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https://camaradecomerciodecali-my.sharepoint.com/personal/ctaborda_ccc_org_co/Documents/Escritorio/"/>
    </mc:Choice>
  </mc:AlternateContent>
  <xr:revisionPtr revIDLastSave="0" documentId="8_{CC09259F-358E-4A8C-8B48-7BF9C06AB79F}" xr6:coauthVersionLast="47" xr6:coauthVersionMax="47" xr10:uidLastSave="{00000000-0000-0000-0000-000000000000}"/>
  <bookViews>
    <workbookView xWindow="-110" yWindow="-110" windowWidth="19420" windowHeight="10300" tabRatio="604" firstSheet="2" activeTab="2" xr2:uid="{00000000-000D-0000-FFFF-FFFF00000000}"/>
  </bookViews>
  <sheets>
    <sheet name="FESTIVOS" sheetId="6" state="hidden" r:id="rId1"/>
    <sheet name="PlanoPqrsGralTOTAL" sheetId="1" state="hidden" r:id="rId2"/>
    <sheet name="inf ley trans 4 trim 2024" sheetId="27" r:id="rId3"/>
    <sheet name="Ley transp IV trim" sheetId="25" state="hidden" r:id="rId4"/>
    <sheet name="Ley transp III TRIM" sheetId="20" state="hidden" r:id="rId5"/>
    <sheet name="TABLAS RESUMEN" sheetId="8" state="hidden" r:id="rId6"/>
  </sheets>
  <definedNames>
    <definedName name="_xlnm._FilterDatabase" localSheetId="2" hidden="1">'inf ley trans 4 trim 2024'!$A$2:$D$790</definedName>
    <definedName name="_xlnm._FilterDatabase" localSheetId="1" hidden="1">PlanoPqrsGralTOTAL!$A$1:$BI$789</definedName>
    <definedName name="_xlnm.Print_Area" localSheetId="2">'inf ley trans 4 trim 2024'!$A$1:$D$790</definedName>
    <definedName name="_xlnm.Print_Area" localSheetId="3">'Ley transp IV trim'!$A$1:$E$96</definedName>
    <definedName name="_xlnm.Print_Area" localSheetId="1">PlanoPqrsGralTOTAL!$A$1:$BI$7</definedName>
    <definedName name="_xlnm.Print_Titles" localSheetId="2">'inf ley trans 4 trim 2024'!$1:$2</definedName>
  </definedNames>
  <calcPr calcId="191029"/>
  <pivotCaches>
    <pivotCache cacheId="4" r:id="rId7"/>
    <pivotCache cacheId="5" r:id="rId8"/>
    <pivotCache cacheId="6" r:id="rId9"/>
    <pivotCache cacheId="7"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8" i="1" l="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4" i="1" l="1"/>
  <c r="BI4" i="1" s="1"/>
  <c r="BE5" i="1"/>
  <c r="BI5" i="1" s="1"/>
  <c r="BE6" i="1"/>
  <c r="BE7" i="1"/>
  <c r="BI25" i="1"/>
  <c r="BI28" i="1"/>
  <c r="BI45" i="1"/>
  <c r="BI49" i="1"/>
  <c r="BI68" i="1"/>
  <c r="BI69" i="1"/>
  <c r="BG83" i="1"/>
  <c r="BI89" i="1"/>
  <c r="BI92" i="1"/>
  <c r="BG97" i="1"/>
  <c r="BI109" i="1"/>
  <c r="BI113" i="1"/>
  <c r="BI132" i="1"/>
  <c r="BI133" i="1"/>
  <c r="BI153" i="1"/>
  <c r="BI156" i="1"/>
  <c r="BG163" i="1"/>
  <c r="BI173" i="1"/>
  <c r="BI177" i="1"/>
  <c r="BG179" i="1"/>
  <c r="BI196" i="1"/>
  <c r="BI197" i="1"/>
  <c r="BI216" i="1"/>
  <c r="BI217" i="1"/>
  <c r="BI228" i="1"/>
  <c r="BI229" i="1"/>
  <c r="BI241" i="1"/>
  <c r="BI243" i="1"/>
  <c r="BI253" i="1"/>
  <c r="BI256" i="1"/>
  <c r="BG257" i="1"/>
  <c r="BG259" i="1"/>
  <c r="BI266" i="1"/>
  <c r="BI267" i="1"/>
  <c r="BI276" i="1"/>
  <c r="BI277" i="1"/>
  <c r="BI288" i="1"/>
  <c r="BI289" i="1"/>
  <c r="BI297" i="1"/>
  <c r="BI298" i="1"/>
  <c r="BI305" i="1"/>
  <c r="BI306" i="1"/>
  <c r="BI313" i="1"/>
  <c r="BI314" i="1"/>
  <c r="BI321" i="1"/>
  <c r="BI322" i="1"/>
  <c r="BI329" i="1"/>
  <c r="BI330" i="1"/>
  <c r="BI337" i="1"/>
  <c r="BI338" i="1"/>
  <c r="BG339" i="1"/>
  <c r="BI345" i="1"/>
  <c r="BI346" i="1"/>
  <c r="BG353" i="1"/>
  <c r="BI354" i="1"/>
  <c r="BI361" i="1"/>
  <c r="BI362" i="1"/>
  <c r="BI369" i="1"/>
  <c r="BI370" i="1"/>
  <c r="BI377" i="1"/>
  <c r="BI378" i="1"/>
  <c r="BI385" i="1"/>
  <c r="BI386" i="1"/>
  <c r="BI393" i="1"/>
  <c r="BI394" i="1"/>
  <c r="BI401" i="1"/>
  <c r="BI402" i="1"/>
  <c r="BI409" i="1"/>
  <c r="BI410" i="1"/>
  <c r="BI417" i="1"/>
  <c r="BI418" i="1"/>
  <c r="BG419" i="1"/>
  <c r="BI425" i="1"/>
  <c r="BI426" i="1"/>
  <c r="BI433" i="1"/>
  <c r="BI434" i="1"/>
  <c r="BG435" i="1"/>
  <c r="BI441" i="1"/>
  <c r="BI442" i="1"/>
  <c r="BI449" i="1"/>
  <c r="BI450" i="1"/>
  <c r="BI457" i="1"/>
  <c r="BI458" i="1"/>
  <c r="BI465" i="1"/>
  <c r="BI466" i="1"/>
  <c r="BI473" i="1"/>
  <c r="BI474" i="1"/>
  <c r="BI481" i="1"/>
  <c r="BI482" i="1"/>
  <c r="BI489" i="1"/>
  <c r="BI490" i="1"/>
  <c r="BI497" i="1"/>
  <c r="BI498" i="1"/>
  <c r="BI505" i="1"/>
  <c r="BI506" i="1"/>
  <c r="BI513" i="1"/>
  <c r="BI514" i="1"/>
  <c r="BG515" i="1"/>
  <c r="BI521" i="1"/>
  <c r="BI522" i="1"/>
  <c r="BI529" i="1"/>
  <c r="BI530" i="1"/>
  <c r="BI537" i="1"/>
  <c r="BI538" i="1"/>
  <c r="BI545" i="1"/>
  <c r="BI546" i="1"/>
  <c r="BI553" i="1"/>
  <c r="BI554" i="1"/>
  <c r="BI561" i="1"/>
  <c r="BI562" i="1"/>
  <c r="BI569" i="1"/>
  <c r="BI570" i="1"/>
  <c r="BI577" i="1"/>
  <c r="BI578" i="1"/>
  <c r="BI585" i="1"/>
  <c r="BI586" i="1"/>
  <c r="BI593" i="1"/>
  <c r="BI594" i="1"/>
  <c r="BG595" i="1"/>
  <c r="BI601" i="1"/>
  <c r="BI602" i="1"/>
  <c r="BG609" i="1"/>
  <c r="BI610" i="1"/>
  <c r="BI617" i="1"/>
  <c r="BI618" i="1"/>
  <c r="BI625" i="1"/>
  <c r="BI626" i="1"/>
  <c r="BI633" i="1"/>
  <c r="BI634" i="1"/>
  <c r="BI641" i="1"/>
  <c r="BI642" i="1"/>
  <c r="BI649" i="1"/>
  <c r="BI650" i="1"/>
  <c r="BI657" i="1"/>
  <c r="BI658" i="1"/>
  <c r="BG661" i="1"/>
  <c r="BI665" i="1"/>
  <c r="BI666" i="1"/>
  <c r="BG673" i="1"/>
  <c r="BI674" i="1"/>
  <c r="BI681" i="1"/>
  <c r="BI682" i="1"/>
  <c r="BI689" i="1"/>
  <c r="BI690" i="1"/>
  <c r="BI697" i="1"/>
  <c r="BI698" i="1"/>
  <c r="BG699" i="1"/>
  <c r="BI703" i="1"/>
  <c r="BI704" i="1"/>
  <c r="BI705" i="1"/>
  <c r="BI706" i="1"/>
  <c r="BI708" i="1"/>
  <c r="BI711" i="1"/>
  <c r="BI712" i="1"/>
  <c r="BI713" i="1"/>
  <c r="BI714" i="1"/>
  <c r="BI716" i="1"/>
  <c r="BI719" i="1"/>
  <c r="BI720" i="1"/>
  <c r="BI721" i="1"/>
  <c r="BI722" i="1"/>
  <c r="BI724" i="1"/>
  <c r="BI727" i="1"/>
  <c r="BI728" i="1"/>
  <c r="BI729" i="1"/>
  <c r="BI730" i="1"/>
  <c r="BI732" i="1"/>
  <c r="BI735" i="1"/>
  <c r="BI736" i="1"/>
  <c r="BI737" i="1"/>
  <c r="BI738" i="1"/>
  <c r="BG739" i="1"/>
  <c r="BI740" i="1"/>
  <c r="BG743" i="1"/>
  <c r="BI744" i="1"/>
  <c r="BI745" i="1"/>
  <c r="BI746" i="1"/>
  <c r="BI748" i="1"/>
  <c r="BI751" i="1"/>
  <c r="BI752" i="1"/>
  <c r="BI753" i="1"/>
  <c r="BI754" i="1"/>
  <c r="BI756" i="1"/>
  <c r="BI759" i="1"/>
  <c r="BI760" i="1"/>
  <c r="BI761" i="1"/>
  <c r="BG762" i="1"/>
  <c r="BG763" i="1"/>
  <c r="BI764" i="1"/>
  <c r="BI767" i="1"/>
  <c r="BI768" i="1"/>
  <c r="BI769" i="1"/>
  <c r="BI770" i="1"/>
  <c r="BI772" i="1"/>
  <c r="BI775" i="1"/>
  <c r="BI776" i="1"/>
  <c r="BI777" i="1"/>
  <c r="BI778" i="1"/>
  <c r="BI780" i="1"/>
  <c r="BI783" i="1"/>
  <c r="BI784" i="1"/>
  <c r="BI785" i="1"/>
  <c r="BI786" i="1"/>
  <c r="BI788" i="1"/>
  <c r="BE2" i="1"/>
  <c r="BE3" i="1"/>
  <c r="BG3" i="1" s="1"/>
  <c r="BG267" i="1" l="1"/>
  <c r="BG786" i="1"/>
  <c r="BG736" i="1"/>
  <c r="BG658" i="1"/>
  <c r="BG530" i="1"/>
  <c r="BG402" i="1"/>
  <c r="BG785" i="1"/>
  <c r="BG735" i="1"/>
  <c r="BG657" i="1"/>
  <c r="BG529" i="1"/>
  <c r="BG401" i="1"/>
  <c r="BG266" i="1"/>
  <c r="BG775" i="1"/>
  <c r="BG722" i="1"/>
  <c r="BG626" i="1"/>
  <c r="BG498" i="1"/>
  <c r="BG370" i="1"/>
  <c r="BG217" i="1"/>
  <c r="BI763" i="1"/>
  <c r="BG772" i="1"/>
  <c r="BG721" i="1"/>
  <c r="BG625" i="1"/>
  <c r="BG497" i="1"/>
  <c r="BG369" i="1"/>
  <c r="BG216" i="1"/>
  <c r="BI762" i="1"/>
  <c r="BG761" i="1"/>
  <c r="BG711" i="1"/>
  <c r="BG594" i="1"/>
  <c r="BG466" i="1"/>
  <c r="BG338" i="1"/>
  <c r="BG133" i="1"/>
  <c r="BI673" i="1"/>
  <c r="BG760" i="1"/>
  <c r="BG708" i="1"/>
  <c r="BG593" i="1"/>
  <c r="BG465" i="1"/>
  <c r="BG337" i="1"/>
  <c r="BG132" i="1"/>
  <c r="BI353" i="1"/>
  <c r="BG748" i="1"/>
  <c r="BG690" i="1"/>
  <c r="BG562" i="1"/>
  <c r="BG434" i="1"/>
  <c r="BG306" i="1"/>
  <c r="BG49" i="1"/>
  <c r="BI339" i="1"/>
  <c r="BG746" i="1"/>
  <c r="BG689" i="1"/>
  <c r="BG561" i="1"/>
  <c r="BG433" i="1"/>
  <c r="BG305" i="1"/>
  <c r="BG5" i="1"/>
  <c r="BI758" i="1"/>
  <c r="BG758" i="1"/>
  <c r="BI710" i="1"/>
  <c r="BG710" i="1"/>
  <c r="BI670" i="1"/>
  <c r="BG670" i="1"/>
  <c r="BI622" i="1"/>
  <c r="BG622" i="1"/>
  <c r="BI574" i="1"/>
  <c r="BG574" i="1"/>
  <c r="BI526" i="1"/>
  <c r="BG526" i="1"/>
  <c r="BI494" i="1"/>
  <c r="BG494" i="1"/>
  <c r="BI478" i="1"/>
  <c r="BG478" i="1"/>
  <c r="BI430" i="1"/>
  <c r="BG430" i="1"/>
  <c r="BI382" i="1"/>
  <c r="BG382" i="1"/>
  <c r="BI342" i="1"/>
  <c r="BG342" i="1"/>
  <c r="BI302" i="1"/>
  <c r="BG302" i="1"/>
  <c r="BI262" i="1"/>
  <c r="BG262" i="1"/>
  <c r="BI214" i="1"/>
  <c r="BG214" i="1"/>
  <c r="BI174" i="1"/>
  <c r="BG174" i="1"/>
  <c r="BI126" i="1"/>
  <c r="BG126" i="1"/>
  <c r="BI78" i="1"/>
  <c r="BG78" i="1"/>
  <c r="BI38" i="1"/>
  <c r="BG38" i="1"/>
  <c r="BI781" i="1"/>
  <c r="BG781" i="1"/>
  <c r="BI733" i="1"/>
  <c r="BG733" i="1"/>
  <c r="BI693" i="1"/>
  <c r="BG693" i="1"/>
  <c r="BI645" i="1"/>
  <c r="BG645" i="1"/>
  <c r="BI597" i="1"/>
  <c r="BG597" i="1"/>
  <c r="BI549" i="1"/>
  <c r="BG549" i="1"/>
  <c r="BI501" i="1"/>
  <c r="BG501" i="1"/>
  <c r="BI453" i="1"/>
  <c r="BG453" i="1"/>
  <c r="BI405" i="1"/>
  <c r="BG405" i="1"/>
  <c r="BI357" i="1"/>
  <c r="BG357" i="1"/>
  <c r="BI317" i="1"/>
  <c r="BG317" i="1"/>
  <c r="BI269" i="1"/>
  <c r="BG269" i="1"/>
  <c r="BI221" i="1"/>
  <c r="BG221" i="1"/>
  <c r="BI189" i="1"/>
  <c r="BG189" i="1"/>
  <c r="BI141" i="1"/>
  <c r="BG141" i="1"/>
  <c r="BI93" i="1"/>
  <c r="BG93" i="1"/>
  <c r="BI661" i="1"/>
  <c r="BI700" i="1"/>
  <c r="BG700" i="1"/>
  <c r="BI692" i="1"/>
  <c r="BG692" i="1"/>
  <c r="BI684" i="1"/>
  <c r="BG684" i="1"/>
  <c r="BI676" i="1"/>
  <c r="BG676" i="1"/>
  <c r="BI668" i="1"/>
  <c r="BG668" i="1"/>
  <c r="BI660" i="1"/>
  <c r="BG660" i="1"/>
  <c r="BI652" i="1"/>
  <c r="BG652" i="1"/>
  <c r="BI644" i="1"/>
  <c r="BG644" i="1"/>
  <c r="BI636" i="1"/>
  <c r="BG636" i="1"/>
  <c r="BI628" i="1"/>
  <c r="BG628" i="1"/>
  <c r="BI620" i="1"/>
  <c r="BG620" i="1"/>
  <c r="BI612" i="1"/>
  <c r="BG612" i="1"/>
  <c r="BI604" i="1"/>
  <c r="BG604" i="1"/>
  <c r="BI596" i="1"/>
  <c r="BG596" i="1"/>
  <c r="BI588" i="1"/>
  <c r="BG588" i="1"/>
  <c r="BI580" i="1"/>
  <c r="BG580" i="1"/>
  <c r="BI572" i="1"/>
  <c r="BG572" i="1"/>
  <c r="BI564" i="1"/>
  <c r="BG564" i="1"/>
  <c r="BI556" i="1"/>
  <c r="BG556" i="1"/>
  <c r="BI548" i="1"/>
  <c r="BG548" i="1"/>
  <c r="BI540" i="1"/>
  <c r="BG540" i="1"/>
  <c r="BI532" i="1"/>
  <c r="BG532" i="1"/>
  <c r="BI524" i="1"/>
  <c r="BG524" i="1"/>
  <c r="BI516" i="1"/>
  <c r="BG516" i="1"/>
  <c r="BI508" i="1"/>
  <c r="BG508" i="1"/>
  <c r="BI500" i="1"/>
  <c r="BG500" i="1"/>
  <c r="BI492" i="1"/>
  <c r="BG492" i="1"/>
  <c r="BI484" i="1"/>
  <c r="BG484" i="1"/>
  <c r="BI476" i="1"/>
  <c r="BG476" i="1"/>
  <c r="BI468" i="1"/>
  <c r="BG468" i="1"/>
  <c r="BI460" i="1"/>
  <c r="BG460" i="1"/>
  <c r="BI452" i="1"/>
  <c r="BG452" i="1"/>
  <c r="BI444" i="1"/>
  <c r="BG444" i="1"/>
  <c r="BI436" i="1"/>
  <c r="BG436" i="1"/>
  <c r="BI428" i="1"/>
  <c r="BG428" i="1"/>
  <c r="BI420" i="1"/>
  <c r="BG420" i="1"/>
  <c r="BI412" i="1"/>
  <c r="BG412" i="1"/>
  <c r="BI404" i="1"/>
  <c r="BG404" i="1"/>
  <c r="BI396" i="1"/>
  <c r="BG396" i="1"/>
  <c r="BI388" i="1"/>
  <c r="BG388" i="1"/>
  <c r="BI380" i="1"/>
  <c r="BG380" i="1"/>
  <c r="BI372" i="1"/>
  <c r="BG372" i="1"/>
  <c r="BI364" i="1"/>
  <c r="BG364" i="1"/>
  <c r="BI356" i="1"/>
  <c r="BG356" i="1"/>
  <c r="BI348" i="1"/>
  <c r="BG348" i="1"/>
  <c r="BI340" i="1"/>
  <c r="BG340" i="1"/>
  <c r="BI332" i="1"/>
  <c r="BG332" i="1"/>
  <c r="BI324" i="1"/>
  <c r="BG324" i="1"/>
  <c r="BI316" i="1"/>
  <c r="BG316" i="1"/>
  <c r="BI308" i="1"/>
  <c r="BG308" i="1"/>
  <c r="BI300" i="1"/>
  <c r="BG300" i="1"/>
  <c r="BI292" i="1"/>
  <c r="BG292" i="1"/>
  <c r="BI284" i="1"/>
  <c r="BG284" i="1"/>
  <c r="BI268" i="1"/>
  <c r="BG268" i="1"/>
  <c r="BI260" i="1"/>
  <c r="BG260" i="1"/>
  <c r="BI252" i="1"/>
  <c r="BG252" i="1"/>
  <c r="BI244" i="1"/>
  <c r="BG244" i="1"/>
  <c r="BI236" i="1"/>
  <c r="BG236" i="1"/>
  <c r="BI220" i="1"/>
  <c r="BG220" i="1"/>
  <c r="BI212" i="1"/>
  <c r="BG212" i="1"/>
  <c r="BI204" i="1"/>
  <c r="BG204" i="1"/>
  <c r="BI188" i="1"/>
  <c r="BG188" i="1"/>
  <c r="BI180" i="1"/>
  <c r="BG180" i="1"/>
  <c r="BI172" i="1"/>
  <c r="BG172" i="1"/>
  <c r="BI164" i="1"/>
  <c r="BG164" i="1"/>
  <c r="BI148" i="1"/>
  <c r="BG148" i="1"/>
  <c r="BI140" i="1"/>
  <c r="BG140" i="1"/>
  <c r="BI124" i="1"/>
  <c r="BG124" i="1"/>
  <c r="BI116" i="1"/>
  <c r="BG116" i="1"/>
  <c r="BI108" i="1"/>
  <c r="BG108" i="1"/>
  <c r="BI100" i="1"/>
  <c r="BG100" i="1"/>
  <c r="BI84" i="1"/>
  <c r="BG84" i="1"/>
  <c r="BI76" i="1"/>
  <c r="BG76" i="1"/>
  <c r="BI60" i="1"/>
  <c r="BG60" i="1"/>
  <c r="BI52" i="1"/>
  <c r="BG52" i="1"/>
  <c r="BI44" i="1"/>
  <c r="BG44" i="1"/>
  <c r="BI36" i="1"/>
  <c r="BG36" i="1"/>
  <c r="BI20" i="1"/>
  <c r="BG20" i="1"/>
  <c r="BI12" i="1"/>
  <c r="BG12" i="1"/>
  <c r="BG784" i="1"/>
  <c r="BG770" i="1"/>
  <c r="BG759" i="1"/>
  <c r="BG745" i="1"/>
  <c r="BG732" i="1"/>
  <c r="BG720" i="1"/>
  <c r="BG706" i="1"/>
  <c r="BG682" i="1"/>
  <c r="BG650" i="1"/>
  <c r="BG618" i="1"/>
  <c r="BG586" i="1"/>
  <c r="BG554" i="1"/>
  <c r="BG522" i="1"/>
  <c r="BG490" i="1"/>
  <c r="BG458" i="1"/>
  <c r="BG426" i="1"/>
  <c r="BG394" i="1"/>
  <c r="BG362" i="1"/>
  <c r="BG330" i="1"/>
  <c r="BG298" i="1"/>
  <c r="BG256" i="1"/>
  <c r="BG197" i="1"/>
  <c r="BG113" i="1"/>
  <c r="BG28" i="1"/>
  <c r="BI743" i="1"/>
  <c r="BI609" i="1"/>
  <c r="BI259" i="1"/>
  <c r="BI742" i="1"/>
  <c r="BG742" i="1"/>
  <c r="BI654" i="1"/>
  <c r="BG654" i="1"/>
  <c r="BI606" i="1"/>
  <c r="BG606" i="1"/>
  <c r="BI550" i="1"/>
  <c r="BG550" i="1"/>
  <c r="BI438" i="1"/>
  <c r="BG438" i="1"/>
  <c r="BI390" i="1"/>
  <c r="BG390" i="1"/>
  <c r="BI230" i="1"/>
  <c r="BG230" i="1"/>
  <c r="BI182" i="1"/>
  <c r="BG182" i="1"/>
  <c r="BI134" i="1"/>
  <c r="BG134" i="1"/>
  <c r="BI86" i="1"/>
  <c r="BG86" i="1"/>
  <c r="BI30" i="1"/>
  <c r="BG30" i="1"/>
  <c r="BI749" i="1"/>
  <c r="BG749" i="1"/>
  <c r="BI701" i="1"/>
  <c r="BG701" i="1"/>
  <c r="BI653" i="1"/>
  <c r="BG653" i="1"/>
  <c r="BI605" i="1"/>
  <c r="BG605" i="1"/>
  <c r="BI557" i="1"/>
  <c r="BG557" i="1"/>
  <c r="BI509" i="1"/>
  <c r="BG509" i="1"/>
  <c r="BI461" i="1"/>
  <c r="BG461" i="1"/>
  <c r="BI413" i="1"/>
  <c r="BG413" i="1"/>
  <c r="BI365" i="1"/>
  <c r="BG365" i="1"/>
  <c r="BI309" i="1"/>
  <c r="BG309" i="1"/>
  <c r="BI261" i="1"/>
  <c r="BG261" i="1"/>
  <c r="BI213" i="1"/>
  <c r="BG213" i="1"/>
  <c r="BI165" i="1"/>
  <c r="BG165" i="1"/>
  <c r="BI117" i="1"/>
  <c r="BG117" i="1"/>
  <c r="BI85" i="1"/>
  <c r="BG85" i="1"/>
  <c r="BI37" i="1"/>
  <c r="BG37" i="1"/>
  <c r="BG45" i="1"/>
  <c r="BI787" i="1"/>
  <c r="BG787" i="1"/>
  <c r="BG779" i="1"/>
  <c r="BI779" i="1"/>
  <c r="BG771" i="1"/>
  <c r="BI771" i="1"/>
  <c r="BG755" i="1"/>
  <c r="BI755" i="1"/>
  <c r="BG747" i="1"/>
  <c r="BI747" i="1"/>
  <c r="BG731" i="1"/>
  <c r="BI731" i="1"/>
  <c r="BI723" i="1"/>
  <c r="BG723" i="1"/>
  <c r="BG715" i="1"/>
  <c r="BI715" i="1"/>
  <c r="BG707" i="1"/>
  <c r="BI707" i="1"/>
  <c r="BG691" i="1"/>
  <c r="BI691" i="1"/>
  <c r="BG683" i="1"/>
  <c r="BI683" i="1"/>
  <c r="BI675" i="1"/>
  <c r="BG675" i="1"/>
  <c r="BI667" i="1"/>
  <c r="BG667" i="1"/>
  <c r="BG659" i="1"/>
  <c r="BI659" i="1"/>
  <c r="BG651" i="1"/>
  <c r="BI651" i="1"/>
  <c r="BI643" i="1"/>
  <c r="BG643" i="1"/>
  <c r="BI635" i="1"/>
  <c r="BG635" i="1"/>
  <c r="BG627" i="1"/>
  <c r="BI627" i="1"/>
  <c r="BI619" i="1"/>
  <c r="BG619" i="1"/>
  <c r="BI611" i="1"/>
  <c r="BG611" i="1"/>
  <c r="BI603" i="1"/>
  <c r="BG603" i="1"/>
  <c r="BI587" i="1"/>
  <c r="BG587" i="1"/>
  <c r="BG579" i="1"/>
  <c r="BI579" i="1"/>
  <c r="BI571" i="1"/>
  <c r="BG571" i="1"/>
  <c r="BG563" i="1"/>
  <c r="BI563" i="1"/>
  <c r="BI555" i="1"/>
  <c r="BG555" i="1"/>
  <c r="BG547" i="1"/>
  <c r="BI547" i="1"/>
  <c r="BI539" i="1"/>
  <c r="BG539" i="1"/>
  <c r="BI531" i="1"/>
  <c r="BG531" i="1"/>
  <c r="BI523" i="1"/>
  <c r="BG523" i="1"/>
  <c r="BI507" i="1"/>
  <c r="BG507" i="1"/>
  <c r="BG499" i="1"/>
  <c r="BI499" i="1"/>
  <c r="BI491" i="1"/>
  <c r="BG491" i="1"/>
  <c r="BG483" i="1"/>
  <c r="BI483" i="1"/>
  <c r="BI475" i="1"/>
  <c r="BG475" i="1"/>
  <c r="BG467" i="1"/>
  <c r="BI467" i="1"/>
  <c r="BI459" i="1"/>
  <c r="BG459" i="1"/>
  <c r="BG451" i="1"/>
  <c r="BI451" i="1"/>
  <c r="BI443" i="1"/>
  <c r="BG443" i="1"/>
  <c r="BI427" i="1"/>
  <c r="BG427" i="1"/>
  <c r="BI411" i="1"/>
  <c r="BG411" i="1"/>
  <c r="BG403" i="1"/>
  <c r="BI403" i="1"/>
  <c r="BI395" i="1"/>
  <c r="BG395" i="1"/>
  <c r="BG387" i="1"/>
  <c r="BI387" i="1"/>
  <c r="BI379" i="1"/>
  <c r="BG379" i="1"/>
  <c r="BG371" i="1"/>
  <c r="BI371" i="1"/>
  <c r="BI363" i="1"/>
  <c r="BG363" i="1"/>
  <c r="BI355" i="1"/>
  <c r="BG355" i="1"/>
  <c r="BI347" i="1"/>
  <c r="BG347" i="1"/>
  <c r="BI331" i="1"/>
  <c r="BG331" i="1"/>
  <c r="BG323" i="1"/>
  <c r="BI323" i="1"/>
  <c r="BI315" i="1"/>
  <c r="BG315" i="1"/>
  <c r="BG307" i="1"/>
  <c r="BI307" i="1"/>
  <c r="BI299" i="1"/>
  <c r="BG299" i="1"/>
  <c r="BG291" i="1"/>
  <c r="BI291" i="1"/>
  <c r="BI283" i="1"/>
  <c r="BG283" i="1"/>
  <c r="BI275" i="1"/>
  <c r="BG275" i="1"/>
  <c r="BI251" i="1"/>
  <c r="BG251" i="1"/>
  <c r="BI235" i="1"/>
  <c r="BG235" i="1"/>
  <c r="BI227" i="1"/>
  <c r="BG227" i="1"/>
  <c r="BI219" i="1"/>
  <c r="BG219" i="1"/>
  <c r="BG211" i="1"/>
  <c r="BI211" i="1"/>
  <c r="BI203" i="1"/>
  <c r="BG203" i="1"/>
  <c r="BG195" i="1"/>
  <c r="BI195" i="1"/>
  <c r="BI187" i="1"/>
  <c r="BG187" i="1"/>
  <c r="BI171" i="1"/>
  <c r="BG171" i="1"/>
  <c r="BI155" i="1"/>
  <c r="BG155" i="1"/>
  <c r="BG147" i="1"/>
  <c r="BI147" i="1"/>
  <c r="BI139" i="1"/>
  <c r="BG139" i="1"/>
  <c r="BG131" i="1"/>
  <c r="BI131" i="1"/>
  <c r="BI123" i="1"/>
  <c r="BG123" i="1"/>
  <c r="BG115" i="1"/>
  <c r="BI115" i="1"/>
  <c r="BI107" i="1"/>
  <c r="BG107" i="1"/>
  <c r="BG99" i="1"/>
  <c r="BI99" i="1"/>
  <c r="BI91" i="1"/>
  <c r="BG91" i="1"/>
  <c r="BI75" i="1"/>
  <c r="BG75" i="1"/>
  <c r="BG67" i="1"/>
  <c r="BI67" i="1"/>
  <c r="BI59" i="1"/>
  <c r="BG59" i="1"/>
  <c r="BG51" i="1"/>
  <c r="BI51" i="1"/>
  <c r="BI43" i="1"/>
  <c r="BG43" i="1"/>
  <c r="BG35" i="1"/>
  <c r="BI35" i="1"/>
  <c r="BI27" i="1"/>
  <c r="BG27" i="1"/>
  <c r="BG19" i="1"/>
  <c r="BI19" i="1"/>
  <c r="BI11" i="1"/>
  <c r="BG11" i="1"/>
  <c r="BG783" i="1"/>
  <c r="BG769" i="1"/>
  <c r="BG756" i="1"/>
  <c r="BG744" i="1"/>
  <c r="BG730" i="1"/>
  <c r="BG719" i="1"/>
  <c r="BG705" i="1"/>
  <c r="BG681" i="1"/>
  <c r="BG649" i="1"/>
  <c r="BG617" i="1"/>
  <c r="BG585" i="1"/>
  <c r="BG553" i="1"/>
  <c r="BG521" i="1"/>
  <c r="BG489" i="1"/>
  <c r="BG457" i="1"/>
  <c r="BG425" i="1"/>
  <c r="BG393" i="1"/>
  <c r="BG361" i="1"/>
  <c r="BG329" i="1"/>
  <c r="BG297" i="1"/>
  <c r="BG253" i="1"/>
  <c r="BG196" i="1"/>
  <c r="BG109" i="1"/>
  <c r="BG25" i="1"/>
  <c r="BI739" i="1"/>
  <c r="BI595" i="1"/>
  <c r="BI257" i="1"/>
  <c r="BI750" i="1"/>
  <c r="BG750" i="1"/>
  <c r="BI702" i="1"/>
  <c r="BG702" i="1"/>
  <c r="BI662" i="1"/>
  <c r="BG662" i="1"/>
  <c r="BI614" i="1"/>
  <c r="BG614" i="1"/>
  <c r="BI566" i="1"/>
  <c r="BG566" i="1"/>
  <c r="BI542" i="1"/>
  <c r="BG542" i="1"/>
  <c r="BI502" i="1"/>
  <c r="BG502" i="1"/>
  <c r="BI470" i="1"/>
  <c r="BG470" i="1"/>
  <c r="BI422" i="1"/>
  <c r="BG422" i="1"/>
  <c r="BI374" i="1"/>
  <c r="BG374" i="1"/>
  <c r="BI334" i="1"/>
  <c r="BG334" i="1"/>
  <c r="BI294" i="1"/>
  <c r="BG294" i="1"/>
  <c r="BI254" i="1"/>
  <c r="BG254" i="1"/>
  <c r="BI206" i="1"/>
  <c r="BG206" i="1"/>
  <c r="BI150" i="1"/>
  <c r="BG150" i="1"/>
  <c r="BI102" i="1"/>
  <c r="BG102" i="1"/>
  <c r="BI54" i="1"/>
  <c r="BG54" i="1"/>
  <c r="BI6" i="1"/>
  <c r="BG6" i="1"/>
  <c r="BI757" i="1"/>
  <c r="BG757" i="1"/>
  <c r="BI709" i="1"/>
  <c r="BG709" i="1"/>
  <c r="BI613" i="1"/>
  <c r="BG613" i="1"/>
  <c r="BI565" i="1"/>
  <c r="BG565" i="1"/>
  <c r="BI517" i="1"/>
  <c r="BG517" i="1"/>
  <c r="BI493" i="1"/>
  <c r="BG493" i="1"/>
  <c r="BI445" i="1"/>
  <c r="BG445" i="1"/>
  <c r="BI397" i="1"/>
  <c r="BG397" i="1"/>
  <c r="BI349" i="1"/>
  <c r="BG349" i="1"/>
  <c r="BI301" i="1"/>
  <c r="BG301" i="1"/>
  <c r="BI205" i="1"/>
  <c r="BG205" i="1"/>
  <c r="BI149" i="1"/>
  <c r="BG149" i="1"/>
  <c r="BI101" i="1"/>
  <c r="BG101" i="1"/>
  <c r="BI53" i="1"/>
  <c r="BG53" i="1"/>
  <c r="BI290" i="1"/>
  <c r="BG290" i="1"/>
  <c r="BI282" i="1"/>
  <c r="BG282" i="1"/>
  <c r="BI274" i="1"/>
  <c r="BG274" i="1"/>
  <c r="BI258" i="1"/>
  <c r="BG258" i="1"/>
  <c r="BI250" i="1"/>
  <c r="BG250" i="1"/>
  <c r="BI242" i="1"/>
  <c r="BG242" i="1"/>
  <c r="BI234" i="1"/>
  <c r="BG234" i="1"/>
  <c r="BI226" i="1"/>
  <c r="BG226" i="1"/>
  <c r="BI218" i="1"/>
  <c r="BG218" i="1"/>
  <c r="BI210" i="1"/>
  <c r="BG210" i="1"/>
  <c r="BI202" i="1"/>
  <c r="BG202" i="1"/>
  <c r="BI194" i="1"/>
  <c r="BG194" i="1"/>
  <c r="BI186" i="1"/>
  <c r="BG186" i="1"/>
  <c r="BI178" i="1"/>
  <c r="BG178" i="1"/>
  <c r="BI170" i="1"/>
  <c r="BG170" i="1"/>
  <c r="BI162" i="1"/>
  <c r="BG162" i="1"/>
  <c r="BI154" i="1"/>
  <c r="BG154" i="1"/>
  <c r="BI146" i="1"/>
  <c r="BG146" i="1"/>
  <c r="BI138" i="1"/>
  <c r="BG138" i="1"/>
  <c r="BI130" i="1"/>
  <c r="BG130" i="1"/>
  <c r="BI122" i="1"/>
  <c r="BG122" i="1"/>
  <c r="BI114" i="1"/>
  <c r="BG114" i="1"/>
  <c r="BI106" i="1"/>
  <c r="BG106" i="1"/>
  <c r="BI98" i="1"/>
  <c r="BG98" i="1"/>
  <c r="BI90" i="1"/>
  <c r="BG90" i="1"/>
  <c r="BI82" i="1"/>
  <c r="BG82" i="1"/>
  <c r="BI74" i="1"/>
  <c r="BG74" i="1"/>
  <c r="BI66" i="1"/>
  <c r="BG66" i="1"/>
  <c r="BI58" i="1"/>
  <c r="BG58" i="1"/>
  <c r="BI50" i="1"/>
  <c r="BG50" i="1"/>
  <c r="BI42" i="1"/>
  <c r="BG42" i="1"/>
  <c r="BI34" i="1"/>
  <c r="BG34" i="1"/>
  <c r="BI26" i="1"/>
  <c r="BG26" i="1"/>
  <c r="BI18" i="1"/>
  <c r="BG18" i="1"/>
  <c r="BI10" i="1"/>
  <c r="BG10" i="1"/>
  <c r="BG780" i="1"/>
  <c r="BG768" i="1"/>
  <c r="BG754" i="1"/>
  <c r="BG729" i="1"/>
  <c r="BG716" i="1"/>
  <c r="BG704" i="1"/>
  <c r="BG674" i="1"/>
  <c r="BG642" i="1"/>
  <c r="BG610" i="1"/>
  <c r="BG578" i="1"/>
  <c r="BG546" i="1"/>
  <c r="BG514" i="1"/>
  <c r="BG482" i="1"/>
  <c r="BG450" i="1"/>
  <c r="BG418" i="1"/>
  <c r="BG386" i="1"/>
  <c r="BG354" i="1"/>
  <c r="BG322" i="1"/>
  <c r="BG289" i="1"/>
  <c r="BG243" i="1"/>
  <c r="BG177" i="1"/>
  <c r="BG92" i="1"/>
  <c r="BI515" i="1"/>
  <c r="BI179" i="1"/>
  <c r="BI766" i="1"/>
  <c r="BG766" i="1"/>
  <c r="BI718" i="1"/>
  <c r="BG718" i="1"/>
  <c r="BI678" i="1"/>
  <c r="BG678" i="1"/>
  <c r="BI630" i="1"/>
  <c r="BG630" i="1"/>
  <c r="BI582" i="1"/>
  <c r="BG582" i="1"/>
  <c r="BI518" i="1"/>
  <c r="BG518" i="1"/>
  <c r="BI446" i="1"/>
  <c r="BG446" i="1"/>
  <c r="BI398" i="1"/>
  <c r="BG398" i="1"/>
  <c r="BI350" i="1"/>
  <c r="BG350" i="1"/>
  <c r="BI310" i="1"/>
  <c r="BG310" i="1"/>
  <c r="BI270" i="1"/>
  <c r="BG270" i="1"/>
  <c r="BI222" i="1"/>
  <c r="BG222" i="1"/>
  <c r="BI166" i="1"/>
  <c r="BG166" i="1"/>
  <c r="BI118" i="1"/>
  <c r="BG118" i="1"/>
  <c r="BI62" i="1"/>
  <c r="BG62" i="1"/>
  <c r="BI14" i="1"/>
  <c r="BG14" i="1"/>
  <c r="BI789" i="1"/>
  <c r="BG789" i="1"/>
  <c r="BI741" i="1"/>
  <c r="BG741" i="1"/>
  <c r="BI677" i="1"/>
  <c r="BG677" i="1"/>
  <c r="BI629" i="1"/>
  <c r="BG629" i="1"/>
  <c r="BI573" i="1"/>
  <c r="BG573" i="1"/>
  <c r="BI525" i="1"/>
  <c r="BG525" i="1"/>
  <c r="BI469" i="1"/>
  <c r="BG469" i="1"/>
  <c r="BI421" i="1"/>
  <c r="BG421" i="1"/>
  <c r="BI373" i="1"/>
  <c r="BG373" i="1"/>
  <c r="BI333" i="1"/>
  <c r="BG333" i="1"/>
  <c r="BI285" i="1"/>
  <c r="BG285" i="1"/>
  <c r="BI237" i="1"/>
  <c r="BG237" i="1"/>
  <c r="BI13" i="1"/>
  <c r="BG13" i="1"/>
  <c r="BI281" i="1"/>
  <c r="BG281" i="1"/>
  <c r="BI273" i="1"/>
  <c r="BG273" i="1"/>
  <c r="BI265" i="1"/>
  <c r="BG265" i="1"/>
  <c r="BI249" i="1"/>
  <c r="BG249" i="1"/>
  <c r="BI233" i="1"/>
  <c r="BG233" i="1"/>
  <c r="BI225" i="1"/>
  <c r="BG225" i="1"/>
  <c r="BI209" i="1"/>
  <c r="BG209" i="1"/>
  <c r="BI201" i="1"/>
  <c r="BG201" i="1"/>
  <c r="BI193" i="1"/>
  <c r="BG193" i="1"/>
  <c r="BI185" i="1"/>
  <c r="BG185" i="1"/>
  <c r="BI169" i="1"/>
  <c r="BG169" i="1"/>
  <c r="BG161" i="1"/>
  <c r="BI161" i="1"/>
  <c r="BI145" i="1"/>
  <c r="BG145" i="1"/>
  <c r="BI137" i="1"/>
  <c r="BG137" i="1"/>
  <c r="BI129" i="1"/>
  <c r="BG129" i="1"/>
  <c r="BI121" i="1"/>
  <c r="BG121" i="1"/>
  <c r="BI105" i="1"/>
  <c r="BG105" i="1"/>
  <c r="BI81" i="1"/>
  <c r="BG81" i="1"/>
  <c r="BI73" i="1"/>
  <c r="BG73" i="1"/>
  <c r="BI65" i="1"/>
  <c r="BG65" i="1"/>
  <c r="BI57" i="1"/>
  <c r="BG57" i="1"/>
  <c r="BI41" i="1"/>
  <c r="BG41" i="1"/>
  <c r="BI33" i="1"/>
  <c r="BG33" i="1"/>
  <c r="BI17" i="1"/>
  <c r="BG17" i="1"/>
  <c r="BI9" i="1"/>
  <c r="BG9" i="1"/>
  <c r="BG778" i="1"/>
  <c r="BG767" i="1"/>
  <c r="BG753" i="1"/>
  <c r="BG740" i="1"/>
  <c r="BG728" i="1"/>
  <c r="BG714" i="1"/>
  <c r="BG703" i="1"/>
  <c r="BG641" i="1"/>
  <c r="BG577" i="1"/>
  <c r="BG545" i="1"/>
  <c r="BG513" i="1"/>
  <c r="BG481" i="1"/>
  <c r="BG449" i="1"/>
  <c r="BG417" i="1"/>
  <c r="BG385" i="1"/>
  <c r="BG321" i="1"/>
  <c r="BG288" i="1"/>
  <c r="BG241" i="1"/>
  <c r="BG173" i="1"/>
  <c r="BG89" i="1"/>
  <c r="BG4" i="1"/>
  <c r="BI163" i="1"/>
  <c r="BI782" i="1"/>
  <c r="BG782" i="1"/>
  <c r="BI734" i="1"/>
  <c r="BG734" i="1"/>
  <c r="BI694" i="1"/>
  <c r="BG694" i="1"/>
  <c r="BI646" i="1"/>
  <c r="BG646" i="1"/>
  <c r="BI598" i="1"/>
  <c r="BG598" i="1"/>
  <c r="BI558" i="1"/>
  <c r="BG558" i="1"/>
  <c r="BI510" i="1"/>
  <c r="BG510" i="1"/>
  <c r="BI454" i="1"/>
  <c r="BG454" i="1"/>
  <c r="BI406" i="1"/>
  <c r="BG406" i="1"/>
  <c r="BI358" i="1"/>
  <c r="BG358" i="1"/>
  <c r="BI326" i="1"/>
  <c r="BG326" i="1"/>
  <c r="BI286" i="1"/>
  <c r="BG286" i="1"/>
  <c r="BI246" i="1"/>
  <c r="BG246" i="1"/>
  <c r="BI198" i="1"/>
  <c r="BG198" i="1"/>
  <c r="BI158" i="1"/>
  <c r="BG158" i="1"/>
  <c r="BI110" i="1"/>
  <c r="BG110" i="1"/>
  <c r="BI70" i="1"/>
  <c r="BG70" i="1"/>
  <c r="BI22" i="1"/>
  <c r="BG22" i="1"/>
  <c r="BI765" i="1"/>
  <c r="BG765" i="1"/>
  <c r="BI717" i="1"/>
  <c r="BG717" i="1"/>
  <c r="BI669" i="1"/>
  <c r="BG669" i="1"/>
  <c r="BI621" i="1"/>
  <c r="BG621" i="1"/>
  <c r="BI581" i="1"/>
  <c r="BG581" i="1"/>
  <c r="BI533" i="1"/>
  <c r="BG533" i="1"/>
  <c r="BI485" i="1"/>
  <c r="BG485" i="1"/>
  <c r="BI437" i="1"/>
  <c r="BG437" i="1"/>
  <c r="BI389" i="1"/>
  <c r="BG389" i="1"/>
  <c r="BI341" i="1"/>
  <c r="BG341" i="1"/>
  <c r="BI293" i="1"/>
  <c r="BG293" i="1"/>
  <c r="BI245" i="1"/>
  <c r="BG245" i="1"/>
  <c r="BI157" i="1"/>
  <c r="BG157" i="1"/>
  <c r="BI61" i="1"/>
  <c r="BG61" i="1"/>
  <c r="BI29" i="1"/>
  <c r="BG29" i="1"/>
  <c r="BI696" i="1"/>
  <c r="BG696" i="1"/>
  <c r="BI688" i="1"/>
  <c r="BG688" i="1"/>
  <c r="BI680" i="1"/>
  <c r="BG680" i="1"/>
  <c r="BI672" i="1"/>
  <c r="BG672" i="1"/>
  <c r="BI664" i="1"/>
  <c r="BG664" i="1"/>
  <c r="BI656" i="1"/>
  <c r="BG656" i="1"/>
  <c r="BI648" i="1"/>
  <c r="BG648" i="1"/>
  <c r="BI640" i="1"/>
  <c r="BG640" i="1"/>
  <c r="BI632" i="1"/>
  <c r="BG632" i="1"/>
  <c r="BI624" i="1"/>
  <c r="BG624" i="1"/>
  <c r="BI616" i="1"/>
  <c r="BG616" i="1"/>
  <c r="BI608" i="1"/>
  <c r="BG608" i="1"/>
  <c r="BI600" i="1"/>
  <c r="BG600" i="1"/>
  <c r="BI592" i="1"/>
  <c r="BG592" i="1"/>
  <c r="BI584" i="1"/>
  <c r="BG584" i="1"/>
  <c r="BI576" i="1"/>
  <c r="BG576" i="1"/>
  <c r="BI568" i="1"/>
  <c r="BG568" i="1"/>
  <c r="BI560" i="1"/>
  <c r="BG560" i="1"/>
  <c r="BI552" i="1"/>
  <c r="BG552" i="1"/>
  <c r="BI544" i="1"/>
  <c r="BG544" i="1"/>
  <c r="BI536" i="1"/>
  <c r="BG536" i="1"/>
  <c r="BI528" i="1"/>
  <c r="BG528" i="1"/>
  <c r="BI520" i="1"/>
  <c r="BG520" i="1"/>
  <c r="BI512" i="1"/>
  <c r="BG512" i="1"/>
  <c r="BI504" i="1"/>
  <c r="BG504" i="1"/>
  <c r="BI496" i="1"/>
  <c r="BG496" i="1"/>
  <c r="BI488" i="1"/>
  <c r="BG488" i="1"/>
  <c r="BI480" i="1"/>
  <c r="BG480" i="1"/>
  <c r="BI472" i="1"/>
  <c r="BG472" i="1"/>
  <c r="BI464" i="1"/>
  <c r="BG464" i="1"/>
  <c r="BI456" i="1"/>
  <c r="BG456" i="1"/>
  <c r="BI448" i="1"/>
  <c r="BG448" i="1"/>
  <c r="BI440" i="1"/>
  <c r="BG440" i="1"/>
  <c r="BI432" i="1"/>
  <c r="BG432" i="1"/>
  <c r="BI424" i="1"/>
  <c r="BG424" i="1"/>
  <c r="BI416" i="1"/>
  <c r="BG416" i="1"/>
  <c r="BI408" i="1"/>
  <c r="BG408" i="1"/>
  <c r="BI400" i="1"/>
  <c r="BG400" i="1"/>
  <c r="BI392" i="1"/>
  <c r="BG392" i="1"/>
  <c r="BI384" i="1"/>
  <c r="BG384" i="1"/>
  <c r="BI376" i="1"/>
  <c r="BG376" i="1"/>
  <c r="BI368" i="1"/>
  <c r="BG368" i="1"/>
  <c r="BI360" i="1"/>
  <c r="BG360" i="1"/>
  <c r="BI352" i="1"/>
  <c r="BG352" i="1"/>
  <c r="BI344" i="1"/>
  <c r="BG344" i="1"/>
  <c r="BI336" i="1"/>
  <c r="BG336" i="1"/>
  <c r="BI328" i="1"/>
  <c r="BG328" i="1"/>
  <c r="BI320" i="1"/>
  <c r="BG320" i="1"/>
  <c r="BI312" i="1"/>
  <c r="BG312" i="1"/>
  <c r="BI304" i="1"/>
  <c r="BG304" i="1"/>
  <c r="BI296" i="1"/>
  <c r="BG296" i="1"/>
  <c r="BI280" i="1"/>
  <c r="BG280" i="1"/>
  <c r="BI272" i="1"/>
  <c r="BG272" i="1"/>
  <c r="BI264" i="1"/>
  <c r="BG264" i="1"/>
  <c r="BI248" i="1"/>
  <c r="BG248" i="1"/>
  <c r="BI240" i="1"/>
  <c r="BG240" i="1"/>
  <c r="BI232" i="1"/>
  <c r="BG232" i="1"/>
  <c r="BI224" i="1"/>
  <c r="BG224" i="1"/>
  <c r="BI208" i="1"/>
  <c r="BG208" i="1"/>
  <c r="BI200" i="1"/>
  <c r="BG200" i="1"/>
  <c r="BI192" i="1"/>
  <c r="BG192" i="1"/>
  <c r="BI184" i="1"/>
  <c r="BG184" i="1"/>
  <c r="BI176" i="1"/>
  <c r="BG176" i="1"/>
  <c r="BI168" i="1"/>
  <c r="BG168" i="1"/>
  <c r="BI160" i="1"/>
  <c r="BG160" i="1"/>
  <c r="BI152" i="1"/>
  <c r="BG152" i="1"/>
  <c r="BI144" i="1"/>
  <c r="BG144" i="1"/>
  <c r="BI136" i="1"/>
  <c r="BG136" i="1"/>
  <c r="BI128" i="1"/>
  <c r="BG128" i="1"/>
  <c r="BI120" i="1"/>
  <c r="BG120" i="1"/>
  <c r="BI112" i="1"/>
  <c r="BG112" i="1"/>
  <c r="BI104" i="1"/>
  <c r="BG104" i="1"/>
  <c r="BI96" i="1"/>
  <c r="BG96" i="1"/>
  <c r="BI88" i="1"/>
  <c r="BG88" i="1"/>
  <c r="BI80" i="1"/>
  <c r="BG80" i="1"/>
  <c r="BI72" i="1"/>
  <c r="BG72" i="1"/>
  <c r="BI64" i="1"/>
  <c r="BG64" i="1"/>
  <c r="BI56" i="1"/>
  <c r="BG56" i="1"/>
  <c r="BI48" i="1"/>
  <c r="BG48" i="1"/>
  <c r="BI40" i="1"/>
  <c r="BG40" i="1"/>
  <c r="BI32" i="1"/>
  <c r="BG32" i="1"/>
  <c r="BI24" i="1"/>
  <c r="BG24" i="1"/>
  <c r="BI16" i="1"/>
  <c r="BG16" i="1"/>
  <c r="BI8" i="1"/>
  <c r="BG8" i="1"/>
  <c r="BG777" i="1"/>
  <c r="BG764" i="1"/>
  <c r="BG752" i="1"/>
  <c r="BG738" i="1"/>
  <c r="BG727" i="1"/>
  <c r="BG713" i="1"/>
  <c r="BG698" i="1"/>
  <c r="BG666" i="1"/>
  <c r="BG634" i="1"/>
  <c r="BG602" i="1"/>
  <c r="BG570" i="1"/>
  <c r="BG538" i="1"/>
  <c r="BG506" i="1"/>
  <c r="BG474" i="1"/>
  <c r="BG442" i="1"/>
  <c r="BG410" i="1"/>
  <c r="BG378" i="1"/>
  <c r="BG346" i="1"/>
  <c r="BG314" i="1"/>
  <c r="BG277" i="1"/>
  <c r="BG229" i="1"/>
  <c r="BG156" i="1"/>
  <c r="BG69" i="1"/>
  <c r="BI699" i="1"/>
  <c r="BI435" i="1"/>
  <c r="BI97" i="1"/>
  <c r="BI774" i="1"/>
  <c r="BG774" i="1"/>
  <c r="BI726" i="1"/>
  <c r="BG726" i="1"/>
  <c r="BI686" i="1"/>
  <c r="BG686" i="1"/>
  <c r="BI638" i="1"/>
  <c r="BG638" i="1"/>
  <c r="BI590" i="1"/>
  <c r="BG590" i="1"/>
  <c r="BI534" i="1"/>
  <c r="BG534" i="1"/>
  <c r="BI486" i="1"/>
  <c r="BG486" i="1"/>
  <c r="BI462" i="1"/>
  <c r="BG462" i="1"/>
  <c r="BI414" i="1"/>
  <c r="BG414" i="1"/>
  <c r="BI366" i="1"/>
  <c r="BG366" i="1"/>
  <c r="BI318" i="1"/>
  <c r="BG318" i="1"/>
  <c r="BI278" i="1"/>
  <c r="BG278" i="1"/>
  <c r="BI238" i="1"/>
  <c r="BG238" i="1"/>
  <c r="BI190" i="1"/>
  <c r="BG190" i="1"/>
  <c r="BI142" i="1"/>
  <c r="BG142" i="1"/>
  <c r="BI94" i="1"/>
  <c r="BG94" i="1"/>
  <c r="BI46" i="1"/>
  <c r="BG46" i="1"/>
  <c r="BI773" i="1"/>
  <c r="BG773" i="1"/>
  <c r="BI725" i="1"/>
  <c r="BG725" i="1"/>
  <c r="BI685" i="1"/>
  <c r="BG685" i="1"/>
  <c r="BI637" i="1"/>
  <c r="BG637" i="1"/>
  <c r="BI589" i="1"/>
  <c r="BG589" i="1"/>
  <c r="BI541" i="1"/>
  <c r="BG541" i="1"/>
  <c r="BI477" i="1"/>
  <c r="BG477" i="1"/>
  <c r="BI429" i="1"/>
  <c r="BG429" i="1"/>
  <c r="BI381" i="1"/>
  <c r="BG381" i="1"/>
  <c r="BI325" i="1"/>
  <c r="BG325" i="1"/>
  <c r="BI181" i="1"/>
  <c r="BG181" i="1"/>
  <c r="BI125" i="1"/>
  <c r="BG125" i="1"/>
  <c r="BI77" i="1"/>
  <c r="BG77" i="1"/>
  <c r="BI21" i="1"/>
  <c r="BG21" i="1"/>
  <c r="BG695" i="1"/>
  <c r="BI695" i="1"/>
  <c r="BI687" i="1"/>
  <c r="BG687" i="1"/>
  <c r="BI679" i="1"/>
  <c r="BG679" i="1"/>
  <c r="BI671" i="1"/>
  <c r="BG671" i="1"/>
  <c r="BI663" i="1"/>
  <c r="BG663" i="1"/>
  <c r="BI655" i="1"/>
  <c r="BG655" i="1"/>
  <c r="BI647" i="1"/>
  <c r="BG647" i="1"/>
  <c r="BI639" i="1"/>
  <c r="BG639" i="1"/>
  <c r="BI631" i="1"/>
  <c r="BG631" i="1"/>
  <c r="BI623" i="1"/>
  <c r="BG623" i="1"/>
  <c r="BI615" i="1"/>
  <c r="BG615" i="1"/>
  <c r="BI607" i="1"/>
  <c r="BG607" i="1"/>
  <c r="BI599" i="1"/>
  <c r="BG599" i="1"/>
  <c r="BI591" i="1"/>
  <c r="BG591" i="1"/>
  <c r="BI583" i="1"/>
  <c r="BG583" i="1"/>
  <c r="BI575" i="1"/>
  <c r="BG575" i="1"/>
  <c r="BI567" i="1"/>
  <c r="BG567" i="1"/>
  <c r="BI559" i="1"/>
  <c r="BG559" i="1"/>
  <c r="BI551" i="1"/>
  <c r="BG551" i="1"/>
  <c r="BI543" i="1"/>
  <c r="BG543" i="1"/>
  <c r="BI535" i="1"/>
  <c r="BG535" i="1"/>
  <c r="BI527" i="1"/>
  <c r="BG527" i="1"/>
  <c r="BI519" i="1"/>
  <c r="BG519" i="1"/>
  <c r="BI511" i="1"/>
  <c r="BG511" i="1"/>
  <c r="BI503" i="1"/>
  <c r="BG503" i="1"/>
  <c r="BI495" i="1"/>
  <c r="BG495" i="1"/>
  <c r="BI487" i="1"/>
  <c r="BG487" i="1"/>
  <c r="BI479" i="1"/>
  <c r="BG479" i="1"/>
  <c r="BI471" i="1"/>
  <c r="BG471" i="1"/>
  <c r="BI463" i="1"/>
  <c r="BG463" i="1"/>
  <c r="BI455" i="1"/>
  <c r="BG455" i="1"/>
  <c r="BI447" i="1"/>
  <c r="BG447" i="1"/>
  <c r="BI439" i="1"/>
  <c r="BG439" i="1"/>
  <c r="BI431" i="1"/>
  <c r="BG431" i="1"/>
  <c r="BI423" i="1"/>
  <c r="BG423" i="1"/>
  <c r="BI415" i="1"/>
  <c r="BG415" i="1"/>
  <c r="BI407" i="1"/>
  <c r="BG407" i="1"/>
  <c r="BI399" i="1"/>
  <c r="BG399" i="1"/>
  <c r="BI391" i="1"/>
  <c r="BG391" i="1"/>
  <c r="BI383" i="1"/>
  <c r="BG383" i="1"/>
  <c r="BI375" i="1"/>
  <c r="BG375" i="1"/>
  <c r="BI367" i="1"/>
  <c r="BG367" i="1"/>
  <c r="BI359" i="1"/>
  <c r="BG359" i="1"/>
  <c r="BI351" i="1"/>
  <c r="BG351" i="1"/>
  <c r="BI343" i="1"/>
  <c r="BG343" i="1"/>
  <c r="BI335" i="1"/>
  <c r="BG335" i="1"/>
  <c r="BI327" i="1"/>
  <c r="BG327" i="1"/>
  <c r="BI319" i="1"/>
  <c r="BG319" i="1"/>
  <c r="BI311" i="1"/>
  <c r="BG311" i="1"/>
  <c r="BI303" i="1"/>
  <c r="BG303" i="1"/>
  <c r="BI295" i="1"/>
  <c r="BG295" i="1"/>
  <c r="BI287" i="1"/>
  <c r="BG287" i="1"/>
  <c r="BI279" i="1"/>
  <c r="BG279" i="1"/>
  <c r="BI271" i="1"/>
  <c r="BG271" i="1"/>
  <c r="BI263" i="1"/>
  <c r="BG263" i="1"/>
  <c r="BI255" i="1"/>
  <c r="BG255" i="1"/>
  <c r="BI247" i="1"/>
  <c r="BG247" i="1"/>
  <c r="BI239" i="1"/>
  <c r="BG239" i="1"/>
  <c r="BI231" i="1"/>
  <c r="BG231" i="1"/>
  <c r="BI223" i="1"/>
  <c r="BG223" i="1"/>
  <c r="BI215" i="1"/>
  <c r="BG215" i="1"/>
  <c r="BI207" i="1"/>
  <c r="BG207" i="1"/>
  <c r="BI199" i="1"/>
  <c r="BG199" i="1"/>
  <c r="BI191" i="1"/>
  <c r="BG191" i="1"/>
  <c r="BI183" i="1"/>
  <c r="BG183" i="1"/>
  <c r="BI175" i="1"/>
  <c r="BG175" i="1"/>
  <c r="BI167" i="1"/>
  <c r="BG167" i="1"/>
  <c r="BI159" i="1"/>
  <c r="BG159" i="1"/>
  <c r="BI151" i="1"/>
  <c r="BG151" i="1"/>
  <c r="BI143" i="1"/>
  <c r="BG143" i="1"/>
  <c r="BI135" i="1"/>
  <c r="BG135" i="1"/>
  <c r="BI127" i="1"/>
  <c r="BG127" i="1"/>
  <c r="BI119" i="1"/>
  <c r="BG119" i="1"/>
  <c r="BI111" i="1"/>
  <c r="BG111" i="1"/>
  <c r="BI103" i="1"/>
  <c r="BG103" i="1"/>
  <c r="BI95" i="1"/>
  <c r="BG95" i="1"/>
  <c r="BI87" i="1"/>
  <c r="BG87" i="1"/>
  <c r="BI79" i="1"/>
  <c r="BG79" i="1"/>
  <c r="BI71" i="1"/>
  <c r="BG71" i="1"/>
  <c r="BI63" i="1"/>
  <c r="BG63" i="1"/>
  <c r="BI55" i="1"/>
  <c r="BG55" i="1"/>
  <c r="BI47" i="1"/>
  <c r="BG47" i="1"/>
  <c r="BI39" i="1"/>
  <c r="BG39" i="1"/>
  <c r="BI31" i="1"/>
  <c r="BG31" i="1"/>
  <c r="BI23" i="1"/>
  <c r="BG23" i="1"/>
  <c r="BI15" i="1"/>
  <c r="BG15" i="1"/>
  <c r="BI7" i="1"/>
  <c r="BG7" i="1"/>
  <c r="BG788" i="1"/>
  <c r="BG776" i="1"/>
  <c r="BG751" i="1"/>
  <c r="BG737" i="1"/>
  <c r="BG724" i="1"/>
  <c r="BG712" i="1"/>
  <c r="BG697" i="1"/>
  <c r="BG665" i="1"/>
  <c r="BG633" i="1"/>
  <c r="BG601" i="1"/>
  <c r="BG569" i="1"/>
  <c r="BG537" i="1"/>
  <c r="BG505" i="1"/>
  <c r="BG473" i="1"/>
  <c r="BG441" i="1"/>
  <c r="BG409" i="1"/>
  <c r="BG377" i="1"/>
  <c r="BG345" i="1"/>
  <c r="BG313" i="1"/>
  <c r="BG276" i="1"/>
  <c r="BG228" i="1"/>
  <c r="BG153" i="1"/>
  <c r="BG68" i="1"/>
  <c r="BI419" i="1"/>
  <c r="BI83" i="1"/>
  <c r="BI3" i="1"/>
  <c r="H3" i="6"/>
  <c r="BG2" i="1"/>
  <c r="C11" i="8"/>
  <c r="C84" i="8"/>
  <c r="C96" i="8"/>
  <c r="D236" i="8"/>
  <c r="D237" i="8"/>
  <c r="G257" i="8"/>
  <c r="H257" i="8"/>
  <c r="O281" i="8"/>
  <c r="O282" i="8"/>
  <c r="M283" i="8"/>
  <c r="K284" i="8"/>
  <c r="H340" i="8"/>
  <c r="I340" i="8"/>
  <c r="J340" i="8"/>
  <c r="G342" i="8"/>
  <c r="H342" i="8"/>
  <c r="I342" i="8"/>
  <c r="G349" i="8"/>
  <c r="D368" i="8"/>
  <c r="E432" i="8"/>
  <c r="E443" i="8"/>
  <c r="F443" i="8"/>
  <c r="BI2" i="1" l="1"/>
</calcChain>
</file>

<file path=xl/sharedStrings.xml><?xml version="1.0" encoding="utf-8"?>
<sst xmlns="http://schemas.openxmlformats.org/spreadsheetml/2006/main" count="31376" uniqueCount="3710">
  <si>
    <t>cod_tiponc</t>
  </si>
  <si>
    <t>Consecutivo</t>
  </si>
  <si>
    <t>fecha_Registro</t>
  </si>
  <si>
    <t>descripcion</t>
  </si>
  <si>
    <t>estado</t>
  </si>
  <si>
    <t>usuario_creador</t>
  </si>
  <si>
    <t>observacion</t>
  </si>
  <si>
    <t>codsedeDatNocfm</t>
  </si>
  <si>
    <t>Fecha_RegistroUsu</t>
  </si>
  <si>
    <t>Ind_tarea</t>
  </si>
  <si>
    <t>UsuarioOriginario</t>
  </si>
  <si>
    <t>AreaOrigina</t>
  </si>
  <si>
    <t>SeccionOrigina</t>
  </si>
  <si>
    <t>EstadoUsu</t>
  </si>
  <si>
    <t>ObsUsu</t>
  </si>
  <si>
    <t>IndtareaAsig</t>
  </si>
  <si>
    <t>UsuarioAsignado</t>
  </si>
  <si>
    <t>AreaAsig</t>
  </si>
  <si>
    <t>SeccionAsig</t>
  </si>
  <si>
    <t>FecRegDat</t>
  </si>
  <si>
    <t>EstadoDat</t>
  </si>
  <si>
    <t>RegistroAfectado</t>
  </si>
  <si>
    <t>Inscrito</t>
  </si>
  <si>
    <t>num_radicacion</t>
  </si>
  <si>
    <t>num_inscripcion</t>
  </si>
  <si>
    <t>fecha_inscripcion</t>
  </si>
  <si>
    <t>cod_libro</t>
  </si>
  <si>
    <t>cod_grupo</t>
  </si>
  <si>
    <t>cod_acto</t>
  </si>
  <si>
    <t>codtipoId</t>
  </si>
  <si>
    <t>numIdContacto</t>
  </si>
  <si>
    <t>nomContacto</t>
  </si>
  <si>
    <t>telContacto</t>
  </si>
  <si>
    <t>emailContacto</t>
  </si>
  <si>
    <t>codPresentacionDat</t>
  </si>
  <si>
    <t>TelCOntactoDatDatAdd</t>
  </si>
  <si>
    <t>CategoriaError</t>
  </si>
  <si>
    <t>TipoError</t>
  </si>
  <si>
    <t>ProcesoAfectado</t>
  </si>
  <si>
    <t>ServicioAfectado</t>
  </si>
  <si>
    <t>Area</t>
  </si>
  <si>
    <t>Seccion</t>
  </si>
  <si>
    <t>descripcionSolucion</t>
  </si>
  <si>
    <t>UsuarioSoluciona</t>
  </si>
  <si>
    <t>EstadoSolucion</t>
  </si>
  <si>
    <t>UsuCreadorSolucion</t>
  </si>
  <si>
    <t>fechaCreacionSolucion</t>
  </si>
  <si>
    <t>fechaUltimaSolucion</t>
  </si>
  <si>
    <t>ObservacionSolucion</t>
  </si>
  <si>
    <t>IndEjecutoriada</t>
  </si>
  <si>
    <t>FecOrigenError</t>
  </si>
  <si>
    <t>IndProcede</t>
  </si>
  <si>
    <t>Categoria</t>
  </si>
  <si>
    <t>IndAccionCorrectiva</t>
  </si>
  <si>
    <t>AMARQUEZ</t>
  </si>
  <si>
    <t xml:space="preserve"> </t>
  </si>
  <si>
    <t>Registros Pub y Redes Emp</t>
  </si>
  <si>
    <t>Back (Registro)</t>
  </si>
  <si>
    <t>Back Correcciones Registro</t>
  </si>
  <si>
    <t>.</t>
  </si>
  <si>
    <t>N</t>
  </si>
  <si>
    <t>S</t>
  </si>
  <si>
    <t>Derecho de peticion</t>
  </si>
  <si>
    <t>ECUARTAS</t>
  </si>
  <si>
    <t>E-mail</t>
  </si>
  <si>
    <t>P-SOLICITA CERTIFICADOS O COPIAS</t>
  </si>
  <si>
    <t>AMUNOZY</t>
  </si>
  <si>
    <t>CMARTINE</t>
  </si>
  <si>
    <t>SORTIZ</t>
  </si>
  <si>
    <t>Reclamo</t>
  </si>
  <si>
    <t>FAVELASC</t>
  </si>
  <si>
    <t>Juridica</t>
  </si>
  <si>
    <t>Telefónica</t>
  </si>
  <si>
    <t>DIGITACION/GRABACION DATOS ADICIONALES DE LA INSCRIPCION O DOCUMENTO</t>
  </si>
  <si>
    <t>DIGITACION DATOS DEL CAPITAL Y PATRIMONIO</t>
  </si>
  <si>
    <t>MVELASCO</t>
  </si>
  <si>
    <t>DIGITACION DEL TEXTO</t>
  </si>
  <si>
    <t>Presencial Verbal</t>
  </si>
  <si>
    <t>DIGITACION DIGNATARIOS, SOCIOS O NOMBRADOS</t>
  </si>
  <si>
    <t>AGALVEZ</t>
  </si>
  <si>
    <t>DIGITACION NÚMERO,DIGITO VERIF O TIPO DE IDENTIFICACION</t>
  </si>
  <si>
    <t>CAMBIAR_INACTIVAR INDICADOR O ESTADO</t>
  </si>
  <si>
    <t>Calidad_Registro</t>
  </si>
  <si>
    <t>FALTA INFORMACION</t>
  </si>
  <si>
    <t>IROMERO</t>
  </si>
  <si>
    <t>ACTIVAR_INHABILITAR INSCRIPCION</t>
  </si>
  <si>
    <t>Presencial con Carta</t>
  </si>
  <si>
    <t>P-SOLICITA INFORMACION DE TRAMITES DE CCC</t>
  </si>
  <si>
    <t>Interés general y particular</t>
  </si>
  <si>
    <t>NO APLICA/NO PROCEDE</t>
  </si>
  <si>
    <t>DIGITACION EN EL NOMBRE DEL PROPIETARIO, ESTABLECIMIENTO O RAZON SOCIAL</t>
  </si>
  <si>
    <t>DIGITACION EN LA DIRECCION ELECTRONICA</t>
  </si>
  <si>
    <t>ACTO NO INSCRITO</t>
  </si>
  <si>
    <t>ACTUALIZACION NOMBRE RESEÑA</t>
  </si>
  <si>
    <t>P-SOLICITA ANULAR O SUSPENDER REGISTRO O TRAMITE DE CCC</t>
  </si>
  <si>
    <t>ERROR EN EL LIGUE DE LOS INSCRITOS-NO LIGÓ</t>
  </si>
  <si>
    <t>Secretaria General</t>
  </si>
  <si>
    <t>Asuntos Legales y Contratacion</t>
  </si>
  <si>
    <t>P-SOLICITA INFORMACION QUE NO COMPETE A CCC</t>
  </si>
  <si>
    <t>COLOCAR INDICADOR/RETIRAR INDICADOR</t>
  </si>
  <si>
    <t>FECHA DE RENOVACION (errada_ desactualizada_sin fecha)</t>
  </si>
  <si>
    <t>MBASTIDA</t>
  </si>
  <si>
    <t>DIGITACION DE ACTIVOS O INFORMACION FINANCIERA</t>
  </si>
  <si>
    <t>TODOS</t>
  </si>
  <si>
    <t>Presencial Buzón</t>
  </si>
  <si>
    <t>ATENCION /POCA AMABILIDAD</t>
  </si>
  <si>
    <t>P-INFORMAR SOBRE ACCIONES DE LA CCC</t>
  </si>
  <si>
    <t>DIGITACION EN LA DIRECCION COMERCIAL, JUDICIAL O DEL ESTABLECIMIENTO</t>
  </si>
  <si>
    <t>CBOTERO</t>
  </si>
  <si>
    <t>P-SOLICITA INFORMACION LEGAL DE CCC</t>
  </si>
  <si>
    <t>XFIGUERO</t>
  </si>
  <si>
    <t>DIGITACION OTROS DATOS DEL FORMULARIO (CAE-ANEXOS CCC-DIAN-PROPON)</t>
  </si>
  <si>
    <t>MVELASQU</t>
  </si>
  <si>
    <t>NO SOLICITO CORREGIR/GRABAR/ACTUALIZAR/ RETIRAR INFORMACION</t>
  </si>
  <si>
    <t>P-SOLICITA LISTADO O INFORMACION DE INSCRITOS</t>
  </si>
  <si>
    <t>P-SOLICITA INSCRIBIR DOCUMENTO</t>
  </si>
  <si>
    <t>P-CORREGIR INFORMACION DEL REGISTRO</t>
  </si>
  <si>
    <t>P-INFORMACION SOBRE COSTUMBRE MERCANTIL</t>
  </si>
  <si>
    <t>P-SOLICITA ABSTENERSE A REGISTRAR DOCUMENTO</t>
  </si>
  <si>
    <t>P-SOLICITA ACLARAR TRAMITE O PROCEDIMIENTO</t>
  </si>
  <si>
    <t>DEMORA EN ATENCIÓN DE REPROCESOS</t>
  </si>
  <si>
    <t>ADICIONAR NIT O DIGITO DE VERIFICACIÓN</t>
  </si>
  <si>
    <t>P-SOLICITA CANCELAR MATRICULA POR NO EJERCER EL COMERCIO</t>
  </si>
  <si>
    <t>P-EXONERAR DE PAGO EN CCC</t>
  </si>
  <si>
    <t>P-SOLICITA AGILIZAR TRAMITE</t>
  </si>
  <si>
    <t>FALLA EN SIRP U OTRO SISTEMA DE INFORMACION</t>
  </si>
  <si>
    <t>MVELEZ</t>
  </si>
  <si>
    <t>FALTA INFORMACION EN EL CERTIFICADO</t>
  </si>
  <si>
    <t>Fecha_solucionREAL</t>
  </si>
  <si>
    <t>Dias hábiles</t>
  </si>
  <si>
    <t>Felicitacion</t>
  </si>
  <si>
    <t>P-INFORMACION SOBRE CONTRATOS O CONTRATISTAS DE CCC</t>
  </si>
  <si>
    <t>MODIFICAR DOMICILIO</t>
  </si>
  <si>
    <t>INACTIVAR VIGENCIA</t>
  </si>
  <si>
    <t>NO DIGITÓ DATOS ADICIONALES DE LA INSCRIPCION</t>
  </si>
  <si>
    <t>P-SOLICITUD DE PRORROGA</t>
  </si>
  <si>
    <t>P-SOLICITA LE CERTIFIQUEN ACTOS NO SUJETOS A REGISTRO</t>
  </si>
  <si>
    <t>LCABRERA</t>
  </si>
  <si>
    <t>Front Correcciones</t>
  </si>
  <si>
    <t>Fecha Finalizado</t>
  </si>
  <si>
    <t>Dia</t>
  </si>
  <si>
    <t>Mes</t>
  </si>
  <si>
    <t>Año</t>
  </si>
  <si>
    <t>Fecha</t>
  </si>
  <si>
    <t>10</t>
  </si>
  <si>
    <t>"</t>
  </si>
  <si>
    <t>CUMPLIMIENTO TIEMPOS CALIDAD</t>
  </si>
  <si>
    <t>CUMPLIMIENTO TIEMPOS DE LEY</t>
  </si>
  <si>
    <t>MANRODRI</t>
  </si>
  <si>
    <t>FELICITACION INDIVIDUAL</t>
  </si>
  <si>
    <t>cumple</t>
  </si>
  <si>
    <t>Total general</t>
  </si>
  <si>
    <t>Cuenta de CUMPLIMIENTO TIEMPOS DE LEY</t>
  </si>
  <si>
    <t>TIEMPO DE RESPUESTA ESPERADO DE LEY</t>
  </si>
  <si>
    <t>TIEMPO DE RESPUESTA ESPERADO DE CALIDAD</t>
  </si>
  <si>
    <t>Cuenta de TipoError</t>
  </si>
  <si>
    <t>Total Derecho de peticion</t>
  </si>
  <si>
    <t>Total Felicitacion</t>
  </si>
  <si>
    <t>Total Reclamo</t>
  </si>
  <si>
    <t>P-SOLICITA INFORMACION PÚBLICA</t>
  </si>
  <si>
    <t>NMELO</t>
  </si>
  <si>
    <t>RETIRO/CAMBIO INFORMACION ERRADA QUE AFECTA EL CERTIFICADO</t>
  </si>
  <si>
    <t>CERTIFICADO CON INFORMACION ERRADA</t>
  </si>
  <si>
    <t>CREO INSCRITO, RADICACIÓN POR ERROR/CREO CONCEPTO O RADICACIÓN DE MAS</t>
  </si>
  <si>
    <t>SOLICITA QUE LE DEVUELVAN DOCUMENTO</t>
  </si>
  <si>
    <t>INACTIVAR NOMBRAMIENTOS</t>
  </si>
  <si>
    <t>Meses</t>
  </si>
  <si>
    <t>ene</t>
  </si>
  <si>
    <t>feb</t>
  </si>
  <si>
    <t>mar</t>
  </si>
  <si>
    <t>Cuenta de CUMPLIMIENTO TIEMPOS CALIDAD</t>
  </si>
  <si>
    <t>PROTECCION DATOS PERSONALES</t>
  </si>
  <si>
    <t>NO ACTUALIZÓ INFORMACION</t>
  </si>
  <si>
    <t>P-SOLICITA DEVOLUCION DE DINERO</t>
  </si>
  <si>
    <t>MODIFICAR DATOS POR CAMBIOS EN LINEAMIENTOS</t>
  </si>
  <si>
    <t>Total</t>
  </si>
  <si>
    <t>NO CUMPLE</t>
  </si>
  <si>
    <t>XPORTILL</t>
  </si>
  <si>
    <t>FELICITACION GRUPAL</t>
  </si>
  <si>
    <t>DEMORA POR RESPUESTA DE OTRAS ENTIDADES</t>
  </si>
  <si>
    <t>NO ESTÁ PARAMETRIZADO EN EL SISTEMA</t>
  </si>
  <si>
    <t>Correo Postal</t>
  </si>
  <si>
    <t>Cuenta de IndProcede</t>
  </si>
  <si>
    <t>(Varios elementos)</t>
  </si>
  <si>
    <t>P-INCONVENIENTES CON EL SERVICIO</t>
  </si>
  <si>
    <t>ARIVAS</t>
  </si>
  <si>
    <t>P-ACLARAR O INFORMAR SOBRE TARIFAS</t>
  </si>
  <si>
    <t>NO SALIO CERTIFICADO POR RETIRO DE INSCRIPCION</t>
  </si>
  <si>
    <t>(Todas)</t>
  </si>
  <si>
    <t>Cuenta de cod_tiponc</t>
  </si>
  <si>
    <t>El 95% de los pqrs se le asigna a registros públicos</t>
  </si>
  <si>
    <t>El 95% de los pqrs se le asigna a registros públicos; el 4% a asuntos legales</t>
  </si>
  <si>
    <t>Al 30 de septiembre ingresaron 2901 Pqrs</t>
  </si>
  <si>
    <t>El 94% de  los pqrs ingresados proceden, es decir el usuario tiene razón en su reclamación.</t>
  </si>
  <si>
    <t>El 67% son Derechos de Petición; el 32% reclamos; 0,6% Felicitaciones y el 0,2% sugerencias</t>
  </si>
  <si>
    <t>PQRS MES POR ÁREA FILTRO</t>
  </si>
  <si>
    <t>PQRS PROCEDE/NO PROCEDE</t>
  </si>
  <si>
    <t>PQRS POR TIPO</t>
  </si>
  <si>
    <t>PQRS POR TIPO PROCEDE/NO PROCEDE</t>
  </si>
  <si>
    <t>PQRS GESTIONADOS POR MES (NO INCLUYE LOS ANULADOS)</t>
  </si>
  <si>
    <t>PQRS INGRESADOS (ESTA DATA NO INCLUYE LOS ANULADOS, porque son Pqrs repetidos)</t>
  </si>
  <si>
    <t>CUMPLIMIENTO TIEMPOS POR TIPO MES DE PQRS</t>
  </si>
  <si>
    <t>CUMPLIMIENTO TIEMPOS DE LEY PQRS</t>
  </si>
  <si>
    <t>DERECHOS DE PETICION POR CATEGORIA, IMPACTO EN TIEMPOS DE RESPUESTA</t>
  </si>
  <si>
    <t>CUMPLIMIENTO TIEMPOS DE CALIDAD PQRS</t>
  </si>
  <si>
    <t>CUMPLIMIENTO POR TIPO DE PQRS - TIEMPOS DE LEY</t>
  </si>
  <si>
    <t>Tiempos ley</t>
  </si>
  <si>
    <t>De los derechos de petición ingresados,  el 99,4% cumple, medido con 30 días a Junio y 15 a sept</t>
  </si>
  <si>
    <t>de los reclamos ingresados, el 99,8% cumple medido con 30 días a junio y 15 a septiembre</t>
  </si>
  <si>
    <t>Aclarar conceptos:</t>
  </si>
  <si>
    <t>tiempos de ley</t>
  </si>
  <si>
    <t>de calidad</t>
  </si>
  <si>
    <t>ley de emergencia</t>
  </si>
  <si>
    <t>categoria de DP</t>
  </si>
  <si>
    <t>categoría de Reclamos</t>
  </si>
  <si>
    <t>dp</t>
  </si>
  <si>
    <t>rec</t>
  </si>
  <si>
    <t>De los 2901 pqrs ingresados, El 95% (2759) son asignados a Registros Públicos,  el 4% (106) a asuntos legales; 1% (36) a otras áreas, del cual AL apoya respuesta.</t>
  </si>
  <si>
    <t>PQRS POR ROL QUE SOLUCIONA</t>
  </si>
  <si>
    <t>Cuenta de SeccionAsig</t>
  </si>
  <si>
    <t>RE</t>
  </si>
  <si>
    <t>DP</t>
  </si>
  <si>
    <t>INGRESADOS</t>
  </si>
  <si>
    <t>ASIGNACION</t>
  </si>
  <si>
    <t>TIPO DE ERROR MÁS FRECUENTE</t>
  </si>
  <si>
    <t>67% (521) de los reclamos son por error de algún tipo de dato digitado</t>
  </si>
  <si>
    <t>Seguido por el 6%(45) correspondiente a NO ACTUALIZACION DE INFORMACION</t>
  </si>
  <si>
    <t>El % de error de reclamos vs solicitudes gestionadas es la siguiente:</t>
  </si>
  <si>
    <t>Los reclamos vs la cantidad de servicios de registro se comporta así:</t>
  </si>
  <si>
    <t>El 67% de los asignados a registro son derechos de petición que tienen un tiempo de respuesta entre 5 y 30 días según el tipo.</t>
  </si>
  <si>
    <t>1 día</t>
  </si>
  <si>
    <t>3 días</t>
  </si>
  <si>
    <t>EL 32% son reclamos que tiene respuesta entre 1 y 3 días, el 90% fueron reclamos del trámite con 1 día de tiempo de respuesta</t>
  </si>
  <si>
    <t>Cuenta de codPresentacionDat</t>
  </si>
  <si>
    <t>TIEMPOS DE LEY POR AREA</t>
  </si>
  <si>
    <t>CUMPLIMIENTO TIEMPOS DE CALIDAD POR AREA</t>
  </si>
  <si>
    <t>TIPO DE ERROR MÁS FRECUENTE DE RECLAMOS/SOLICITUD EN DP</t>
  </si>
  <si>
    <t>11</t>
  </si>
  <si>
    <t>12</t>
  </si>
  <si>
    <t>A</t>
  </si>
  <si>
    <t>3 Peticiones</t>
  </si>
  <si>
    <t>P-INFORMACIÓN DE OTROS SERVICIOS DE LA CCC</t>
  </si>
  <si>
    <t>3</t>
  </si>
  <si>
    <t>MMONTERO</t>
  </si>
  <si>
    <t>ADICIONAR INFORMACIÓN AL INSCRITO</t>
  </si>
  <si>
    <t>Presidencia</t>
  </si>
  <si>
    <t>23/01/2023</t>
  </si>
  <si>
    <t>Aseguramiento Corporativo</t>
  </si>
  <si>
    <t>NO DESCARGA CERTIFICADO</t>
  </si>
  <si>
    <t>CATEGORIA TIPO DE EMPRESA ERRADA</t>
  </si>
  <si>
    <t>(en blanco)</t>
  </si>
  <si>
    <t>ACTO, FECHA O LIBRO ERRADO</t>
  </si>
  <si>
    <t>FALLA EN SERVICIOS VIRTUALES</t>
  </si>
  <si>
    <t>NO CAMBIO EL ESTADO AL INCRITO</t>
  </si>
  <si>
    <t>DIGITACION EN LA ACTIVIDAD COMERCIAL</t>
  </si>
  <si>
    <t>INCUMPLIMIENTO DE PROCEDIMIENTO O REQUISITO</t>
  </si>
  <si>
    <t>INSCRIBIO O SELECCIONO CARGO NOMBRAMIENTO U ORGANO ERRADO</t>
  </si>
  <si>
    <t>DEMORA TIEMPO DE RESPUESTA</t>
  </si>
  <si>
    <t>P-SOLICITA INFORMACION/ACCION QUE NO COMPETE A CCC</t>
  </si>
  <si>
    <t>P-SOLICITAN ASESORIA JURÍDICA</t>
  </si>
  <si>
    <t>P-SOLICITA SANCION O INFORMA IRREGULARIDAD DE INSCRITO</t>
  </si>
  <si>
    <t>CREAR RESEÑA</t>
  </si>
  <si>
    <t>DATOS SIMPLITRAMITES ERRADOS</t>
  </si>
  <si>
    <t>FALLA AL GENERAR LA INFORMACION</t>
  </si>
  <si>
    <t>ENTE JURÍDICO ERRADO</t>
  </si>
  <si>
    <t>INSCRIBIO CON NATURALEZA JURIDICA ERRADA</t>
  </si>
  <si>
    <t>NO HAY SERVICIO/NO ESTÁ DISPONIBLE</t>
  </si>
  <si>
    <t>NO REGISTRÓ EL DOCUMENTO</t>
  </si>
  <si>
    <t>ERROR LIQUIDACION</t>
  </si>
  <si>
    <t>Etiquetas de columna</t>
  </si>
  <si>
    <t>Meses (fecha_Registro)</t>
  </si>
  <si>
    <t>Etiquetas de fila</t>
  </si>
  <si>
    <t>PQRS:  DERECHOS DE PETICION Y RECLAMOS INGRESADOS</t>
  </si>
  <si>
    <t>CUMPLIMIENTO TIEMPOS DE LEY GENERAL (DERECHOS DE PETICION Y RECLAMOS)</t>
  </si>
  <si>
    <t>PQRS PROCEDE (S)/NO PROCEDE (N)</t>
  </si>
  <si>
    <t xml:space="preserve">INFORME DE PQRS LEY DE TRANSPARENCIA </t>
  </si>
  <si>
    <t>TERCER TRIMESTRE 2023</t>
  </si>
  <si>
    <t>CUARTO  TRIMESTRE 2023</t>
  </si>
  <si>
    <t>1</t>
  </si>
  <si>
    <t>8</t>
  </si>
  <si>
    <t>7</t>
  </si>
  <si>
    <t>6</t>
  </si>
  <si>
    <t>5</t>
  </si>
  <si>
    <t>EN COMUNICACION DEL DIA 12 NOV 2024 DE LA SOCIEDAD DE ACTIVOS ESPECIALES CON ASUNTO: SOLICITUD SUSPENSIÓN INSCRIPCIÓN ACTA DE ASAMBLEA DE ACCIONISTAS DE LA SOCIEDAD AGROINDUSTRIA LA MARGARITA S.A.S. SOLICITAR LA SUSPENSIÓN DE LA INSCRIPCIÓN DEL ACTA DE LA ASAMBLEA GENERAL DE ACCIONISTAS DE FECHA 22 DE OCTUBRE DE 2024, DE LA SOCIEDAD AGROINDUSTRIA LA MARGARITA S.A.S., IDENTIFICADA CON NIT. 900.136.052 DADO QUE, EN UNA REVISIÓN POSTERIOR POR PARTE DEL GRUPO INTERNO DE TRABAJO DE LA VICEPRESIDENCIA DE SOCIEDADES, SE LOGRÓ OBSERVAR QUE POR UN ERROR HUMANO SE INCORPORÓ AL INVENTARIO DE LA ENTIDAD DICHA PERSONA JURÍDICA, SIN EMBARGO, NO SE MATERIALIZÓ MEDIDA CAUTELAR DE SECUESTRO ALGUNA DE CONFORMIDAD CON LO ANTERIOR, RESPETUOSAMENTE SE SOLICITA ABSTENERSE DE INSCRIBIR EL ACTA PREVIAMENTE REFERIDA, DEJÁNDOSE SIN EFECTOS LA SOLICITUD DE INSCRIPCIÓN REALIZADA.</t>
  </si>
  <si>
    <t>LNDELGAD</t>
  </si>
  <si>
    <t>Principal</t>
  </si>
  <si>
    <t>Origino</t>
  </si>
  <si>
    <t>NRESPONS</t>
  </si>
  <si>
    <t>Finalizado</t>
  </si>
  <si>
    <t>Asignado a</t>
  </si>
  <si>
    <t>MERCANTIL</t>
  </si>
  <si>
    <t>Nit</t>
  </si>
  <si>
    <t>MARIA CAMILA HERMA HERRERA</t>
  </si>
  <si>
    <t/>
  </si>
  <si>
    <t>3 Petición o Prorroga</t>
  </si>
  <si>
    <t>Registros Publicos y Redes Emp</t>
  </si>
  <si>
    <t>2024008462 SANTIAGO DE CALI, 25 DE NOVIEMBRE DE 2024 SEÑORA MARÍA CAMILA LERMA HERRERA PROFESIONAL ESPECIALIZADA III VICEPRESIDENCIA DE SOCIEDADES SOCIEDAD DE ACTIVOS ESPECIALES S.A.S. BOGOTÁ, D.C. CORDIAL SALUDO, DAMOS RESPUESTA A SU COMUNICACIÓN DEL 12 DE NOVIEMBRE DE 2024, RECIBIDA EN ESTA ENTIDAD EN LA MISMA FECHA, MEDIANTE LA CUAL SOLICITA "¿ LA SUSPENSIÓN DE LA INSCRIPCIÓN DEL ACTA DE LA ASAMBLEA GENERAL DE ACCIONISTAS DE FECHA 22 DE OCTUBRE DE 202, DE LA SOCIEDAD AGROINDUSTRIA LA MARGARITA S.A.S., IDENTIFICADA CON NIT 900.136.052 DADO QUE, EN UNA REVISIÓN POSTERIOR POR PARTE DEL GRUPO INTERNO DE TRABAJO DE LA VICEPRESIDENCIA DE SOCIEDADES, SE LOGRÓ OBSERVAR QUE POR UN ERROR HUMANO SE INCORPORÓ AL INVENTARIO DE LA ENTIDAD DICHA PERSONA JURÍDICA, SIN EMBARGO, NO SE MATERIALIZÓ MEDIDA CAUTELAR DE SECUESTRO ALGUNA". AL RESPECTO, LE INFORMAMOS QUE LAS CÁMARAS DE COMERCIO DEBEN CEÑIRSE A LO ESTRICTAMENTE CONSAGRADO EN EL ORDENAMIENTO JURÍDICO Y, POR LO TANTO, SOLO PUEDEN HACER L</t>
  </si>
  <si>
    <t>25/11/2024</t>
  </si>
  <si>
    <t>30/12/2024</t>
  </si>
  <si>
    <t>EN COMUNICACION DEL DIA 19 NOV 2024 DE LA DEFENSORIA DEL PUEBLO SOLICITA INFORMAR A ESTA UNIDAD, SI LA FUNDACION ARQUIDIOCESANA BANCO DE ALIMENTO CALI NIT.805.025.018.0 UBICADA EN LA CALLE 24 NO. 6-103 REÚNE LAS CALIDADES DE ESTABLECIMIENTO PÚBLICO</t>
  </si>
  <si>
    <t>Sin Identificación</t>
  </si>
  <si>
    <t>PATRICIA GUEVARA GARCIA</t>
  </si>
  <si>
    <t>3108308370</t>
  </si>
  <si>
    <t>2024008796 SANTIAGO DE CALI, 2 DE DICIEMBRE DE 2024 SEÑORES DEFENSORIA DEL PUEBLO ATENCIÓN: PATRICIA GUEVARA GARCIA PROFESIONAL ESPECIALIZADO EN CRIMINALÍSTICA PGUEVARA@DEFENSORIA.GOV.CO LA CIUDAD CORDIAL SALUDO, DAMOS RESPUESTA AL OFICIO DEL 19 DE NOVIEMBRE DE 2024, RECIBIDO EN ESTA ENTIDAD EL 27 DE NOVIEMBRE, SOLICITA: "INFORMAR A ESTA UNIDAD, SI LA FUNDACION ARQUIDIOCESANA BANCO DE ALIMENTO CALI NIT.805.025.018.0 UBICADA EN LA CALLE 24 NO. 6-103 REÚNE LAS CALIDADES DE ESTABLECIMIENTO PÚBLICO."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t>
  </si>
  <si>
    <t>02/12/2024</t>
  </si>
  <si>
    <t>pguevara@defensoria.gov.co.rpost.biz lun 02/12/2024 6:19 p.?m</t>
  </si>
  <si>
    <t>EN COMUNICACION DEL DIA 07 NOV 2024 MEDIANTE DERECHO DE PETICION DEL COMPLEJO PENITENCIARIO Y CARCELARIO COIBA PICALEÑA ENVIADO A LA CC BOGOTA Y REMITIDO A LA CC CALI EL DIA 28 NOV 2024 CON RADICADO 20240937440 POR TRASLADO POR COMPETENCIA SOLICITA EL FAVOR DE VERIFICAR EN SU BASE DE DATOS QUE NO POSEO BIENES E INMUEBLES EN EL TERRITORIO NACIONAL COLOMBIANO. JUAN CARLOS ALVAREZ PEREZ CC 1110510608 IBAGUE - TOLIMA NU 1137350 TD 9546 BLOQUE I PATIO 07</t>
  </si>
  <si>
    <t>JUAN CARLOS ALVAREZ PEREZ</t>
  </si>
  <si>
    <t>CONTESTADO CON CARTA 2024-01121 DEL 5 DE DICIEMBRE DE 2024, ASÍ: UNA VEZ REVISADO EL REGISTRO MERCANTIL QUE LLEVA LA CÁMARA DE COMERCIO DE CALI, INFORMAMOS QUE JUAN CARLOS ÁLVAREZ PÉREZ, IDENTIFICADO CON CÉDULA DE CIUDADANÍA NO. 1110510608,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</si>
  <si>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05/12/2024</t>
  </si>
  <si>
    <t>EN COMUNICACION DEL DIA 29 DIC 2024 DE LA SUPERINTENDENCIA DE INDUSTRIA Y COMERCIO BOGOTA D.C RAD 23540545110 SOLICITA SOLICITAMOS REMITIR LA SIGUIENTE INFORMACIÓN RESPECTO DE LA PERSONA JURÍDICA QUE SE ENUNCIA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PLAZA DE TOROS DE CALI S.A. 890301509 - 8</t>
  </si>
  <si>
    <t>Activo</t>
  </si>
  <si>
    <t>MARIO ALEJANDRO FRANCO VANEGAS</t>
  </si>
  <si>
    <t>contactenos@sic.gov.co</t>
  </si>
  <si>
    <t>PENDIENTE CERT ESPECIAL CON RAD 20240997105</t>
  </si>
  <si>
    <t>EN PROCESO, está dentro de los tiempos de respuesta al momento de generar el inforrme</t>
  </si>
  <si>
    <t xml:space="preserve">TENIENDO EN CUNETA QUE UNJO COMO PERITO DOCUMENTOLOGA Y GRAFOLOGA DENTRO DE LA DEFENSA TECNICA DEL SEÑOR JUNIOR FERNANDO GARCIA CAICEDO C.C. 1.130.655.963 DENTRO DEL PROCESO DE SPOA 110016099366-2022-50151-00, Y QUE SE REQUIERE LA REALIZACION DE UNA EXPERIENCIA GRAFOLOGICA, RESPECTUOSAMENTE ME PERMITO SOLICITAR A ESA ENTIDAD SU VALIOSA COLABORACION EN EL SENTIDO DE ORDENAR A QUIEN CORRESPONDA, ME SEA AUTORIZADA LA REALIZACION DE UNA INSPECCION OCULAR Y FIJACION FOTOGRAFICA A LAS FIRMAS PLASMADAS POR EL SEÑOR JUNIOR FERNANDO GARCIA CAICEDO, EN LOS SIGUIENTES TRAMITES DE REGISTRO MERCANTIL ADELANTADOS EN SU ENTIDAD Y QUE CONTIENEN RUBRICAS ORIGINALES, QUE OBRARIAN EN CALIDAD DE MATERIAL INDUBITADO EXTRAPROCESO, DENTRO DE LA EXPERTICIA A REALIZAR. RENOVACION DE MATRICULA DE REGISTRO MERCANTIL FECHADA 26 DE MARZO DE 2024. ACTUALIZACION DE MATRICULA DE REGISTRO MERCANTIL FECHADA 27 DE NOVIEMBRE DE 2024. DEMAS DOCUMENTOS ANEXOS EN SUS TRAMITES DONDE SE HALLE PLASMADA LA FIRMA DEL SEÑOR JUNIOR FERNANDO GARCIA CAICEDO. </t>
  </si>
  <si>
    <t>ABEDOYA</t>
  </si>
  <si>
    <t>ROXANA ORTIZ BECERRA</t>
  </si>
  <si>
    <t>rx.ortizb@hotmail.com</t>
  </si>
  <si>
    <t>EN ATENCIÓN A SU SOLICITUD, PROCEDIMOS PREVIAMENTE A VALIDAR EL EXPEDIENTE DE LA MATRÍCULA NO. 1215570 CORRESPONDIENTE A LA PERSONA NATURAL JUNIOR FERNANDO GARCÍA CAICEDO, IDENTIFICADO CON CÉDULA DE CIUDADANÍA 1130655963, EVIDENCIANDO QUE EN EL MISMO NO CONSTAN DOCUMENTOS FÍSICOS, SINO DOCUMENTOS RADICADOS A TRAVÉS DE LOS APLICATIVOS VIRTUALES EN LOS QUE FIGURA LA FIRMA ELECTRÓNICA DEL MATRICULADO, INCLUSIVE, SOLO FIGURA EL FORMULARIO DEL REGISTRO ÚNICO EMPRESARIAL Y SOCIAL RUES DE MATRÍCULA Y UN OFICIO PROVENIENTE DEL CENTRO DE SERVICIOS DE LOS JUZGADOS PENALES CALI. NO OBSTANTE, VALIDADO EL REGISTRO EN GENERAL QUE LLEVA ESTA CÁMARA DE COMERCIO, ENCONTRAMOS QUE EL SEÑOR JUNIOR FERNANDO GARCÍA CAICEDO, FIGURA O FIGURÓ INSCRITO COMO ACCIONISTA CONSTITUYENTE Y REPRESENTANTE LEGAL EN LAS SIGUIENTES SOCIEDADES: "	COMERCIALIZADORA JG DEL VALLE S.A.S - INSCRITO 1052026 "	CONSTRUCCIONES JG DEL VALLE S.A.S - INSCRITO 1052612 "	CONSTRUMUNDO GARCIA S.A.S - INSCRITO 1052761 "	J&amp;E SMART TECHNOLOGY</t>
  </si>
  <si>
    <t>EN COMUNICACION DEL DIA 23 SEPT 2024 DEL JUZGADO DIECISIETE LABORAL DEL CIRCUITO DE SANTIAGO DE CALI OFICIO NO. 1614 SOLICITA REQUERIR LA CÁMARA DE COMERCIO DE CALI PARA PARA QUE, A TRAVÉS DE SU DEPENDENCIA PERTINENTE, SE ARRIME A ESTE PLENARIO LOS SIGUIENTES DOCUMENTOS: 1. DOCUMENTO PRIVADO DEL 10 DE OCTUBRE DE 2016, INSCRITO EL DÍA 03 DE NOVIEMBRE DEL AÑO 2016, CON EL INDICATIVO NO. 16.582 INSCRITO EN EL LIBRO NOVENO DE LA CÁMARA DE COMERCIO DE CALI, A TRAVÉS DEL CUAL SE CONSTITUYÓ LA SOCIEDAD PROCESADORA AVÍCOLA POLLO A S.A.S. 2. ACTA NO. 7 EL 01 DE OCTUBRE DE 2018 DE LA ASAMBLEA GENERAL DE ACCIONISTAS DE LA SOCIEDAD MENCIONADA, INSCRITA EN CÁMARA DE COMERCIO EL 04 DE DICIEMBRE 2018, CON INDICATIVO NO. 19.338, INSCRITO EN EL LIBRO NOVENO DE ESA CÁMARA DE COMERCIO. 3. ACTA NO. 11 DEL 18 DE FEBRERO EL 2020 DE LA ASAMBLEA GENERAL DE ACCIONISTAS DE LA SOCIEDAD REFERIDA, INSCRITO EN CÁMARA DE COMERCIO EL 27 DE MAYO DE 2020 CON EL INDICATIVO NO. 6.468 DEL LIBRO NOVENO DE LA CÁMARA DE COMERCIO. 4. ACTA NO. 18 DEL 19 DE MARZO DE 2021 DE LA ASAMBLEA GENERAL DE ACCIONISTAS, INSCRITO EN CÁMARA DE COMERCIO EL 11 DE FEBRERO DEL AÑO 2022, CON EL INDICATIVO NO. 2.286 DEL LIBRO NOVENO DE LA CÁMARA DE COMERCIO DE CALI.</t>
  </si>
  <si>
    <t>MILMUNOZ</t>
  </si>
  <si>
    <t>ANGELA PATRICIA ERASO PEREZ</t>
  </si>
  <si>
    <t>j17lccali@cendoj.ramajudicial.gov.co</t>
  </si>
  <si>
    <t>2024-00885 SANTIAGO DE CALI, 07 DE OCTUBRE DE 2024 SEÑORES JUZGADO DIECISIETE LABORAL DEL CIRCUITO DE SANTIAGO DE CALI ATENCIÓN: ANGELA PATRICIA ERASO PEREZ SECRETARIA J17LCCALI@CENDOJ.RAMAJUDICIAL.GOV.CO LA CIUDAD CORDIAL SALUDO DAMOS RESPUESTA AL OFICIO NO.1614 RADICADO 76001-31-05-017-2022-00356-00 DE 23 DE SEPTIEMBRE DE 2024, RECIBIDO EN ESTA ENTIDAD EL MISMO DÍA, EN EL QUE SOLICITA "DOCUMENTO PRIVADO DEL 10 DE OCTUBRE DE 2016, INSCRITO EL DÍA 03 DE NOVIEMBRE DEL AÑO 2016, CON EL INDICATIVO NO. 16.582 INSCRITO EN EL LIBRO NOVENO DE LA CÁMARA DE COMERCIO DE CALI, A TRAVÉS DEL CUAL SE CONSTITUYÓ LA SOCIEDAD PROCESADORA AVICOLA POLLO A S.A.S." "ACTA NO. 7 EL 01 DE OCTUBRE DE 2018 DE LA ASAMBLEA GENERAL DE ACCIONISTAS DE LA SOCIEDAD MENCIONADA, INSCRITA EN CÁMARA DE COMERCIO EL 04 DE DICIEMBRE 2018, CON INDICATIVO NO. 19.338, INSCRITO EN EL LIBRO NOVENO DE ESA CÁMARA DE COMERCIO" "ACTA NO. 11 DEL 18 DE FEBRERO EL 2020 DE LA ASAMBLEA GENERAL DE ACCIONISTAS DE LA SOCIEDAD REFERIDA</t>
  </si>
  <si>
    <t>J17lccali@cendoj.ramajudicial.gov.co lunes 07/10/2024 hora 9:41 am</t>
  </si>
  <si>
    <t>EN COMUNICACION DEL DIA 04 OCTUBRE 2024 JUZGADO TERCERO LABORAL DEL CIRCUITO DE SANTIAGO DE CALI OFICIO 1638 RADICADO 760013105 003 2018 00563 00 AUTO DE SUSTANCIACION 396 OFICIAR A LA CAMARA DE COMERCIO DE CALI PARA QUE ALLEGUE CON DESTINO A ESTE DESPACHO LA INFORMACION CON LA QUE CUENTEN DE LA CTA DE TECNICOS DE CONSTRUCTORES DEL VALLE CON NIT 900237757 SOBRE DIRECCIONES PARA NOTIFICACION VIRTUAL Y/O FISICA DENTRO DE LOS DIEZ (10) DIAS SIGUIENTES A LA NOTIFICACION DE LA PRESENTE PROVIDENCIA.</t>
  </si>
  <si>
    <t>NO APLICA</t>
  </si>
  <si>
    <t>ANDRES RICARDO DUCLERCQ CANTIN</t>
  </si>
  <si>
    <t>j03lccali@cendoj.ramajudicial.gov.co</t>
  </si>
  <si>
    <t>2024-00933 SANTIAGO DE CALI, 15 DE OCTUBRE DE 2024 SEÑORES JUZGADO TERCERO LABORAL DEL CIRCUITO DE SANTIAGO DE CALI ATENCIÓN: LUISA FERNANDA PAREDES A CITADORA J03LCCALI@CENDOJ.RAMAJUDICIAL.GOV.CO LA CIUDAD CORDIAL SALUDO, DAMOS RESPUESTA AL OFICIO NO. 1638 RAD. 760013105 003 2018 00563 00 DEL 04 DE OCTUBRE DE 2024 RECIBIDO EN ESTA ENTIDAD EL MISMO DÍA, EN EL QUE SOLICITA "PARA QUE ALLEGUE CON DESTINO A ESTE DESPACHO, LA INFORMACIÓN CON LA QUE CUENTEN DE LA CTA DE TECNICOS DE CONSTRUCTORES DEL VALLE CON NIT 900.237.757 SOBRE DIRECCIONES PARA NOTIFICACIÓN VIRTUAL Y/O FÍSICA."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t>
  </si>
  <si>
    <t>j03lccali@cendoj.ramajudicial.gov.co Lunes 15 de octubre de 2024 hora 9:59 am</t>
  </si>
  <si>
    <t>EN COMUNICACION DEL DIA 15 SEPT 2024 DE LA FISCALIA GENERAL DE LA NACION NC 110016000050201917578 MT 11679 SOLICITAR ANTE CAMARA DE COMERCIO BOGOTA COPIA DE LA CARPETA MERCANTIL CERTIFICADO HISTORICO DE EXISTENCIA Y REPRESENTACION LEGAL DE LAS SOCIEDADES QUE SE RELACIONAN A CONTINUACIÓN : HACIENDO LA CONSULTA POR RAZÓN SOCIAL Y NIT CON EL FIN DE OBTENER CONSTITUCIÓN EXISTENCIA, REPRESENTACIÓN LEGAL MIEMBRO DE JUNTAS DIRECTIVAS SOCIOS ACCIONISTAS REVISORÍA FISCAL AL IGUAL QUE SU VIGENCIA : SUGOI COLOMBIA NIT 900695578</t>
  </si>
  <si>
    <t>FRANCISCO JAVIER DIAZ SANCHEZ</t>
  </si>
  <si>
    <t>franciscoj.diaz@fiscalia.gov.co</t>
  </si>
  <si>
    <t>. 2024-00927 SANTIAGO DE CALI, 11 DE OCTUBRE DE 2024 SEÑORES FISCALIA GENERAL DE LA NACION ATENCIÓN: FRANCISCO JAVIER DIAZ SANCHEZ TÉCNICO INVESTIGADOR II FRANCISCOJ.DIAZ@FISCALIA.GOV.CO BOGOTÁ D.C. CORDIAL SALUDO DAMOS RESPUESTA AL M.T.11679 RADICADO N.C. 110016000050201917578 DEL 15 DE SEPTIEMBRE DE 2024, RECIBIDO ESTA ENTIDAD EL 11 DE OCTUBRE DE 2024, EN EL CUAL SOLICITA "CERTIFICADO HISTORICO DE EXISTENCIA Y REPRESENTACION LEGAL, DE LAS SOCIEDADES QUE SE RELACIONAN A CONTINUACIÓN HACIENDO LA CONSULTA POR RAZÓN SOCIAL, MIEMBROS DE JUNTAS DIRECTIVAS, SOCIOS ACCIONISTAS, REVISORÍA FISCAL, AL IGUAL QUE SU VALIOSA VIGENCIA SUGOI COLOMBIA NIT 900695578-1"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t>
  </si>
  <si>
    <t>franciscoj.diaz@fiscalia.gov.co Viernes 11 de octubre 2024 hora 4:12 pm</t>
  </si>
  <si>
    <t>EN COMUNICACION DEL DIA 15 OCT 2024 MEDIANTE DERECHO DE PETICION SOLICITA INFORMACIÓN RELACIONADA AL NÚMERO DE EMPRESAS Y DE TRABAJADORES QUE EXISTE EN LA ZONA INDUSTRIAL DE YUMBO</t>
  </si>
  <si>
    <t>JHGARCIA</t>
  </si>
  <si>
    <t>SEBASTIAN MARIN ROJAS</t>
  </si>
  <si>
    <t>sebastianmarin414@gmail.com</t>
  </si>
  <si>
    <t xml:space="preserve">2024-00947 SANTIAGO DE CALI, 17 DE OCTUBRE DE 2024 SEÑOR SEBASTIÁN MARÍN ROJAS SEBASTIANMARIN414@GMAIL.COM YUMBO CORDIAL SALUDO, DAMOS RESPUESTA A SU SOLICITUD DEL 15 DE OCTUBRE DE 2024, Y RECIBIDA EN ESTA ENTIDAD EL 15 DE OCTUBRE DEL MISMO AÑO, EN EL QUE SOLICITA: "¿BASE DE DATOS DE EMPRESAS EN YUMBO CON CANTIDAD DE TRABAJADORES¿" CORDIALMENTE, CÁMARA DE COMERCIO DE CALI </t>
  </si>
  <si>
    <t>Sebastianmarin414@gmail.com jueves 17/10/2024 2:13 p. m</t>
  </si>
  <si>
    <t>EN COMUNICACION DEL DIA 04 NOV 2024 DE LA POLICIA NACIONAL SECCIONAL POPAYAN ORDEN DE TRABAJO 202400866 SOLICITA SU VALIOSA COLABORACIÓN, EN EL SENTIDO DE SUMINISTRAR A ESTE GRUPO DE POLICÍA JUDICIAL LOS EXPEDIENTES MERCANTIL DE LAS SOCIEDADES QUE SE RELACIONAN A CONTINUACIÓN RESTAURANTE LOS CAMPIÑOS 1.115.574.417- 9 CON MATRÍCULA MERCANTIL 33677/33676</t>
  </si>
  <si>
    <t>LIRA MOYA TAPIAS</t>
  </si>
  <si>
    <t>lira.moya4364@correo.policia.gov.co</t>
  </si>
  <si>
    <t xml:space="preserve">? SANTIAGO DE CALI, 12 DE NOVIEMBRE DE 2024 SEÑORES MINISTERIO DE DEFENSA NACIONAL POLICIA NACIONAL ATENCIÓN: SUBINTENDENTE LIRA MOYA TAPIAS INVESTIGADORA CRIMINAL SIJIN DECAU LIRA.MOYA4364@CORREO.POLICIA.GOV.CO POPAYÁN CORDIAL SALUDO, DAMOS RESPUESTA AL OFICIO NO. GS-2024 - DECAU - SUBIN - GRUIJ - 29.25 ORDEN DE TRABAJO NO. 202400866 DEL 4 DE NOVIEMBRE DE 2024, RECIBIDO EN ESTA ENTIDAD EL 6 DE NOVIEMBRE, SOLICITA: "SUMINISTRAR A ESTE GRUPO DE POLICÍA JUDICIAL LOS EXPEDIENTES MERCANTIL DE LAS SOCIEDADES QUE SE RELACIONAN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t>
  </si>
  <si>
    <t>lira.moya4364@correo.policia.gov.co.rpost.biz martes 12/11/2024 9:48 a. m</t>
  </si>
  <si>
    <t>EN COMUNICACION DEL DIA 30 SEPT 2024 CONTRALORIA MUNICIPAL DE YUMBO RF PROCESO 058-24 SOLICITA INFORMACION SOBRE LOS BIENES MUEBLES E INMUEBLES QUE SE ENCUENTRE REGISTRADO EN ESA ENTIDAD A NOMBRE DE: BENEMERITO CUERPO DE BOMBEROS VOLUNTARIOS DE YUMBO NIT 890309617-1 LA INFORMACION SEA REMITIDA AL CORREO: RESPONSABILIDADFISCAL@CONTRALORIAYUMBO-VALLE.GOV.CO</t>
  </si>
  <si>
    <t>RUBY MAYERLY CASTRO RAMIREZ</t>
  </si>
  <si>
    <t>responsabilidadfiscal@contraloriayumbo-valle.gov.c</t>
  </si>
  <si>
    <t>.2023-01207 SANTIAGO DE CALI, 1 DE OCTUBRE DE 2024 SEÑORES CONTRALORIA MUNICIPAL DE YUMBO ATENCIÓN: RUBY MAYERLY CASTRO RAMIREZ PROFESIONAL UNIVERSITARIO RESPONSABILIDADFISCAL@CONTRALORIAYUMBO-VALLE.GOV.CO YUMBO CORDIAL SALUDO, DAMOS RESPUESTA AL OFICIO RADICACIÓN 20240930-100-001658I DEL 30 DE SEPTIEMBRE DE 2024 RECIBIDO EN ESTA ENTIDAD EL MISMO DÍA, EN EL QUE SOLICITA: "INFORMACIÓN SOBRE LOS BIENES MUEBLES E INMUEBLES QUE SE ENCUENTRE REGISTRADOS EN ESTA ENTIDAD A NOMBRE DE: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</si>
  <si>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responsabilidadfiscal@contraloriayumbo-valle.gov.co.rpost.biz martes 01/10/2024 2:44 p. m</t>
  </si>
  <si>
    <t>EN COMUNICACION DEL DIA 30 SEPT 2024 MEDIANTE DERECHO DE PETICION SOLICITA ENVÍO DE LA BASE DE DATOS DE LAS EMPRESAS QUE TIENEN COMO ACTIVIDADES EL DISEÑO DE OBRAS CIVILES, LAS ACTIVIDADES DE GESTIÓN DE PROYECTOS RELACIONADAS CON LA CONSTRUCCIÓN (CONSTRUCCIÓN DE EDIFICIOS RESIDENCIALES, OTRAS ACTIVIDADES ESPECIALIZADAS PARA LA CONSTRUCCIÓN DE EDIFICIOS Y OBRAS DE INGENIERÍA) O QUE REALICEN INTERMEDIACIÓN, CON LOS SIGUIENTES CAMPOS (NIT, RAZÓN SOCIAL, TELÉFONO, DIRECCIÓN, CORREO ELECTRÓNICO, MUNICIPIO)</t>
  </si>
  <si>
    <t>ASARDI</t>
  </si>
  <si>
    <t>CONSTRUSERVICIOS DALAR S.A.S</t>
  </si>
  <si>
    <t>comercialdalar@gmail.com</t>
  </si>
  <si>
    <t xml:space="preserve">2024-00864 SANTIAGO DE CALI, 03 DE OCTUBRE DE 2024 SEÑORES CONSTRUSERVICIOS DALAR SAS COMERCIALDALAR@GMAIL.COM LA CIUDAD CORDIAL SALUDO, DAMOS RESPUESTA A SU SOLICITUD DEL 30 DE SEPTIEMBRE DE 2024, RECIBIDA EN ESTA ENTIDAD EL 01 DE OCTUBRE DEL MISMO AÑO, EN LA QUE CONSULTA: "¿ ENVÍO DE LA BASE DE DATOS DE LAS EMPRESAS QUE TIENEN COMO ACTIVIDADES EL DISEÑO DE OBRAS CIVILES, LAS ACTIVIDADES DE GESTIÓN DE PROYECTOS RELACIONADAS CON LA CONSTRUCCIÓN (CONSTRUCCIÓN DE EDIFICIOS RESIDENCIALES, OTRAS ACTIVIDADES ESPECIALIZADAS PARA LA CONSTRUCCIÓN DE EDIFICIOS Y OBRAS DE INGENIERÍA) ..." CORDIALMENTE, CÁMARA DE COMERCIO DE CALI </t>
  </si>
  <si>
    <t>comercialdalar@gmail.com.rpost.biz viernes 04/10/2024 7:18 a. m.</t>
  </si>
  <si>
    <t>EN COMUNICACION DEL DIA 30 SEPT 2024 DE LA FISCALIA GENERAL DE LA NACION SECCIONAL BOGOTA D.C OFICIO 10914624201619804 SOLICITA SE SIRVA REMITIR COPIA DEL EXPEDIENTE EL CUAL DEBE CONTENER LAS ACTAS DE CONSTITUCIÓN DE LA SOCIEDAD, ACTAS DE JUNTA, DESIGNACIÓN DE DIGNATARIOS Y DEMÁS DOCUMENTOS QUE SE ENCUENTRE EN EL EXPEDIENTE DE LA SIGUIENTE PERSONA JURÍDICA GLOBAL DIGITAL PRODUCTS &amp; SERVICES DE COLOMBIA SAS ¿ SIGLA GDPS COLOMBIA, IDENTIFICADO BAJO EL NIT 900897531-3</t>
  </si>
  <si>
    <t>MONTSERRAT TARGA AMAYA</t>
  </si>
  <si>
    <t>montserrat.targa@fiscalia.gov.co</t>
  </si>
  <si>
    <t>2024-00886 SANTIAGO DE CALI, 07 DE OCTUBRE DE 2024 SEÑORES FISCALIA GENERAL DE LA NACION ATENCIÓN: MONTSERRAT TARGA AMAYA PROFESIONAL ESPECIALIZADO II MONTSERRAT.TARGA@FISCALIA.GOV.CO BOGOTÁ D.C. CORDIAL SALUDO DAMOS RESPUESTA AL OFICIO NO.10914624 -2016-1980 NUC 110016000050201619804 DEL 30 DE SEPTIEMBRE DE 2024 RECIBIDO EN ESTA ENTIDAD EL MISMO DÍA, EN EL CUAL SOLICITA: "SIRVA REMITIR COPIA DEL EXPEDIENTE EL CUAL DEBE CONTENER LAS ACTAS DE CONSTITUCIÓN DE LA SOCIEDAD, ACTAS DE JUNTA, DESIGNACIÓN DE DIGNATARIOS Y DEMÁS DOCUMENTOS QUE SE ENCUENTRE EN EL EXPEDIENTE DE LA SIGUIENTE PERSONA JURÍDICA." " GLOBAL DIGITAL PRODUCTS &amp; SERVICES DE COLOMBIA SAS SIGLA GDPS COLOMBIA, IDENTIFICADO BAJO EL NIT 900897531-3 AL RESPECTO, LE INFORMAMOS QUE LAS CÁMARAS DE COMERCIO DEBEN CEÑIRSE A LO ESTRICTAMENTE CONSAGRADO EN EL ORDENAMIENTO JURÍDICO Y, POR LO TANTO, SOLO PUEDEN HACER LO QUE LA LEY LAS FACULTA, DE TAL MANERA QUE EL ARTÍCULO 86 DEL CÓDIGO DE COMERCIO Y EL ARTÍCULO 2.2.2.38.1</t>
  </si>
  <si>
    <t>montserrat.targa@fiscalia.gov.co 07/10/2024 Hora 11:27 am</t>
  </si>
  <si>
    <t>EN COMUNICACION DEL DIA 26 SEPT 2024 DE LA CONTRALORIA GENERAL DE LA NACION SECCIONAL CALI RADICADO 2024EE0187738 SOLICITA , COLABORACIÓN ENVIANDO A ESTE ENTE DE CONTROL COPIA DEL EXPEDIENTE COMPLETO DEL PROCESO DE LIQUIDACIÓN DE LA ENTIDAD COOPERATIVA AGROPECUARIA DE GINEBRA-COAGRO, IGUALMENTE LA INFORMACIÓN QUE SE TENGA A NIVEL NACIONAL TANTO DE LA ENTIDAD COMO DEL GERENTE QUE SE ENCUENTRA REGISTRADO EN EL ACTA NÚMERO 501 DEL 18 DE OCTUBRE DEL 2000 DEL CONSEJO DE ADMINISTRACIÓN EN LA CÁMARA DE COMERCIO DE BUGA BAJO EL NÚMERO 41 DEL LIBRO I, SEÑOR CARLOS HERNANDO AZCARATE IDENTIFICADO CON LA CEDULA 14.972.243, Y LOS SUPLENTE NOMBRADO POR ACTA NÚMERO 476 DEL 19 DE AGOSTO DE 1998 DEL CONSEJO DE ADMINISTRACIÓN, REGISTRADO BAJO EL NÚMERO 518 DEL LIBRO I, SEÑORES FABIO DUQUE CADAVID Y JUAN DE DIOS GUERRERO QUINTERO.</t>
  </si>
  <si>
    <t>EARLD HERNANDO TEJEDA QUINTERO</t>
  </si>
  <si>
    <t>earld.tejeda@contraloria.gov.co</t>
  </si>
  <si>
    <t xml:space="preserve">2024-00844 SANTIAGO DE CALI, 1 DE OCTUBRE DE 2024 SEÑORES CONTRALORIA GENERAL DE LA REPUBLICA ATENCIÓN: EARLD HERNANDO TEJEDA QUINTERO GERENTE DEPARTAMENTAL COLEGIADO DEL VALLE DEL CAUCA GERENCIA DEPARTAMENTAL COLEGIADA DE NARIÑO CGR@CONTRALORIA.GOV.CO EARLD.TEJEDA@CONTRALORIA.GOV.CO LA CIUDAD CORDIAL SALUDO, DAMOS RESPUESTA AL RADICADO NO. 2024EE0187738 DEL 26 DE SEPTIEMBRE DE 2024 RECIBIDO EN LA CÁMARA DE COMERCIO DE MONTERÍA Y REMITIDO A ESTA ENTIDAD EL 30 DE SEPTIEMBRE DE 2024, EN EL QUE SOLICITA: "-SU COLABORACIÓN ENVIANDO A ESTE ENTE DE CONTROL COPIA DEL EXPEDIENTE COMPLETO DEL PROCESO DE LIQUIDACIÓN DE LA ENTIDAD COOPERATIVA AGROPECUARIA DE GINEBRA-COAGRO, IGUALMENTE LA INFORMACIÓN QUE SE TENGA A NIVEL NACIONAL TANTO DE LA ENTIDAD COMO DEL GERENTE QUE SE ENCUENTRA REGISTRADO EN EL ACTA N ?MERO 501 DEL 18 DE OCTUBRE DEL 2000 DEL CONSEJO DE ADMINISTRACIÓN EN LA CÁMARA DE COMERCIO DE BUGA BAJO EL N ?MERO 41 DEL LIBRO I, SEÑOR CARLOS HERNANDO AZCARATE IDENTIFICADO CON LA </t>
  </si>
  <si>
    <t>earld.tejeda@contraloria.gov.co.rpost.biz cgr@contraloria.gov.co.rpost.biz</t>
  </si>
  <si>
    <t>EN COMUNICACION DEL DIA 30 SEPT 2024 DE LA FISCALIA GENERAL DE LA NACION SECCIONAL ENVIGADO ANTIOQUIA OFICIO 20440010191004 SOLICITA REMITIR COPIA DEL CERTIFICADO DE EXISTENCIA Y REPRESENTACIÓN DE LA SIGUIENTE EMPRESA: HOLDING PROMOVEMOS S.A.S, NIT 900883976-6</t>
  </si>
  <si>
    <t>ANTENOR LENIS MOSQUERA</t>
  </si>
  <si>
    <t>antenor.lenis@fiscalia.gov.co</t>
  </si>
  <si>
    <t xml:space="preserve"> SANTIAGO DE CALI, 4 DE OCTUBRE DE 2024 SEÑORES FISCALIA GENERAL DE LA NACION ATENCIÓN: ANTENOR LENIS MOSQUERA ASISTENTE DE FISCAL II ANTENOR.LENIS@FISCALIA.GOV.CO ENVIGADO -ANTIOQUIA CORDIAL SALUDO DAMOS RESPUESTA AL OFICIO 20440-01-01-9 - 1004 NUNC: 050016000248202310988 DEL 30 DE SEPTIEMBRE DE 2024, RECIBIDO EN ESTA ENTIDAD EL MISMO DÍA, EN EL CUAL SOLICITA: "REMITIR COPIA DEL CERTIFICADO DE EXISTENCIA Y REPRESENTACIÓN DE LA SIGUIENTE EMPRESA: HOLDING PROMOVEMOS S.A.S. NIT 900883976-6".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t>
  </si>
  <si>
    <t>antenor.lenis@fiscalia.gov.co.rpost.biz viernes 04/10/2024 6:19 p. m</t>
  </si>
  <si>
    <t>EN COMUNICACION DEL DIA 20 SEPT 2024 ENVIADO DE LA CC BOGOTA Y REMITIDO A LA CC CALI EL DIA 30 SEPT 2024 CON RADICADO 20240809530 POR TRASLADO POR COMPETENCIA DE LA FISCALIA GENERAL DE LA NACION SECCIONAL BOGOTA D.C OFICIO 31857 SOLICITA ALLEGAR COPIA DE CERTIFICADO DE EXISTENCIA Y REPRESENTACION LEGAL DE LAS EMPRESAS EXTRACON S.A. NIT 900279886 CCCALI ARGOS ENERGY SAS NIT 900839957 CCBOGOTA QUALITY BRANDS INTTI MINNING GROUP SAS</t>
  </si>
  <si>
    <t>ALDO EFRAIN RAMIREZ LEITON</t>
  </si>
  <si>
    <t>aldo.ramirez@fiscalia.gov.co</t>
  </si>
  <si>
    <t xml:space="preserve"> 2024-00870 SANTIAGO DE CALI, 4 DE OCTUBRE 2024 SEÑORES FISCALIA GENERAL DE LA NACION ATENCIÓN: ALDO EFRAIN RAMIREZ POLICÍA JUDICIAL ALDO.RAMIREZ@FISCALIA.GOV.CO LA CIUDAD CORDIAL SALUDO DAMOS RESPUESTA AL OFICIO 31857 DEL 20 DE SEPTIEMBRE DE 2024 RECIBIDA EN LA CÁMARA DE COMERCIO DE BOGOTÁ Y REMITIDA A ESTA ENTIDAD EL 30 DE SEPTIEMBRE DE 2024, EN EL CUAL SOLICITA: "ALLEGAR COPIA DE CERTIFICADO DE EXISTENCIA Y REPRESENTACIÓN LEGAL DE LAS EMPRESAS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t>
  </si>
  <si>
    <t>Aldo.ramirez@fiscalia.gov.co.rpost.biz viernes 04/10/2024 5:04 p. m</t>
  </si>
  <si>
    <t>EN COMUNICACION DEL DIA 25 SEPT 2024 DEL JUZGADO TERCERO DE EJECUCIÓN DE PENAS Y MEDIDAS DE SEGURIDAD LA DORADA - CALDAS RADICACIÓN: 76111-31-04-001-2004-00043-00 SOLICITA REQUERIR DE MANERA URGENTE A CÁMARA DE COMERCIO, SECRETARÍA DE TRÁNSITO Y TRANSPORTE Y A LA OFICINA DE REGISTRO DE INSTRUMENTOS PÚBLICOS DE GUADALAJARA DE BUGA Y DE VALLE DEL CAUCA, A FIN DE QUE CERTIFIQUEN SI EL SEÑOR OSCAR RESTREPO IDENTIFICADO CON CÉDULA DE CIUDADANÍA NO. 71.492.953 POSEE ESTABLECIMIENTOS DE COMERCIO, VEHÍCULOS AUTOMOTORES O BIENES REGISTRADOS A SU NOMBRE</t>
  </si>
  <si>
    <t>ESMERALDA LILIANA GARCÍA LÓPEZ</t>
  </si>
  <si>
    <t>jctoepms00ladorada@notificacionesrj.gov.co</t>
  </si>
  <si>
    <t xml:space="preserve">2024-00901 SANTIAGO DE CALI, 8 DE OCTUBRE DE 2024 SEÑORES JUZGADO TERCERO DE EJECUCIÓN DE PENAS Y MEDIDAS DE SEGURIDAD ATENCIÓN: ESMERALDA LILIANA GARCÍA LÓPEZ JUEZ JCTOEPMS00LADORADA@NOTIFICACIONESRJ.GOV.CO LA DORADA - CALDAS CORDIAL SALUDO DAMOS RESPUESTA A LA RADICACIÓN: 76111-31-04-001-2004-00043-00 DEL 25 DE SEPTIEMBRE DE 2024 RECIBIDO EN ESTA ENTIDAD EL 1 DE OCTUBRE DEL MISMO AÑO, EN EL QUE SOLICITA: "A FIN DE QUE CERTIFIQUEN SI EL SEÑOR OSCAR RESTREPO IDENTIFICADO CON CÉDULA DE CIUDADANÍA NO.71.492.953 POSEE ESTABLECIMIENTOS DE COMERCIO, VEHÍCULOS AUTOMOTORES O BIENES REGISTRADOS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t>
  </si>
  <si>
    <t>pqr se reasigno a sortiz el día 4 de octubre Se envia respuesta al correo electronico jctoepms00ladorada@notificacionesrj.gov.co.rpost.biz el día martes 08/10/2024 1:03 p. m.</t>
  </si>
  <si>
    <t>EN COMUNICACION DEL DIA 01 OCT 2024 DE LA POLICIA NACIONAL SECCIONAL BOGOTA RADICADO GS- 2024 - 012145 SOLICITA SOLICITAR SU VALIOSA COLABORACIÓN EN EL SENTIDO DE REALIZAR LA BÚSQUEDA EN SUS BASES CON EL FIN DE OBTENER COPIA DE TODA LA DOCUMENTACIÓN QUE REPOSA EN EL EXPEDIENTE HISTÓRICO DE LA SOCIEDAD IMPORTACIONES EXPORTACIONES SPECTRA CON NIT. 900.466.425-1, ESPECIALMENTE ESCRITURA PÚBLICA Y/O ACTA DE CONSTITUCIÓN, ACTAS DE ASAMBLEAS, ANOTACIONES DE VIGENCIA, REVISORÍA FISCAL, CONTADORES, MIEMBROS DE JUNTA DIRECTIVA, SOCIOS, DOMICILIOS, TRANSFORMACIONES Y VIGENCIA, Y DEMÁS DOCUMENTOS QUE SE ENCUENTREN EN EL DOSIER, EN EL EVENTO EN QUE SE ENCUENTREN DOCUMENTOS EN ORIGINAL EN EL QUE SE ENCUENTREN FRAGMENTOS DE HUELLAS Y FIRMAS ORIGINALES SERÁN SOMETIDOS A LOS PROTOCOLOS DE CADENA DE CUSTODIA Y POSTERIORMENTE AL ESTUDIO TÉCNICO QUE CORRESPONDA.</t>
  </si>
  <si>
    <t>JAHIR ARLEY SANDOVAL BENAVIDES</t>
  </si>
  <si>
    <t>jahir.sandoval3561@correo.policia.gov.co</t>
  </si>
  <si>
    <t xml:space="preserve">2024-00905 SANTIAGO DE CALI, 08 DE OCTUBRE DE 2024 SEÑORES MINISTERIO DE DEFENSA NACIONAL POLICIA NACIONAL ATENCIÓN: PATRULLERO JAHIR ARLEY SANDOVAL BENAVIDES INVESTIGADOR CRIMINAL GRUPO INVESTIGATIVO POLFA JAHIR.SANDOVAL3561@CORREO.POLICIA.GOV.CO BOGOTÁ D.C. CORDIAL SALUDO, DAMOS RESPUESTA A SU OFICIO NRO. GS-2024 GS- 2024- 012145 / SUBGA-POJUD 29.54 DEL 20 SEPTIEMBRE DE 2024, RECIBIDO EN ESTA ENTIDAD EL 1 DE OCTUBRE DEL MISMO AÑO, EN EL QUE SOLICITA: "COPIA DE TODA LA DOCUMENTACIÓN QUE REPOSA EN EL EXPEDIENTE HISTÓRICO DE LA SOCIEDAD IMPORTACIONES EXPORTACIONES SPECTRA CON NIT. 900.466.425-1, ESPECIALMENTE ESCRITURA PÚBLICA Y/O ACTA DE CONSTITUCIÓN, ACTAS DE ASAMBLEAS, ANOTACIONES DE VIGENCIA, REVISORÍA FISCAL, CONTADORES, MIEMBROS DE JUNTA DIRECTIVA, SOCIOS, DOMICILIOS, TRANSFORMACIONES Y VIGENCIA, Y DEMÁS DOCUMENTOS QUE SE ENCUENTREN EN EL DOSIER, EN EL EVENTO EN QUE SE ENCUENTREN DOCUMENTOS EN ORIGINAL EN EL QUE SE ENCUENTREN FRAGMENTOS DE HUELLAS Y FIRMAS ORIGINALES SERÁN </t>
  </si>
  <si>
    <t>se reasigo pqr a sortiz el día 4 de octubre Se envia respuesta al correo electronico jahir.sandoval3561@correo.policia.gov.co.rpost.biz el día martes 08/10/2024 5:01 p. m.</t>
  </si>
  <si>
    <t>EN COMUNICACION DEL DIA 27 SEPT 2024 MEDIANTE DERECHO DE PETICION SOLICITA REVOCAR EL ACTO ADMINISTRATIVO NO. 1745 DEL 10 DE MAYO DE 2024 MEDIANTE EL CUAL LA CAMARA DE COMERCIO DE CALI INSCRIBIO LA REFORMA PARCIAL DE ESTATUTOS - PRORROGA TERMINO DE DURACION DE LA JUNTA ADMINISTRATIVA DE ACUEDUCTO Y ALCANTARILLADO - ACUALANDAYES DECISION CONTENIDA EN ACTA DEL 17 DE MARZO DE 2024 DE ASAMBLEA DE ASOCIADOS POR LAS RAZONES EXPUESTAS EN LA PARTE CONSIDERATIVA DEL PRESENTE ACTO ADMINISTRATIVO</t>
  </si>
  <si>
    <t>ESAL</t>
  </si>
  <si>
    <t>ALBA LUCIA LONDOÑO G</t>
  </si>
  <si>
    <t>albaorg@hotmail.com</t>
  </si>
  <si>
    <t xml:space="preserve"> SANTIAGO DE CALI, 11 DE OCTUBRE DE 2024 SEÑORES JUAN CARLOS UPEGUI VARGAS ALBA LUCÍA LONDOÑO GIRALDO JOSÉ DOMINGO GARCÍA LOTERO JUNTA ADMINISTRADORA DE ACUEDUCTO Y ALCANTARILLADO - ACUALANDAYES CORDIAL SALUDO, DAMOS RESPUESTA A SU ESCRITO DEL 27 DE SEPTIEMBRE DE 2024, RADICADO EN ESTA ENTIDAD EL 1 DE OCTUBRE DE 2024, RELACIONADO CON LA RESOLUCIÓN NO. 316-018340 DEL 13 DE SEPTIEMBRE DE 2024 DE LA SUPERINTENDENCIA DE SOCIEDADES, POR LA CUAL SE RESUELVE UN RECURSO DE APELACIÓN.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t>
  </si>
  <si>
    <t>EN COMUNICACION DEL DIA 27 SEPT 2024 DE LA CONTRALORIA GENERAL DE LA NACION RADICADO 2024EE0189558 SOLICITA 1. CERTIFIQUE, RESPECTO DE LA SOCIEDAD CARNES Y DERIVADOS DE OCCIDENTE S.A., IDENTIFICADA CON EL NIT NO. 900445402-2, LA FECHA EN LA QUE SE REGISTRÓ EL OFICIO NO. 067 DEL 12 DE MAYO DE 2017 DE LA FISCALÍA CATORCE ESPECIALIZADA PARA LA EXTINCIÓN DEL DERECHO DE DOMINIO, RELACIONADO CON EL EMBARGO DEL ESTABLECIMIENTO DE COMERCIO CARNES Y DERIVADOS DE OCCIDENTE. 2. REMITIR COPIA DE LOS FOLIOS NOS. 871, 1307, 1309 Y 1311 DEL LIBRO DE INSCRIPCIÓN NO. VIII, EN RELACIÓN CON LA SOCIEDAD EN CITA, DENTRO DEL CUAL SE EVIDENCIA LA INSCRIPCIÓN DE LO DETERMINADO EN EL ACÁ MENTADO OFICIO NO. 067 DE LA FISCALÍA CATORCE ESPECIALIZADA PARA LA EXTINCIÓN DEL DERECHO DE DOMINIO. 3. INFORME EL TRÁMITE DADO POR PARTE DE USTEDES PARA INSCRIBIR LA ORDEN DISPUESTA EN EL OFICIO NO. 067 DEL 12 DE MAYO DE 2017 DE LA FISCALÍA CATORCE ESPECIALIZADA PARA LA EXTINCIÓN DEL DERECHO DE DOMINIO. FAVOR PRECISAR LAS CIRCUNSTANCIAS DE TIEMPO Y MODO EN LA QUE SE REALIZÓ EL REGISTRO DEL ACÁ MENCIONADO OFICIO DEL 12 DE MAYO DE 2017. LO ANTERIOR, TENIENDO EN CUENTA QUE EN EL CERTIFICADO DE EXISTENCIA Y REPRESENTACIÓN LEGAL DE CARNES Y DERIVADOS DE OCCIDENTE SE EXPRESA QUE EL OFICIO NO. 067 DEL 12 DE 2017 FUE INSCRITO EL 16 DEL MISMO MES Y AÑO, PERO EL ACÁPITE DE ¿ÓRDENES DE AUTORIDAD COMPETENTE¿ DE DICHO CERTIFICADO EXPONE QUE EL MISMO SE REGISTRÓ EL 29 DE MAYO DE 2023, RAZÓN POR LA CUAL SE SOLICITA EXPLICAR EL MOTIVO DE TALES FECHAS DE INSCRIPCIÓN DEL MENTADO OFICIO DEL 12 DE MAYO DE 2017. 4. ALLEGAR COPIA DEL CERTIFICADO DE EXISTENCIA Y REPRESENTACIÓN LEGAL DE LA SOCIEDAD CARNES Y DERIVADOS DE OCCIDENTE S.A., IDENTIFICADA CON EL NIT NO. 900445402-2.</t>
  </si>
  <si>
    <t>PATRICIA MILEVA CARRILLO BLANCO</t>
  </si>
  <si>
    <t>responsabilidadfiscalcgr@contraloria.gov.co</t>
  </si>
  <si>
    <t xml:space="preserve">2024-00894 SANTIAGO DE CALI, 3 DE OCTUBRE DE 2024 SEÑORA PATRICIA MILEVA CARRILLO BLANCO CONTRALORA DELEGADA INTERSECTORIAL NO. 3 UNIDAD DE INVESTIGACIONES ESPECIALES CONTRA LA CORRUPCIÓN CONTRALORÍA GENERAL DE LA REPÚBLICA RESPONSABILIDADFISCALCGR@CONTRALORIA.GOV.CO BOGOTÁ D.C. CORDIAL SALUDO, DAMOS RESPUESTA A SU OFICIO NO. 2024EE0189558 PROCESO PRF 2022-40899 DEL 27 DE SEPTIEMBRE DE 2024, RECIBIDO EN ESTA ENTIDAD 1 DE OCTUBRE DEL MISMO AÑO, RELACIONADO CON LA SOCIEDAD CARNES Y DERIVADOS DE OCCIDENTE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t>
  </si>
  <si>
    <t>se envia correo electronico responsabilidadfiscalcgr@contraloria.gov.co.rpost.biz el dia lunes 07/10/2024 6:28 p. m</t>
  </si>
  <si>
    <t>EN COMUNICACION DEL DIA 27 AGOS 2024 MEDIANTE DERECHO DE PETICION ENVIADO DE LA CC BOGOTA Y REMITIDO A LA CC CALI EL DIA 01 OCT 2024 CON RADICADO 20240811868 TRASLADO POR COMPETENCIA SOLICITA UNA CONSTANCIA DE LA CUAL EXISTAN EMPRESAS O NEGOCIOS A MI NOMBRE QUE GENEREN RECURSOS MAYORES ESTO A NIVEL NACIONAL O SI NO EXISTEN EMPRESAS O NEGOCIOS. ABSALON MACHUCA BOHORQUEZ CC 86011573 VIA TUNJA PAIPA KM 17 VEREDA SAN MARTIN - CPAMSEB CARCEL Y PENINTECIARIA CON ALTA Y MEDIANA SEGURIDAD EL BARNE PATIO 11 TD 13670 NUI 314656</t>
  </si>
  <si>
    <t>ABSALON MACHUCA BOHORQUEZ</t>
  </si>
  <si>
    <t>CONTESTADO CON CARTA 2024-00913 DEL 9 DE OCTUBRE DE 2024, ASÍ: "UNA VEZ REVISADO EL REGISTRO MERCANTIL QUE LLEVA LA CÁMARA DE COMERCIO DE CALI, INFORMAMOS QUE ABSALON MACHUCA BOHORQUEZ, IDENTIFICADO CON CÉDULA DE CIUDADANÍA NO. 86011573,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</si>
  <si>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26 SEPT 2024 DEL JUZGADO 8 CIVIL MUNICIPAL DE EJECUCION DE SENTENCIAS DE BOGOTA D.C OFICIO OOECM 092JSC 5476 ENVIADO DE LA CC HONDA Y REMITIDO A LA CC CALI EL DIA 01 OCT 2024 CON RADICADO 2024081242 TRASLADO POR COMPETENCIA SOLICITA QUE LE INFORME SI EN SUS BASES DE DATOS REPOSA INFORMACION SOBRE BIENES DE PROPIEDAD DEL DEMANDADO MARIO ANDRES CUELLAR DUQUINO CC 1106897331</t>
  </si>
  <si>
    <t>ANDRES FELIPE LEON CASTAÑEDA</t>
  </si>
  <si>
    <t>radicacionj08ejecmbta@cendoj.ramajudicial.gov.co</t>
  </si>
  <si>
    <t>2024-00906 SANTIAGO DE CALI, 8 DE OCTUBRE DE 2024 SEÑORES JUZGADO 8 CIVIL MUNICIPAL DE EJECUCIOON DE SETENCIAS DE BOGOTÁ ATENCIÓN: ANDRES FELIPE LEON CASTAÑEDA PROFESIONAL UNIVERSITARIO - FUNCIONES SECRETARIALES RADICACIONJ08EJECMBTA@CENDOJ.RAMAJUDICIAL.GOV.CO BOGOTÁ D.C. CORDIAL SALUDO DAMOS RESPUESTA AL OFICIO NO. OOECM-092JSC-5476 DEL 26 DE SEPTIEMBRE DE 2024 RECIBIDO EN ESTA ENTIDAD EL 2 DE OCTUBRE DEL MISMO AÑO, EN EL QUE SOLICITA: "INFORME SI EN SUS BASES DE DATOS REPOSA INFORMACIÓN SOBRE BIENES DE PROPIEDAD DEL DEMANDADO MARIO ANDRES CUELLAR DUQUINO IDENTIFICADO CON CÉDULA DE CIUDADANÍA NO.1.106.897.331."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t>
  </si>
  <si>
    <t>El pqr se reasigna el 04 de octubre 2024 a sortiz se envia respuesta al correo electronico radicacionj08ejecmbta@cendoj.ramajudicial.gov.co.rpost.biz el día martes 08/10/2024 5:27 p. m.</t>
  </si>
  <si>
    <t>EN COMUNICACION DEL DIA 01 OCT 2024 DE LA POLICIA NACIONAL SECCIONAL DE CALI NC 760016000199201904980 SOLICITA INFORMACION ACERCA DE LOS REGISTROS DE MATRICULA MERCANTIL CERTIFICADOS HISTORICOS DE EXISTENCIA Y REPRESENTACION LEGAL ASI COMO TAMBIEN LOS DOCUMENTOS DE CONSTITUCION ACTAS REFORMAS ACTUALIZACIONES Y DEMAS DOCUMENTOS QUE CONFORME EL EXPEDIENTE A NOMBRE DE LA PERSONA NATURAL ASI FLOR ELIZABETH CALLE ORTIZ CC 29117272</t>
  </si>
  <si>
    <t>DAISON SIMD LOPEZ GALLEGO</t>
  </si>
  <si>
    <t>daison.lopez4245@correo.policia.gov.co</t>
  </si>
  <si>
    <t>2024-00902 SANTIAGO DE CALI, 08 DE OCTUBRE DE 2024 SEÑORES MINISTERIO DE DEFENSA NACIONAL POLICIA NACIONAL ATENCIÓN: PATRULLERO DAISON SMID LOPEZ GALLEGO INVESTIGADOR CRIMINAL CC 1.112.781.838 DAISON.LOPEZ4245@CORREO.POLICIA.GOV.CO LA CIUDAD CORDIAL SALUDO, DAMOS RESPUESTA A SU OFICIO NRO. GS-2024 - / SUBGA - POJUD - 29.54 DEL 1 DE OCTUBRE DE 2024, RECIBIDO EN ESTA ENTIDAD EL 2 DE OCTUBRE DEL MISMO AÑO, EN EL QUE SOLICITA: "SOLICITAR 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NATURAL ASÍ: " AL RESPECTO, LE INFORMAMOS QUE LAS CÁMARAS DE COMERCIO DEBEN CEÑIRSE A LO ESTRICTAMENTE CONSAGRADO EN EL ORDENAMIENTO JURÍDICO Y, POR LO TANTO, SOLO PUEDEN HACER LO QUE LA LEY LAS FACULTA, DE TAL MANERA QUE EL ARTÍCULO 86 DEL CÓDIGO DE COMERCIO Y EL ART</t>
  </si>
  <si>
    <t>se reasigno el pqr a sorrtiz el día 4 de octubre se envia respuesta al correo electronico daison.lopez4245@correo.policia.gov.co.rpost.biz el día martes 08/10/2024 4:23 p. m.</t>
  </si>
  <si>
    <t>EN COMUNICACION DEL DIA 30 SEPT 2024 DE LA FISCALIA GENERAL DE LA NACION OFICIO 2038001010233 SOLICITA ORDENAR A QUIEN CORRESPONDA FACILIAR LOS ORIGINALES EN CALIDAD DE PRESTAMO LA DOCUMENTACION QUE REPOSA EN SUS ARCHIVOS CORRESPONDIENTE AL REGISTRO MERCANTIL A NOMBRE DE DEYANIRA GIL MAQUILON CC 31135804</t>
  </si>
  <si>
    <t>Cédula de ciudadanía</t>
  </si>
  <si>
    <t>JOSE MIGUEL CUBILLOS GARCIA</t>
  </si>
  <si>
    <t>josem.cubillos@fiscalia.gov.co</t>
  </si>
  <si>
    <t>CONTESTADO CON CARTA 2024-00932 DEL 11 DE OCTUBRE DE 2024, ASÍ: "MEDIANTE OFICIO NO. 20380-01-01-02-33 DEL 30 DE SEPTIEMBRE DE 2024, RECIBIDO EN ESTA CÁMARA DE COMERCIO EL 2 DE OCTUBRE DEL MISMO AÑO, NOS SOLICITA: "FACILITAR LOS ORIGINALES EN CALIDAD DE PRÉSTAMO, LA DOCUMENTACIÓN QUE REPOSA EN SUS ARCHIVOS, CORRESPONDIENTE AL REGISTRO MERCANTIL A NOMBRE DE DEYANIRA GIL MAQUILON, IDENTIFICADA CON LA C.C. # 31.135.804.". AL RESPECTO, LE COMUNICAMOS QUE DE CONFORMIDAD CON LO ESTABLECIDO EN EL NUMERAL 1.1.7. DEL CAPÍTULO I DE LA CIRCULAR EXTERNA NO. 100-000002 DEL 25 DE ABRIL DE 2022 DE LA SUPERINTENDENCIA DE SOCIEDADES, FRENTE A LAS FORMALIDADES DE LOS DOCUMENTOS SUJETOS A REGISTRO, "LAS CÁMARAS DE COMERCIO NO PODRÁN EXIGIR ORIGINALES O FOTOCOPIAS AUTENTICADAS DE LOS DOCUMENTOS QUE SE PRESENTAN PARA REGISTRO, NI TAMPOCO EXIGIR QUE SE AUTENTIQUEN LAS FIRMAS DE QUIENES SUSCRIBEN LOS DOCUMENTOS SUJETOS A REGISTRO, SALVO LAS EXCEPCIONES PREVISTAS EN LA LEY (POR EJEMPLO, SE PODRÁN RADICAR COPI</t>
  </si>
  <si>
    <t>POR MEDIO DE LA PRESENTE SOLICITO ACTUALIZAR LOS DOCUMENTOS DE TARJETA DE IDENTIDAD A CEDULA DE CIUDADANIA DE VALENTINA SAAVEDRA VARGAS CC 1.107.515.949 E ISABELLA SAAVERDA VARGAS CC 1.193.373.476 SE ADJUNTA LOS DOCUMENTOS PARA SU DEBIDO REGISTRO</t>
  </si>
  <si>
    <t>JSALAZAR</t>
  </si>
  <si>
    <t>Unicentro</t>
  </si>
  <si>
    <t>Empresario</t>
  </si>
  <si>
    <t>TERESA EUGENIA VARGAS PASTRANA</t>
  </si>
  <si>
    <t>terevargas2011@gmail.com</t>
  </si>
  <si>
    <t>SE REALIZA LA ACTUALIZA EL TIPO DE IDENTIFICACION Y NUMERO Y SE ENVIA AL CORREO ELECTRONICO TEREVARGAS2011@GMAIL.COM; TEREVARGAS2011@GMAIL.COM.RPOST.BIZ EL DÍA JUEVES 03/10/2024 4:24 P. M.</t>
  </si>
  <si>
    <t xml:space="preserve">EN COMUNICACION DEL DIA 02 OCT 2024 MEDIANTE DERECHO DE PETICION SOLICITA INFORMACIÓN ACERCA DE CIFRAS Y DATOS, SOBRE LOS EMPRENDIMIENTOS SOCIALES EXISTENTES ACTUALMENTE EN TERRÓN COLORADO, DE LA CIUDAD DE CALI CORREO PARA ENVIAR AL INFORMACION CARITOJIMENA512@GMAIL.COM CAROL.PATINO@CORREOUNIVALLE.EDU.CO </t>
  </si>
  <si>
    <t>CAROL JIMENA PATIÑO VILLANI</t>
  </si>
  <si>
    <t>carol.patino@correounivalle.edu.co</t>
  </si>
  <si>
    <t xml:space="preserve">2024-00893 SANTIAGO DE CALI, 08 DE OCTUBRE DE 2024 SEÑORA CAROL JIMENA PATIÑO VILLANI CAROL.PATINO@CORREOUNIVALLE.EDU.CO LA CIUDAD CORDIAL SALUDO, DAMOS RESPUESTA A SU SOLICITUD DEL 2 DE OCTUBRE DE 2024, Y RECIBIDA EN ESTA ENTIDAD EL MISMO DÍA, EN EL QUE SOLICITA: "¿PODRÍAN DAR INFORMACIÓN SOBRE CIFRAS Y DATOS DE EMPRENDIMIENTOS SOCIALES UBICADOS EN EL BARRIO TERRON COLORADO¿" CORDIALMENTE, CÁMARA DE COMERCIO DE CALI </t>
  </si>
  <si>
    <t xml:space="preserve">carol.patino@correounivalle.edu.co.rpost.biz martes 08/10/2024 9:49 a. m. </t>
  </si>
  <si>
    <t>SE SOLICITA INFORMAR SI LOS ARCHIVOS DE EXCEL CON LA INFORMACION COMPRIMIDA DE LOS CONTRATOS REGISTRADOS ENTREGADA FUERON ACEPTADOS POR PARTE DEL AREA DE TECNOLOGIA PARA EL CARGUE DE LA INFORMACION EN LA PLATAFORMA, POR OTRA PARTE INFORMAR SOBRE EL ESTADO REAL DE LA ACTUALIZACION ESPECIFICANDO CUAL ES EL ESTADO ACTUAL DEL PROCESO YA QUE ES DE VITAL IMPORTANCIA PARA MI REPRESENTADA ACTUALIZAR LA INFORMACION PARA PARTICIPAR EN DIFERNETES PROCESOS DE CONTRATACION Y O LICITACIONES</t>
  </si>
  <si>
    <t>HPALACIO</t>
  </si>
  <si>
    <t>Obrero</t>
  </si>
  <si>
    <t>JMENDEZ</t>
  </si>
  <si>
    <t>Front (Cajas)</t>
  </si>
  <si>
    <t>ALBA RUTH LIBREROS LOZADA</t>
  </si>
  <si>
    <t>agesoc@hotmail.com</t>
  </si>
  <si>
    <t xml:space="preserve"> SEÑORA ALBA RUTH LIBREROS LOZADA REPRESENTANTE LEGAL ASOCIACIÓN GREMIAL ESPECIALIZADA EN SALUD DEL OCCIDENTE CORDIAL SALUDO, REVISANDO SU SOLICITUD, ENCUENTRO QUE NUESTRO AUXILIAR JORGE LUIS MÉNDEZ HA ESTADO DE NUEVO EN CONTACTO CON USTEDES PARA CONTINUAR CON EL PROCESO SOLICITADO, SEGÚN SE PUEDE APRECIAR EN LA CADENA DE CORREOS QUE ADJUNTO. EN TODO CASO, ESTARÉ ATENTA AL AVANCE DE ESTE TEMA, PARA BRINDARLES LA COLABORACIÓN QUE REQUIERAN DENTRO DEL MARCO DE NUESTRA COMPETENCIA. CORDIALMENTE, </t>
  </si>
  <si>
    <t>EN COMUNICACION DEL DIA 30 SEPT 2024 MEDIANTE DERECHO DE PETICION POR TRASLADO DE SOLICITUD POR PARTE DEL DANE RECIBIDA DEL SENADOR ALEJANDRO CARLOS CHACÓN CAMARGO. LA CÁMARA DE COMERCIO DE BOGOTÁ TRASLADO A LAS CÁMARAS DE COMERCIO LA SOLICITUD RECIBIDA. ¿CUÁNTAS EMPRESAS HAN SOLICITADO LA CANCELACIÓN DEL REGISTRO MERCANTIL EN COLOMBIA? ¿CUÁNTAS EMPRESAS HAN SOLICITADO LA INSCRIPCIÓN EN EL REGISTRO MERCANTIL EN COLOMBIA? ¿CUÁNTAS EMPRESAS HAN SOLICITADO LA RENOVACIÓN DEL REGISTROS MERCANTIL EN COLOMBIA? RESPECTO A LA DINÁMICA DE CREACIÓN DE EMPRESAS ¿CÓMO HA SIDO EL COMPORTAMIENTO MENSUAL Y ANUAL TANTO DE LA CONSTITUCIÓN DE SOCIEDADES COMO MATRÍCULA DE PERSONAS NATURALES DURANTE LOS ÚLTIMOS 10 AÑOS? ¿CÓMO HA SIDO LA EVOLUCIÓN DE LA CREACIÓN ANUAL Y MENSUAL DE EMPRESAS SEGÚN SU TAMAÑO EN LOS ÚLTIMOS DIEZ (10) AÑOS A LA FECHA? ¿CÓMO HA SIDO LA EVOLUCIÓN DE LA CREACIÓN ANUAL Y MENSUAL DE EMPRESAS POR SECTORES ECONÓMICOS EN LOS ÚLTIMOS DIEZ (10) AÑOS A LA FECHA? ¿CÓMO HA SIDO LA EVOLUCIÓN DE LA CREACIÓN ANUAL Y MENSUAL DE EMPRESAS POR SUBSECTORES DE CADA SECTOR ECONÓMICO INDICADO EN LA PREGUNTA ANTERIOR EN LOS ÚLTIMOS DIEZ (10) AÑOS A LA FECHA? NOTA: AL RESPECTO, NOS PERMITIMOS INFORMAR QUE LA MISMA SOLICITUD DE INFORMACIÓN FUE RECIBIDA POR LA CONFEDERACIÓN Y TENIENDO EN CUENTA QUE SE RELACIONA CON INFORMACIÓN NACIONAL FUE ATENDIDA EL 2 DE AGOSTO DE 2024, EN CONSECUENCIA, EL PETICIONARIO YA CUENTA CON LA INFORMACIÓN REQUERIDA.</t>
  </si>
  <si>
    <t>DEPARTAMENTO ADMINISTRATIVO NACIONAL DE ESTADÍSTIC</t>
  </si>
  <si>
    <t>contacto@dane.gov.co</t>
  </si>
  <si>
    <t>2024-00869 SANTIAGO DE CALI, 10 DE OCTUBRE DE 2024 SEÑOR ALEJANDRO CARLOS CHACÓN CAMARGO TRINIDA877@GMAIL.COM LA CIUDAD CORDIAL SALUDO, DAMOS RESPUESTA A LA SOLICITUD DEL 23 DE SEPTIEMBRE DE 2024 REMITIDA POR LA CÁMARA DE COMERCIO DE BOGOTÁ, Y RECIBIDA EL 25 DE SEPTIEMBRE DEL MISMO AÑO EN LA QUE CONSULTA: "¿ 60. ¿CUÁNTAS EMPRESAS HAN SOLICITADO LA CANCELACIÓN DEL REGISTRO MERCANTIL EN COLOMBIA? 61. ¿CUÁNTAS EMPRESAS HAN SOLICITADO LA INSCRIPCIÓN EN EL REGISTRO MERCANTIL EN COLOMBIA? 62. ¿CUÁNTAS EMPRESAS HAN SOLICITADO LA RENOVACIÓN DEL REGISTROS MERCANTIL EN COLOMBA? 63. RESPECTO A LA DINÁMICA DE CREACIÓN DE EMPRESAS ¿CÓMO HA SIDO EL COMPORTAMIENTO MENSUAL Y ANUAL TANTO DE LA CONSTITUCIÓN DE SOCIEDADES COMO MATRICULA DE PERSONAS NATURALES DURANTE LOS ÚLTIMOS 10 AÑOS? 64. ¿CÓMO HA SIDO LA EVOLUCIÓN DE LA CREACIÓN ANUAL Y MENSUAL DE EMPRESAS SEGÚN SU TAMAÑO EN LOS ÚLTIMOS DIEZ (10) AÑOS A LA FECHA? 65. ¿CÓMO HA SIDO LA EVOLUCIÓN DE LA CREACIÓN ANUAL Y MENSUAL DE EMPRESAS POR SECTORE</t>
  </si>
  <si>
    <t xml:space="preserve">trinida877@gmail.com.rpost.biz; contacto@danegov.co.rpost.biz jueves 10/10/2024 9:16 a. m </t>
  </si>
  <si>
    <t>ASUNTO: SOLICITUD DE CONSERVACIÓN DE VÍDEOS.-RAD 760016099165202430094 RESPETUOSAMENTE SOLICITO A USTED ORDENAR A QUIEN CORRESPONDA, CONSERVAR Y PONER A DISPOSICIÓN DE LA FISCALÍA, LOS VIDEOS Y REGISTROS FILMICOS QUE.SE OBTENGAN DE LAS CÁMARAS DE SEGURIDAD UBICADAS EN LA PARTE EXTERNA,' CALLE 3 CON CARRERA 9 DE LA CAMARA DE COMERCIO, BARRIO SAN ANTONIO, HECHOS OCURRIDOS EL DÍA 10 DE SEPTIEMBRE DE 2024 DESDE LAS 06:00 HORAS AM., HASTA LAS 07:00 HORAS AM; SEGÚN DENUNCIA INSTAURADA POR LA VICTIMA EL SEÑOR JAIME ALBERTO BENAVIDES YARPAZ C.C. 16723591. LO ANTERIOR SE HACE NECESARIO DENTRO DEL CASO DE LA REFERENCIA, SEGÚN DENUNCIA POR HURTO CALIFICADO MENOR CUANTIA ART. 240 C.P. AGRAVADO POR LA DESTREZA ART. 241 C.P. N.10 Y DICHOS LOS VIDEOS SEAN ALLEGADOS A LA FISCALÍA 40 LOCAL UBICADA UNIDAD DE INTERVENCIÓN TEMPRANA O SE CONTACTEN CON EL INVESTIGADOR DEL DESPACHO POR MEDIO DE LOS SIGUIENTES DATOS.</t>
  </si>
  <si>
    <t>JSALAS</t>
  </si>
  <si>
    <t>MABEL LUCIA ROJAS RODRIGUEZ</t>
  </si>
  <si>
    <t>mabel.roias@fiscalia.gov.co</t>
  </si>
  <si>
    <t>SE CONFIRMA POR EL ÁREA DE SERVICIOS ADMINISTRATIVOS QUE SE CUENTA A LA FECHA CON LOS REGISTROS FILMICOS SOLICITADOS POR LA FISCALÍA. SE INFORMA AL SOLICITANTE PROCEDIMIENTO A SEGUIR PARA PODER HACER ENTREGA DE LA INFORMACIÓN REQUERIDA POR LA AUTORIDAD COMPETENTE. DE: CESAR AUGUSTO VINASCO PEREZ &lt;CVINASCO@CCC.ORG.CO&gt; ENVIADO EL: JUEVES, 3 DE OCTUBRE DE 2024 4:56 P. M. PARA: ADRIANA CABRERA CAMACHO &lt;LCABRERA@CCC.ORG.CO&gt; CC: WILMAR GUEVARA POMEO &lt;WGUEVARA@CCC.ORG.CO&gt; ASUNTO: SOLICITUD REGISTROS FÍLMICOS - JAIME ALBERTO BENAVIDES YARPAZ ESTIMADA LUZ ADRIANA BUENAS TARDES, ADJUNTO DOCUMENTO REVISADO SEGÚN TUS OBSERVACIONES. MIL GRACIAS CORDIAL SALUDO; DE: ASUNTOS LEGALES CÁMARA DE COMERCIO DE CALI ENVIADO EL: VIERNES, 4 DE OCTUBRE DE 2024 9:11 A. M. PARA: MABEL.ROJAS@FISCALIA.GOV.CO ASUNTO: SOLICITUD REGISTROS FÍLMICOS - RAD 760016099165202430094 JAIME ALBERTO BENAVIDES YARPAZ IMPORTANCIA: ALTA SEÑORES FISCALIA GENERAL DE LA NACIÓN UNIDAD INTERVENCIÓN TEMPRANA COMPETENCIAS GE</t>
  </si>
  <si>
    <t>ASUNTO: RESPUESTA RADICADO NO. 05EE2024310200000028543 REPORTE PESV EL EMPLEADOR O CONTRATANTE DEBE APLICAR UNA METODOLOGÍA QUE SEA SISTEMÁTICA, QUE TENGA ALCANCE SOBRE TODOS LOS PROCESOS Y ACTIVIDADES RUTINARIAS Y NO RUTINARIAS INTERNAS O EXTERNAS, MÁQUINAS Y EQUIPOS, TODOS LOS CENTROS DE TRABAJO Y TODOS LOS TRABAJADORES INDEPENDIENTEMENTE DE SU FORMA DE CONTRATACIÓN Y VINCULACIÓN, QUE LE PERMITA IDENTIFICAR LOS PELIGROS Y EVALUAR LOS RIESGOS EN SEGURIDAD Y SALUD EN EL TRABAJO, CON EL FIN QUE PUEDA PRIORIZARLOS Y ESTABLECER LOS CONTROLES NECESARIOS, REALIZANDO MEDICIONES AMBIENTALES CUANDO SE REQUIERA</t>
  </si>
  <si>
    <t>JANNETH FERNANDA CUAICAL MARCILLO</t>
  </si>
  <si>
    <t>pqrsd@mintrabajo.gov.co</t>
  </si>
  <si>
    <t>EL MINISTERIO DE TRABAJO REMITE A LA CCC RESPUESTA A UN DERECHO DE PETICIÓN INTERPUESTO POR OTRA PERSONA JURÍDICA. DICHA PERSONA JURÍDICA NO ESTÁ REGISTRADA EN LA CCC. SE REMITE LA INFORMACIÓN AL CORREO ELECTRÓNICO REGISTRADO EN EL CERTIFICADO DE EXISTENCIA Y REPRESENTACIÓN LEGAL DE LA PERSONA JURÍDICA A QUIEN SE DIRIGE LA RESPUESTA PARA SU CONOCIMIENTO Y GESTIÓN. DE: ASUNTOS LEGALES CÁMARA DE COMERCIO DE CALI ENVIADO EL: MIÉRCOLES, 9 DE OCTUBRE DE 2024 3:14 P. M. PARA: PQRSD@MINTRABAJO.GOV.CO ASUNTO: RESPUESTA PQRS 2024007584 MINISTERIO DE TRABAJO IMPORTANCIA: ALTA SEÑORES MINISTERIO DE TRABAJO DR. JORGE ENRIQUE FERNÁNDEZ VARGAS COORDINADOR GRUPO DE PROMOCIÓN Y PREVENCIÓN DIRECCIÓN DE RIESGOS LABORALES CORDIAL SALUDO. ADJUNTO REMITIMOS RESPUESTA A LA COMUNICACIÓN REMITIDA A LA CÁMARA DE COMERCIO DE CALI. ATENTAMENTE, CÁMARA DE COMERCIO DE CALI MENSAJE IMPORTANTE ESTE CORREO Y SUS ARCHIVOS ADJUNTOS PUEDEN CONTENER DATOS E INFORMACIÓN CONFIDENCIAL Y/O PRIVILEGIADA DE LA CÁ</t>
  </si>
  <si>
    <t>EN COMUNICACION DEL DIA 02 OCT 2024 DE LA FISCALIA GENERAL DE LA NACION RADICADO 20249200036041 SOLICITA SU VALIOSA COLABORACIÓN EN EL SENTIDO DE ORDENAR A QUIEN CORRESPONDA, SUMINISTRAR COPIA IDÉNTICA Y LEGIBLE (EN ARCHIVO DIGITAL) DE LA TOTALIDAD DE LA CARPETA MERCANTIL DE LA PERSONA JURÍDICA QUE A CONTINUACIÓN SE RELACIONA: THE DOMIIS PROUP SAS 901.414.324 ASÍ MISMO; SE REQUIERE EL CERTIFICADO ESPECIAL HISTORICO DE REPRESENTACIÓN LEGAL Y DE ACCIONISTAS DE LA PERSONA JURÍDICA ANTES REFERIDA.</t>
  </si>
  <si>
    <t>HECTOR FABIO CASTRO FORERO</t>
  </si>
  <si>
    <t>hector.castro@fiscalia.gov.co</t>
  </si>
  <si>
    <t>2024-00870 SANTIAGO DE CALI, 4 DE OCTUBRE 2024 SEÑORES FISCALIA GENERAL DE LA NACION ATENCIÓN: HECTOR FABIO CASTRO FORERO TÉCNICO INVESTIGADOR III HECTOR.CASTRO@FISCALIA.GOV.CO BOGOTÁ D.C. CORDIAL SALUDO DAMOS RESPUESTA AL RADICADO 20249200036041 NUNC 110016099366202150170 DEL 2 DE OCTUBRE DE 2024 RECIBIDA EN ESTA ENTIDAD EL MISMO DÍA, EN EL CUAL SOLICITA: "SUMINISTRAR COPIA IDÉNTICA Y LEGIBLE (EN ARCHIVO DIGITAL) DE LA TOTALIDAD DE LA CARPETA MERCANTIL DE LA PERSONA JURÍDICA QUE A CONTINUACIÓN SE RELACIONA: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t>
  </si>
  <si>
    <t>hector.castro@fiscalia.gov.co.rpost.biz viernes 04/10/2024 6:37 p. m</t>
  </si>
  <si>
    <t xml:space="preserve">EN COMUNICACION DEL DIA 26 SEPT 2024 DE LA POLICIA NACIONAL SECCIONAL BOGOTA D.C NUNC 110016099377202400004 ENVIADO DE LA CC BOGOTA Y REMITIDO A LA CC CALI EL DIA 02 OCT 2024 D LA RADICADO 20240814713 POR TRASLADO POR COMPETENCIA SOLICITA VERIFICAR EN SUS BASES DE DATOS ANTE EL REGISTRO UNICO EMPRESARIAL Y SOCIAL RUES OBTENER LOS EXPEDIENTES LOS CERTIFICADOS DE EXISTENCIA Y REPRESENTACION LEGAL Y REGISTRO MERCANTIL DE LAS PERSONAS NATURALES Y JURIDICAS RELACIONADAS AL FINAL DEL OFICIO CON EL FIN DE DETERMINAR LA CALIDAD DE SOCIOS ACCIONISTAS REPRESENATNTES LEGALES O MIEMBROS DE JUNTAS DIRECTIVAS DE EMPRESAS O SOCIEDADES Y SI FIGURAN INSCRITOS COMO COMERCIANTES CON O SIN ESTABLECIMIENTOS DE COMERCIO PERSONAS NATURALES 8 DATOS PERSONAS JURIDICAS 19 DATOS </t>
  </si>
  <si>
    <t>CESAR AUGUSTO TRUJILLO DEVIA</t>
  </si>
  <si>
    <t>cesara.trujillo@correo.policia.gov.co</t>
  </si>
  <si>
    <t>2024-00908 SANTIAGO DE CALI, 9 DE OCTUBRE DE 2024 SEÑORES MINISTERIO DE DEFENSA NACIONAL POLICIA NACIONAL ATENCIÓN: PATRULLERO CESAR AUGUSTO TRUJILLO DEVIA INVESTIGADOR CRIMINAL GRUPO LAVADO DE ACTIVOS CESARA.TRUJILLO@CORREO.POLICIA.GOV.CO BOGOTÁ D.C. CORDIAL SALUDO, DAMOS RESPUESTA A SU OFICIO NRO. GS-2024-/AICOR-GRULA DEL 26 DE SEPTIEMBRE DE 2024, RECIBIDO EN LA CÁMARA DE COMERCIO DE BOGOTÁ Y REMITIDO A ESTA ENTIDAD EL 3 DE OCTUBRE DEL MISMO AÑO, EN EL QUE SOLICITA: "VERIFICAR EN SUS BASES DE DATOS, ANTE EL REGISTRO ÚNICO EMPRESARIAL Y SOCIAL- RUES, OBTENER LOS EXPEDIENTES, LOS CERTIFICADOS DE EXISTENCIA Y REPRESENTACIÓN LEGAL Y REGISTRO MERCANTIL, DE LAS PERSONAS NATURALES Y JURÍDICAS RELACIONADAS AL FINAL DEL OFICIO, CON EL FIN DE DETERMINAR LA CALIDAD DE SOCIOS, ACCIONISTAS, REPRESENTANTES LEGALES O MIEMBROS DE JUNTA DIRECTIVAS DE EMPRESAS O SOCIEDAD Y SI FIGURAN INSCRITOS COMO COMERCIANTES, CON O SIN ESTABLECIMIENTOS DE COMERCIO." AL RESPECTO, LE INFORMAMOS QUE LAS CÁMA</t>
  </si>
  <si>
    <t>Se asigna el pqr a sortiz el día 4 de octubre Se envia respuesta al correo electronico cesara.trujillo@correo.policia.gov.co.rpost.biz el día miércoles 09/10/2024 2:56 p. m.</t>
  </si>
  <si>
    <t>EN COMUNICACION DEL DIA 29 SEPT 2024 DE LA POLICIA NACIONAL SECCIONAL SEVILLA NUNC 76122600167202250019 ENVIADO DE LA CC BOGOTA Y REMITIDO A LA CC CALI EL DIA 02 OCT 2024 D LA RADICADO 20240814951 POR TRASLADO POR COMPETENCIA SOLICITA SE REALICE BUSQUEDA EN BASE DE DATOS CON EL FIN DE SUMINISTREN INFORMACION RELACIONADA A FIN DE ESTABLECER SI EL SEÑOR JHON ANDRESON ARBOLEDA RENDON CC 1115193109 TIENE LUGAR DE RESIDENCIA SI EN LA BASE DE DATOS ES POSEEDOR DE BIENES MUEBLES O INMUEBLES Y DONDE ESTAN UBICADOS SI TIENE ALGUNA ACTIVIDAD ECONOMICA EN CASO AFIRMATIVO CUAL ES SU ACTIVIDAD CUALES SON SUS INGRESOS DIRECCION DE LA EMPRESA O ACTIVIDAD TODA INFORMACION A FIN DE ESTABLECER SU ACTIVIDAD ECONOMICA.</t>
  </si>
  <si>
    <t>YULIAN FERNANDO TABIMA CRUZ</t>
  </si>
  <si>
    <t>yulian.tabima@correo.policia.gov.co</t>
  </si>
  <si>
    <t>2024-00887 SANTIAGO DE CALI, 07 DE OCTUBRE DE 2024 SEÑORES MINISTERIO DE DEFENSA NACIONAL POLICIA NACIONAL ATENCIÓN: SUBINTENDENTE YULIAN FERNANDO TABIMA CRUZ INVESTIGADOR CRIMINAL UBIC- BUENAVENTURA YULIAN.TABIMA@CORREO.POLICIA.GOV.CO SEVILLA CORDIAL SALUDO, DAMOS RESPUESTA A SU OFICIO NRO. GS-2024 -DEVAL SUBIN-UBIC.29.25 DEL 29 SEPTIEMBRE DE 2024, RECIBIDO EN ESTA ENTIDAD EL 29 DE SEPTIEMBRE, EN EL QUE SOLICITA: "APORTAR INFORMACIÓN ACERCA DE LOS SEÑOR JHON ANDERSON ARBOLEDA RENDON IDENTIFICADO CON CEDULA DE CIUDADANÍA NO 1.115.193.109 TIENE LUGAR DE RESIDENCIA, SI EN LA BASE ES POSEEDOR DE BIENES MUEBLES O INMUEBLES Y DONDE ESTÁN UBICADO, SI TIENE ALGUNA ACTIVIDAD ECONÓMICA EN CASO AFIRMATIVO, CUÁL ES SU ACTIVIDAD, CUÁLES SON SUS INGRESOS, DIRECCIÓN DE LA EMPRESA O ACTIVIDAD, TODA INFORMACIÓN A FIN DE ESTABLECER SU ACTIVIDAD ECONÓMICA." AL RESPECTO, LE INFORMAMOS QUE LAS CÁMARAS DE COMERCIO DEBEN CEÑIRSE A LO ESTRICTAMENTE CONSAGRADO EN EL ORDENAMIENTO JURÍDICO Y, POR LO TANT</t>
  </si>
  <si>
    <t xml:space="preserve">yulian.tabima@correo.policia.gov.co Lunes 07/10/2024 hora 2:51 pm </t>
  </si>
  <si>
    <t>EN COMUNICACION DEL DIA 27 SEPT 2024 DE LA FISCALIA GENERAL NACION SECCIONAL GUADALAJARA DE BUGA PROCESO 761116000165202411396 ENVIADO DE LA CC TULUA Y REMITIDO A LA CC CALI EL DIA 02 OCT 2024 DE LA RADICADO 20240815777 POR TRASLADO POR COMPETENCIA SOLICITA COPIA INTEGRA Y CERTIFICADA DEL CERTIFICADO DE EXISTENCIA Y REPRESENTACION LEGAL DE LA EMPRESA DE SERVICIOS PUBLICOS 5 A SAS EPS NIT 900676580-6 JUNTO CON LAS ACTAS DE CONSTITUCION Y ACTAS DE LOS CAMBIOS DE TODA INDOLE YA REGISTRADOS.</t>
  </si>
  <si>
    <t>JOHN SALAZAR CHANTRE</t>
  </si>
  <si>
    <t>john.salazarch@fiscalia.gov.co</t>
  </si>
  <si>
    <t>2024-00890 SANTIAGO DE CALI, 07 DE OCTUBRE DE 2024 SEÑORES FISCALIA GENERAL DE LA NACION ATENCIÓN: JHON SALAZAR CHANTRE SECCIÓN INVESTIGATIVA JOHN.SALAZARCH@FISCALIA.GOV.CO TULUÁ CORDIAL SALUDO DAMOS RESPUESTA AL PROCESO PENAL 761116000165202411396 DEL 27 DE SEPTIEMBRE DE 2024 RECIBIDO EN ESTA ENTIDAD EL MISMO DÍA, EN EL CUAL SOLICITA: "SOLICITO COPIA ÍNTEGRA Y CERTIFICADA EL CERTIFICADO DE EXISTENCIA Y REPRESENTACIÓN LEGAL DE LA EMPRESA DE SERVICIOS PUBLICOS 5A S.A.S. E.S.P.NIT:900676580-6 JUNTO CON LAS ACTAS DE CONSTITUCIÓN Y ACTAS DE LOS CAMBIOS DE TODA ÍNDOLE YA REGISTRADOS"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t>
  </si>
  <si>
    <t>john.salazarch@fiscalia.gov.co lunes 07/10/2024 hora 5:18 pm</t>
  </si>
  <si>
    <t>EN COMUNICACION DEL DIA 19 SEPT 2024 MEDIANTE DERECHO DE PETICION ENVIADO DE LA CC BOGOTA Y REMITIDO A LA CC CALI EL DIA 03 OCT 2024 DE LA RADICADO 20240816182 POR TRASLADO POR COMPETENCIA SOLICITA SE LE ENVIE LA LISTA CON LOS DATOS DE CONTACTO DE LAS PLANTACIONES BANANERAS EN COLOMBIA</t>
  </si>
  <si>
    <t>FREFERIC TOUZET</t>
  </si>
  <si>
    <t>ftouzet32@gmail.com</t>
  </si>
  <si>
    <t xml:space="preserve">2024-00873 SANTIAGO DE CALI, 09 DE OCTUBRE DE 2024 SEÑOR FRÉDÉRIC TOUZET FTOUZET32@GMAIL.COM LA CIUDAD CORDIAL SALUDO, DAMOS RESPUESTA A SU SOLICITUD DEL 30 DE SEPTIEMBRE DE 2024, RECIBIDA EN ESTA ENTIDAD EL 01 DE OCTUBRE DEL MISMO AÑO, EN LA QUE CONSULTA: "¿ME PUEDEN AYUDAR CON UNA BASE DE PLANTACIONES BANANERAS EN COLOMBIA..." CORDIALMENTE, CÁMARA DE COMERCIO DE CALI </t>
  </si>
  <si>
    <t xml:space="preserve">ftouzet32@gmail.com.rpost.biz miércoles 09/10/2024 11:55 a. m. </t>
  </si>
  <si>
    <t>EN COMUNICACION DEL DIA 10 SEPT 2024 MEDIANTE DERECHO DE PETICION SOLICITA EXPEDICION CERTIFICADOS CAMARA DE COMERCIO MIGUEL LEONARDO CASTELLANO LEON CC 79714538 TD 11189 NUI 1166636 PABELLON 28 ESTRUCTURA 3 BLOQUE 5 COIBA PICALEÑA POR FAVOR CONTESTAR DIRECTAMENTE AL PETICIONARIO A LOS SIGUIENTES CORREOS ELECTRÓNICOS: ACIUDADANO.EPCPICALENA@INPEC.GOV.CO JURIDICA.EPCPICALENA@INPEC.GOV.CO</t>
  </si>
  <si>
    <t>MIGUEL LEONARDO CASTELLANO LEON</t>
  </si>
  <si>
    <t>aciudadano.epcpicalena@inpec.gov.co</t>
  </si>
  <si>
    <t>CONTESTADO CON CARTA 2024-00914 DEL 10 DE OCTUBRE DE 2024, ASÍ: "UNA VEZ REVISADO EL REGISTRO MERCANTIL QUE LLEVA LA CÁMARA DE COMERCIO DE CALI, INFORMAMOS QUE MIGUEL LEONARDO CASTELLANOS LEÓN, IDENTIFICADO CON CÉDULA DE CIUDADANÍA NO. 79714538,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</si>
  <si>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LA EMPRESA HOSMAR LTDA NIT 900090789-1 SOLICITA HACER UNA COMPRA VENTA DE CUOTAS Y HARAN UN CAMBIO DE REPRESENTANTE LEGAL,SOLICITAN SE EMITA DE PARTE DE CAMARA DE COMERCIO UN CONCEPTO SOBRE LA POSIBILIDAD DE REALIZAR AMBOS CAMBIOS DURANTE LA MISMA REUNION Y ,SI ESTA ES POSIBLE,EN QUE ORDEN DEL DIA SE REALIZA</t>
  </si>
  <si>
    <t>JCARDONA</t>
  </si>
  <si>
    <t>OSCAR JULIAN ARBOLEDA AGUINAGA</t>
  </si>
  <si>
    <t>ojarboleda@hotmail.com</t>
  </si>
  <si>
    <t xml:space="preserve"> SANTIAGO DE CALI, 17 DE OCTUBRE DE 2024 SEÑOR OSCAR JULIAN ARBOLEDA AGUINAGA REPRESENTANTE LEGAL HOSMAR LIMITADA LA CIUDAD CORDIAL SALUDO, DAMOS RESPUESTA A SU ESCRITO DEL 1 DE OCTUBRE DE 2024 RADICADO EN ESTA ENTIDAD EL 3 DE OCTUBRE DEL MISMO AÑO, MEDIANTE EL CUAL SOLICITA EN RELACIÓN CON UNA CESIÓN DE CUOTAS Y UN CAMBIO DE REPRESENTANTE LEGAL DE LA SOCIEDAD HOSMAR LIMITADA "SE EMITA DE PARTE DE LA CÁMARA UN CONCEPTO SOBRE LA POSIBILIDAD DE REALIZAR AMBOS CAMBIOS DURANTE LA MISMA REUNIÓN Y, SI ESTA ES POSIBLE, EN QUÉ ORDEN DEL DÍA SE REALIZARÍA".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t>
  </si>
  <si>
    <t>EN COMUNICACION DEL DIA 03 OCT 2024 MEDIANTE DERECHO DE PETICION SOLICITARLES LOS SIGUIENTES DOCUMENTOS DE LA SOCIEDAD NEGOCIOS TRAMONTANA SAS IDENTIFICADA CON EL NIT 805014241-1, REGISTRADA EN LA CÁMARA DE COMERCIO DE CALI: 1) ACTA O DOCUMENTO DE CONSTITUCIÓN 2) ACTA CON CUALQUIER MODIFICACIÓN A NOMBRAMIENTO DE REPRESENTANTE LEGAL 3) ACTA CON CUALQUIER MODIFICACIÓN A NOMBRAMIENTO DE GERENTE 4) ACTA CON CUALQUIER MODIFICACIÓN DEL OBJETO 5) ACTA CON CUALQUIER MODIFICACIÓN DE DIRECCIÓN FÍSICA</t>
  </si>
  <si>
    <t>ANDRES BERMUDEZ LIEVANO</t>
  </si>
  <si>
    <t>andresbermudez@elclip.org</t>
  </si>
  <si>
    <t xml:space="preserve">2024-00818 SANTIAGO DE CALI, 4 DE OCTUBRE DE 2024 SEÑOR ANDRÉS BERMÚDEZ LIÉVANO ANDRESBERMUDEZ@ELCLIP.ORG BOGOTÁ D.C. CORDIAL SALUDO, MEDIANTE ESCRITO DEL 3 DE OCTUBRE DE 2024, RECIBIDO EN ESTA ENTIDAD EL MISMO DÍA, SOLICITÓ LO SIGUIENTE: ¿LOS SIGUIENTES DOCUMENTOS DE LA SOCIEDAD NEGOCIOS TRAMONTANA SAS IDENTIFICADA CON EL NIT 805014241-1, REGISTRADA EN LA CÁMARA DE COMERCIO DE CALI: 1) ACTA O DOCUMENTO DE CONSTITUCIÓN 2) ACTA CON CUALQUIER MODIFICACIÓN A NOMBRAMIENTO DE REPRESENTANTE LEGAL 3) ACTA CON CUALQUIER MODIFICACIÓN A NOMBRAMIENTO DE GERENTE 4) ACTA CON CUALQUIER MODIFICACIÓN DEL OBJETO 5) ACTA CON CUALQUIER MODIFICACIÓN DE DIRECCIÓN FÍSICA¿.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t>
  </si>
  <si>
    <t>andresbermudez@elclip.org.rpost.biz viernes 04/10/2024 6:51 p. m</t>
  </si>
  <si>
    <t>EN COMUNICACION DEL DIA 03 OCT 2024 MEDIANTE DERECHO DE PETICION SOLICITA CON ASUNTO: CONSULTA SOBRE RESTRICCIONES PARA LA FORMALIZACIÓN EMPRESARIAL 1. DETALLE SOBRE LOS COMPARENDOS: SOLICITO INFORMACIÓN DETALLADA SOBRE LA NATURALEZA DE LOS COMPARENDOS, INCLUYENDO FECHA DE IMPOSICIÓN, AUTORIDAD QUE LOS IMPUSO, ESTADO ACTUAL Y CUALQUIER OTRA INFORMACIÓN RELEVANTE. ASIMISMO, SOLICITO QUE SE ACLARE SI EL TIEMPO TRANSCURRIDO DESDE SU IMPOSICIÓN AFECTA MI CAPACIDAD DE FORMALIZAR MI EMPRESA, Y SI EXISTE ALGUNA POSIBILIDAD DE PRESCRIPCIÓN CONFORME A LA LEY 1437 DE 2011. 2. IMPACTO DE LOS COMPARENDOS EN MI FORMALIZACIÓN: SOLICITO UNA EXPLICACIÓN DETALLADA Y JUSTIFICADA DE LAS RAZONES LEGALES POR LAS CUALES LA EXISTENCIA DE ESTOS COMPARENDOS IMPIDE LA FORMALIZACIÓN DE MI EMPRESA. ASIMISMO, SOLICITO QUE SE INDIQUE EL FUNDAMENTO NORMATIVO DE ESTA RESTRICCIÓN Y SI DICHA NORMATIVA ES INTERNA DE LA CÁMARA DE COMERCIO O SI PROVIENE DE DIRECTRICES IMPARTIDAS POR ENTIDADES EXTERNAS, COMO LA POLICÍA NACIONAL O EL RNMC. 3. ALTERNATIVAS PARA LA FORMALIZACIÓN: SOLICITO INFORMACIÓN SOBRE POSIBLES ALTERNATIVAS QUE ME PERMITAN AVANZAR CON LA FORMALIZACIÓN EMPRESARIAL MIENTRAS LAS RECLAMACIONES ESTÁN EN TRÁMITE, Y SI EXISTEN EXCEPCIONES O CONDICIONES ESPECIALES QUE ME PERMITAN REGISTRAR MI EMPRESA SIN QUE EL PAGO INMEDIATO DE LOS COMPARENDOS SEA UN REQUISITO. ADICIONALMENTE, QUISIERA SABER SI EXISTEN MECANISMOS DE PAGO DIFERIDO O CONVENIOS QUE ME PERMITAN SOLUCIONAR ESTA SITUACIÓN SIN QUE SE VEA AFECTADA MI FORMALIZACIÓN EMPRESARIAL. 4. NORMATIVA APLICABLE: SOLICITO COPIA O ACCESO A LAS NORMATIVAS Y DISPOSICIONES LEGALES QUE JUSTIFICAN LA RESTRICCIÓN DE ACCESO A LOS SERVICIOS DE FORMALIZACIÓN EMPRESARIAL EN MI CASO. ESTO INCLUYE CUALQUIER REGLAMENTO INTERNO O DISPOSICIÓN ADMINISTRATIVA VIGENTE. ASIMISMO, SOLICITÓ QUE DICHAS NORMATIVAS SE ME EXPIDAN EN COPIAS CERTIFICADAS PARA MI ARCHIVO PERSONAL.</t>
  </si>
  <si>
    <t>JOHAN STIVEN GONZÁLEZ RUEDA</t>
  </si>
  <si>
    <t>creativo.stvn@gmail.com</t>
  </si>
  <si>
    <t xml:space="preserve"> SANTIAGO DE CALI, 17 DE OCTUBRE DE 2024 SEÑOR JOHAN STIVEN GONZÁLEZ RUEDA CORDIAL SALUDO, DAMOS RESPUESTA A SU COMUNICACIÓN DEL 3 DE OCTUBRE DE 2024, MEDIANTE LA CUAL "CONSULTA SOBRE RESTRICCIONES PARA LA FORMALIZACIÓN EMPRESARIAL".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PARÁMETROS DEFINIDOS EN LA LEGISLACIÓN APLICABLE, ESPECIALMENT</t>
  </si>
  <si>
    <t xml:space="preserve">EN COMUNICACION DEL DIA 03 OCT 2024 MEDIANTE DERECHO DE PETICION CON ASUNTO: SOLICITUD DE CANCELACIÓN DE MATRÍCULAS REGISTRADAS SEGÚN TRÁMITE REALIZADO Y SOPORTADO 2. SOLICITUD EN VIRTUD DE LO ANTERIOR, SOLICITO RESPETUOSAMENTE A LA CAMARA DE COMERCIO DE BOGOTA, LA CAMARA DE COMERCIO DE CALI Y LA CAMARA DE COMERCIO DE MEDELLIN, QUE SE PROCEDA A REALIZAR LAS SIGUIENTES ACCIONES: VERIFICAR LOS TRAMITES DE CANCELACION DE MATRICULA MERCANTIL MENCIONADOS Y REFLEJAR EN EL REGISTRO PUBLICO LA CANCELACION EFECTIVA DE ESTAS. MARCAR LAS MATRICULAS CORRESPONDIENTES COMO CANCELADAS EN SUS RESPECTIVOS SISTEMAS Y REGISTROS, CONFORME A LO SOLICITADO EN EL TRAMITE INICIAL. INFORMARME POR ESCRITO SOBRE EL ESTADO Y RESOLUCION DE ESTA SOLICITUD, INDICANDO EL NUMERO DE RADICADO DE CADA TRAMITE Y LA ACTUALIZACION DE LOS REGISTROS. </t>
  </si>
  <si>
    <t>TATIANA MEJÍA CASAS</t>
  </si>
  <si>
    <t>notificaciones@bbi.com.co</t>
  </si>
  <si>
    <t>2024-00391 SANTIAGO DE CALI, 15 DE OCTUBRE DE 2024 SEÑORA TATIANA MEJÍA CASAS REPRESENTANTE LEGAL BBI COLOMBIA S.A.S. NOTIFICACIONES@BBI.COM.CO TOCANCIPÁ CORDIAL SALUDO, MEDIANTE ESCRITO DEL 3 DE OCTUBRE DE 2024, RECIBIDO EN ESTA ENTIDAD EL MISMO DÍA, SOLICITÓ: "?VERIFICAR LOS TRÁMITES DE CANCELACIÓN DE MATRÍCULA MERCANTIL MENCIONADOS Y REFLEJAR EN EL REGISTRO PÚBLICO LA CANCELACIÓN EFECTIVA DE ÉSTAS. ?MARCAR LAS MATRÍCULAS CORRESPONDIENTES COMO CANCELADAS EN SUS RESPECTIVOS SISTEMAS Y REGISTROS, CONFORME A LO SOLICITADO EN EL TRÁMITE INICIAL. ?INFORMARME POR ESCRITO SOBRE EL ESTADO Y RESOLUCIÓN DE ESTA SOLICITUD, INDICANDO EL NÚMERO DE RADICADO DE CADA TRÁMITE Y LA ACTUALIZACIÓN DE LOS REGISTROS."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t>
  </si>
  <si>
    <t>se envia respouesta al correo electronico notificaciones@bbi.com.co.rpost.biz; el día martes 15/10/2024 12:15 p. m.</t>
  </si>
  <si>
    <t>MEDIANTE DERECHO DE PETICION CON FECHA DE 12 JULIO 2024 ENVIADO A LA CC BOGOTA Y REMITIDO A LA CC CALI EL DIA 03 OCT 2024 CON RADICADO 20240819470 POR TRASLADO POR COMPETENCIA SOLICITA CERTIFICACION DE NO POSECION DE BIEN Y O INMUEBLES A MI NOMBRE WILSON ANDRES ORTIZ GAONA CC 1022329687 TD 113161 NU 1191751 ESTRUCTURA 1 PABELLON 6 KM 5 VIA USME - COBOG - COMPLEJO CARCELARIO Y PENINTENCIARIO CON ALTA MEDIA Y MINIMA SEGURIDAD DE BOGOTA</t>
  </si>
  <si>
    <t>WILSON ANDRES ORTIZ GAONA</t>
  </si>
  <si>
    <t>emanuelvaronlopez13@gmail.com</t>
  </si>
  <si>
    <t>EN COMUNICACION DEL DIA 03 OCT 2024 DEL JUZGADO QUINTO DE FAMILIA ORALIDAD DE CALI OFICIO NO. 1026 SOLICITA SIRVA CERTIFICAR SI EXISTEN ESTABLECIMIENTOS DE COMERCIO DE TITULARIDAD DE LOS SEÑORES MARCO TULIO GALVIS CLAROS Y CLAUDIA XIMENA ZAPATA PARRA, EN CASO AFIRMATIVO REMITA EL CERTIFICADO DE MATRÍCULA MERCANTIL CORRESPONDIENTE. MARCO TULIO GALVIS CLAROS C.C. 94.522.719 CLAUDIA XIMENA ZAPATA PARRA C.C. 38.604.157</t>
  </si>
  <si>
    <t>MARITZA FERNANDA ROJAS CASTAÑO</t>
  </si>
  <si>
    <t>j05fccali@cendoj.ramajudicial.gov.co</t>
  </si>
  <si>
    <t xml:space="preserve"> 2024-00871 SANTIAGO DE CALI, 4 DE OCTUBRE DE 2024 SEÑORES JUZGADO QUINTO DE FAMILIA ORALIDAD DE CALI ATENCIÓN: MARITZA FERNANDA ROJAS CASTAÑO SECRETARIA J05FCCALI@CENDOJ.RAMAJUDICIAL.GOV.CO LA CIUDAD CORDIAL SALUDO DAMOS RESPUESTA AL OFICIO NO. 1026 CON RADICADO 76001-31-10-005-2022-00531-00 DE 03 DE OCTUBRE DE 2024 RECIBIDO EN ESTA ENTIDAD EL MISMO DÍA, EN EL QUE SOLICITA: "SE SIRVA CERTIFICAR SI EXISTEN ESTABLECIMIENTOS DE COMERCIO DE TITULARIDAD DE LOS SEÑORES MARCO TULIO GALVIS CLAROS Y CLAUDIA XIMENA ZAPATA PARRA, EN CASO AFIRMATIVO REMITA EL CERTIFICADO DE MATRÍCULA MERCANTIL CORRESPONDIENTE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t>
  </si>
  <si>
    <t>j05fccali@cendoj.ramajudicial.gov.co; .rpost.biz. viernes 04/10/2024 3:03 pm</t>
  </si>
  <si>
    <t>MEDIANTE DERECHO DE PETICION DEL DIA 04 OCT 2024 GUSTAVO ADOLFO TRUJILLO VANEGAS, IDENTIFICADO CON CÉDULA DE CIUDADANÍA NO. 1.144.067.076, ACTUANDO EN CALIDAD DE REPRESENTANTE LEGAL DE LA SOCIEDAD CAFÉ GRANJA LA ESPERANZA S.A. C.I., CON NIT 805024170-8, EN EJERCICIO DEL DERECHO FUNDAMENTAL DE PETICIÓN CONSAGRADO EN EL ARTÍCULO 23 DE LA CONSTITUCIÓN POLÍTICA DE COLOMBIA, ME PERMITO SOLICITAR DE MANERA RESPETUOSA Y FORMAL UNA EXPLICACIÓN RELACIONADA CON LA ELIMINACIÓN DE LA INDICACIÓN "EN REORGANIZACIÓN" EN EL REGISTRO MERCANTIL DE NUESTRA SOCIEDAD. SOLICITO QUE SE ME INFORME BAJO QUÉ DOCUMENTO, OFICIO, ACTO ADMINISTRATIVO O JUDICIAL SE DISPUSO DICHA ELIMINACIÓN, YA QUE ES FUNDAMENTAL PARA NOSOTROS CONOCER ESTA INFORMACIÓN A FIN DE PROCEDER CON LAS ACTUALIZACIONES CORRESPONDIENTES ANTE OTRAS ENTIDADES, COMO LA DIAN, Y CUMPLIR CON LAS OBLIGACIONES LEGALES QUE NOS CONCIERNEN. AGRADEZCO DE ANTEMANO SU ATENCIÓN Y PRONTA RESPUESTA PARA PODER LLEVAR A CABO LAS GESTIONES PERTINENTES CON TODAS LAS ENTIDADES RELACIONADAS. PARA EFECTOS DE NOTIFICACIÓN, RECIBIREMOS COMUNICACIONES EN EL CORREO ELECTRÓNICO DES SUSCRITO REMITENTE.</t>
  </si>
  <si>
    <t>GUSTAVO A. TRUJILLO</t>
  </si>
  <si>
    <t>representantelegal@cafegranjalaesperanza.com</t>
  </si>
  <si>
    <t xml:space="preserve"> SANTIAGO DE CALI, 17 DE OCTUBRE DE 2024 SEÑOR GUSTAVO A. TRUJILLO REPRESENTANTE LEGAL CAFÉ GRANJA LA ESPERANZA S.A. C.I. LA CIUDAD CORDIAL SALUDO, DAMOS RESPUESTA A SU COMUNICACIÓN DEL 4 DE OCTUBRE DE 2024, MEDIANTE LA CUAL NOS SOLICITA "¿ UNA EXPLICACIÓN RELACIONADA CON LA ELIMINACIÓN DE LA INDICACIÓN "EN REORGANIZACIÓN" EN EL REGISTRO MERCANTIL" DE LA SOCIEDAD CAFÉ GRANJA LA ESPERANZA S.A. C.I. IDENTIFICADA CON NIT 805024170-8; Y QUE SE LE "INFORME BAJO QUÉ DOCUMENTO, OFICIO, ACTO ADMINISTRATIVO O JUDICIAL SE DISPUSO DICHA ELIMINACIÓN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t>
  </si>
  <si>
    <t>EN COMUNICACION DEL DIA 23 SEPT 2024 JUZGADO DIECISIETE LABORAL DEL CIRCUITO DE SANTIAGO DE CALI OFICIO NO. 1614 RAD 760013105-017-2020-00240-00 SEGUNDO: REQUERIR LA CÁMARA DE COMERCIO DE CALI PARA PARA QUE, A TRAVÉS DE SU DEPENDENCIA PERTINENTE, SE ARRIME A ESTE PLENARIO LOS SIGUIENTES DOCUMENTOS 1. DOCUMENTO PRIVADO DEL 10 DE OCTUBRE DE 2016, INSCRITO EL DÍA 03 DE NOVIEMBRE DEL AÑO 2016, CON EL INDICATIVO NO. 16.582 INSCRITO EN EL LIBRO NOVENO DE LA CÁMARA DE COMERCIO DE CALI, A TRAVÉS DEL CUAL SE CONSTITUYÓ LA SOCIEDAD PROCESADORA AVÍCOLA POLLO A S.A.S. 2. ACTA NO. 7 EL 01 DE OCTUBRE DE 2018 DE LA ASAMBLEA GENERAL DE ACCIONISTAS DE LA SOCIEDAD MENCIONADA, INSCRITA EN CÁMARA DE COMERCIO EL 04 DE DICIEMBRE 2018, CON INDICATIVO NO. 19.338, INSCRITO EN EL LIBRO NOVENO DE ESA CÁMARA DE COMERCIO. 3. ACTA NO. 11 DEL 18 DE FEBRERO EL 2020 DE LA ASAMBLEA GENERAL DE ACCIONISTAS DE LA SOCIEDAD REFERIDA, INSCRITO EN CÁMARA DE COMERCIO EL 27 DE MAYO DE 2020 CON EL INDICATIVO NO. 6.468 DEL LIBRO NOVENO DE LA CÁMARA DE COMERCIO. 4. ACTA NO. 18 DEL 19 DE MARZO DE 2021 DE LA ASAMBLEA GENERAL DE ACCIONISTAS, INSCRITO EN CÁMARA DE COMERCIO EL 11 DE FEBRERO DEL AÑO 2022, CON EL INDICATIVO NO. 2.286 DEL LIBRO NOVENO DE LA CÁMARA DE COMERCIO DE CALI</t>
  </si>
  <si>
    <t>2024-00907 SANTIAGO DE CALI, 08 DE OCTUBRE DE 2024 SEÑORES JUZGADO DIECISIETE LABORAL DEL CIRCUITO DE SANTIAGO DE CALI ATENCIÓN: ANGELA PATRICIA ERASO PEREZ SECRETARIA J17LCCALI@CENDOJ.RAMAJUDICIAL.GOV.CO LA CIUDAD CORDIAL SALUDO DAMOS RESPUESTA AL OFICIO NO.1614 RADICADO 760013105-017-2020-00240-00 DE 23 DE SEPTIEMBRE DE 2024, RECIBIDO EN ESTA ENTIDAD EL MISMO DÍA, EN EL QUE SOLICITA "DOCUMENTO PRIVADO DEL 10 DE OCTUBRE DE 2016, INSCRITO EL DÍA 03 DE NOVIEMBRE DEL AÑO 2016, CON EL INDICATIVO NO. 16.582 INSCRITO EN EL LIBRO NOVENO DE LA CÁMARA DE COMERCIO DE CALI, A TRAVÉS DEL CUAL SE CONSTITUYÓ LA SOCIEDAD PROCESADORA AVICOLA POLLO A S.A.S." "ACTA NO. 7 EL 01 DE OCTUBRE DE 2018 DE LA ASAMBLEA GENERAL DE ACCIONISTAS DE LA SOCIEDAD MENCIONADA, INSCRITA EN CÁMARA DE COMERCIO EL 04 DE DICIEMBRE 2018, CON INDICATIVO NO. 19.338, INSCRITO EN EL LIBRO NOVENO DE ESA CÁMARA DE COMERCIO" "ACTA NO. 11 DEL 18 DE FEBRERO EL 2020 DE LA ASAMBLEA GENERAL DE ACCIONISTAS DE LA SOCIEDAD REFERID</t>
  </si>
  <si>
    <t>Se envia respuesta al correo electronico j17lccali@cendoj.ramajudicial.gov.co.rpost.biz el día martes 08/10/2024 8:32 p. m.</t>
  </si>
  <si>
    <t>EN COMUNICACION DEL DIA 05 OCT 2024 MEDIANTE DERECHO PETICION DE INFORMACIÓN ACERCA DEL TEJIDO EMPRESARIAL DEL CORREGIMIENTO DE PANCE, POR ESTE MOTIVO, SOLICITO AMABLEMENTE UNA BASE DE DATOS CON INFORMACIÓN BÁSICA DE LAS EMPRESAS ACTIVAS, COMO TIPO DE ORGANIZACIÓN (PERSONA NATURAL, PERSONA, JURÍDICA, ESAL,ETC.), RAZÓN SOCIAL, CÓDIGO CIIU Y TAMAÑO DE LAS EMPRESAS</t>
  </si>
  <si>
    <t>JUAN ESTEBAN AYALA CABEZAS</t>
  </si>
  <si>
    <t>juan_esteban.ayala@uao.edu.co</t>
  </si>
  <si>
    <t xml:space="preserve">2024-00892 SANTIAGO DE CALI, 08 DE OCTUBRE DE 2024 SEÑOR JUAN ESTEBAN AYALA CABEZAS JUAN_ESTEBAN.AYALA@UAO.EDU.CO LA CIUDAD CORDIAL SALUDO, DAMOS RESPUESTA A SU SOLICITUD DEL 5 DE OCTUBRE DE 2024, Y RECIBIDA EN ESTA ENTIDAD EL 7 DE OCTUBRE DEL MISMO AÑO, EN EL QUE SOLICITA: "¿BASE DE DATOS DE PERSONAS NATURAL, PERSONAS JURÍDICAS Y ESAL DEL BARRIO PANCE¿" CORDIALMENTE, CÁMARA DE COMERCIO DE CALI </t>
  </si>
  <si>
    <t>juan_esteban.ayala@uao.edu.co.rpost.biz martes 08/10/2024 9:43 a. m.</t>
  </si>
  <si>
    <t>EN COMUNICACION DEL DIA 03 OCT 2024 DE LA FISCALIA GENERAL DE LA NACION SECCIONAL BOGOTA D.C CON ORDEN DE POLICIA JUDICIAL NO. 10951140 SOLICITA LA CONSULTA EN LA PAGINA WRB PUBLICA Y EXTRAER LOS RESULTADOS EN ARCHIVOS EN PDF CERTIFICADOS MERCANTILES CERTIFICADOS DE EXISTENCIA Y REPRESENTACION LEGAL Y O CERTIFICADOS DE ESTABLECIMIENTOS COMERCIALES JUNTO CON LA DEMAS INFORMACION DE INTERES QUE REPOSE EN LA CITADA BASE DE DATOS TALES COMO ACTAS ESTADOS FINANCIEROS DECLARACIONES TRIBUTARIAS ESCRITURAS PUBLICAS ENTRE OTROS RESPECTO A LA PERSONA JURIDICA MENCIONADA ANTERIORMENTE. VELEZ HERNANDEZ SAS EN LIQUIDACION NIT 900836780</t>
  </si>
  <si>
    <t>MICHAEL JAVIER RAMIREZ RUBIO</t>
  </si>
  <si>
    <t>michael.ramirez4536@correo.policia.gov.co</t>
  </si>
  <si>
    <t>2024-00940 SANTIAGO DE CALI, 16 DE OCTUBRE DE 2024 SEÑORES MINISTERIO DE DEFENSA NACIONAL POLICIA NACIONAL ATENCIÓN: PATRULLERO MICHAEL JAVIER RAMIREZ RUBIO INVESTIGADOR CRIMINAL MICHAEL.RAMIREZ4536@CORREO.POLICIA.GOV.CO BOGOTÁ D.C. CORDIAL SALUDO, DAMOS RESPUESTA A SU ORDEN DE POLICÍA JUDICIAL NO. 10951140 DEL 3 OCTUBRE DE 2024, RECIBIDO EN ESTA ENTIDAD EL 7 DE OCTUBRE DEL MISMO AÑO, EN EL QUE SOLICITA: "RESPECTO DE LA SIGUIENTE PERSONA JURÍDICA SOLICITAR: VELEZ HERNANDES S.A.S EN LIQUIDACION NIT NO. 900836780 1. ANTE EL REGISTRO ÚNICO EMPRESARIAL-RUES: REALIZAR CONSULTA EN LA PÁGINA WEB PÚBLICA Y EXTRAER LOS RESULTADOS EN ARCHIVOS EN PDF, CERTIFICADOS MERCANTILES, CERTIFICADOS DE EXISTENCIA Y REPRESENTACIÓN LEGAL, Y/O CERTIFICADOS DE ESTABLECIMIENTOS COMERCIALES, JUNTO CON LA DEMÁS INFORMACIÓN DE INTERÉS QUE REPOSE EN LA CITADA BASE DE DATOS, TALES COMO: ACTAS, ESTADOS FINANCIEROS, DECLARACIÓN TRIBUTARIAS, ESCRITURAS PÚBLICAS, ENTRE." AL RESPECTO, LE INFORMAMOS QUE LAS CÁMAR</t>
  </si>
  <si>
    <t>se envia respuesta al correo electronico michael.ramirez4536@correo.policia.gov.co.rpost.biz el día miércoles 16/10/2024 10:28 a. m.</t>
  </si>
  <si>
    <t>EN COMUNICACION DEL DIA 05 OCT 2024 DE LA POLICIA NACIONAL SECCIONAL BOGOTA OFICIO GS 2024-140331 ORDEN DE POLICIA JUDICIAL 10956669 DIJIN SOLICITA CONSULTE EN SUS BASES DE DATOS, TODA LA INFORMACIÓN EXISTENTE DEL REGISTRO DE MATRÍCULA MERCANTIL NÚMERO 1321, O INFORMACIÓN REGISTRADA DE LA EMPRESA DE RAZÓN SOCIAL SANDOVAL &amp; CIA S EN C S, CON NIT 8050000691, DE ESTA FORMA, ALLEGAR A ESTA UNIDAD DE POLICÍA JUDICIAL, DATOS COMO DIRECCIÓN DE NOTIFICACIÓN, TELÉFONO DE CONTACTO Y DEMÁS INFORMACIÓN ASOCIADA AL REGISTRO MERCANTIL.</t>
  </si>
  <si>
    <t>LISANDRO MORANTES COTES</t>
  </si>
  <si>
    <t>lisandro.morantes5674@correo.policia.gov.co</t>
  </si>
  <si>
    <t>2024-00943 SANTIAGO DE CALI, 16 DE OCTUBRE DE 2024 SEÑORES MINISTERIO DE DEFENSA NACIONAL POLICIA NACIONAL ATENCIÓN: SUBINTENDENTE LISANDRO MORANTES COTES INVESTIGADOR (A) CRIMINAL LISANDRO.MORANTES5674@CORREO.POLICIA.GOV.CO BOGOTÁ D.C. CORDIAL SALUDO, DAMOS RESPUESTA A SU OFICIO SUCRI-CECIP - 3.1 DEL 5 DE OCTUBRE DE 2024, RECIBIDO EN ESTA ENTIDAD EL 7 DE OCTUBRE DEL MISMO AÑO, EN EL QUE SOLICITA: "CONSULTE EN SUS BASES DE DATOS, TODA LA INFORMACIÓN EXISTENTE DEL REGISTRO DE MATRÍCULA MERCANTIL NÚMERO 1321, O INFORMACIÓN REGISTRADA DE LA EMPRESA DE RAZÓN SOCIAL SANDOVAL &amp; CIA S EN C S, CON NIT 8050000691, DE ESTA FORMA, ALLEGAR A ESTA UNIDAD DE POLICÍA JUDICIAL, DATOS COMO DIRECCIÓN DE NOTIFICACIÓN, TELÉFONO DE CONTACTO Y DEMÁS INFORMACIÓN ASOCIADA AL REGISTRO MERCANTIL." AL RESPECTO, LE INFORMAMOS QUE LAS CÁMARAS DE COMERCIO DEBEN CEÑIRSE A LO ESTRICTAMENTE CONSAGRADO EN EL ORDENAMIENTO JURÍDICO Y, POR LO TANTO, SOLO PUEDEN HACER LO QUE LA LEY LAS FACULTA, DE TAL MANERA QUE EL</t>
  </si>
  <si>
    <t>Se envia respuesta al correo electronico lisandro.morantes5674@correo.policia.gov.co.rpost.biz el día miércoles 16/10/2024 1:15 p. m.</t>
  </si>
  <si>
    <t>EN COMUNICACION DEL DIA 19 SEPT 2024 MEDIANTE DERECHO DE PETICION SOLICITA EXPEDICION CERTIFICADO DE CADA UNA DE LAS CAMARAS DE COMERCIO DEL PAIS PARA INSOLVENCIA ECONOMICA TARSICIO CARRILLO SALAMANCA CC 1071550583 TD 9342 NU 11333108 PABELLON 8 ESTRUCTURA 1 OR FAVOR CONTESTAR DIRECTAMENTE AL PETICIONARIO A LOS SIGUIENTES CORREOS ELECTRÓNICOS: JURIDICA.EPCPICALENA@INPEC.GOV.CO NOTIFICACIONES.EPCPICALENA@INPEC.GOV.CO</t>
  </si>
  <si>
    <t>TARSICIO CARRILLO SALAMANCA</t>
  </si>
  <si>
    <t>juridica.epcpicalena@inpec.gov.co</t>
  </si>
  <si>
    <t>CONTESTADO CON CARTA 2024-00915 DEL 10 DE OCTUBRE DE 2024, ASÍ: "UNA VEZ REVISADO EL REGISTRO MERCANTIL QUE LLEVA LA CÁMARA DE COMERCIO DE CALI, INFORMAMOS QUE TARCISIO CARRILLO SALAMANCA, IDENTIFICADO CON CÉDULA DE CIUDADANÍA NO. 1071550583,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</si>
  <si>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07 OCT 2024 MEDIANTE DERECHO DE PETICION SOLICITA EL CENTRO DE DIAGNÓSTICO AUTOMOTOR DEL VALLE LTDA. -CDAV, ES UNA EMPRESA CALEÑA DE ECONOMÍA MIXTA DEL DISTRITO DE SANTIAGO DE CALI QUE POR MÁS DE 47 AÑOS HA DESARROLLADO PRODUCTOS Y SERVICIOS RELACIONADOS CON LA SEGURIDAD VIAL COMO OPERADOR LOGÍSTICO DE ORGANISMOS DE TRÁNSITO Y MOVILIDAD, E INTEGRADOR DE TECNOLOGÍAS APLICADAS A LA MOVILIDAD Y LA PROTECCIÓN DEL MEDIO AMBIENTE, DE IGUAL FORMA OFRECE SUS SERVICIOS DE REVISIÓN TÉCNICO-MECÁNICA Y EMISIONES CONTAMINANTES -RTM&amp;EC, EXPEDICIÓN DE LICENCIAS DE CONDUCCIÓN LC, CENTRO DE ENSEÑANZA AUTOMOVILÍSTICA -CEA, Y EN ALIANZA ESTRATÉGICA LOS SERVICIOS DE REGISTRO DISTRITAL DE AUTOMOTORES -RDA Y REGISTRO DISTRITAL DE INFRACTORES -RDI. DE ACUERDO A LO ANTERIOR Y PARA CONTINUAR CON NUESTRO PROPÓSITO DE CRECIMIENTO, ESTAMOS INTERESADOS EN ADQUIRIR UNA BASE DE DATOS EN LOS SIGUIENTES SEGMENTOS DE MERCADO. EMPRESAS DE CARGA PESADA EMPRESAS DE MENSAJERÍA EM DE MUDANZA EM DE VIGILANCIA EMPRESA DE CONSTRUCCIÓN EMPRESA DE PASAJEROS EM PRESA DE ALIMENTOS</t>
  </si>
  <si>
    <t>RUBEN DARÍO ROBLES PERLAZA</t>
  </si>
  <si>
    <t>ruben.robles@cdav.gov.co</t>
  </si>
  <si>
    <t xml:space="preserve">2024-00899 SANTIAGO DE CALI, 09 DE OCTUBRE DE 2024 SEÑOR RUBÉN DARÍO ROBLES PERLAZA RUBEN.ROBLES@CDAV.GOV.CO LA CIUDAD CORDIAL SALUDO, DAMOS RESPUESTA A SU SOLICITUD DEL 07 DE OCTUBRE DE 2024, RECIBIDA EN ESTA ENTIDAD EL 07 DE OCTUBRE DEL MISMO AÑO, EN LA QUE CONSULTA: "¿ESTAMOS INTERESADOS EN ADQUIRIR UNA BASE DE EMPRESAS DE CARGA, MENSAJEROS, MUDANZA, VIGILANCIA, CONSTRUCCIÓN, PASAJEROS Y ALIMENTOS..." CORDIALMENTE, CÁMARA DE COMERCIO DE CALI </t>
  </si>
  <si>
    <t xml:space="preserve">ruben.robles@cdav.gov.co.rpost.biz miércoles 09/10/2024 11:07 a. m. </t>
  </si>
  <si>
    <t>EN COMUNICACION DEL DIA 20 SEPT 2024 DE LA FISCALIA GENERAL DE LA NACION NC 110016000050201910666 MT 11739 SOLICITA CERTIFICADO HISTORICO DE EXISTENCIA Y REPRESENTACION LEGAL, DE LAS SOCIEDADES QUE SE RELACIONAN A CONTINUACIÓN HACIENDO LA CONSULTA POR RAZÓN SOCIAL, MIEMBROS DE JUNTAS DIRECTIVAS, SOCIOS ACCIONISTAS, REVISORÍA FISCAL, AL IGUAL QUE SU VALIOSA VIGENCIA SUNDULY SAS NIT 900488134-8 SUNDULY SAS NIT 900488134-8 CCBOGOTA</t>
  </si>
  <si>
    <t>2024-00896 SANTIAGO DE CALI, 7 DE OCTUBRE DE 2024 SEÑORES FISCALIA GENERAL DE LA NACION ATENCIÓN: FRANCISCO JAVIER DIAZ SANCHEZ INVESTIGADOR II FRANCISCOJ.DIAZ@FISCALIA.GOV.CO LA CIUDAD CORDIAL SALUDO DAMOS RESPUESTA AL N.C.: 110016000050201910666 DEL 20 DE SEPTIEMBRE DE 2024, RECIBIDO EN ESTA ENTIDAD EL 7 DE OCTUBRE DE 2024, EN EL CUAL SOLICITA: "CERTIFICADO HISTORICO DE EXISTENCIA Y REPRESENTACION LEGAL, DE LAS SOCIEDADES QUE SE RELACIONAN A CONTINUACIÓN HACIENDO LA CONSULTA POR RAZÓN SOCIAL, MIEMBROS DE JUNTAS DIRECTIVAS, SOCIOS ACCIONISTAS, REVISORÍA FISCAL, AL IGUAL QUE SU VALIOSA VIGENCIA SUNDULY SAS NIT 900488134-8.".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t>
  </si>
  <si>
    <t>Se envia respuesta al correo electronico franciscoj.diaz@fiscalia.gov.co.rpost.biz lunes 07/10/2024 7:11 p. m.</t>
  </si>
  <si>
    <t>EN COMUNICACION DEL DIA 07 OCT 2024 MEDIANTE DERECHO DE PETICION SOLICITA 1. EXPEDIR: CERTIFICACIÓN SI EXISTE O NO REGISTRO ANTE CÁMARA DE COMERCIO, DEL ENTE JURÍDICO DENOMINADO COOPERATIVA DE OBREROS Y EMPLEADOS DE LA GARANTÍA LTDA., LA CUAL EXISTIÓ DEBIDO A QUE SURGIÓ A LA VIDA JURÍDICA, POR CUENTA DE LOS EMPLEADOS DE LA EXTINTA FÁBRICA DE TEXTILES LA GARANTIA A. DISHINGTON S.A., QUE SE HALLABA MATRICULADA EN CÁMARA DE COMERCIO BAJO LA MATRICULA NO. 8285-4 Y NIT. NO. 890301848 ¿ 1. 2. CERTIFICAR: EL ESTADO JURÍDICO, DE COOPERATIVA DE OBREROS Y EMPLEADOS DE LA GARANTÍA LTDA., EN CASO QUE DICHA ENTIDAD SE HALLE DISUELTA Y EN ESTADO DE LIQUIDACIÓN</t>
  </si>
  <si>
    <t>DIANA CAICEDO PARRA</t>
  </si>
  <si>
    <t>portafoliojuridicoempresarial@gmail.com</t>
  </si>
  <si>
    <t>2024-00935 SANTIAGO DE CALI, 15 DE OCTUBRE 2024 SEÑORES MINISTERIO DEL TRABAJO ATENCIÓN: DIANA CAICEDO PARRA PORTAFOLIOJURIDICOEMPRESARIAL@GMAIL.COM LA CIUDAD CORDIAL SALUDO, DAMOS RESPUESTA AL EJERCICIO DEL DERECHO DE PETICIÓN CONSAGRADO EN EL ARTÍCULO 23 DE LA CONSTITUCIÓN POLÍTICA, RECIBIDO EN ESTA ENTIDAD EL 07 DE OCTUBRE DE 2024, SOLICITA: "CERTIFICACIÓN SI EXISTE O NO REGISTRO ANTE CÁMARA DE COMERCIO, DEL ENTE JURÍDICO DENOMINADO COOPERATIVA DE OBREROS Y EMPLEADOS DE LA GARANTIA LTDA."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t>
  </si>
  <si>
    <t>portafoliojurÌdicoempresarial@gmail.com Lunes 15/10/2024 hora 11:34 am</t>
  </si>
  <si>
    <t>EN COMUNICACION DEL DIA 07 OCT 2024 MEDIANTE DERECHO DE PETICION SOLICITA POR FAVOR ME SEAN APORTADAS LAS EVIDENCIAS CON LAS CUALES SE REALIZÓ DICHA CONSTITUCIÓN DE ESA EMPRESA LA CUAL SEGÚN INFORMACIÓN TIENE COMO NÚMERO DE MATRICULA EL 1036112; POR FAVOR APORTAR PORQUE MEDIO REALIZARON LA CONSTITUCION A SU VEZ INFORMACIÓN DE LOS DOCUMENTOS APORTADOS PARA DICHA CONSTITUCIÓN, YA ME ENCUENTRO CON UN PROCESO DE DENUNCIA EN LA FISCALIA</t>
  </si>
  <si>
    <t>CARLOS ALAN FLOREZ MORENO</t>
  </si>
  <si>
    <t>alanmoreno04@gmail.com</t>
  </si>
  <si>
    <t>2024-00938 SANTIAGO DE CALI, 21 DE OCTUBRE DE 2024 SEÑOR CARLOS ALAN MORENO FLÓREZ ALANMORENO04@GMAIL.COM LA CIUDAD. CORDIAL SALUDO, DAMOS RESPUESTA A SU COMUNICACIÓN DEL 07 DE OCTUBRE DE 2024, MEDIANTE LA CUAL SOLICITA, EN RELACIÓN CON LA MATRÍCULA MERCANTIL NO. 1036112: "ME SEAN APORTADAS LAS EVIDENCIAS CON LAS CUALES SE REALIZÓ DICHA CONSTITUCIÓN DE ESA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EN RELACIÓN CON SU SOLICIT</t>
  </si>
  <si>
    <t>alanmoreno04@gmail.com lunes 21 de octubre de 2024 hora 8:24 am</t>
  </si>
  <si>
    <t>EN COMUNICACION DEL DIA 03 OCT 2024 DE LA CONTRALORIA GENERAL DE LA NACION SECCIONAL CALI RAD 16002011241605 SOLICITA SU VALIOSA COLABORACION CON LA SIGUIENTE INFORMACION 1. INFORMAR EL CORREO REGISTRADO INSTITUCIONAL Y DE NOTIFICACIONES OFICIALES A PARTIR DEL AÑO 2020 HASTA LA FECHA Y SI EL MISMO HA SIDO RENOVADO CAMBIADO O ACTUALIZADO DE LA EMPRESA SEGUROS MUNDIAL CON NIT 860037013-6 2. IGUALMENTE EXPEDIR COPIA DEL CERTIFICADO DE LA CAMARA DE COMERCIO DE DICHA EMPRESA</t>
  </si>
  <si>
    <t>LUZ ARIANNE ZUÑIGA NAZARENO</t>
  </si>
  <si>
    <t>respo_fiscal@contraloria.gov.co</t>
  </si>
  <si>
    <t xml:space="preserve">2024-00942 SANTIAGO DE CALI, 16 DE OCTUBRE DE 2024 SEÑORES CONTRALORIA GENERAL DE SANTIAGO DE CALI ATENCIÓN: LUZ ARIANNE ZUÑIGA NAZARENO DIRECTORA OPERATIVA DE RESPONSABILIDAD FISCAL RESPO_FISCAL@CONTRALORIACALI.GOV.CO SECRETARIACOMUN@CONTRALORIACALI.GOV.CO LA CIUDAD CORDIAL SALUDO, DAMOS RESPUESTA AL OFICIO 1600.20.11.24.1605 DEL 03 DE OCTUBRE DE 2024 RECIBIDO EN ESTA ENTIDAD EL 07 DE OCTUBRE DE 2024, EN EL QUE SOLICITA: "INFORMAR EL CORREO REGISTRADO INSTITUCIONAL Y DE NOTIFICACIONES OFICIALES A PARTIR DEL AÑO 2020 HASTA LA FECHA Y SI EL MISMO HA SIDO RENOVADO CAMBIADO O ACTUALIZADO DE LA EMPRESA SEGUROS MUNDIAL CON NIT 860.037.013-6. IGUALMENTE EXPEDIR COPIA DEL CERTIFICADO DE LA CÁMARA DE COMERCIO DE DICHA EMPRESA" AL RESPECTO, LE INFORMAMOS QUE LAS CÁMARAS DE COMERCIO DEBEN CEÑIRSE A LO ESTRICTAMENTE CONSAGRADO EN EL ORDENAMIENTO JURÍDICO Y, POR LO TANTO, SOLO PUEDEN HACER LO QUE LA LEY LAS FACULTA, DE TAL MANERA QUE EL ARTÍCULO 86 DEL CÓDIGO DE COMERCIO Y EL ARTÍCULO </t>
  </si>
  <si>
    <t xml:space="preserve">respo_fiscal@contraloriacali.gov.co secretariacomun@contraloriacali.gov.co Miercoles 16/10/2024 hora 12:10 pm DP 2024007673 </t>
  </si>
  <si>
    <t xml:space="preserve">EN COMUNICACION DEL DIA 26 SEPT 2024 DE LA CONTRALORIA DISTRITAL DE BARRANQUILLA RADICADO 10200105932024 ENVIADO DE LA CC BOGOTA Y REMITIDO A LA CC CALI EL DIA 07 OCT 2024 DE LA RADICACION 20240823537 POR TRASLADO POR COMPETENCIA SOLICITA DE MANERA URGENTE EXPEDIR CERTIFICADO DONDE CONSTE SI LOS ENCARTADOS RELACIONADOS A CONTINUACION APARECEN INSCRITOS COMO PROPIETARIOS DE ESTABLECIMIENTOS DE COMERCIO O HACEN PARTE DE SOCIEDAD ALGUNA EN CASO AFIRMATIVO FAVOR ENVIAR CERTIFICADO DE EXISTENCIA Y REPRESENTACION LEGAL LISTADO DE 13 DATOS </t>
  </si>
  <si>
    <t>ORLANDO IBARRA ECHEVERRI</t>
  </si>
  <si>
    <t>contactenos@contraloriabarranquilla.gov.co</t>
  </si>
  <si>
    <t>2024-00939 SANTIAGO DE CALI, 16 DE OCTUBRE DE 2024 SEÑORES CONTRALORIA DISTRITAL DE BARRANQUILLA ATENCIÓN: ORLANDO IBARRA ECHEVERRIA DELEGADO PARA LOS PROCESOS DE JURISDICCIÓN COACTIVA CONTACTENOS@CONTRALORIABARRANQUILLA.GOV.CO JCOACTIVA.CDB@GMAIL.COM BARRANQUILLA CORDIAL SALUDO, DAMOS RESPUESTA A SU OFICIO NRO. 102-001-0593-2024 DEL 26 DE SEPTIEMBRE DE 2024, RECIBIDO EN LA CÁMARA DE COMERCIO DE BOGOTÁ Y REMITIDO A ESTA ENTIDAD EL 8 DE OCTUBRE DEL MISMO AÑO, EN EL QUE SOLICITA: "CERTIFICACIÓN DONDE CONSTE SI LOS ENCARTADOS RELACIONADOS A CONTINUACIÓN APARECEN INSCRITOS COMO PROPIETARIOS DE ESTABLECIMIENTOS DE COMERCIO O HACEN PARTE DE SOCIEDAD ALGUNA. EN CASO AFIRMATIVO FAVOR ENVIAR CERTIFICADO DE EXISTENCIA Y REPRESENTACIÓN LEGAL" AL RESPECTO, LE INFORMAMOS QUE LAS CÁMARAS DE COMERCIO DEBEN CEÑIRSE A LO ESTRICTAMENTE CONSAGRADO EN EL ORDENAMIENTO JURÍDICO Y, POR LO TANTO, SOLO PUEDEN HACER LO QUE LA LEY LAS FACULTA, DE TAL MANERA QUE EL ARTÍCULO 86 DEL CÓDIGO DE COMERCIO</t>
  </si>
  <si>
    <t>Se envia respuesta al correo electronico contactenos@contraloriabarranquilla.gov.co.rpost.biz; jcoactiva.cdb@gmail.com.rpost.biz el día miércoles 16/10/2024 8:28 a. m.</t>
  </si>
  <si>
    <t>EN COMUNICACION DEL DIA 10 SEPT 2024 MEDIANTE DERECHO DE PETICION ENVIADO DE LA CC BOGOTA Y REMITIDO A LA CC CALI EL DIA 07 OCT 2024 DE LA RADICACION 20240825057 POR TRASLADO POR COMPETENCIA SOLICITA EL REPORTE QUE TENGA ANTE ESTA ENTIDAD COMO PERSONA NATURAL DEL TERRITORIO NACIONAL. CARLOS ARTURO AGUIRRE VILLARREAL CC 1110496340 TD 145023396 NUI1106287 PATIO 1 CELDA CATORCE CPMSESP - CARCEL Y PENINTENCIARIO DE MEDIA SEGURIDAD DE ESPINAL</t>
  </si>
  <si>
    <t>CARLOS ARTURO AGUIRRE VILLARREAL</t>
  </si>
  <si>
    <t>CONTESTADO CON CARTA 2024-00930 DEL 11 DE OCTUBRE DE 2024, ASÍ: "UNA VEZ REVISADO EL REGISTRO MERCANTIL QUE LLEVA LA CÁMARA DE COMERCIO DE CALI, INFORMAMOS QUE CARLOS ARTURO AGUIRRE VILLAREAL, IDENTIFICADO CON CÉDULA DE CIUDADANÍA NO. 1110496340,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</si>
  <si>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CERTIFICACION DE LOS DEPOSITOS FINANCIEROS REALIZADOS POR LA SOCIEDAD INGETEL INGENIERIA DE TELECOMUNICACIONES SAS NIT 900740069-7 DESDE EL AÑO DE CONSTITUCION O REGISTRO HASTA EL AÑO GRAVABLE 2024.</t>
  </si>
  <si>
    <t>MARTHA ROCIO GAMBOA RODRIGUEZ</t>
  </si>
  <si>
    <t>corresp_entrada_cali-imp@dian.gov.vo; mgamboar@dia</t>
  </si>
  <si>
    <t>21-10-2024: SE PASA A REVISION DE LA JEFE JURIDICA CBOTERO 2024-00895 SANTIAGO DE CALI, 22 DE OCTUBRE DE 2024 SEÑORES DIRECCION DE IMPUESTOS Y ADUANAS NACIONALES - DIAN ATENCIÓN: MARTHA ROCIO GAMBOA R. GESTOR III CORRESP_ENTRADA_CALI-IMP@DIAN.GOV.CO MGAMBOAR@DIAN.GOV.CO CORDIAL SALUDO, MEDIANTE EL ACTA DE VISITA AL CONTRIBUYENTE DEL EXPEDIENTE NO. 202481690100008351 DE FECHA 2024-07-23, RECIBIDA EN ESTA ENTIDAD EL 8 DE OCTUBRE DEL MISMO AÑO SOLICITÓ: "¿CERTIFICACIÓN DE LOS DEPÓSITOS FINANCIEROS REALIZADOS POR LA SOCIEDAD INGETEL INGENIERÍA DE TELECOMUNICACIONES S.A.S., IDENTIFICADA CON NIT 900.740.069-7, DESDE EL AÑO DE SU CONSTITUCIÓN O REGISTRO HASTA EL AÑO GRAVABLE 2024.".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t>
  </si>
  <si>
    <t>Se envia respuesta al correo electronico 'corresp_entrada_cali-imp@dian.gov.co'; corresp_entrada_cali-imp@dian.gov.co.rpost.biz el día martes 22/10/2024 3:11 p. m.</t>
  </si>
  <si>
    <t>EN COMUNICACION DEL DIA 07 OCT 2024 POR TRASLADO POR COMPETENCIA SOLICITA SE REQUIERE UNA CERTIFICACIÓN Y QUE DEBO SOPORTAR EN UN DÍA, RUEGO ENVIAR DICHA CERTIFICACIÓN, DONDE SE RATIFIQUE MI CONDICIÓN DE PRESIDENTE Y DIRECTOR, DE ASOCALLE</t>
  </si>
  <si>
    <t>FRANCISCO JAVIER ZULUAGA QUINTERO</t>
  </si>
  <si>
    <t>asociadosdelacalle@gmail.com</t>
  </si>
  <si>
    <t>2024-00924 SANTIAGO DE CALI, 11 DE OCTUBRE DE 2024 SEÑORES PROSPERIDAD SOCIAL ATENCIÓN: EDWIN GIOVANNY TORRES ALFONSO COORDINADOR GIT PARTICIPACIÓN CIUDADANA SERVICIOALCIUDADANO@PROSPERIDADSOCIAL.GOV.CO BOGOTÁ D.C. CORDIAL SALUDO, DAMOS RESPUESTA AL RADICADO E-2024-0007-343256 / TRASLADO POR COMPETENCIA RADICADO NO. S-2024-2002-0540209 DEL 07 DE OCTUBRE 2024, RECIBIDO EN ESTA ENTIDAD EL 07 DE OCTUBRE DE 2024, SOLICITA: "COPIA DEL CERTIFICADO DE EXISTENCIA Y REPRESENTACIÓN LEGAL DE LA FUNDACIÓN LOS ASOCIADOS DE LA CALLE - ASOCALLE IDENTIFICADA CON EL NIT 901340719-3"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</si>
  <si>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ServicioalCiudadano@ProsperidadSocial.gov.co Viernes 11de octubre de 2024 hora 12:44 pm</t>
  </si>
  <si>
    <t>EN COMUNICACION DEL DIA 08 OCT 2024 MEDIANTE DERECHO DE PETICION SOLICITA PETICIONES 1. QUE, SE INDIQUEN LOS PASOS A SEGUIR PARA FORMALIZAR Y RECONSTRUIR EL LIBRO DE SOCIOS DE UNA ESAL, EN LA QUE ALGUNOS DE LOS SOCIOS FUNDADORES HAN FALLECIDO. 2. QUE, SE INFORMEN LOS REQUISITOS ESPECÍFICOS QUE DEBEN CUMPLIR LAS ESAL EN ESTOS CASOS, CON ESPECIAL ATENCIÓN A LAS FORMALIDADES NECESARIAS PARA REGISTRAR LOS CAMBIOS EN LA PARTICIPACIÓN DE LOS SOCIOS FALLECIDOS. 3. QUE, SE INDIQUEN LAS IMPLICACIONES LEGALES Y ADMINISTRATIVAS QUE DEBEN TENERSE EN CUENTA EN ESTE PROCESO, EN PARTICULAR SOBRE LA TRANSFERENCIA DE LA PARTICIPACIÓN DE LOS SOCIOS FALLECIDOS Y CÓMO PROCEDER CON LOS HEREDEROS O REPRESENTANTES LEGALES DE ESTOS. 4. QUE, SE PROPORCIONEN LAS CONSIDERACIONES JURÍDICAS Y ADMINISTRATIVAS ADICIONALES QUE DEBA TENER EN CUENTA LA ESAL PARA GARANTIZAR EL CUMPLIMIENTO NORMATIVO DURANTE EL PROCESO DE RECONSTRUCCIÓN DEL LIBRO DE SOCIOS.</t>
  </si>
  <si>
    <t>ANGELA MARIA PACHON GIRALDO</t>
  </si>
  <si>
    <t>apachon@hgdsas.com</t>
  </si>
  <si>
    <t xml:space="preserve"> SANTIAGO DE CALI, 21 DE OCTUBRE DE 2024 SEÑORA ÁNGELA MARÍA PACHÓN GIRALDO LA CIUDAD CORDIAL SALUDO, DAMOS RESPUESTA A SU ESCRITO RECIBIDO EN ESTA ENTIDAD EL 8 DE OCTUBRE DE 2024, MEDIANTE EL CUAL REALIZA LAS SIGUIENTES PETICIONES: "PRIMERA.- QUE, SE INDIQUEN LOS PASOS A SEGUIR PARA FORMALIZAR Y RECONSTRUIR EL LIBRO DE SOCIOS DE UNA ESAL, EN LA QUE ALGUNOS DE LOS SOCIOS FUNDADORES HAN FALLECIDO. SEGUNDA. QUE, SE INFORMEN LOS REQUISITOS ESPECÍFICOS QUE DEBEN CUMPLIR LAS ESAL EN ESTOS CASOS, CON ESPECIAL ATENCIÓN A LAS FORMALIDADES NECESARIAS PARA REGISTRAR LOS CAMBIOS EN LA PARTICIPACIÓN DE LOS SOCIOS FALLECIDOS. TERCERA. QUE, SE INDIQUEN LAS IMPLICACIONES LEGALES Y ADMINISTRATIVAS QUE DEBEN TENERSE EN CUENTA EN ESTE PROCESO, EN PARTICULAR SOBRE LA TRANSFERENCIA DE LA PARTICIPACIÓN DE LOS SOCIOS FALLECIDOS Y CÓMO PROCEDER CON LOS HEREDEROS O REPRESENTANTES LEGALES DE ESTOS. CUARTA. QUE, SE PROPORCIONEN LAS CONSIDERACIONES JURÍDICAS Y ADMINISTR</t>
  </si>
  <si>
    <t>EN COMUNICACION EL DIA 08 OCT 2024 MEDIANTE DERECHO DE PETICION UNIVERSIDAD DEL QUINDIO RAD 2024EE-4572 SOLICITA BASE DE DATOS EN EXCEL DE LAS EMPRESAS DEL SECTOR DE SERVICIOS TURÍSTICOS INSCRITAS EN EL REGISTRO NACIONAL DE TURISMO, CON LA ACTUALIZACIÓN REALIZADA EN EL PRIMER SEMESTRE DE ESTE AÑO, DICHA INFORMACIÓN ES FUNDAMENTAL PARA EL GRUPO DE INVESTIGACIÓN EN ADMINISTRACIÓN FINANCIERA (GIAF), DEL PROGRAMA DE ADMINISTRACIÓN FINANCIERA DE LA UNIVERSIDAD DEL QUINDIO (CENTRO TUTORIAL CALI), YA QUE SE ENCUENTRAN REALIZANDO INVESTIGACIÓN DENOMINADA ¿PRÁCTICAS DE GESTIÓN ADMINISTRATIVA Y FINANCIERA DE LAS MIPYMES PRESTADORAS DE SERVICIOS TURÍSTICOS DE CALI VALLE¿ A CONTINUACIÓN, RELACIONO LOS ASPECTOS QUE DEBE CONTENER DICHA BASE: RAZÓN SOCIAL DIRECCIÓN NÚMERO DE TELÉFONO CIUDAD NOMBRE DEL REPRESENTANTE LEGAL ACTIVIDAD CORREO ELECTRÓNICO NÚMERO DE EMPLEADOS VALOR DE ACTIVOS ACTIVOS CORRIENTES ACTIVOS FIJOS PATRIMONIO PASIVOS VENTAS NETAS UTILIDAD OPERACIONAL VALOR COSTO DE VENTAS FECHA DE CONSTITUCIÓN FECHA VIGENCIA</t>
  </si>
  <si>
    <t>REINALDO SIERRA PRIETO</t>
  </si>
  <si>
    <t>marrubla@uniquindio.edu.co</t>
  </si>
  <si>
    <t xml:space="preserve">2024-00917 SANTIAGO DE CALI, 11 DE OCTUBRE DE 2024 SEÑORES UNIVERSIDAD DEL QUINDÍO REINALDO SIERRA PRIETO DECANO MARRUBLA@UNIQUINDIO.EDU.CO ARMENIA CORDIAL SALUDO, DAMOS RESPUESTA AL CORREO ELECTRÓNICO DEL 8 DE OCTUBRE DE 2024, RECIBIDO EN ESTA ENTIDAD EL 8 DE OCTUBRE DEL MISMO AÑO, EN EL QUE SOLICITA: "¿DE MANERA MUY RESPETUOSA ME PERMITO SOLICITAR BASE DE DATOS EN EXCEL DE LAS EMPRESAS DEL SECTOR DE SERVICIOS TURÍSTICOS INSCRITAS EN EL REGISTRO NACIONAL DE TURISMO¿". CORDIALMENTE, CÁMARA DE COMERCIO DE CALI </t>
  </si>
  <si>
    <t xml:space="preserve">marrubla@uniquindio.edu.co.rpost.biz viernes 11/10/2024 12:04 p. m. </t>
  </si>
  <si>
    <t xml:space="preserve">BUENAS DONDE PUEDO PONER UNA QUEJA DE CLÍNICAS DE SONRÍA MEDELLIN ES URGENTE GRACIAS </t>
  </si>
  <si>
    <t>MARTA LONDOÑO</t>
  </si>
  <si>
    <t>londonomarta019@gmail.com</t>
  </si>
  <si>
    <t xml:space="preserve">SE ADJUNTA TRAZABILIDAD DE ENVÍO AL PETICIONARIO. SE RELACIONA NO COMPETENCIA DE LA CCC EN ASUNTOS RELACIONADOS CON SERVICIOS PRESTADOS POR CLINICAS ODONTOLÓGICAS. SE RECOMIENDA DIRIGIR QUEJA A SUPERSALUD. DE: ASUNTOS LEGALES CÁMARA DE COMERCIO DE CALI &lt;ASUNTOSLEGALES@CCC.ORG.CO&gt; ENVIADO: MIÉRCOLES, 9 DE OCTUBRE DE 2024 15:20 PARA: LONDONOMARTA019@GMAIL.COM &lt;LONDONOMARTA019@GMAIL.COM&gt; ASUNTO: RESPUESTA DERECHO DE PETICIÓN - MARTA LONDOÑO </t>
  </si>
  <si>
    <t>EN COMUNICACION DEL DIA 8 OCT 2024 DE LA SECRETARÍA COMISIÓN SECCIONAL DISCIPLINA JUDICIAL VALLE DEL CAUCA CALI OFICIO 9169 SOLICITUD RAD. 2020-00924 OFICIAR A LA CÁMARA DE COMERCIO DE CALI PARA QUE EN EL TÉRMINO DE TRES (3) DÍAS REMITA DE MANERA ÍNTEGRA Y DIGITALIZA EL CERTIFICADO DE EXISTENCIA Y REPRESENTACIÓN LEGAL DE LA EMPRESA ¿AC ABOGADOS CONSULTORES SAS¿ QUE SE IDENTIFICA CON EL NIT. 900928121-1.</t>
  </si>
  <si>
    <t>GERSAIN ORDOÑEZ ORDOÑEZ</t>
  </si>
  <si>
    <t>ssdisvalle@cndj.gov.co</t>
  </si>
  <si>
    <t>2024-00907 SANTIAGO DE CALI, 8 DE OCTUBRE DE 2024 SEÑORES SECRETARÍA COMISION SECCIONAL DISCIPLINA JUDICIAL - VALLE DEL CAUCA ATENCIÓN: GERSAIN ORDOÑEZ ORDOÑEZ SECRETARIO DE LA COMISIÓN RADICACIONJ08EJECMBTA@CENDOJ.RAMAJUDICIAL.GOV.CO BOGOTÁ D.C. CORDIAL SALUDO DAMOS RESPUESTA AL OFICIO NO. 9169 DEL 8 DE OCTUBRE DE 2024, RECIBIDO EN ESTA ENTIDAD EL MISMO DÍA, EN EL QUE SOLICITA: "OFICIAR A LA CÁMARA DE COMERCIO DE CALI PARA QUE EN EL TÉRMINO DE TRES (3) DÍAS REMITA DE MANERA ÍNTEGRA Y DIGITALIZADA EL CERTIFICADO DE EXISTENCIA Y REPRESENTACIÓN LEGAL DE LA EMPRESA "AC ABOGADOS CONSULTORES SAS" QUE SE IDENTIFICA CON EL NIT 900928121-1."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t>
  </si>
  <si>
    <t>se reasigna pqr el 4 de octubre del 2024 a sortiz Se envia respuesta al correo electronico radicacionj08ejecmbta@cendoj.ramajudicial.gov.co.rpost.biz el día martes 08/10/2024 8:06 p. m.</t>
  </si>
  <si>
    <t>EN COMUNICACION DEL DIA 08 OCT 2024 MEDIANTE DERECHO DE PETICION DE LA GOBERNACION DE ANTIOQUIA RADICADO 2024030452972 CON ASUNTO RESPUESTA A SOLICITUD DE INFORMACION DE SUSCRIPCION DE CONVENIO FUNDACION EDIFICANDO COLOMBIANOS EDICOL NIT 900032390-1</t>
  </si>
  <si>
    <t>CAROLINA CHAVARRIA ROMERO</t>
  </si>
  <si>
    <t>carolina.chavarria@antioquia.gov.co</t>
  </si>
  <si>
    <t>SEÑORES CAROLINA CHAVARRIA ROMERO Y MARIO FERNANDO GAMEZ MONCADA CORDIAL SALUDO, TENIENDO EN CUENTA QUE EL OFICIO ADJUNTO NO CONTIENE NINGUNA PETICIÓN DIRIGIDA A ESTA ENTIDAD, SOLO NOS PERMITIMOS INFORMAR QUE EN CASO DE REQUERIR INFORMACIÓN SOBRE LA FUNDACIÓN EDIFICANDO COLOMBIANOS EDICOL IDENTIFICADA CON NIT 900.032.390-1, LA CUAL FIGURA INSCRITA TANTO EN EL REGISTRO DE ENTIDADES SIN ÁNIMO DE LUCRO COMO EN EL REGISTRO ÚNICO DE PROPONENTES QUE LLEVA ESTA ENTIDAD, PODRÁN HACERLO INGRESANDO SIN COSTO A NUESTRO SERVICIO DE CONSULTA DE EXPEDIENTES DISPONIBLE EN NUESTRA SEDE VIRTUAL EN WWW.CCC.ORG.CO O ACCEDIENDO DIRECTAMENTE A ESTE ENLACE HTTPS://WWW.CCC.ORG.CO/SEDEVIRTUAL/CONSULTA-EXPEDIENTES-INICIO/. ASIMISMO, SI REQUIEREN EL CERTIFICADO DE INSCRIPCIÓN EN ALGUNO DE ESTOS REGISTROS, PODRÁN OBTENERLO EN EL SERVICIO VIRTUAL HTTPS://SEDEVIRTUAL.CCC.ORG.CO/CERTIFICADOELECTRONICO/, PAGANDO LA TARIFA RESPECTIVA SI ES UN PARTICULAR QUIEN LO REQUIERE. CUALQUIER INQUIETUD AL RESPECTO, CON GUS</t>
  </si>
  <si>
    <t>EN COMUNICACION DEL 08 OCT 2024 MEDIANTE DERECHO DE PETICION SOLICITA CERTIFICACIÓN EN LA QUE SE INDIQUE SI EL SEÑOR DAIRO CALDERÓN AMAYA QUIEN SE IDENTIFICA CON CEDULA DE CIUDADANÍA NO. 16457777 ES O FUE COMERCIANTE INSCRITO EN LA CAMARA DE COMERCIO DE CALI ENTRE LOS AÑOS 1997 Y 2021. EN CASO AFIRMATIVO, INFORMAR LA ACTIVIDAD POR ÉL REALIZADA Y REMITIR LOS SOPORTES RESPECTIVOS.</t>
  </si>
  <si>
    <t>MARIA TERESA GONZALEZ SOLEDAD</t>
  </si>
  <si>
    <t>abogados@lopezasociados.net</t>
  </si>
  <si>
    <t>2024-00926 SANTIAGO DE CALI, 11 DE OCTUBRE 2024 SEÑORES LOPEZ &amp; ASOCIADOS ABOGADOS ATENCIÓN: MARIA TERESA GONZÁLEZ SOLEDAD ABOGADOS@LOPEZASOCIADOS.NET BOGOTÁ CORDIAL SALUDO, DAMOS RESPUESTA AL DERECHO DE PETICIÓN DE INTERÉS PARTICULAR CON RADICACIÓN RAD: 760013105-012-2024-00426-00 DEL 08 DE OCTUBRE DE 2024 RECIBIDO EN ESTA ENTIDAD EL 08 DE OCTUBRE DE 2024, SOLICITA: "CERTIFICACIÓN EN LA QUE SE INDIQUE SI EL SEÑOR DAIRO CALDERON AMAYA QUIEN SE IDENTIFICA CON CEDULA DE CIUDADANÍA NO. 16.457.777 ES O FUE COMERCIANTE INSCRITO EN LA CAMARA DE COMERCIO DE CALI ENTRE LOS AÑOS 1997 Y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t>
  </si>
  <si>
    <t>abogados@lopezasociados.net Viernes 11/108/2024 hora 3:17 pm</t>
  </si>
  <si>
    <t xml:space="preserve">RESPETADO(A)SEÑOR(A) MONICA ANDREA QUINTERO DELGADO CC. 38554487 DÁNDOLE CONTINUIDAD A NUESTRO ANTERIOR CORREO NOS DIRIGIMOS A USTED NUEVAMENTE PARA NOTIFICAR LA FECHA DE NUESTRA VISITA JURÍDICA LA CUAL SE REALIZARÁ EL DÍA 05 DE OCTUBRE 2024 DIRECTAMENTE EN SU RESIDENCIA O TRABAJO CON LA FINALIDAD DE PODER CONTACTARLO PERSONALMENTE ESTO DEBIDO AL NO PAGO DE SU OBLIGACIÓN CON FENALCO VALLE Y TRAS LA CONTINUA EVASIÓN EVIDENCIADA DE SU PARTE. PARA EVITAR CONTINUAR CON EL PROCESO POR LA VÍA JURÍDICA Y LAS MEDIDAS QUE COMO CONSECUENCIA SE ADELANTARAN EN SU CONTRA, SOLICITAMOS SU PRESENCIA EN NUESTRAS OFICINAS UBICADAS EN LA CRA 3 # 12 - 40 CENTRO FINANCIERO LA ERMITA CENTRO DE CALI -VALLE, CONTACTO TELEFÓNICO A TRAVÉS DE LAS LÍNEAS 602-3896125 - 317-5607656 - 316-6380250 LINK: WA.LINK/77ZXU7 </t>
  </si>
  <si>
    <t>MONICA ANDREA QUINTERO DELGADO</t>
  </si>
  <si>
    <t>info@colcobranzasnacionales.notify-it.com</t>
  </si>
  <si>
    <t>SE INFORMA AL PETICIONARIO QUE LA PERSONA A QUIEN SE DIRIGE LA COMUNICACIÓN NO TIENE VINCULACIÓN LABORAL CON LA CCC, Y QUE ESTA ENTIDAD NO ES COMPETENTE PARA PRONUNCIARSE NI PARA RESOLVER LA SITUACIÓN PRESENTADA. DE: JENNIFER MABEL ROSERO AGREDO &lt;JROSERO@CCC.ORG.CO&gt; ENVIADO EL: MIÉRCOLES, 9 DE OCTUBRE DE 2024 2:12 P. M. PARA: ADRIANA CABRERA CAMACHO &lt;LCABRERA@CCC.ORG.CO&gt; CC: ASUNTOS LEGALES CÁMARA DE COMERCIO DE CALI &lt;ASUNTOSLEGALES@CCC.ORG.CO&gt; ASUNTO: RE: INICIO DE PROCESOS IMPORTANCIA: ALTA BUENAS TARDES, CONFIRMO QUE LA SEÑORA MONICA ANDREA QUINTERO DELGADO NO HACE PARTE DE LA NÓMINA CCC NI TEMPORAL SALUDOS DE: ADRIANA CABRERA CAMACHO &lt;LCABRERA@CCC.ORG.CO&gt; ENVIADO EL: MARTES, 8 DE OCTUBRE DE 2024 1:53 P. M. PARA: GESTIÓN HUMANA CÁMARA DE COMERCIO DE CALI &lt;GESTIONHUMANA@CCC.ORG.CO&gt;; JENNIFER MABEL ROSERO AGREDO &lt;JROSERO@CCC.ORG.CO&gt; CC: ASUNTOS LEGALES CÁMARA DE COMERCIO DE CALI &lt;ASUNTOSLEGALES@CCC.ORG.CO&gt; ASUNTO: RV: INICIO DE PROCESOS IMPORTANCIA: ALTA RECIBAN UN ESPECIAL SA</t>
  </si>
  <si>
    <t>EN COMUNICACION DEL DIA 03 OCT 2024 MEDIANTE DERECHO DE PETICION SOLICITA R SU APOYO Y COLABORACIÓN CON INFORMACIÓN RELACIONADA CON BASE DE DATOS Y ESTADÍSTICAS DE NEGOCIOS REGISTRADOS EN ACTIVIDADES DE TIENDAS, MINIMARKET, SUPERMERCADOS EN LA CIUDAD DE SANTIAGO DE CALI.</t>
  </si>
  <si>
    <t>IVONNE GÓNGORA LEMOS</t>
  </si>
  <si>
    <t>ivonne.gongora00@usc.edu.co</t>
  </si>
  <si>
    <t xml:space="preserve">2024-00923 SANTIAGO DE CALI, 11 DE OCTUBRE DE 2024 SEÑORES UNIVERSIDAD SANTIAGO DE CALI IVONNE GÓNGORA LEMOS DECANA IVONNE.GONGORA00@USC.EDU.CO CALI CORDIAL SALUDO, DAMOS RESPUESTA A SU SOLICITUD DEL 10 DE OCTUBRE DE 2024, Y RECIBIDA EN ESTA ENTIDAD EL 10 DE OCTUBRE DEL MISMO AÑO, EN EL QUE SOLICITA: "¿BASE DE DATOS Y ESTADÍSTICAS DE NEGOCIOS REGISTRADOS EN ACTIVIDADES DE TIENDAS, MINIMARKET, SUPERMERCADOS EN LA CIUDAD DE SANTIAGO DE CALI¿". CORDIALMENTE, CÁMARA DE COMERCIO DE CALI </t>
  </si>
  <si>
    <t>ivonne.gongora00@usc.edu.co.rpost.biz viernes 11/10/2024 12:09 p. m.</t>
  </si>
  <si>
    <t xml:space="preserve">BUEN DIA EL TAXI VCG577 SU ESPOSA ME LEVANTO PARQUEA EL TAXI COMO GOLPENADO Y MALTRATANDO Y SU MUJER ESTA ENFERMA CON UNA TOS MIRE Q YO NO SOY EL MALO SON USTEDES YO TENGO UNA RASCA Y SU ESPOSA ENFERMA PEGANDOLE SU FAMILIA LA ESTA ENFERMANDO </t>
  </si>
  <si>
    <t>JUAN FERNANDO MOTTA BADEL</t>
  </si>
  <si>
    <t>jfmbadel@gmail.com</t>
  </si>
  <si>
    <t>SE ADJUNTA TRAZABILIDAD DE ENVÍO AL PETICIONARIO. SE RELACIONA NO COMPETENCIA DE LA CCC EN ASUNTOS RELACIONADOS CON SEGURIDAD CIUDADANA. SE RECOMIENDA ACUDIR A POLICINA O FISCALIA A FIN DE PRESENTAR DENUNCIA POR LOS HECHOS DESCRITOS EN LA PETICIÓN. DE: ASUNTOS LEGALES CÁMARA DE COMERCIO DE CALI &lt;ASUNTOSLEGALES@CCC.ORG.CO&gt; ENVIADO: VIERNES, 18 DE OCTUBRE DE 2024 15:07 PARA: JFMBADEL@GMAIL.COM &lt;JFMBADEL@GMAIL.COM&gt; ASUNTO: RESPUESTA DERECHO DE PETICIÓN - JUAN FERNANDO MOTTA BADEL</t>
  </si>
  <si>
    <t>EL DÍA SÁBADO 7 DE SEPTIEMBRE DEL 2024, REALICÉ UNA COMPRA EN EL ALMACÉN DE BATA DEL CENTRO COMERCIAL ÚNICO EN LA CIUDAD DE CALI, DONDE ME COBRARON 2 VECES EL PRODUCTO. LA PRIMERA POR MEDIO DE NEQUI Y LA SEGUNDA EN EFECTIVO. COBRO DEL CUAL ME DIJERON QUE ME IBAN A DEVOLVER EL DINERO EN 10 DÍAS HÁBILES Y HASTA LA FECHA DE HOY 27 DE SEPTIEMBRE DEL 2024 NO ME HAN REALIZADO LA RESPECTIVA DEVOLUCIÓN, NO ME CONTESTAN LLAMADAS, NO ME ATIENDEN EN EL PUNTO FÍSICO Y NO ME DAN RESPUESTAS POR MEDIO DE LA LÍNEA DE WHATSAPP.</t>
  </si>
  <si>
    <t xml:space="preserve"> ANA MARIA RIASCOS OSPINA</t>
  </si>
  <si>
    <t>ANA165448@GMAIL.COM</t>
  </si>
  <si>
    <t>SE ADJUNTA TRAZABILIDAD DE ENVÍO AL PETICIONARIO. SE RELACIONA NO COMPETENCIA DE LA CCC EN ASUNTOS RELACIONADOS CON DERECHOS DEL CONSUMIDOR. SE RECOMIENDA DIRIGIR PETICIÓN A SIC PARA LO DE SU COMPETENCIA. DE: ASUNTOS LEGALES CÁMARA DE COMERCIO DE CALI &lt;ASUNTOSLEGALES@CCC.ORG.CO&gt; ENVIADO: LUNES, 21 DE OCTUBRE DE 2024 7:30 PARA: ANA165448@GMAIL.COM &lt;ANA165448@GMAIL.COM&gt; ASUNTO: RESPUESTA DERECHO DE PETICIÓN - ANA MARIA RIASCOS OSPINA</t>
  </si>
  <si>
    <t>EN COMUNICACION DEL DIA 08 OCT 2024 DE LA ALCALDIA MUNICIPAL DE PRADERA VALLE RADICADO 1015802256 SOLICITA SE REQUIERE DAR AMPLIACION A LA INFORMACION CORRESPONDIENTE A LA CONFORMACION Y ESTADO DE LAS EMPRESAS QUE CONFORMAN LA UNION TEMPORAL CON QUIEN SE TIENE CONTRATACION DESDE EL 2004 1. CERTIFICADO REGISTRO UNICO DE PROPONENTE CERTIFICADOS DE EXITENCIA Y REPRESENTACION LEGAL Y O CERTIFICADO DE CANCELACION DE MATRICULA O DISOLUCION DE SOCIEDAD ESCUELA DE CONDUCCION MYROJ SOCIEDAD DE HECHO NIT 900417627-3 IDENTIFICACIONES IDR LTDA NIT 805027730-6 UNION TEMPORAL SERVICIOS INTEGRADOS DE TRANSITO SIT - PRADERA NIT 900004202-4</t>
  </si>
  <si>
    <t>CARLOS ALBERTO LEYTON GARCIA</t>
  </si>
  <si>
    <t>controlinterno@pradera-valle.gov.co</t>
  </si>
  <si>
    <t>2024-00951 SANTIAGO DE CALI, 17 DE OCTUBRE DE 2024 SEÑORES ALCALDIA MUNICIPAL DE PRADERA VALLE ATENCIÓN: CARLOS ALBERTO LEYTON GARCIA DIRECTOR DE CONTROL INTERNO PRADERA - VALLE CONTROLINTERNO@PRADERA-VALLE.GOV.CO PRADERA VALLE CORDIAL SALUDO, DAMOS RESPUESTA A SU OFICIO NRO. 101-58-02-256 DEL 8 DE OCTUBRE DE 2024, RECIBIDO EN ESTA ENTIDAD EL MISMO DÍA, EN EL QUE SOLICITA: "1. CERTIFICADO REGISTRO ÚNICO DE PROPONENTES, CERTIFICADO DE EXISTENCIA Y REPRESENTACIÓN LEGAL Y/O CERTIFICADO DE CANCELACIÓN DE MATRÍCULA O DISOLUCIÓN DE SOCIEDAD. ESCUELA DE CONDUCCIÓN MYROJ SOCIEDAD DE HECHO		NIT 900417627-3 IDENTIFICACIONES IDR LTDA						NIT 805027730-6 UNIÓN TEMPORAL SERVICIOS INTEGRADOS DE TRÁNSITO SIT - PRADERA							NIT 900004202-4" AL RESPECTO, LE INFORMAMOS QUE LAS CÁMARAS DE COMERCIO DEBEN CEÑIRSE A LO ESTRICTAMENTE CONSAGRADO EN EL ORDENAMIENTO JURÍDICO Y, POR LO TANTO, SOLO PUEDEN HACER LO QUE LA LEY LAS FACULTA, DE TAL MANERA QUE EL ARTÍCULO 86 DEL CÓDIGO DE COMERCIO Y E</t>
  </si>
  <si>
    <t>'controlinterno@pradera-valle.gov.co.rpost.biz' jueves 17/10/2024 12:22 p. m.</t>
  </si>
  <si>
    <t>EN COMUNICACION DEL DIA 09 OCT 2024 DE LA FISCALIA GENERAL NACION SECCIONAL CALI OFICIO 6326 SOLICITA SU VALIOSA COLABORACIÓN EN ORDENAR A QUIEN CORRESPONDA APORTAR A ESTA UNIDAD INVESTIGATIVA DATOS DE UBICACIÓN COMO DIRECCIÓN Y TELÉFONO QUE LE REGISTREN A LA PERSONA QUE SE RELACIONA A CONTINUACIÓN 1. MARÍA ALEJANDRA ZAMBRANO ANGULO C.C. 1006361253 2. JHON DAYMER CAMPO TORIJANO C.C. 1113627563 3. JHON JAIRO COPAQUE ORDOÑEZ CC 6387471 4. YANEHT RIASCOS MOSQUERA C.C. 29672584 5. ÓSCAR EDUARDO CRIOLLO OSORIO C.C. 1006324281 6. EDINSON CASTRO GRANADA C.C. 14698523 7. MIGUEL ÁNGEL ORTEGA BANDERAS C.C. 1114828376 8. CAMILO CANO C.C. 1114821081 9. YESENIA LIZETH LABRADA VALENCIA C.C. 1144150381</t>
  </si>
  <si>
    <t>JHON ALEXANDER FALLA VARGAS</t>
  </si>
  <si>
    <t>jhon.falla1217@correo.policia.gov.co</t>
  </si>
  <si>
    <t>2024-00949 SANTIAGO DE CALI, 17 DE OCTUBRE DE 2024 SEÑORES FISCALIA GENERAL DE LA NACION ATENCIÓN: JHON ALEXANDER FALLA VARGAS INVESTIGADOR CRIMINAL FISCALÍA 13 ESPECIALIZADA CALI JHON.FALLA1217@FISCALIA.GOV.CO LA CIUDAD CORDIAL SALUDO DAMOS RESPUESTA AL OFICIO NO. 6326 NOTICIA CRIMINAL 7652060000002018-00079 DEL 9 DE OCTUBRE DE 2024, RECIBIDO ESTA ENTIDAD EL MISMO DÍA, EN EL CUAL SOLICITA "APORTAR A ESTA UNIDAD INVESTIGATIVA DATOS DE UBICACIÓN COMO DIRECCIÓN Y TELÉFONO QUE LE REGISTREN A LA PERSONA QUE SE RELACIONA A CONTINUACIÓN: "MARÍA ALEJANDRA ZAMBRANO ANGULO C.C. 1.006.361.253 "JHON DAYMER CAMPO TORIJANO C.C. 1.113.627.563 "JHON JAIRO COPAQUE ORDOÑEZ CC 6.387.471 "YANEHT RIASCOS MOSQUERA C.C. 29.672.584 "OSCAR EDUARDO CRIOLLO OSORIO C.C. 1.006.324.281 "EDINSON CASTRO GRANADA C.C. 14.698.523 "MIGUEL ÁNGEL ORTEGA BANDERAS C.C. 1.114828376 "CAMILO CANO C.C. 1.114.821.081 "YESENIA LIZETH LABRADA VALENCIA C.C. 1.144.150.381". AL RESPECTO, LE INFORMAMOS QUE LAS CÁM</t>
  </si>
  <si>
    <t>'jhon.falla1217@fiscalia.gov.co.rpost.biz' jueves 17/10/2024 2:27 p. m</t>
  </si>
  <si>
    <t xml:space="preserve">EN COMUNICACION DEL DIA 09 OCT 2024 DE LA DIAN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900281488	TELCOBRAS S.A.S.	 1 DE ENERO DE 2018 HASTA LA FECHA 2. 900419458	ASOCIACION DE AGRICULTORES DEL OCCIDENTE COLOMBIANO	 1 DE ENERO DE 2021 HASTA LA FECHA 3. 900541027	CONSIGATODO SAS	 1 DE ENERO DE 2022 HASTA LA FECHA 4. 900697278	REDES, TELECOMUNICACIONES, SEGURIDAD S.A.S	 1 DE ENERO DE 2020 HASTA LA FECHA 5. 900872443	LA REFORMA AGRICOLA S.A.S	 1 DE ENERO DE 2022 HASTA LA FECHA 6. 900972520	S'CAPE JEANS S.A.S	 1 DE ENERO DE 2020 HASTA LA FECHA 7. 900999295	CENTRO DE CAPACITACION EN ALTURAS MONTERREY SAS	 1 DE ENERO DE 2022 HASTA LA FECHA 8. 901182882	BIOAGRO TECHNOLOGY S.A.S.	 1 DE ENERO DE 2021 HASTA LA FECHA 9. 901187115	MAKE IT PUBLICIDAD &amp; MARKETING DIGITAL S.A.S.	 1 DE ENERO DE 2017 HASTA LA FECHA 10. 901219920	MAFF TRADE S.A.S.	 1 DE ENERO DE 2022 HASTA LA FECHA 11. 901438126	PERFORACIONES DEL PACIFICO M&amp;M S.A.S.	 1 DE ENERO DE 2021 HASTA LA FECHA 12. 901443840	CONTAR COLOMBIA SAS	 </t>
  </si>
  <si>
    <t>ALEJANDRO VALENCIA CALDERÓN</t>
  </si>
  <si>
    <t>avalenciac@dian.gov.co</t>
  </si>
  <si>
    <t>2024-00936 SANTIAGO DE CALI, 16 DE OCTUBRE DE 2024 SEÑORES DIRECCION DE IMPUESTOS Y ADUANAS NACIONALES - DIAN ATENCIÓN: ALEJANDRO VALENCIA CALDERON ANALISTA I GIT SECRETARÍA DIVISIÓN DE RECAUDO Y COBRANZAS AVALENCIAC@DIAN.GOV.CO LA CIUDAD CORDIAL SALUDO, DAMOS RESPUESTA A SU CORREO ELECTRÓNICO DEL 09 DE OCTUBRE DE 2024, RECIBIDO POR ESTA ENTIDAD EL MISMO DÍA, EN EL QUE SOLICITA: "SOLICITAR LA EXPEDICIÓN DE CERTIFICADOS DE EXISTENCIA Y REPRESENTACIÓN LEGAL DE LAS SOCIEDADES RELACIONADAS EN EL DOCUMENTO ADJUNTO, INDICANDO EL HISTÓRICO DE SUS REPRESENTANTES LEGALES CON LOS NÚMEROS DE SUS DOCUMENTOS DE IDENTIFICACIÓN, PRINCIPALES Y SUPLENTES, EN LOS PERÍODOS INDICADOS¿"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t>
  </si>
  <si>
    <t xml:space="preserve">avalenciac@dian.gov.co Octubre 16 de 2024 hora 10:15 am Derecho de Petición: 2024007729 </t>
  </si>
  <si>
    <t xml:space="preserve">EN COMUNICACION DEL DIA 09 OCT 2024 DE COMFENALCO TOLIMA CON ASUNTO NOTIFICACIÓN PROCESO DE DESAFILIACIÓN/EXPULSIÓN DE LAS EMPRESAS QUE REINCIDIERON EN LA MORA POR PAGO DE CONTRIBUCIONES PARAFISCALES NOS PERMITIMOS COMUNICAR QUE MEDIANTE ACTA NRO. 831 PROFERIDA POR EL CONSEJO DIRECTIVO DE COMFENALCO TOLIMA, DECIDIÓ EXPULSAR A LAS EMPRESAS CON REINCIDENCIAS EN LA MORA POR PAGO DE LAS CONTRIBUCIONES PARAFISCALES UNA VEZ AGOTADO EL PROCEDIMIENTO DE LA GESTIÓN DE COBRO. DE ESTA FORMA, SE RELACIONAN LAS RAZONES SOCIALES QUE SE ENCUENTRAN BAJO SU JURISDICCIÓN, ASÍ: UNIDAD DE PROTECCION SOCIAL 1 S.A.S NIT 901677067 NOS PERMITIMOS COMUNICAR QUE MEDIANTE ACTA NRO. 833 PROFERIDA POR EL CONSEJO DIRECTIVO DE COMFENALCO TOLIMA, DECIDIÓ EXPULSAR A LAS EMPRESAS CON REINCIDENCIAS EN LA MORA POR PAGO DE LAS CONTRIBUCIONES PARAFISCALES UNA VEZ AGOTADO EL PROCEDIMIENTO DE LA GESTIÓN DE COBRO. DE ESTA FORMA, SE RELACIONAN LAS RAZONES SOCIALES QUE SE ENCUENTRAN BAJO SU JURISDICCIÓN, ASÍ: EVENTOS Y LOGISTICA CARVAJAL MEJIA SAS NIT 901451487 </t>
  </si>
  <si>
    <t>DIANA LUCIA REYES GUTIÉRREZ</t>
  </si>
  <si>
    <t>notificacioncobroaportes@comfenalco.com.co</t>
  </si>
  <si>
    <t xml:space="preserve"> SANTIAGO DE CALI, 23 DE OCTUBRE DE 2024 SEÑORA LAURA NATALIA GÓMEZ RAMÍREZ DIVISIÓN RECUPERACIÓN APORTES, SUBSIDIO Y CARTERA CAJA DE COMPENSACIÓN FAMILIAR DE FENALCO COMFENALCO TOLIMA CORDIAL SALUDO, DAMOS RESPUESTA A SU COMUNICACIÓN DEL 9 DE OCTUBRE DE 2024, MEDIANTE LA CUAL NOS INFORMA SOBRE LA EXPULSIÓN DE LAS EMPRESAS UNIDAD DE PROTECCIÓN SOCIAL 1 S.A.S. IDENTIFICADA CON NIT 901677067 Y EVENTOS Y LOGÍSTICA CARVAJAL MEJÍA S.A.S. IDENTIFICADA CON NIT 901451487, POR HABER REINCIDIDO EN LA MORA POR PAGO DE LAS CONTRIBUCIONES PARAFISCALES UNA VEZ AGOTADO EL PROCEDIMIENTO DE LA GESTIÓN DE COBRO.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t>
  </si>
  <si>
    <t>EN COMUNICACION DEL DIA 09102024 CON EMAIL ENVIADO A CONTACTO CCC MEDIANTE PETICION LA SEÑORA DORA ISABEL MUÑOZ CC 31526572 SOLICITO POR FAVOR ME INFORMEN SI LA EMPRESA "CORPORACIÓN EDUCATIVA CENTRO DE ADMINISTRACIÓN" CENDA-CALI CUYO NIT ES 890324361 SE ENCUENTRA LIQUIDADA SE REQUIERE ESTA INFORMACIÓN DEBIDO A QUE YO TRABAJE EN ESA INSTITUCIÓN ENTRE EL AÑO 1999 Y 2003 Y ME FALTAN 40 SEMANAS EN EL SISTEMA DE PENSIONES ENTRE LOS AÑOS 2001 Y 2002 NO APARECE PAGADO LOS APORTES.</t>
  </si>
  <si>
    <t>JCMARIN</t>
  </si>
  <si>
    <t>DORA ISABEL MUÑOZ</t>
  </si>
  <si>
    <t>dimunozt@gmail.com</t>
  </si>
  <si>
    <t>2024-00845 SANTIAGO DE CALI, 17 DE OCTUBRE DE 2024 SEÑORA DORA ISABEL MUÑOZ DIMUNOZT@GMAIL.COM LA CIUDAD. CORDIAL SALUDO, MEDIANTE CORREO ELECTRÓNICO DEL 9 DE OCTUBRE DE 2024, RECIBIDO EN ESTA ENTIDAD EL MISMO DÍA, SOLICITÓ LO SIGUIENTE: "ME INFORMEN SI LA EMPRESA " CORPORACIÓN EDUCATIVA CENTRO DE ADMINISTRACIÓN" CENDA- CALI, CUYO NIT ES 890.324.361 SE ENCUENTRA LIQUIDADA, SE REQUIERE ESTA INFORMACIÓN DEBIDO A QUE YO TRABAJE EN ESA INSTITUCIÓN ENTRE EL AÑO 1999 Y 2003 Y ME FALTAN 40 SEMANAS EN EL SISTEMA DE PENSIONES ENTRE LOS AÑOS 2001 Y 2002 NO APARECE PAGADO LOS APORTES.".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t>
  </si>
  <si>
    <t>'dimunozt@gmail.com.rpost.biz' jueves 17/10/2024 3:27 p. m.</t>
  </si>
  <si>
    <t>EN COMUNICACION DEL DIA 17072024 CON OFICIO 20470-01-04-0F03-N 870 DE LA FGN FISCALIA 3 LOCAL DE OCAÑA NORTE DE SANTANDER ENVIADO VIA EMAIL A LA CC BOGOTA Y REMITIDO A LA CC CALI EL DIA 09102024 CON RAD. 20240832206 POR TRASLADO POR COMPETENCIAS SOLICITAN SE LES INFORME SI EL SR. HERNAN SANCHEZ BUSTOS CC 80124183 APARECE REGISTRADO COMO PROPIETARIO DE ESTABLECIMIENTOS DE COMERCIO EN CASO AFIRMATIVO REMITIR COPIA DEL CERTIFICADO CORRESPONDIENTE. NOTA: LA CEDUAL APORTADA NO FIGURA CON REGISTROS EN LA CCC</t>
  </si>
  <si>
    <t>NATALIA SOLANO SOLANO</t>
  </si>
  <si>
    <t>sheily.solano@fiscalia.gov.co</t>
  </si>
  <si>
    <t xml:space="preserve"> 2024-00949 SANTIAGO DE CALI, 17 DE OCTUBRE DE 2024 SEÑORES FISCALIA GENERAL DE LA NACION ATENCIÓN: S. NATALIA SOLANO SOLANO FISCALÍA TERCERA LOCAL SHEILY.SOLANO@FISCALIA.GOV.CO OCAÑA CORDIAL SALUDO DAMOS RESPUESTA AL OFICIO NO. 20470-01-04-F03- NO. 870 DEL 17 DE JULIO DE 2024, RECIBIDO EN LA CÁMARA DE COMERCIO DE CUNDINAMARCA Y REMITIDO A ESTA ENTIDAD EL 10 DE OCTUBRE, EN EL CUAL SOLICITA: "SI EL SEÑOR HERNAN SANCHEZ BUSTOS, IDENTIFICADO CON C.C. 80124183, APARECE REGISTRADO COMO PROPIETARIO DE ESTABLECIMIENTO DE COMERCIO, EN CASO AFIRMATIVO, REMITIR COPIA DEL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t>
  </si>
  <si>
    <t>sheily.solano@fiscalia.gov.co.rpost.biz jueves 17/10/2024 3:06 p. m</t>
  </si>
  <si>
    <t>EN COMUNICACION DEL DIA 09102024 CON EMAIL ENVIADO A LA CC DE HONDA GUADUAS Y NOTE DEL TOLIMA Y REMITIDO A LA CC CALI EL DIA 10102024 CON RAD. 20240832994 POR TRASLADO POR COMPETENCIAS MEDIATE PETICION LA SRA NORHA QUINTERO CC 38285671 SOLICITA INFORMACION SI EL SR. DANIEL TABARES QUINTERO CC 1105792612 SE ENCUENTRA REGISTRADO CON ALGUN ESTABLECIMIENTO DE COMERCIO A SU NOMBREA NIVEL NACIONAL. NOTA: LA CEDULA APORTADA NO FIGURA CON REGISTROS EN LA CCC.</t>
  </si>
  <si>
    <t>NORHA QUINTERO GARCIA</t>
  </si>
  <si>
    <t>norhaquintero1971@gmail.com</t>
  </si>
  <si>
    <t>CONTESTADO CON CARTA 2024-00931 DEL 11 DE OCTUBRE DE 2024, ASÍ: "UNA VEZ REVISADO EL REGISTRO MERCANTIL QUE LLEVA LA CÁMARA DE COMERCIO DE CALI, INFORMAMOS QUE DANIEL TABARES QUINTERO, IDENTIFICADO CON CÉDULA DE CIUDADANÍA NO. 1105792612,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</si>
  <si>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03102024 CON EMAIL ENVIADO A CONTACTO CCC MEDAINTE PETICION EL SR. ANDRÉS BERMÚDEZ LIÉVANO CC 80135813 EDITOR, CENTRO LATINOAMERICANO DE INVESTIGACIÓN PERIODÍSTICA (CLIP) SOLICITA LOS SIGUIENTES DOCUMENTOS DE LA SOCIEDAD NEGOCIOS TRAMONTANA SAS IDENTIFICADA CON EL NIT 805014241-1, REGISTRADA EN LA CÁMARA DE COMERCIO DE CALI: 1) ACTA O DOCUMENTO DE CONSTITUCIÓN 2) ACTA CON CUALQUIER MODIFICACIÓN A NOMBRAMIENTO DE REPRESENTANTE LEGAL 3) ACTA CON CUALQUIER MODIFICACIÓN A NOMBRAMIENTO DE GERENTE 4) ACTA CON CUALQUIER MODIFICACIÓN DEL OBJETO 5) ACTA CON CUALQUIER DECISION SOBRE LIQUIDACION NOTA: SINERGIA LIMITADA NIT 805001184 - 1 ACTIVA EN CALI MAT # 404953.</t>
  </si>
  <si>
    <t>ANDRÉS BERMÚDEZ LIÉVANO</t>
  </si>
  <si>
    <t>2024-00953 SANTIAGO DE CALI, 17 DE OCTUBRE DE 2024 SEÑOR ANDRÉS BERMÚDEZ LIÉVANO ANDRESBERMUDEZ@ELCLIP.ORG BOGOTÁ D.C. CORDIAL SALUDO, MEDIANTE ESCRITO DEL 10 DE OCTUBRE DE 2024, RECIBIDO EN ESTA ENTIDAD EL MISMO DÍA, SOLICITÓ LO SIGUIENTE: ¿LOS SIGUIENTES DOCUMENTOS DE LA SOCIEDAD SINERGIA LIMITADA IDENTIFICADA CON EL NIT 805001184 - 1, REGISTRADA EN LA CÁMARA DE COMERCIO DE CALI: 1) ACTA O DOCUMENTO DE CONSTITUCIÓN 2) ACTA CON CUALQUIER MODIFICACIÓN A NOMBRAMIENTO DE REPRESENTANTE LEGAL 3) ACTA CON CUALQUIER MODIFICACIÓN A NOMBRAMIENTO DE GERENTE 4) ACTA CON CUALQUIER MODIFICACIÓN DEL OBJETO 5) ACTA CON CUALQUIER MODIFICACIÓN DE DIRECCIÓN FÍSICA¿.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t>
  </si>
  <si>
    <t>andresbermudez@elclip.org.rpost.biz jueves 17/10/2024 4:07 p. m</t>
  </si>
  <si>
    <t>REF NOTICIA CRIMINAL 760016000000202100624 COMEDIDAMENTE Y CON CARACTER URGENTE RUEGO EL FAVOR DE CERTIFICAR SI EL DOCUMENTO QUE ME PERMITO ANEXAR: OFICIO NO S-2021-00486-/SUBGA-POJUN-29.25 DEL 24 DE MARZO DE 2021 SUSCRITO POR EL SUBINTENDENTE WILSON BAUTISTA LOPEZ INVESTIGADOR CRIMINAL UBIC-POLFA-CALI EL CUAL TIENE INSERTO UN SELLO DE CÁMARA DE COMERCIO DE CALI, FUE RADICADO EN ESAS DEPENDENDICAS Y RECIBIÓ RESPUESTA. AGRADECIENDO SU AMABLE ATENCIÓN, EN ESPERA DE LA RESPUESTA AL CORREO: ANAV.NIETO@FISCALIA.GOV.CO</t>
  </si>
  <si>
    <t>NQUINTER</t>
  </si>
  <si>
    <t>ANA VICTORIA NIETO SALAZAR</t>
  </si>
  <si>
    <t>anav.nieto@fiscalia.gov.co</t>
  </si>
  <si>
    <t>2024-00949 SANTIAGO DE CALI, 17 DE OCTUBRE DE 2024 SEÑORES FISCALIA GENERAL DE LA NACION ATENCIÓN: ANA VICTORIA NIETO SALAZAR FISCAL 31 ESPECIALIZADA ANAV.NIETO@FISCALIA.GOV.CO LA CIUDAD CORDIAL SALUDO DAMOS RESPUESTA AL OFICIO NO. 20380-01-03-31 NOTICIA CRIMINAL 760016000000202100624 DEL 9 DE OCTUBRE DE 2024, RECIBIDO ESTA ENTIDAD EL 10 DE OCTUBRE, EN EL CUAL SOLICITA "CERTIFICAR SI EL DOCUMENTO QUE ME PERMITO ANEXAR: OFICIO NO. S-2021-000486/SUBGA-POJUN-29.25 DEL 24 DE MARZO DE 2021 SUSCRITO POR EL SUBINTENDENTE WILSON BAUTISTA LOPEZ INVESTIGADOR CRIMINAL UBIC-POLFA-CALI EL CUAL TIENE INSERTO UN SELLO DE CÁMARA DE COMERCIO DE CALI, FUE RADICADO EN ESAS DEPENDENCIAS Y RECIBIÓ RESPUESTA".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t>
  </si>
  <si>
    <t>anav.nieto@fiscalia.gov.co.rpost.biz jueves 17/10/2024 12:48 p. m</t>
  </si>
  <si>
    <t>EN COMUNICACION DEL DIA 10102024 CON EMAIL ENVIADO A CONTACTO CCC MEDIANTE DERECHO DE PETIICON LA SEÑORA YOLANDA BRAVO MENDOZA CC 29.972.505 REPRESENTANTE LEGAL INVERSIONES MÉDICAS VALLE SALUD S.A.S. SOLICITA 1. SE NOS INDIQUE LAS RAZONES POR LAS CUALES LA CÁMARA DE COMERCIO DE CALI PERMIZÓ EL REGISTRO DE UNA SOCIEDAD CON EL NOMBRE INVERSIONES EN SALUD DEL VALLE S.A.S., CUANDO ES EVIDENTE LA SIMILITUD CON EL DE LA SOCIEDAD INVERSIONES MÉDICAS VALLE SALUD S.A.S. 2. SE CONMINE A LA SOCIEDAD INVERSIONES EN SALUD DEL VALLE S.A.S. A REALIZAR EL CAMBIO DEL NOMBRE DE MANERA QUE NO GENERE CONFUSIÓN ANTE TERCEROS.</t>
  </si>
  <si>
    <t>YOLANDA MENDOZA BRAVO</t>
  </si>
  <si>
    <t xml:space="preserve"> juridica1@vallesaludips.com</t>
  </si>
  <si>
    <t xml:space="preserve"> SANTIAGO DE CALI, 23 DE OCTUBRE DE 2024 SEÑORA YOLANDA BRAVO MENDOZA REPRESENTANTE LEGAL INVERSIONES MÉDICAS VALLE SALUD S.A.S. LA CIUDAD CORDIAL SALUDO, DAMOS RESPUESTA A SU ESCRITO DEL 10 DE OCTUBRE DE 2024, RADICADO EN ESTA ENTIDAD EN LA MISMA FECHA, MEDIANTE EL CUAL SOLICITA "1. SE NOS INDIQUE LAS RAZONES POR LAS CUALES LA CÁMARA DE COMERCIO DE CALI PERMITIÓ EL REGISTRO DE UNA SOCIEDAD CON EL NOMBRE INVERSIONES EN SALUD DEL VALLE S.A.S., CUANDO ES EVIDENTE LA SIMILITUD CON EL DE LA SOCIEDAD INVERSIONES MÉDICAS VALLE SALUD S.A.S. 2. SE CONMINE A LA SOCIEDAD INVERSIONES EN SALUD DEL VALLE S.A.S. A REALIZAR EL CAMBIO DEL NOMBRE DE MANERA QUE NO GENERE CONFUSIÓN ANTE TERCEROS".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t>
  </si>
  <si>
    <t>EN COMUNCICACION DEL DIA 10102024 CON EMAIL ENVIADO A CONTACTO CCC MEDIA TE PETICION EL SR. JULIO HERNANDO LENIS RAMOS CC 16447530 SOLICITA CONOCER EL NÚMERO DE EMPRESAS ASENTADAS EN YUMBO, CLASIFICADAS POR SU ESPECIALIDAD Y DE SER POSIBLE EL NÚMERO DE EMPLEADOS</t>
  </si>
  <si>
    <t xml:space="preserve"> JULIO HERNANDO LENIS RAMOS</t>
  </si>
  <si>
    <t>jhlenis10@hotmail.com</t>
  </si>
  <si>
    <t xml:space="preserve">2024-00921 SANTIAGO DE CALI, 11 DE OCTUBRE DE 2024 SEÑORES ALCALDÍA MUNICIPAL DE YUMBO JULIO HERNANDO LENIS RAMOS SECRETARÍA DE DESARROLLO JHLENIS10@HOTMAIL.COM YUMBO CORDIAL SALUDO, DAMOS RESPUESTA A SU SOLICITUD DEL 10 DE OCTUBRE DE 2024, Y RECIBIDA EN ESTA ENTIDAD EL 10 DE OCTUBRE DEL MISMO AÑO, EN EL QUE SOLICITA: "¿BASE DE DATOS DE EMPRESAS ASENTADAS EN YUMBO¿" CORDIALMENTE, CÁMARA DE COMERCIO DE CALI </t>
  </si>
  <si>
    <t>jhlenis10@hotmail.com.rpost.biz viernes 11/10/2024 12:13 p. m.</t>
  </si>
  <si>
    <t>EN COMUNICACION DEL DIA 11 OCT 2024 MEDIANTE DERECHO DE PETICION SOLICITA PEDIR EL FAVOR DE SER POSIBLE, QUE NOS PUEDAN COMPARTIR A TRAVES DE MI CORREO, LA BASE DE DATOS DE EMPRESAS ACTIVAS EN VUESTRA BD , LA MAS ACTUALIZADA QUE TENGAN EN EXCEL</t>
  </si>
  <si>
    <t>BERNARDO MEJIA VALENCIA</t>
  </si>
  <si>
    <t>bmejia@grupodecor.com</t>
  </si>
  <si>
    <t xml:space="preserve">2024-00919 SANTIAGO DE CALI, 11 DE OCTUBRE DE 2024 SEÑOR BERNARDO MEJÍA VALENCIA BMEJIA@GRUPODECOR.COM LA CIUDAD CORDIAL SALUDO, DAMOS RESPUESTA A SU SOLICITUD DEL 11 DE OCTUBRE DE 2024, Y RECIBIDA EN ESTA ENTIDAD EL 11 DE OCTUBRE DEL MISMO AÑO, EN EL QUE SOLICITA: "¿BASE DE DATOS DE EMPRESAS ACTIVAS DE SU JURISDICCIÓN¿" CORDIALMENTE, CÁMARA DE COMERCIO DE CALI </t>
  </si>
  <si>
    <t>bmejia@grupodecor.com.rpost.biz viernes 11/10/2024 12:18 p. m.</t>
  </si>
  <si>
    <t>EN COMUNICACION DEL DIA 10 OCT 2024 DEL JUZGADO 31 PENAL MUNICIPAL CON FUNCIONES DE CONTROL DE GARANTÍAS DE CALI OFICIO J31PMFCG NO. 575 RAD. 2024-00162-00 SOLICITA SE REQUERIRÁ A LA E.P.S COMFENALCO VALLE Y LA CÁMARA DE COMERCIO DE CALI PARA QUE REMITAN A ESTE DESPACHO EL CERTIFICADO DE EXISTENCIA Y REPRESENTACIÓN LEGAL O DOCUMENTO MEDIANTE EL CUAL SE EVIDENCIE LA CONSTITUCIÓN DE LA PROMOTORA, A FIN DE DETERMINAR IDENTIDAD DE SU REPRESENTANTE LEGAL Y LAS PERSONAS RESPONSABLES DEL CUMPLIMIENTO DEL FALLO DE TUTELA</t>
  </si>
  <si>
    <t>JUAN PABLO JIMENEZ FLOR</t>
  </si>
  <si>
    <t>j31pmpalfcgarcali@cendoj.ramajudicial.gov.co</t>
  </si>
  <si>
    <t>2024-00920 SANTIAGO DE CALI, 11 DE OCTUBRE DE 2024 SEÑORES JUZGADO 31 PENAL MUNICIPAL CON FUNCION DE CONTROL DE GARANTIAS DE CALI ATENCIÓN: SILVIA JULIANA DAZA APONTE OFICIAL MAYOR J31PMPALFCGARCALI@CENDOJ.RAMAJUDICIAL.GOV.CO LA CIUDAD CORDIAL SALUDO DAMOS RESPUESTA AL AUTO INTERLOCUTORIO NO.177 CON RADICACIÓN 76001-40-04-031-2024-00162-00 DEL 10 DE OCTUBRE DE 2024 RECIBIDO EN ESTA ENTIDAD EL MISMO DÍA, EN EL QUE SOLICITA "ALLEGUEN EL CERTIFICADO DE EXISTENCIA Y REPRESENTACIÓN LEGAL DE COMFENALCO VALLE DE LA GENTE E.P.S. O DOCUMENTO MEDIANTE EL CUAL SE EVIDENCIE LA CONSTITUCIÓN DE LA PROMOTORA, A FIN DE DETERMINAR IDENTIDAD DE SU REPRESENTANTE LEGAL Y LAS PERSONAS RESPONSABLES DEL CUMPLIMIENTO DEL FALLO DE TUTELA" AL RESPECTO, LE INFORMAMOS QUE LAS CÁMARAS DE COMERCIO DEBEN CEÑIRSE A LO ESTRICTAMENTE CONSAGRADO EN EL ORDENAMIENTO JURÍDICO Y, POR LO TANTO, SOLO PUEDEN HACER LO QUE LA LEY LAS FACULTA, DE TAL MANERA QUE EL ARTÍCULO 86 DEL CÓDIGO DE COMERCIO Y EL ARTÍCULO 2.</t>
  </si>
  <si>
    <t xml:space="preserve">j31pmpalfcgarcali@cendoj.ramajudicial.gov.co Viernes 11de octubre 2024 hora 11:14 am </t>
  </si>
  <si>
    <t>EN COMUNICACION DEL DIA 10 OCT 2024 DE LA FISCALIA GENERAL DE LA NACION SPOA 763646000177202311955 SOLICITA EN FORMA RESPETUOSA, ALLEGAR EL CERTIFICADO DE EXISTENCIA Y REPRESENTACIÓN LEGAL DEL ESTABLECIMIENTO COMERCIAL DENOMINADO ASESORIAS DM, CIUDAD CALI, RESPECTO DEL CUAL SOLO SE CUENTA CON EL CÓDIGO DE COMERCIO 000000019402411, Y REQUERIMOS CONOCER SU UBICACIÓN A EFECTOS DE SOLICITAR CON POSTERIORIDAD UNOS REGISTROS FÍLMICOS DEL LUGAR</t>
  </si>
  <si>
    <t>MARIA MERCEDES RUIZ HERRERA</t>
  </si>
  <si>
    <t>mercedes.ruiz@fiscalia.gov.co</t>
  </si>
  <si>
    <t xml:space="preserve"> 2024-00927 SANTIAGO DE CALI, 16 DE OCTUBRE DE 2024 SEÑORES FISCALIA GENERAL DE LA NACION ATENCIÓN: MARIA MERCEDES RUIZ HERRERA ASISTENTE DE FISCAL (IV) MERCEDES.RUIZ@FISCALIA.GOV.CO LA CIUDAD CORDIAL SALUDO DAMOS RESPUESTA AL CORREO ELECTRÓNICO CON SPOA 763646000177202311955 DEL 10 DE OCTUBRE DE 2024, RECIBIDO ESTA ENTIDAD EL MISMO DÍA, EN EL CUAL SOLICITA "CERTIFICADO DE EXISTENCIA Y REPRESENTACIÓN LEGAL DEL ESTABLECIMIENTO DE COMERCIO DENOMINADO ASESORIAS DM CIUDAD CALI, RESPECTO DEL CUAL SOLO SE CUENTA CON EL CÓDIGO DE COMERCIO 000000019402411 Y REQUERIMOS CONOCER SU UBICACIÓN A EFECTOS DE SOLICITAR CON POSTERIORIDAD UNOS REGISTROS FÍLMICOS DEL LUGAR".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t>
  </si>
  <si>
    <t>'mercedes.ruiz@fiscalia.gov.co.rpost.biz' miércoles 16/10/2024 2:44 p. m</t>
  </si>
  <si>
    <t>EN COMUNICACION DEL DIA 11 OCT 2024 DEL TRIBUNAL SUPERIOR DEL DISTRITO JUDICIAL DE CALI SALA LABORAL RADICADO 760013105-015-2020-00233-01 AUTO 592 SOLICITA A LA CAMARA DE COMERCIO DE CALI, ALLEGAR COPIA DE CERTIFICADOS DE EXISTENCIA Y REPRESENTACIÛN LEGAL DE LA C·MARA DE COMERCIO DE CALI A LA FECHA DE LAS COMPAÑIAS AUTOMOTRIZ DE OCCIDENTE S.A.S. Y CALIMA MOTOR LOS COCHES DE LA SABANA S.A.S.</t>
  </si>
  <si>
    <t>CARLOS ALBERTO OLIVER GALE</t>
  </si>
  <si>
    <t>cmejias@cendoj.ramajudicial.gov.co</t>
  </si>
  <si>
    <t>2024-00937 SANTIAGO DE CALI, 15 DE OCTUBRE DE 2024 SEÑORES SALA LABORAL TRIBUNAL SUPERIOR DEL DISTRITO JUDICIAL DE CALI ATENCIÓN CRISTIAN ESTEBAN MEJIA SOLARTE CITADOR GRADO IV SSLABCALI@CENDOJ.RAMAJUDICIAL.GOV.CO LA CIUDAD CORDIAL SALUDO DAMOS RESPUESTA AL PROCESO ORDINARIO AUTO NO.592 RAD. 760013105-015-2020-00233-01 DEL 11 DE OCTUBRE DE 2024 RECIBIDO EN ESTA ENTIDAD EL MISMO DÍA, EN EL QUE SOLICITA "ALLEGAR CERTIFICADOS DE EXISTENCIA Y REPRESENTACIÓN A LA FECHA DE LAS COMPAÑÍAS DE: COMPAÑIA AUTOMOTRIZ DE OCCIDENTE S.A.S Y CALIMA MOTOR LOS COCHES DE LA SABANA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</si>
  <si>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sslabcali@cendoj.ramajudicial.gov.co 16 de Octubre de 2024 hora 10:00 am</t>
  </si>
  <si>
    <t>ENOIDES DE JESUS MEJIA MAGDANIEL CARRERA 71D # 64C - 24 IDENTIFICACIÓN: 84071007 CELULAR: 31881639380 CORREO: ENMEMAG@GMAIL.COM FECHA: 23 SEPTIEMBRE 2024 SEÑORES DIDI MOBILITY INFORMATION TECHNOLOGY PTE. LTD. NIT: 900.909.030-6 LA CIUDAD ASUNTO: DERECHO DE PETICIÓN - SOLICITUD DE INFORMACIÓN SOBRE CONDUCTOR YO, ENOIDES DE JESUS MEJIA MAGDANIEL , IDENTIFICADO CON CÉDULA DE CIUDADANÍA NO. 84071007, ME PERMITO PRESENTAR ESTE DERECHO DE PETICIÓN EN VIRTUD DEL ARTÍCULO 23 DE LA CONSTITUCIÓN POLÍTICA DE COLOMBIA Y EN CUMPLIMIENTO DE LO DISPUESTO EN EL CÓDIGO DE PROCEDIMIENTO ADMINISTRATIVO Y DE LO CONTENCIOSO ADMINISTRATIVO (LEY 1437 DE 2011). EL MOTIVO DE ESTA SOLICITUD ES PARA REQUERIR INFORMACIÓN CORRESPONDIENTE A UN INCIDENTE OCURRIDO EL 15 DE AGOSTO DE 2024, EN EL CUAL EL CONDUCTOR JOHAN FARID ESPITIA CORTÉS HA ESTADO INVOLUCRADO EN EL ROBO DE UN CELULAR. ESTE HECHO FUE REPORTADO A LA APLICACIÓN Y A TRAVÉS DE CORREO ELECTRÓNICO, PERO HASTA LA FECHA NO HE RECIBIDO RESPUESTA POR PARTE DE DIDI SOBRE ESTE ASUNTO [T#50896560] SOLICITUD DE EVIDENCIA PARA INVESTIGACIÓN. LA MOTO INVOLUCRADA EN EL INCIDENTE TIENE LAS PLACAS IKJ64F. ADJUNTO A ESTA SOLICITUD LAS IMÁGENES Y AUDIOS RELACIONADOS CON EL CASO PARA SU REVISIÓN. POR LO TANTO, SOLICITO: LA DIRECCIÓN REGISTRADA EN DIDI DEL CONDUCTOR MENCIONADO. EL NÚMERO DE IDENTIFICACIÓN DEL CONDUCTOR. TODOS LOS DATOS DE LA MOTO QUE SE ENCUENTRA REGISTRADA A SU NOMBRE EN LA APLICACIÓN. AGRADEZCO QUE ESTA INFORMACIÓN SE ME SEA PROPORCIONADA A LA BREVEDAD POSIBLE, YA QUE ES FUNDAMENTAL PARA LA INVESTIGACIÓN DEL CASO. SOLICITO QUE ESTA PETICIÓN SEA RESUELTA DENTRO DE LOS TÉRMINOS ESTABLECIDOS POR LA LEY, ES DECIR, DENTRO DE LOS 15 DÍAS HÁBILES CONTADOS A PARTIR DE LA FECHA DE SU RECEPCIÓN, CONFORME AL ARTÍCULO 14 DE LA LEY 1437 DE 2011. AGRADEZCO SU ATENCIÓN Y QUEDO ATENTO A UNA PRONTA Y FAVORABLE RESPUESTA. CORDIALMENTE, ENOIDES DE JESUS MEJIA MAGDANIEL IDENTIFICACIÓN: 84071007 CELULAR: 31881639380 CORREO: ENMEMAG@GMAIL.</t>
  </si>
  <si>
    <t>ENOIDES DE JESUS MEJIA MAGDANIEL</t>
  </si>
  <si>
    <t>ENMEMAG@GMAIL.COM</t>
  </si>
  <si>
    <t>SE ADJUNTA TRAZABILIDAD DE ENVIO AL PETICIONARIO. SE RELACIONA NO COMPETENCIA DE LA CCC EN ASUNTOS RELACIIONADOS CON DERECHOS DEL CONSUMIDOR. DADO EL ENVIO SIMULTANEO DE LA PETICIÓN A CCC Y A LA SIC, RECOMENDAMOS REALIZAR SEGUIMIENTO DEL PRONUNCIAMIENTO DE ESTA ÚLTIMA. DE: ASUNTOS LEGALES CÁMARA DE COMERCIO DE CALI &lt;ASUNTOSLEGALES@CCC.ORG.CO&gt; ENVIADO: MARTES, 15 DE OCTUBRE DE 2024 17:17 PARA: ENMEMAG@GMAIL.COM &lt;ENMEMAG@GMAIL.COM&gt; ASUNTO: RESPUESTA DERECHO DE PETICIÓN - ENOIDES DE JESUS MEJIA MAGDANIEL</t>
  </si>
  <si>
    <t>EN COMUNICACION DEL DIA 26 SEPT 2024 DEL JUZGADO 32 DE FAMILIA BOGOTA D.C REF 32201800515 ENVIADO A LA CC BOGOTA Y REMITIDO A LA CC CALI EL DIA 15 OCT 2024 CON RADICACION 20240836647 POR TRASLADO POR COMPETENCIA SOLICITA A LA CAMARA DE COMERCIO DE BOGOTA PARA QUE EN EL TERMINO DE 10 DIEZ DIAS SE SIRVA INFORMAR ESTABLECIMIENTOS DE COMERCIO EMPRESAS Y DEMAS SE ENCUENTRAN A NIVEL NACIONAL FIGURAN A NOMBRE DE ALBERTO GIRALDO SAAVEDRA. ALBERTO GIRALDO SAAVEDRA CC 19195704</t>
  </si>
  <si>
    <t>SANDRA LILIANA AGUIRRE GARCIA</t>
  </si>
  <si>
    <t>flia32bt@cendoj.ramajudicial.gov.co</t>
  </si>
  <si>
    <t>2024-00944 SANTIAGO DE CALI, 17 DE OCTUBRE DE 2024 SEÑORES JUZGADO TREINTA Y DOS DE FAMILIA DEL CIRCUITO DE BOGOTÁ ATENCIÓN: JORGE AZULA CITADOR FLIA32BT@CENDOJ.RAMAJUDICIAL.GOV.CO BOGOTÁ D.C. CORDIAL SALUDO DAMOS RESPUESTA AL OFICIO REF: 32-2018-00515 DEL 26 DE SEPTIEMBRE DE 2024 RECIBIDO EN LA CÁMARA DE COMERCIO DE BOGOTÁ Y REMITIDO A ESTA ENTIDAD EL 11 DE OCTUBRE, EN EL QUE SOLICITA: "INFORMAR ESTABLECIMIENTOS DE COMERCIO, EMPRESAS Y DEMÁS SE ENCUENTRAN A NIVEL NACIONAL, FIGURAN A NOMBRE DE ALBERTO GIRALDO SAAVEDRA, C.C. 19.195.704..".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t>
  </si>
  <si>
    <t>flia33bt@cendoj.ramajudicial.gov.co.rpost.biz jueves 17/10/2024 4:26 p. m</t>
  </si>
  <si>
    <t>EN COMUNICACION DEL DIA 15 OCT 2024 DEL SOLICITA JUZGADO CATORCE PENAL MUNICIPAL CON FUNCIÓN DE CONTROL DE GARANTÍAS DE CALI OFICIO NO. 1435 RADICADO 76001408801420230007400 REQUERIR A LA ENTIDAD PRESTADORA DE SALUD ACCIONADA Y A LA CÁMARA DE COMERCIO DE CALI, PARA QUE ALLEGUEN EL CERTIFICADO DE EXISTENCIA Y REPRESENTACIÓN LEGAL DE COMFENALCO VALLE DE LA GENTE E.P.S. ACTUALIZADO</t>
  </si>
  <si>
    <t>JORGE ERNESTO FLOREZ MARTINEZ</t>
  </si>
  <si>
    <t>j14pmcali@cendoj.ramajudicial.gov.co</t>
  </si>
  <si>
    <t>2024-00937 SANTIAGO DE CALI, 15 DE OCTUBRE DE 2024 SEÑORES JUZGADO CATORCE PENAL MUNICIPAL CON FUNCIÓN DE CONTROL DE GARANTÍAS DE SANTIAGO DE CALI ATENCIÓN: JORGE ERNESTO FLOREZ MARTINEZ OFICIAL MAYOR J14PMCALI@CENDOJ.RAMAJUDICIAL.GOV.CO LA CIUDAD CORDIAL SALUDO DAMOS RESPUESTA AL OFICIO: 1435 CON RADICACIÓN 76001-4088-014-2023-00074-00 DEL 15 DE OCTUBRE DE 2024 RECIBIDO EN ESTA ENTIDAD EL MISMO DÍA, EN EL QUE SOLICITA "ALLEGUEN EL CERTIFICADO DE EXISTENCIA Y REPRESENTACIÓN LEGAL DE COMFENALCO VALLE DE LA GENTE E.P.S. ACTUALIZADO"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t>
  </si>
  <si>
    <t>j14pmcali@cendoj.ramajudicial.gov.co octubre 15 de 2024 hora 5:13pm</t>
  </si>
  <si>
    <t>EN COMUNICACION DEL DIA 15 OCT 2024 MEDIANTE DERECHO DE PETICION SOLICITA LA INFORMACIÓN DE LOS SUPERMERCADOS REGISTRADOS EN SU BASE DE DATOS PARA UN TRABAJO DE DISTRIBUCIÓN DE ALIMENTOS EN SU JURISDICCIÓN</t>
  </si>
  <si>
    <t>CENTRAL DE ABASTECIMIENTOS DEL VALLE DEL CAUCA S.A</t>
  </si>
  <si>
    <t>proyectos@cavasa.com.co</t>
  </si>
  <si>
    <t xml:space="preserve">2024-00948 SANTIAGO DE CALI, 17 DE OCTUBRE DE 2024 SEÑORES CENTRAL DE ABASTECIMIENTOS DEL VALLE DEL CAUCA PROYECTOS@CAVASA.COM.CO CIUDAD CORDIAL SALUDO, DAMOS RESPUESTA A SU SOLICITUD DEL 15 DE OCTUBRE DE 2024, Y RECIBIDA EN ESTA ENTIDAD EL 15 DE OCTUBRE DEL MISMO AÑO, EN EL QUE SOLICITA: ¿¿SOLICITUD DE INFORMACIÓN DE SUPERMERCADOS REGISTRADOS ¿¿ </t>
  </si>
  <si>
    <t>jueves 17/10/2024 2:17 p. m proyectos@cavasa.com.co</t>
  </si>
  <si>
    <t>EN COMUNICACION DEL DIA 16 OCT 2024 MEDIANTE DERECHO DE PETICION SOLICITA LOS FORMULARIOS DE RENOVACIÓN MERCANTIL CORRESPONDIENTE A LOS AÑOS 2022 Y 2023 Y LOS ESTADOS FINANCIEROS Y NOTAS A LOS ESTADOS FINANCIEROS QUE SE ADJUNTA CON LAS RESPECTIVAS RENOVACIONES DEL PROVEEDOR DROPI SAS NIT 901411985-1 YA QUE NECESITAMOS HACER UN ANÁLISIS DE COMPETENCIAS</t>
  </si>
  <si>
    <t>GLORIA NORENA</t>
  </si>
  <si>
    <t>gpnorena@tcc.com.co</t>
  </si>
  <si>
    <t>2024-00818 SANTIAGO DE CALI, 16 DE OCTUBRE DE 2024 SEÑORA GLORIA NOREÑA GPNORENA@TCC.COM.CO BELLO - ANTIOQUIA CORDIAL SALUDO, MEDIANTE ESCRITO DEL 16 DE OCTUBRE DE 2024, RECIBIDO EN ESTA ENTIDAD EL MISMO DÍA, SOLICITÓ LO SIGUIENTE: "LOS FORMULARIOS DE RENOVACIÓN MERCANTIL CORRESPONDIENTE A LOS AÑOS 2022 Y 2023 Y LOS ESTADOS FINANCIEROS Y NOTAS A LOS ESTADOS FINANCIEROS QUE SE ADJUNTA CON LAS RESPECTIVAS RENOVACIONES DEL PROVEEDOR DROPI SAS NIT 901411985-1 YA QUE NECESITAMOS HACER ANÁLISIS DE COMPETENCIAS".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t>
  </si>
  <si>
    <t>'gpnorena@tcc.com.co.rpost.biz' miércoles 16/10/2024 5:02 p. m.</t>
  </si>
  <si>
    <t>EN COMUNICACION DEL DIA 15 OCT 2024 JUZGADO PRIMERO MUNICIPAL DE PEQUEÑAS CAUSAS LABORALES DE CALI OFICIO 1270 RADICACION 76001410500120240050400 REQUERIR LA CÁMARA DE COMERCIO DE CALI, PARA QUE DENTRO DE LAS CUARENTA Y OCHO (48) HORAS SIGUIENTES A LA NOTIFICACIÓN DEL PRESENTE AUTO, PROCEDA A REMITIR COPIA DEL ACTA DE CONSTITUCIÓN DE LA SOCIEDAD CENTRO MEDICO Y REHABILITACIÓN VALLE SALUD SAS IDENTIFICADA CON NIT. 900847382-9.</t>
  </si>
  <si>
    <t>YESSICA MARCELA NIETO LONDOÑO</t>
  </si>
  <si>
    <t>j01pclccali@cendoj.ramajudicial.gov.co</t>
  </si>
  <si>
    <t xml:space="preserve"> 2024-00944 SANTIAGO DE CALI, 16 DE OCTUBRE DE 2024 SEÑORES JUZGADO PRIMERO MUNICIPAL DE PEQUEÑAS CAUSAS LABORALES DE CALI ATENCIÓN: YESSICA MARCELA NIETO LONDOÑO SECRETARIA J01PCLCCALI@CENDOJ.RAMAJUDICIAL.GOV.CO LA CIUDAD CORDIAL SALUDO DAMOS RESPUESTA AL OFICIO NO. 1270 DEL 15 DE OCTUBRE DE 2024 RECIBIDO EN ESTA ENTIDAD EL 16 DE OCTUBRE, EN EL QUE SOLICITA: "REMITIR COPIA DEL ACTA DE CONSTITUCIÓN DE LA SOCIEDAD CENTRO MEDICO Y REHABILITACIÓN VALLE SALUD SAS IDENTIFICADA CON NIT. 900847382-9.".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t>
  </si>
  <si>
    <t>j01pclccali@cendoj.ramajudicial.gov.co.rpost.biz miércoles 16/10/2024 3:23 p. m.</t>
  </si>
  <si>
    <t xml:space="preserve">EN COMUNICACION DEL DIA 27 SEPT 2024 DE LA CONTRALORIA DE BOGOTA RAD 2202420437 ENVIADO DE LA CC BOGOTA Y REMITIDO A LA CC CALI EL DIA 16 OCT 2024 CON RADICADO 20240834005 POR TRASLADO POR COMPETENCIA SOLICITA SE REMITA LA INFORMACION QUE REPOSA EN SUS BASES DE DATOS RESPECTO DE DOMICILIO DIRECCIONES INFORMACION LABORAL FINANCIERA O PATRIMONIAL O LAS DEMAS SEGUN CORRESPONDA A LA NATURALEZA JURIDICA DE SUS PROPIAS ACTIVIDADES SEGUN SEA EL CASO EN CONCRETO EN RELACION CON LAS PERSONAS QUE SE RELACIONAN EN EL ARCHIVO EXCEL ADJUNTO A ESTA COMUNICACION </t>
  </si>
  <si>
    <t>JOSE LUIS RODRIGUEZ LINARES</t>
  </si>
  <si>
    <t>correspondenciaexterna@contraloriabogota.gov.co</t>
  </si>
  <si>
    <t xml:space="preserve"> 2024-00942 SANTIAGO DE CALI, 17 DE OCTUBRE DE 2024 SEÑORES CONTRALORIA DE BOGOTÁ D.C. ATENCIÓN: JOSE LUIS RODRÍGUEZ LINARES SUBDIRECTOR JURISDICCIÓN COACTIVA CORRESPONDENCIAEXTERNA@CONTRALORIABOGOTA.GOV.CO BOGOTÁ D.C. CORDIAL SALUDO, DAMOS RESPUESTA AL OFICIO 170200-23746 DEL 27 DE SEPTIEMBRE DE 2024 RECIBIDO EN LA CÁMARA DE COMERCIO DE BOGOTÁ Y REMITIDO A ESTA ENTIDAD EL 10 DE OCTUBRE DE 2024, EN EL QUE SOLICITA: "SE REMITA LA INFORMACIÓN QUE REPOSA EN SUS BASES DE DATOS RESPECTO DE DOMICILIO, DIRECCIONES, INFORMACIÓN LABORAL, FINANCIERA O PATRIMONIAL, O LAS DEMÁS SEGÚN CORRESPONDA A LA NATURALEZA JURÍDICA DE SUS PROPIAS ACTIVIDADES (SEGÚN SEA EL CASO EN CONCRETO), EN RELACIÓN CON LAS PERSONAS QUE SE RELACIONAN EN EL ARCHIVO EXCEL ADJUNTO A ESTA COMUNICACIÓN¿". AL RESPECTO, LE INFORMAMOS QUE LAS CÁMARAS DE COMERCIO DEBEN CEÑIRSE A LO ESTRICTAMENTE CONSAGRADO EN EL ORDENAMIENTO JURÍDICO Y, POR LO TANTO, SOLO PUEDEN HACER LO QUE LA LEY LAS FACULTA, DE TAL MANERA QUE EL AR</t>
  </si>
  <si>
    <t>correspondenciaexterna@contraloriabogota.gov.co.rpost.biz jueves 17/10/2024 9:11 a. m</t>
  </si>
  <si>
    <t xml:space="preserve">EN COMUNICACION DEL DIA 01 OCT 2024 DE LA UNIVERSIDAD TECNOLOGICA DE PEREIRA RADICADO 01114276 SOLICITA A USTEDES ENVIAR CON CARACTER URGENTE A ESTA OFICINA. CERTIFICADO DE CONSTITUCION EXISTENCIA Y REPRESENTACION LEGAL DE LA SOCIEDAD COPIA DEL ACTA DE LIQUIDACION DE LA SOCIEDAD SI ES EL CASO NOMBRE Y DIRECCION DE LOS ESTABLECIMIENTOS DE COMERCIO EN LOS CUALES APAREZCA COMO PROPIETARIO INDIQUE EL NUMERO DE ACCIONES QUE POSEE SU VALOR O EL PORCENTAJE DE PARTICIPACION SI SE TRATA DE UNA SOCIEDAD LIMITADA JUNTO CON EL CAPITAL SUSCRITO Y EL CAPITAL PAGADO COPIA DEL REGISTRO MERCANTIL </t>
  </si>
  <si>
    <t>JUAN MANUEL ALVAREZ JACOME</t>
  </si>
  <si>
    <t>laurakatherine.chica@utp.edu.co</t>
  </si>
  <si>
    <t>2024-00953 SANTIAGO DE CALI, 18 DE OCTUBRE DE 2024 SEÑOR JUAN MANUEL ÁLVAREZ JACOME JEFE OFICINA JURÍDICA UNIVERSIDAD TECNOLOGICA DE PEREIRA LAURAKATHERINE.CHICA@UTP.EDU.CO PEREIRA CORDIAL SALUDO, MEDIANTE ESCRITO CON NO. 01-114-276 DEL 1 DE OCTUBRE DE 2024, RECIBIDO EN ESTA ENTIDAD EL 16 DE OCTUBRE, SOLICITÓ LO SIGUIENTE: "	"CERTIFICADO DE CONSTITUCIÓN, EXISTENCIA Y REPRESENTACIÓN LEGAL DE LA SOCIEDAD. "	COPIA ACTA DE LIQUIDACIÓN DE LA SOCIEDAD (SI ES EL CASO) "	NOMBRE Y DIRECCIÓN DE LOS ESTABLECIMIENTOS DE COMERCIO EN LOS CUALES APAREZCA COMO PROPIETARIO. "	INDIQUE EL NÚMERO DE ACCIONES QUE POSEE, SU VALOR O EL PORCENTAJE DE PARTICIPACIÓN SI SE TRATA DE UNA SOCIEDAD LIMITADA, JUNTO CON EL CAPITAL SUSCRITO Y CAPITAL PAGADO "	COPIA DEL REGISTRO MERCANTIL". AL RESPECTO, LE INFORMAMOS QUE LAS CÁMARAS DE COMERCIO DEBEN CEÑIRSE A LO ESTRICTAMENTE CONSAGRADO EN EL ORDENAMIENTO JURÍDICO Y, POR LO TANTO, SOLO PUEDEN HACER LO QUE LA LEY LAS FACULTA, DE TAL MANERA QUE EL ARTÍCU</t>
  </si>
  <si>
    <t>Laurakatherine.chica@utp.edu.co.rpost.biz viernes 18/10/2024 11:30 a. m</t>
  </si>
  <si>
    <t>EN COMUNICACION DEL DIA 15 OCT 2024 DE LA FISCALIA GENERAL DE LA NACION SECCIONAL SANTA ROSA DE OSOS, ANTIOQUIA OFICIO DSA 2060002421 CASO N° 052126000201202410323 SOLICITA SE DIGNE ORDENAR A QUIEN CORRESPONDA PARA QUE INFORME A ESTA UNIDAD DE POLICÍA JUDICIAL SANTA ROSA DE OSOS ANTIOQUIA, QUE REGISTROS MERCANTIL DE LA SUPUESTA AGENCIA DE VIAJES ¿FOSFORO¿ QUE REPOSAN EN ESA ENTIDAD, AL CIUDADANOS LUIS FERNANDO CAPOTE VECA IDENTIFICADO CON CEDULA DE CIUDADANÍA NÚMERO 71.211.726</t>
  </si>
  <si>
    <t>LUIS ERNESTO HENAO SEPULVEDA</t>
  </si>
  <si>
    <t>luis.henaos@fiscalia.gov.co</t>
  </si>
  <si>
    <t xml:space="preserve"> 2024-00946 SANTIAGO DE CALI, 16 DE OCTUBRE DE 2024 SEÑORES FISCALIA GENERAL DE LA NACION ATENCIÓN: LUIS ERNESTO HENAO SEPULVEDA TÉCNICO INVESTIGADOR II LUIS.HENAOS@FISCALIA.GOV.CO SANTA ROSA DE OSOS - ANTIOQUIA CORDIAL SALUDO DAMOS RESPUESTA AL OFICIO NO. DSA-20600-02-421 CASO N°052126000201202410323 DEL 15 DE OCTUBRE DE 2024, RECIBIDO ESTA ENTIDAD EL 16 DE OCTUBRE, EN EL CUAL SOLICITA "ORDENAR A QUIEN CORRESPONDA PARA QUE INFORME A ESTA UNIDAD DE POLICÍA JUDICIAL SANTA ROSA DE OSOS ANTIOQUIA, QUE REGISTROS MERCANTIL DE LA SUPUESTA AGENCIA DE VIAJES "FOSFORO" QUE REPOSAN EN ESA ENTIDAD, AL CIUDADANOS LUIS FERNANDO CAPOTE VECA IDENTIFICADO CON CEDULA DE CIUDADANÍA NÚMERO 71.211.726".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t>
  </si>
  <si>
    <t>luis.henaos@fiscalia.gov.co.rpost.biz miércoles 16/10/2024 4:16 p. m</t>
  </si>
  <si>
    <t>SECRETARÍA COMISIÓN SECCIONAL DISCIPLINA JUDICIAL TRAMITES DESPACHO 01 - BOGOTÁ D.C. OFICIO NO. 1648-2024-00928 PROCESO DISCIPLINARIO NO 110012502000202400928 SOLICITA QUE DE INMEDIATO AL RECIBO DE ESTA COMUNICACIÓN NOS REMITAN UN CERTIFICADO DE EXISTENCIA Y REPRESENTACIÓN LEGAL DE NAT ARQUITECTURA S.A.S. NIT. 900563789-2</t>
  </si>
  <si>
    <t>JEFERSON JAVIER CASTAÑEDA BACCA</t>
  </si>
  <si>
    <t>csjsdtpd01bta@cendoj.ramajudicial.gov.co</t>
  </si>
  <si>
    <t xml:space="preserve"> 2024-00945 SANTIAGO DE CALI, 16 DE OCTUBRE DE 2024 SEÑORES COMISIÓN SECCIONAL DE DISCIPLINA JUDICIAL DE BOGOTÁ ATENCIÓN: JEFERSON JAVIER CASTAÑEDA BACCA ESCRIBIENTE NOMINADO CSJSDTPD01BTA@CENDO.RAMAJUDICIAL.GOV.CO BOGOTÁ D.C. CORDIAL SALUDO, DAMOS RESPUESTA AL OFICIO NO. 1648-2024-00928 MLSV PROCESO DISCIPLINARIO NO. 110012502000202400928 DEL 16 DE OCTUBRE DE 2024, RECIBIDO EN ESTA ENTIDAD EL MISMO DÍA, SOLICITA: "NOS REMITAN UN CERTIFICADO DE EXISTENCIA Y REPRESENTACIÓN LEGAL DE NAT ARQUITECTURA S.A.S. NIT. 900563789-2.".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t>
  </si>
  <si>
    <t>csjsdtpd01bta@cendoj.ramajudicial.gov.co.rpost.biz miércoles 16/10/2024 3:42 p. m.</t>
  </si>
  <si>
    <t xml:space="preserve">EN COMUNICACION DEL DIA 15 OCT 2024 DE LA POLICIA NACIONAL SECCIONAL CALI RADICADO 7600160000002024-0004 SOLICITA DE SU COLABORACION EN ASIGNAR A QUIEN CORRESPONDA REALIZAR LA VERIFICACION DE LOS ESTABLECIMIENTOS COMERCIALES QUE REGISTREN EN LA BASE DE DATOS DE LAS PERSONAS QUE A CONTINUACION RELACIONO. 11 DATOS </t>
  </si>
  <si>
    <t>JHORMAN ANTONIO ORTEGA CUELLAR</t>
  </si>
  <si>
    <t>jhorman.ortega@correo.policia.gov.co</t>
  </si>
  <si>
    <t xml:space="preserve">2024-00943 SANTIAGO DE CALI, 18 DE OCTUBRE DE 2024 SEÑORES MINISTERIO DE DEFENSA NACIONAL POLICIA NACIONAL ATENCIÓN: PATRULLERO JHORMAN ANTONIO ORTEGA CUELLAR INVESTIGADOR CRIMINAL SIJIN JHORMAN.ORTEGA@CORREO.POLICIA.GOV.CO LA CIUDAD CORDIAL SALUDO, DAMOS RESPUESTA A SU OFICIO S-2024-/SUBIN-GRUIJ 29.25 DEL 15 DE OCTUBRE DE 2024, RECIBIDO EN ESTA ENTIDAD EL 16 DE OCTUBRE DEL MISMO AÑO, EN EL QUE SOLICITA: "REALIZAR LA VERIFICACIÓN DE LOS ESTABLECIMIENTOS COMERCIALES QUE REGISTREN EN LA BASE DE DATOS DE LAS PERSONAS QUE A CONTINUACIÓN RELACIONO: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</si>
  <si>
    <t>Jhorman.ortega@correo.policia.gov.co.rpost.biz viernes 18/10/2024 4:37 p. m</t>
  </si>
  <si>
    <t>EN COMUNICACION DEL DIA 16 OCT 2024 MEDIANTE DERECHO DE PETICION IDO COPIA DEL FORMULARIO DEL REGISTRO ÚNICO EMPRESARIAL Y SOCIAL RUES POR MEDIO DEL CUAL SE RENOVÓ EL AÑO 2021</t>
  </si>
  <si>
    <t>PEREA Y ABADIA SAS</t>
  </si>
  <si>
    <t>myfer74@gmail.com</t>
  </si>
  <si>
    <t xml:space="preserve">2024-00955 SANTIAGO DE CALI, 21 DE OCTUBRE DE 2024 SEÑORES PEREA Y ABADIA SAS MYFER74@GMAIL.COM LA CIUDAD CORDIAL SALUDO, MEDIANTE ESCRITO DEL 16 DE OCTUBRE DE 2024, RECIBIDO EN ESTA ENTIDAD EL MISMO DÍA, SOLICITÓ LO SIGUIENTE: "COPIA DEL FORMULARIO POR MEDIO DEL CUAL SE RENOVÓ EL AÑO 2021, MI PETICIÓN OBEDECE A QUE NO LO EVIDENCIÉ AL CONSULTAR EL EXPEDIENTE DIGITAL, ACOMPAÑO RECIBO DE PAGO DONDE COSTA QUE SE PAGÓ LA RENOVACIÓN AÑO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t>
  </si>
  <si>
    <t>Myfer74@gmail.com.rpost.biz lunes 21/10/2024 10:07 a. m</t>
  </si>
  <si>
    <t>EN COMUNICACION DEL DIA 16 OCT 2024 JUZGADO TREINTA Y UNO CIVIL MUNICIPAL CALI-VALLE OFICIO 1.256 SOLICITA SÍRVASE INFORMARNOS EN EL TÉRMINO DE 48 HORAS QUE CORREO ELECTRÓNICO TENÍA REGISTRADO LA EMPRESA SERVICIOS L &amp; S S.A.S. IDENTIFICADA CON NIT 901.213.467-9 EL DÍA 31 DE JULIO DEL AÑO 2024 PARA EFECTO DE NOTIFICACIONES JUDICIALES</t>
  </si>
  <si>
    <t>MANUEL FERNANDO HURTADO GÓMEZ</t>
  </si>
  <si>
    <t>j31cmcali@cendoj.ramajudicial.gov.co</t>
  </si>
  <si>
    <t>2024-00944 SANTIAGO DE CALI, 16 DE OCTUBRE DE 2024 SEÑORES JUZGADO TREINTA Y UNO CIVIL MUNICIPAL DE CALI ATENCIÓN: MANUEL FERNANDO HURTADO GÓMEZ SECRETARIO J31CMCALI@CENDOJ.RAMAJUDICIAL.GOV.CO LA CIUDAD CORDIAL SALUDO DAMOS RESPUESTA AL OFICIO NO. 1256 DEL 16 DE OCTUBRE DE 2024 RECIBIDO EN ESTA ENTIDAD EL MISMO DÍA, EN EL QUE SOLICITA: "INFORMARNOS EN EL TÉRMINO DE 48 HORAS QUE CORREO ELECTRÓNICO TENÍA REGISTRADO LA EMPRESA SERVICIOS L &amp; S S.A.S. IDENTIFICADA CON NIT 901.213.467-9 EL DÍA 31 DE JULIO DEL AÑO 2024 PARA EFECTO DE NOTIFICACIONES JUDICIALES..".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t>
  </si>
  <si>
    <t>j31cmcali@cendoj.ramajudicial.gov.co.rpost.biz miércoles 16/10/2024 5:42 p. m</t>
  </si>
  <si>
    <t>EN COMUNICACION DEL DIA 16 OCT 2024 DEL JUZGADO 1CIVIL DEL CIRCUITO DE RESTITUCION DE TIERRAS DE CUCUTA RAD 54001312100120220025300 REQUIÉRASE A LA CÁMARA DE COMERCIO DE CÚCUTA Y CÁMARA DE COMERCIO DE CALI, PARA QUE DENTRO DEL TÉRMINO MÁXIMO DE CINCO (05) DÍAS HÁBILES CONTADOS A PARTIR DE LA COMUNICACIÓN DE ESTE PROVEÍDO, Y ATENDIENDO LOS INFORMES QUE APAREZCAN EN EL REGISTRO ÚNICO EMPRESARIAL Y SOCIAL -RUES-, MANIFIESTE SI LOS SEÑORES MIGUEL ÁNGEL DUARTE QUINTERO IDENTIFICADO CON CÉDULA NO 13.445.189, Y DIANA CAROLINA MEDINA CLAVIJO IDENTIFICADA CON CÉDULA NO 31.566.259, APARECEN INSCRITOS COMO COMERCIANTES O COMO PROPIETARIOS DE ESTABLECIMIENTOS DE COMERCIO O SI FIGURAN COMO MIEMBROS DE ALGUNA SOCIEDAD CIVIL O COMERCIAL Y EN ESE CASO, PARA QUE INDIQUE ENTONCES EL PORCENTAJE DEL HABER SOCIAL DEL CUAL SON TITULARES Y REMITA LOS SOPORTES PERTINENTES</t>
  </si>
  <si>
    <t>LUDWIN RICARDO BLANCO RINCÓN</t>
  </si>
  <si>
    <t>j01ccesrtcuc@cendoj.ramajudicial.gov.co</t>
  </si>
  <si>
    <t xml:space="preserve">2024-00956 SANTIAGO DE CALI, 21 DE OCTUBRE DE 2024 SEÑORES JUZGADO PRIMERO CIVIL DEL CIRCUITO ESPECIALIZADO EN RESTITUCIÓN DE TIERRAS DE CÚCUTA ATENCIÓN: LUDWIN RICARDO BLANCO RINCÓN SECRETARIO J01CCESRTCUC@CENDOJ.RAMAJUDICIAL.GOV.CO SAN JOSÉ CÚCUTA CORDIAL SALUDO DAMOS RESPUESTA AL RADICADO NO. 540013121001-2022-00253-00 DEL 16 DE OCTUBRE DE 2024 RECIBIDO EN ESTA ENTIDAD EL MISMO DÍA, EN EL QUE SOLICITA: "SI LOS SEÑORES MIGUEL ÁNGEL DUARTE QUINTERO IDENTIFICADO CON CÉDULA NO 13.445.189, Y DIANA CAROLINA MEDINA CLAVIJO IDENTIFICADA CON CÉDULA NO 31.566.259, APARECEN INSCRITOS COMO COMERCIANTES O COMO PROPIETARIOS DE ESTABLECIMIENTOS DE COMERCIO O SI FIGURAN COMO MIEMBROS DE ALGUNA SOCIEDAD CIVIL O COMERCIAL Y EN ESE CASO, PARA QUE INDIQUE ENTONCES EL PORCENTAJE DEL HABER SOCIAL DEL CUAL SON TITULARES Y REMITA LOS SOPORTES PERTINENTES.". AL RESPECTO, LE INFORMAMOS QUE LAS CÁMARAS DE COMERCIO DEBEN CEÑIRSE A LO ESTRICTAMENTE CONSAGRADO EN EL ORDENAMIENTO JURÍDICO Y, POR LO </t>
  </si>
  <si>
    <t>j01ccesrtcuc@cendoj.ramajudicial.gov.co.rpost.biz lunes 21/10/2024 11:23 a. m</t>
  </si>
  <si>
    <t>BUEN DIA TODO CON SU DEBIDO RESPETO, UNO SALE A LA CALLE Y DEBE DE RESPETAR SI UNO VERDADERAMENTE DESEA CONOCER EL AMOR DE LA VIDA O SI EN ESAS HAY MUCHA SUERTE Y CONOCEMOS A NUESTRO MEJOR AMIGO, PERO EN REALIDAD NO, ESE NEGRO QUE VENDE CURAO YA ME TIENE ABURRIDO TODO EL TIEMPO SE LA PASAN PELEANDO ROBANDO, ESTE FIN DE SEMANA ME ROBO UN PAISA, YO NO VOY NI CONOZCO VALLERANDE DECEPZ CALIMIO CALIPSO HAY UNOS Q NO TENEMOS LA OPORTUNIDAD DE CONOCER NI DE VER PERO SUS HABITANTES SI ME PERJUDICAN ROBANDOME LE PIDO EL FAVOR QUITE ESE NEGRO EL MARICON SI ESTA ROBANDO ME TIENE ABURRIDO ESA ROBADERA Y SUS HABITANTES IGUAL ROBANDO </t>
  </si>
  <si>
    <t xml:space="preserve">EN ATENCIÓN A LA PETICIÓN PRESENTADA POR USTED A LA CÁMARA DE COMERCIO DE CALI, EL 14 DE OCTUBRE DE 2024, POR MEDIO DE COMUNICACIÓN ELECTRÓNICA, EN LA CUAL SOLICITA A ESTA ENTIDAD, ¿BUEN DIA TODO CON SU DEBIDO RESPETO, UNO SALE A LA CALLE Y DEBE DE RESPETAR SI UNO VERDADERAMENTE DESEA CONOCER EL AMOR DE LA VIDA O SI EN ESAS HAY MUCHA SUERTE Y CONOCEMOS A NUESTRO MEJOR AMIGO, PERO EN REALIDAD NO¿..¿ NOS PERMITIMOS PRECISAR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t>
  </si>
  <si>
    <t>EN COMUNICACION DEL DIA 16 OCT 2024 MEDIANTE DERECHO DE PETICION SOLICITA LA ACTUALIZACIÓN DE LA DIRECCIÓN DE LA CASA PRINCIPAL (PROPIETARIO) Y NOTIFICACIÓN JUDICIAL EN EL REGISTRO MERCANTIL DE LA SUCURSAL CALI, IDENTIFICADA CON NÚMERO DE MATRÍCULA 112627. SE ACLARA QUE LA DIRECCIÓN DE LA SUCURSAL UBICADA EN LA CIUDAD DE CALI PERMANECE SIN CAMBIOS.</t>
  </si>
  <si>
    <t>SIBARGUE</t>
  </si>
  <si>
    <t>SEGUROS DEL ESTADO S A</t>
  </si>
  <si>
    <t>Sandy.DiazM@segurosdelestado.com</t>
  </si>
  <si>
    <t>2 Del tramite del documento</t>
  </si>
  <si>
    <t>Inscripción</t>
  </si>
  <si>
    <t>DE ACUERDO A LA SOLICITUD SE CAMBIA LA DIRECCION DEL PROPIETARIO POR LA REPORTADA EN LA SOLICITUD AUTOPISTA NORTE NO. 103 - 60, EDIFICIO AMADEUS, PISO 5 SE ENVIA RESPUESTA A SANDY.DIAZM@SEGUROSDELESTADO.COM.COM.RPOST.BIZ</t>
  </si>
  <si>
    <t>EN COMUNICACION DEL DIA 16 OCT 2024 DE LA POLICIA NACIONAL SECCIONAL CALI NNC 7600169000199202258381 SOLICITA SUMINISTRAR INFORMACION Y OBTENER CERTIFICADO HISTORICO DE EXISTENCIA Y REPRESENTACION LEGAL DE LA SOCIEDAD CCA EXPRESS SAS NIT 901134324</t>
  </si>
  <si>
    <t>DAISON SMID LOPEZ GALLEGO</t>
  </si>
  <si>
    <t>2024-00959 SANTIAGO DE CALI, 21 DE OCTUBRE DE 2024 SEÑORES MINISTERIO DE DEFENSA NACIONAL POLICIA NACIONAL ATENCIÓN: PATRULLERO DAISON SMID LOPEZ GALLEGO INVESTIGADOR CRIMINAL DAISON.LOPEZ4245@CORREO.POLICIA.GOV.CO LA CIUDAD CORDIAL SALUDO, DAMOS RESPUESTA A SU OFICIO NRO. GS-2024 - / SUBGA - POJUD - 29.54 NOTICIA CRIMINAL NO. 760016000199202258381 DEL 16 DE OCTUBRE DE 2024, RECIBIDO EN ESTA ENTIDAD EL MISMO DÍA, EN EL QUE SOLICITA: "SUMINISTRAR INFORMACIÓN Y OBTENER HISTÓRICO DE EXISTENCIA Y REPRESENTACIÓN LEGAL DE LA SOCIEDAD CCA EXPRESS S.A.S. NIT 901.134.324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</si>
  <si>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daison.lopez4245@correo.policia.gov.co.rpost.biz lunes 21/10/2024 2:56 p. m</t>
  </si>
  <si>
    <t>EN COMUNICACION DEL DIA 16 OCT 2024 MEDIANTE DERECHO DE PETICION SOLICITA A ESTA ENTIDAD LAS COPIAS DEL FORMATO DE RENOVACIÓN DEL AÑO 2023 Y 2024 (HOJAS 1, 2 Y ANEXO 1 DEL FORMULARIO RUES) DE LA EMPRESA FORTOX S.A. CON NIT 860046201-2.</t>
  </si>
  <si>
    <t>JUAN FERNANDO SALDARRIAGA</t>
  </si>
  <si>
    <t>juanfer400@hotmail.com</t>
  </si>
  <si>
    <t>2024-00955 SANTIAGO DE CALI, 21 DE OCTUBRE DE 2024 SEÑOR JUAN FERNANDO SALDARRIAGA JUANFER400@HOTMAIL.COM MEDELLÍN CORDIAL SALUDO, MEDIANTE ESCRITO DEL 16 DE OCTUBRE DE 2024, RECIBIDO EN ESTA ENTIDAD EL 17 DE OCTUBRE, SOLICITÓ LO SIGUIENTE: "COPIAS DEL FORMATO DE RENOVACIÓN DEL AÑO 2023 Y 2024 (HOJAS 1, 2 Y ANEXO 1 DEL FORMULARIO RUES) DE LA EMPRESA FORTOX S.A. CON NIT 860046201-2".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t>
  </si>
  <si>
    <t>juanfer400@hotmail.com.rpost.biz lunes 21/10/2024 3:12 p. m.</t>
  </si>
  <si>
    <t>SUBJECT: INVENTOR (DRAMATURGIA)</t>
  </si>
  <si>
    <t>JOHANN POTFRAN POTDEVIN</t>
  </si>
  <si>
    <t>potdevinfrancojohann84@gmail.com</t>
  </si>
  <si>
    <t xml:space="preserve">SE TRAMITA RESPUESTA Y SE DA PLAZO DE UN MES PARA ACLARAR LA PETICIÓN: SE DEJA TRAZABILIDAD DEL ENVIO: DE: ASUNTOS LEGALES CÁMARA DE COMERCIO DE CALI &lt;ASUNTOSLEGALES@CCC.ORG.CO&gt; ENVIADO EL: LUNES, 21 DE OCTUBRE DE 2024 11:53 A. M. PARA: POTDEVINFRANCOJOHANN84@GMAIL.COM ASUNTO: RESPUESTA DERECHO DE PETICIÓN NO. 2024007882 - JOHANNPOTFRAN POTDEVIN EN ATENCIÓN A LA PETICIÓN PRESENTADA POR USTED A LA CÁMARA DE COMERCIO DE CALI EL DÍA 16 DE OCTUBRE DE 2024, POR MEDIO DE COMUNICACIÓN ELECTRÓNICA, NOS PERMITIMOS PRECISAR QUE, LA DOCUMENTACIÓN APORTADA POR USTED NO PERMITE IDENTIFICAR LA PETICIÓN REQUERIDA, RAZÓN POR LA CUAL, SOLICITAMOS SE ACLARE SU SOLICITUD Y SI LA PETICIÓN VA DIRIGIDA O NO A LA CÁMARA DE COMERCIO DE CALI. EN ESTE SENTIDO, PONEMOS EN CONOCIMIENTO QUE LA CÁMARA DE COMERCIO ES UNA ENTIDAD SIN ÁNIMO DE LUCRO, DE CARÁCTER GREMIAL, CORPORATIVO Y PRIVADO, CON PERSONERÍA JURÍDICA, CREADA POR LOS DECRETOS EJECUTIVOS NÚMEROS 669 DE AGOSTO 3 DE 1910 Y 1807 DE OCTUBRE 29 DE 1915, Y </t>
  </si>
  <si>
    <t>EN COMUNICACION DEL DIA 11 OCT 2024 DEL INSTITUTO COLOMBIANO DE BIENESTAR FAMILIAR RADICADO 202460200000215621 SOLICITA SI LAS PERSONAS REFERENCIADAS EN EL ASUNTO APARECE EN LOS REGISTROS PUBLICOS COMO PROPONENTES ACCIONISTAS O SOCIOS DE SOCIEDADES COMERCIALES EN CASO AFIRMATIVO LE RUEGO EXPEDIR EL CORRESPONDIENTE CERTIFICADO. 9 CEDULAS</t>
  </si>
  <si>
    <t>ESPERANZA CLAUDIA BRAVO</t>
  </si>
  <si>
    <t>janeth.diaz@icbf.gov.co</t>
  </si>
  <si>
    <t>SANTIAGO DE CALI, 21 DE OCTUBRE DE 2024 SEÑORES INSTITUTO COLOMBIANO DE BIENESTAR FAMILIAR ICBF DIRECCIÓN REGIONAL VALLE DEL CAUCA ATENCIÓN: ESPERANZA CLAUDIA BRAVO FUNCIONARIA EJECUTORA JANETH.DIAZ@ICBF.GOV.CO LA CIUDAD CORDIAL SALUDO, DAMOS RESPUESTA AL RADICADO NO. 202460200000215621 DEL 11 DE OCTUBRE DE 2024, RECIBIDO EN ESTA ENTIDAD EL 16 DE OCTUBRE, SOLICITA: "SI LAS PERSONAS REFERENCIADAS EN EL ASUNTO, APARECE EN LOS REGISTROS PÚBLICOS COMO PROPONENTES, ACCIONISTAS O SOCIOS DE SOCIEDADES COMERCIALES, EN CASO AFIRMATIVO, LE RUEGO EXPEDIR EL CORRESPONDIENTE CERTIFICADO: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t>
  </si>
  <si>
    <t>janeth.diaz@icbf.gov.co.rpost.biz lunes 21/10/2024 4:03 p. m</t>
  </si>
  <si>
    <t>EN COMUNICACION DEL DIA 17 OCT 2024 JUZGADO 26 PENAL MUNICIPAL CONTROL GARANTÍAS VALLE DEL CAUCA CALI SOLICITA SU VALIOSA COLABORACIÓN, Y SI ES POSIBLE QUE NOS SUMINISTREN INFORMACIÓN RESPECTO DE LOS REPRESENTANTES LEGALES DE DIDI FOOD COLOMBIA, TODA VEZ QUE, REQUERIMOS DE ESA INFORMACIÓN PARA ADELANTAR ACCIONES INCIDENTALES DE DESACATO EN CONTRA DE LOS RESPONSABLES EN DAR CUMPLIMIENTO A LOS FALLOS DE TUTELA EN ESA ENTIDAD, PUES DICHA INFORMACIÓN NO REPOSA EN EL REGISTRO ÚNICO EMPRESARIAL Y SOCIAL - RUES, Y SE HAN AGOTADO DIVERSAS VÍAS EN BUSCA DE ESA INFORMACIÓN SIN OBTENER NINGÚN TIPO DE RESULTADO AL RESPECTO.</t>
  </si>
  <si>
    <t>ESTEBAN MONTOYA</t>
  </si>
  <si>
    <t>j26pmcali@cendoj.ramajudicial.gov.co</t>
  </si>
  <si>
    <t xml:space="preserve"> 2024-00956 SANTIAGO DE CALI, 21 DE OCTUBRE DE 2024 SEÑORES JUZGADO 26 PENAL MUNICIPAL CON FUNCIÓN DE CONTROL DE GARANTÍAS DE CALI ATENCIÓN: ESTEBAN MONTOYA OFICIAL MAYOR J26PMCALI@CENDOJ.RAMAJUDICIAL.GOV.CO LA CIUDAD CORDIAL SALUDO DAMOS RESPUESTA AL CORREO ELECTRÓNICO DEL 16 DE OCTUBRE DE 2024 RECIBIDO EN ESTA ENTIDAD EL 17 DE OCTUBRE, EN EL QUE SOLICITA: "INFORMACIÓN RESPECTO DE LOS REPRESENTANTES LEGALES DE DIDI FOOD COLOMBIA, TODA VEZ QUE, REQUERIMOS DE ESA INFORMACIÓN PARA ADELANTAR ACCIONES INCIDENTALES DE DESACATO EN CONTRA DE LOS RESPONSABLES EN DAR CUMPLIMIENTO A LOS FALLOS DE TUTELA DE ESA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t>
  </si>
  <si>
    <t>j26pmcali@cendoj.ramajudicial.gov.co.rpost.biz lunes 21/10/2024 4:29 p. m.</t>
  </si>
  <si>
    <t>EN COMUNICACION DEL DIA 16 OCT 2024 MEDIANTE DERECHO DE PETICION SOLICITA INFORMACION SOBRE LAS EMPRESAS QUE ACTUALMENTE SE ENCUENTRAN REGISTRADAS EN LA CÁMARA DE COMERCIO DE BOGOTÁ, INCLUYENDO: NOMBRE DE LA EMPRESA NIT (NÚMERO DE IDENTIFICACIÓN TRIBUTARIA) ACTIVIDAD ECONÓMICA DIRECCIÓN DE LA EMPRESA TELÉFONO DE CONTACTO FECHA DE REGISTRO</t>
  </si>
  <si>
    <t>CAROLINA WILCHES</t>
  </si>
  <si>
    <t>carosedwil@gmail.com</t>
  </si>
  <si>
    <t>2024-00957 SANTIAGO DE CALI, 21 DE OCTUBRE DE 2024 SEÑORA CAROLINA WILCHES CAROSEDWIL@GMAIL.COM LA CIUDAD CORDIAL SALUDO, DE ACUERDO CON LA SOLICITUD DEL 16 DE OCTUBRE DE 2024, RECIBIDA EN ESTA ENTIDAD EL 17 DE OCTUBRE DEL MISMO AÑO, EN LA QUE CONSULTA ¿¿INFORMACIÓN DE LAS EMPRESAS ACTUALMENTE REGISTRADAS EN LA CÁMARA DE COMERCIO DE BOGOTÁ...¿. LE INFORMAMOS QUE SE LE DIO TRASLADO A LA CÁMARA DE COMERCIO CORRESPONDIENTE</t>
  </si>
  <si>
    <t xml:space="preserve">TRASLADO 
carosedwil@gmail.com lunes 21/10/2024 3:00 p. m </t>
  </si>
  <si>
    <t>EN COMUNICACION DEL DIA 15 OCT 2024 DE LA CONTRALORIA GENERAL DE LA NACION SECCIONAL BOGOTA D.C RADICADO 2024EE0201225 SOLICITA COPIA DEL CERTIFICADO DE EXISTENCIA Y REPRESENTACIÓN LEGAL ACTUALIZADO CORRESPONDIENTE A LA SOCIEDAD SUKHI S.A.S., IDENTIFICADA CON NIT 805.026.464-7</t>
  </si>
  <si>
    <t>FRANCISCO JAVIER GOMEZ VARGAS</t>
  </si>
  <si>
    <t>franciscoj.gomez@contraloria.gov.co</t>
  </si>
  <si>
    <t>2024-00942 SANTIAGO DE CALI, 21 DE OCTUBRE DE 2024 SEÑORES CONTRALORIA GENERAL DE LA REPÚBLICA ATENCIÓN: FRANCISCO JAVIER GÓMEZ VARGAS DIRECTOR DE INVESTIGACIONES 2 RESPONSABILIDADFISCALCGR@CONTRALORIA.GOV.CO JHONATAN.ESPINOSA@CONTRALORIA.GOV.CO FRANCISCOJ.GOMEZ@CONTRALORIA.GOV.CO BOGOTÁ D.C. CORDIAL SALUDO, DAMOS RESPUESTA AL RADICADO NO. 2024EE0201225 PRF-801117-2020-37563 DEL 15 DE OCTUBRE DE 2024 RECIBIDO EN ESTA ENTIDAD EL 17 DE OCTUBRE DE 2024, EN EL QUE SOLICITA: "COPIA DEL CERTIFICADO DE EXISTENCIA Y REPRESENTACIÓN LEGAL ACTUALIZADO CORRESPONDIENTE A LA SOCIEDAD SUKHI S.A.S., IDENTIFICADA CON NIT 805.026.464-7".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t>
  </si>
  <si>
    <t>responsabilidadfiscalcgr@contraloria.gov.co.rpost.biz; jhonatan.espinosa@contraloria.gov.co.rpost.biz; franciscoj.gomez@contraloria.gov.co.rpost.biz lunes 21/10/2024 4:50 p. m</t>
  </si>
  <si>
    <t>QUE SE ME EMITA UN CERTIFICADO SI LA MARCA COP16 Y LOGO, SE PUEDE UTILIZAR O NO, POR LAS ORGAZACIONES SIN ÁNIMO DE LUCRO</t>
  </si>
  <si>
    <t>ARIEL ORTEGA MARTINEZ</t>
  </si>
  <si>
    <t>ARIELORTEGA0310@HOTMAIL.COM</t>
  </si>
  <si>
    <t>SE DIO RESPUESTA LA PETICIONARIO INDICANDO QUE LA CC NO ES COMPETENTE POR NO SER LA PROPIETARIA DE LA MARCA COP16 Y SE DIO TRASLADO DE LA PETICION A LA GERENCIA DE COP16</t>
  </si>
  <si>
    <t>TRASLADO</t>
  </si>
  <si>
    <t>EN COMUNICACION DEL DIA 24 SEPT 2024 DE LA FISCALIA GENERAL DE LA NACION SECCIONAL BOGOTA RADICADO 20247790047271 ENVIADO A LA CC BOGOTA Y REMITIDO A LA CC CALI CON RADICADO 20240842216 POR TRASLADO POR COMPETENCIA SOLICITA COPIA DEL EXPEDIENTE COPIA DE LA CARPETA MERCANTIL CERTIFICADOS DE REPRESENTACION LEGAL Y EL REGISTRO DE LAS ACTAS DE ASAMBLEA DE ACCIONISTAS Y ACTAS DE JUNTA DIRECTIVA. LISTADO 25 DATOS</t>
  </si>
  <si>
    <t>ARMANDO JACINTO SILVA</t>
  </si>
  <si>
    <t>armando.jacinto@fiscalia.gov.co</t>
  </si>
  <si>
    <t xml:space="preserve">.2024-00949 SANTIAGO DE CALI, 18 DE OCTUBRE DE 2024 SEÑORES FISCALIA GENERAL DE LA NACION ATENCIÓN: ARMANDO JACINTO SILVA TÉCNICO INVESTIGADOR II ARMANDO.JACINTO@FISCALIA.GOV.CO BOGOTÁ D.C. CORDIAL SALUDO DAMOS RESPUESTA AL OFICIO RADICADO NO. 20247790047271 DEL 24 DE SEPTIEMBRE DE 2024, RECIBIDO EN LA CÁMARA DE COMERCIO DE BOGOTÁ Y REMITIDO A ESTA ENTIDAD EL 16 DE OCTUBRE, EN EL CUAL SOLICITA: "SE REQUIERE REALIZAR UN ANÁLISIS SOCIETARIO QUE PERMITA ESTABLECER LA FECHA DE CONSTITUCIÓN, ESTADO DE LA MATRICULA COMERCIAL, OBJETO SOCIAL Y SUS MODIFICACIONES, RELACIÓN DE LOS REPRESENTANTES LEGALES Y MIEMBROS DE JUNTA DIRECTIVA, ACCIONISTAS, REVISORES FISCALES, CONTADORES Y EMPRESAS SUBORDINADAS PARA EL PERIODO DE TIEMPO INVESTIGADO (2019 A LA FECHA). ADICIONAL SE REQUIERE IDENTIFICAR SI LOS TERCEROS REQUERIDOS, PARA EL PERIODO DE INVESTIGACIÓN, HAN SIDO REPORTADOS COMO REPRESENTANTES LEGALES, MIEMBROS DE JUNTAS O ACCIONISTAS DE ALGUNA SOCIEDAD Y SI EXISTEN O EXISTIERON DENTRO </t>
  </si>
  <si>
    <t>armando.jacinto@fiscalia.gov.co.rpost.biz viernes 18/10/2024 9:55 a. m.</t>
  </si>
  <si>
    <t>EN COMUNICACION DEL DIA 10 OCT 2024 DEL JUZGADO 3 PROMISCUO MUNICIPAL MELGAR TOLIMA OFICIO 2140 RADICADO 734494408900320240061000 ENVIADO A LA CC BOGOTA Y REMITIDO A LA CC CALI CON RADICADO 20240843171 POR TRASLADO POR COMPETENCIA SOLICITA PARQ QUE LE INFORMEN DIRECCION TELEFONO CELULAR CORREO ELECTRONICO Y DEMAS DATOS PERSONALES DE UBICACION Y CONTACTO DE LA CIUDADANIA LAURA KATHERINE AVILA RODRIGUEZ CC 1122132979</t>
  </si>
  <si>
    <t>SANDRA MARCELA TRILLEROS GOMEZ</t>
  </si>
  <si>
    <t>j03prmpalmelgar@cendoj.ramajudicial.gov.co</t>
  </si>
  <si>
    <t>2024-00944 SANTIAGO DE CALI, 18 DE OCTUBRE DE 2024 SEÑORES JUZGADO TERCERO PROMISCUO MUNICIPAL DE MELGAR TOLIMA ATENCIÓN: SANDRA MARCELA TRILLEROS GÓMEZ SECRETARÍA J03PRMPALMELGAR@CENDOJ.RAMAJUDICIAL.GOV.CO FERNANDO.RAMIREZR@FISCALIA.GOV.CO CRISTIAN.SANCHEZ@FISCALIA.GOV.CO MELGAR TOLIMA CORDIAL SALUDO DAMOS RESPUESTA AL OFICIO 2140 RADICADO NO. 73449-4089-003-2024-00610-00 DEL 10 DE OCTUBRE DE 2024 RECIBIDO EN LA CÁMARA DE COMERCIO DE BOGOTÁ Y REMITIDO A ESTA ENTIDAD EL 16 DE OCTUBRE, EN EL QUE SOLICITA: "INFORMEN DIRECCIÓN, TELÉFONO CELULAR, CORREO ELECTRÓNICO Y DEMÁS DATOS PERSONALES DE UBICACIÓN Y CONTACTO DE LA CIUDADANA LAURA KATHERINE ÁVILA RODRÍGUEZ IDENTIFICADA CON NIT 1122132979.".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t>
  </si>
  <si>
    <t>j03prmpalmelgar@cendoj.ramajudicial.gov.co.rpost.biz; fernando.ramirezr@fiscalia.gov.co.rpost.biz; cristian.sanchez@fiscalia.gov.co.rpost.biz viernes 18/10/2024 2:00 p. m</t>
  </si>
  <si>
    <t>EN COMUNICACION DEL DIA 26 SEPT 2024 MEDIANTE DERECHO DE PETICION ENVIADO A LA CC BOGOTA Y REMITIDO A LA CC CALI EL DIA 17 OCT 2024 CON RADICADO 20240843730 POR TRASLADO POR COMPETENCIA SOLICITA QUE ME BRINDAN INFORMACION SOBRE SI APARECE A MI NOMBRE LOCALES COMERCIALES EN BOGOTA Y O A NIVEL NACIONAL EN SUS ARCHIVOS Y O BASES DE DATOS PORFAVOR EXPEDIR RESPUESTA YA QUE ME ES NECESARIO PARA TRAMITE JUDICIAL PERTINENTE. JORGE GIOVANNI SALAZAR SUAREZ CC 79890035 CARRERA 8 NO 1 C 50 SUR CARCEL DISTRITAL DE VARONES Y ANEXO DE MUJERES PABELLON AUTONOMA</t>
  </si>
  <si>
    <t>JORGE GIOVANNI SALAZAR SUAREZ</t>
  </si>
  <si>
    <t>CONTESTADO CON CARTA 2024-00961 DEL 22 DE OCTUBRE DE 2024, ASÍ: "UNA VEZ REVISADO EL REGISTRO MERCANTIL QUE LLEVA LA CÁMARA DE COMERCIO DE CALI, INFORMAMOS QUE JORGE GIOVANNI SALAZAR SUÁREZ, IDENTIFICADO CON CÉDULA DE CIUDADANÍA NO. 79890035,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</si>
  <si>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COMUNICACION DEL DIA 17 OCT 2024 MEDIANTE DERECHO DE PETICION SOLICITA INFORMACIÓN DE LA BASE DE DATOS DE LOS NUEVOS EMPRENDEDORES EN LA LÍNEA DE MODA. OBTENIENDO ESTA INFORMACIÓN FORTALECEREMOS LAS EMPRESAS PARA SU INDUSTRIA. </t>
  </si>
  <si>
    <t>FAISURI MENESES</t>
  </si>
  <si>
    <t>faisurimeneses@gmail.com</t>
  </si>
  <si>
    <t xml:space="preserve">2024-00958 SANTIAGO DE CALI, 21 DE OCTUBRE DE 2024 SEÑORA FAISURI MENESES FAISURIMENESES@GMAIL.COM CIUDAD CORDIAL SALUDO, DAMOS RESPUESTA A SU SOLICITUD DEL 17 DE OCTUBRE DE 2024, Y RECIBIDA EN ESTA ENTIDAD EL 17 DE OCTUBRE DEL MISMO AÑO, EN EL QUE SOLICITA: ¿¿BASE DE DATOS DE EMPRESAS TEXTILES MARROQUINERÍA Y CALZADO¿¿ </t>
  </si>
  <si>
    <t xml:space="preserve">faisurimeneses@gmail.com&gt; lunes 21/10/2024 4:56 p. m. </t>
  </si>
  <si>
    <t>EN COMUNICACION DEL DIA 17 OCT 2024 MEDIANTE DERECHO DE PETICION SOLICITA SE SIRVA EXPEDIR LO SIGUIENTE: COPIA DE LOS ESTADOS FINANCIEROS DESDE EL AÑO 2016 AL 2024, DE LA EMPRESA ASOCIATIVA DE TRABAJO ENERGIA DEL SUR NIT. 900352055-1</t>
  </si>
  <si>
    <t>ANGELMIRO SANCHEZ GONGORA</t>
  </si>
  <si>
    <t>mundojuridicoer18@gmail.com</t>
  </si>
  <si>
    <t>2024-00966 SANTIAGO DE CALI, 23 DE OCTUBRE DE 2024 SEÑOR ANGELMIRO SANCHEZ GONGORA MUNDOJURIDICOER18@GMAIL.COM CORDIAL SALUDO, MEDIANTE ESCRITO DEL 17 DE OCTUBRE DE 2024, RECIBIDO EN ESTA ENTIDAD EL MISMO DÍA, SOLICITÓ LO SIGUIENTE: "SE SIRVA EXPEDIR LO SIGUIENTE: COPIA DE LOS ESTADOS FINANCIEROS DESDE EL AÑO 2016 AL 2024, DE LA EMPRESA ASOCIATIVA DE TRABAJO ENERGIA DEL SUR NIT. 900352055-1".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t>
  </si>
  <si>
    <t>mundojuridicoer18@gmail.com.rpost.biz miércoles 23/10/2024 8:51 a. m</t>
  </si>
  <si>
    <t>EN COMUNICACION DEL DIA 17 OCT 2024 DE LA POLICIA NACIONAL SECCIONAL BOGOTA D.C RADICADO 2024012898 NNC 110016099366202410128 SOLICITA SU VALIOSA COLABORACIÓN EN EL SENTIDO DE ORDENAR A QUIEN CORRESPONDA SUMINISTRAR LOS CERTIFICADOS DE CÁMARA Y COMERCIO Y/O DE EXISTENCIA Y REPRESENTACIONES LEGALES ACTUALIZADAS QUE FIGUREN A NOMBRE DE LA PERSONA JURÍDICA QUE MÁS ADELANTE SE RELACIONA; Y LA INFORMACIÓN QUE REPOSE EN SUS BASES DE DATOS COMO EL HISTÓRICO DE REPRESENTACIÓN, HISTÓRICO DE REVISORÍA FISCAL, LA CARPETA MERCANTIL, MIEMBROS DE JUNTA DIRECTIVA, ACTAS DE CONSTITUCIÓN Y REFORMAS, ASÍ WIDEX COLOMBIA S.A.S. NIT. 800.032.979-4</t>
  </si>
  <si>
    <t>ERDUY ARLEY BARBOSA RAMÍREZ</t>
  </si>
  <si>
    <t>erduy.barbosa@correo.policia.gov.co</t>
  </si>
  <si>
    <t xml:space="preserve"> SANTIAGO DE CALI, 22 DE OCTUBRE DE 2024 SEÑORES MINISTERIO DE DEFENSA NACIONAL POLICIA NACIONAL ATENCIÓN: PATRULLERO ERDUY ARLEY BARBOSA RAMÍREZ INVESTIGADOR CRIMINAL ERDUY.BARBOSA@CORREO.POLICIA.GOV.CO BOGOTÁ D.C. CORDIAL SALUDO, DAMOS RESPUESTA A SU OFICIO NRO. GS- 2024 - 012898 /SUBGA - POJUD 29.54 DEL 17 DE OCTUBRE DE 2024, RECIBIDO EN ESTA ENTIDAD EL MISMO DÍA, EN EL QUE SOLICITA: "SUMINISTRAR LOS CERTIFICADOS DE CÁMARA Y COMERCIO Y/O DE EXISTENCIA Y REPRESENTACIONES LEGALES ACTUALIZADAS QUE FIGUREN A NOMBRE DE LA PERSONA JURÍDICA QUE MÁS ADELANTE SE RELACIONA; Y LA INFORMACIÓN QUE REPOSE EN SUS BASES DE DATOS COMO EL HISTÓRICO DE REPRESENTACIÓN, HISTÓRICO DE REVISORÍA FISCAL, LA CARPETA MERCANTIL, MIEMBROS DE JUNTA DIRECTIVA, ACTAS DE CONSTITUCIÓN Y REFORMAS, ASÍ: " AL RESPECTO, LE INFORMAMOS QUE LAS CÁMARAS DE COMERCIO DEBEN CEÑIRSE A LO ESTRICTAMENTE CONSAGRADO EN EL ORDENAMIENTO JURÍDICO Y, POR LO TANTO, SOLO PUEDEN HACER LO QUE LA LEY LAS FACULTA, DE TAL MANERA </t>
  </si>
  <si>
    <t>erduy.barbosa@correo.policia.gov.co.rpost.biz martes 22/10/2024 12:01 p. m</t>
  </si>
  <si>
    <t>EN COMUNICACION DEL DIA 18 SEPT 2024 DE LA FISCALIA GENERAL DE LA NACION SECCIONAL CALI NUNC 11001600144202250393 SOLICITA EXPEDIENTE MERCANTIL DE LA SOCIEDAD C.I SERVICIO COMERCIAL ANDINO SAS NIT 900.007.575 - 1 CERTIFICADO DE EXISTENCIA Y REPRESENTACIÓN LEGAL DE LA SOCIEDAD C.I SERVICIO COMERCIAL ANDINO SAS NIT 900.007.575 - 1</t>
  </si>
  <si>
    <t>YOLIMAR CONCEPCION FONSECA MENDOZA</t>
  </si>
  <si>
    <t>yolimar.fonseca@fiscalia.gov.c</t>
  </si>
  <si>
    <t xml:space="preserve">2024-00949 SANTIAGO DE CALI, 18 DE OCTUBRE DE 2024 SEÑORES FISCALIA GENERAL DE LA NACION ATENCIÓN: YOLIMAR FONSECA MENDOZA TÉCNICO INVESTIGADOR II YOLIMAR.FOSECA@FISCALIA.GOV.CO WILLIAM.RODRIGUEZ@FISCALIA.GOV.CO LA CIUDAD CORDIAL SALUDO DAMOS RESPUESTA AL OFICIO NUNC 11001600144202250393 DEL 18 DE SEPTIEMBRE DE 2024, RECIBIDO EN ESTA ENTIDAD EL 18 DE OCTUBRE, EN EL CUAL SOLICITA: "EXPEDIENTE MERCANTIL DE LA SOCIEDAD C.I SERVICIO COMERCIAL ANDINO SAS NIT 900.007.575 - 1: CERTIFICADO DE EXISTENCIA Y REPRESENTACIÓN LEGAL DE LA SOCIEDAD C.I SERVICIO COMERCIAL ANDINO SAS NIT 900.007.575 - 1".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t>
  </si>
  <si>
    <t>yolimar.fonseca@fiscalia.gov.co.rpost.biz; william.rodriguez@fiscalia.gov.co.rpost.biz viernes 18/10/2024 9:28 a. m</t>
  </si>
  <si>
    <t>SANDY MARLOTH DIAZ MENDOZA</t>
  </si>
  <si>
    <t>SE ACTUALIZA LA INFORMACION DEL PROPIETARIO SEGUN LO SOLICITADO EN EL DOCUMENTO. SE ENVIA REPUESTA A SANDY.DIAZM@SEGUROSDELESTADO.COM.COM.RPOST.BIZ</t>
  </si>
  <si>
    <t>EN COMUNICACION DEL DIA 18 OCT 2024 MEDIANTE DERECHO DE PETICION SOLICITA DE MANERA ATENTA LA INFORMACIÓN RELACIONADA CON LAS EMPRESAS REGISTRADAS EN SU BASE DE DATOS QUE POSEAN LOS SIGUIENTES CÓDIGOS CIIU: 8299 6820 4111 6810 7020 ESTOY INTERESADO EN OBTENER DATOS DE EMPRESAS INMOBILIARIAS QUE SE ENCUENTREN CLASIFICADAS BAJO ESTOS CÓDIGOS.</t>
  </si>
  <si>
    <t>LUIS MIGUEL MARTÍNEZ</t>
  </si>
  <si>
    <t>luis1248martinezvargas@gmail.com</t>
  </si>
  <si>
    <t>2024-00965 SANTIAGO DE CALI, 22 DE OCTUBRE DE 2024 SEÑOR LUIS MIGUEL MARTÍNEZ LUIS1248MARTINEZVARGAS@GMAIL.COM LA CIUDAD CORDIAL SALUDO, DAMOS RESPUESTA A SU SOLICITUD DEL 17 DE OCTUBRE DE 2024, Y RECIBIDA EN ESTA ENTIDAD EL 18 DE OCTUBRE DEL MISMO AÑO, EN EL QUE SOLICITA: ¿¿BASE DE DATOS DE EMPRESAS CON CIIU 4111, 6810, 6820, 7020, 8299 ¿¿</t>
  </si>
  <si>
    <t>Luis1248martinezvargas@gmail.com miércoles 23/10/2024 7:58 a. m</t>
  </si>
  <si>
    <t>EN COMUNICACION DEL DIA 18 OCT 2024 MEDIANTE DERECHO DE PETICION SOLICITA DE MANERA ANTENA, SE ME INFORME EL NOMBRE DE LOS SOCIOS QUE CONFORMARON A COOMEVA ENTIDAD PROMOTORA DE SALUD IDENTIFICADA CON EL NIT 805000427-1</t>
  </si>
  <si>
    <t>ZARAY REYES ROSILLO</t>
  </si>
  <si>
    <t>zaray3101@hotmail.com</t>
  </si>
  <si>
    <t>2024-00062 SANTIAGO DE CALI, 22 DE OCTUBRE DE 2024 SEÑORA ZARAY REYES ROSILLO ZARAY3101@HOTMAIL.COM LA CIUDAD CORDIAL SALUDO, MEDIANTE ESCRITO SIN FECHA, RECIBIDO EN ESTA ENTIDAD EL 18 DE OCTUBRE DE 2024, SOLICITÓ: "SE ME INFORME EL NOMBRE DE LOS SOCIOS QUE CONFORMARON A COOMEVA ENTIDAD PROMOTORA DE SALUD IDENTIFICADA CON EL NIT 805000427-1.".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PETICIÓN PUNTUAL, REALIZAMOS LA CONSULTA EN NUESTRO</t>
  </si>
  <si>
    <t>zaray3101@hotmail.com.rpost.biz martes 22/10/2024 9:48 a. m</t>
  </si>
  <si>
    <t>EN COMUNICACION DEL DIA 26 SEPT 2024 MEDIANTE DERECHO DE PETICION SOLICITA QUE ME BRINDEN INFORMACION SOBRE SI APARECE A MI NOMBRE LOCALES COMERCIALES EN BOGOTA Y O A NIVEL NACIONAL EN SUS ARCHIVOS Y O BASES DE DATOS PORFAVOR EXPEDIR RESPUESTA. WILSON DANIEL SALAZAR SUAREZ CC 1032384540 CRA 8 # 1 C - 50 SUR CARCEL DISTRITAL DE VARONES Y ANEXO DE MUJERES PABELLON AUTONOMIA</t>
  </si>
  <si>
    <t>WILSON DANIEL SALAZAR SUAREZ</t>
  </si>
  <si>
    <t>CONTESTADO CON CARTA 2024-00962 DEL 22 DE OCTUBRE DE 2024, ASÍ: "UNA VEZ REVISADO EL REGISTRO MERCANTIL QUE LLEVA LA CÁMARA DE COMERCIO DE CALI, INFORMAMOS QUE WILSON DANIEL SALAZAR SUÁREZ, IDENTIFICADO CON CÉDULA DE CIUDADANÍA NO. 1032384540,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</si>
  <si>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26 SEPT 2024 MEDIANTE DERECHO DE PETICION SOLICITA DE RETIRARME DE ESTA JUNTA DIRECTIVA EN LA EMPRESA CLENAER SA, LO ANTES POSIBLE</t>
  </si>
  <si>
    <t>ANA MILENA HERRERA</t>
  </si>
  <si>
    <t>anaherreradalba@gmail.com</t>
  </si>
  <si>
    <t>P-SOLICITUD NUEVOS REGISTROS</t>
  </si>
  <si>
    <t>EN ATENCIÓN A SU SOLICITUD PUNTUAL LE INFORMAMOS QUE, REVISADO EL EXPEDIENTE DE LA SOCIEDAD CLEANER S.A. IDENTIFICADA CON NIT 800.041.433-3 Y MATRÍCULA MERCANTIL 222483-4, EVIDENCIAMOS QUE EFECTIVAMENTE USTED FIGURA COMO MIEMBRO SUPLENTE DE LA JUNTA DIRECTIVA DE LA MENCIONADA SOCIEDAD, TAL COMO CONSTA EN EL CERTIFICADO DE EXISTENCIA Y REPRESENTACIÓN LEGAL. PARA PROCEDER CON EL REGISTRO DE LA RENUNCIA A SU CARGO, DEBERÁ APORTAR ANTE LA CÁMARA DE COMERCIO LA SOLICITUD CORRESPONDIENTE, ADJUNTANDO EL DOCUMENTO DE RENUNCIA PRESENTADO A LA SOCIEDAD CLEANER S.A. Y EL PAGO DE LOS DERECHOS DE INSCRIPCIÓN E IMPUESTO DE REGISTRO SIN CUANTÍA CORRESPONDIENTE. ES IMPORTANTE INFORMARLE A SU VEZ, QUE UNA VEZ INSCRITA SU RENUNCIA, LA CÁMARA DE COMERCIO CERTIFICARÁ DICHO ACTO EN ATENCIÓN A LAS INSTRUCCIONES DE LA SUPERINTENDENCIA DE SOCIEDADES, QUIEN COMO ENTIDAD DE SUPERVISIÓN ESTABLECIÓ EN EL NUMERAL 2.1.11.6 DEL ANEXO 2 DE CERTIFICACIÓN DE LA CIRCULAR EXTERNA NO. 100-000005 DEL 25 DE ABRIL DE 2022</t>
  </si>
  <si>
    <t>EN COMUNICACION DEL DIA 18 OCT 2024 DE LA FISCALIA GENERAL DE LA NACION SECCIONAL MEDELLIN OFICIO FGN.DNCTI.SICCO.GICVDH.MED 2024-3500 SOLICITA BÚSQUEDA EN SUS BASES DE DATOS, SOBRE EMPRESAS QUE FIGUREN A NOMBRE DE LAS 06 PERSONAS NATURALES QUE SE RELACIONAN E INFORMACIÓN REGISTRADA SOBRE LAS 03 EMPRESAS QUE TAMBIÉN SE RELACIONAN A CONTINUACIÓN 1 HERNANDO ALBERTO MADRID PEREZ CC 98639359 2 MAURICIO CANTOR DIAZ CC 79205397 3 YURLEY URREGO TRUJILLO CC 1017245598 4 NATALIA RESTREPO VILLA CC 43639499 5 JULIANA CORREA VASQUEZ CC 43493222 6 FERNANDO VALENCIA CC 70092110 1 SCAVATOR S.A.S NIT 901066421-1 2 CAMAGRUAS NIT 901391815-0 3 ESCABACTHIN S.A.S NO REGISTRA</t>
  </si>
  <si>
    <t>ELIANA DEL CARMEN PATERNINA MORALES</t>
  </si>
  <si>
    <t>eliana.paternina@fiscalia.gov.co</t>
  </si>
  <si>
    <t xml:space="preserve">2024-00949 SANTIAGO DE CALI, 22 DE OCTUBRE DE 2024 SEÑORES FISCALIA GENERAL DE LA NACION ATENCIÓN: ELIANA DEL CARMEN PATERNINA MORALES TÉCNICO INVESTIGADOR II ELIANA.PATERNINA@FISCALIA.GOV.CO MEDELLÍN CORDIAL SALUDO DAMOS RESPUESTA AL OFICIO FGN.DNCTI.SICCO.GICVDH.MED 2024-3500 RADICADO 110016000099202100078 DEL 18 DE OCTUBRE DE 2024, RECIBIDO EN ESTA ENTIDAD EL MISMO DÍA, EN EL CUAL SOLICITA: "BÚSQUEDA EN SUS BASES DE DATOS, SOBRE EMPRESAS QUE FIGUREN A NOMBRE DE LAS 06 PERSONAS NATURALES QUE SE RELACIONAN E INFORMACIÓN REGISTRADA SOBRE LAS 03 EMPRESAS QUE TAMBIÉN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t>
  </si>
  <si>
    <t>'eliana.paternina@fiscalia.gov.co.rpost.biz' martes 22/10/2024 10:48 a. m</t>
  </si>
  <si>
    <t>EN COMUNICACION DEL DIA 18 OCT 2024 DE LA CONTRALORIA GENERAL DE LA NACION RADICADO 2024EE0204755 SOLICITA ALLEGAR CERTIFICADO DE EXISTENCIA Y REPRESENTACION DEL INSTITUTO DE RELIGIOSA DE SAN JOSE DE GARONA - CLINICA REMDIOS CON NIT 890301430</t>
  </si>
  <si>
    <t>RICARDO ALFREDO CIFUENTES GUZMAN</t>
  </si>
  <si>
    <t>2024-00464 SANTIAGO DE CALI, 22 DE OCTUBRE DE 2024 SEÑORES CONTRALORIA GENERAL DE LA REPÚBLICA ATENCIÓN: RICARDO ALFREDO CIFUENTES GUZMAN GERENTE DEPARTAMENTAL COLEGIADA DEL CAUCA RESPONSABILIDADFISCALCGR@CONTRALORIA.GOV.CO MARILYN.BRAVO@CONTRALORIA.GOV.CO POPAYÁN CORDIAL SALUDO, DAMOS RESPUESTA AL RADICADO NO. 2024EE0204755 I.P. 80192-2024-46617 EL 18 DE OCTUBRE DE 2024 RECIBIDO EN ESTA ENTIDAD EL MISMO DÍA, EN EL QUE SOLICITA: "ALLEGAR CERTIFICADO DE EXISTENCIA Y REPRESENTACIÓN DEL INSTITUTO DE RELIGIOSAS DE SAN JOSE DE GERONA_CLINICA REMEDIOS CON NIT 890.301.430-5.".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t>
  </si>
  <si>
    <t>responsabilidadfiscalcgr@contraloria.gov.co.rpost.biz; marilyn.bravo@contraloria.gov.co.rpost.biz martes 22/10/2024 3:38 p. m</t>
  </si>
  <si>
    <t>EN COMUNICACION DEL DIA 18 OCT 2024 MEDIANTE DERECHO DE PETICION DESEO ACCEDER A LA BASE DE DATOS QUE LA CÁMARA DE COMERCIO ME PUEDA COMPARTIR CON LA FINALIDAD DE HACER DIFUSIÓN DE NUESTROS SERVICIOS. NUESTROS SERVICIOS SON DE CARÁCTER INDEPENDIENTE EN MEDICINA LABORAL Y JURÍDICO LABORAL, ASESORAMOS EMPRESAS EN TODOS LOS PROCESOS DE SEGURIDAD Y SALUD EN EL TRABAJO, MEDICINA PREVENTIVA DEL TRABAJO, LABORAL Y SEGURIDAD SOCIAL. DESEAMOS AMPLIAR NUESTRA BASE DE CLIENTES POTENCIALES Y AMPLIAR NUESTROS SERVICIOS.</t>
  </si>
  <si>
    <t>EDITH VIVIANA PAVA RESTREPO</t>
  </si>
  <si>
    <t>vivianapava16@hotmail.com</t>
  </si>
  <si>
    <t>2024-00969 SANTIAGO DE CALI, 24 DE OCTUBRE DE 2024 SEÑORA EDITH VIVIANA PAVA RESTREPO VIVIANAPAVA16@HOTMAIL.COM CIUDAD CORDIAL SALUDO, DAMOS RESPUESTA A SU SOLICITUD DEL 18 DE OCTUBRE DE 2024, Y RECIBIDA EN ESTA ENTIDAD EL 18 DE OCTUBRE DEL MISMO AÑO, EN EL QUE SOLICITA: ¿¿BASE DE DATOS DE LA CÁMARA DE COMERCIO PARA DIFUNDIR MIS SERVICIOS¿¿</t>
  </si>
  <si>
    <t>Vivianapava16@hotmail.com jueves 24/10/2024 10:51 a. m.</t>
  </si>
  <si>
    <t>EN COMUNICACION DEL DIA 16 OCT 2024 DE LA POLICIA NACIONAL SECCIONAL MANIZALES NUMERO DE NOTICIA CRIMINAL 170016000256202253946 ENVIADO A LA CC MANIZALEZ Y REMITIDO A LA CC CALI EL DIA 18 OCT 2024 CON RADICADO 20240848648 POR TRASLADO POR COMPETENCIA SOLICITA ALLEGAR COPIA DEL CERTIFICADO DE EXISTENCIA Y REPRESENTACIÓN LEGAL DE ELIGE TU DESTINO TRAVEL CON NIT: 901176734-1</t>
  </si>
  <si>
    <t>JOHN EDISON OSORIO LOPEZ</t>
  </si>
  <si>
    <t>john.osorio2059@correo.policia.gov.co</t>
  </si>
  <si>
    <t xml:space="preserve"> SANTIAGO DE CALI, 21 DE OCTUBRE DE 2024 SEÑORES MINISTERIO DE DEFENSA NACIONAL POLICIA NACIONAL ATENCIÓN: PATRULLERO JOHN EDISON OSORIO LOPEZ INVESTIGADOR CRIMINAL JOHN.OSORIO2059@CORREO.POLICIA.GOV.CO MANIZALES CORDIAL SALUDO, DAMOS RESPUESTA A SU OFICIO GS-2024- SUBIN.GRUIJ - 25.10 DEL 16 DE OCTUBRE DE 2024, RECIBIDO EN LA CÁMARA DE COMERCIO DE MANIZALES Y REMITIDO A ESTA ENTIDAD EL 18 DE OCTUBRE, EN EL QUE SOLICITA: "ALLEGAR COPIA DEL CERTIFICADO DE EXISTENCIA Y REPRESENTACIÓN LEGAL DE ELIGE TU DESTINO TRAVEL CON NIT: 901176734-1.".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t>
  </si>
  <si>
    <t>john.osorio2059@correo.policia.gov.co.rpost.biz lunes 21/10/2024 5:12 p. m</t>
  </si>
  <si>
    <t>EN COMUNICACION DEL DIA 21 OCT 2024 DE LA MINISTERIO DE JUSTICIA RADICADO MJD-OFI24-0043030-SCF-30320 SOLICITA NOS SUMINISTREN UN ARCHIVO EN EXCEL DE LOS REGISTROS MERCANTILES DE LOS NÚMEROS DE IDENTIFICACIÓN TRIBUTARIA QUE SE ADJUNTAN EN ARCHIVO EXCEL Y QUE SE ENCUENTRAN INSCRITOS EN LA CÁMARA DE COMERCIO DE CALI - VALLE DEL CAUCA. AGRADECEMOS QUE LA INFORMACIÓN SOLICITADA INCLUYA COMO MÍNIMO: 1. NIT Y/O CÉDULA DE CIUDADANÍA DEL RESPECTIVO CONTRIBUYENTE 2. NOMBRE DE LA EMPRESA 3. DATOS DE LOCALIZACIÓN COMO DIRECCIONES FÍSICAS Y ELECTRÓNICAS Y TELÉFONOS REGISTRADOS 4. ESTABLECIMIENTOS DE COMERCIOS INSCRITOS EN EL REGISTRO CON EL RESPECTIVO ESTADO (VIGENTE O CANCELADO) 5. TOTAL DE ACTIVOS, PASIVOS, PATRIMONIO E INGRESOS 6. ÚLTIMO AÑO RENOVADO 7. ESTADO DE LA MATRÍCULA</t>
  </si>
  <si>
    <t>LUISA FERNANDA GOMEZ BERMEO</t>
  </si>
  <si>
    <t>gestion.documental@minjusticia.gov.co</t>
  </si>
  <si>
    <t>2024-00971 SANTIAGO DE CALI, 24 DE OCTUBRE DE 2024 SEÑORES MINISTERIO DE JUSTICIA Y DEL DERECHO LUISA FERNANDA GÓMEZ BERMEO SUBDIRECTORA DE CONTROL Y FISCALIZACIÓN DE SUSTANCIAS QUÍMICAS GESTIÓN.DOCUMENTAL@MINJUSTICIA.GOV.CO BOGOTÁ CORDIAL SALUDO, DAMOS RESPUESTA A SU SOLICITUD DEL 21 DE OCTUBRE DE 2024, Y RECIBIDA EN ESTA ENTIDAD EL 21 DE OCTUBRE DEL MISMO AÑO, EN EL QUE SOLICITA: ¿¿SOLICITA NOS SUMINISTREN UN ARCHIVO EN EXCEL DE LOS REGISTROS MERCANTILES DE LOS NÚMEROS DE IDENTIFICACIÓN TRIBUTARIA QUE SE ADJUNTAN EN ARCHIVO EXCEL QUE SE ENCUENTRAN INSCRITOS EN LA CÁMARA DE COMERCIO DE CALI¿¿</t>
  </si>
  <si>
    <t>Gestion.documental@minjusticia.gov.co jueves 24/10/2024 11:01 a. m</t>
  </si>
  <si>
    <t>BUEN DIA REFERENTE AL NEGRITO DEL CURAO YO NO SE QUE LES HICIERON DE HORRIBLE QUE TODO EL TIEMPO ES DESQUITANDOSE CON LA GENTE CONMIGO DE UNA MANERA TAN HORRIBLE ES BUSCANDO PARA DARSE A LOS GOLPES, YA NO HACEN LOS EVENTOS ENLA GRUTA COMO ANTES DE MANERA HUMILDE Y SENCILLA Y DISFRUTABAMOS DEL MOMENTO, AHORA LLEGO EL PELIGRO DE LA MISMA FORMA YO ME QUEJO CUANDOP VA A SACAR AL NEGRITO AL MERICON ASI ME TRATAN AMI DE MARICON Y PASA AL OTRO NEGRO DEL MEDIO DONDE ESTA EL MARICA. VAYA CORRIENDOLOS. ES POR ACTITUD. LLEVESELOS PARA EL BARRIO DE ELLOS DECEPAZ COMPARTIR VALLEGRANDE. UN IRRESPETO UN FASTIDIO UNA MIERDA. LLEVESELOS Y VA SACANDO EL NEGRITO MARICON ASI NOS TRATAN Y PONE AL OTRO NEGRO DEL MEDIO VAYA CORRIENDOLOS. ES POR ACTITUD ES POR FALTA DE COMPARTIR Y POR LA FALTA DE TOLERANCIA.</t>
  </si>
  <si>
    <t>SE ADJUNTA TRAZABILIDAD DE ENVÍO AL PETICIONARIO. SE RELACIONA NO COMPETENCIA DE LA CCC EN ASUNTOS RELACIONADOS CON TEMAS DE SEGURIDAD CIUDADANA O CONVIVENCIA SOCIAL. SE RECOMIENDA DIRIGIR PETICION A POLICIA. DE: ASUNTOS LEGALES CÁMARA DE COMERCIO DE CALI &lt;ASUNTOSLEGALES@CCC.ORG.CO&gt; ENVIADO: VIERNES, 1 DE NOVIEMBRE DE 2024 12:09 PARA: JFMBADEL@GMAIL.COM &lt;JFMBADEL@GMAIL.COM&gt; ASUNTO: RESPUESTA DERECHO DE PETICIÓN - JUAN FERNANDO MOTTA BADEL</t>
  </si>
  <si>
    <t>HOLA BUEN DIA YO NO ME ESTOY QUEJANDO DEL NEGRITO ME QUEJO ES DE LA GUERRA QUE SE HACEN O DE LA MIERDA Q HAY EN EL PASADO, LA LENGUA ES EL ASOTE DEL CULO, NO DEBEMOS DISCRIMINAR ESO ME QUEDA MAS CLARO PORQ ESE ME PUEDE DAR LA MANO DE COMER, EL NEGRO DEL CURAO PORQ LA GUERRA SIEMPRE ES GOLPEANDOSE POR ESO LE DIGO YO NO SE QUE HIZO EL NEGRITO QUE VENDE CURAO EN BELLAS ARTES A VECES PARECE Q LE PAGO A LA MAMA, HAY UN MONO PABLO Q SE QUIERE DAR A LOS GOLPES, TODO EL TIEMPO ES COLOCANDO QUEJAS, MIRE MANDELOS PARA DECEPAZ PARA VALLEGRANDE. YO NO LE ESTOY QUITANDO EL EMPLEO NI TAMPOCO EL SUEÑO COMO GOBIERNO Y ADMINISTRADOR DE EMPRESAS REUBIQUE AESE NEGRO POR ALLA EN EL NUEVO LATIR POR ALLA. POR FAVOR HABER SI ASI DEJAN DE PELEAR PORQ ME INVOLUCRAN A MI. LO HARTO ES LA PELEA, PARA BAJARLE LA CALENTURA, O QUIZA PELEAN ES PORQUE QUIEREN LLEVARSE AL NEGRO PARA EL BARRIO DE ELLOS.</t>
  </si>
  <si>
    <t>ASUNTO: SOLICITUD DE HOJA DE SEGURIDAD ESTIMADOS: SHEIVO S.A.S ESPERO QUE SE ENCUENTREN BIEN. MI NOMBRE ES LUIS ENRIQUE FIGUEROA DIAZ Y REPRESENTO A GHL RELAX HOTEL SUNRISE. NOS GUSTARÍA SOLICITAR LA HOJA DE SEGURIDAD DE SUS PRODUCTO CLOROX, YA QUE CONSIDERAMOS FUNDAMENTAL CONTAR CON ESTA INFORMACIÓN PARA GARANTIZAR UN MANEJO SEGURO Y RESPONSABLE. AGRADECERÍAMOS MUCHO SU PRONTA RESPUESTA Y QUEDAMOS ATENTOS A CUALQUIER REQUERIMIENTO ADICIONAL QUE PUEDAN NECESITAR PARA FACILITAR ESTA SOLICITUD. GRACIAS DE ANTEMANO POR SU COLABORACIÓN. SALUDOS CORDIALES, LUIS ENRIQUE FIGUEROA DIAZ ADMINISTRACION, APRENDIZ GHL RELAX HOTEL SUNRISE 3132795641 LUISENRIQUEZERI12316@GMAIL.COM</t>
  </si>
  <si>
    <t>LUIS ENRIQUE FIGUEROA DIAZ</t>
  </si>
  <si>
    <t>luisenriquezeri12316@gmail.com</t>
  </si>
  <si>
    <t>SE ADJUNTA TRAZABILIDAD DE ENVÍO AL PETICIONARIO. SE RELACIONA NO COMPETENCIA DE LA CCC EN ASUNTOS RELACIONADOS CON INFORMACIÓN RELACIONADA SOBRE PRODUCTOS COMERCIALIZADOS CON EMPRESAS PRIVADAS. SE RECOMIENDA DIRIGIR PETICIÓN A EMPRESA COMPETENTE PARA SU ATENCIÓN. DE: ANA LUCIA RIVAS RICO &lt;ARIVAS@CCC.ORG.CO&gt; ENVIADO: MARTES, 5 DE NOVIEMBRE DE 2024 16:33 PARA: LUISENRIQUEZERI12316@GMAIL.COM &lt;LUISENRIQUEZERI12316@GMAIL.COM&gt; ASUNTO: RESPUESTA DERECHO DE PETICIÓN - LUIS ENRIQUE FIGUEROA DIAZ</t>
  </si>
  <si>
    <t>EN COMUNICACION DEL DIA 11 OCT 2024 DE LA FISCALIA GENERAL DE LA NACION RADICADO 20249130002471 ENVIADO A LA CC BOGOTA Y REMITIDO A LA CC CALI EL DIA 21 OCT 2024 POR TRASLADO POR COMPETENCIA SOLICITA 1. CERTIFICADO DE EXISTENCIA Y REPRESENTACION LEGAL ASJUNTANDO SOPORTES 2. CERTIFICADO ESPECIAL HISTORICO DE REPRESENTANTE LEGALES DE CONTADORES Y REVISORES FISCAL 3. COPIA INTEGRA DEL EXPEDIENTE MERCANTIL 4. DOCUMENTOS DE CONSTITUCION REFORMAS Y ACTUALIZACION DE DATOS 5. REPRESENTANTES LEGALES ACCIONISTAS REVISORES FISCALES Y CONTADORES 6. VICULACION A TERCEROS DEMAS DOCUMENTOS DE PUBLICO ACCESO INSCRITOS EN EL REGISTRO MERCANTIL.</t>
  </si>
  <si>
    <t xml:space="preserve"> 2024-00963 SANTIAGO DE CALI, 22 DE OCTUBRE DE 2024 SEÑORES FISCALIA GENERAL DE LA NACION ATENCIÓN: MARTHA YOLANDA ARDILA GONZÁLEZ PROFESIONAL INVESTIGADOR I MARTHA.ARDILAG@FISCALIA.GOV.CO BOGOTÁ D.C. CORDIAL SALUDO DAMOS RESPUESTA AL RADICADO NO. 20249130002471 NUNC 11001609938220231003 OT 1372 DEL 11 DE OCTUBRE DE 2024, RECIBIDO EN LA CÁMARA DE COMERCIO DE BOGOTÁ Y REMITIDO A ESTA ENTIDAD EL 18 DE OCTUBRE, EN EL CUAL SOLICITA: "LE SEA SUMINISTRADO A ESTA DELEGADA LA SIGUIENTE INFORMACIÓN 1.	CERTIFICADO DE EXISTENCIA Y REPRESENTACIÓN LEGAL ADJUNTANDO SOPORTES 2.	CERTIFICADO ESPECIAL HISTÓRICO DE REPRESENTANTES LEGALES, DE CONTADOR (ES) Y REVISOR(ES) FISCAL 3.	COPIA ÍNTEGRA DEL EXPEDIENTE MERCANTIL 4.	DOCUMENTOS DE CONSTITUCIÓN, REFORMAS Y ACTUALIZACIÓN DE DATOS. 5.	REPRESENTANTES LEGALES, ACCIONISTAS, REVISORES FISCALES Y CONTADORES. 6.	VINCULACIÓN A TERCEROS". AL RESPECTO, LE INFORMAMOS QUE LAS CÁMARAS DE COMERCIO DEBEN CEÑIRSE A LO ESTRICTAMENTE CONSAGRADO EN EL </t>
  </si>
  <si>
    <t>martha.ardilag@fiscalia.gov.co.rpost.biz martes 22/10/2024 3:04 p. m</t>
  </si>
  <si>
    <t xml:space="preserve">EN COMUNICACION DEL DIA 16 OCT 2024 DEL INSTITUTO COLOMBIANO DE BIENESTAR FAMILIAR RADICADO 202460200000218961 SOLICITA SI LA PERSONA JURIDICA REPRESENTADA EN LA FUNDACION ARQUITECTURA ESPERANZA AMBIENTAL NIT 900469883-5 REGISTRA CUOTAS SOCIALES DE PEROSNA JURIDICA A SU NOMBRE SI SU INSCRIPCION SE ENCUENTRA VIGENTE LE RUEGO EXPEDIR LA INFORMACION CORRESPONDIENTE. </t>
  </si>
  <si>
    <t>SANTIAGO DE CALI, 22 DE OCTUBRE DE 2024 SEÑORES INSTITUTO COLOMBIANO DE BIENESTAR FAMILIAR ICBF DIRECCIÓN REGIONAL VALLE DEL CAUCA ATENCIÓN: ESPERANZA CLAUDIA BRAVO FUNCIONARIA EJECUTORA JANETH.DIAZ@ICBF.GOV.CO LA CIUDAD CORDIAL SALUDO, DAMOS RESPUESTA AL RADICADO NO. 202460200000218961 DEL 16 DE OCTUBRE DE 2024, RECIBIDO EN ESTA ENTIDAD EL 21 DE OCTUBRE, SOLICITA: "SI LA PERSONA JURÍDICA REPRESENTADA EN LA FUNDACIÓN ARQUITECTONIA ESPERANZA AMBIENTAL, IDENTIFICADA CON NIT 900.469.883-5 REGISTRA CUOTAS SOCIALES DE PERSONA JURÍDICA A SU NOMBRE, SI SU INSCRIPCIÓN SE ENCUENTRA VIGENTE, LE RUEGO EXPEDIR LA INFORMACIÓN CORRESPONDIENTE"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t>
  </si>
  <si>
    <t>janeth.diaz@icbf.gov.co.rpost.biz martes 22/10/2024 4:38 p. m.</t>
  </si>
  <si>
    <t>EN COMUNICACION DEL DIA 21 OCT 2024 DE LA FISCALIA GENERAL DE LA NACION RADICACION 20420-2-480 NUNC 110016000049201118354 SOLICITA SE SIRVA ENTREGAR COPIA AUTENTICA DIGITALIZADA DEL CERTIFICADO DE EXISTENCIA Y REPRESENTACION LEGALA DE LA EMPRESA INGENIERIA ESTUDIOS CONTROL SA - INGENIEROS CONSULTORES INESCO S.A NIT 890305383-5</t>
  </si>
  <si>
    <t>MARTIN ANTONIO BURBANO COLLAZOS</t>
  </si>
  <si>
    <t>martin.burbano@fiscalia.gov.co</t>
  </si>
  <si>
    <t>2024-00963 SANTIAGO DE CALI, 23 DE OCTUBRE DE 2024 SEÑORES FISCALIA GENERAL DE LA NACION ATENCIÓN: MARTIN ANTONIO BURBANO COLLAZOS TÉCNICO INVESTIGADOR II MARTIN.BURBANO@FISCALIA.GOV.CO POPAYÁN CORDIAL SALUDO DAMOS RESPUESTA AL OFICIO CON NUNC 110016000049201118354 DEL 21 DE OCTUBRE DE 2024, RECIBIDO EN ESTA ENTIDAD EL MISMO DÍA, EN EL CUAL SOLICITA: "COPIA AUTENTICA DIGITALIZADA, DEL CERTIFICADO DE EXISTENCIA Y REPRESENTACIÓN LEGAL DE LA EMPRESA INGENIERIA ESTUDIOS CONTROL S.A. - INGENIEROS CONSULTORES (INESCO S.A.) IDENTIFICADO CON EL NIT 8903053835".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t>
  </si>
  <si>
    <t>martin.burbano@fiscalia.gov.co.rpost.biz miércoles 23/10/2024 9:16 a. m</t>
  </si>
  <si>
    <t xml:space="preserve">EN COMUNICACION DEL DIA 19 OCT 2024 MEDIANTE DERECHO DE PETICION SOLICITA LO SIGUIENTE: YO, ETIENNE L¿HOSTIS, IDENTIFICADO CON C.E. 1175084, SOLICITO LA ACTUALIZACIÓN DEL TIPO DE DOCUMENTO DEL PASAPORTE 16AT45464 A CEDULA DE EXTRANJERÍA N. 1175084 DE FRANCIA </t>
  </si>
  <si>
    <t>ETIENNE LHOSTIS</t>
  </si>
  <si>
    <t>cayaniasesorescontables2020@gmail.com</t>
  </si>
  <si>
    <t xml:space="preserve">SE ACTUALIZA EL TIPO Y NUMERO DE DOCUMENTO DE IDENTIDAD DEL SOCIO Y REPRESENTANTE LEGAL DE LA SOCIEDAD DE DEL PASAPORTE 16AT45464 A CEDULA DE EXTRANJERÍA N. 1175084 DE FRANCIA SE ENVIA RESPUESTA A CAYANIASESORESCONTABLES2020@GMAIL.COM.RPOST.BIZ </t>
  </si>
  <si>
    <t>POR MEDIO DE LA PRESENTE, DESDE EL ÁREA DE ALMACÉN Y ACTIVOS FIJOS DEL HOSPITAL FRANCISCO DE PAULA SANTANDER, UBICADO EN SANTANDER DE QUILICHAO, CAUCA, DESEAMOS CONSULTAR SI SU EMPRESA OFRECE EL SERVICIO DE CHATARRIZACIÓN Y DISPOSICIÓN FINAL DE IMPLEMENTOS Y EQUIPOS DADOS DE BAJA EN NUESTRA INSTITUCIÓN. EN CASO AFIRMATIVO, LE AGRADECERÍAMOS NOS PROPORCIONARA UN NÚMERO DE CONTACTO PARA AMPLIAR LA INFORMACIÓN NECESARIA. AGRADECEMOS DE ANTEMANO SU ATENCIÓN Y QUEDAMOS A LA ESPERA DE UNA PRONTA RESPUESTA.</t>
  </si>
  <si>
    <t>CARLOS FERNANDO PERLAZA PAZ</t>
  </si>
  <si>
    <t>hfpsactivosfijos@gmail.com</t>
  </si>
  <si>
    <t>SE DEJA TRAZABILIDAD DEL ENVIO: DE: ASUNTOS LEGALES CÁMARA DE COMERCIO DE CALI &lt;ASUNTOSLEGALES@CCC.ORG.CO&gt; ENVIADO EL: MARTES, 5 DE NOVIEMBRE DE 2024 3:43 P. M. PARA: ACTIVOSFIJOS@HFPS.GOV.CO CC: ASUNTOS LEGALES CÁMARA DE COMERCIO DE CALI &lt;ASUNTOSLEGALES@CCC.ORG.CO&gt; ASUNTO: RESPUESTA DERECHO DE PETICIÓN NO. 2024007995 - CARLOS FERNANDO PERLAZA PAZ SE TRAMITA RESPUESTA: HEMOS RECIBIDO LA PETICIÓN PRESENTADA POR USTED A LA CÁMARA DE COMERCIO DE CALI EL DÍA 18 DE OCTUBRE DE 2024, POR MEDIO DE COMUNICACIÓN ELECTRÓNICA, EN LA CUAL SOLICITA A ESTA ENTIDAD, "..., DESEAMOS CONSULTAR SI SU EMPRESA OFRECE EL SERVICIO DE CHATARRIZACIÓN Y DISPOSICIÓN FINAL DE IMPLEMENTOS Y EQUIPOS DADOS DE BAJA EN NUESTRA INSTITUCIÓN..." AL RESPECTO, NOS PERMITIMOS PRECISAR QUE, LA CÁMARA DE COMERCIO DE CALI, ES UNA ENTIDAD SIN ÁNIMO DE LUCRO, DE CARÁCTER GREMIAL, CORPORATIVO Y PRIVADO, CON PERSONERÍA JURÍDICA, CREADA POR LOS DECRETOS EJECUTIVOS NÚMEROS 669 DE AGOSTO 3 DE 1910 Y 1807 DE OCTUBRE 29 DE 1915, Y QU</t>
  </si>
  <si>
    <t>ASUNTO: INVITACIÓN MESA TÉCNICA PROCESO DE CONSULTA PARA EL ESTABLECIMIENTO DE METAS DE CARGA CONTAMINANTE PARA EL QUINQUENIO 2025 ¿ 2029 POR FAVOR CONFIRMAR ASISTENCIA EN EL SIGUIENTE CORREO METACARGACONTAMINANTE2529@GMAIL.COM</t>
  </si>
  <si>
    <t>PABLO ROBERTO PÉREZ ANDRADE</t>
  </si>
  <si>
    <t>rhidrico20@gmail.com</t>
  </si>
  <si>
    <t>SE DEJA TRAZABILIDAD DEL ENVIO: - DE: ASUNTOS LEGALES CÁMARA DE COMERCIO DE CALI &lt;ASUNTOSLEGALES@CCC.ORG.CO&gt; ENVIADO EL: JUEVES, 24 DE OCTUBRE DE 2024 3:29 P. M. PARA: RHIDRICO20@GMAIL.COM; METACARGACONTAMINANTE2529@GMAIL.COM CC: ASUNTOS LEGALES CÁMARA DE COMERCIO DE CALI &lt;ASUNTOSLEGALES@CCC.ORG.CO&gt; ASUNTO: RV: RESPUESTA CARLOS HUMBERTO PAVA SIERRA RESPUESTA: EN ATENCIÓN A LA PETICIÓN DIRIGIDA A LA COOPERATIVA DE PRODUCTOS LACTEOS DE NARIÑO LIMITADA - GUACHUCAL Y REMITIDA EN COPIA A ESTA ENTIDAD, PRESENTADA POR USTED EL DÍA 17 DE OCTUBRE DE 2024, POR MEDIO DE COMUNICACIÓN ELECTRÓNICA, EN LA CUAL SOLICITA; "..EN EL MARCO DEL DECRETO 1076 DE 2015, LA CORPORACIÓN HA INICIADO DE MANERA FORMAL EL PROCESO DE CONSULTA PARA EL ESTABLECIMIENTO DE METAS DE CARGA CONTAMINANTE PARA EL QUINQUENIO 2025- 2029 PARA UN CONJUNTO DE CUERPOS HÍDRICOS DE LA JURISDICCIÓN DE CORPONARIÑO, RECEPTORES DE VERTIMIENTOS DOMÉSTICOS Y NO DOMÉSTICOS. POR LO ANTERIOR, SE INVITA A LA REUNIÓN QUE TENDRÁ COMO FIN DAR A</t>
  </si>
  <si>
    <t>EN COMUNICACION DEL DIA 15 OCT 2024 DEL JUZGADO PRIMERO MUNICIPAL DE PEQUEÑAS CAUSAS LABORALES DE CALI RADICACIÓN 76001410500120240050400 AUTO INTERLOCUTORIO 1830 SOLICITA CÁMARA DE COMERCIO DE CALI, PARA QUE DENTRO DE LAS CUARENTA Y OCHO (48) HORAS SIGUIENTES A LA NOTIFICACIÓN DEL PRESENTE AUTO, PROCEDA A REMITIR COPIA DEL ACTA DE CONSTITUCIÓN DE LA SOCIEDAD CENTRO MEDICO Y REHABILITACIÓN VALLE SALUD SAS IDENTIFICADA CON NIT 900847382-9.</t>
  </si>
  <si>
    <t>ANA MARIA VELEZ CHAVES</t>
  </si>
  <si>
    <t>contacto@presidencia.gov.co</t>
  </si>
  <si>
    <t>SANTIAGO DE CALI, 22 DE OCTUBRE DE 2024 SEÑORES JUZGADO PRIMERO MUNICIPAL DE PEQUEÑAS CAUSAS LABORALES DE CALI ATENCIÓN: YESSICA MARCELA NIETO LONDOÑO SECRETARIA J01PCLCCALI@CENDOJ.RAMAJUDICIAL.GOV.CO CONTACTO@PRESIDENCIA.GOV.CO LA CIUDAD CORDIAL SALUDO DAMOS RESPUESTA AL AUTO NO. 1830 RADICACIÓN 76001-41-05-001-2024-00504-00, RECIBIDO EN PRESIDENCIA DE LA REPÚBLICA Y REMITIDO A ESTA ENTIDAD EL 22 DE OCTUBRE CON RADICADO NO. EXT24-00166840, EN EL QUE SOLICITA: "REMITIR COPIA DEL ACTA DE CONSTITUCIÓN DE LA SOCIEDAD CENTRO MEDICO Y REHABILITACIÓN VALLE SALUD SAS IDENTIFICADA CON NIT. 900847382-9.".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t>
  </si>
  <si>
    <t>j01pclccali@cendoj.ramajudicial.gov.co.rpost.biz; 'contacto@presidencia.gov.co.rpost.biz' martes 22/10/2024 1:57 p. m</t>
  </si>
  <si>
    <t>EN COMUNICACION DEL DIA 9 SEPT 2024 MEDIANTE DERECHO DE PETICION SOLICITA POR MEDIO DEL PRESENTE ESCRITO ME PERMITO INTERPONER DERECHO DE PETICIÓN CONSAGRADO EN EL ARTÍCULO 23 DE LA CONSTITUCIÓN POLÍTICA DE COLOMBIA Y CON EL LLENO DE LOS REQUISITOS DEL ARTÍCULO 5 DEL CÓDIGO DE LO CONTENCIOSO ADMINISTRATIVO LEY 1437 DE 2011 Y SUBSIGUIENTES, ME DIRIJO A USTEDES CON EL FIN DE QUE SE ACTUALICE EN DEBIDA NORMAL MI NOMBRE TODA VEZ QUE EN EL SISTEMA DE CADA ENTIDAD MENCIONA APARECE UN ERROR EN EL SEGUNDO NOMBRE, EL CORRECTO CORRESPONDE AL NOMBRE DE ¿DIEGO ALEJANDRO MONTIEL OME¿, ANEXO CERTIFICADO EXPEDIDO POR LA REGISTRADURÍA Y COPIA DE MI CÉDULA DE CIUDADANÍA. PARA SU CONOCIMIENTO Y FINES PERTINENTES. DIEGO ALEJANDRO MONTIEL OME CC 1.052.398.531</t>
  </si>
  <si>
    <t>DIEGO ALEJANDRO MONTIEL OME</t>
  </si>
  <si>
    <t>montielito596@gmail.com</t>
  </si>
  <si>
    <t xml:space="preserve"> SANTIAGO DE CALI, 28 DE OCTUBRE DE 2024 SEÑOR DIEGO ALEJANDRO MONTIEL OME LA CIUDAD CORDIAL SALUDO, DAMOS RESPUESTA A SU ESCRITO RECIBIDO EN ESTA ENTIDAD EL 22 DE OCTUBRE DE 2024, MEDIANTE EL CUAL SOLICITA "¿ SE ACTUALICE EN DEBIDA NORMAL MI NOMBRE TODA VEZ QUE EN EL SISTEMA DE CADA ENTIDAD MENCIONA APARECE UN ERROR EN EL SEGUNDO NOMBRE, EL CORRECTO CORRESPONDE AL NOMBRE DE "DIEGO ALEJANDRO MONTIEL OME"¿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t>
  </si>
  <si>
    <t>EN COMUNICACION DEL DIA 16 OCT 2024 DE LA ALCALDIA DE CALI RADICADO 202441320500085781 SOLICITA LA SIGUIENTE INFORMACION 1.BASE DE DATOS DE LOS GREMIOS Y SECTORES VICNCULADOS CON LA CAMARA DE COMERCIO QUE PUEDAN APORTAR CON SU EXPERIENCIA Y ELEMENTOS TECNICOS AL CRECIMIENTO ECONOMICO INCLUSIVO Y SOSTENIBLE DE NUESTRO DISTRITO 2. BASE DE DATOS MAESTRA MATREM EN FORMATO EXCEL DE LOS REGISTROS MERCANTILES PARA ESTABLECIMIENTOS Y EMPRESAS DE LOS AÑOS 2014 2023 Y 2024 PARA CALI DAGUA JAMUNDI LA CUMBRE VIJES Y YUMBO Y TODOS LOS MUNICIPIOS O DISTRITOS QUE HACEN PARTE DE LA JURIDICCION DE LA CAMARA DE COMERCIO DE CALI REQUERIMOS INFORMACION DE LOS REGISTROS MERCANTILES POR ACTIVIDAD ECONOMICA TAMANO DE LA EMPRESA Y PERSONAL OCUPADO ADICIONALMENTE SI ES POSIBLE REQUERIMOS ESTA MISMA BASE DE DATOS PARA LOS DEMAS MUNICIPIOS DEL VALLE DEL CAUCA Y DEL NORTE DEL CAUCA ASI COMO TODOS LOS ANALISIS DISPONIBLES SOBRE LA ACTIVIDAD ECONOMICA EN EL SUROCCIDENTE COLOMBIANO VALLE CAUVA NARIÑO Y CHOCO. 3. FACILITAR UN ESPACIO ANTE EL COMITE INTERGREMIAL ANDI Y DEMAS SECTORES RELEVANTE PARA ESCUCHAR Y AMPLIAR LA PARTICIPACION Y ENRIQUECER EL PROCESO DE CONSTRUCCION DE LA REVISION Y AJUSTE DEL POT</t>
  </si>
  <si>
    <t>DIEGO ANDRES GIRALDO ARBOLEDA</t>
  </si>
  <si>
    <t>expediente@cali.gov.co</t>
  </si>
  <si>
    <t>2024-00967 SANTIAGO DE CALI, 23 DE OCTUBRE DE 2024 SEÑORES ALCALDÍA SANTIAGO DE CALI DIEGO ANDRÉS GIRALDO ARBOLEDA DIRECTOR DEPARTAMENTO DE PLANEACIÓN EXPEDIENTE@CALI.GOV.CO CALI CORDIAL SALUDO, DAMOS RESPUESTA A SU SOLICITUD DEL 16 DE OCTUBRE DE 2024, Y RECIBIDA EN ESTA ENTIDAD EL 22 DE OCTUBRE DEL MISMO AÑO, EN EL QUE SOLICITA: ¿¿BASE DE DATOS DE EMPRESAS Y ESTABLECIMIENTOS DE LOS AÑOS 2014, 2023 Y 2024 AL IGUAL QUE ASOCIACIONES Y GREMIOS¿¿</t>
  </si>
  <si>
    <t>expediente@cali.gov.co jueves 24/10/2024 11:37 a. m.</t>
  </si>
  <si>
    <t>EN COMUNICACION DEL DIA 22 OCT 2024 MEDIANTE DERECHO DE PETICION SOLICITA SU AMABLE COLABORACIÓN PARA CON EL ENVÍO MASIVO DE INFORMACIÓN DE EMPRESAS DEDICADAS AL TURISMO, PROYECTOS INMOBILIARIOS, HOTELES Y AGENCIAS DE VIAJE. ESTO CON EL FIN DE COMPARTIRLES  INFORMACIÓN IMPORTANTE PARA UN EVENTO MUNDIAL QUE IMPULSARÁ EL CRECIMIENTO DE CADA UNA. REQUIERO INFORMACIÓN DEL CORREO ELECTRÓNICO O CELULAR. </t>
  </si>
  <si>
    <t>YENIFER RESTREPO HENAO</t>
  </si>
  <si>
    <t>yenifer.realestate@gmail.com</t>
  </si>
  <si>
    <t>2024-00972 SANTIAGO DE CALI, 24 DE OCTUBRE DE 2024 SEÑORA YENIFER RESTREPO HENAO YENIFER.REALESTATE@GMAIL.COM CIUDAD CORDIAL SALUDO, DAMOS RESPUESTA A SU SOLICITUD DEL 22 DE OCTUBRE DE 2024, Y RECIBIDA EN ESTA ENTIDAD EL 23 DE OCTUBRE DEL MISMO AÑO, EN EL QUE SOLICITA: ¿¿SOLICITO INFORMACIÓN DE EMPRESAS DEL SECTOR TURISMO AGENCIAS DE VIAJES HOTELES Y EMPRESAS DE PROYECTOS INMOBILIARIOS¿¿ AL RESPECTO, LE INFORMAMOS QUE LAS CÁMARAS</t>
  </si>
  <si>
    <t>Yenifer.realestate@gmail.com jueves 24/10/2024 3:53 p. m</t>
  </si>
  <si>
    <t>EN COMUNICACION DEL DIA 22 OCTUBRE 2024 DEL JUZGADO 31 PENAL MUNICIPAL CON FUNCIONES DE CONTROL DE GARANTÍAS DE CALI OFICIO J31PMFCG NO. 601 - RAD. 2024-00162-00 SE REQUERIRÁ A LA E.P.S COMFENALCO VALLE Y LA CÁMARA DE COMERCIO DE CALI PARA QUE REMITAN A ESTE DESPACHO EL CERTIFICADO DE EXISTENCIA Y REPRESENTACIÓN LEGAL O DOCUMENTO MEDIANTE EL CUAL SE EVIDENCIE LA CONSTITUCIÓN DE LA PROMOTORA, A FIN DE DETERMINAR IDENTIDAD DE SU REPRESENTANTE LEGAL Y LAS PERSONAS RESPONSABLES DEL CUMPLIMIENTO DEL FALLO DE TUTELA PARA EFECTOS DE NOTIFICACIÓN SE CONCEDE EL TÉRMINO DE UN (1) DIA HABIL. AGRADEZCO LA ATENCIÓN AL PRESENTE COMUNICADO.</t>
  </si>
  <si>
    <t>SILVIA JULIANA DAZA APONTE</t>
  </si>
  <si>
    <t>SANTIAGO DE CALI, 23 DE OCTUBRE DE 2024 SEÑORES JUZGADO 31 PENAL MUNICIPAL CON FUNCIONES DE CONTROL DE GARANTÍAS DE CALI ATENCIÓN: SILVIA JULIANA DAZA APONTE OFICIAL MAYOR J31PMPALFCGARCALI@CENDOJ.RAMAJUDICIAL.GOV.CO LA CIUDAD CORDIAL SALUDO DAMOS RESPUESTA AL OFICIO J31PMFCG NO. 601.-RAD. 2024-00162-00 DEL 22 DE OCTUBRE DE 2024 RECIBIDO EN ESTA ENTIDAD EL 23 DE OCTUBRE, EN EL QUE SOLICITA "EL CERTIFICADO DE EXISTENCIA Y REPRESENTACIÓN LEGAL O DOCUMENTO MEDIANTE EL CUAL SE EVIDENCIE LA CONSTITUCIÓN DE LA PROMOTORA E.P.S COMFENALCO VALLE"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t>
  </si>
  <si>
    <t>j31pmpalfcgarcali@cendoj.ramajudicial.gov.co.rpost.biz miércoles 23/10/2024 11:12 a. m</t>
  </si>
  <si>
    <t>EN COMUNICACION DEL DIA 22 OCT 2024 DE LA COMISION SECCIONAL DISCIPLINA JUDICIAL OFICIO 4645202302977 PROCESO DISCIPLINARIO NO 110012502000202302977 ME PERMITO SOLICITARLE QUE DENTRO LOS DIEZ (10) DÍAS SIGUIENTES AL RECIBO DE LA COMUNICACIÓN, REMITA EL CERTIFICADO DE EXISTENCIA Y REPRESENTACIÓN LEGAL DE LA SOCIEDAD ADMINISTRACIONES JUDICIALES LTDA Y DETALLE QUIEN O QUIENES HAN SIDO SUS REPRESENTANTES LEGALES DESDE ENERO DE 2020 A 3 DE NOVIEMBRE DE 2022. ADMINISTRACIONES JUDICIALES LTDA NIT 900676184 CCBOGOTA</t>
  </si>
  <si>
    <t>VICTOR ALFONSO AVILEZ TAFUR </t>
  </si>
  <si>
    <t>scrtdes01csdjbta@cndj.gov.co</t>
  </si>
  <si>
    <t>2024-00945 SANTIAGO DE CALI, 23 DE OCTUBRE DE 2024 SEÑORES COMISIÓN SECCIONAL DE DISCIPLINA JUDICIAL DE BOGOTÁ ATENCIÓN: VICTOR ALFONSO AVILEZ TAFUR ESCRIBIENTE NOMINADO SCRTDES01CSDJBTA@CNDJ.GOV.CO BOGOTÁ D.C. CORDIAL SALUDO, DAMOS RESPUESTA AL OFICIO NO. 4645-2023-02977-MLSV PROCESO DISCIPLINARIO NO 110012502000202302977 DEL 22 DE OCTUBRE DE 2024, RECIBIDO EN ESTA ENTIDAD EL MISMO DÍA, SOLICITA: "REMITA EL CERTIFICADO DE EXISTENCIA Y REPRESENTACIÓN LEGAL DE LA SOCIEDAD ADMINISTRACIONES JUDICIALES LTDA Y DETALLE QUIEN O QUIENES HAN SIDO SUS REPRESENTANTES LEGALES DESDE ENERO DE 2020 A 3 DE NOVIEMBRE DE 2022."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t>
  </si>
  <si>
    <t>scrtdes01csdjbta@cndj.gov.co.rpost.biz miércoles 23/10/2024 3:34 p. m</t>
  </si>
  <si>
    <t>EN COMUNICACION DEL DIA 22 OCT DE LA FISCALIA GENERAL DE LA NACION SECCIONAL CALI RADICADO 201210853 OT-13720 SOLICITA APORTE COPIA DE TODA LA INFORMACIÓN QUE REPOSE DE LOS SIGUIENTES ESTABLECIMIENTOS DE COMERCIO: MATRÍCULA NO. 686492-1 CON NIT NO. 14.697.642-0, CON FECHA DE REGISTRO DE MATRÍCULA DEL 06/JUNIO/2006, DOMICILIO PRINCIPAL: CL. 10 NO. 5-77, OFICINA 803 DE CALI. COMERCIALIZADORA BASANTINO, MATRICULA NO. 686493-2, CON NIT NO. 14.697.642, DOMICILIO PRINCIPAL: CL. 10 NO. 5-77, OFICINA 803 DE CALI, CON FECHA DE REGISTRO DE MATRÍCULA DEL 06/JUNIO/2006. ESTABLECIMIENTO CON MATRÍCULA MERCANTIL NO. 680821 Y/O 603085 DIRECCIÓN DOMICILIO CALLE 4 NORTE 1 N-82</t>
  </si>
  <si>
    <t>RAFAEL FORERO JARAMILLO</t>
  </si>
  <si>
    <t>rafael.foreroj@fiscalia.gov.co</t>
  </si>
  <si>
    <t>2024-00968 SANTIAGO DE CALI, 23 DE OCTUBRE DE 2024 SEÑORES FISCALIA GENERAL DE LA NACION ATENCIÓN: RAFAEL FORERO JARAMILLO PROFESIONAL INVESTIGADOR I RAFAEL.FOREROJ@FISCALIA.GOV.CO BOGOTÁ D.C. CORDIAL SALUDO DAMOS RESPUESTA AL RADICADO NO. 201210853 OT 13720 DEL 22 DE OCTUBRE DE 2024, RECIBIDO EN ESTA ENTIDAD EL MISMO DÍA, EN EL CUAL SOLICITA: "APORTE COPIA DE TODA LA INFORMACIÓN QUE REPOSE DE LOS SIGUIENTES ESTABLECIMIENTOS DE COMERCIO: MATRÍCULA NO. 686492-1 CON NIT NO. 14.697.642-0, CON FECHA DE REGISTRO DE MATRÍCULA DEL 06/JUNIO/2006, DOMICILIO PRINCIPAL: CL. 10 NO. 5-77, OFICINA 803 DE CALI. COMERCIALIZADORA BASANTINO, MATRICULA NO. 686493-2, CON NIT NO. 14.697.642, DOMICILIO PRINCIPAL: CL. 10 NO. 5-77, OFICINA 803 DE CALI, CON FECHA DE REGISTRO DE MATRÍCULA DEL 06/JUNIO/2006. ESTABLECIMIENTO CON MATRÍCULA MERCANTIL NO. 680821 Y/O 603085 DIRECCIÓN DOMICILIO CALLE 4 NORTE 1 N-82". AL RESPECTO, LE INFORMAMOS QUE LAS CÁMARAS DE COMERCIO DEBEN CEÑIRSE A LO ESTRICTAMENTE C</t>
  </si>
  <si>
    <t>rafael.foreroj@fiscalia.gov.co.rpost.biz miércoles 23/10/2024 4:25 p. m</t>
  </si>
  <si>
    <t>EN COMUNICACION DEL DIA 21 OCT DE LA POLICIA NACIONAL SECCIONAL CALI SOLICITA NOS APORTEN INFORMACIÓN DE LA INSCRIPCIÓN DE EMPRESAS Y PERSONAS NATURALES, CERTIFICADOS DE EXISTENCIA Y REPRESENTACIÓN LEGAL DE SOCIEDADES, ACTAS, REGISTRO MERCANTIL Y CARPETA COMERCIAL DE LA PERSONA QUE MAS ADELANTE RELACIONO: LUIS FELIPE MAHECHA LOZANO C.C 7.548.023</t>
  </si>
  <si>
    <t>ANGELO MARTINEZ CHAMORRO</t>
  </si>
  <si>
    <t>angelo.martinez@correo.policia.gov.co</t>
  </si>
  <si>
    <t xml:space="preserve"> SANTIAGO DE CALI, 23 DE OCTUBRE DE 2024 SEÑORES MINISTERIO DE DEFENSA NACIONAL POLICIA NACIONAL ATENCIÓN: SUBINTENDENTE ANGELO MARTINEZ CHAMORRO INVESTIGADOR CRIMINAL ANGELO.MARTINEZ@CORREO.POLICIA.GOV.CO LA CIUDAD CORDIAL SALUDO, DAMOS RESPUESTA A SU OFICIO NO GS-2024- -SUBIN-GRUIJ-25.10 DEL 21 DE OCTUBRE DE 2024, RECIBIDO EN ESTA ENTIDAD EL 22 DE OCTUBRE, EN EL QUE SOLICITA: "NOS APORTEN INFORMACIÓN DE LA INSCRIPCIÓN DE EMPRESAS Y PERSONAS NATURALES, CERTIFICADOS DE EXISTENCIA Y REPRESENTACIÓN LEGAL DE SOCIEDADES, ACTAS, REGISTRO MERCANTIL Y CARPETA COMERCIAL DE LA PERSONA QUE MÁS ADELANTE RELACIONO: LUIS FELIPE MAHECHA LOZANO C.C 7.548.023"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t>
  </si>
  <si>
    <t>angelo.martinez@correo.policia.gov.co.rpost.biz miércoles 23/10/2024 5:06 p. m</t>
  </si>
  <si>
    <t>EN COMUNICACION DEL DIA 23 OCT 2024 MEDIANTE DERECHO DE PETICION SOLICITA CONSULTAS INFORMACIÓN SOBRE LAS EMPRESAS PRODUCTORAS Y EXPORTADORES DE TEXTILES EN EL ÁREA DEL VALLE DEL CAUCA Y ESPECIALMENTE EN CALI</t>
  </si>
  <si>
    <t>JUAN DAVID HOLGUIN DIAZ</t>
  </si>
  <si>
    <t>juandavidholguindiaz8@gmail.com</t>
  </si>
  <si>
    <t>2024-00973 SANTIAGO DE CALI, 24 DE OCTUBRE DE 2024 SEÑOR JUAN DAVID HOLGUÍN DÍAZ JUANDAVIDHOLGUINDIAZ8@GMAIL.COM CIUDAD CORDIAL SALUDO, DAMOS RESPUESTA A SU SOLICITUD DEL 23 DE OCTUBRE DE 2024, Y RECIBIDA EN ESTA ENTIDAD EL 23 DE OCTUBRE DEL MISMO AÑO, EN EL QUE SOLICITA: ¿¿SOLICITO INFORMACIÓN DE EMPRESAS PRODUCTORA Y EXPORTADORAS DE TEXTILES ¿¿</t>
  </si>
  <si>
    <t>Juandavidholguindiaz8@gmail.com jueves 24/10/2024 4:24 p. m.</t>
  </si>
  <si>
    <t>EN COMUNICACION DEL DIA 22 OCT 2024 MEDIANTE DERECHO DE PETICION ENVIADO DE LA DEFENSORIA DEL PUEBLO SOLICITA MUY AMABLEMENTE ME INFORME SI EL SEÑOR DAVID GRUESO LOPEZ, IDENTIFICADO CON CEDULA DE CIUDADANÍA NO 6.107.688 TIENE REGISTRADO A SU NOMBRE ALGÚN ESTABLECIMIENTO COMERCIAL O SOCIEDAD COMERCIAL</t>
  </si>
  <si>
    <t>SINDY LORENA MESTRE MOLINA</t>
  </si>
  <si>
    <t>smestre@defensoria.edu.co</t>
  </si>
  <si>
    <t xml:space="preserve"> SANTIAGO DE CALI, 24 DE OCTUBRE DE 2024 SEÑORES DEFENSORÍA DEL PUBLO ATENCIÓN: SINDY LORENA MESTRE MOLINA DEFENSORA PUBLICA - REGIONAL VALLE DEL CAUCA SMESTRE@DEFENSORIA.EDU.CO LA CIUDAD CORDIAL SALUDO, MEDIANTE OFICIO SIN FECHA, RECIBIDO EN ESTA ENTIDAD EL 23 DE OCTUBRE DE 2024, SOLICITÓ: "ME INFORME SI EL SEÑOR DAVID GRUESO LOPEZ, IDENTIFICADO CON CEDULA DE CIUDADANÍA NO 6.107.688 TIENE REGISTRADO A SU NOMBRE ALGÚN ESTABLECIMIENTO COMERCIAL O SOCIEDAD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t>
  </si>
  <si>
    <t>smestre@defensoria.edu.co.rpost.biz jueves 24/10/2024 10:17 a. m</t>
  </si>
  <si>
    <t>EN COMUNICACION DEL DIA 24 SEPT 2024 MEDIANTE DERECHO DE PETICION SOLICITA SI EN SU BASE DE DATOS APARECE MI NOMBRE Y NUMERO DE CEDULA REGISTRADOCON ALGUN VINCULO COMERCIAL O TODO LO QUE SE RELACIONE CON ESTA DEPENDENCIA. DIEGO ALEJANDRO OSPINA SANCHEZ CC 110705933 NUI 859815 BLOQUE 3 PATIO 8A INSTITUTO NACIONAL PENITENCIARIO Y CARCELARIO INPEC JAMUNDI</t>
  </si>
  <si>
    <t>DIEGO ALEJANDRO OSPINA SANCHEZ</t>
  </si>
  <si>
    <t>CONTESTADO CON CARTA 2024-00970 DEL 24 DE OCTUBRE DE 2024, ASÍ: "UNA VEZ REVISADO EL REGISTRO MERCANTIL QUE LLEVA LA CÁMARA DE COMERCIO DE CALI, INFORMAMOS QUE DIEGO ALEJANDRO OSPINA SÁNCHEZ, IDENTIFICADO CON CÉDULA DE CIUDADANÍA NO. 110705933,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</si>
  <si>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21 OCT 2024 FISCALIA GENERAL DE LA NACION RADICADO 20249200037781 NUNC 110016099366202300022 SOLICITA SU VALIOSA COLABORACIÓN EN EL SENTIDO DE ORDENAR A QUIEN CORRESPONDA, REMITIR TODOS LOS DOCUMENTOS REGISTRADOS POR LA PERSONA JURÍDICA (CARPETA MERCANTIL) QUE A CONTINUACIÓN SE RELACIONA LEASING CORFICOLOMBIANA S.A. COMPAÑIA DE FINANCIAMIENTO NIT 800024702 ASÍ MISMO; SE REQUIERE CERTIFICADO DE EXISTENCIA Y REPRESENTACIÓN LEGAL ESPECIAL, Y EL CERTIFICADO O EXPEDIENTE HISTÓRICO DE EXISTENCIA Y REPRESENTACIÓN LEGAL.</t>
  </si>
  <si>
    <t xml:space="preserve">2024-00870 SANTIAGO DE CALI, 29 DE OCTUBRE 2024 SEÑORES FISCALIA GENERAL DE LA NACION ATENCIÓN: HECTOR FABIO CASTRO FORERO TÉCNICO INVESTIGADOR III HECTOR.CASTRO@FISCALIA.GOV.CO BOGOTÁ D.C. CORDIAL SALUDO DAMOS RESPUESTA AL RADICADO 20249200037781 NUNC 110016099366202300022 DEL 21 DE OCTUBRE DE 2024 RECIBIDA EN ESTA ENTIDAD EL 23 DE OCTUBRE, EN EL CUAL SOLICITA: "SUMINISTRAR COPIA IDÉNTICA Y LEGIBLE (EN ARCHIVO DIGITAL) DE LA TOTALIDAD DE LA CARPETA MERCANTIL DE LA PERSONA JURÍDICA QUE A CONTINUACIÓN SE RELACIONA: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t>
  </si>
  <si>
    <t xml:space="preserve">EN COMUNICACION DEL DIA 18 OCT 2024 DE LA CONTRALORIA GENERAL DE LA NACION RADICADO 19002706241731 SOLICITA SU VALIOSA COLABORACION EXPIDIENDO LOS CERTIFICADOS DE LOS BIENES SUJETOS A INSCRIPCION EN EL REGISTRO MERCANTIL CUOTAS SOCIALES Y ESTABLECIMIENTOS DE COMERCIO QUE LLEVA LA CAMARA DE COMERCIO DE CALI Y REPOSE EN SU DESPACHO CORRESPONDIENTE A LAS PERSONAS NATURALES Y JURIDICAS QUE RELACIONO A CONTINUACION 23 DATOS </t>
  </si>
  <si>
    <t>respo_fiscal@contraloriacali.gov.co</t>
  </si>
  <si>
    <t xml:space="preserve"> SANTIAGO DE CALI, 24 DE OCTUBRE DE 2024 SEÑORES CONTRALORIA GENERAL DE SANTIAGO DE CALI ATENCIÓN: LUZ ARIANNE ZUÑIGA NAZARENO DIRECTORA OPERATIVA DE RESPONSABILIDAD FISCAL RESPO_FISCAL@CONTRALORIACALI.GOV.CO SECRETARIACOMUN@CONTRALORIACALI.GOV.CO LA CIUDAD CORDIAL SALUDO, DAMOS RESPUESTA AL OFICIO 1900.27.06.24.1731 DEL 18 DE OCTUBRE DE 2024 RECIBIDO ESTA ENTIDAD EL 23 DE OCTUBRE DE 2024, EN EL QUE SOLICITA: "SU VALIOSA COLABORACIÓN EXPIDIENDO LOS CERTIFICADOS DE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t>
  </si>
  <si>
    <t>respo_fiscal@contraloriacali.gov.co.rpost.biz; secretariacomun@contraloriacali.gov.co.rpost.biz jueves 24/10/2024 4:13 p. m</t>
  </si>
  <si>
    <t xml:space="preserve">EN COMUNICACION DEL DIA 23 OCT 2024 MEDIANTE DERECHO DE PETICION SOLICITA SI EL SR GUILLERMO RAMIREZ LOAIZA QUIEN FALLECIÓ EL 01 DE AGOSTO DE 2024, ESTA SOLICITUD LA HACEMOS PARA SABER SI POSEE BIENES, CUENTAS BANCARIAS Y/O NEGOCIOS, Y TAMBIÉN SI TIENE ALGÚN FAMILIAR QUE SE HAGA PRESENTE SI CONSIDERA O CREE TENER DERECHO EN LOS BIENES DEL CAUSANTE ANTES MENCIONADO </t>
  </si>
  <si>
    <t>MARTHA LUCIA GARCIA RIVAS</t>
  </si>
  <si>
    <t>consorciojuridicogarciayasocia@gmail.com</t>
  </si>
  <si>
    <t>2024-00976 SANTIAGO DE CALI, 25 DE OCTUBRE DE 2024 SEÑORA MARTHA LUCIA GARCIA RIVAS CONSORCIOJURIDICOGARCIAYASOCIA@GMAIL.COM LA CIUDAD CORDIAL SALUDO, MEDIANTE CORREO ELECTRÓNICO DEL 23 DE OCTUBRE, RECIBIDO EN ESTA ENTIDAD EL MISMO DÍA, SOLICITÓ LO SIGUIENTE: ¿INFORMACIÓN SOBRE EL SEÑOR GUILLERMO RAMIREZ LOAIZA QUIEN FALLECIÓ EL 01 DE AGOSTO DE 2024, ESTA SOLICITUD LA HACEMOS PARA SABER SI POSEE BIENES, CUENTAS BANCARIAS Y/O NEGOCIOS, Y TAMBIÉN SI TIENE ALGÚN FAMILIAR QUE SE HAGA PRESENTE SI CONSIDERA O CREE TENER DERECHO EN LOS BIENES DEL CAUSANTE ANTES MENCIONADO.¿.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t>
  </si>
  <si>
    <t>consorciojuridicogarciayasocia@gmail.com.rpost.biz viernes 25/10/2024 10:55 a. m</t>
  </si>
  <si>
    <t xml:space="preserve">EN COMUNICACION DEL DIA 03 OCT 2024 DE LA POLICIA NACIONAL SECCIONAL IBAGUE NC 730016106793202490010 ENVIADO A LA CC BOGOTA Y REMITIDO A LA CC CALI EL DIA 23 OCT 2024 CON RADICADO 20240856559 POR TRASLADO POR COMPETENCIA SOLICITA SU VALIOSA COLABORACION EN EL SENTIDO DE OBTENER LA SIGUIENTE INFORMACION BUSQUEDA SELECTIVA EN BASE DE DATOS ANTE LA CAMARA DE COMERCIO CON EL FIN DE VERIFICAR SI LAS PERSONAS QUE SE RELACIONAN MAS ADELANTE FIGURAN COMO PROPIETARIOS REPRESENTANTES LEGALES O SOCIOS DE ESTABLECIMIENTOS DE COMERCIO O SOCIEDADES COMERCIALES EN CASO POSITIVO SE APORTARA LA CARPETA COMERCIAL Y CERTIFICADO DE EXISTENCIA Y REPRESENTACION LEGAL ACTIVO DE LAS SIGUIENTES PERSONAS NATURALES O JURIDICAS JUSTO FABIAN MEJIA VEGA CC 1108934041 LUIS ALBERTO PANTOJA PACHECO CC 10820349 JHONATAN OCAMPO CASTAÑEDA CC 1123531731 </t>
  </si>
  <si>
    <t>ELVER ANTONIO GARCIA VALENCIA</t>
  </si>
  <si>
    <t>elver.garcia1697@correo.policia.gov.co</t>
  </si>
  <si>
    <t xml:space="preserve"> SANTIAGO DE CALI, 23 DE OCTUBRE DE 2024 SEÑORES MINISTERIO DE DEFENSA NACIONAL POLICIA NACIONAL ATENCIÓN: SUBINTENDENTE ELVER ANTONIO GARCIA VALENCIA INVESTIGADOR CRIMINAL GAULA TOLIMA ELVER.GARCIA1697@CORREO.POLICIA.GOV.CO IBAGUÉ CORDIAL SALUDO, DAMOS RESPUESTA A SU OFICIO NRO. GS- 2024 - 187007-DETOL DEL 3 DE OCTUBRE DE 2024, RECIBIDO EN LA CÁMARA DE COMERCIO DE BOGOTÁ Y REMITIDO A ESTA ENTIDAD EL 22 DE OCTUBRE, EN EL QUE SOLICITA: "VERIFICAR SI LAS PERSONAS QUE SE RELACIONAN MÁS ADELANTE FIGURAN COMO PROPIETARIOS, REPRESENTANTES LEGALES O SOCIOS DE ESTABLECIMIENTOS DE COMERCIO O SOCIEDADES COMERCIALES, EN CASO POSITIVO SE APORTARA LA CARPETA COMERCIAL Y CERTIFICADO DE EXISTENCIA Y REPRESENTACIÓN LEGAL ACTIVO DE LAS SIGUIENTES PERSONAS NATURALES O JURÍDICAS: JUSTO FABIAN MEJIA VEGA, IDENTIFICADO CON LA CEDULA DE CIUDADANÍA NO. 1.108.934.041 LUIS ALBERTO PANTOJA PACHECO, IDENTIFICADO CON LA CÉDULA DE CIUDADANÍA NÚMERO 10.820.349 JHONATAN OCAMPO CASTAÑEDA, IDENTIFICADO CON L</t>
  </si>
  <si>
    <t>'elver.garcia1697@correo.policia.gov.co.rpost.biz' miércoles 23/10/2024 4:53 p. m.</t>
  </si>
  <si>
    <t xml:space="preserve">EN COMUNICACION DEL DIA17 OCT 2024 MEDIANTE DERECHO DE PETICION SOLICITA LA ACTUALIZACIÓN DEL NÚMERO DE PASAPORTE DE LOS REPRESENTANTES LEGALES DE LA SOCIEDAD QUE SE RELACIONAN A CONTINUACIÓN HECTOR MARTIN MARTÍNEZ RIVERA NO. DE PASAPORTE ANTERIOR 118554570 NO. DE PASAPORTE ACTUAL 124285017 DIEGO ARROSPIDE BENAVIDES NO. DE PASAPORTE ANTERIOR 117014239 NO. DE PASAPORTE ACTUAL 223024169 ACEROS AREQUIPA S.A.S. IDENTIFICADA CON NIT 901.379.532-2 </t>
  </si>
  <si>
    <t>ANDRES FERNANDO MANZANO RODRIGUEZ</t>
  </si>
  <si>
    <t>abogado4@cuestalawyers.com</t>
  </si>
  <si>
    <t>P-SOLICITA ACTUALIZAR DATO DEL REGISTRO</t>
  </si>
  <si>
    <t>SE VALIDA EL INSCRITO 1109254-16 CON LA COPIA DEL DOCUMENTO APORTADO EN LA RAD 20240861211 Y LOS NÚMERO DE IDENTIFICACIÓN QUEDARON ASÍ: HECTOR MARTIN MARTINEZ RIVERA PPTE 124285017 DIEGO ARROSPIDE BENAVIDES PPTE 223024169 SE NOTIFICA AL CORREO ELECTRÓNICO REPORTADO EN EL DP</t>
  </si>
  <si>
    <t>VIVIANNE MARIE NAUFFAL PANESSO MAYOR DE EDAD IDENTIFICADA CON CÉDULA DE CIUDADANÍA N° 31988280 DE CALI (VALLE) ACTUANDO COMO REPRESENTANTE LEGAL SUPLENTE DE OPEN INTELLIGENCE SAS IDENTIFICADA CON NIT 900401714 6 UBICADA EN LA CARRERA 103 NO 16 20 DEL BARRIO CIUDAD JARDÍN DE LA CIUDAD DE CALI POR MEDIO DEL PRESENTE ESCRITO SOLICITO REALIZAR LA ACTUALIZACIÓN DE LA RAZON SOCIAL DE LA CONTROLADA EN LA SITUACIÓN DE CONTROL CAMBIOS EN LA SITUACIÓN DE CONTROL CONTROLADA RAZÓN SOCIAL ANTERIOR OPEN INTERNATIONAL CIA LTDA RAZÓN SOCIAL ACTUAL: OPEN INTELLIGENCE CIA LTDA RUC 1792229162001</t>
  </si>
  <si>
    <t>SLAVERDE</t>
  </si>
  <si>
    <t>VIVIANNE MARIE NAUFFAL PANESSO</t>
  </si>
  <si>
    <t>jihan.yepes@openintl.com</t>
  </si>
  <si>
    <t>SE CAMBIA EL NOMBRE DE LA SOCIEDAD CONTROLADA DE OPEN INTERNATIONAL CIA. LTDA. POR OPEN INTELLIGENCE CIA. LTDA. SSE ENVIA RESPUESTA A JIHAN.YEPES@OPENINTL.COM.RPOST.BIZ</t>
  </si>
  <si>
    <t>REFERENCIA: PROCESO INTERVENCIÓN JUDICIAL JULIAN ANDRES ROCHA RAMIREZ C.C. 1.020.718.699 EXP 117.403 EN MI CALIDAD INTERVENTOR DEL PROCESO DE JULIAN ANDRES ROCHA RAMIREZ C.C. 1.020.718.699 EXP 117.403, POR MEDIO DEL PRESENTE COMUNICADO ME PERMITO PONER EN CONOCIMIENTO QUE LA SUPERINTENDENCIA DE SOCIEDADES EN USO DE LAS FACULTADES CONFERIDAS EN EL DECRETO 4334 DEL 17 DE NOVIEMBRE DEL 2008, PROFIRIÓ EL AUTO 2024-01-859977 DEL 8 DE OCTUBRE DE 2024 ORDENO LA INTERVENCIÓN, BAJO LA MEDIDA DE TOMA DE POSESIÓN, DE LOS BIENES, HABERES, NEGOCIOS Y PATRIMONIO DE JULIAN ANDRES ROCHA RAMIREZ CEDULA DE CIUDADANÍA NO. 1.020.718.699 POR CUANTO SE DETERMINÓ EL DESARROLLO DE ACTIVIDADES DE CAPTACIÓN MASIVA Y HABITUAL DE DINEROS DEL PÚBLICO SIN AUTORIZACIÓN, CON BASE EN LOS ARTÍCULOS 1 Y 7 LITERAL A) DEL DECRETO 4334 DEL 2008 Y ORDEN DE APREHENSIÓN DE DINEROS EN EFECTIVO, EN LOS TÉRMINOS DE LOS ARTÍCULOS 8 Y 9.5 DEL DECRETO LEY 4334 DE 2008.</t>
  </si>
  <si>
    <t>CARLOS HUMBERTO PAVA SIERRA</t>
  </si>
  <si>
    <t>carlospava05@hotmail.com</t>
  </si>
  <si>
    <t>SE INFORMA AL PETICIONARIO QUE EL SUJETO INTERVENIDO NO SE ENCUENTRA REGISTRADO EN LA CCC. LA CCC NO ES COMPETENTE PARA PRONUNCIARSE NI RESOLVER LA SITUACIÓN PRESENTADA. DE: ASUNTOS LEGALES CÁMARA DE COMERCIO DE CALI &lt;ASUNTOSLEGALES@CCC.ORG.CO&gt; ENVIADO EL: JUEVES, 24 DE OCTUBRE DE 2024 2:35 P. M. PARA: CARLOSPAVA05@HOTMAIL.COM CC: ASUNTOS LEGALES CÁMARA DE COMERCIO DE CALI &lt;ASUNTOSLEGALES@CCC.ORG.CO&gt; ASUNTO: RESPUESTA CARLOS HUMBERTO PAVA SIERRA SEÑOR CARLOS HUMBERTO PAVA SIERRA CORDIAL SALUDO. ADJUNTO REMITIMOS RESPUESTA AL DERECHO DE PETICIÓN PRESENTADO A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t>
  </si>
  <si>
    <t>YHORMAN FELIPE ROBLES HOYOS IDENTIFICADO CON CEDULA DE CIUDADANIA NRO. 1143844304 EN MI CALIDAD DE CONTROLANTE DE LA SUBORDINADA ROBLES Y HOYOS ASOCIADOS SAS NIT 901831630 4 SOLICITO EL CAMBIO DE LA ACTIVIDAD ECONÓMICA DE LA SUBORDINADA EN LA SITUACION DE CONTROL GRUPO EMPRESARIAL EN ADELANTE LA ACTIVIDAD ES COMERCIO AL POR MENOR Y POR MAYOR DE OTROS PRODUCTOS NUEVOS EN ESTABLECIMIENTOS ESPECIALIZADOS COMERCIO AL POR MENOR DE COMPUTADORES EQUIPOS PERIFERICOS PROGRAMAS DE INFORMATICA Y EQUIPOS DE TELECOMUNICACIONES EN ESTABLECIMIENTOS ESPECIALIZADOS ASÍ MISMO PODRA REALIZAR CUALQUIER OTRA ACTIVIDAD ECONOMICA LICITA TANTO EN COLOMBIA COMO EN EL EXTRANJERO RAD DEL RECIBO 20240861675</t>
  </si>
  <si>
    <t>YHORMAN ROBLES</t>
  </si>
  <si>
    <t>servicioalclientejoyeria1@gmail.com</t>
  </si>
  <si>
    <t>SE ACTUALIZA EL TEXTO DE ACTIVIADAD DE LA SUBORDINADA EN LA SITUACION DE CONTROL SE ENVIA RESPUETA A SERVICIOALCLIENTEJOYERIA1@GMAIL.COM.RPOST.BIZ</t>
  </si>
  <si>
    <t>ASUNTO: DERECHO DE PETICIÓN EN INTERES PARTICULAR YO, MARTHA CECILIA MESA CARVAJAL, IDENTIFICADA CON CÉDULA DE CIUDADANÍA NÚMERO 41.786.391 EXPEDIDA EN EL MUNICIPIO DE BOGOTÁ Y DOMICILIADA EN LA CARRERA 14 M # 77 15 SUR INTERIOR 2 BARRIO MARICHUELA DE LA CIUDAD DE BOGOTÁ, EN EJERCICIO DEL DERECHO DE PETICIÓN QUE CONSAGRA EL ARTÍCULO 23 DE LA CONSTITUCIÓN POLÍTICA DE COLOMBIA, LEY 1755 DEL 30 DE JUNIO DE 2015 Y DEMÁS NORMAS CONCORDANTES, POR MEDIO DEL PRESENTE ME PERMITO SOLICITAR SE ATIENDA LA PETICIÓN QUE MÁS ADELANTE FORMULARE, DE CONFORMIDAD A LOS SIGUIENTES. HECHOS 1- EN EL AÑO 2022 SOLICITE UN PRÉSTAMO A EXCELCREDIT S.A. POR VALOR DE $2.500.000 CON 24 CUOTAS FIJAS POR VALOR DE $64.985 MENSUALES C/U. 2- TUVE LA OPORTUNIDAD DE HACER EL PAGO TOTAL DEL SALDO DE DICHO CRÉDITO EL DÍA 6 DE AGOSTO DE 2024. 3- EN EL MES DE AGOSTO ME DESCONTARON EN COLPENSIONES QUE ES LA ENTIDAD QUE ME PAGA MI PENSIÓN , LA CUOTA DE JULIO QUE YO YA HABÍA CANCELADO EN EL PAGO DEL SALDO TOTAL DE LA DEUDA. PUES EXCELCREDIT S.A. .NO REPORTO A TIEMPO A COLPENSIONES SOBRE EL PAGO DE DICHA DEUDA. 4- EN EL MES DE SEPTIEMBRE COLPENSIONES CONTINUÓ DESCONTÁNDOME LA MISMA CUOTA DEL MES DE JULIO POR SEGUNDA VEZ. YA QUE EXCELCREDIT S.A. SEGURAMENTE NO INFORMÓ QUE YO YA ESTABA A PAZ Y SALVO CON ELLOS. 5- EN EXCELCREDIT ME INFORMAN QUE EL REEMBOLSO LO HARÁN A FINALIZAR EL MES DE OCTUBRE NO ENTIENDO PORQUE SI EL ERROR NO FUE MÍO SINO DE ELLOS QUE NO HICIERON EL REPORTE EN SU DEBIDO MOMENTO. 6- SOLICITO SEA REEMBOLSADO EL DINERO DE LA CUOTA COMPLETA SIN NINGUNA CLASE DE DESCUENTO COMO LO HICIERON EN LA ANTERIOR QUE ME DESCONTARON EN SEPTIEMBRE EN COLPENSIONES POR VALOR DE $64.985, SIENDO UN ERROR DIRECTAMENTE DE EXCELCREDIT Y QUE DICHO REEMBOLSO LO HAGAN LO MAS PRONTO POSIBLE PUES YA NO TENGO NINGUNA DEUDA CON ELLOS. POR LO TANTO CON BASE EN LO ESBOZADO EN EL ACÁPITE ANTERIOR, SOLICITO LA SIGUIENTE PETICIÓN -SOLICITO A EXCELCREDIT S.A. ME REEMBOLSE EL VALOR DE $64.985 SIN NINGUNA CLASE DE DESCUENT</t>
  </si>
  <si>
    <t>MARTHA CECILIA MESA CARVAJAL</t>
  </si>
  <si>
    <t>3105316756</t>
  </si>
  <si>
    <t>SE DEJA TRAZABILIDAD DEL ENVIO: DE: NATALIA MELO RODRIGUEZ &lt;NMELO@CCC.ORG.CO&gt; ENVIADO EL: MARTES, 5 DE NOVIEMBRE DE 2024 5:33 P. M. PARA: MARTHACECILIAMESACARVAJAL@GMAIL.COM CC: ASUNTOS LEGALES CÁMARA DE COMERCIO DE CALI &lt;ASUNTOSLEGALES@CCC.ORG.CO&gt; ASUNTO: RESPUESTA DERECHO DE PETICIÓN NO. 20240080693 - MARTHA CECILIA MESA RESPUESTA: HEMOS RECIBIDO LA PETICIÓN PRESENTADA POR USTED A LA CÁMARA DE COMERCIO DE CALI, DIRIGIDA A EXCELCREDIT S.A. AREA DE CARTERA EL 21 DE OCTUBRE DE 2024, POR MEDIO DE COMUNICACIÓN ELECTRÓNICA, EN LA CUAL SOLICITA A ESTA ENTIDAD, "...SOLICITO SEA REEMBOLSADO EL DINERO DE LA CUOTA COMPLETA SIN NINGUNA CLASE DE DESCUENTO COMO LO HICIERON EN LA ANTERIOR QUE ME DESCONTARON EN SEPTIEMBRE EN COLPENSIONES POR VALOR DE $64.985, SIENDO UN ERROR DIRECTAMENTE DE EXCELCREDIT Y QUE DICHO REEMBOLSO LO HAGAN LO MAS PRONTO POSIBLE PUES YA NO TENGO NINGUNA DEUDA CON ELLOS". AL RESPECTO NOS PERMITIMOS PRECISAR QUE, LA CÁMARA DE COMERCIO DE CALI, ES UNA ENTIDAD SIN ÁNIMO DE LU</t>
  </si>
  <si>
    <t xml:space="preserve">EN COMUNICACION DEL DIA 30 SEPT 2024 MEDIANTE DERECHO DE PETICION ENVIADO A LA CC BOGOTA Y REMITIDO A LA CC CALI EL DIA 23 OCT 2024 DE LA RADICACION 20240858378 POR TRASLADO POR COMPETENCIA SOLICITA SE ME INFORME CON MI NUMERO DE CEDULA 7219846 DE DUITAMA QUE INFORMACION TIENEN EN SU SISTEMA DE LAS EMPRESAS O SOCIEDAD EN LAS QUE ESTE VINCULADO O HAGA PARTE A NIVEL NACIONAL EDUARDO GONZALEZ LAMPREA CC 7219846 </t>
  </si>
  <si>
    <t>EDUARDO GONZALEZ LAMPREA</t>
  </si>
  <si>
    <t>edulamprea@gmail.com</t>
  </si>
  <si>
    <t xml:space="preserve">2024-00680 SANTIAGO DE CALI, 24 DE OCTUBRE DE 2024 SEÑOR EDUARDO GONZALEZ LAMPREA EDULAMPREA@GMAIL.COM BOGOTÁ D.C. CORDIAL SALUDO, MEDIANTE ESCRITO DEL 30 DE SEPTIEMBRE, RECIBIDO EN LA CÁMARA DE COMERCIO DE BOGOTÁ Y REMITIDO A ESTA ENTIDAD EL 23 DE OCTUBRE, SOLICITÓ LO SIGUIENTE: "QUE INFORMACIÓN TIENEN EN SU SISTEMA DE LAS EMPRESAS O SOCIEDADES EN LAS QUE ESTÉ VINCULADO O HAGA PARTE,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STADO POR UN PARTICULAR BAJO LAS NORMAS QUE PARA EL EFECTO DISPONGA. </t>
  </si>
  <si>
    <t>edulamprea@gmail.com.rpost.biz jueves 24/10/2024 5:13 p. m</t>
  </si>
  <si>
    <t xml:space="preserve">EN COMUNICACION DEL DIA 17 SEPT 2024 MEDIANTE DERECHO DE PETICION ENVIADO A LA CC BOGOTA Y REMITIDO A LA CC CALI EL DIA 23 OCT 2024 DE LA RADICACION 20240859518 POR TRASLADO POR COMPETENCIA SOLICITA DE MANERA ESENCIAL Y RESPETUOSA UNA COPIA DE INFORMACION PREDIAL NACIONAL QUE EXISTA REGISTRADA EN SU SISTEMA O BASE DE DATOS INSCRITA A MI NOMBRE O NUMERO DE CEDULA. HENRY ALBERTO GARZON GARCIA CC 1065567684 NUI 242627 TD 65769 PATIO 6 ESTRUCTURA 1 </t>
  </si>
  <si>
    <t>HENRY ALBERTO GARZON GARCIA</t>
  </si>
  <si>
    <t>anadenadie701@gmail.com</t>
  </si>
  <si>
    <t>CONTESTADO CON CARTA 2024-00994 DEL 1 DE NOVIEMBRE DE 2024, ASÍ: "UNA VEZ REVISADO EL REGISTRO MERCANTIL QUE LLEVA LA CÁMARA DE COMERCIO DE CALI, INFORMAMOS QUE HENRY ALBERTO GARZÓN GARCÍA, IDENTIFICADO CON CÉDULA DE CIUDADANÍA NO. 1065567684,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</si>
  <si>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23 OCT 2024 DE LA FISCALIA GENERAL DE LA NACION SECCIONAL GUADALAJARA DE BUGA NUNC 761116000165202400994 ENVIADO A LA CC BUGA Y REMITIDO A LA CC CALI EL DIA 23 OCT 2024 DE LA RADICACION 20240860494 POR TRASLADO POR COMPETENCIA SOLICITA SE SIRVA ALLEGAR LA SIGUIENTE INFORMACIÓN. 1. CERTIFICADO DE EXISTENCIA Y REPRESENTACIÓN LEGAL DE LA EMPRESA EVENTIAR AGENCIAS S.A.S NIT 901029277-8, INCLUYENDO LOS CAMBIOS QUE HA TENIDO DESDE SU CONSTITUCIÓN HASTA LA FECHA.</t>
  </si>
  <si>
    <t>2024-00870 SANTIAGO DE CALI, 30 DE OCTUBRE 2024 SEÑORES FISCALIA GENERAL DE LA NACION ATENCIÓN: JOHN SALAZAR CHANTRE TÉCNICO INVESTIGADOR I JOHN.SALAZARCH@FISCALIA.GOV.CO GUADALAJARA DE BUGA CORDIAL SALUDO DAMOS RESPUESTA AL OFICIO NUNC 761116000165202400994 DEL 23 DE OCTUBRE DE 2024 RECIBIDA EN LA CÁMARA DE COMERCIO DE BUGA Y REMITIDO A ESTA ENTIDAD EL 24 DE OCTUBRE, EN EL CUAL SOLICITA: "CERTIFICADO DE EXISTENCIA Y REPRESENTACIÓN LEGAL DE LA EMPRESA EVENTIAR AGENCIAS S.A.S NIT 901029277-8, INCLUYENDO LOS CAMBIOS QUE HA TENIDO DESDE SU CONSTITUCIÓN HASTA LA FECHA".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t>
  </si>
  <si>
    <t>john.salazarch@fiscalia.gov.co.rpost.biz miércoles 30/10/2024 8:58 a. m</t>
  </si>
  <si>
    <t>EN COMUNICACION DEL DIA 24 OCT 2024 DE LA FISCALIA GENERAL DE LA NACION SECCIONAL CALI SPOA 760016099175201886359 SOLICITA A ESTA ENTIDAD SU VALIOSA COLABORACIÓN EN EL SENTIDO DE REMITIR AL CORREO DIEGO.CADENAT@CORREO.POLICIA.GOV.CO, INFORMACIÓN DE UBICACIÓN REFERENTE A LA DIRECCIÓN DE RESIDENCIA, NÚMERO TELEFÓNICO, CORREO ELECTRÓNICO QUE REGISTRE EN SUS BASES DE DATOS A NOMBRE DE MAGDA GISETH URRUTIA MELLANO CC 38.684.143 QUIEN SE ENCUENTRA ACTIVO EN SU BASE DE DATOS Y/O PLATAFORMA.</t>
  </si>
  <si>
    <t>DIEGO ANDRES CADENA TUMBACO</t>
  </si>
  <si>
    <t>diego.cadenat@correo.policia.gov.co</t>
  </si>
  <si>
    <t>2024-00839 SANTIAGO DE CALI, 25 DE OCTUBRE DE 2024 SEÑORES FISCALIA GENERAL DE LA NACION ATENCIÓN: PATRULLERO DIEGO ANDRES CADENA TUMBACO INVESTIGADOR CRIMINAL DIEGO.CADENAT@CORREO.POLICIA.GOV.CO LA CIUDAD CORDIAL SALUDO DAMOS RESPUESTA AL OFICIO SN DEL 24 DE OCTUBRE DE 2024, RECIBIDO EN ESTA ENTIDAD EL MISMO DÍA, EN EL CUAL SOLICITA: "INFORMACIÓN DE UBICACIÓN REFERENTE A LA DIRECCIÓN DE RESIDENCIA, NÚMERO TELEFÓNICO, CORREO ELECTRÓNICO QUE REGISTRE EN SUS BASES DE DATOS A NOMBRE DE MAGDA GISETH URRUTIA MELLANO CC 38.684.143 QUIEN SE ENCUENTRA ACTIVO EN SU BASE DE DATOS Y/O PLATAFORMA.".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t>
  </si>
  <si>
    <t>Diego.cadenat@correo.policia.gov.co.rpost.biz viernes 25/10/2024 8:59 a. m.</t>
  </si>
  <si>
    <t>EN COMUNICACION DEL DIA 22 OCT 2024 JUZGADO SEGUNDO CIVIL MUNICIPAL DE MADRID CUNDINAMARCA PROCESO: INCIDENTE DE DESACATO NO. 00220240024401 SOLICITA A LA CÁMARA DE COMERCIO DE CALI PARA QUE REMITA EL ACTA NO. 05 DEL 13 DE JUNIO DE 2024 DE LA ASAMBLEA GENERAL DE ACCIONISTAS, INSCRITO EN ESA ENTIDAD EL 20 DE JUNIO DE 2024 CON EL NO. 13914 DEL LIBRO IX. MEDIANTE EL CUAL LA SOCIEDAD BIO VITAL 10 SAS EN LIQUIDACIÓN CON NIT NO. 901496061-6, FUE DECLARADA DISUELTA Y EN ESTADO DE LIQUIDACIÓN EN EL IMPRORROGABLE TÉRMINO DE DOS (2) DÍAS.</t>
  </si>
  <si>
    <t>MARIA ISABEL BOTERO OSPINA</t>
  </si>
  <si>
    <t>j02cmpalmadrid@cendoj.ramajudicial.gov.co</t>
  </si>
  <si>
    <t xml:space="preserve"> SANTIAGO DE CALI, 25 DE OCTUBRE DE 2024 SEÑORES JUZGADO SEGUNDO CIVIL MUNICIPAL DE MADRID CUNDINAMARCA ATENCIÓN: MARIA ISABEL BOTERO OSPINA JUEZA J02CMPALMADRID@CENDOJ.RAMAJUDICIAL.GOV.CO MADRID - CUNDINAMARCA CORDIAL SALUDO DAMOS RESPUESTA AL OFICIO INCIDENTE DE DESACATO NO. 002-2024-00244-01 DEL 22 DE OCTUBRE DE 2024, EN EL QUE SOLICITA: "REMITA EL ACTA NO. 05 DEL 13 DE JUNIO DE 2024 DE LA ASAMBLEA GENERAL DE ACCIONISTAS, INSCRITO EN ESA ENTIDAD EL 20 DE JUNIO DE 2024 CON EL NO. 13914 DEL LIBRO IX. MEDIANTE EL CUAL LA SOCIEDAD BIO VITAL 10 SAS EN LIQUIDACIÓN CON NIT NO. 901496061-6, FUE DECLARADA DISUELTA Y EN ESTADO DE LIQUIDACIÓN EN EL IMPRORROGABLE TÉRMINO DE DOS (2) DÍAS.".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t>
  </si>
  <si>
    <t>j02cmpalmadrid@cendoj.ramajudicial.gov.co.rpost.biz viernes 25/10/2024 9:48 a. m</t>
  </si>
  <si>
    <t>EN COMUNICACION DEL DIA 24 OCT 2024 MEDIANTE DERECHO DE PETICION SOLICITA SE ENTREGUE O SE EXPIDA UNA CERTIFICACIÓN EN LA QUE SE INDIQUE SI EL SEÑOR DAIRO CALDERÓN AMAYA IDENTIFICADO CON CEDULA DE CIUDADANÍA NO. 16.457.777 FIGURÓ COMO COMERCIANTE INSCRITO EN LA CAMARA DE COMERCIO DE CALI ENTRE LOS AÑOS 1997 Y 2021</t>
  </si>
  <si>
    <t>GINNA TATIANA DÍAZ MAHECHA</t>
  </si>
  <si>
    <t>2024-00976 SANTIAGO DE CALI, 25 DE OCTUBRE DE 2024 SEÑORA GINNA TATIANA DÍAZ MAHECHA ABOGADOS@LOPEZASOCIADOS.NET BOGOTÁ D.C. CORDIAL SALUDO, MEDIANTE ESCRITO DEL 24 DE OCTUBRE DE 2024, RECIBIDO EN ESTA ENTIDAD EL MISMO DÍA, SOLICITÓ LO SIGUIENTE: "SE INDIQUE SI EL SEÑOR DAIRO CALDERÓN AMAYA IDENTIFICADO CON CEDULA DE CIUDADANÍA NO. 16.457.777 FIGURÓ COMO COMERCIANTE INSCRITO EN LA CAMARA DE COMERCIO DE CALI ENTRE LOS AÑOS 1997 Y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</si>
  <si>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'abogados@lopezasociados.net.rpost.biz' viernes 25/10/2024 3:28 p. m</t>
  </si>
  <si>
    <t>POR FAVOR PARA SOLICITAR UNA CITA PARA UN COBRO PRE JURIDICO POR ALQUILER DE APTO. NHORA MILENA FILIGRANA</t>
  </si>
  <si>
    <t>NHORA MILENA FILIGRANA HENAO</t>
  </si>
  <si>
    <t>azucarmiel1973@hotmail.com</t>
  </si>
  <si>
    <t xml:space="preserve">DE: ASUNTOS LEGALES CÁMARA DE COMERCIO DE CALI &lt;ASUNTOSLEGALES@CCC.ORG.CO&gt; ENVIADO: VIERNES, 25 DE OCTUBRE DE 2024 18:29 PARA: AZUCARMIEL1973@HOTMAIL.COM &lt;AZUCARMIEL1973@HOTMAIL.COM&gt; ASUNTO: RESPUESTA DERECHO DE PETICIÓN - NHORA MILENA FILIGRANA HENAO </t>
  </si>
  <si>
    <t xml:space="preserve">EN COMUNICACION DEL DIA 24 OCT 2024 DE LA ALCALDIA DE YUMBO SOLICITA BASE DE DATOS DE LAS EMPRESAS REGISTRADAS Y ACTUALIZADAS PARA EL 2024 EN YUMBO CON LA SIGUIENTE INFORMACION NOMBRE EMPRESA. REPRESENTANTE LEGAL O ENCARGADO, TELEFONO CELULAR TELEFONO FIJO, CORREO ELECTRONICO, DIRECCION, SECTOR, ACTIVIDAD, TAMAÑO EMPRESARIAL </t>
  </si>
  <si>
    <t>ANDRES FELIPE MURGUEITIO PEREZ</t>
  </si>
  <si>
    <t>stransito@yumbo.gov.co</t>
  </si>
  <si>
    <t xml:space="preserve">2024-00975 SANTIAGO DE CALI, 29 DE OCTUBRE DE 2024 SEÑORES ALCALDIA DE YUMBO ANDRES FELIPE MURGUEITIO PEREZ SECRETARIO DE DESPACHO SECRETARIO DE MOVILIDAD DEL MUNICIPIO DE YUMBO STRANSITO@YUMBO.GOV.CO YUMBO CORDIAL SALUDO, DAMOS RESPUESTA A SU SOLICITUD DEL 24 DE OCTUBRE DE 2024, RECIBIDA EN ESTA ENTIDAD EL MISMO DÍA, EN EL QUE SOLICITA: "¿BASE DE DATOS DE LAS EMPRESAS REGISTRADAS Y ACTUALIZADAS PARA EL 2024 EN YUMBO¿" CORDIALMENTE, CÁMARA DE COMERCIO DE CALI </t>
  </si>
  <si>
    <t>miércoles 30/10/2024 3:13 p. m. stransito@yumbo.gov.co.rpost.biz; escuelatransito5@gmail.com.rpost.biz</t>
  </si>
  <si>
    <t>EN COMUNICACION DEL DIA 24 OCT 2024 DEL JUZGADO VEINTIUNO ADMINISTRATIVO ORAL DEL CIRCUITO DE CALI ACTA 076 RAD 76001334002120160054800 POR LA SECRETARÍA DEL DESPACHO OFICIESE A LA CÁMARA DE COMERCIO DE CALI, PARA QUE CERTIFIQUEN QUE ESTABLECIMIENTO DE COMERCIO APARECE REGISTRADO EN EL INMUEBLE UBICADO EN LA CARRERA 7D BIS - CALLE 69 URBANIZACIÓN FEPICOL, LOTE 12, MANZANA C DE LA CIUDAD DE CALI. 1. REQUERIR POR SEGUNDA VEZ, A LA CÁMARA DE COMERCIO DE CALI, LA PRUEBA DOCUMENTAL DECRETADA MEDIANTE AUTO INTERLOCUTORIO NO. 967 DEL 11 DE SEPTIEMBRE DE 2024, LA CUAL DEBERÁ SER REMITIDA EN EL TÉRMINO DE LOS CINCO (5) DÍAS SIGUIENTES A LA CELEBRACIÓN DE ESTA AUDIENCIA.</t>
  </si>
  <si>
    <t>CARLOS EDUARDO CHAVES ZUÑIGA</t>
  </si>
  <si>
    <t>jadmin21cli@notificacionesrj.gov.co</t>
  </si>
  <si>
    <t xml:space="preserve"> SANTIAGO DE CALI, 25 DE OCTUBRE DE 2024 SEÑORES JUZGADO VEINTIUNO ADMINISTRATIVO ORAL DEL CIRCUITO DE CALI ATENCIÓN: CARLOS EDUARDO CHAVES ZUÑIGA JUEZ CIRCUITO JADMIN21CLI@NOTIFICACIONESRJ.GOV.CO LA CIUDAD CORDIAL SALUDO, DAMOS RESPUESTA AL ACTA NO. 076 CON RADICACIÓN 76-001-33-40-021-2016-00548-00 DEL 24 DE OCTUBRE DE 2024, RECIBIDO EN ESTA ENTIDAD EL 25 DE OCTUBRE, SOLICITA: "OFICIESE A LA CÁMARA DE COMERCIO DE CALI, PARA QUE CERTIFIQUEN QUE ESTABLECIMIENTO DE COMERCIO APARECE REGISTRADO EN EL INMUEBLE UBICADO EN LA CARRERA 7D BIS - CALLE 69 URBANIZACIÓN FEPICOL, LOTE 12, MANZANA C DE LA CIUDAD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t>
  </si>
  <si>
    <t>jadmin21cli@notificacionesrj.gov.co.rpost.biz viernes 25/10/2024 4:47 p. m</t>
  </si>
  <si>
    <t>EN COMUNICACION DEL DIA 24 OCT 2024 JUZGADO CUARTO PENAL DEL CIRCUITO ESPECIALIZADO SANTIAGO DE CALI - VALLE DEL CAUCA RAD76001310700420240008800 AUTO SUSTANCIACIÓN 0338 SOLICITA A LA CAMARA DE COMERCIO DE CALI, A FIN DE QUE SE SIRVA REMITIR AL DESPACHO CERTIFICADO DE EXISTENCIA Y REPRESENTACIÓN LEGAL DE LA EMPRESA SERVICIOS UNIVERSALES LTDA. EN CONSECUENCIA, SE OTORGA EL TÉRMINO DE 12 HORAS PARA EMITIR RESPUESTA</t>
  </si>
  <si>
    <t>FREDDY ANDRÉS VELÁSQUEZ DIAZ</t>
  </si>
  <si>
    <t>pctoes04cali@cendoj.ramajudicial.gov.co</t>
  </si>
  <si>
    <t xml:space="preserve"> SANTIAGO DE CALI, 25 DE OCTUBRE DE 2024 SEÑORES JUZGADO CUARTO PENAL DEL CIRCUITO ESPECIALIZADO DE SANTIAGO DE CALI ATENCIÓN: FREDDY ANDRÉS VELÁSQUEZ DIAZ JUEZ PCTOES04CALI@CENDOJ.RAMAJUDICIAL.GOV.CO LA CIUDAD CORDIAL SALUDO DAMOS RESPUESTA AL AUTO NO. 0338 RADICADO 76001-31-07-0 04-2024-00088-00 DEL 24 DE OCTUBRE DE 2024, RECIBIDO EN ESTA ENTIDAD EL 25 DE OCTUBRE, EN EL QUE SOLICITA: "CERTIFICADO DE EXISTENCIA Y REPRESENTACIÓN LEGAL DE LA EMPRESA SERVICIOS UNIVERSALES LTDA. EN CONSECUENCIA, SE OTORGA EL TÉRMINO DE 12 HORAS PARA EMITIR RESPUESTA.".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t>
  </si>
  <si>
    <t>pctoes04cali@cendoj.ramajudicial.gov.co.rpost.biz viernes 25/10/2024 12:28 p. m.</t>
  </si>
  <si>
    <t>EN COMUNICACION DEL DIA 24 OCT 2024 MEDIANTE DERECHO DE PETICION SOLICITA PROPORCIONAR INFORMACIÓN SOBRE TODAS LAS EMPRESAS TEXTILES EN YUMBO</t>
  </si>
  <si>
    <t>SANTIAGO GIRALDO</t>
  </si>
  <si>
    <t>sg4930258@gmail.com</t>
  </si>
  <si>
    <t xml:space="preserve">2024-00978 SANTIAGO DE CALI, 25 DE OCTUBRE DE 2024 SEÑOR SANTIAGO GIRALDO SG4930258@GMAIL.COM YUMBO CORDIAL SALUDO, DAMOS RESPUESTA A SU SOLICITUD DEL 24 DE OCTUBRE DE 2024, Y RECIBIDA EN ESTA ENTIDAD EL 25 DE OCTUBRE DEL MISMO AÑO, EN EL QUE SOLICITA: "¿INFORMACIÓN SOBRE TODAS LAS EMPRESAS TEXTILES EN YUMBO¿" CORDIALMENTE, CÁMARA DE COMERCIO DE CALI </t>
  </si>
  <si>
    <t>viernes 25/10/2024 3:54 p. m. 'Sg4930258@gmail.com.rpost.biz'</t>
  </si>
  <si>
    <t>EN COMUNICACION DEL DIA 24 OCT 2024 MEDIANTE DERECHO DE PETICION SOLICITA COPIA DEL ACTA DE CONSTITUCIÓN Y ESTATUTOS DE LAS SIGUIENTES SOCIEDADES: 1. LA SEGURA CONTENT CREATOR S.A.S. NIT 901431903 - 3 2. KAREN SEVILLANO S.A.S. NIT. 901700110-4</t>
  </si>
  <si>
    <t>OSCAR FAJARDO</t>
  </si>
  <si>
    <t>oscarjafama@gmail.com</t>
  </si>
  <si>
    <t>SANTIAGO DE CALI, 25 DE OCTUBRE DE 2024 SEÑOR OSCAR FAJARDO OSCARJAFAMA@GMAIL.COM BOGOTÁ D.C. CORDIAL SALUDO, MEDIANTE ESCRITO DEL 24 DE OCTUBRE DE 2024, RECIBIDO EN ESTA ENTIDAD EL 25 DE OCTUBRE, SOLICITÓ LO SIGUIENTE: "COPIA DEL ACTA DE CONSTITUCIÓN Y ESTATUTOS DE LAS SIGUIENTES SOCIEDADES 1. LA SEGURA CONTENT CREATOR S.A.S. NIT 901431903-3 2. KAREN SEVILLANO S.A.S. NIT 901700110-4".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t>
  </si>
  <si>
    <t>oscarjafama@gmail.com.rpost.biz viernes 25/10/2024 5:35 p. m</t>
  </si>
  <si>
    <t>EN COMUNICACION DEL DIA 24 OCT 2024 DEL JUZGADO PRIMERO CIVIL DEL CIRCUITO ESPECIALIZADO EN RESTITUCIÓN DE TIERRAS DE SANTIAGO DE CALI RADICADO 760013121001 2024 00098 00 SOLICITA REQUERIR A LA CÁMARA DE COMERCIO DE CALI PARA QUE EN EL TÉRMINO DE DIEZ (10) DÍAS REMITA INFORME DEL ESTADO EN EL QUE SE ENCUENTRA LA MATRÍCULA NO. 265804-6 ASIGNADA AL NIT. 800096631 DEBERÁ PRECISAR CUÁL FUE EL TRÁMITE SURTIDO PARA LA LIQUIDACIÓN DE LA SOCIEDAD, ESPECÍFICAMENTE EN CABEZA DE QUIEN QUEDARON SUS ACTIVOS</t>
  </si>
  <si>
    <t>PEDRO ISMAEL PETRO PINEDA</t>
  </si>
  <si>
    <t>jcctoesr01cali@notificacionesrj.gov.co</t>
  </si>
  <si>
    <t>2024-00980 SANTIAGO DE CALI, 25 DE OCTUBRE DE 2024 SEÑORES JUZGADO PRIMERO CIVIL DEL CIRCUITO ESPECIALIZADO EN RESTITUCIÓN DE TIERRAS DE SANTIAGO DE CALI ATENCIÓN: PEDRO ISMAEL PETRO PINEDA JUEZ JCCTOESR01CALI@NOTIFICACIONESRJ.GOV.CO LA CIUDAD CORDIAL SALUDO, DAMOS RESPUESTA AL OFICIO CON RADICACIÓN 760013121001 2024 00098 00 DEL 24 DE OCTUBRE DE 2024, RECIBIDO EN ESTA ENTIDAD EL 25 DE OCTUBRE, SOLICITA: "REMITA INFORME DEL ESTADO EN EL QUE SE ENCUENTRA LA MATRÍCULA NO. 265804-6 ASIGNADA AL NIT. 800.069.631. DEBERÁ PRECISAR CUÁL FUE EL TRÁMITE SURTIDO PARA LA LIQUIDACIÓN DE LA SOCIEDAD, ESPECÍFICAMENTE EN CABEZA DE QUIEN QUEDARON SUS ACTIVOS".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t>
  </si>
  <si>
    <t>jcctoesr01cali@notificacionesrj.gov.co.rpost.biz lunes 28/10/2024 9:23 a. m</t>
  </si>
  <si>
    <t xml:space="preserve">EN COMUNICACION DEL DIA 17 SEPT 2024 MEDIANTE DERECHO DE PETICION SOLICITA LE INFORME INDICAR QUE NO FIGURA COMO CONTRIBUYENTE NI PAGO DE IMPUESTOS PREDICALES NI COMERCIALES EN ESTA ENTIDAD Y NO SOY SUJETO PASIVO DE DICHO IMPUESTOS COMERCIALES Y PREDIALES Y QIUE POR TAL RAZON NO ESTOY REGISTRADO EN EL LIBRO KARDES DE ESTA ENTIDAD. ANDRES CAMILO ESPITIA TORRES CC 1030661342 TD 14035 NU 1191488 CPAMSEB - CARCEL Y PENITENCIARIA CON ALTA Y MEDIANA SEGURIDAD EL BARNE VIA TUNJA PAIPA MK 17 VEREDA SAN MARTIN PATIO PABELLON 13 ESTRUCTURA 2 EL BARNE TUNJA BOYACA </t>
  </si>
  <si>
    <t>ANDRES CAMILO ESPITIA TORRES</t>
  </si>
  <si>
    <t>CONTESTADO CON CARTA 2024-00995 DEL 1 DE NOVIEMBRE DE 2024, ASÍ: "UNA VEZ REVISADO EL REGISTRO MERCANTIL QUE LLEVA LA CÁMARA DE COMERCIO DE CALI, INFORMAMOS QUE ANDRÉS CAMILO ESPITIA TORRES, IDENTIFICADO CON CÉDULA DE CIUDADANÍA NO. 1030661342,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</si>
  <si>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23 OCT 2024 MEDIANTE DERECHO DE PETICION SOLICITA LO SIGUIENTE: BASE DE DATOS CON TELEFONO CORREO, DIRECCION DE LAS EMPRESAS DEL SECTOR TANTO DE CUNDINAMARCA DE GUADUAS Y SUS ALREDEDORES COMO DE CALDAS COMO LA DORADA SUS ALREDEDORES Y DEL TOLIMA COMO HONDA MARIQUITA FRESNO ENTRE OTROS CON EL FIN DE REALIZAR MERCADEO Y DAR A CONOCER NUESTROS PRODUCTOS DE MATERIAL TRIBUTARIO ARENA Y SERVICIOS DE LAS AREAS DE SEGURIDAD SALUD EN EL TRABAJO Y MINERIA.</t>
  </si>
  <si>
    <t>JENNY CAROLINA BRICEÑO FAJARDO</t>
  </si>
  <si>
    <t>incodescri@gmail.com</t>
  </si>
  <si>
    <t>SE ENVIO CORREO AL AUXILIAR RUES PARA DAR TRASLADO A LA CAMARA DE TOLIMA</t>
  </si>
  <si>
    <t xml:space="preserve">TRASLADO
lunes 28/10/2024 11:22 a. m ldelgado@ccc.org.co admunoz@ccc.org.co </t>
  </si>
  <si>
    <t>EN COMUNICACION DEL DIA 25 OCT 2024 POLICIA NACIONAL SECCIONAL MEDELLIN RAD 2024009525849 NUNC 050016000248202361550 SOLICITA A ESTA ENTIDAD SE ME SUMINISTRE COPIA DE REGISTRO DE CÁMARA Y COMERCIO Y DE EXISTENCIA Y DE REPRESENTACIÓN DE LA EMPRESA DENOMINADA RIOPAILA CASTILLA S.A. NIT 900087414-4</t>
  </si>
  <si>
    <t>ANTOLIN MARDONIO ROCA HERRERA</t>
  </si>
  <si>
    <t>antolin.roca@correo.policia.gov.co</t>
  </si>
  <si>
    <t xml:space="preserve">2024-00981 SANTIAGO DE CALI, 28 DE OCTUBRE DE 2024 SEÑORES MINISTERIO DE DEFENSA NACIONAL POLICIA NACIONAL ATENCIÓN: INTENDENTE ANTOLIN MARDONIO ROCA HERRERA INVESTIGADOR CRIMINAL SIJIN- MEVAL ANTOLIN.ROCA@CORREO.POLICIA.GOV.CO MEDELLÍN CORDIAL SALUDO, DAMOS RESPUESTA A SU OFICIO NO. S-2024- 009525849 / SUBIN - GRUIJ - 25.10 DEL 25 DE OCTUBRE DE 2024, RECIBIDO EN ESTA ENTIDAD EL MISMO DÍA, EN EL QUE SOLICITA: "ME SUMINISTRE COPIA DE REGISTRO DE CÁMARA Y COMERCIO Y DE EXISTENCIA Y DE REPRESENTACIÓN DE LA EMPRESA DENOMINADA RIOPAILA CASTILLA S.A. NIT 900087414-4."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t>
  </si>
  <si>
    <t>'antolin.roca@correo.policia.gov.co.rpost.biz' lunes 28/10/2024 10:04 a. m.</t>
  </si>
  <si>
    <t>EN COMUNICACION DEL DIA 25 OCT 2024 MEDIANTE DERECHO DE PETICION UAE JUNTA CENTRAL DE CONTADORE RADICADOS 4991524 SOLICITA DE MANERA ATENTA, ME PERMITO SOLICITAR SU AMABLE COLABORACIÓN PARA QUE DENTRO DE LOS DIEZ (10) DÍAS SIGUIENTES AL RECIBO DE ESTA SOLICITUD, REMITA CON DESTINO A LA PRESENTE INVESTIGACIÓN CONTRA EL CONTADOR PÚBLICO WILLIAM ALBERTO LASSO GÓMEZ, IDENTIFICADO CON CÉDULA DE CIUDADANÍA NO. 16.368.709 Y TARJETA PROFESIONAL NO. 78735-T., LA SIGUIENTE INFORMACIÓN, RESALTANDO QUE EN EL CASO DE QUE NO REPOSEN EN SU PODER, FAVOR DAR APLICACIÓN AL ARTÍCULO 21 DE LA LEY 1755 DE 30 DE JUNIO DE 2015 A LA PRESENTE SOLICITUD. CERTIFICADO HISTÓRICO DE LOS NOMBRAMIENTOS DEL REVISOR FISCAL DE LA SOCIEDAD LITORUIZ IMPRESORES S.A.S. IDENTIFICADA CON NIT. 890.308.185-7, POR LOS PERIODOS DE 2022, 2023 Y 2024. CERTIFICADO DE EXISTENCIA Y REPRESENTACIÓN LEGAL DE LA LITORUIZ IMPRESORES S.A.S. CON NIT. 890.308.185-7 POR LOS PERIODOS 2022, 2023 Y 2024.</t>
  </si>
  <si>
    <t>LAURA MARCELA YEPES JOYA</t>
  </si>
  <si>
    <t>secretariaparaasuntosdisciplinarios@jcc.gov.co</t>
  </si>
  <si>
    <t>2024-00354 SANTIAGO DE CALI, 29 DE OCTUBRE DE 2024 SEÑORES JUNTA CENTRAL DE CONTADORES UAE ATENCIÓN: LAURA MARCELA YEPES JOYA SECRETARIA JURÍDICA PARA ASUNTOS DISCIPLINARIOS SECRETARIAPARAASUNTOSDISCIPLINARIOS@JCC.GOV.CO BOGOTÁ D.C. CORDIAL SALUDO, DAMOS RESPUESTA AL RADICADO NO. 49915.24 EXPEDIENTE DISCIPLINARIO N. 2024-606 DEL 25 DE OCTUBRE DE 2024, RECIBIDO EN ESTA ENTIDAD EL MISMO DÍA, SOLICITA: "CERTIFICADO HISTÓRICO DE LOS NOMBRAMIENTOS DEL REVISOR FISCAL DE LA SOCIEDAD LITORUIZ IMPRESORES S.A.S. IDENTIFICADA CON NIT. 890.308.185-7, POR LOS PERIODOS DE 2022, 2023 Y 2024. CERTIFICADO DE EXISTENCIA Y REPRESENTACIÓN LEGAL DE LA LITORUIZ IMPRESORES S.A.S. CON NIT. 890.308.185-7 POR LOS PERIODOS 2022, 2023 Y 2024". AL RESPECTO, LE INFORMAMOS QUE LAS CÁMARAS DE COMERCIO DEBEN CEÑIRSE A LO ESTRICTAMENTE CONSAGRADO EN EL ORDENAMIENTO JURÍDICO Y, POR LO TANTO, SOLO PUEDEN HACER LO QUE LA LEY LAS FACULTA, DE TAL MANERA QUE EL ARTÍCULO 86 DEL CÓDIGO DE COMERCIO Y EL ARTÍCULO 2.2.</t>
  </si>
  <si>
    <t>secretariaparaasuntosdisciplinarios@jcc.gov.co.rpost.biz martes 29/10/2024 9:17 a. m</t>
  </si>
  <si>
    <t>EN COMUNICACION DEL DIA 25 OCT 2024 MEDIANTE DERECHO DE PETICION UAE JUNTA CENTRAL DE CONTADORE RADICADOS 9915523 SOLICITAR SU AMABLE COLABORACIÓN PARA QUE DENTRO DE LOS DIEZ (10) DÍAS SIGUIENTES AL RECIBO DE ESTA SOLICITUD, REMITA CON DESTINO A LA PRESENTE INVESTIGACIÓN CONTRA EL CONTADOR PÚBLICO FERNEY NUÑEZ LÓPEZ IDENTIFICADO CÉDULA DE CIUDADANÍA NO. 16675472 DE CALI Y T.P. NO. 21676-T, LA SIGUIENTE INFORMACIÓN, RESALTANDO QUE EN EL CASO DE QUE NO REPOSEN EN SU PODER, FAVOR DAR APLICACIÓN AL ARTÍCULO 21 DE LA LEY 1755 DE 30 DE JUNIO DE 2015 A LA PRESENTE SOLICITUD. COPIA DEL CERTIFICADO HISTÓRICO DE LOS NOMBRAMIENTOS DEL REVISOR FISCAL DE LAS SOCIEDADES: BASBY INTERNATIONAL S.A. EN LIQUIDACIÓN NIT 805.019.006-8 BEXTRAL S.A. EN LIQUIDACIÓN NIT 900.255.127-6 FUNDACIÓN EDUCATIVA EMANUEL NIT 900.919.181-5 FUTURAMA GROUP S.A.S. NIT 900.719.421-1 LAVADORAS Y REFIGERACIÓN DEL VALLE S.A.S. NIT 901.227.379-1 NUÑEZ Y NOGALES S.A.S. NIT 805.006.130-7 PROTELEC S.A.S. NIT 800.112.010-7 RIAY S.A.S. NIT 900.605.162-7</t>
  </si>
  <si>
    <t>2024-00354 SANTIAGO DE CALI, 30 DE OCTUBRE DE 2024 SEÑORES JUNTA CENTRAL DE CONTADORES UAE ATENCIÓN: LAURA MARCELA YEPES JOYA SECRETARIA JURÍDICA PARA ASUNTOS DISCIPLINARIOS SECRETARIAPARAASUNTOSDISCIPLINARIOS@JCC.GOV.CO BOGOTÁ D.C. CORDIAL SALUDO, DAMOS RESPUESTA AL RADICADO NO. 99155.23 EXPEDIENTE DISCIPLINARIO N. 2024-259 DEL 25 DE OCTUBRE DE 2024, RECIBIDO EN ESTA ENTIDAD EL MISMO DÍA, SOLICITA: "COPIA DEL CERTIFICADO HISTÓRICO DE LOS NOMBRAMIENTOS DEL REVISOR FISCAL DE LAS SOCIEDADES: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t>
  </si>
  <si>
    <t>secretariaparaasuntosdisciplinarios@jcc.gov.co.rpost.biz miércoles 30/10/2024 9:50 a. m</t>
  </si>
  <si>
    <t>BUENOS DIA S RECIBAN UN CORDIAL SALUDO, L A PRESENTE A FIN DE HACER LLEGAR POR ESTE MEDIO INFORMACION RESPECTO A LOS VIDEOS QUE PUDIERAN OBTENER DE LOS HECHOS ACAECIDOS CONTENIDOS EN LA PRESENTE SOLICITUD AGRADEZCO SU ATENCION OPORTUNA Y DILIGENCIA ATTE DRA CLAUDIA PATRICIA MANTILLA MENA POLICIA JUDICIAL DESPACHO FISCALIA 94 SECCIONAL CEL 3152777674 CUIDEMOS DEL MEDIO AMBIENTE. POR FAVOR NO IMPRIMA ESTE E-MAIL SI NO ES NECESARIO. NOTA CONFIDENCIAL DE LA FISCALIA GENERAL DE LA NACIÓN: ESTE MENSAJE (INCLUYENDO CUALQUIER ANEXO) CONTIENE INFORMACIÓN CONFIDENCIAL Y SE ENCUENTRA PROTEGIDO POR LA LEY. SÓLO PUEDE SER UTILIZADA POR LA PERSONA O COMPAÑÍA A LA CUAL ESTÁ DIRIGIDO. SI USTED NO ES EL RECEPTOR AUTORIZADO, O POR ERROR RECIBE ESTE MENSAJE, FAVOR BORRARLO INMEDIATAMENTE. CUALQUIER RETENCIÓN DIFUSIÓN, DISTRIBUCIÓN, COPIA O TOMA CUALQUIER ACCIÓN BASADO EN ELLA, SE ENCUENTRA ESTRICTAMENTE PROHIBIDO.</t>
  </si>
  <si>
    <t>CLAUDIA PATRICIA MANTILLA MENA</t>
  </si>
  <si>
    <t>claudiap.mantilla@fiscalia.gov.co</t>
  </si>
  <si>
    <t xml:space="preserve">SE CIERRA TARDIÓ, PERO SE DIO RESPUESTA EL 31 DE OCTUBRE DE 2024 DE: ASUNTOS LEGALES CÁMARA DE COMERCIO DE CALI &lt;ASUNTOSLEGALES@CCC.ORG.CO&gt; ENVIADO EL: JUEVES, 31 DE OCTUBRE DE 2024 4:40 P. M. PARA: CLAUDIAP.MANTILLA@FISCALIA.GOV.CO CC: ASUNTOS LEGALES CÁMARA DE COMERCIO DE CALI &lt;ASUNTOSLEGALES@CCC.ORG.CO&gt; ASUNTO: PQR 2024008107- FISCALIA SOLICITUD GRABACIÓN SE LE INFORMA QUE SE ENTREGARÁ LA GRABACION A LA AUTORIDAD COMPETENTE </t>
  </si>
  <si>
    <t>EN COMUNICACION DEL DIA 25 OCT 2024 MEDIANTE DERECHO DE PETICION SOLICITA EL DOCUMENTO DE CONSTITUCION Y TODO LO QUE REPOSA DE LA SOCIEDAD SBP VEHICULOS Y AUTOMOTORES SAS NIT 901690792-2 REPRESENTADA LEGALMENTE SEBASTIAN BENITEZ PAZ CC 1006016885</t>
  </si>
  <si>
    <t>DANIEL ALEJANDRO DIAZ ESCOBAR</t>
  </si>
  <si>
    <t>diazescobardanielalejandro@gmail.com</t>
  </si>
  <si>
    <t>SANTIAGO DE CALI, 28 DE OCTUBRE DE 2024 SEÑOR DANIEL ALEJANDRO DIAZ ESCOBAR DIAZESCOBARDANIELALEJANDRO@GMAIL.COM LA CIUDAD CORDIAL SALUDO, MEDIANTE ESCRITO SIN FECHA, RECIBIDO EN ESTA ENTIDAD EL 25 DE OCTUBRE, SOLICITÓ LO SIGUIENTE: "EL DOCUMENTO DE CONSTITUCIÓN Y TODO LO QUE REPOSA DE LA SOCIEDAD SBP VEHICULOS Y AUTOMOTORES S.A.S. NIT 901690792-2 REPRESENTADA LEGALMENTE SEBASTIAN BENITEZ PAZ MAYOR DE EDAD E IDENTIFICADO CON C.C. 1.006.016.885, DOMICILIADO Y RESIDENTE EN SANTIAGO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t>
  </si>
  <si>
    <t>diazescobardanielalejandro@gmail.com.rpost.biz lunes 28/10/2024 8:50 a. m</t>
  </si>
  <si>
    <t>EN COMUNICACION DEL DIA 25 OCT 2024 DE LA CONTRALORIA GENERAL DE LA NACION SECCIONAL POPAYAN RADICADO 2024EE0211612 SOLICITA ALLEGAR EL CERTIFICADO DE EXISTENCIA Y REPRESENTACION DE LA CLINICA DE OCCIDENTE CON NIT 890300513 - 1</t>
  </si>
  <si>
    <t>2024-00982 SANTIAGO DE CALI, 28 DE OCTUBRE DE 2024 SEÑORES CONTRALORIA GENERAL DE LA REPÚBLICA ATENCIÓN: RICARDO ALFREDO CIFUENTES GUZMAN GERENTE DEPARTAMENTAL COLEGIADA DEL CAUCA RESPONSABILIDADFISCALCGR@CONTRALORIA.GOV.CO MARILYN.BRAVO@CONTRALORIA.GOV.CO POPAYÁN CORDIAL SALUDO, DAMOS RESPUESTA AL RADICADO NO. 2024EE0211612 I.P. 80192-2024-46627 DEL 25 DE OCTUBRE DE 2024 RECIBIDO EN ESTA ENTIDAD EL MISMO DÍA, EN EL QUE SOLICITA: "ALLEGAR CERTIFICADO DE EXISTENCIA Y REPRESENTACIÓN DE LA CLINICA DE OCCIDENTE CON NIT 890.300.513-1.".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t>
  </si>
  <si>
    <t>responsabilidadfiscalcgr@contraloria.gov.co.rpost.biz; marilyn.bravo@contraloria.gov.co.rpost.biz lunes 28/10/2024 10:21 a. m</t>
  </si>
  <si>
    <t>EN COMUNICACION DEL DIA 24 OCT 2024 DE LA POLICIA NACIONAL SECCIONAL BOGOTA D.C RADICADO 110016099366202400020 SOLICITA ALLEGAR EL CERTIFICADO EXISTENCIA Y REPRESENTACION LEGAL DE LAS EMPRESAS INVERSIONES SAN JOSE LTDA NIT 800079682-5 GRUPO LOGISTICO IMPORTADO SAS NIT 901003733 - 2 INVERMILE SAS NIT 901332182-5 GRANJA J&amp;D SAS NIT 901655953-3</t>
  </si>
  <si>
    <t>WILMER ISIDRO COY ZAMBRANO</t>
  </si>
  <si>
    <t>wilmer.coy3873@correo.policia.gov.co</t>
  </si>
  <si>
    <t>2024-00983 SANTIAGO DE CALI, 28 DE OCTUBRE DE 2024 SEÑORES MINISTERIO DE DEFENSA NACIONAL POLICIA NACIONAL ATENCIÓN: PATRULLERO WILMER ISIDRO COY ZAMBRANO INVESTIGADOR CRIMINAL UNIDAD INVESTIGATIVA POLFA WILMER.COY3873@CORREO.POLICIA.GOV.CO BOGOTÁ D.C. CORDIAL SALUDO, DAMOS RESPUESTA A SU OFICIO NRO. GS-2024-013267-POLFA DEL 24 DE OCTUBRE DE 2024, RECIBIDO EN ESTA ENTIDAD EL 25 DE OCTUBRE, EN EL QUE SOLICITA: "ALLEGAR EL CERTIFICADO DE EXISTENCIA Y REPRESENTACIÓN LEGAL DE LAS EMPRESAS.". INVERSIONES SAN JOSE LTDA IDENTIFICADA CON NIT 800.079.682-5 GRUPO LOGISTICO IMPORTADOR SAS CON NIT 901.003.733-2 INVERMILE SAS CON NIT 901.332.182-5 GRANJA J&amp;D SAS CON NIT 901.655.953-3"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t>
  </si>
  <si>
    <t>wilmer.coy3873@correo.policia.gov.co.rpost.biz lunes 28/10/2024 10:56 a. m</t>
  </si>
  <si>
    <t xml:space="preserve">EN COMUNICACION DEL DIA 18 OCT 2024 DE LA CONTRALORIA GENERAL DE LA NACION SECCIONAL CALI RADICADO 19002706241738 SOLICITA SU VALIOSA COLABORACION EXPIDIENDO LOS CERTIFICADOS DE LOS BIENES SUJETOS A INSCRIPCION EN EL REGISTRO MERCANTIL CUOTAS SOCIALES Y ESTABLECIMIENTOS DE COMERCIO QUE LLEVA LA CAMARA DE COMERCIO DE CALI Y REPOSE EN SU DESPACHO CORRESPONDIENTE A LAS PERSONAS NATURALES Y JURIDICAS QUE RELACIONO A CONTINUACION: 27 DATOS </t>
  </si>
  <si>
    <t>respon_fiscal@contraloriacali.gov.co</t>
  </si>
  <si>
    <t xml:space="preserve">2024-00984 SANTIAGO DE CALI, 28 DE OCTUBRE DE 2024 SEÑORES CONTRALORIA GENERAL DE SANTIAGO DE CALI ATENCIÓN: LUZ ARIANNE ZUÑIGA NAZARENO DIRECTORA OPERATIVA DE RESPONSABILIDAD FISCAL RESPO_FISCAL@CONTRALORIACALI.GOV.CO SECRETARIACOMUN@CONTRALORIACALI.GOV.CO LA CIUDAD CORDIAL SALUDO, DAMOS RESPUESTA AL OFICIO 1900.27.06.24.1738 DEL 18 DE OCTUBRE DE 2024 RECIBIDO ESTA ENTIDAD EL 25 DE OCTUBRE DE 2024, EN EL QUE SOLICITA: "SU VALIOSA COLABORACIÓN EXPIDIENDO LOS CERTIFICADOS DE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t>
  </si>
  <si>
    <t>respo_fiscal@contraloriacali.gov.co.rpost.biz; secretariacomun@contraloriacali.gov.co.rpost.biz lunes 28/10/2024 11:58 a. m</t>
  </si>
  <si>
    <t>EN COMUNICACION DEL DIA 23 OCT 2024 DE LA CONTRALORIA GENERAL DE LA NACION SECCIONAL CALI RADICADO 19002706241781 SOLICITA SU VALIOSA COLABORACION EXPIDIENDO LOS CERTIFICADOS DE LOS BIENES SUJETOS A INSCRIPCION EN EL REGISTRO MERCANTIL CUOTAS SOCIALES Y ESTABLECIMIENTOS DE COMERCIO QUE LLEVA LA CAMARA DE COMERCIO DE CALI Y REPOSE EN SU DESPACHO CORRESPONDIENTE A LAS PERSONAS NATURALES Y JURIDICAS QUE RELACIONO A CONTINUACION: 11 DATOS</t>
  </si>
  <si>
    <t xml:space="preserve">? 2024-00984 SANTIAGO DE CALI, 1 DE NOVIEMBRE DE 2024 SEÑORES CONTRALORIA GENERAL DE SANTIAGO DE CALI ATENCIÓN: LUZ ARIANNE ZUÑIGA NAZARENO DIRECTORA OPERATIVA DE RESPONSABILIDAD FISCAL RESPO_FISCAL@CONTRALORIACALI.GOV.CO SECRETARIACOMUN@CONTRALORIACALI.GOV.CO LA CIUDAD CORDIAL SALUDO, DAMOS RESPUESTA AL OFICIO 1900.27.06.24.1781 DEL 23 DE OCTUBRE DE 2024 RECIBIDO ESTA ENTIDAD EL 28 DE OCTUBRE DE 2024, EN EL QUE SOLICITA: "SU VALIOSA COLABORACIÓN EXPIDIENDO LOS CERTIFICADOS DE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t>
  </si>
  <si>
    <t>respo_fiscal@contraloriacali.gov.co.rpost.biz; secretariacomun@contraloriacali.gov.co.rpost.biz viernes 01/11/2024 9:06 a. m</t>
  </si>
  <si>
    <t>EN COMUNICACION DEL DIA 19 SEPT 2024 MEDIANTE DERECHO DE PETICION ENVIADO A LA CC BOGOTA Y REMITIDO A LA CC CALI EL DIA 25 OCT 2024 CON RADICACION 20240862448 POR TRASLADO POR COMPETENCIA SOLICITA LA EXPEDICION DE LOS RESPECTIVOS CERTIFICADOS DE LAS CAMARAS DE COMERCIO. TARCISIO CARRILLO SALAMANCA CC 1071550583 TD 9342 NU 11333108 COIBA- COMPLEJO CARCELARIO Y PENITENCIARIO CON ALTA Y MEDIA SEGURIDAD DE IBAGUE PICALEÑA CARRERA 45 SUR NO. 134 - 95 BARRIO PICALEÑA IBAGUE PABELLON 8 ESTRUCTURA 1</t>
  </si>
  <si>
    <t>TARCISIO CARRILLO SALAMANCA</t>
  </si>
  <si>
    <t>CONTESTADO CON CARTA 2024-00996 DEL 1 DE NOVIEMBRE DE 2024, ASÍ: "UNA VEZ REVISADO EL REGISTRO MERCANTIL QUE LLEVA LA CÁMARA DE COMERCIO DE CALI, INFORMAMOS QUE TARCISIO CARRILLO SALAMANCA, IDENTIFICADO CON CÉDULA DE CIUDADANÍA NO. 1071550583,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</si>
  <si>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24 OCT 2024 MEDIANTE DERECHO DE PETICION ENVIADO A LA CC MEDELLIN Y REMITIDO A LA CC CALI EL DIA 25 OCT 2024 CON RADICACION 20240863552 POR TRASLADO POR COMPETENCIA SOLICITA LO SIGUIENTE ESTAMOS BUSCANDO INFORMACIÓN DEL TAMAÑO DEL MERCADO DE TIENDAS DETALLISTAS Y/OBOUTIQUE DE ROPA INFANTIL POR TAL MOTIVO TE ENVÍO ESTE CORREO PARA SABER CÓMO PUEDO TRAMITAR ESTAINFORMACIÓN, SABER SI DESDE LA CÁMARA DE COMERCIO TIENEN ESTA INFORMACIÓN A NIVEL NACIONAL O QUÉINFORMACIÓN PODEMOS ADQUIRIR DESDE USTEDES</t>
  </si>
  <si>
    <t>KAREN AGUDELO</t>
  </si>
  <si>
    <t>mercadeo@codelin.com</t>
  </si>
  <si>
    <t>2024-00990 SANTIAGO DE CALI, 31 DE OCTUBRE DE 2024 SEÑORA KAREN AGUDELO C. DIRECTORA DE MERCADEO MERCADEO@CODELIN.COM MEDELLÍN CORDIAL SALUDO, DAMOS RESPUESTA A SU COMUNICACIÓN DEL 24 DE OCTUBRE DE 2024, REMITIDA POR LA CÁMARA DE COMERCIO DE MEDELLÍN Y RECIBIDA EN ESTA ENTIDAD EN ESA MISMA FECHA, EN LA QUE SOLICITA: ¿¿INFORMACIÓN DEL TAMAÑO DEL MERCADO DE TIENDAS DETALLISTAS Y/O BOUTIQUE DE ROPA INFANTIL¿¿ CORDIALMENTE, CÁMARA DE COMERCIO DE CALI</t>
  </si>
  <si>
    <t xml:space="preserve">jueves 31/10/2024 11:34 a. m. mercadeo@codelin.com </t>
  </si>
  <si>
    <t xml:space="preserve">EN COMUNICACION DEL DIA 28 OCT 2024 MEDIANTE LE RECLAMO SOLICITA: FRACISCO JAVIER BARRAGAN MENESES IDENTIFICADO CON CC# 94.4201.230 SOCIO DE CALIPARKING MULTISER S.A.S CON EL 25% DE LAS ACCIONES ME PERMITO PRESENTAR QUEJA YA QUE SE HIZO UNA INSCRIPCION DE UN ACTA DE ASAMBLEA QUE NO CUMPLE CON LOS REQUISITOS ESPECIFICAMENTE EN EL PUNTO DE QUORUM,LA SOCIA Y REPRESENTANTE LEGAL DAHIANA ORTIZ HERNANDEZ MANIFISTA EN EL ACTA 31 DEL PRIMERO DE ABRIL DE 2024 QUE ESTUBIERON PRESENTES 70 ACCIONES , 50 DE ELLA Y 20 DE USUFRUCTO CEDIDOS AL SEÑOR ROMULO DANIEL ORTIZ PEÑA.LO CUAL NO ES CIERTO Y DEVIO SER VERIFICADO POR EL FUNCIONARIO QUE HACE LA INSCRIPCION YA QUE SE INCURRIO EN UN POSIBLE DELITO DE FRAUDE PROCESAL DEBIDO A QUE LA SEÑORA DAHINA ORTIZ HERNANDEZ POSEE EL 50% DE LAS ACCIONES DE CALIPARKING MULTISER S.A.S DE LAS CUALES SEGUN ELLA.CEDE EN USUFRUTO 20 ACCIONES , QUEDANDO ENTONCES DIVIDIDO EN 30 ACCIONES PARA ELLA Y 20 PARA EL SEÑOR DANIEL ORTIZ PEÑA TOTAL 50 NO 70 COMO LO MANIFIESTA EN EL ACTA 31 DEL 1 DE ABRIL DE 2024 YA QUE UNICAMENTE ESTUVIERON PRESENTES EN LA RUENION 50 ACCIONE .SEGUN LO MANIFESTADO EN EL ACTA, Y LOS ESTATUTOS DE CALIPARKING DAN FE DE QUE SON 1.000 ACCIONES EN EL ARTICULO 5 , Y EN EL ARTICULO 25 REGIMEN DE QUORUM Y MAYORIAS DECISORIAS ESTABLECE QUE CUALQUIER REFORMA DE LOS ESTATUTOS SOCIALES REQUERIRA EL VOTO FAVORABLE DELL 100% DE LAS ACCIONES SUSCRITAS LO CUAL NO OCURRIO EN ESTE CASO YA QUE SOLO ESTABAN PRESENTES REALMENETE 500 ACCIONES Y NO 70 COMO SE MANIFIESTA EN EL ACTA, TENIENDO EN CUENTA QUE MODIFICA EL ARTICULO 29 FACULTADES DEL REPRESENTANTE LEGAL DE LA REFORMA DE LOS ESTATUTOS ACTA 01 DEL 6 DE AGOSTO DE 2019.ESTAMOS PUES FRENTE AUN POSIBLE FRAUDE PRECESAL POR PARTE DE LA REPRESENTANTE LEGAL DE CALIPARKING QUIEN ACTUO COMO PRESIDENTA DE LA REUNION Y SU APODERADO IVAN RAMIREZ WURTTEMBERGER QUIEN ACTUO COMO SECRETARIO Y DIO FE DE LO QUE SE CONSIGNO EN DICHA ACTA, LA CUAL FUE RADICADA EL 7 JUNIO 2024. SIENDO ASI LAS COSAS SE SOLICITA UNA </t>
  </si>
  <si>
    <t>CALI PARKING MULTISER S.A.S</t>
  </si>
  <si>
    <t>frajabar21@gmail.com</t>
  </si>
  <si>
    <t>SANTIAGO DE CALI, 1 DE NOVIEMBRE DE 2024 SEÑOR FRANCISCO JAVIER BARRAGÁN LA CIUDAD CORDIAL SALUDO, MEDIANTE COMUNICACIÓN DEL 28 DE OCTUBRE DE 2024, PRESENTÓ UNA QUEJA ANTE ESTA ENTIDAD RELACIONADA CON LA INSCRIPCIÓN DEL ACTA NO. 31-2024 DEL 1 DE ABRIL DE 2024 DE LA ASAMBLEA GENERAL DE ACCIONISTAS DE LA SOCIEDAD CALI PARKING MULTISER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CORRESP</t>
  </si>
  <si>
    <t>EN COMUNICACION DEL DIA 28 OCT 2024 DEL JUZGADO SEGUNDO CIVIL MUNICIPAL YUMBO VALLE DEL CAUCA OFICIO 1175 SOLICITA OFICIAR A LA CAMARA DE COMERCIO DE CALI, PARA QUE CERTIFIQUE SOBRE LA EXISTENCIA Y REPRESENTACIÓN DE LOS ESTABLECIMIENTOS DE COMERCIO SERVICIO AUTOMOTRIZ MARTHA LUCIA MOTOA Y TECNICO AUTOMOTRIZ HOOVERHAWIE</t>
  </si>
  <si>
    <t>ORLANDO ESTUPIÑAN ESTUPIÑAN</t>
  </si>
  <si>
    <t>j02cmyumbo@cendoj.ramajudicial.gov.co</t>
  </si>
  <si>
    <t xml:space="preserve"> 2024-00980 SANTIAGO DE CALI, 29 DE OCTUBRE DE 2024 SEÑORES JUZGADO SEGUNDO CIVIL MUNICIPAL DE YUMBO ATENCIÓN: ORLANDO ESTUPIÑAN ESTUPIÑAN SECRETARIO J02CMYUMBO@CENDOJ.RAMAJUDICIAL.GOV.CO YUMBO CORDIAL SALUDO, DAMOS RESPUESTA AL OFICIO NO. 1175 CON RADICACIÓN 768924003002-2022-00623-00 DEL 28 DE OCTUBRE DE 2024, RECIBIDO EN ESTA ENTIDAD EL MISMO DÍA, SOLICITA: "CERTIFIQUE SOBRE LA EXISTENCIA Y REPRESENTACIÓN DE LOS ESTABLECIMIENTOS DE COMERCIO SERVICIO AUTOMOTRIZ MARTHA LUCIA MOTOA Y TECNICO AUTOMOTRIZ HOOVERHAWIE".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t>
  </si>
  <si>
    <t>j02cmyumbo@cendoj.ramajudicial.gov.co.rpost.biz martes 29/10/2024 9:48 a. m</t>
  </si>
  <si>
    <t>EN COMUNICACION DEL DIA 15 OCT 2024 DEL JUZGADO 31 DE EJECUCION DE PENAS DE BOGOTA D.C OFICIO 2769 ENVIADO A LA CC BOGOTA Y REMITIDO A LA CC CALI EL DIA 25 OCT 2024 CON RADICADO 20240864840 POR TRASLADO POR COMPETENCIA SOLICITA SE INFORME SI EL SR EDGAR HUMBERTO DIAZ RODRIGUEZ CC 19438828 FIGURA COMO TITULAR DE DERECHOS REALES SOBRE SOCIEDADES COMERCIALES.</t>
  </si>
  <si>
    <t>ANDREA MARCELA TIRADO FARAK</t>
  </si>
  <si>
    <t>ventanilla2csjepmsbta@cendoj.ramajudicial.gov.co</t>
  </si>
  <si>
    <t xml:space="preserve">2024 - 00475 SANTIAGO DE CALI, 31 DE OCTUBRE DE 2024 SEÑORES JUZGADO 31 DE EJECUCIÓN DE PENAS DE BOGOTÁ ATENCIÓN: ANDREA MARCELA TIRADO FARAK ESCRIBIENTE VENTANILLA2CSJEPMSBTA@CENDOJ.RAMAJUDICIAL.GOV.CO ATIRADOF@CENDOJ.RAMAJUDICIAL.GOV.CO BOGOTÁ D.C. CORDIAL SALUDO DAMOS RESPUESTA AL OFICIO 2769 RADICACIÓN 11001-60-00-050-2014-23233-00 DEL 15 DE OCTUBRE DE 2024 RECIBIDO EN LA CÁMARA DE COMERCIO DE BOGOTÁ Y REMITIDO A ESTA ENTIDAD EL 25 DE OCTUBRE, EN EL QUE SOLICITA: "SE SIRVA INFORMAR SI EDGAR HUMBERTO DIAZ RODRIGUEZ, IDENTIFICADO CON CÉDULA DE CIUDADANÍA NO. 19438828, FIGURA COMO TITULAR DE DERECHOS REALES SOBRE SOCIEDADES COMERCIALES"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t>
  </si>
  <si>
    <t>ventanilla2csjepmsbta@cendoj.ramajudicial.gov.co.rpost.biz; atiradof@cendoj.ramajudicial.gov.co.rpost.biz jueves 31/10/2024 8:45 a. m</t>
  </si>
  <si>
    <t>EN COMUNICACION DEL DIA 26 OCT 2024 DE LA POLICIA NACIONAL SECCIONAL CALI OFICIO 2024004804 SOLICITA LA VERIFICACION DE LOS ESTABLECIMIENTOS DE COMERCIALES QUE LE REGISTREN EN SUS BASES DE DATOS DE LAS PERSONAS QUE MAS ADELNATE RELACIONO ASI: 6 DATOS</t>
  </si>
  <si>
    <t>CARLOS ANCIZAR SOTTO GALLEGO</t>
  </si>
  <si>
    <t>carlos.sotto1935@correo.policia.gov.co</t>
  </si>
  <si>
    <t>2024-00212 SANTIAGO DE CALI, 31 DE OCTUBRE DE 2024 SEÑORES MINISTERIO DE DEFENSA NACIONAL POLICIA NACIONAL ATENCIÓN: SUBINTENDENTE CARLOS ANCIZAR SOTTO GALLEGO INVESTIGADOR CRIMINAL SIJIN MECAL CARLOS.SOTTO1935@CORREO.POLICIA.GOV.CO LA CIUDAD CORDIAL SALUDO, DAMOS RESPUESTA A SU OFICIO GS-2024-00480-4/SUBIN-GRUIJ-29.25 DEL 26 DE OCTUBRE DE 2024, RECIBIDO EN ESTA ENTIDAD EL 28 DE OCTUBRE, EN EL QUE SOLICITA: "REALIZAR LA VERIFICACIÓN DE LOS ESTABLECIMIENTOS COMERCIALES QUE LE REGISTREN EN SUS BASES DE DATOS DE LAS PERSONAS QUE MÁS ADELANTE RELACIONO,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t>
  </si>
  <si>
    <t>carlos.sotto1935@correo.policia.gov.co.rpost.biz jueves 31/10/2024 5:02 p. m</t>
  </si>
  <si>
    <t>EN COMUNICACION DEL DIA 24 SEPT 2024 DE LA CORPORACION AUTONOMA REGIONAL DEL CAUCA RAD OAJ-14514-2024 POR TRASLADO POR COMPETENCIA DE LA CC CAUCA EL DIA 28 OCT 2024 ENVIADO AL CORREO NOTIFICACIONESJUDICIALES CCC SOLICITA 1. SE LE INFORME A ESTA ENTIDAD EN VIRTUD DEL PRINCIPIO DE COOPERACION INSTITUCIONAL EL ESTADO ACTUAL DE LA PERSONA JURIDICA BAJO LA SIGUIENTE RAZON SOCIAL INVERSUJA AGROZ NIT 900236634-8 2. SE INFORME DE MANERA ESPECIAL EL ESTADO ACTUAL DE LA RESPECTIVA DISOLUCION Y LIQUIDACION DE CONFORMACION CON LO ESTABLECIDO EN EL PARAGRAFO 2 DEL ARTICULO 9 A DE LA LEY 1333 DE 2009 ADICIONADO POR LA LEY 2387 DE 2024 3. EN CADO DE ENCONTARSE EN PROCESO DE LIQUIDACION LE SOLICITAMOS COMEDIDAMENTE REMITIR LA TOTALIDAD DE INFORMACION RELATIVA AL AGENTE LIQUIDADOR Y DEMAS DATOS RELEVANTES PARA QUE OBRE EN EL EXPEDIENTE SANCIONATORIO AMBIENTAL DE NUESTRA ENTIDAD</t>
  </si>
  <si>
    <t>ANGELA PATRICIA GARCIA MENDIETA</t>
  </si>
  <si>
    <t>notificaciones@crc.gov.co</t>
  </si>
  <si>
    <t>2024-00354 SANTIAGO DE CALI, 1 DE NOVIEMBRE DE 2024 SEÑORES CORPORACIÓN AUTÓNOMA REGIONAL DEL CAUCA ATENCIÓN: ÁNGELA PATRICIA GARCÍA MENDIETA JEFE DE OFICINA ASESORA JURÍDICA CRC@CRC.GOV.CO NOTIFICACIONES@CRC.GOV.CO CAUCA CORDIAL SALUDO, DAMOS RESPUESTA AL OFICIO NO. 120-37.141 RADICADO OAJ-14514-2024 DEL 24 DE SEPTIEMBRE DE 2024, RECIBIDO EN LA CÁMARA DE COMERCIO DEL CAUCA Y REMITIDO A ESTA ENTIDAD EL 28 DE OCTUBRE, SOLICITA: ".SE INFORME A ESTA ENTIDAD, EN VIRTUD DEL PRINCIPIO DE COOPERACIÓN INSTITUCIONAL, EL ESTADO ACTUAL DE LA PERSONA JURÍDICA BAJO LA SIGUIENTE RAZÓN SOCIAL: INVERSUJA AGROZ NIT 900.236.534-8 . SE INFORME DE MANERA ESPECIAL EL ESTADO ACTUAL DE LA RESPECTIVA DISOLUCIÓN Y LIQUIDACIÓN, DE CONFORMIDAD CON LO ESTABLECIDO EN EL PARAGRAFO 2 DEL ARTÍCULO 9 A DE LA LEY 1333 DE 2009, ADICIONADO POR LA LEY 2387 DE 2024". . EN CASO DE ENCONTRARSE EN PROCESO DE LIQUIDACIÓN, LE SOLICITAMOS COMEDIDAMENTE REMITIR LA TOTALIDAD DE INFORMACIÓN RELATIVA AL AGENTE LIQUIDADOR Y</t>
  </si>
  <si>
    <t>crc@crc.gov.co.rpost.biz; notificaciones@crc.gov.co.rpost.biz viernes 01/11/2024 11:42 a. m</t>
  </si>
  <si>
    <t>EN COMUNICACION DEL DIA 22 OCT 2024 MEDIANTE DERECHO DE PETICION DEL INSTITUTO NACIONAL PENITENCIARIO Y CARCELARIO INPEC COJAM JAMUNDI SOLICITA UN CERTIFICADO DONDE ESPECIFIQUE SI APARESCO EN SUS BASES DE DATOS PARA CON ELLO DEMOSTRAR INSOLVENCIA ECONOMICA. WILMER CORREA OSORIO CC 6551468 NUI 1195631 TD 9355 BLOQUE 3 PATIO 9 A</t>
  </si>
  <si>
    <t>WILMER CORREA OSORIO</t>
  </si>
  <si>
    <t>CONTESTADO CON CARTA 2024-00998 DEL 1 DE NOVIEMBRE DE 2024, ASÍ: "UNA VEZ REVISADO EL REGISTRO MERCANTIL QUE LLEVA LA CÁMARA DE COMERCIO DE CALI, INFORMAMOS QUE WILMER CORREA OSORIO, IDENTIFICADO CON CÉDULA DE CIUDADANÍA NO. 6551468,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</si>
  <si>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21 OCT 2024 JUZGADO SEGUNDO LABORAL DEL CIRCUITO ITAGÜÍ OFICIO 00908/2022/00178 RADICADO: 05360310500220220017800 SOLICITA COPIA DE LOS ESTATUTOS, DOCUMENTOS Y ACTAS REGISTRADAS EN LA ENTIDAD DE LAS SOCIEDADES: 1. AGROPECUARIA E INVERSIONES FENIX S.A.S. NIT 900.486.794-1 2. IMPORTACIONES Y EXPORTACIONES FENIX S.A.S EN REORGANIZACIÓN NIT 805.000.929-7 3. GREENTROPIC C.I S.A. NIT 900.060.047-7 4. JEICY FRUIT S.A. NIT 805.028.934-6 5. TRANSPORTES FENIX S.A NIT 805.023.122-1 6. INMOBILIARIA E INVERSIONES FENIX S.A.S NIT 900.496.179-2 7. FRUTAFINO S.A.S. NIT 900.911.788-9 8. SERVICIOS INTERNACIÓN TRANSPORTE Y ALMACENAMIENTO DE OCCIDENTE S.A.S. NIT 901.454.219-2</t>
  </si>
  <si>
    <t>CATALINA VELASQUEZ CARDENAS</t>
  </si>
  <si>
    <t>j02lctoitagui@cendoj.ramajudicial.gov.co</t>
  </si>
  <si>
    <t xml:space="preserve"> SANTIAGO DE CALI, 1 DE NOVIEMBRE DE 2024 SEÑORES JUZGADO SEGUNDO LABORAL DEL CIRCUITOITAGÜÍ ATENCIÓN: CATALINA VELÁSQUEZ CÁRDENAS SECRETARÍA J02LCTOITAGUI@CENDOJ.RAMAJUDICIAL.GOV.CO ITAGÜÍ CORDIAL SALUDO DAMOS RESPUESTA AL OFICIO 00908/2022/00178 DEL 21 DE OCTUBRE DE 2024 RECIBIDO EN ESTA ENTIDAD EL 28 DE OCTUBRE, EN EL QUE SOLICITA: "SE ORDENÓ OFICIARLES PARA QUE SUMINISTREN A ESTA JUDICATURA COPIA DE LOS ESTATUTOS, DOCUMENTOS Y ACTAS REGISTRADAS EN LA ENTIDAD DE LAS SOCIEDADES: 1. AGROPECUARIA EINVERSIONES FENIX S.A.S. NIT.: 900.486.794-1 2. IMPORTACIONES YEXPORTACIONES FENIX S.A.SEN REORGANIZACIÓN. NIT.: 805.000.929-7 3. GREENTROPIC C.I S.A. NIT.: 900.060.047-7 4. JEICY FRUIT S.A. NIT.: 805.028.934-6 5. TRANSPORTES FENIX S.A. NIT.: 805.023.122-1 6. INMOBILIARIA E INVERSIONESFENIX S.A.S NIT.: 900.496.179-2 7. FRUTAFINO S.A.S. NIT.: 900.911.788-9 8. SERVICIOS INTERNACIÓNTRANSPORTE YALMACENAMIENTO DEOCCIDENTE S.A.S. NIT.: 901.454.219-2" AL RESPECTO, LE INFORMAMOS QUE LAS CÁ</t>
  </si>
  <si>
    <t>j02lctoitagui@cendoj.ramajudicial.gov.co.rpost.biz viernes 01/11/2024 5:01 p. m</t>
  </si>
  <si>
    <t>EN COMUNICACION DEL DIA 17 OCT 2024 MEDIANTE DERECHO DE PETICION ENVIADO A LA CC IBAGUE Y REMITIDO A LA CC CALI EL DIA 28 OCT 2024 CON RADICACION 20240863838 POR TRASLADO POR COMPETENCIA SOLICITA UN CERTIFICADO DONDE CONSTE QUE YO O TENGO NEGOCIOS O CUENTAS BANCARIAS A NIVEL NACIONAL HAROL HUMBERTO BASTO DIAZ CC 17423897 NUI 313686 TD 2358 ESTRUCTURA 1 PABELLON 2 COMPLEJO PENITENCIARIO Y CARCELARIO DE COIBA PICALEÑA DE IBAGUE TOLIMA</t>
  </si>
  <si>
    <t>HAROL HUMBERTO BASTO DIAZ</t>
  </si>
  <si>
    <t>CONTESTADO CON CARTA 2024-00997 DEL 1 DE NOVIEMBRE DE 2024, ASÍ: "UNA VEZ REVISADO EL REGISTRO MERCANTIL QUE LLEVA LA CÁMARA DE COMERCIO DE CALI, INFORMAMOS QUE HAROLD HUMBERTO BASTO DÍAZ, IDENTIFICADO CON CÉDULA DE CIUDADANÍA NO. 17423897,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</si>
  <si>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COMUNICACION DEL DIA 24 OCT 2024 DE LA FISCALIA GENERAL DE LA NACION SECCIONAL CALI SPOA 760016000199202424442 ENVIADO A LA CC BOGOTA Y REMITIDO A LA CC CALI EL DIA 28 OCT 2024 CON RADICACION 20240866103 POR TRASLADO POR COMPETENCIA SOLICITA INFORMACION DE UBICACION REFERENTE A LA DIRECCION DE RESIDENCIA NUMERO TELEFONICO CORREO ELECTRONICO QUE REGISTRE EN SUS BASES DE DATOS A NOMBRE DE ARNULFO GARZON SANCHEZ CC 5978869 QUIEN SE ENCUENTRA ACTIVO EN SU BASE DE DATOS Y O PLATAFORMA </t>
  </si>
  <si>
    <t>2024-00839 SANTIAGO DE CALI, 31 DE OCTUBRE DE 2024 SEÑORES FISCALIA GENERAL DE LA NACION ATENCIÓN: PATRULLERO DIEGO ANDRES CADENA TUMBACO INVESTIGADOR CRIMINAL DIEGO.CADENAT@CORREO.POLICIA.GOV.CO LA CIUDAD CORDIAL SALUDO DAMOS RESPUESTA AL OFICIO SN DEL 24 DE OCTUBRE DE 2024, RECIBIDO EN LA CÁMARA DE COMERCIO DE BOGOTÁ Y REMITIDO A ESTA ENTIDAD EL 25 DE OCTUBRE, EN EL CUAL SOLICITA: "INFORMACIÓN DE UBICACIÓN REFERENTE A LA DIRECCIÓN DE RESIDENCIA, NÚMERO TELEFÓNICO, CORREO ELECTRÓNICO QUE REGISTRE EN SUS BASES DE DATOS A NOMBRE DE ARNULFO GARZÓN SÁNCHEZ IDENTIFICADO CON LA CÉDULA DE CIUDADANÍA NO. 5.978.869 DEL PRADO (TOLIMA) QUIEN SE ENCUENTRA ACTIVO EN SU BASE DE DATOS Y/O PLATAFORMA.".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t>
  </si>
  <si>
    <t>Diego.cadenat@correo.policia.gov.co.rpost.biz jueves 31/10/2024 3:19 p. m</t>
  </si>
  <si>
    <t>EN COMUNICACION DEL DIA 01 OCT 2024 MEDIANTE DERECHO DE PETICION SUR OCCIDENTE ESE SECCIONAL BOGOTA D.C RADICADO SSO-20242100281381 SOLICITA INFORME AL DESPACHO DENTRO DE LOS 10 DIAS SIGUIENTE AL RECIBO DE LA PRESENTA COMUNICACION SI EL FALLECIDO SR JULIO ENRIQUE CUARTAS OCHOA CC 17168883 OSTENTO LA CALIDAD SOCIO DE ALGUNA SOCIEDAD CON ANIMO DE LUCRO DE AQUELLAS REGISTRADAS EN LA CAMARA DE COMERCIO DE BOGOTA ENTRE EL 5 DE MAYO DE 2020 A LA FECHA. EN CASO POSITIVO SIRVASE APORTAR AL EXPEDIENTE INFORME DETALLADO DE LA SOCIEDAD Y PARTICIPACION DEL CAUSANTE ASI COMO COPIA AUTENTICA DEL CORRESPONDIENTE CERTIFICADO DE EXISTENCIA Y REPRESENTANTE LEGAL.</t>
  </si>
  <si>
    <t>JULIO ALFONSO PEÑUELA SALDAÑA</t>
  </si>
  <si>
    <t>contactenos@subredsuroccidente.gov.co</t>
  </si>
  <si>
    <t>2024-00354 SANTIAGO DE CALI, 31 DE OCTUBRE DE 2024 SEÑORES ALCALDÍA DE MAYOR DE BOGOTÁ D.C. SUBRED INTEGRADA DE SERVICIOS DE SALUD ATENCIÓN: JULIO ALFONSO PEÑUELA SALDAÑA JEFE OFICINA JURÍDICA CONTACTENOS@SUBREDSUROCCIDENTE.GOV.CO BOGOTÁ D.C. CORDIAL SALUDO, DAMOS RESPUESTA AL RADICADO NO. SSO-2024-210-028138-1 DEL 1 DE OCTUBRE DE 2024, RECIBIDO EN LA CÁMARA DE COMERCIO DE BOGOTÁ Y REMITIDO A ESTA ENTIDAD EL 25 DE OCTUBRE, SOLICITA: "SI EL FALLECIDO SEÑOR JULIO ENRIQUE CUARTAS OCHOA, IDENTIFICADO EN VIDA CON LA CEDULA DE CIUDADANÍA NO. 17.168.883, OSTENTÓ LA CALIDAD SOCIO DE ALGUNA SOCIEDAD CON ÁNIMO DE LUCRO DE AQUELLAS REGISTRADAS EN LA CÁMARA DE COMERCIO DE BOGOTÁ ENTRE EL 5 DE MAYO DE 2020 A LA FECHA". AL RESPECTO, LE INFORMAMOS QUE LAS CÁMARAS DE COMERCIO DEBEN CEÑIRSE A LO ESTRICTAMENTE CONSAGRADO EN EL ORDENAMIENTO JURÍDICO Y, POR LO TANTO, SOLO PUEDEN HACER LO QUE LA LEY LAS FACULTA, DE TAL MANERA QUE EL ARTÍCULO 86 DEL CÓDIGO DE COMERCIO Y EL ARTÍCULO 2.2.2.38.1.4 D</t>
  </si>
  <si>
    <t>contactenos@subredsuroccidente.gov.co.rpost.biz jueves 31/10/2024 9:45 a. m</t>
  </si>
  <si>
    <t>EN COMUNICACION DEL DIA 28 OCT 2024 DEL JUZGADO 31 PENAL MUNICIPAL CON FUNCIONES DE CONTROL DE GARANTÍAS DE CALI OFICIO J31PMFCG NO. 620 RAD. 2024-00162-00 SOLICITA SE REQUERIRÁ A LA E.P.S COMFENALCO VALLE Y LA CÁMARA DE COMERCIO DE CALI PARA QUE REMITAN A ESTE DESPACHO EL CERTIFICADO DE EXISTENCIA Y REPRESENTACIÓN LEGAL O DOCUMENTO MEDIANTE EL CUAL SE EVIDENCIE LA CONSTITUCIÓN DE LA PROMOTORA, A FIN DE DETERMINAR IDENTIDAD DE SU REPRESENTANTE LEGAL Y LAS PERSONAS RESPONSABLES DEL CUMPLIMIENTO DEL FALLO DE TUTELA</t>
  </si>
  <si>
    <t>YA SE HABIA DADO RESPUESTA AL MISMO RADICADO CON PQR 2024008028 SANTIAGO DE CALI, 23 DE OCTUBRE DE 2024 SEÑORES JUZGADO 31 PENAL MUNICIPAL CON FUNCIONES DE CONTROL DE GARANTÍAS DE CALI ATENCIÓN: SILVIA JULIANA DAZA APONTE OFICIAL MAYOR J31PMPALFCGARCALI@CENDOJ.RAMAJUDICIAL.GOV.CO LA CIUDAD CORDIAL SALUDO DAMOS RESPUESTA AL OFICIO J31PMFCG NO. 601.-RAD. 2024-00162-00 DEL 22 DE OCTUBRE DE 2024 RECIBIDO EN ESTA ENTIDAD EL 23 DE OCTUBRE, EN EL QUE SOLICITA "EL CERTIFICADO DE EXISTENCIA Y REPRESENTACIÓN LEGAL O DOCUMENTO MEDIANTE EL CUAL SE EVIDENCIE LA CONSTITUCIÓN DE LA PROMOTORA E.P.S COMFENALCO VALLE"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t>
  </si>
  <si>
    <t>'j31pmpalfcgarcali@cendoj.ramajudicial.gov.co.rpost.biz' martes 29/10/2024 11:02 a. m</t>
  </si>
  <si>
    <t xml:space="preserve">ME PERMITO ENVIAR QUEJA Y DERECHO DE PETICIÓN, ESTO AMPARADO EN EL ARTÍCULO 23 DE LA CONSTITUCIÓN POLÍTICA DE COLOMBIA, CONCOMITANTE A LA LEY 1755/2015. DE IGUAL MANERA CON COPIA A LA CÁMARA DE COMERCIO CALI Y A LA SUPERINTENDENCIA DE INDUSTRIA Y COMERCIO PARA CONOCIMIENTO Y FINES PERTINENTES. </t>
  </si>
  <si>
    <t>MARLON COBOS VARGAS </t>
  </si>
  <si>
    <t>cobosmarlon@gmail.com</t>
  </si>
  <si>
    <t>SE COMPARTE TRAZABILIDAD DEL ENVIO: DE: ASUNTOS LEGALES CÁMARA DE COMERCIO DE CALI &lt;ASUNTOSLEGALES@CCC.ORG.CO&gt; ENVIADO EL: MIÉRCOLES, 6 DE NOVIEMBRE DE 2024 7:27 A. M. PARA: COBOSMARLON@GMAIL.COM CC: ASUNTOS LEGALES CÁMARA DE COMERCIO DE CALI &lt;ASUNTOSLEGALES@CCC.ORG.CO&gt; ASUNTO: RESPUESTA DERECHO DE PETICIÓN NO. 2024008172 - MARLON COBOS RESPUSTA: HEMOS RECIBIDO LA PETICIÓN PRESENTADA POR USTED A LA CÁMARA DE COMERCIO DE CALI, DIRIGIDA A MARANTIGUO LTDA, EL 29 DE OCTUBRE DE 2024, POR MEDIO DE COMUNICACIÓN ELECTRÓNICA, EN LA CUAL SOLICITA A ESTA ENTIDAD LO SIGUIENTE: ".. EN ATENCIÓN AL PRIMER PUNTO OBJETO DEL ASUNTO, ME PERMITO INSTAURAR MI QUEJA DEL SERVICIO DE ATENCIÓN VÍA WHATSAPP QUE USTEDES TIENEN REGISTRADO EN SU CUENTA DE INSTAGRAM CON EL ABONADO TELEFÓNICO 3218173834, DEL CUAL ANEXARE LAS IMPRESIONES DE PANTALLA, TODA VEZ QUE EL PASADO MIÉRCOLES 23 DE OCTUBRE HOGAÑO, ESCRIBÍ DESDE MI NÚMERO PERSONAL IDENTIFICADO CON LOS NÚMEROS 3168236619 AL NUMERO REFERENCIADO EN EL PRESENTE P</t>
  </si>
  <si>
    <t>EN COMUNICACION DEL DIA 28 OCT 2024 UAE JUNTA CENTRAL DE CONTADORES EXPEDIENTE DISCIPLINARIO N. 2024-554 SOLICITA SOLICITAR SU AMABLE COLABORACIÓN PARA QUE DENTRO DE LOS DIEZ (10) DÍAS SIGUIENTES AL RECIBO DE ESTA SOLICITUD, REMITA CON DESTINO A LA PRESENTE INVESTIGACIÓN CONTRA LOS CONTADORES PÚBLICOS BAIRO IVÁN MUÑOZ DELGADO, IDENTIFICADO CON CÉDULA DE CIUDADANÍA NO. 5.204.424 Y TARJETA PROFESIONAL NO. 142052 -T, Y LISBETH DAYANA BARRERA MORENO, IDENTIFICADA CON CÉDULA DE CIUDADANÍA NO. 31.600.995 Y TARJETA PROFESIONAL NO. 2301, LA SIGUIENTE INFORMACIÓN, RESALTANDO QUE EN EL CASO DE QUE NO REPOSEN EN SU PODER, FAVOR DAR APLICACIÓN AL ARTÍCULO 21 DE LA LEY 1755 DE 30 DE JUNIO DE 2015 A LA PRESENTE SOLICITUD. 1. COPIA DEL CERTIFICADO DE EXISTENCIA Y REPRESENTACIÓN LEGAL DE LA SOCIEDAD PACIFIC DIVING COMPANY S.A. IDENTIFICADA CON NIT 900.260.405-9. 2. CERTIFICADO HISTÓRICO DE REVISORÍA FISCAL DE LA SOCIEDAD PACIFIC DIVING COMPANYB S.A. IDENTIFICADA CON NIT 900.260.405-9</t>
  </si>
  <si>
    <t>SANTIAGO DE CALI, 5 DE NOVIEMBRE DE 2024 SEÑORES JUNTA CENTRAL DE CONTADORES UAE ATENCIÓN: LAURA MARCELA YEPES JOYA SECRETARIA JURÍDICA PARA ASUNTOS DISCIPLINARIOS SECRETARIAPARAASUNTOSDISCIPLINARIOS@JCC.GOV.CO BOGOTÁ D.C. CORDIAL SALUDO, DAMOS RESPUESTA AL RADICADO NO. 38793.24 EXPEDIENTE DISCIPLINARIO N. 2024-554 DEL 28 DE OCTUBRE DE 2024, RECIBIDO EN ESTA ENTIDAD EL 29 DE OCTUBRE, SOLICITA: "1. COPIA DEL CERTIFICADO DE EXISTENCIA Y REPRESENTACIÓN LEGAL DE LA SOCIEDAD PACIFIC DIVING COMPANY S.A. IDENTIFICADA CON NIT 900.260.405-9. 2.CERTIFICADO HISTÓRICO DE REVISORÍA FISCAL DE LA SOCIEDAD PACIFIC DIVING COMPANYB S.A. IDENTIFICADA CON NIT 900.260.405-9".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t>
  </si>
  <si>
    <t>secretariaparaasuntosdisciplinarios@jcc.gov.co.rpost.biz martes 05/11/2024 8:17 a. m</t>
  </si>
  <si>
    <t>EN COMUNICACION DEL DIA 28 OCT 2024 DE LA POLICIA NACIONAL SECCIONAL BOGOTA ENVIADO A LA CC BOGOTA Y REMITIDO A LA CC CALI EL DIA 29 OCT 2024 CON RADICADO 20240868181 POR TRASLADO POR COMPETENCIA SOLICITA ENVIAR LOS SIGUIENTES DOCUMENTOS EN COPIA EN CALIDAD DE PRESTAMO OBTENER COPIA DEL CERTIFICADO ACTUALIZADO EMITIDO POR DICHA ENTIDAD A FIN DE ESTABLECER DATO DE UBICACION Y REPRESENTACION LEGAL OPERADORA DE LIBRANZA P.A ESEFECTIVO NIT 901076840 SE ENCUENTRA EN LA DIAN SE DEBERA TENER EN CUENTA QUE PARA TALES ACTIVIDADES SE USAN LO QUE LA CORTE SUPREMA DE JUSTICIA HA DENOMINADO PLAZO RAZONABLE NOTA: P.A ESEFECTIVO NIT 901076840 SE ENCUENTRA EN LA DIAN</t>
  </si>
  <si>
    <t>ARLEY ANDRES LABARCA BARRIENTOS</t>
  </si>
  <si>
    <t>arley.labarca@correo.policia.gov.co</t>
  </si>
  <si>
    <t>2024-00983 SANTIAGO DE CALI, 5 DE NOVIEMBRE DE 2024 SEÑORES MINISTERIO DE DEFENSA NACIONAL POLICIA NACIONAL ATENCIÓN: PATRULLERO ARLEY ANDRES LABARCA BARRIENTOS INVESTIGADOR CRIMINAL SIJIN BOGOTÁ ARLEY.LABARCA@CORREO.POLICIA.GOV.CO BOGOTÁ D.C. CORDIAL SALUDO, DAMOS RESPUESTA A SU OFICIO NRO. GS-MEBOG/SUBIN-GRUIN-1.10 SIN FECHA, RECIBIDO EN LA CÁMARA DE COMERCIO DE BOGOTÁ Y REMITIDO A ESTA ENTIDAD EL 28 DE OCTUBRE, EN EL QUE SOLICITA: "EN CALIDAD DE PRÉSTAMO OBTENER COPIA DEL CERTIFICADO ACTUALIZADO EMITIDO POR DICHA ENTIDAD A FIN DE ESTABLECER DATO DE UBICACIÓN Y REPRESENTACIÓN LEGAL DE LA ENTIDAD OPERADORA DE LIBRANZA: P.A. ESEFECTIVO"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t>
  </si>
  <si>
    <t>arley.labarca@correo.policia.gov.co.rpost.biz martes 05/11/2024 10:41 a. m</t>
  </si>
  <si>
    <t>N COMUNICACION DEL DIA 24 OCT 2024 DE LA POLICIA NACIONAL SECCIONAL BOGOTA CUI 110016099068202400194 ENVIADO A LA CC BOGOTA Y REMITIDO A LA CC CALI EL DIA 29 OCT 2024 CON RADICADO 20240867537 POR TRASLADO POR COMPETENCIA SOLICITA TODA LA INFORMACION QUE REGISTRE EN SUS ARCHIVOS Y BASES DE DATOS COMO LO ES INFORMACION COMERCIAL DE PROPIETARIO A NIVEL PAIS CON EL FIN DE ESTABLECER SI LAS PERSONAS RELACIONADAS EN ESTA SOLICITUD SI FIGURAN INSCRITOS CON ALGUN TIPO DE SOCIEDAD Y O ESTABLECIMIENTO DE COMERCIO EN CASO AFIRMATIVO ALLEGAR COPIA DE CERTIFICADO DE CAMARA DE COMERCIO O CARPETAS DE LAS MATRICULAS MERCANTILES QUE SE IDENTIFIQUE ASI 1. PAOLA KATHERINE MANTILLA BAYONA CC 60447990 2. ALVARO ROCHA TORRES CC 371904 3. BRIYITH ANDREA ROCHA PARRA CC 1121841960</t>
  </si>
  <si>
    <t>HECTOR FABIAN TORRES SALTAREN</t>
  </si>
  <si>
    <t>hector.torres4044@correo.policia.gov.co</t>
  </si>
  <si>
    <t>2024-00212 SANTIAGO DE CALI, 31 DE OCTUBRE DE 2024 SEÑORES MINISTERIO DE DEFENSA NACIONAL POLICIA NACIONAL ATENCIÓN: PATRULLERO HECTOR FABIAN TORRES SALTAREN INVESTIGADOR DE EXTINCIÓN DE DOMINIO HECTOR.TORRES4044@CORREO.POLICIA.GOV.CO BOGOTÁ D.C. CORDIAL SALUDO, DAMOS RESPUESTA A SU OFICIO GS-2024-131736-DIRAN DEL 24 DE OCTUBRE DE 2024, RECIBIDO EN LA CÁMARA DE COMERCIO DE BOGOTÁ Y REMITIDO A ESTA ENTIDAD EL 28 DE OCTUBRE, EN EL QUE SOLICITA: "SI LAS PERSONAS RELACIONADAS EN ESTA SOLICITUD SI FIGURAN INSCRITOS CON ALGÚN TIPO DE SOCIEDAD Y/O ESTABLECIMIENTO DE COMERCIO, EN CASO AFIRMATIVO ALLEGAR COPIA DE CERTIFICADOS DE CÁMARA Y COMERCIO O CARPETAS DE LAS MATRÍCULAS MERCANTILES QUE SE IDENTIFIQUEN ASÍ: " AL RESPECTO, LE INFORMAMOS QUE LAS CÁMARAS DE COMERCIO DEBEN CEÑIRSE A LO ESTRICTAMENTE CONSAGRADO EN EL ORDENAMIENTO JURÍDICO Y, POR LO TANTO, SOLO PUEDEN HACER LO QUE LA LEY LAS FACULTA, DE TAL MANERA QUE EL ARTÍCULO 86 DEL CÓDIGO DE COMERCIO Y EL ARTÍCULO 2.2.2.38.1.4 DE</t>
  </si>
  <si>
    <t>hector.torres4044@correo.policia.gov.co.rpost.biz jueves 31/10/2024 3:35 p. m</t>
  </si>
  <si>
    <t xml:space="preserve">EN COMUNICACION DEL DIA 24 OCT 2024 DE LA POLICIA NACIONAL SECCIONAL BOGOTA RADICADO 110016099366202400020 ENVIADO A LA CC BOGOTA Y REMITIDO A LA CC CALI EL DIA 29 OCT 2024 CON RADICADO 20240869040 POR TRASLADO POR COMPETENCIA SOLICITA QUE SE VERIFIQUE A NIVEL NACIONAL QUE RAZONES SOCIALES APARECEN REGISTRADAS EN DONDE APAREZCA EL SEÑOR FRANCONEY GRAJALES CC 10096078 SE ALLEGARAN LOS RESPECTIVOS CERTIFICADOS DE EXISTENCIA Y REPRESENTACION LEGAL. </t>
  </si>
  <si>
    <t>2024-00983 SANTIAGO DE CALI, 31 DE OCTUBRE DE 2024 SEÑORES MINISTERIO DE DEFENSA NACIONAL POLICIA NACIONAL ATENCIÓN: PATRULLERO WILMER ISIDRO COY ZAMBRANO INVESTIGADOR CRIMINAL UNIDAD INVESTIGATIVA POLFA WILMER.COY3873@CORREO.POLICIA.GOV.CO BOGOTÁ D.C. CORDIAL SALUDO, DAMOS RESPUESTA A SU OFICIO NRO. GS-2024-013268-POLFA DEL 24 DE OCTUBRE DE 2024, RECIBIDO EN LA CÁMARA DE COMERCIO DE BOGOTÁ Y REMITIDO A ESTA ENTIDAD EL 28 DE OCTUBRE, EN EL QUE SOLICITA: "VERIFICAR EN LA CÁMARA DE COMERCIO A NIVEL NACIONAL, QUE RAZONES SOCIALES APARECEN REGISTRADAS EN DONDE APAREZCA EL SEÑOR FRANCONEY GRAJALES IDENTIFICADO CON C.C. 10.096.078, S E ALLEGARAN LOS RESPECTIVOS CERTIFICADOS DE EXISTENCIA Y REPRESENTACIÓN LEGAL" AL RESPECTO, LE INFORMAMOS QUE LAS CÁMARAS DE COMERCIO DEBEN CEÑIRSE A LO ESTRICTAMENTE CONSAGRADO EN EL ORDENAMIENTO JURÍDICO Y, POR LO TANTO, SOLO PUEDEN HACER LO QUE LA LEY LAS FACULTA, DE TAL MANERA QUE EL ARTÍCULO 86 DEL CÓDIGO DE COMERCIO Y EL ARTÍCULO 2.2.2.38.1.4 D</t>
  </si>
  <si>
    <t>wilmer.coy3873@correo.policia.gov.co.rpost.biz jueves 31/10/2024 5:18 p. m.</t>
  </si>
  <si>
    <t xml:space="preserve">EN COMUNICACION DEL DIA 18 OCT 2024 DE LA CONTRALORIA DEPARTAMENTAL DEL HUILA ENVIADO A LA CC HUILA Y REMITIDO A LA CC CALI EL DIA 29 OCT 2024 CON RADICADO 20240869366 POR TRASLADO POR COMPETENCIA SOLICITA SI LAS PERSONAS QUE RELACIONO A CONTINUACION APARECEN INSCRITA EN EL REGISTRO MERCANTIL O CON ALGUN TIPO DE SOCIEDAD U ESTABLECIMIENTO COMERCIAL (NOMBRE, DIRECCION) DE SER ASI CERTIFICAR DE FORMA CLARA Y COMPLETA SEGUN RELACION ADJUNTA 118 DATOS </t>
  </si>
  <si>
    <t>MYRIAM FABIOLA RAMIREZ ESCOBAR</t>
  </si>
  <si>
    <t>info@contraloriahuila.gov.co</t>
  </si>
  <si>
    <t>SANTIAGO DE CALI, 5 DE NOVIEMBRE DE 2024 SEÑORES CONTRALORIA DEPARTAMENTAL DEL HUILA ATENCIÓN: MYRIAM FABIOLA RAMIREZ ESCOBAR PROFESIONAL UNIVERSITARIO INFO@CONTRALORIAHUILA.GOV.CO MYRIAM_RAMIREZ@CONTRALORIAHUILA.GOV.CO NEIVA CORDIAL SALUDO, DAMOS RESPUESTA AL OFICIO SN DEL 18 DE OCTUBRE DE 2024, RECIBIDO EN LA CÁMARA DE COMERCIO DEL HUILA Y REMITIDO A ESTA ENTIDAD EL 29 DE OCTUBRE, EN EL QUE SOLICITA: "SI LAS PERSONAS QUE RELACIONO A CONTINUACIÓN APARECEN INSCRITAS EN EL REGISTRO MERCANTIL O CON ALGÚN TIPO DE SOCIEDAD U ESTABLECIMIENTO COMERCIAL (NOMBRE, DIRECCIÓN), DE SER ASÍ CERTIFICAR DE FORMA CLARA Y COMPLETA, SEGÚN RELACIÓN ADJUNTA: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t>
  </si>
  <si>
    <t>info@contraloriahuila.gov.co.rpost.biz martes 05/11/2024 2:07 p. m</t>
  </si>
  <si>
    <t xml:space="preserve">EN COMUNICACION DEL DIA 24 OCT 2024 DE LA FISCALIA GENERAL DE LA NACION SECCIONAL CHIGORODO ANTIOQUIA OFICIO DSA206000102 F66 OFICIO 673 ENVIADO A LA CC BOGOTA Y REMITIDO A LA CC CALI EL DIA 29 OCT 2024 CON RADICADO 20240869957 POR TRASLADO POR COMPETENCIA SOLICITA EL FAVOR DE ORDENAR A QUIEN CORRESPONDA ENVIAR CON DESTINO A ESTE DESPACHO EL CERTIFICADO DE CAMARA DE COMERCIO DE LA EMPRESA CON NIT 901411985 AL PARECER DE NOMBRE TUCOLTIENDA </t>
  </si>
  <si>
    <t>LUZ EDILMA PALACIO CORREA</t>
  </si>
  <si>
    <t>luz.palacio@fiscalia.gov.co</t>
  </si>
  <si>
    <t>2024-00839 SANTIAGO DE CALI, 1 DE NOVIEMBRE DE 2024 SEÑORES FISCALIA GENERAL DE LA NACION ATENCIÓN: LUZ EDILMA PALACIO CORREA ASISTENTE DE FISCAL II LUZ.PALACIO@FISCALIA.GOV.CO CHIGORODÓ CORDIAL SALUDO DAMOS RESPUESTA AL OFICIO DSA-20600-01-02-F 66- OFICIO NO. 673 DEL 24 DE OCTUBRE DE 2024, RECIBIDO EN LA CÁMARA DE COMERCIO DE BOGOTÁ Y REMITIDO A ESTA ENTIDAD EL 28 DE OCTUBRE, EN EL CUAL SOLICITA: "EL CERTIFICADO DE CÁMARA Y COMERCIO DE LA EMPRESA CON NIT 901411985 AL PARECER DE NOMBRE TUCOLTIENDA.".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t>
  </si>
  <si>
    <t>EN COMUNICACION DEL DIA 22 OCT 2024 DE LA CAJA DE RETIRO DE LAS FUERZAS MILITARES RADICADO E2024061610 ENVIADO A LA CC BOGOTA Y REMITIDO A LA CC CALI EL DIA 29 OCT 2024 CON RADICADO 20240870724 POR TRASLADO POR COMPETENCIA SOLICITA 1. INFORMACION DE LA ULTIMA UBICACION DE LAS SOCIEDADES Y PERSONAS NATURALES 2. CERTIFICADO DE ECISTENCIA Y REPRESENTACION LEGAL Y O INSCRIPCION DATOS 32</t>
  </si>
  <si>
    <t>CLAUDIA PATRICIA JIMENEZ SANCHEZ</t>
  </si>
  <si>
    <t>cartera@cremil.gov.co</t>
  </si>
  <si>
    <t>SANTIAGO DE CALI, 5 DE NOVIEMBRE DE 2024 SEÑORES CAJA DE RETIRO DE LAS FUERZAS MILITARES ATENCIÓN: PD CLAUDIA PATRICIA JIMENEZ SANCHEZ RESPONSABLE ÁREA DE CARTERA - COBRO PERSUASIVO CARTERA@CREMIL.GOV.CO BOGOTÁ D.C. CORDIAL SALUDO, DAMOS RESPUESTA AL RADICADO NRO. E2024061610 CONSECUTIVO 2024-61612 DEL 22 DE OCTUBRE DE 2024, RECIBIDO EN LA CÁMARA DE COMERCIO DE BOGOTÁ Y REMITIDO A ESTA ENTIDAD EL 29 DE OCTUBRE, SOLICITA: "1.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t>
  </si>
  <si>
    <t>cartera@cremil.gov.co.rpost.biz martes 05/11/2024 1:21 p. m</t>
  </si>
  <si>
    <t>EN COMUNICACION DEL DIA 13 SEPT 2024 DE LA POLICIA NACIONAL SECCIONAL NEIVA OFICIO GS 2024093535 ENVIADO A LA CC HUILA Y REMITIDO A LA CC CALI EL DIA 29 OCT 2024 CON RADICADO 20240874010 POR TRASLADO POR COMPETENCIA SOLICITA TODA LA INFORMACION EXISTENTE QUE NOS PERMITA DAR CON LA UBICACION DE LOS CIUDADANOS QUE SE RELACIONAN A CONTINUACION ASI 11 DATOS</t>
  </si>
  <si>
    <t>FABIAN QUINTERO FLOREZ</t>
  </si>
  <si>
    <t>deuil.undej-pru@policia .gov.co</t>
  </si>
  <si>
    <t>2024-00983 SANTIAGO DE CALI, 5 DE NOVIEMBRE DE 2024 SEÑORES MINISTERIO DE DEFENSA NACIONAL POLICIA NACIONAL ATENCIÓN: CAPITAL FABIÁN QUINTERO FLOREZ JEFE UNIDAD DE DEFENSA JUDICIAL HUILA DEUIL.UNDEJ-PRU@POLICIA.GOV.CO BOGOTÁ D.C. CORDIAL SALUDO, DAMOS RESPUESTA A SU OFICIO NRO. GS-2024-093535-DEUIL DEL 13 DE SEPTIEMBRE DE 2024, RECIBIDO EN LA CÁMARA DE COMERCIO DEL HUILA Y REMITIDO A ESTA ENTIDAD EL 31 DE OCTUBRE, EN EL QUE SOLICITA: "TODA LA INFORMACIÓN EXISTENTE QUE NOS PERMITA DAR CON LA UBICACIÓN DE LOS CIUDADANOS QUE SE RELACIONAN A CONTINUACIÓN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t>
  </si>
  <si>
    <t>deuil.undej-pru@policia.gov.co.rpost.biz martes 05/11/2024 2:25 p. m</t>
  </si>
  <si>
    <t>EN COMUNICACION DEL DIA 30 OCT 2024 DE LA FISCALIA GENERAL DE LA NACION SECCIONAL CALI OFICIO 203800102163 SOLICITA SU COLABORACIÓN, EN EL SENTIDO DE REMITIR CON DESTINO ESTE DESPACHO FISCAL LA SIGUIENTE INFORMACIÓN: 1. CERTIFICADO DE EXISTENCIA Y REPRESENTACION DE LA SOCIEDAD ¿INMOBILIARIA PLASAND LIMITADA CON NIT 805018448-5. 2. COPIA DEL ACTA NO 06 DE FECHA 21 DE SEPTIEMBRE DE 2021 POR MEDIO DE LA CUAL SE DIO ORIGEN A LA LIQUIDACIÓN DE DICHA SOCIEDAD. 3- CERTIFICAR SI EL ACTA 06 DE FECHA 21 DE SEPTIEMBRE DE 2021, FUE PRESENTADA EN ORIGINAL O COPIA.</t>
  </si>
  <si>
    <t>HERNAN MARTINEZ</t>
  </si>
  <si>
    <t>hernamar@fiscalia.gov.co</t>
  </si>
  <si>
    <t xml:space="preserve">2024-00839 SANTIAGO DE CALI, 5 DE NOVIEMBRE DE 2024 SEÑORES FISCALIA GENERAL DE LA NACION ATENCIÓN: HERNAN MARTINEZ ASISTENTE DE FISCAL II HERNAMAR@FISCALIA.GOV.CO SANTIAGO DE CALI CORDIAL SALUDO DAMOS RESPUESTA AL OFICIO NO 20380-01-02-163- DEL 30 DE OCTUBRE DE 2024, RECIBIDO ESTA ENTIDAD EL MISMO DÍA, EN EL CUAL SOLICITA: "1 -CERTIFICADO DE EXISTENCIA Y REPRESENTACION DE LA SOCIEDAD "INMOBILIARIA PLASAND LIMITADA CON NIT 805018448-5. 2- COPIA DEL ACTA NO 06 DE FECHA 21 DE SEPTIEMBRE DE 2021 POR MEDIO DE LA CUAL SE DIO ORIGEN A LA LIQUIDACIÓN DE DICHA SOCIEDAD. 3- CERTIFICAR SI EL ACTA 06 DE FECHA 21 DE SEPTIEMBRE DE 2021, FUE PRESENTADA EN ORIGINAL O COPIA.".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t>
  </si>
  <si>
    <t>'hernamar@fiscalia.gov.co.rpost.biz' martes 05/11/2024 3:54 p. m.</t>
  </si>
  <si>
    <t>EL JUZGADO SEPTIMO CIVIL MUNICIPAL DE EJECUCION DE SENTENCIAS DE CALI, MEDIANTE AUTO 4511 CALENDADO (4) DE OCTUBRE DE 2024, RESOLVIÓ: ¿3.- DEJASE SIN EFECTO ALGUNO EL AUTO NO. 3769 DEL 23/08/2024, NOTIFICADO EN ESTADO 64 DEL 27/08/2024, Y EL AUTO NO. 3769 DEL 27/08/2024, NOTIFICADO EN ESTADO 65 DEL 29/08/2024, POR MEDIO DEL CUAL SE ORDENÓ COMISIONAR A LA CÁMARA DE COMERCIO PARA LLEVAR A CABO LA DILIGENCIA DE REMATE DEL INMUEBLE OBJETO DE SECUESTRO POR ESTAR REPETIDO. 4.- DEJASE SIN EFECTO ALGUNO EL DESPACHO COMISORIO CYN/007/01644/2024 DEL 23/08/2024, Y EL DESPACHO COMISORIO CYN/007/01679/2024 DEL 15/08/2024 QUE REPOSA EN EL ARCHIVO 60 Y 64 DEL EXPEDIENTE DIGITAL. POR SECRETARIA, LÍBRESE DE MANERA INMEDIATA LOS OFICIOS A LA CÁMARA DE COMERCIO INFORMANDO QUE SE DEJARON SIN EFECTO LOS DESPACHOS COMISORIOS REMITIDOS EL 17 Y 18/09/2024 TAL COMO SE REFLEJA EN LOS ARCHIVOS 61 Y 65 DEL EXPEDIENTE DIGITAL.¿ FDO. MARIA LUCERO VALVERDE CACERES -</t>
  </si>
  <si>
    <t>PILI NATALIA SALAZAR SALAZAR</t>
  </si>
  <si>
    <t>citaduriaofejecmcali@cendoj.ramajudicial.gov.co</t>
  </si>
  <si>
    <t>SE ENVIA TRAMITE PARA GESTIÓN DEL CENTRO DE CONCILIACIÓN, NO HAY LUGAR A TRAMITAR RESPUESTA COMO PQRS</t>
  </si>
  <si>
    <t>EN COMUNICACION DEL DIA 30 OCT 2024 DE LA CONTRALORIA MUNICIPAL DE YUMBO RADICADO 20241030-100-001917 SOLICITA REMITIR COPIA DEL DOCUMENTO O ACTA DE CONSTITUCION DE LAS VEEDURIAS CIUDADANAS DEL MUNICIPIO DE YUMBO QUE SE ENCUENTRE INSCRITA EN LA PERSONERIA MUNICIPAL COMO LO INDICA EL ARTICULO 3 DE LA LEY 850 DE 2003</t>
  </si>
  <si>
    <t>ALEJANDRA BAHAMON GARCIA</t>
  </si>
  <si>
    <t>contraloriayumbo@contraloriayumbo-valle.gov.co</t>
  </si>
  <si>
    <t>- 2024-00805 SANTIAGO DE CALI, 31 DE OCTUBRE DE 2024 SEÑORA ALEJANDRA BAHAMON GARCÍA DIRECTORA OPERATIVA CONTROL FISCAL CONTRALORÍA MUNICIPAL DE YUMBO CONTRALORIAYUMBO@CONTRALORIAYUMBO-VALLE.GOV.CO YUMBO CORDIAL SALUDO, MEDIANTE RADICADO NO. 20241030-100-0019171 DE OCTUBRE DE 2024, RECIBIDO EN ESTA ENTIDAD EL 30 DE OCTUBRE, SOLICITÓ LO SIGUIENTE: "REMITIR COPIA DEL DOCUMENTO O ACTA DE CONSTITUCIÓN DE LAS VEEDURÍAS CIUDADANAS DEL MUNICIPIO DE Y UMBO, QUE SE ENCUENTRAN INSCRITAS EN LA PERSONERÍA MUNICIPAL COMO LO INDICA EL ARTÍCULO 3 DE LA LEY 850 DE 2003.".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t>
  </si>
  <si>
    <t>contraloriayumbo@contraloriayumbo-valle.gov.co.rpost.biz jueves 31/10/2024 12:34 p. m</t>
  </si>
  <si>
    <t>EN COMUNICACION DEL DIA 30 OCT 2024 MEDIANTE DERECHO DE PETICION SOLICITA COMEDIDAMENTE QUE SE ME ALLEGUE UNA COPIA DEL EXPEDIENTE VIRTUAL DE LAS ACTAS DE REGISTRO DE LA SOCIEDAD LA VALERIA GARCÍA Y CIA. S EN C. (LIQUIDADA) QUE SE IDENTIFICÓ CON EL NIT. 800146022 - 1.</t>
  </si>
  <si>
    <t>OCTAVIO MACÍAS GONZÁLEZ</t>
  </si>
  <si>
    <t>octavio.macias.gonzalez@gmail.com</t>
  </si>
  <si>
    <t>SANTIAGO DE CALI, 6 DE NOVIEMBRE DE 2024 SEÑOR OCTAVIO MACÍAS GONZÁLEZ OCTAVIO.MACIAS.GONZALEZ@GMAIL.COM LA CIUDAD CORDIAL SALUDO, MEDIANTE CORREO ELECTRÓNICO DEL 30 DE OCTUBRE DE 2024, RECIBIDO EN ESTA ENTIDAD EL MISMO DÍA, SOLICITÓ LO SIGUIENTE: "SE ME ALLEGUE UNA COPIA DEL EXPEDIENTE VIRTUAL DE LAS ACTAS DE REGISTRO DE LA SOCIEDAD LA VALERIA GARCÍA Y CIA. S EN C. (LIQUIDADA) QUE SE IDENTIFICÓ CON EL NIT. 800146022 - 1.".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t>
  </si>
  <si>
    <t>octavio.macias.gonzalez@gmail.com.rpost.biz miércoles 06/11/2024 10:08 a. m</t>
  </si>
  <si>
    <t xml:space="preserve">EN COMUNICACION DEL DIA 31 OCT 2024 SOLICITA LOS SIGUIENTE: ROSA HELENA BURBANO ZÚÑIGA IDENTIFICADA CON CEDULA NO. 66.924.931 DE CALI ACTUANDO COMO SOCIA CON EL 25 % DE LAS ACCIONES SUSCRITAS Y PAGADAS DE LA EMPRESA CALIPARKING MULTISER SAS IDENTIFICADA CON NIT 900.652.348-1. ME PERMITO PRESENTAR RECLAMO ANTE USTEDES DEBIDO A QUE EL DÍA 07 06 2024 REGISTRARON ACTA NO 31 CON FECHA DEL 01 04 2024. DONDE SE ENCUENTRAN VARIAS IRREGULARIDADES LAS CUALES DEBIERON SER VERIFICADAS Y CONSTADAS CON LOS ESTATUTOS DE LA EMPRESA CALIPARKING MULTISER SAS POR PARTE DEL FUNCIONARIO ENCARGADO DE VERIFICAR LOS REQUISITOS LEGALES PARA SU INSCRIPCIÓN, CONFIGURÁNDOSE ASÍ UN POSIBLE DELITO DE FRAUDE PROCESAL. (ART 453 DEL CÓD. PENAL) COMO LO ES EN EL QUÓRUM DECISORIO YA QUE LA SRA. DAHIANA ORTIZ HERNÁNDEZ SOCIA Y REPRESENTANTE LEGAL POSEE EL 50% DE LAS ACCIONES SUSCRITAS Y PAGADAS DE LAS CUALES ENTREGO EN USUFRUCTO SIN AUTORIZACIÓN DE LA ASAMBLEA GENERAL DE ACCIONISTAS EL 20% DE ACCIONES AL SR RÓMULO DANIEL ORTIZ PEÑA QUEDANDO ENTONCES ELLA CON EL 30% Y NO CON 50% COMO LO MANIFIESTA EN EL ACTA 31- 01 04 2024,SIENDO ASÍ LAS COSAS ES FALSO QUE ESTUVIERON PRESENTES 70 ACCIONES SUSCRITAS Y PAGADAS EN DICHA ASAMBLEA, EN ACTA 31 DEL 01 04 2024, HACEN CAMBIO, EN EL ART 29 DE LA REFORMA DE LOS ESTATUTOS ACTA 01 DEL 06 08 2019, DONDE LA RESTRICCIÓN PARA LAS NEGOCIONES ES DE $5.000.000 Y NO DE CINCO (5) SALARIOS VIGENTES COMO LO MANIFIESTA EL ACTA 31-01 04 2024, ADEMÁS EL ART 25 DE LOS ESTATUTOS ESTABLECE QUE PARA HACER CUALQUIER REFORMA DE LOS ESTATUTOS REQUERIRÁ EL VOTO FAVORABLE DEL 100% DE LAS ACCIONES SUSCRITAS, EN DICHA REUNIÓN ESTABAN PRESENTE SOLO EL 50% DE LAS ACCIONES DE LA EMPRESA CALIPARKING MULTISER SAS . EN EL ACTA 31- 01042024 INFORMA QUE ESTUVIERON PRESENTES 70 ACCIONES (EQUIVALE 70 ACCIONES AL 7% DE ACCIONES) Y EL ART 5 DE ESTATUTOS ESTABLECE QUE SON 1000 ACCIONES, SIENDO LO CORRECTO 500 ACCIONES QUE ESTUVIERON PRESENTES EN LA REUNIÓN. ADEMÁS QUE LA REUNIÓN POR DERECHO PROPIO NO </t>
  </si>
  <si>
    <t>ROSA HELENA BURBANO</t>
  </si>
  <si>
    <t>rosahelenaburbano@gmail.com</t>
  </si>
  <si>
    <t xml:space="preserve">SANTIAGO DE CALI, 1 DE NOVIEMBRE DE 2024 SEÑORA ROSA HELENA BURBANO Z. JAMUNDÍ - VALLE CORDIAL SALUDO, MEDIANTE COMUNICACIÓN DEL 31 DE OCTUBRE DE 2024, PRESENTÓ UNA PETICIÓN ANTE ESTA ENTIDAD RELACIONADA CON LA INSCRIPCIÓN DEL ACTA NO. 31-2024 DEL 1 DE ABRIL DE 2024 DE LA ASAMBLEA GENERAL DE ACCIONISTAS DE LA SOCIEDAD CALI PARKING MULTISER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t>
  </si>
  <si>
    <t>EN COMUNICACION DEL DIA 30 OCT 2024 FISCALIA GENERAL DE LA NACION CALI SPOA 760016099165202427856 SOLICITA INFORMACIÓN DE UBICACIÓN REFERENTE A LA DIRECCIÓN DE RESIDENCIA, NÚMERO TELEFÓNICO, CORREO ELECTRÓNICO QUE REGISTRE EN SUS BASES DE DATOS A NOMBRE DE SEÑOR DANIEL ENRIQUE LADINO LOZANO CC 94298378 QUIEN SE ENCUENTRA ACTIVO EN SU BASE DE DATOS Y/O PLATAFORMA</t>
  </si>
  <si>
    <t xml:space="preserve"> 2024-00839 SANTIAGO DE CALI, 6 DE NOVIEMBRE DE 2024 SEÑORES FISCALIA GENERAL DE LA NACION ATENCIÓN: PATRULLERO DIEGO ANDRES CADENA TUMBACO INVESTIGADOR CRIMINAL DIEGO.CADENAT@CORREO.POLICIA.GOV.CO LA CIUDAD CORDIAL SALUDO DAMOS RESPUESTA AL OFICIO SN DEL 30 DE OCTUBRE DE 2024, RECIBIDO EN LA CÁMARA DE COMERCIO DE BOGOTÁ Y REMITIDO A ESTA ENTIDAD EL 31 DE OCTUBRE, EN EL CUAL SOLICITA: "INFORMACIÓN DE UBICACIÓN REFERENTE A LA DIRECCIÓN DE RESIDENCIA, NÚMERO TELEFÓNICO, CORREO ELECTRÓNICO QUE REGISTRE EN SUS BASES DE DATOS A NOMBRE DE SEÑOR DANIEL ENRIQUE LADINO LOZANO CC 94298378 QUIEN SE ENCUENTRA ACTIVO EN SU BASE DE DATOS Y/O PLATAFORMA.".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t>
  </si>
  <si>
    <t>Diego.cadenat@correo.policia.gov.co.rpost.biz miércoles 06/11/2024 10:41 a. m</t>
  </si>
  <si>
    <t>EN COMUNICACION DEL DIA 31 OCT 2024 DE LA POLICIA NACIONAL SECCIONAL CALI NUNC 110016000101202410056 SOLICITA ALLEGAR LA SIGUIENTE INFORMACIÓN, DONDE SE ORDENA OBTENER ANTE LA CÁMARA DE COMERCIO EL CERTIFICADO DE EXISTENCIA Y REPRESENTACIÓN LEGAL DE ESPECIALES PARAISO SAS CON NIT 801005033-1 Y GRUPO EMPRESARIAL SAGIO SAS CON NIT 900677035-8.</t>
  </si>
  <si>
    <t>JHONATAN ARIAS CRUZ</t>
  </si>
  <si>
    <t>jhonatan.arias@correo.policia.gov.co</t>
  </si>
  <si>
    <t>2024-01006 SANTIAGO DE CALI, 6 DE NOVIEMBRE DE 2024 SEÑORES MINISTERIO DE DEFENSA NACIONAL POLICIA NACIONAL ATENCIÓN: INTENDENTE JHONATAN ARIAS CRUZ INVESTIGADOR CRIMINAL GRUPO INVESTIGATIVO JHONATAN.ARIAS@CORREO.POLICIA.GOV.CO LA CIUDAD CORDIAL SALUDO, DAMOS RESPUESTA A SU OFICIO NRO. GS-2024-152015-DIJIN DEL 31 DE OCTUBRE DE 2024, RECIBIDO EN ESTA ENTIDAD EL MISMO DÍA, EN EL QUE SOLICITA: "EL CERTIFICADO DE EXISTENCIA Y REPRESENTACIÓN LEGAL DE ESPECIALES PARAISO SAS CON NIT. 8001-005 033-1 Y GRUPO EMPRESARIAL SAGIO SAS CON NIT. 900.677.035-8"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t>
  </si>
  <si>
    <t>jhonatan.arias@correo.policia.gov.co.rpost.biz miércoles 06/11/2024 11:23 a. m</t>
  </si>
  <si>
    <t>EN COMUNICACION DEL DIA 22 OCT 2024 SOLICITA SE LE INFORME SI LA EMPRESA DROPI SAS NIT 901411985-1 SE ENCUENTRA REGISTRADA QUE ES FRAUDULENTA NECESITO DENUNCIARLA NECESITO DIRECCION Y NOMBRE DEL DUEÑO</t>
  </si>
  <si>
    <t>BLANCA CECILIA CASTELLANOS CASTILLO</t>
  </si>
  <si>
    <t>blancacecilia48@hotmail.com</t>
  </si>
  <si>
    <t>SANTIAGO DE CALI, 5 DE NOVIEMBRE DE 2024 SEÑORA BLANCA CECILIA CASTELLANOS CASTILLO BLANCACECILIA48@HOTMAIL.COM BOGOTÁ D.C. CORDIAL SALUDO, MEDIANTE CORREO ELECTRÓNICO DEL 22 DE OCTUBRE, RECIBIDO EN LA CÁMARA DE COMERCIO DE BOGOTÁ Y REMITIDO A ESTA ENTIDAD EL 30 DE OCTUBRE, SOLICITÓ LO SIGUIENTE: "ME AYUDEN A BUSCAR ESTA EMPRESA QUE ES FRAUDULENTA NECESITO DENUNCIARLA".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t>
  </si>
  <si>
    <t>'Blancacecilia48@hotmail.com.rpost.biz' martes 05/11/2024 3:28 p. m</t>
  </si>
  <si>
    <t xml:space="preserve">EN COMUNICACION DEL DIA 31 OCT 2024 DE LA DIAN SOLICITA EL HISTÓRICO DE CÁMARA DE COMERCIO DEL CONTRIBUYENTE RELACIONADO EN LA HOJA LLAMADA ¿ADICIONAL¿ DEL EXCEL ANEXO. MOTESA &amp; CIA S EN C NIT 900445369 1 DE ENERO DE 2015 HASTA LA FECHA	 </t>
  </si>
  <si>
    <t>SARA PATRICIA GARCIA GARCIA</t>
  </si>
  <si>
    <t>sgarciag@dian.gov.co</t>
  </si>
  <si>
    <t xml:space="preserve"> SANTIAGO DE CALI, 6 DE NOVIEMBRE DE 2024 SEÑORES DIRECCION DE IMPUESTOS Y ADUANAS NACIONALES - DIAN ATENCIÓN: SARA PATRICIA GARCÍA GARCÍA ANALISTA I GIT ADMINISTRACIÓN COBRO MENOR CUANTÍA DIVISIÓN DE RECAUDO Y COBRANZAS SGARCIAG@DIAN.GOV.CO LA CIUDAD CORDIAL SALUDO, DAMOS RESPUESTA A SU CORREO ELECTRÓNICO DEL 31 DE OCTUBRE DE 2024, RECIBIDO POR ESTA ENTIDAD EL MISMO DÍA, EN EL QUE SOLICITA: "EL HISTÓRICO DE CÁMARA DE COMERCIO DEL CONTRIBUYENTE: MOTESA &amp; CIA S EN C IDENTIFICADA CON NIT 900445369, 1 DE ENERO DE 2015 HASTA LA FECHA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t>
  </si>
  <si>
    <t>'sgarciag@dian.gov.co.rpost.biz' miércoles 06/11/2024 4:57 p. m</t>
  </si>
  <si>
    <t xml:space="preserve">BUENOS DÍAS SOLICITO, MUY RESPETUOSAMENTE, LA DEVOLUCIÓN CON LOS RESPECTIVOS INTERESES DEL TRATAMIENTO, EL CUAL YA FUE CANCELADO EN MODALIDAD DE CRÉDITO PERSONAL CON ADDY, Y SE ENCUENTRA A NOMBRE DE MÍO, PERO FUE ADQUIRIDO PARA EL TRATAMIENTO DE UNOS IMPLANTES PARA MI ESPOSO FRANCISCO JAVIER VILLEGAS GONZÁLEZ Y TERMINACIÓN DE UN TRATAMIENTO QUE TENÍA PENDIENTE. </t>
  </si>
  <si>
    <t>MARIBEL GARCIA SANCHEZ</t>
  </si>
  <si>
    <t>margarsa617@gmail.com</t>
  </si>
  <si>
    <t>TRAZABILIDAD DEL ENVIO: DE: ASUNTOS LEGALES CÁMARA DE COMERCIO DE CALI &lt;ASUNTOSLEGALES@CCC.ORG.CO&gt; ENVIADO EL: MIÉRCOLES, 6 DE NOVIEMBRE DE 2024 11:00 A. M. PARA: MARGARSA617@GMAIL.COM; ASUNTOS LEGALES CÁMARA DE COMERCIO DE CALI &lt;ASUNTOSLEGALES@CCC.ORG.CO&gt; ASUNTO: RESPUESTA DERECHO DE PETICIÓN NO. 2024008254 - FRANCISCO JAVIER VILLEGAS RESPUESTA: HEMOS RECIBIDO LA PETICIÓN PRESENTADA POR USTED A LA CÁMARA DE COMERCIO DE CALI, DIRIGIDA A LA NUEVA ODONTOLOGIA DENTIX, EL 1 DE NOVIEMBRE DE 2024, POR MEDIO DE COMUNICACIÓN ELECTRÓNICA, EN LA CUAL SOLICITA A ESTA ENTIDAD LO SIGUIENTE: ".. EN VISTA DE TODOS LOS INCONVENIENTES QUE SE HAN VENIDO PRESENTADO CON DENTIX SEDE CIUDAD JARDÍN (CALI), ME PERMITO SOLICITAR EL REINTEGRO DE LOS DINEROS, POR UN TRATAMIENTO ODONTOLÓGICO (IMPLANTES) Y EL CUAL FUE ADQUIRIDO MEDIANTE LA MODALIDAD DE CRÉDITO A ADDI, CON UN SALDO A MI FAVOR Y DE ACUERDO A LOS DATOS SUMINISTRADOS POR LA ASESORA VIVIANA APELLIDO QUE DESCONOZCO DE TRES MILLONES NOVECIENTOS OCHENTA</t>
  </si>
  <si>
    <t>USUARIA ZULEIMA DELGADO OROZCO CC 31980928 SOLICITA DEVOLUCIÓN DE DINERO POR VALOR DE $ 116.000 RECIBO 9352483 RAD 20240201723 LA SRA REALIZO LA RENOVACIÓN PN Y ESTABLECIMIENTO EL DIA 13-03-2024 Y SU CANCELACION DEFINITIVA DE LA PN Y DEL ESTABLECIMIENTO EL MISMO DIA PARA PROCEDER A DEVOLVER EL DINERO POR CONCEPTO DE RENOVACIÓN PN Y DEL ESTABLECIMIENTO COMERCIAL AÑO 2024 TENIENDO EN CUENTA QUE SOLICITO LA CANCELACION DENTRO DE LOS 10 DIAS SEGUN PROCEDIMIENTO.</t>
  </si>
  <si>
    <t>JCOIME</t>
  </si>
  <si>
    <t>ZULEIMA DELGADO OROZCO</t>
  </si>
  <si>
    <t>castrodelgadomayraalejandra@gmail.com</t>
  </si>
  <si>
    <t>Renovación</t>
  </si>
  <si>
    <t>A LOS INSCRITO 1068418-1 Y 1068419-2 SE MODIFICA LA FECHA RENOVACIÓN AL 31 DE DICIEMBRE DEL AÑO 2023, SE INACTIVA LA FECHA RENOVACIÓN 13/03/2024, YA QUE CANCELÓ LA MATRÍCULA DENTRO DE LOS 10 DÍAS SIGUIENTES A LA RENOVACIÓN DEL AÑO 2024, POR LO TANTO SE PROCEDE LA DEVOLUCIÓN DE DINERO PAGADO POR CONCEPTO DE RENOVACIÓN DE ESTE ÚLTIMO AÑO. SE ARCHIVA EN EL EXPEDIENTE DE DOCUNET EL PQR COMO CONSTANCIA DE LA SOLICITUD.</t>
  </si>
  <si>
    <t>EN COMUNICACION DEL DIA 25 OCT 2024 DEL JUZGADO 19 PENAL MUNICIPAL BOGOTA ACCION DE TUTELA 110014088019202400246 ENVIADO DE LA CC BOGOTA Y REMITIDO A LA CC CALI EL DIA 01 NOV 2024 DEL RADICADO 20240870746 POR TRASLADO POR COMPETENCIA SOLICITA OFICIAR A LA CAMARA DE COMERCIO ALLEGUEN LOS CERTIFICADOS VIGENTES Y MAS ACTUALES DE EXISTENCIA Y REPRESENTACION LEGAL DE LAS ENTIDADES INVERSIONES DE FOMENTO COMERCIAL INFOMERCIO SAS EL BANCO FINANDINA SA BIC Y SYNERJOY BPO DENTRO DEL TERMINO IMPRORROGABLE DE 48 HORAS.</t>
  </si>
  <si>
    <t>GUSTAVO BARBOSA NEIRA</t>
  </si>
  <si>
    <t>j19pmgbt@cendoj.ramajudicial.gov.co</t>
  </si>
  <si>
    <t xml:space="preserve"> SANTIAGO DE CALI, 1 DE NOVIEMBRE DE 2024 SEÑORES JUZGADO 19 PENAL MUNICIPAL CON FUNCIÓN DE CONTROL DE GARANTÍAS DE BOGOTÁ D.C. ATENCIÓN: GUSTAVO BARBOSA NEIRA JUEZ J19PMGBT@CENDOJ.RAMAJUDICIAL.GOV.CO BOGOTÁ D.C. CORDIAL SALUDO DAMOS RESPUESTA AL OFICIO CON RADICADO NO. 11001-40-88-019-2024-00246 DEL 25 DE OCTUBRE DE 2024 RECIBIDO EN LA CÁMARA DE COMERCIO DE BOGOTÁ Y REMITIDO A ESTA ENTIDAD EL 29 DE OCTUBRE, EN EL QUE SOLICITA: "OFICIAR A LA CÁMARA DE COMERCIO DE BOGOTÁ Y A LA SUPERINTENDENCIA FINANCIERA DE COLOMBIA, PARA QUE DENTRO DE SU COMPETENCIA, ALLEGUEN LOS CERTIFICADOS VIGENTES Y MÁS ACTUALES DE EXISTENCIA Y REPRESENTACIÓN LEGAL DE LAS ENTIDADES INVERSIONES DE FOMENTO COMERCIAL INFOMERCIO S.A.S., EL BANCO FINANDINA S.A. BIC Y SYNERJOY BPO, DENTRO DEL TÉRMINO IMPRORROGABLE DE CUARENTA Y OCHO (48) HORAS CONTADAS A PARTIR DEL RECIBO DE LA PRESENTE COMUNICACIÓN " AL RESPECTO, LE INFORMAMOS QUE LAS CÁMARAS DE COMERCIO DEBEN CEÑIRSE A LO ESTRICTAMENTE CONSAGRADO EN EL OR</t>
  </si>
  <si>
    <t>j19pmgbt@cendoj.ramajudicial.gov.co.rpost.biz viernes 01/11/2024 2:47 p. m</t>
  </si>
  <si>
    <t>EN COMUNICACION DEL DIA 27 OCT 2024 DE LA FISCALIA GENERAL DE LA NACION SECCIONAL SANTA MARTA OFICIO 205500101024468 ENVIADO A LA CCSANTA MARTA Y REMITIDO A LA CC CALI EL DIA 01 NOV 2024 CON RADICADO 20240878163 POR TRASLADO POR COMPETENCIA SOLICITA ALLEGAR EN EL MENOR TIEMPO POSIBLE A ESTA AGENCIA FISCAL, EL CERTIFICADO DE EXISTENCIA Y REPRESENTACIÓN LEGAL DE LA SOCIEDAD INVERSIONES Y SUMINISTROS ASESORIAS SAFER S.A.S. CON NIT. 900680941, PARA LA FECHA DE LOS HECHOS 2020 Y 2021</t>
  </si>
  <si>
    <t>CAMILO ALBERTO ROJAS CABAS</t>
  </si>
  <si>
    <t>camiloa.rojas@fiscalia.gov.co</t>
  </si>
  <si>
    <t>2024-00839 SANTIAGO DE CALI, 6 DE NOVIEMBRE DE 2024 SEÑORES FISCALIA GENERAL DE LA NACION ATENCIÓN: CAMILO ALBERTO ROJAS CABAS ASISTENTE DE FISCAL I ISABEL.RUBIANO@FISCALIA.GOV.CO CAMILO.ROJAS@FISCALIA.GOV.CO SANTA MARTA CORDIAL SALUDO DAMOS RESPUESTA AL OFICIO NO 20550-01-01-024-468 DEL 27 DE OCTUBRE DE 2024, RECIBIDO EN LA CÁMARA DE COMERCIO DE SANTA MARTA Y REMITIDO A ESTA ENTIDAD EL 1 DE NOVIEMBRE, EN EL CUAL SOLICITA: "ALLEGAR EN EL MENOR TIEMPO POSIBLE A ESTA AGENCIA FISCAL, EL CERTIFICADO DE EXISTENCIA Y REPRESENTACIÓN LEGAL DE LA SOCIEDAD INVERSIONES Y SUMINISTROS ASESORIAS SAFER S.A.S. CON NIT. 900680941, PARA LA FECHA DE LOS HECHOS 2020 Y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t>
  </si>
  <si>
    <t>isabel.rubiano@fiscalia.gov.co.rpost.biz; camilo.rojas@fiscalia.gov.co.rpost.biz miércoles 06/11/2024 9:19 a. m.</t>
  </si>
  <si>
    <t>EN COMUNICACION DEL DIA 10 OCT 2024 DE LA FISCALIA GENERAL DE LA NACION SECCIONAL ENVIGADO ANTIOQUIA OFICIO 204400102229346 ENVIADO A LA CC ABURRA SUR Y REMITIDO A LA CC CALI EL DIA 01 NOV 2024 CON RADICADO 20240878731 POR TRASLADO POR COMPETENCIA SOLICITA REMITIR A ESTA FISCALIA CON CARACTER URGENTE CERTIFICADO DE EXISTENCIA Y REPRESENTACION LEGAL DE LAS EMPRESAS INTERSE LIVE FOCUS DREAM, YATIEMAK SAS</t>
  </si>
  <si>
    <t>CLAUDIA EUGENIA QUINTERO LOPERA</t>
  </si>
  <si>
    <t>claudia.quintero@fiscalia.gov.co</t>
  </si>
  <si>
    <t>2024-00839 SANTIAGO DE CALI, 6 DE NOVIEMBRE DE 2024 SEÑORES FISCALIA GENERAL DE LA NACION ATENCIÓN: CLAUDIA EUGENIA QUINTERO LOPERA ASISTENTE DE FISCAL III OLGA.VASQUEZ@FISCALIA.GOV.CO CLAUDIA.QUINTERO@FISCALIA.GOV.CO LA CIUDAD CORDIAL SALUDO DAMOS RESPUESTA AL OFICIO 20440-+01-02-229-346 DEL 10 DE OCTUBRE DE 2024, RECIBIDO EN LA CÁMARA DE COMERCIO DE ABURRÁ SUR Y REMITIDO A ESTA ENTIDAD EL 31 DE OCTUBRE, EN EL CUAL SOLICITA: "CERTIFICADO DE EXISTENCIA Y REPRESENTACIÓN LEGAL DE LAS EMPRESAS INTERSE LIVE, FOCUS DREAM, YATIRMAK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t>
  </si>
  <si>
    <t>'olga.vasquez@fiscalia.gov.co.rpost.biz'; 'claudia.quintero@fiscalia.gov.co.rpost.biz' miércoles 06/11/2024 2:36 p. m</t>
  </si>
  <si>
    <t>EN COMUNICACION DEL DIA 17 OCT 2024MEDIANTE DERECHO DE PETICION ENVIADO A LA CC BOGOTA Y REMITIDO A LA CC CALI EL DIA 01 NOV 2024 CON RADICADO 20240879069 POR TRASLADO POR COMPETENCIA SOLICITA SABER CUANTAS ESALES RELACIONADAS CON PERSONAS CON DISCAPACIDAD EXISTEN</t>
  </si>
  <si>
    <t>XIMENA RIOS LOPEZ</t>
  </si>
  <si>
    <t>ximerilo075@gmail.com</t>
  </si>
  <si>
    <t xml:space="preserve">SANTIAGO DE CALI, 06 DE NOVIEMBRE DE 2024 SEÑORA XIMENA RIOS LOPEZ XIMERILO075@GMAIL.COM CALI CORDIAL SALUDO, DAMOS RESPUESTA A SU SOLICITUD DEL 17 DE OCTUBRE DE 2024, REMITIDA POR LA CÁMARA DE COMERCIO DE BOGOTÁ Y RECIBIDA EN ESTA ENTIDAD EL 01 DE NOVIEMBRE DEL MISMO AÑO, EN EL QUE SOLICITA: "¿QUIERO SABER CUÁNTAS ESALES RELACIONADAS CON DISCAPACIDAD EXISTEN¿" CORDIALMENTE CÁMARA DE COMERCIO DE CALI </t>
  </si>
  <si>
    <t>Ximerilo075@gmail.com miércoles 6/11/2024 2:32 p. m.</t>
  </si>
  <si>
    <t>EN COMUNICACION DEL DIA 29 OCT 2024 DE LA FISCALIA GENERAL DE LA NACION ORDEN POLICIA JUDICIAL 10859413 ENVIADO A LA CC SANTA MARTA Y REMITIDO A LA CC CALI EL DIA 01NOV 2024 CON RADICADO 20240879403 TRASLADO POR COMPETENCIA SOLICITA APORTAR EL CERTIFICADO DE EXISTENCIA Y REPRESENTACION LEGAL DE LA EMPRESA DELTEC SA NIT 800166199-1 Y ESTABLECER EL LUGAR DE SU DOMICILIO PRINCIPAL DOMICILIO EN LA REGION CARIBE CONCRETAMENTE EN LA CIUDAD DE SANTA MARTA.</t>
  </si>
  <si>
    <t>ANDY DANNY SUAREZ PEÑA</t>
  </si>
  <si>
    <t>andy.suarez@correo.policia.gov.co</t>
  </si>
  <si>
    <t>2024-01006 SANTIAGO DE CALI, 6 DE NOVIEMBRE DE 2024 SEÑORES MINISTERIO DE DEFENSA NACIONAL POLICIA NACIONAL ATENCIÓN: PATRULLERO ANDY DANNY SUAREZ PEÑA INVESTIGADOR CRIMINAL ANDY.SUAREZ@CORREO.POLICIA.GOV.CO CORDIAL SALUDO, DAMOS RESPUESTA AL CORREO ELECTRÓNICO DEL 29 DE OCTUBRE DE 2024 CON ORDEN A POLICÍA JUDICIAL 10859413, RECIBIDO EN LA CÁMARA DE COMERCIO DE SANTA MARTA Y REMITIDO A ESTA ENTIDAD EL 1 DE NOVIEMBRE, EN EL QUE SOLICITA: "APORTAR EL CERTIFICADO DE EXISTENCIA Y REPRESENTACIÓN LEGAL DE LA EMPRESA DELTEC S.A. NIT 800166199-1, Y ESTABLECER EL LUGAR DE SU DOMICILIO PRINCIPAL"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t>
  </si>
  <si>
    <t>'andy.suarez@correo.policia.gov.co.rpost.biz' miércoles 06/11/2024 5:21 p. m.</t>
  </si>
  <si>
    <t>SOLICITUD DE RECTIFICACION DE INSCRIPCION DE MEDIDAS CAUTELARES DENTRO DEL MARCO DE LA RECLAMACION PQR NO 2024008204</t>
  </si>
  <si>
    <t>ATENDIENDO PUNTUALMENTE SU PETICIÓN, HEMOS PROCEDIDO A VALIDAR EL EXPEDIENTE DE LAS SOCIEDADES AGROINDUSTRIA LA MARGARITA S.A.S. E INVERSIONES DUQUE Y CIA S.A.S. EVIDENCIANDO QUE EFECTIVAMENTE EL OFICIO NO. 20245400081621 DEL 19 DE SEPTIEMBRE DE 2024 PROVENIENTE DEL FISCAL DELEGADO 12 DIRECCIÓN ESPECIALIZADA DE EXTINCIÓN DEL DERECHO DE DOMINIO DE BOGOTÁ, SE ENCUENTRA INSCRITO EN LAS MATRÍCULAS MERCANTILES 705343 Y 333549 DE LAS SOCIEDADES ANTES REFERIDAS RESPECTIVAMENTE. EN DICHO OFICIO SE ORDENÓ A LA CÁMARA DE COMERCIO INSCRIBIR LA MEDIDA CAUTELAR DE SUSPENSIÓN DEL PODER DISPOSITIVO SOBRE LOS BIENES DE LAS SOCIEDADES INVERSIONES DUQUES Y CIA S.A.S. Y SOCIEDAD AGROINDUSTRIAL LA MARGARITA S.A.S, DISPUESTA EN LAS RESOLUCIONES DE INICIO DEL PROCESO DE EXTINCIÓN DE DOMINIO PARA CADA UNA DE ELLAS, ORDENES QUE FUERON INSCRITAS EN ESTA CÁMARA DE COMERCIO EL 25 DE SEPTIEMBRE DE 2024 CON LOS NOS. 2082 Y 2083 DEL LIBRO VIII DEL REGISTRO MERCANTIL. AHORA BIEN, SOBRE EL TEMA PARTICULAR DE LAS CO</t>
  </si>
  <si>
    <t>EN COMUNICACION DEL DIA 05 NOV 2024 DE COMFENALCO TOLIMA CON ASUNTO: NOTIFICACIÓN PROCESO DE DESAFILIACIÓN/EXPULSIÓN DE LAS EMPRESAS QUE REINCIDIERON EN LA MORA POR PAGO DE CONTRIBUCIONES PARAFISCALES. NOS PERMITIMOS COMUNICAR QUE MEDIANTE ACTA NRO. 834 PROFERIDA POR EL CONSEJO DIRECTIVO DE COMFENALCO TOLIMA, DECIDIÓ EXPULSAR A LAS EMPRESAS CON REINCIDENCIAS EN LA MORA POR PAGO DE LAS CONTRIBUCIONES PARAFISCALES UNA VEZ AGOTADO EL PROCEDIMIENTO DE LA GESTIÓN DE COBRO. DE ESTA FORMA, SE RELACIONAN LAS RAZONES SOCIALES QUE SE ENCUENTRAN BAJO SU JURISDICCIÓN, ASÍ: 1. OUTSOURCING AVANCE EMPRESARIAL S.A.S NIT 901110609 2. GROUP MARKET SOLUTIONS S.A.S. NIT 901717094</t>
  </si>
  <si>
    <t>DIANA LUCIA REYES GUTIERREZ</t>
  </si>
  <si>
    <t>P-INFORMA SOBRE EL ESTADO DEL NEGOCIO</t>
  </si>
  <si>
    <t xml:space="preserve"> SANTIAGO DE CALI, 5 DE NOVIEMBRE DE 2024 SEÑORA DIANA LUCÍA REYES GUTIÉRREZ DIRECTORA ADMINISTRATIVA CAJA DE COMPENSACIÓN FAMILIAR DE FENALCO COMFENALCO TOLIMA CORDIAL SALUDO, DAMOS RESPUESTA A SU COMUNICACIÓN RECIBIDA EN ESTA ENTIDAD EL 5 DE NOVIEMBRE DE 2024, MEDIANTE LA CUAL NOS INFORMA SOBRE LA EXPULSIÓN DE LAS EMPRESAS OUTSOURCING AVANCE EMPRESARIAL S.A.S. IDENTIFICADA CON NIT 901110609 Y GROUP MARKET SOLUTIONS S.A.S. IDENTIFICADA CON NIT 901717094, POR HABER REINCIDIDO EN LA MORA POR PAGO DE LAS CONTRIBUCIONES PARAFISCALES UNA VEZ AGOTADO EL PROCEDIMIENTO DE LA GESTIÓN DE COBRO.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t>
  </si>
  <si>
    <t xml:space="preserve">EN COMUNICACION DEL DIA 01 NOV 2024 MEDIANTE DERECHO DE PETICION SOLICITA FORMALMENTE LA INFORMACIÓN DE BASES DE DATOS DE PERSONAS Y EMPRESAS, LA CUAL SERÁ USADA CON FINES COMERCIALES Y EDUCATIVAS. </t>
  </si>
  <si>
    <t>GLADYS ENEYDA RINCON RODRIGUEZ</t>
  </si>
  <si>
    <t>secretariageneral@misionriqueza.com.co</t>
  </si>
  <si>
    <t>.2024-01000 SANTIAGO DE CALI, 05 DE NOVIEMBRE DE 2024 SEÑORA GLADYS ENEYDA RINCÓN RODRÍGUEZ SECRETARIAGENERAL@MISIONRIQUEZA.COM.CO BOGOTÁ CORDIAL SALUDO, DAMOS RESPUESTA A SU SOLICITUD DEL 01 DE NOVIEMBRE DE 2024, Y RECIBIDA EN ESTA ENTIDAD EL 05 DE NOVIEMBRE DEL MISMO AÑO, EN EL QUE SOLICITA: ¿¿SOLICITO FORMALMENTE LA INFORMACIÓN DE BASES DE DATOS DE PERSONAS Y EMPRESAS, ¿¿</t>
  </si>
  <si>
    <t>secretariageneral@misionriqueza.com.co miércoles 6/11/2024 3:08 p. m.</t>
  </si>
  <si>
    <t>EN COMUNICACION DEL DIA 01 NOV 2024 MEDIANTE DERECHO DE PETICION SOLICITA NFORMACIÓN ACTUALIZADA SOBRE EL NÚMERO DE SUPERMERCADOS Y MINIMERCADOS QUE OPERAN EN LA CIUDAD DE SANTIAGO DE CALI. TODO ESTO CON EL FIN DE CONTAR CON DATOS PRECISOS Y COMPLETOS QUE RESPALDEN NUESTRO ANÁLISIS Y DESARROLLO DEL TRABAJO.</t>
  </si>
  <si>
    <t>DEYNER MARTIN ORDOÑEZ PRECIADO</t>
  </si>
  <si>
    <t>dmordonez@estudiante.uniajc.edu.co</t>
  </si>
  <si>
    <t xml:space="preserve">2024-01001 SANTIAGO DE CALI, 05 DE NOVIEMBRE DE 2024 SEÑOR DEYNER MARTIN ORDOÑEZ PRECIADO DMORDONEZ@ESTUDIANTE.UNIAJC.EDU.CO CALI CORDIAL SALUDO, DAMOS RESPUESTA A SU SOLICITUD DEL 01 DE NOVIEMBRE DE 2024, Y RECIBIDA EN ESTA ENTIDAD EL 05 DE NOVIEMBRE DEL MISMO AÑO, EN EL QUE SOLICITA: "¿INFORMACIÓN ACTUALIZADA DE NUMERO DE SUPERMERCADOS Y MINIMERCADOS EN LA CIUDAD DE CALI ¿" CORDIALMENTE, </t>
  </si>
  <si>
    <t>dmordonez@estudiante.uniajc.edu.co miércoles 6/11/2024 3:16 p. m</t>
  </si>
  <si>
    <t xml:space="preserve">EN COMUNICACION DEL DIA 02 NOV 2024 DE LA POLICIA NACIONAL SECCIONAL VILLAVICENCIO CON RADICADO GS-2024-090373 SOLICITA A MI CORONEL, SU VALIOSA COLABORACIÓN EN EL SENTIDO DE ORDENAR A QUIEN CORRESPONDA NOS APORTE LA SIGUIENTE INFORMACIÓN CERTIFICADOS MERCANTILES, CERTIFICADO DE EXISTENCIA, CERTIFICADOS DE ESTABLECIMIENTOS COMERCIALES, REPRESENTACIÓN LEGAL Y ACTA DE CONSTITUCIÓN DE LAS EMPRESAS QUE SE RELACIONA A CONTINUACIÓN ASI: 1 LABORATORIOS BIOLOGIC S.A.S NIT 800128821-3 2 INOXIDABLES SANTA CRUZ S.A.S NIT 900929912-5 3 CALDECOL INGENIERIA METALICAMECANICA S.A.S NIT 901463406-1 </t>
  </si>
  <si>
    <t>HAROLD GIOVANNY CESPEDES PARRADO</t>
  </si>
  <si>
    <t>harold.cespedes3104@correo.policia.gov.co</t>
  </si>
  <si>
    <t>.2024-01009 SANTIAGO DE CALI, 7 DE NOVIEMBRE DE 2024 SEÑORES MINISTERIO DE DEFENSA NACIONAL POLICIA NACIONAL ATENCIÓN: SUBINTENDENTE HAROLD GIOVANNY CESPEDES PARRADO INVESTIGADOR CRIMINAL HAROLD.CESPEDES3104@POLICIA.GOV.CO VILLAVICENCIO CORDIAL SALUDO, DAMOS RESPUESTA A SU OFICIO NRO. GS-2024-090373-MEVIL - 29.25 DEL 2 DE NOVIEMBRE DE 2024, RECIBIDO EN ESTA ENTIDAD EL 5 DE NOVIEMBRE, EN EL QUE SOLICITA: "ORDENAR A QUIEN CORRESPONDA NOS APORTE LA SIGUIENTE INFORMACIÓN CERTIFICADOS MERCANTILES, CERTIFICADO DE EXISTENCIA, CERTIFICADOS DE ESTABLECIMIENTOS COMERCIALES, REPRESENTACIÓN LEGAL Y ACTA DE CONSTITUCIÓN DE LAS EMPRESAS QUE SE RELACIONA A CONTINUACIÓN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t>
  </si>
  <si>
    <t>harold.cespedes3104@policia.gov.co.rpost.biz jueves 07/11/2024 5:08 p. m</t>
  </si>
  <si>
    <t>EN COMUNICACION DEL DIA 10 OCT 2024 DE LA POLICIA NACIONAL SECCIONAL CALI CON RADICADO GS2024172863 SOLICITA AL SEÑOR DIRECTOR APORTE INFORMACION DE LA SIGUIENTE PERSONA CLARA ROSA CASTRILLON GALVIS CC 31233331 SE ENCUENTRA REGISTRADO EN SU BASE DE DATOS COMO PROPIETARIO DE ALGUN TIPO DE ESTABLECIMIENTO COMERCIAL EN CASO POSITIVO APORTAR DIRECCION DE RESIDENCIA Y NUMERO TELEFONICO PARA UBICACION DE FAMILIARES.</t>
  </si>
  <si>
    <t>LUIS FERNANDO RINCON GIRON</t>
  </si>
  <si>
    <t>luis.rincon1251@correo.policia.gov.co</t>
  </si>
  <si>
    <t>SANTIAGO DE CALI, 7 DE NOVIEMBRE DE 2024 SEÑORES MINISTERIO DE DEFENSA NACIONAL POLICIA NACIONAL ATENCIÓN: AGENTE LUIS FERNANDO RINCON GIRON INVESTIGADOR CRIMINAL SIJIN LUIS.RINCON1251@CORREO.POLICIA.GOV.CO LA CIUDAD CORDIAL SALUDO, DAMOS RESPUESTA A SU OFICIO GS-2024-172863/SUBIN-GRUIJ 25.10 DEL 10 DE OCTUBRE DE 2024, RECIBIDO EN ESTA ENTIDAD EL 5 DE NOVIEMBRE, EN EL QUE SOLICITA: "APORTE INFORMACIÓN SI LA PERSONA: CLARA ROSA CASTRILLON GALVIS C.C. 31.233.3314 SE ENCUENTRA REGISTRADO EN SU BASE DE DATOS, COMO PROPIETARIO DE ALGÚN TIPO DE ESTABLECIMIENTO COMERCIAL, EN CASO POSITIVO APORTAR DIRECCIÓN DE RESIDENCIA Y NÚMERO TELEFÓNICO PARA UBICACIÓN DE FAMILIARES, Y CITARLOS AL DESPACHO FISCAL PARA REALIZAR DILIGENCIAS DE ENTREVISTAS, REFERENTE A LOS HECHOS QUE SE INVESTIGAN.". AL RESPECTO, LE INFORMAMOS QUE LAS CÁMARAS DE COMERCIO DEBEN CEÑIRSE A LO ESTRICTAMENTE CONSAGRADO EN EL ORDENAMIENTO JURÍDICO Y, POR LO TANTO, SOLO PUEDEN HACER LO QUE LA LEY LAS FACULTA, DE TAL MANERA Q</t>
  </si>
  <si>
    <t>luis.rincon1251@correo.policia.gov.co.rpost.biz jueves 07/11/2024 5:37 p. m</t>
  </si>
  <si>
    <t>EN COMUNICACION DEL DIA 05 NOVIEMBRE 2024 DE LA POLICIA NACIONAL SECCIONAL CALI CON RADICADO GS2024173138 MECAL SOLICITAR SU VALIOSA COLABORACIÓN EN EL SENTIDO DE ORDENAR A QUIEN CORRESPONDA APORTAR EL RESPECTIVO EXPEDIENTE MERCANTIL DE LA SOCIEDAD FASHION GROUP S.A.S. CON NIT. 901.179.325-6</t>
  </si>
  <si>
    <t>CRISTHIAN ANDRES GIRALDO CORREA</t>
  </si>
  <si>
    <t>cristhian.giraldo3947@correo.policia.gov.co</t>
  </si>
  <si>
    <t>2024-01011 SANTIAGO DE CALI, 7 DE NOVIEMBRE DE 2024 SEÑORES MINISTERIO DE DEFENSA NACIONAL POLICIA NACIONAL ATENCIÓN: PATRULLERO CRISTHIAN ANDRES GIRALDO CORREA INVESTIGADOR CRIMINAL UBIC POLFA CALI CRISTHIAN.GIRALDO3947@CORREO.POLICIA.GOV.CO LA CIUDAD CORDIAL SALUDO, DAMOS RESPUESTA A SU OFICIO NRO.GS-2024 -173138-MECAL DEL 5 DE NOVIEMBRE DE 2024, RECIBIDO EN ESTA ENTIDAD EL MISMO DÍA, EN EL QUE SOLICITA: "APORTAR EL RESPECTIVO EXPEDIENTE MERCANTIL DE LA SOCIEDAD FASHION GROUP S.A.S. CON NIT 901.179.325-6".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t>
  </si>
  <si>
    <t>cristhian.giraldo3947@correo.policia.gov.co.rpost.biz jueves 07/11/2024 5:53 p. m</t>
  </si>
  <si>
    <t>EN COMUNICACION DEL DIA 05 NOVIEMBRE 2024 DE LA FISCALIA GENERAL DE LA NACION SECCIONAL CALI OFICIO FGN.GICOC.CAL- 20151-145 NOTICIA CRIMINAL 110016000097202400337 SOLICITA POR FAVOR APORTAR LOS DOCUMENTOS QUE REPOSAN EN SUS BASES DE DATOS RELACIONADOS CON DOCUMENTOS DE CONSTITUCIÓN, MATRICULA, DOCUMENTOS DE RENOVACIÓN Y DEMÁS DOCUMENTOS QUE REPOSEN SOBRE LA EMPRESA BIOSPORT'S, CON NÚMERO DE MATRÍCULA 737326 EN EL MISMO SENTIDO, SE REQUIERE POR FAVOR SE APORTE TODA LA INFORMACIÓN RELACIONADA CON SI EL CIUDADANO CARLOS ALEJANDRO POVEDA CARVAJAL, IDENTIFICADO CON CÉDULA DE CIUDADANÍA 94369942, SE ENCUENTRA REGISTRADO COMO PERSONA NATURAL, MIEMBRO DE JUNTA O REPRESENTANTE LEGAL DE ALGUNA SOCIEDAD, ASÍ COMO PROPIETARIO DE ESTABLECIMIENTOS DE COMERCIO, EN CASO AFIRMATIVO, ALLEGAR LA DOCUMENTACIÓN QUE REPOSA EN LA MATRICULA MERCANTIL A LA CUAL SE ENCUENTRE VINCULADO</t>
  </si>
  <si>
    <t>EDNA MARITZA MEJIA VARGAS</t>
  </si>
  <si>
    <t>edna.mejia@fiscalia.gov.co</t>
  </si>
  <si>
    <t>2024-01012 SANTIAGO DE CALI, 7 DE NOVIEMBRE DE 2024 SEÑORES FISCALIA GENERAL DE LA NACION ATENCIÓN: EDNA MARITZA MEJIA VARGAS GRUPO INVESTIGATIVO CONTRA ORGANIZACIONES CRIMINALES EDNA.MEJIA@FISCALIA.GOV.CO LA CIUDAD CORDIAL SALUDO DAMOS RESPUESTA AL OFICIO FGN.GICOC.CAL- 20151-145 RADICADO 110016000097202400337 DEL DEL 5 DE NOVIEMBRE DE 2024, RECIBIDO EN ESTA ENTIDAD EL MISMO DÍA, EN EL CUAL SOLICITA: "APORTAR LOS DOCUMENTOS QUE REPOSAN EN SUS BASES DE DATOS RELACIONADOS CON DOCUMENTOS DE CONSTITUCIÓN, MATRICULA, DOCUMENTOS DE RENOVACIÓN Y DEMÁS DOCUMENTOS QUE REPOSEN SOBRE LA EMPRESA BIOSPORT¿S, CON NÚMERO DE MATRÍCULA 737326. EN EL MISMO SENTIDO, SE REQUIERE POR FAVOR SE APORTE TODA LA INFORMACIÓN RELACIONADA CON SI EL CIUDADANO CARLOS ALEJANDRO POVEDA CARVAJAL, IDENTIFICADO CON CÉDULA DE CIUDADANÍA 94369942, SE ENCUENTRA REGISTRADO COMO PERSONA NATURAL, MIEMBRO DE JUNTA O REPRESENTANTE LEGAL DE ALGUNA SOCIEDAD, ASÍ COMO PROPIETARIO DE ESTABLECIMIENTOS DE COMERCIO, EN CASO A</t>
  </si>
  <si>
    <t>edna.mejia@fiscalia.gov.co.rpost.biz jueves 07/11/2024 6:24 p. m</t>
  </si>
  <si>
    <t>SOLICITAN COPIA DEL ACTA DE LIQUIDACION DE LA SOCIEDAD COLOMBIAN HOLDING CORPORATION DE CALI Y DONDE APAREZCA EL NOMBRE DE LOS SOCIOS QUE SE ENCONTRABAN ACTIVOS AL MOMENTO DE SU LIQUIDACION Y LA DISTRIBUCION DE SUS BIENES, ADJUNTAN UN CERTIFICADO ESPECIAL QUE SOLICTARON</t>
  </si>
  <si>
    <t>YOLANDA LOANGO</t>
  </si>
  <si>
    <t>yolandaloango@gmail.com</t>
  </si>
  <si>
    <t xml:space="preserve">- 2024-00805 SANTIAGO DE CALI, 8 DE NOVIEMBRE DE 2024 SEÑOR HENRY CARABALI SUELTO YOLANDALOANGO@GMAIL.COM LA CIUDAD CORDIAL SALUDO, MEDIANTE ESCRITO SIN FECHA, RECIBIDO EN ESTA ENTIDAD EL 5 DE NOVIEMBRE, SOLICITÓ LO SIGUIENTE: "SOLICITO COPIA DEL ACTA DE LIQUIDACIÓN DE LA SOCIEDAD COLOMBIAN HOLDING CORPORATIÓN DE CALI, REGISTRADA ANTE ESA CÁMARA DE COMERCIO DE CALI, DONDE APAREZCA EL NOMBRE DE LOS SOCIOS QUE SE ENCONTRABAN ACTIVOS AL MOMENTO DE SU LIQUIDACIÓN Y LA DISTRIBUCIÓN DE LOS BIENES, ESPECÍFICAMENTE EL LOTE DE TERRENO LLAMADO EJIDO PASOANCHO¿".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t>
  </si>
  <si>
    <t>'yolandaloango@gmail.com.rpost.biz' viernes 08/11/2024 11:08 a. m.</t>
  </si>
  <si>
    <t>EN COMUNICACION DE DIA 24 OCT 2024 DLE JUZGADO 4 DE EJECUCION DE PENAS Y MEDIDAS DE SEGURIDAD DE CALI AUTO SUSTANCIATORIO 1435 RADICACION 760013100520090002300 SOLICITA SE INFORME SI EL SEÑOR BEIMAE CUESTA IDENTIFICADO CC 94530832 APARECE REGISTRADO COMO PROPIETARIO DE ESTABLECIMIENTOS DE COMERCIO.</t>
  </si>
  <si>
    <t>DANIEL ARTURO PEREZ MONROY</t>
  </si>
  <si>
    <t>dvargasg@cendoj.ramajudicial.gov.co</t>
  </si>
  <si>
    <t xml:space="preserve"> SANTIAGO DE CALI, 8 DE NOVIEMBRE DE 2024 SEÑORES JUZGADO CUARTO DE EJECUCIÓN DE PENAS Y MEDIDAS DE SEGURIDD DE SANTIAGO DE CALI ATENCIÓN: DANIEL ARTURO PÉREZ MONROY JUEZ DVARGASG@CENDOJ.RAMAJUDICIAL.GOV.CO LA CIUDAD CORDIAL SALUDO DAMOS RESPUESTA AL AUTO SUSTANCIATORIO NO. 1435 RADICACIÓN ÚNICA NO. 76001-31-005-2009-00023-00 NI 17087 (EF) DEL 24 DE OCTUBRE DE 2024 RECIBIDO EN ESTA ENTIDAD EL 5 DE NOVIEMBRE, EN EL QUE SOLICITA: "SE INFORME SI EL SEÑOR BEIMAR CUESTA, IDENTIFICADO CON LA C.C. 94.530.831, APARECE REGISTRADO COMO PROPIETARIO DE ESTABLECIMIENTOS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t>
  </si>
  <si>
    <t>dvargasg@cendoj.ramajudicial.gov.co.rpost.biz viernes 08/11/2024 8:53 a. m</t>
  </si>
  <si>
    <t>MALA ATENCIÓN Y NO SE ME ESTAN TOMANDO LOS PEDIDOS, ME DICEN QUE ME VAN A ENVIAR LA MERCANCÍA Y LUEGO ME SALEN CON QUE NO ME LA PUEDEN ENVIAR POR QUE NO REPORTAN LOS PAGOS QUE HAGO A LA EMPRESA, ME ESTAN PERJUDICANDO GRANDEMENTE.</t>
  </si>
  <si>
    <t>DIANA MARIA VILLARREAL FREIRE</t>
  </si>
  <si>
    <t>almopanpasteleria@gmail.com</t>
  </si>
  <si>
    <t>SE ADJUNTA TRAZABILIDAD DE ENVÍO AL PETICIONARIO. SE RELACIONA NO COMPETENCIA DE LA CCC EN ASUNTOS RELACIONADOS CON DERECHOS DEL CONSUMIDOR. SE RECOMIENDA DIRIGIR PETICIÓN A SOCIEDAD INVOLUCRADA Y EN CASO DE NO OBTENER RESPUESTA SATISIFACTORIA, SE REMITE A SIC. DE: ANA LUCIA RIVAS RICO &lt;ARIVAS@CCC.ORG.CO&gt; ENVIADO: MARTES, 5 DE NOVIEMBRE DE 2024 16:33 PARA: ALMOPANPASTELERIA@GMAIL.COM &lt;ALMOPANPASTELERIA@GMAIL.COM&gt; ASUNTO: RESPUESTA DERECHO DE PETICIÓN - DIANA MARIA VILLARREAL FREIRE</t>
  </si>
  <si>
    <t>EN USO DEL DERECHO DE ACCESO A LA INFORMACIÓN PÚBLICA, CONSAGRADO EN EL ARTÍCULO 74 DE LA CONSTITUCIÓN POLÍTICA DE COLOMBIA, EN LA LEY 1712 DE 2014 Y EN LA POLÍTICA DE TRANSPARENCIA Y ACCESO A LA INFORMACIÓN PÚBLICA DE ESA ENTIDAD, RESPETUOSAMENTE SOLICITAMOS LA CONSULTA IN-SITU DEL ARCHIVO FÍSICO DE LOS DOCUMENTOS DEL PROCESO CONTRACTUAL CORRESPONDIENTE AL CONTRATO NO. 056-2024., SUSCRITO ENTRE (CÁMARA DE COMERCIO DE CALI) CON EL CARLOS EDUARDO RODRÍGUEZ GÓMEZ, DE FECHA 19-07-2024, CUYO OBJETO ES AUNAR ESFUERZOS TÉCNICOS, ADMINISTRATIVOS Y FINANCIEROS ENTRE COLOMBIA PRODUCTIVA Y LA CÁMARA DE COMERCIO DE CALI, CON EL FIN DE BRINDAR ASISTENCIA TÉCNICA ESPECIALIZADA A EMPRESAS EN EL MARCO DE LOS CICLOS 6, 7 Y 8 DEL PROGRAMA ¿FÁBRICAS DE PRODUCTIVIDAD Y SOSTENIBILIDAD¿.</t>
  </si>
  <si>
    <t>SAMIR SILVA</t>
  </si>
  <si>
    <t>ssilvap@udistrital.edu.co</t>
  </si>
  <si>
    <t>SE DIO RESPUESTA AL PETICIONARIO Y TRASALDO EL 5 DE NOVIEMBRE DE 2024 SE DIO TRASLADO A COLOMBIA PRODUCTIVA, TODA VEZ QUE LA CÁMARA NO CUENTA CON LA INFORMACIÓN REQUERIDA POR LOS SOLICITANTES</t>
  </si>
  <si>
    <t>EN COMUNICACION DEL DIA 5 NOV 2024 MEDIANTE DERECHO DE PETICION SOLICITA LAS BASES DE DATOS QUE TENGAN DISPONIBLES DE EMPRESAS QUE SE DEDIQUEN A LA COMERCIALIZACIÓN DE ABARRATES (TIENDAS, SUPERMERCADOS, LICORERAS, SALSAMENTARIAS, ALIMENTOS EN GENERAL) TAMBIEN SI ES POSIBLE A LAS EMPRESAS QUE SEAN DISTRIBUIDORES DE MAYORISTAS DE CONCENTRADOS PARA MASCOTAS Y EMPRESAS QUE SUBCONTRATEN OTRAS EMPRESAS DE LOGISTICAS O TRASPORTE CON TERCEROS</t>
  </si>
  <si>
    <t>YULIANA ARTEAGA</t>
  </si>
  <si>
    <t>yuliana.arteaga@hotmail.com</t>
  </si>
  <si>
    <t>2024-01017 SANTIAGO DE CALI, 08 DE NOVIEMBRE DE 2024 SEÑORA YULIANA ARTEAGA YULIANA.ARTEAGA@HOTMAIL.COM CIUDAD CORDIAL SALUDO, DAMOS RESPUESTA A SU SOLICITUD DEL 05 DE NOVIEMBRE DE 2024, Y RECIBIDA EN ESTA ENTIDAD EL 05 DE NOVIEMBRE DEL MISMO AÑO, EN EL QUE SOLICITA: ¿¿SOLICITO BASE DE EMPRESAS DEDICADAS A LA COMERCIALIZACIÓN DE ABARROTES, CONCENTRADOS DE ANIMALES Y LOGÍSTICA DE TRANSPORTE ¿¿ AL RESPECTO, LE INFORMAMOS QUE LAS CÁMARAS DE COM</t>
  </si>
  <si>
    <t>Yuliana.arteaga@hotmail.com miércoles 13/11/2024 2:56 p. m.</t>
  </si>
  <si>
    <t xml:space="preserve">USUARIA SOLICITA CERTIFICADO DE NO FIGURA DE LA MENOR DE EDAD LUNA GONZALIAS CRUZ TARJETA DE IDENTIDAD 1110045778 </t>
  </si>
  <si>
    <t>AMUNOZ</t>
  </si>
  <si>
    <t>TERESA HENAO MOSQUERA</t>
  </si>
  <si>
    <t>teresitahenao@gmail.com</t>
  </si>
  <si>
    <t>CONTESTADO CON CARTA 2024-01038 DEL 18 DE NOVIEMBRE DE 2024, ASÍ: "UNA VEZ REVISADO EL REGISTRO MERCANTIL QUE LLEVA LA CÁMARA DE COMERCIO DE CALI, INFORMAMOS QUE LUNA GONZALIAS CRUZ, CON TARJETA DE IDENTIDAD NO. 1110045778,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</si>
  <si>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 xml:space="preserve">USUARIA SOLICITA CERTIFICADO DE NO FIGURA DE LA MENOR DE EDAD ABRIL GONZALIAS CRUZ TARJETA DE IDENTIDAD 1060418541 </t>
  </si>
  <si>
    <t>CONTESTADO CON CARTA 2024-01039 DEL 18 DE NOVIEMBRE DE 2024, ASÍ: "UNA VEZ REVISADO EL REGISTRO MERCANTIL QUE LLEVA LA CÁMARA DE COMERCIO DE CALI, INFORMAMOS QUE ABRIL GONZALIAS CRUZ, CON TARJETA DE IDENTIDAD NO. 1060418541, NO FIGURA MATRICULADA COMO COMERCIANTE PERSONA NATURAL, NI PROPIETARIA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</si>
  <si>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 xml:space="preserve">USUARIA SOLICITA CERTIFICADO DE NO FIGURA DE LA MENOR DE EDAD MILAGROS GONZALIAS CRUZ TARJETA DE IDENTIDAD 1109193498 </t>
  </si>
  <si>
    <t>CONTESTADO CON CARTA 2024-01040 DEL 18 DE NOVIEMBRE DE 2024, ASÍ: "UNA VEZ REVISADO EL REGISTRO MERCANTIL QUE LLEVA LA CÁMARA DE COMERCIO DE CALI, INFORMAMOS QUE MILAGROS GONZALIAS CRUZ, CON TARJETA DE IDENTIDAD NO. 1109193498, NO FIGURA MATRICULADA COMO COMERCIANTE PERSONA NATURAL, NI PROPIETARIA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</si>
  <si>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USUARIA SOLICITA CERTIFICADO DE NO FIGURA DE EL MENOR DE EDAD JACOBO ROJAS CRUZ REGISTRO CIVIL 1109684714</t>
  </si>
  <si>
    <t>CONTESTADO CON CARTA 2024-01041 DEL 18 DE NOVIEMBRE DE 2024, ASÍ: "UNA VEZ REVISADO EL REGISTRO MERCANTIL QUE LLEVA LA CÁMARA DE COMERCIO DE CALI, INFORMAMOS QUE JACOBO ROJAS CRUZ, CON TARJETA DE IDENTIDAD NO. 1109684714,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</si>
  <si>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 xml:space="preserve">EN COMUNICACION DEL DIA 31 OCT 2024 DE LA FISCALIA GENERAL DE LA NACION RADICADO 110016099366202410117 OT 9321 ENVIADO A LA CC BOGOTA Y REMITIDO A LA CC CALI EL DIA 05 NOV 2024 CON RADICADO 20240879577 POR TRASLADO POR COMPETENCIA A. SOLICITA OFICIAR A LA CAMARA DE COMERCIO QUE CORRESPONDA A CADA SOCIEDAD COPIA DE LA CARPETA HISTORICA DONDE SE HALLEN LOS DOCUMENTOS DE CONSTITUCION REFORMAS ACTUALIZACIONES Y DEMAS SOLICITAR IGUALMENTE EL CERTIFICADO MERCANTIL DE LA SOCIEDAD KONECTAR SAS NIT 900526203 B. SOLICITAR AL REGISTRO UNICO EMPRESARIAL RUES CERTIFICADO DE EXISTENCIA Y REPRESENTACION LEGAL DE LA PERSONA JURIDICA QUE A CONTINUACION SE RELACIONA KONECTAR SAS NIT 900526203 </t>
  </si>
  <si>
    <t>EDWIN GERMAN OLAYA VILLALBA</t>
  </si>
  <si>
    <t>edwin.olayav@fiscalia.gov.co</t>
  </si>
  <si>
    <t>2024-00839 SANTIAGO DE CALI, 7 DE NOVIEMBRE DE 2024 SEÑORES FISCALIA GENERAL DE LA NACION ATENCIÓN: EDWIN GERMAN OLAYA VILLALBA GRUPO DE INVESTIGACIONES FINANCIERAS EDWIN.OLAYAV@FISCALIA.GOV.CO BOGOTÁ D.C. CORDIAL SALUDO DAMOS RESPUESTA AL CORREO ELECTRÓNICO DEL DEL 31 DE OCTUBRE DE 2024 CON ASUNTO RAD 110016099366202410117 OT 9321 RECIBIDO EN LA CÁMARA DE COMERCIO DE BOGOTÁ Y REMITIDO A ESTA ENTIDAD EL 1 DE NOVIEMBRE, EN EL CUAL SOLICITA: "A. OFICIAR A LA CÁMARA DE COMERCIO QUE CORRESPONDA A CADA SOCIEDAD, COPIA DE LA CARPETA HISTÓRICA DONDE SE HALLEN LOS DOCUMENTOS DE CONSTITUCIÓN, REFORMAS, ACTUALIZACIONES Y DEMÁS, SOLICITAR IGUALMENTE EL CERTIFICADO MERCANTIL DE LA SOCIEDAD: KONECTAR S.A.S. NIT 900.526.203 B. SOLICITAR AL REGISTRO ÚNICO EMPRESARIAL RUES CERTIFICADO DE EXISTENCIA Y REPRESENTACIÓN LEGAL DE LA PERSONA JURÍDICA QUE A CONTINUACIÓN SE RELACIONA: KONECTAR S.A.S. NIT 900.526.203.". AL RESPECTO, LE INFORMAMOS QUE LAS CÁMARAS DE COMERCIO DEBEN CEÑIRSE A LO ESTRICTA</t>
  </si>
  <si>
    <t>edwin.olayav@fiscalia.gov.co.rpost.biz jueves 07/11/2024 10:05 a. m</t>
  </si>
  <si>
    <t xml:space="preserve">EN COMUNICACION DEL DIA 22 OCT 2024 MEDIANTE DERECHO DE PETICION PRESENTADO POR LA SRA LUZ MYRIAM CARRASCO GUATAQUIRA CC 52284846 ENVIADO A LA CC BOGOTA Y REMITIDO A LA CC CALI EL DIA 05 NOV 2024 CON RADICADO 20240879827 POR TRASLADO POR COMPETENCIA. SOLICITUD: SEÑORES CAMARA DE COMERCIO CON EL OBJETO DE QUE SE REMITA INFORMACION DE CUALQUIER SOCIEDAD O ESTABLECIMIENTO DE COMERCIO O POSEA ACCIONES E INCLUSO HAGA PARTE DE LA JUNTA DE ACCIONISTAS QUE POSEA A NIVELNACIONAL EL SEÑOR JORGE ENRIQUE JIMENEZ DIAZ, IDENTIFICADO CON C.C. NO. 2.884.985 DE BOGOTA DEL AÑO 2019 Y DE LA ACTUALIDAD. SEÑORES CAMARA DE COMERCIO CON EL OBJETO DE QUE SE REMITA TODA LA DOCUMENTACION QUE SOCIEDAD JAS JIMENEZ ASOCIADOS LTDA NIT 800114838-7, ESTO ES ESTATUTOS DE CONSTITUCION, DOCUMENTOS DE RENOVACION, PAGO DE IMPUESTOS Y DEMAS DOCUMENTOS ENTORNO A LA SOCIEDAD </t>
  </si>
  <si>
    <t>LUZ MYRIAM CARRASCO GUATAQUIRA</t>
  </si>
  <si>
    <t>abogadoscvo@gmail.com</t>
  </si>
  <si>
    <t xml:space="preserve">2024-01008 SANTIAGO DE CALI, 7 DE NOVIEMBRE DE 2024 SEÑORA LUZ MYRIAM CARRASCO GUATAQUIRA ABOGADOSCVO@GMAIL.COM BOGOTÁ D.C. CORDIAL SALUDO, MEDIANTE ESCRITO DE OCTUBRE, RECIBIDO EN LA CÁMARA DE COMERCIO DE BOGOTÁ Y REMITIDO A ESTA ENTIDAD EL 1 DE NOVIEMBRE, SOLICITÓ LO SIGUIENTE: "SE REMITA INFORMACIÓN DE CUALQUIER SOCIEDAD O ESTABLECIMIENTO DE COMERCIO O POSEA ACCIONES E INCLUSO HAGA PARTE DE LA JUNTA DE ACCIONISTAS QUE POSEA A NIVEL NACIONAL EL SEÑOR JORGE ENRIQUE JIMENEZ DIAZ IDENTIFICADO CON C.C. 2.884.985 DE BOGOTÁ DEL AÑO 2019 Y DE LA ACTUALIDAD.".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t>
  </si>
  <si>
    <t>abogadoscvo@gmail.com.rpost.biz jueves 07/11/2024 10:35 a. m</t>
  </si>
  <si>
    <t xml:space="preserve">EN COMUNICACION DEL DIA 25 OCT 2024 DE LA POLICIA NACIONAL SECCIONAL BOGOTA D.C RADICADO GS 2024133157 ENVIADO A LA CC BOGOTA Y REMITIDO A LA CC CALI EL DIA 05 NOV 2024 CON RADICADO 20240882295 POR TRASLADO POR COMPETENCIA SOLICITA SEA VERIFICADO EN EL SISTEMA SI LAS SIGUIENTES PERSONAS QUE A CONTINUACION SE RELACIONAN TIENEN O HAN TENIDO A SU NOMBRE ESTABLECIMIENTOS COMERCIALES O TIENE PARTICIPACION COMO ACCIONISTA EN ALGUNA SOCIEDAD EN CASO AFIRMATIVOALLEGAR LAS RESPECTIVAS MATRICULAS MERCANTILES Y O CERTIFICADOS DE EXISTENCIA Y REPRESENTACION LEGAL FERNANDO ANTONIO MEZA GONZALEZ CC 19620810 EIDES DE JESUS MARQUEZ ESCORCIA CC 1193564863 RAMOS MERCADO MARTINEZ CC 12610198 DEFERSON JESUS MELENDEZ GRAU CC 1128190764 GOLMA JOSE PEDROZA PAREJO CC 19595063 </t>
  </si>
  <si>
    <t>LEYDER GIOVANNY LORA PINCHAO</t>
  </si>
  <si>
    <t>leyder.lora1496@correo.policia.gov.co</t>
  </si>
  <si>
    <t>. 2024-01009 SANTIAGO DE CALI, 7 DE NOVIEMBRE DE 2024 SEÑORES MINISTERIO DE DEFENSA NACIONAL POLICIA NACIONAL ATENCIÓN: SUBINTENDENTE LEYDER GIOVANNY LORA PINCHAO INVESTIGADOR EXTINCIÓN DE DOMINIO LEYDER.LORA1496@POLICIA.GOV.CO BOGOTÁ D.C. CORDIAL SALUDO, DAMOS RESPUESTA A SU OFICIO NRO. GS-2024-133157-DIRAN-GRUIJ-29.25 NO. OC 028 SUBIN DEL 25 DE OCTUBRE DE 2024, RECIBIDO EN LA CÁMARA DE COMERCIO DE BOGOTÁ Y REMITIDO A ESTA ENTIDAD EL 5 DE NOVIEMBRE, EN EL QUE SOLICITA: "SEA VERIFICADO EN EL SISTEMA SI LAS SIGUIENTES PERSONAS QUE A CONTINUACIÓN SE RELACIONAN, TIENEN O HAN TENIDO A SU NOMBRE ESTABLECIMIENTOS COMERCIALES O TIENE PARTICIPACIÓN COMO ACCIONISTA EN ALGUNA SOCIEDAD, EN CASO AFIRMATIVO ALLEGAR LAS RESPECTIVAS MATRICULAS MERCANTILES Y/O CERTIFICADOS DE EXISTENCIA Y REPRESENTACIÓN LEGAL: " AL RESPECTO, LE INFORMAMOS QUE LAS CÁMARAS DE COMERCIO DEBEN CEÑIRSE A LO ESTRICTAMENTE CONSAGRADO EN EL ORDENAMIENTO JURÍDICO Y, POR LO TANTO, SOLO PUEDEN HACER LO QUE LA LEY LAS</t>
  </si>
  <si>
    <t>leyder.lora1496@policia.gov.co.rpost.biz jueves 07/11/2024 11:29 a. m</t>
  </si>
  <si>
    <t>EN COMUNICACION DEL DIA 29 OCT 2024 DE LA FISCALIA GENERAL DE LA NACION SECCIONAL BOGOTA D.C RADICADO 20247790053961 ENVIADO A LA CC BOGOTA Y REMITIDO A LA CC CALI EL DIA 05 NOV 2024 CON RADICADO 20240883506 POR TRASLADO POR COMPETENCIA SOLICITA SU VALIOSA COLABORACION EN EL SENTIDO DE ALLEGAR COPIA DE LOS CERTIFICADOS DE CAMARA DE COMERCIO Y O EXISTENCIA Y REPRESENTACIONES LEGALES ACTUALIZADAS Y CARPETAS MERCANTILES QUE FIGUREN A NOMBRE DE LAS PERSONAS NATURALES REFERENCIADAS ANTERIORMENTE EN CALIDAD DE REPRESENTANTES LEGALES SOCIOS ACCIONISTAS O CUALQUIER CALIDAD QUE OSTENTEN A CONTINUACION SE RELACIONAN LAS PERSONAS DE LAS CUALES SE ESTA SOLICITANDO LA INFORMACION ANDERSON ROLDAN GRACIANO CC 1018223508 ALEXANDER CORDOBA RENTERIA CC 1077421090 EDWIN SMITH RIVAS GARZON CC 1123160777 HEBER CECILIO OCORO ASPRILLA CC 14799195</t>
  </si>
  <si>
    <t>LUZ MYRIAM BELLO MONTAÑO</t>
  </si>
  <si>
    <t>luzmiryam.bello@fiscalia.gov.co</t>
  </si>
  <si>
    <t>2024-01010 SANTIAGO DE CALI, 7 DE NOVIEMBRE DE 2024 SEÑORES FISCALIA GENERAL DE LA NACION ATENCIÓN: LUZ MYRIAM BELLO MONTAÑO TÉCNICO INVESTIGADOR III LUZMIRYAM.BELLO@FISCALIA.GOV.CO BOGOTÁ D.C. CORDIAL SALUDO DAMOS RESPUESTA AL OFICIO OT 12710 RADICADO 110016000096202400026 DEL DEL 29 DE OCTUBRE DE 2024, RECIBIDO EN LA CÁMARA DE COMERCIO DE BOGOTÁ Y REMITIDO A ESTA ENTIDAD EL 5 DE NOVIEMBRE, EN EL CUAL SOLICITA: "COPIA DE LOS CERTIFICADOS DE CÁMARA DE COMERCIO Y/O EXISTENCIA Y REPRESENTACIONES LEGALES ACTUALIZADAS, Y CARPETAS MERCANTILES, QUE FIGUREN A NOMBRE DE LAS PERSONAS NATURALES REFERENCIADAS ANTERIORMENTE, EN CALIDAD DE REPRESENTANTES LEGALES, SOCIOS, ACCIONISTA O CUALQUIER CALIDAD QUE OSTENTEN" A CONTINUACIÓN SE RELACIONAN LAS PERSONAS DE LAS CUALES SE ESTA SOLICITANDO LA INFORMACIÓN: " AL RESPECTO, LE INFORMAMOS QUE LAS CÁMARAS DE COMERCIO DEBEN CEÑIRSE A LO ESTRICTAMENTE CONSAGRADO EN EL ORDENAMIENTO JURÍDICO Y, POR LO TANTO, SOLO PUEDEN HACER LO QUE LA LEY LAS FA</t>
  </si>
  <si>
    <t>luzmiryam.bello@fiscalia.gov.co.rpost.biz jueves 07/11/2024 12:24 p. m</t>
  </si>
  <si>
    <t>CALI COLOMBIA A 25 DE OCTUBRE DEL 2024. QUEJA FORMAL A DENTISALUD SUCURSAL CIUDAD JARDIN A QUIEN CORRESPONDA. POR MEDIO DEL PRESENTE PRESENTO DE MANERA FORMAL LA QUEJA DE LA MALA ATENCIÓN DENTAL A MI PERSONA; MI NOMBRE JULIO CESAR SOLIS ZENDEJAS DE NACIONALIDAD MEXICANA CON NÚMERO DE CEDULA DE EXTRANJERÍA 7801392, A CONTINUACIÓN, DESCRIBO LO ACONTECIDO EN DENTISALUD DE CUIDAD JARDÍN, ¿ EL PASADO VIERNES 11 DE OCTUBRE ME DIERON CITA PARA REALIZAR LA CIRUGÍA DE UN IMPLANTE, ACUDÍ A LA HORA SEÑALADA 14:00 HRS. FIRME UNOS DOCUMENTOS Y EL DOCTOR PROCEDIÓ A EMPEZAR CON LA CIRUGÍA, YA CUANDO ESTABA ABIERTO Y PARA SUPONGO EMPEZAR CON EL PROCEDIMIENTO DEL IMPLANTE EL APARATO QUE REALIZA ESTA INSTALACIÓN FALLO, TRATO EL DOCTOR DE QUERER VOLVERLO A INTENTAR Y FUE FALLADA LA COLOCACIÓN, DESPUÉS DE TODO ESTO EL CIRUJANO ME DIJO VAMOS A CANCELAR LA CIRUGÍA OFREZCO DISCULPAS POR ESTE PERCANCE Y TENGO QUE SUTURAR LA HERIDA Y NECESITA HABLAR TANTO USTED COMO YO CON LA GERENTE DE ESTA SUCURSAL, EN TÉRMINOS GENERALES SOLO ME ABRIERON LA ANSÍA Y ME VOLVIERON A SUTURAR PARA DEJARME ASÍ. ¿ EN MESES PASADOS TAMBIÉN HUBO PROBLEMAS CON UNA EXTRACCIÓN DE LA MUELA, EL PROCEDIMIENTO ERA QUE UN CIRUJANO REALIZARA LA EXTRACCIÓN Y POR DECISIÓN DE LA CLÍNICA EL TRABAJO LO EMPEZÓ A REALIZAR UNA DANTISTA GENERAL, NO PUDO EXTRAER LA MUELA, ME LASTIMO Y ME QUEDE CON SANGRADO TODA LA NOCHE DE ESE DÍA Y AL DÍA SIGUIENTE ME ENVIARON A OTRA SUCURSAL PARA TERMINAR LA EXTRACCIÓN, ESTA HERIDA SE ME INFECTO Y DEBÍ TENER UN TRATAMIENTO AGRESIVO PARA CONTENER LA INFECCIÓN. ESTAS DOS SITUACIONES SON DESDE MI PUNTO DE VISTA NEGLIGENTES PONEN EN DUDA LA CALIDAD DEL SERVICIO Y PROFESIONALISMO DE ESTA CLÍNICA, HE ESTADO PAGANDO DE MANERA ADELANTADA TODOS LOS TRABAJOS QUE ME HAN HECHO Y HE SIDO MUY PRUDENTE ANTE ESTAS SITUACIONES; DE ESTE TRABAJO DEL IMPLANTE YA LES PAGUÉ EL 75% DE TOTAL Y TODO ESTO QUE ME HA PASADO EN ESTA CLÍNICA ES INACEPTABLE. MI DECISIÓN ES LA SIGUIENTE, YA NO VOY A SEGUIR EL TRATAMIENTO DEL IMP</t>
  </si>
  <si>
    <t>JULIO CESAR SOLIS ZENDEJAS</t>
  </si>
  <si>
    <t>jc.solis@grupoalucaps.mx</t>
  </si>
  <si>
    <t>SE DEJA TRAZABILIDAD DE ENVIO DE RESPUESTA Y TRASLADO: - DE: ASUNTOS LEGALES CÁMARA DE COMERCIO DE CALI &lt;ASUNTOSLEGALES@CCC.ORG.CO&gt; ENVIADO EL: MARTES, 19 DE NOVIEMBRE DE 2024 1:41 P. M. PARA: SNSNOTIFICACIONESJUDICIALES@SUPERSALUD.GOV.CO CC: ASUNTOS LEGALES CÁMARA DE COMERCIO DE CALI &lt;ASUNTOSLEGALES@CCC.ORG.CO&gt; ASUNTO: TRASLADO SUPER SALUD NO. 2024008320 - JULIO CESAR SOLIS ZENDEJAS -DE: ASUNTOS LEGALES CÁMARA DE COMERCIO DE CALI &lt;ASUNTOSLEGALES@CCC.ORG.CO&gt; ENVIADO EL: MARTES, 19 DE NOVIEMBRE DE 2024 1:44 P. M. PARA: JC.SOLIS@GRUPOALUCAPS.MX CC: ASUNTOS LEGALES CÁMARA DE COMERCIO DE CALI &lt;ASUNTOSLEGALES@CCC.ORG.CO&gt; ASUNTO: RESPUESTA DERECHO DE PETICIÓN NO. 2024008320 - JULIO CESAR SOLIS RESPUESTA: AL RESPECTO, NOS PERMITIMOS PRECISAR QUE, LA CÁMARA DE COMERCIO DE CALI, ES UNA ENTIDAD SIN ÁNIMO DE LUCRO, DE CARÁCTER GREMIAL, CORPORATIVO Y PRIVADO, CON PERSONERÍA JURÍDICA, CREADA POR LOS DECRETOS EJECUTIVOS NÚMEROS 669 DE AGOSTO 3 DE 1910 Y 1807 DE OCTUBRE 29 DE 1915, Y QUE DEBE CE</t>
  </si>
  <si>
    <t xml:space="preserve">EN COMUNICACION DEL DIA 5 NOV 2024 DE LA FISCALIA GENERAL DE LA NACION SECCIONAL IBAGUE OFICIO 5959-1 CTI SOLICITA DE CARACTER URGENTE ORDENAR A QUIEN CORRESPONDA EXPEDIR CERTIFICADO DE CAMARA DE COMERCIO DE AGENCIA DE ADUANAS T&amp;C ASOCIADOS SA NIVEL 2 NIT 805027150 </t>
  </si>
  <si>
    <t>MARIA DEL PILAR VILLA TRIANA</t>
  </si>
  <si>
    <t>mariad.villa@fiscalia.gov.co</t>
  </si>
  <si>
    <t>2024-01013 SANTIAGO DE CALI, 8 DE NOVIEMBRE DE 2023 SEÑORES FISCALIA GENERAL DE LA NACION ATENCIÓN: MARIA DEL PILAR VILLA TRIANA INVESTIGADOR GRUPO FE PUBLICA CTI MARIAD.VILLA@FISCALIA.GOV.CO IBAGUÉ CORDIAL SALUDO DAMOS RESPUESTA AL OFICIO NO. 5959-1 CTI NOTIFICA CRIMINAL 734496099125202410372 DEL 5 DE NOVIEMBRE DE 2024, RECIBIDO EN ESTA ENTIDAD EL MISMO DÍA, EN EL CUAL SOLICITA: "EXPEDIR CERTIFICADO DE CÁMARA DE COMERCIO DE AGENCIA DE ADUANAS T&amp;C ASOCIADOS S.A. NIVEL 2 NIT 805.027.150"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</si>
  <si>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mariad.villa@fiscalia.gov.co.rpost.biz viernes 08/11/2024 12:09 p. m.</t>
  </si>
  <si>
    <t>EN COMUNICACION DEL DIA 25 SEPT 2024 DEL JUZGADO DIECIOCHO CIVIL CIRCUITO DE CALI OFICIO 118 RADICACION 76001310301820240010600 SOLICITA A LA CÁMARA DE COMERCIO DE CALI PARA QUE ÉSTA SE SIRVA CONSTATAR DAR CONSTANCIA DE LAS DIRECCIONES REGISTRADAS COMO COMERCIANTE (PERSONA NATURAL) POR EL SEÑORALEJANDRO ARISTIZÁBAL ARISTIZÁBAL BAJO MATRÍCULA MERCANTIL 1107522760 9 Y TAMBIÉN RESPECTO AL ESTABLECIMIENTO DE COMERCIODENOMINADO PARQUEADERO REY DAVID CALI CON MATRÍCULA 1085024</t>
  </si>
  <si>
    <t>JERONIMO BUITRAGO CARDENAS</t>
  </si>
  <si>
    <t>j18cccali@cendoj.ramajudicial.gov.co</t>
  </si>
  <si>
    <t xml:space="preserve"> SANTIAGO DE CALI, 12 DE NOVIEMBRE DE 2024 SEÑORES JUZGADO DIECIOCHO CIVIL DEL CIRCUITO DE CALI ATENCIÓN: JERÓNIMO BUITRAGO CÁRDENAS SECRETARIO J18CCCALI@CENDOJ.RAMAJUDICIAL.GOV.CO LA CIUDAD CORDIAL SALUDO DAMOS RESPUESTA AL OFICIO NO. 118 RADICACIÓN 760013103018-2024-00106-00 DEL 25 DE SEPTIEMBRE DE 2024 RECIBIDO EN ESTA ENTIDAD EL 5 DE NOVIEMBRE, EN EL QUE SOLICITA: "CONSTATAR (DAR CONSTANCIA) DE LAS DIRECCIONES REGISTRADAS COMO COMERCIANTE (PERSONA NATURAL) POR EL SEÑOR ALEJANDRO ARISTIZABAL ARISTIZABAL BAJO MATRÍCULA MERCANTIL NO 1107522760 - 9 Y TAMBIÉN RESPECTO AL ESTABLECIMIENTO DE COMERCIO DENOMINADO PARQUEADERO REY DAVID CALI CON MATRÍCULA NO. 1085024..."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t>
  </si>
  <si>
    <t>j18cccali@cendoj.ramajudicial.gov.co.rpost.biz martes 12/11/2024 9:22 a. m</t>
  </si>
  <si>
    <t>EN COMUNICACION DEL DIA 05 NOV 2024 MEDIANTE DERECHO DE PETICION PRESENTADO POR LA SRA ARLETT DE LOS ANGELES TERAN SUAREZ CE 503251 SOLICITA LA ACTUALIZACION DE MI NOMBRE COMO TERCER SUPLENTE DEL GERENTE DE LA SOCIEDAD GVS COLOMBIA SAS NIT 900298074-9 COMO LOS SOPORTES ADJUNTOS LO INDICAN IDENTIFICADA CON CEDULA DE EXTRANJERIA 503251 ANTERIORMENTE LLAMADA ARLETT DE LOS ANGELES TERAN DE ALTAMIRANDA Y ACTUALMENTE ARLETT DE LOS ANGELES TERAN SUAREZ</t>
  </si>
  <si>
    <t>GVS COLOMBIA SAS</t>
  </si>
  <si>
    <t>cali@gvscolombia.com</t>
  </si>
  <si>
    <t xml:space="preserve">EN LA INSCRIPCION 10976 DEL LIBRO IX DEL 07/06/2022 SE CAMBIA EL NOMBRE DEL TERCER SUPLENTE DEL GERENTE DE ARLETT DE LOS ANGELES TERAN DE ALTAMIRANDA POR ARLETT DE LOS ANGELES TERAN SUAREZ SE ENVIA RESPUESTA A CALI@GVSCOLOMBIA.COM.RPOST.BIZ </t>
  </si>
  <si>
    <t>EN COMUNICACION DEL DIA 01 NOV 2024 DE LA DEPARTAMENTO DEL VALLE DEL CAUCA RADICADO 114025 MEDIANTE DERECHO DE PETICION SOLICITA INFORMACION SOBRE LA PERSONERIA JURIDICA DE LA ENTIDAD FUNDACION CIVICA DE CALI ANTES LLAAMADA POLICIA CIVICA DE CALI</t>
  </si>
  <si>
    <t>WILSON ALBERTO SAA SOLIS</t>
  </si>
  <si>
    <t>tramitesivc@valledelcauca.gov.co</t>
  </si>
  <si>
    <t>.SANTIAGO DE CALI, 12 DE NOVIEMBRE DE 2024 SEÑOR ENRIQUE VILLOTA ESCOBAR REPRESENTANTE LEGAL FUNDACIÓN CÍVICA DE CALI ASISTENTE@POLICIACIVICA.ORG LA CIUDAD CORDIAL SALUDO, MEDIANTE DEL 4 DE SEPTIEMBRE DE 2024, RECIBIDO EN LA GOBERNACIÓN DEL VALLE Y REMITIDO A ESTA ENTIDAD EL 6 DE NOVIEMBRE, SOLICITÓ LO SIGUIENTE: "ENTREGARNOS EL ACTA DE CONSTITUCIÓN DE LA ENTIDAD SIN ÁNIMO DE LUCRO, CÍVICA DE CALI ONG, NIT 800.086.753-9 PARA REQUERIMIENTOS DE LA DIAN YA QUE ESTAMOS TRAMITANDO SOLICITUD AL RÉGIMEN TRIBUTARIO ESPECIAL".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t>
  </si>
  <si>
    <t>asistente@policiacivica.org.rpost.biz martes 12/11/2024 11:32 a. m</t>
  </si>
  <si>
    <t>EN COMUNICACION DEL DIA 05 NOV 2024 MEDIANTE DERECHO DE PETICION PRESENTADA POR LA SRA MARIA CLAUDIA ARMENTA CC 31575049 SOLICITA LA ACTUALIZACIÓN DEL NÚMERO DE PASAPORTE DE LA REPRESENTANTE LEGAL JUDICIAL MAUREEN GISSET REY SERRANO DE LA SOCIEDAD. LO ANTERIOR POR CUANTO EL NÚMERO DE PASAPORTE QUE ACTUALMENTE SE ENCUENTRA REGISTRADO EN LA CÁMARA DE COMERCIO DE CALI (PA0631576) YA NO SE ENCUENTRA VIGENTE, POR LO QUE LES SOLICITAMOS LA MODIFICACIÓN PARA QUE EN ADELANTE QUEDE EL NUEVO NÚMERO DE PASAPORTE PA1163965</t>
  </si>
  <si>
    <t>SURAMERICA COMERCIAL S.A.S</t>
  </si>
  <si>
    <t>mariana.salvatierra@advocat.com</t>
  </si>
  <si>
    <t>EN LA INSCRIPCION NO. 6378 DEL LIBRO IX 13 DE ABRIL DE 2022 SE CAMBIA EL NUMERO DE PASAPORTE DE LA REPRESENTATNE LEGAL PARA ASUNTOS JUDICIALES MAUREEN GISSET REY SERRANO DE PA0631576 POR PA1163965 SE ENVIA RESPUESTA A MARIANA.SALVATIERRA@ADVOCAT.COM.RPOST.BIZ</t>
  </si>
  <si>
    <t xml:space="preserve">EN COMUNICACION DEL DIA 05 NOV 2024 MEDIANTE DERECHO DE PETICION CON ASUNTO SOLICITUD MODIFICACIÓN DE TIPO SOCIETARIO EN EL REPORTE DE SITUACIÓN DE CONTROL SOLICITA COMEDIDAMENTE REALIZAR LA INSCRIPCIÓN DEL CAMBIO DEL TIPO SOCIETARIO EN EL CORRESPONDIENTE REGISTRO DE LA SITUACIÓN DE CONTROL POR PARTE DE ADMINISTRACION E INVERSIONES COMERCIALES S.A MATRIZ: ADMINISTRACION E INVERSIONES COMERCIALES S.A. NIT 890.304.297-5 SUBORDINADA: AUTOSUPERIOR S.A.S. NIT 800.029.569-7 </t>
  </si>
  <si>
    <t>ADMINISTRACION E INVERSIONES COMERCIALES S.A</t>
  </si>
  <si>
    <t>mariacarmenzacalle@hotmail.com</t>
  </si>
  <si>
    <t>SE CAMBIA EL TIPO SOCIETARIO EN LA RAZON SOCIAL DE LA SUBORDINADA DE AUTOSUPERIOR LTDA POR AUTOSUPERIOR S.A.S SE ENVIA RESPUESTA A MARIACARMENZACALLE@HOTMAIL.COM.RPOST.BIZ</t>
  </si>
  <si>
    <t>EN COMUNICACION DEL DIA 6 NOV 2024 MEDIANTE DERECHO DE PETICION SOLICITA OBTENER UNA BASE DE DATOS DE LOS MOTELES REGISTRADOS EN SU REGIÓN, CON EL FIN DE INICIAR UN ACERCAMIENTO QUE NOS PERMITA OFRECERLES BENEFICIOS COMERCIALES EXCLUSIVOS Y ESTABLECER.</t>
  </si>
  <si>
    <t>SEBASTIAN AMAYA RUIZ</t>
  </si>
  <si>
    <t>sebastian.amaya@helti.com.co</t>
  </si>
  <si>
    <t>2024-01015 SANTIAGO DE CALI, 07 DE NOVIEMBRE DE 2024 SEÑOR SEBASTIAN AMAYA RUIZ SEBASTIAN.AMAYA@HELTI.COM.CO CIUDAD CORDIAL SALUDO, DAMOS RESPUESTA A SU SOLICITUD DEL 06 DE NOVIEMBRE DE 2024, Y RECIBIDA EN ESTA ENTIDAD EL 06 DE NOVIEMBRE DEL MISMO AÑO, EN EL QUE SOLICITA: ¿¿ESTAMOS INTERESADOS EN UNA BASE DE DATOS DE MOTELES DE SU REGIÓN ¿¿</t>
  </si>
  <si>
    <t>Sebastian.amaya@helti.com.co martes 12/11/2024 2:08 p. m.</t>
  </si>
  <si>
    <t xml:space="preserve">EN COMUNICACION DEL DIA 06 NOV 2024 DE LA CONTRALORIA GENERAL DE LA NACION SOLICITA EL CERTIFICADO DE EXISTENCIA Y REPRESENTACIÓN LEGAL Y LOS ESTATUTOS DEL FONDO MIXTO PARA LA PROMOCIÓN DEL DEPORTE EL DESARROLLO INTEGRAL Y LA GESTIÓN SOCIAL DE CALI, CON EL FIN DE TENER DICHOS DOCUMENTOS COMO PRUEBA EN UN PROCESO ADMINISTRATIVO SANCIONATORIO FISCAL. </t>
  </si>
  <si>
    <t>LINA MARCELA HENAO GAMBOA</t>
  </si>
  <si>
    <t>lina.henao@contraloria.gov.co</t>
  </si>
  <si>
    <t>SANTIAGO DE CALI, 12 DE NOVIEMBRE DE 2024 SEÑORES CONTRALORIA GENERAL DE LA REPÚBLICA ATENCIÓN: LINA MARCELA HENAO GAMBOA PROFESIONAL UNIVERSITARIO 01 LINA.HENAO@CONTRALORIA.GOV.CO LA CIUDAD CORDIAL SALUDO, DAMOS RESPUESTA AL CORREO ELECTRÓNICO DEL 6 DE NOVIEMBRE DE 2024, RECIBIDO EN ESTA ENTIDAD EL MISMO DÍA, EN EL QUE SOLICITA: "EL CERTIFICADO DE EXISTENCIA Y REPRESENTACIÓN LEGAL Y LOS ESTATUTOS DEL FONDO MIXTO PARA LA PROMOCIÓN DEL DEPORTE EL DESARROLLO INTEGRAL Y LA GESTIÓN SOCIAL DE 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t>
  </si>
  <si>
    <t>lina.henao@contraloria.gov.co.rpost.biz martes 12/11/2024 12:22 p. m</t>
  </si>
  <si>
    <t>EN COMUNICACION DEL DIA 6 NOV 2024 MEDIANTE DERECHO DE PETICION PRESENTADO POR LA SRA ELIZABETH VARELA RAMOS SOLICITA A USTEDES NOS DEN APOYO EN ESTA GESTIÓN.  ENTENDEMOS QUE LA CÁMARA DE COMERCIO DE CALI MANEJA INFORMACIÓN ACTUALIZADA SOBRE LAS EMPRESAS REGISTRADAS QUE ESTÁN OBLIGADAS A TENER REVISORÍA FISCAL Y NOS SERÍA DE GRAN UTILIDAD CONTAR CON ESTE TIPO DE INFORMACIÓN PARA CUMPLIR EL OBJETIVO DESCRITO ANTERIORMENTE, APROVECHANDO QUE EN LOS PRÓXIMOS MESES SE CELEBRAN ASAMBLEAS Y SE ELIGEN O CAMBIAN REVISORES EN LAS COMPAÑÍAS.</t>
  </si>
  <si>
    <t>ELIZABETH VARELA RAMOS</t>
  </si>
  <si>
    <t>auditoria@alphasas.co</t>
  </si>
  <si>
    <t>2024-01016 SANTIAGO DE CALI, 08 DE NOVIEMBRE DE 2024 SEÑORA ELIZABETH VARELA RAMOS AUDITORIA@ALPHASAS.CO CIUDAD CORDIAL SALUDO, DAMOS RESPUESTA A SU SOLICITUD DEL 06 DE NOVIEMBRE DE 2024, Y RECIBIDA EN ESTA ENTIDAD EL 06 DE NOVIEMBRE DEL MISMO AÑO, EN EL QUE SOLICITA: ¿¿INFORMACIÓN DE EMPRESAS DE LA CIUDAD CON REVISOR FISCAL PARA OFRECER NUESTROS SERVICIOS¿¿</t>
  </si>
  <si>
    <t>auditoria@alphasas.co miércoles 13/11/2024 3:17 p. m</t>
  </si>
  <si>
    <t>EN COMUNICACION DEL DIA 06 NOV 2024 DE LA ALCALDIA SANTIAGO DE CALI DAGMA RADICADO 202441330100177811 SOLICITA SOLICITAMOS SU COLABORACIÓN PARA OBTENER UNA BASE DE DATOS DE EMPRESAS QUE OPERAN EN LA FRANJA LÍMITE ENTRE CALI Y YUMBO ESPECÍFICAMENTE, REQUERIMOS UN LISTADO DETALLADO DE LAS EMPRESAS QUE SE ENCUENTRAN EN ESTA ÁREA, INCLUYENDO INFORMACIÓN SOBRE SU ACTIVIDAD ECONÓMICA Y UBICACIÓN. ESTA INFORMACIÓN ES CRUCIAL PARA COMPRENDER LA DISTRIBUCIÓN DE LAS FUENTES DE CONTAMINACIÓN EN ESTA ZONA, QUE HA GENERADO PREOCUPACIONES EN NUESTRA COMUNIDAD.</t>
  </si>
  <si>
    <t>SARA MERCEDES RODAS SOTO</t>
  </si>
  <si>
    <t>coordinacion.aire@cali.gov.co</t>
  </si>
  <si>
    <t xml:space="preserve">2024-01020 SANTIAGO DE CALI, 08 DE NOVIEMBRE DE 2024 SEÑORES ALCALDIA DE SANTIAGO DE CALI SARA MERCEDES RODAS SOTO SUBDIRECTORA DE GESTIÓN DE CALIDAD AMBIENTAL DAGMA COORDINACION.AIRE@CALI.GOV.CO CALI CORDIAL SALUDO, DAMOS RESPUESTA A SU COMUNICACIÓN DEL 06 DE NOVIEMBRE DE 2024, MEDIANTE LA CUAL SOLICITA: "¿COLABORACIÓN PARA OBTENER UNA BASE DE DATOS DE EMPRESAS QUE OPERAN EN LA FRANJA LÍMITE ENTRE CALI Y YUMBO¿" CORDIALMENTE, CÁMARA DE COMERCIO DE CALI </t>
  </si>
  <si>
    <t>coordinacion.aire@cali.gov.co jueves 14/11/2024 2:58 p. m.</t>
  </si>
  <si>
    <t xml:space="preserve">EN COMUNICACION DEL DIA 1 NOV 2024 DE LA FISCALIA GENERAL DE LA NACION SECCCIONAL BOGOTA RAD 20245860028101 CUI 110016099149202251722 OT 12528 ENVIADO A LA CCBOGOTA Y REMITIDO A LA CC CALI EL DIA 06 NOV 2024 CON RADICADO 20240885756 POR TRASLADO POR COMPETENCIA SOLICITA DESIGNAR A QUIEN BIEN TENGA DE ALLEGAR LA SIGUIENTE INFORMACION 1. EN LA CAMARA DE COMERCIO DE BOGOTA OBTENER LOS CERTIFICADOS EXISTENCIA Y REPRESENTACION DE LAS SIGUIENTES EMPRESAS C&amp;S ABOGADOS ASOCIADOS SAS NIT 900930741-4 ABOGADOS ACTIVOS SAS NIT 900701837-0 ADMINISTRAR COLOMBIA SAS NIT 900099219-6 BODEGAS Y ASESORIAS SANCHEZ ORDOÑEZ SAS NIT 900533989-0 CALDERON WIESNER Y CLAVIJO SAS NIT 900777145-9 2. EN LA CAMARA DE COMERCIO DEL SUR Y ORIENTE DEL TOLIMA OBTENER EL CERTIFICADO DE EXISTENCIA Y REPRESENTACION DE LA PERSONA NATURAL JENNY CARRILLO CC 65557128 3. EN LA CAMARA DE COMERCIO DE CALI OBTENER EL CERTIFICADO DE EXISTENCIA Y REPRESENTACION DE LA EMPRESA CALDERON WIESNER Y CLAVIJO SAS MATRICULA MERCANTIL 1035471-2 DE FECHA 7 DE DICIEMBRE 2018 4. EN LA CAMARA DE COMERCIO DE BOGOTA OBTENER COPIAS DE LAS CARPETAS CONTENTIVAS DE LAS EMPRESAS C&amp;S ABOGADOS ASOCIADOS SAS NIT 900930741-4 ABOGADOS ACTIVOS SAS NIT 900701837-0 ADMINISTRAR COLOMBIA SAS NIT 900099219-6 BODEGAS Y ASESORIAS SANCHEZ ORDOÑEZ SAS NIT 900533989-0 CALDERON WIESNER Y CLAVIJO SAS NIT 900777145-9 </t>
  </si>
  <si>
    <t>AFRANIO QUINTERO CUELLAR</t>
  </si>
  <si>
    <t>afranio.quintero@fiscalia.gov.co</t>
  </si>
  <si>
    <t>2024-01013 SANTIAGO DE CALI, 8 DE NOVIEMBRE DE 2023 SEÑORES FISCALIA GENERAL DE LA NACION ATENCIÓN: AFRANIO QUINTERO CUELLAR PROFESIONAL INVESTIGADOR I AFRANIO.QUINTERO@FISCALIA.GOV.CO BOGOTÁ D.C. CORDIAL SALUDO DAMOS RESPUESTA AL RADICADO NO. 110016099149202251722 O.T. 12528 DEL 1 DE NOVIEMBRE DE 2024, RECIBIDO EN LA CÁMARA DE COMERCIO DE BOGOTÁ Y REMITIDO A ESTA ENTIDAD EL 6 DE NOVIEMBRE, EN EL CUAL SOLICITA: "¿3. EN LA CÁMARA DE COMERCIO DE CALI OBTENER EL CERTIFICADO DE EXISTENCIA Y REPRESENTACIÓN DE LA EMPRESA CALDERON WIESNER Y CLAVIJO SAS MATRICULA MERCANTIL NO. 1035471-2 DE FECHA 7 DE DICIEMBRE DE 2018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t>
  </si>
  <si>
    <t>afranio.quintero@fiscalia.gov.co.rpost.biz viernes 08/11/2024 9:28 a. m</t>
  </si>
  <si>
    <t>EN COMUNICACION DEL DIA 29 OCT 2024 DE LA POLICIA NACIONAL SECCCIONAL PALERMO RAD GS2024110738 ENVIADO A LA CCHUILA Y REMITIDO A LA CC CALI EL DIA 06 NOV 2024 CON RADICADO 20240886005 POR TRASLADO POR COMPETENCIA SOLICITA LA INFORMACION QUE REPOSA EN LAS BASES DE DATOS QUE NOS PERMITA DAR CON LA UBICACION DE LOS CIUDADANOS QUE SON DEUDORES DEL TESORO NACIONAL LOS CUALES SE RELACIONAN A CONTINUACION ASI: OSCAR EDINSON BARRERA CC 1113634435 DIEGO ANDRES VILLADA SANCHEZ CC 9771261 CARLOS MARIO CARDONA GIRALDO CC 9847600</t>
  </si>
  <si>
    <t>TATIANA PAOLA ANDRADE VARGAS</t>
  </si>
  <si>
    <t>deuil.gutah-nom@policia.gov.co</t>
  </si>
  <si>
    <t>SANTIAGO DE CALI, 8 DE NOVIEMBRE DE 2024 SEÑORES MINISTERIO DE DEFENSA NACIONAL POLICIA NACIONAL ATENCIÓN: CAPITÁN TATIANA PAOLA ANDRADE VARGAS JEFE GRUPO DE TALENTO HUMANO DEUIL.GUTAH-NOM@POLICIA.GOV.CO PALERMO CORDIAL SALUDO, DAMOS RESPUESTA A SU OFICIO GS-2024-110738/SUBCO-GUTAH-1.10 DEL 29 DE OCTUBRE DE 2024, RECIBIDO EN LA CÁMARA DE COMERCIO DEL HUILA Y REMITIDO A ESTA ENTIDAD EL 6 DE NOVIEMBRE, EN EL QUE SOLICITA: "LA INFORMACIÓN QUE REPOSA EN LAS BASES DE DATOS, QUE NOS PERMITA DAR CON LA UBICACIÓN DE LOS CIUDADANOS QUE SON DEUDORES DEL TESORO NACIONAL, LOS CUALES SE RELACIONAN A CONTINUACIÓN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t>
  </si>
  <si>
    <t>'deuil.gutah-nom@policia.gov.co.rpost.biz' viernes 08/11/2024 11:36 a. m</t>
  </si>
  <si>
    <t xml:space="preserve">EN COMUNICACION DEL DIA 31 OCT 2024 DE LA POLICIA NACIONAL SECCCIONAL BOGOTA RADICADO GS2024013581 ENVIADO A LA CCBOGOTA Y REMITIDO A LA CC CALI EL DIA 06 NOV 2024 CON RADICADO 20240886712 POR TRASLADO POR COMPETENCIA SOLICITA LA INFORMACION QUE SE RELACIONA EN EL PUNTO 5 DE LA PRESENTE ORDEN POLICIAL ASI: 1. BUSQUEDA EN BASES DE DATOS DE ACCESO PUBLICO ANA MARIA VASQUEZ RODRIGUEZ CC 1022362416 LUZ DARY DIAZ GUZMAN CC 52486477 JORGE ELIECER NIEVES GARCIA CC 72311964 ANGELICA PAOLA ORTIZ VALENCIA CC 1018416736 JAIME WILSON GIRALDO GIRALDO CC 80027073 ADRIANA MARIA VELASQUEZ GIRALDO CC 43904849 JAGY INDUSTRY SAS NIT 901269807-0 ABC CARGOS LOGISTICA SAS NIT 860535640-0 </t>
  </si>
  <si>
    <t>EDWIN MANUEL GENES GARCES</t>
  </si>
  <si>
    <t>edwin.genes1163@correo.policia.gov.co</t>
  </si>
  <si>
    <t xml:space="preserve"> SANTIAGO DE CALI, 12 DE NOVIEMBRE DE 2024 SEÑORES MINISTERIO DE DEFENSA NACIONAL POLICIA NACIONAL ATENCIÓN: SUBINTENDENTE EDWIN MANUEL GENES GARCES INVESTIGADOR CRIMINAL - UNIDAD INVESTIGATIVA POLFA EDWIN.GENES1163@CORREO.POLICIA.GOV.CO BOGOTÁ D.C. CORDIAL SALUDO, DAMOS RESPUESTA A SU OFICIO GS-2024-013581/SUBGA-POJUD-29.54 DEL 31 DE OCTUBRE DE 2024, RECIBIDO EN LA CÁMARA DE COMERCIO DE BOGOTÁ Y REMITIDO A ESTA ENTIDAD EL 6 DE NOVIEMBRE, EN EL QUE SOLICITA: "REALIZAR ACTIVIDAD INVESTIGATIVA DE BÚSQUEDA EN BASES DE DATOS DE ACCESO AL PÚBLICO EN LAS SIGUIENTES ENTIDADES RESPECTO A LA SIGUIENTE PERSONA: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t>
  </si>
  <si>
    <t>edwin.genes1163@correo.policia.gov.co.rpost.biz martes 12/11/2024 8:49 a. m</t>
  </si>
  <si>
    <t xml:space="preserve">EN COMUNICACION DEL DIA 18 OCT 2024 DE LA MINISTERIO DEFENSA RADICADO RS20241018155252 ENVIADO A LA CCBOGOTA Y REMITIDO A LA CC CALI EL DIA 06 NOV 2024 CON RADICADO 20240885881 POR TRASLADO POR COMPETENCIA SOLICITA LA UBICACION TIPO DE EMPRESA, ACTIVIDAD ECONOMICA IDENTIFICACION,UBICACION, BIENES INMUEBLES SITUACION JURIDICA FINANCIERA E INFORMACION DE CONSTITUCION DE LA PERSONAS QUE SE RELACIONAN EN EL CUADRO ADJUNTO LISTADO 51 DATOS </t>
  </si>
  <si>
    <t>LINA MARCELA CASTRO TOVAR</t>
  </si>
  <si>
    <t>coactivo@mindefensa.gov.co</t>
  </si>
  <si>
    <t>. SANTIAGO DE CALI, 8 DE NOVIEMBRE DE 2024 SEÑORES MINISTERIO DE DEFENSA NACIONAL ATENCIÓN: LINA MARCELA CASTRO TOVAR COORDINADORA GRUPO JURISDICCIÓN COACTIVA COACTIVO@MINDEFENSA.GOV.CO BOGOTÁ CORDIAL SALUDO, DAMOS RESPUESTA AL OFICIO NO. RS20241018155252 DEL 18 DE OCTUBRE DE 2024, RECIBIDO EN LA CÁMARA DE COMERCIO DE BOGOTÁ Y REMITIDO A ESTA ENTIDAD EL 6 DE NOVIEMBRE, SOLICITA: "¿UBICACIÓN, TIPO DE EMPRESA, ACTIVIDAD ECONÓMICA, IDENTIFICACIÓN, UBICACIÓN, BIENES INMUEBLES, SITUACIÓN JURÍDICA, FINANCIERA E INFORMACIÓN DE CONSTITUCIÓN, DE LAS PERSONAS RELACIONADAS EN EL CUADRO ADJUNTO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t>
  </si>
  <si>
    <t>coactivo@mindefensa.gov.co.rpost.biz viernes 08/11/2024 10:23 a. m</t>
  </si>
  <si>
    <t>EN COMUNICACION DEL DIA 06 NOV 2024 MEDIANTE DERECHO DE PETICION PRESENTADO POR EL SR EMILIO ESPINDOLA ROA SOLICITA INFORMACIÓN REFERENTE A EMPRESAS VALLECAUCANAS DE LOS DIFERENTES SECTORES DE LA INDUSTRIA PARA ENTREGARLES A TRAVÉS DE SU INFORMACIÓN DE CONTACTO ( EMAIL, TELÉFONOS, REPRESENTANTE LEGAL Y OTROS MEDIOS ), UNA OFERTA DE VALOR DE NUESTROS SERVICIOS EN SU MAYORÍA DE TIPO INMOBILIARIO</t>
  </si>
  <si>
    <t>EMILIO ESPINDOLA ROA</t>
  </si>
  <si>
    <t>1diegorios2015@gmail.com</t>
  </si>
  <si>
    <t xml:space="preserve">2024-01021 SANTIAGO DE CALI, 12 DE NOVIEMBRE DE 2024 SEÑOR EMILIO ESPINDOLA ROA 1DIEGORIOS2015@GMAIL.COM CIUDAD CORDIAL SALUDO, DAMOS RESPUESTA A SU COMUNICACIÓN DEL 06 DE NOVIEMBRE DE 2024, RECIBIDA EN ESTA ENTIDAD EL 07 DE NOVIEMBRE DEL MISMO AÑO, EN LA QUE SOLICITA: ¿¿ INFORMACIÓN DE CONTACTO DE LAS EMPRESAS PARA OFERTA DE SERVICIO DE NUESTRA EMPRESA ¿¿ </t>
  </si>
  <si>
    <t xml:space="preserve">1diegorios2015@gmail.com martes 12/11/2024 3:13 p. m. </t>
  </si>
  <si>
    <t>EN COMUNICACION DEL DIA 06 NOV 2024 MEDIANTE DERECHO DE PETICION DE LA SECRETARÍA DE DESARROLLO ECONÓMICO SECCIONAL YUMBO SOLICITA LA BASE DE DATOS DE LAS ASOCIACIONES DE EMPRENDIMIENTOS SOLIDARIOS MUNICIPIO DE YUMBO</t>
  </si>
  <si>
    <t>SECRETARIA DE DESARROLLO ECONOMICO</t>
  </si>
  <si>
    <t>desarrolloeconomico@yumbo.gov.co</t>
  </si>
  <si>
    <t>2024-01024 SANTIAGO DE CALI, 12 DE NOVIEMBRE DE 2024 SEÑORES ALCALDIA DE YUMBO ALEXANDRA DÁVILA DIAZ SECRETARIA DE DESARROLLO ECONÓMICO DESARROLLOECONOMICO@YUMBO.GOV.CO YUMBO CORDIAL SALUDO, DAMOS RESPUESTA A SU COMUNICACIÓN DEL 06 DE NOVIEMBRE DE 2024, MEDIANTE LA CUAL SOLICITA: ¿¿SOLICITUD DE BASE DE DATOS DE LAS ASOCIACIONES DE YUMBO¿¿</t>
  </si>
  <si>
    <t>desarrolloeconomico@yumbo.gov.co miércoles 13/11/2024 2:32 p. m.</t>
  </si>
  <si>
    <t>EN COMUNICACION DEL DIA 24 OCT 2024 MEDIANTE DERECHO DE PETICION DEL INSTITUTO NACIONAL PENINTENCIARIO Y CARCELARIO INPEC JAMUNDI SOLICITA SE INFORME SI EN SU BASE DE DATOS APARECE MI NOMBRE O NUMERO DE CEDULA RELACIONADO CON LO QUE TENGA QUE VER CON ESTA OFICINA MARIO GERMAN VALDES CASTRO CC 1115072992 PATIO 8 A BLOQUE 3 NUC 938642 TD 3898</t>
  </si>
  <si>
    <t>MARIO GERMAN VALDES CASTRO</t>
  </si>
  <si>
    <t>CONTESTADO CON CARTA 2024-01042 DEL 18 DE NOVIEMBRE DE 2024, ASÍ: "UNA VEZ REVISADO EL REGISTRO MERCANTIL QUE LLEVA LA CÁMARA DE COMERCIO DE CALI, INFORMAMOS QUE MARIO GERMÁN VALDÉS CASTRO, IDENTIFICADO CON CÉDULA DE CIUDADANÍA NO. 1115072992,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</si>
  <si>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28 OCT 2024 MEDIANTE DERECHO DE PETICION DEL INSTITUTO NACIONAL PENINTENCIARIO Y CARCELARIO INPEC JAMUNDI SOLICITA SE INFORME SI EN SU BASE DE DATOS APARECE MI NOMBRE O NUMERO DE CEDULA RELACIONADO CON ALGUNA PROPIEDAD O NEGOCIO. JHOAN SEBASTIAN RIVAS MEDINA CC 1143986031 PATIO 8 B BLOQUE 3 TC5716</t>
  </si>
  <si>
    <t>JHOAN SEBASTIAN RIVAS MEDINA</t>
  </si>
  <si>
    <t>CONTESTADO CON CARTA 2024-01043 DEL 18 DE NOVIEMBRE DE 2024, ASÍ: "UNA VEZ REVISADO EL REGISTRO MERCANTIL QUE LLEVA LA CÁMARA DE COMERCIO DE CALI, INFORMAMOS QUE JHOAN SEBASTIAN RIVAS MEDINA, IDENTIFICADO CON CÉDULA DE CIUDADANÍA NO. 1145986031,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</si>
  <si>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COMUNICACION DEL DIA 25 OCT 2024 MEDIANTE DERECHO DE PETICION DEL INSTITUTO NACIONAL PENINTENCIARIO Y CARCELARIO INPEC JAMUNDI SOLICITA SE INFORME SI EN SU BASE DE DATOS APARECE MI NOMBRE O NUMERO DE CEDULA RELACIONADO CON ALGUNA PROPIEDAD O NEGOCIO. HERNAN ALONSO DELGADO CC 166799978 TD 5643 NUI 1131472 PATIO 19 A BLOQUE 5 PETICION DEL INSTITUTO NACIONAL PENINTENCIARIO Y CARCELARIO INPEC JAMUNDI </t>
  </si>
  <si>
    <t>HERNAN ALONSO DELGADO</t>
  </si>
  <si>
    <t>CONTESTADO CON CARTA 2024-01044 DEL 18 DE NOVIEMBRE DE 2024, ASÍ: "UNA VEZ REVISADO EL REGISTRO MERCANTIL QUE LLEVA LA CÁMARA DE COMERCIO DE CALI, INFORMAMOS QUE HERNÁN ALONSO DELGADO, IDENTIFICADO CON CÉDULA DE CIUDADANÍA NO. 16799978,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</si>
  <si>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6 NOV 2024 MEDIANTE DERECHO DE PETICION PRESENTADA POR EL SR DEYNER MARTIN ORDOÑEZ PRECIADO CC 1.004.743.920 SOLICITA NUEVAMENTE INFORMACION ADICIONAL, EN BUSCA DE UNA BASE DE DATOS MÁS DETALLADA. EN ESTA OCASIÓN, NOS GUSTARÍA CONTAR CON UNA LISTA DE LOS ESTABLECIMIENTOS COMERCIALES QUE OPERAN EN LA CIUDAD DE CALI, ESPECÍFICAMENTE AQUELLOS UBICADOS AL NORTE Y SUR DE LA CIUDAD DE CALI Y DEDICADOS AL COMERCIO AL POR MENOR, COMO SUPERMERCADOS, MINIMERCADOS, HIPERMERCADOS, TIENDAS DE CONVENIENCIA, ENTRE OTROS. LO QUE NECESITAMOS ES UNA LISTA QUE INCLUYA LOS NOMBRES DE LAS CADENAS O MARCAS DE ESTOS ESTABLECIMIENTOS, POR EJEMPLO: TIENDAS D1, SUPERMERCADOS MERCAZ, SUPERMERCADOS MERCAR, ARA, EL METRO, ETC. ES IMPORTANTE PARA NUESTRA INVESTIGACIÓN QUE LA BASE DE DATOS NO CUENTE DE MANERA SEPARADA LAS DISTINTAS SUCURSALES O SEDES DE CADA ESTABLECIMIENTO, SINO QUE CADA CADENA O MARCA SEA CONTADA SOLO UNA VEZ, INDEPENDIENTEMENTE DEL NÚMERO DE SUCURSALES O SEDES QUE PUEDAN TENER EN LA CIUDAD. AGRADECEMOS NUEVAMENTE LA INFORMACIÓN PROPORCIONADA Y LAMENTAMOS NO HABER SIDO MÁS CLAROS EN NUESTRA PRIMERA SOLICITUD. ESPERAMOS QUE ESTA NUEVA SOLICITUD NO CAUSE INCONVENIENTES Y QUEDAMOS ATENTOS A LA POSIBLE RESPUESTA.</t>
  </si>
  <si>
    <t>2024-01025 SANTIAGO DE CALI, 12 DE NOVIEMBRE DE 2024 SEÑOR DEYNER MARTIN ORDOÑEZ PRECIADO DMORDONEZ@ESTUDIANTE.UNIAJC.EDU.CO CIUDAD CORDIAL SALUDO, DAMOS RESPUESTA A SU SOLICITUD DEL 05 DE NOVIEMBRE DE 2024, Y RECIBIDA EN ESTA ENTIDAD EL 05 DE NOVIEMBRE DEL MISMO AÑO, EN EL QUE SOLICITA: ¿¿SOLICITO BASE DE ESTABLECIMIENTOS DEL NORTE Y SUR DE CALI DESTACADOS EN EL COMERCIO AL POR MENOR, COMO SUPERMERCADOS MINIMERCADOS TIENDAS ¿¿</t>
  </si>
  <si>
    <t>dmordonez@estudiante.uniajc.edu.co miércoles 13/11/2024 3:07 p. m.</t>
  </si>
  <si>
    <t>EN COMUNICACION DEL DIA 6 NOV 2024 DE LA FISCALIA GENERAL DE LA NACION SECCIONAL BOGOTA D.C RADICADO 20245860028561 SOLICITA OBTENER LA CARPETA MERCANTIL DE LAS EMPRESAS W.L.R. MARKETING S.A.S. IDENTIFICADA CON NIT. 900.488.284 Y LA FUNDACIÓN EN EL HAY ESPERANZA IDENTIFICADA CON NIT. 900.279.036, CON EL FIN DE ESTABLECER QUIENES SON SUS SOCIOS, ACCIONISTAS, REPRESENTANTE LEGAL, REVISOR FISCAL, ACTAS DE JUNTAS ORDINARIAS Y EXTRAORDINARIAS, LIBROS REGISTRADOS, ENTRE OTROS DOCUMENTOS QUE SE RELACIONEN CON LA CONSTITUCIÓN DE LA SOCIEDAD</t>
  </si>
  <si>
    <t>GERMAN ALBERTO MUÑOZ MOSQUERA</t>
  </si>
  <si>
    <t>german.nunozm@fiscalia.gov.co</t>
  </si>
  <si>
    <t>2024-01013 SANTIAGO DE CALI, 12 DE NOVIEMBRE DE 2023 SEÑORES FISCALIA GENERAL DE LA NACION ATENCIÓN: RUBEN DARIO TOLEDO GOMEZ JUEZ GERMAN.NUNOZM@FISCALIA.GOV.CO BOGOTÁ D.C. CORDIAL SALUDO DAMOS RESPUESTA AL RADICADO NO. 20245860028561 OPJ 11054826NUNC 195486000629202400035 DEL 6 DE NOVIEMBRE DE 2024, RECIBIDO EN ESTA ENTIDAD EL 7 DE NOVIEMBRE, EN EL CUAL SOLICITA: "OBTENER LA CARPETA MERCANTIL DE LAS EMPRESAS W.L.R. MARKETING S.A.S. IDENTIFICADA CON NIT. 900.488.284 Y LA FUNDACIÓN EN EL HAY ESPERANZA IDENTIFICADA CON NIT. 900.279.036, CON EL FIN DE ESTABLECER QUIENES SON SUS SOCIOS, ACCIONISTAS, REPRESENTANTE LEGAL, REVISOR FISCAL, ACTAS DE JUNTAS ORDINARIAS Y EXTRAORDINARIAS, LIBROS REGISTRADOS, ENTRE OTROS DOCUMENTOS QUE SE RELACIONEN CON LA CONSTITUCIÓN DE LA SOCIEDAD." AL RESPECTO, LE INFORMAMOS QUE LAS CÁMARAS DE COMERCIO DEBEN CEÑIRSE A LO ESTRICTAMENTE CONSAGRADO EN EL ORDENAMIENTO JURÍDICO Y, POR LO TANTO, SOLO PUEDEN HACER LO QUE LA LEY LAS FACULTA, DE TAL MANERA QU</t>
  </si>
  <si>
    <t>german.nunozm@fiscalia.gov.co.rpost.biz martes 12/11/2024 2:39 p. m</t>
  </si>
  <si>
    <t>QUEJA DEL ESTABLECIMIENTO: SE PROHIBE EL INGRESO DEL CLIENTE POR QUEJA DE MAL OLOR EN LOS REFRIGERADORES DE CARNE- NO SE ENTREGA FACTURA DE COMPRA AUTOSERVICIO RAPITIENDA MERCA AHORROS-NIT.1-143-868-386- ALEXANDER GIRALDO DIRECCIÓN: CALLE 72C #28E-02 BARRIO CALIPSO ¿ CALI-VALLE TELÉFONO: 426 01 38 DESDE HACE SEMANAS EN ESTE ESTABLECIMIENTO PÚBLICO CUANDO SE INGRESA A COMPRAR ALGÚN PRODUCTO SE SIENTE UN OLOR A DESCOMPOSICIÓN QUE SE GENERA EN LOS CONGELADORES DE CARNE, ESTO SE HA REPORTADO A SUS CAJERAS Y UNA DE LAS PROPIETARIAS, LA CUAL EL DÍA 3 DE NOVIEMBRE 2024, DESPUÉS DE REALIZADO UNA COMPRA DE UN PRODUCTO COMESTIBLE EMPACADO, AL PAGAR SE LE INDICA A LA CAJERA DE ESTE TIPO DE OLOR Y QUE SE RECOMIENDA PONER CUIDADO A LAS CARNES CON ESE OLOR PARA NO AFECTAR LA SALUD DE QUIENES LO COMPRAN, A ESTO LA CAJERA RESPONDIÓ DE FORMA GROSERA QUE A ELLA NO LE OLÍA A NADA. SALIENDO DEL ESTABLECIMIENTO PÚBLICO, LA ESPOSA DEL PROPIETARIO NOS SIGUE POR LA CUADRA DEL BARRIO DE FORMA ALGO DELINCUENCIAL MÁS CUANDO ESTAMOS EN UN PAÍS DEMOCRÁTICO, Y DE MANERA MUY ACALORADA ¿ENOJADA¿, NOS DICE QUE SOMOS LAS ÚNICAS QUE NOS QUEJAMOS Y NOS GRITA QUE NOS PROHÍBE VOLVER A COMPRAR E INGRESAR EN SU ESTABLECIMIENTO PÚBLICO (IBA EN COMPAÑÍA DE MI MADRE), A PESAR QUE LE INDIQUE QUE HICIERA SU DESCARGO PRIMERO Y QUE LUEGO ME PERMITIRÁ DARLE MI OPINIÓN DEL CASO, LA SEÑORA SE FUE MUY ENOJADA SIN PERMITIRME EXPRESARLE CON EDUCACIÓN MI INSATISFACCIÓN COMO CLIENTE QUE LO ÚNICO QUE COMPRO AHÍ ES MECATO, PORQUE DE OTROS ALIMENTOS SIENTO DESCONFIANZA. AHORA BIEN, PONGO MI QUEJA A LA SECRETARIA DE SALUD, PORQUE EN ESTE ESTABLECIMIENTO NO SOLO ES EL OLOR A CARNE EN DESCOMPOSICIÓN QUE SE SIENTE CUANDO SE INGRESA LO QUE OCURRE, TAMBIÉN COMO CLIENTE ME HAN PASADO LOS SIGUIENTES EVENTOS. 1- DEJE DE COMPRAR LECHE AHÍ PORQUE ME SALÍAN DAÑADAS AL MOMENTO DE INTENTAR CONSUMIRLA. 2- LOS PRODUCTOS ALIMENTICIOS CUANDO SE TOCAN ESTÁN CALIENTES 3- EN UNA OCASIÓN COMPRE UNAS GALLETAS INTEGRALES QUE A CONSUMIRLAS TENIA U</t>
  </si>
  <si>
    <t>KARINA ANDREA VALENCIA NARVAEZ</t>
  </si>
  <si>
    <t>andreita299@gmail.com</t>
  </si>
  <si>
    <t>SE ADJUNTA TRAZABILIDAD DE ENVÍO AL PETICIONARIO. SE RELACIONA NO COMPETENCIA DE LA CCC EN ASUNTOS RELACIONADOS CON DERECHOS DEL CONSUMIDOR. SE RECOMIENDA DIRIGIR PETICIÓN A SIC. DE: ASUNTOS LEGALES CÁMARA DE COMERCIO DE CALI &lt;ASUNTOSLEGALES@CCC.ORG.CO&gt; ENVIADO: MIÉRCOLES, 27 DE NOVIEMBRE DE 2024 15:58 PARA: SOTOVERONICA2919@GMAIL.COM &lt;SOTOVERONICA2919@GMAIL.COM&gt; ASUNTO: RESPUESTA DERECHO DE PETICIÓN - FERNANDO OROZCO.</t>
  </si>
  <si>
    <t>BUENAS TARDES GISE, SE INFORMA QUE EL DISPENSADOR DE AGUA DEL ÁREA DE SISTEMAS EL DÍA DE AYER EMPEZÓ A PRESENTAR UN OLOR A QUEMADO Y AL VERIFICAR SE NOTA QUE LA CONEXIÓN HACIA LA CORRIENTE DE ENERGÍA ESTABA SOBRECALENTADA, SOLICITAMOS POR FAVOR QUE SEA VERIFICADO PARA EVITAR FUTUROS DAÑOS.</t>
  </si>
  <si>
    <t>ANDRES FELIPE MEJIA TILANO</t>
  </si>
  <si>
    <t>andres.mejia@ccuraba.org.co</t>
  </si>
  <si>
    <t>SE ADJUNTA TRAZABILIDAD DE ENVÍO AL PETICIONARIO. SE RELACIONA NO COMPETENCIA DE LA CCC EN ASUNTOS RELACIONADOS CON EQUIPOS DAÑADOS O EN MAL ESTADO. SE RECOMIENDA DIRIGIR PETICIÓN A PERSONA COMPETENTE. DE: ANA LUCIA RIVAS RICO &lt;ARIVAS@CCC.ORG.CO&gt; ENVIADO: VIERNES, 22 DE NOVIEMBRE DE 2024 15:56 PARA: ANDRES.MEJIA@CCURABA.ORG.CO &lt;ANDRES.MEJIA@CCURABA.ORG.CO&gt; ASUNTO: RE: PRESUNTA FALLA ELECTRICA EN DISPENSADOR DE AGUA</t>
  </si>
  <si>
    <t>BUENOS DÍAS LA PRECENTE ES CON EL FIN DE PODER SOLUCIONAR UN PROBLEMA GIGANTE QUE SE ME PRECENTA CON EL BANCO DE BOGOTÁ VIÉNDOME AFECTADO POR ESTA ENTIDAD YO SOY UN HOMBRE ADULTO MAYOR REALICE UNA COMPRA CON LEGENDARI UNA ENTIDAD DE VIAJES AL VER QUE NO ERA ALÓ ESPERADO PREFERÍ HACER UN RETRACTO EL CUAL TODO SALIÓ MUY SATISFACTORIO LA ENTIDAD LEGENDARI QUEDÓ CON MIGO EN QUÉ EL DINERO SERÍA DEPOSITADO DE NUEVO ALA TARJETA DE DÓNDE SALIÓ COMO UNA REVERSIÓN ME DIRIJO AL BANCO Y ME DICEN QUE POR SER LA PRIMERA COMPRA QUE SE REALIZÓ CON LA TARJETA SIEMPRE APARECE EL NOMBRE DE LEGENDARY EN LOS ESTRATOS RESULTA QUE HACE POCO VENGO REFLEJANDO UN PAGO CONTINUO EL CUAL YA HABIÉNDOLES REALIZADO LA REVERSIÓN DE DICHO DINERO EL BANCO SIGUIÓ DESCONTÁNDOME EL DINERO Y NUNCA ME REFLEJO EL PAGO AHORA NOSE COMO HACER PARA QUE ELLOS ME RESPONDAN POR EL DINERO QUE NUNCA ME HICIERON EFECTIVO PARA QUE POR FAVOR ME AYUDEN BRINDANDO LA INFORMACIÓN PARA VER QUÉ PUEDO HACER LES AGRADEZCO MUCHO</t>
  </si>
  <si>
    <t>FERNANDO OROZCO NIETO</t>
  </si>
  <si>
    <t>sotoveronica2919@gmail.com</t>
  </si>
  <si>
    <t>SE ADJUNTA TRAZABILIDAD DE ENVÍO AL PETICIONARIO. SE RELACIONA NO COMPETENCIA DE LA CCC EN ASUNTOS RELACIONADOS CON DERECHOS DEL CONSUMIDOR FINANCIERO. DE: ASUNTOS LEGALES CÁMARA DE COMERCIO DE CALI &lt;ASUNTOSLEGALES@CCC.ORG.CO&gt; ENVIADO: JUEVES, 21 DE NOVIEMBRE DE 2024 15:58 PARA: SOTOVERONICA2919@GMAIL.COM &lt;SOTOVERONICA2919@GMAIL.COM&gt; ASUNTO: RESPUESTA DERECHO DE PETICIÓN - FERNANDO OROZCO</t>
  </si>
  <si>
    <t>ENTIENDO, AQUÍ TIENES EL TEXTO PARA EXPLICAR A UNA TERCERA PERSONA LO OCURRIDO: --- COMPRÉ UNAS BOLETAS EN ETICKET.CO PARA EL CONCIERTO EXHALE EN MEDELLÍN Y, AL REALIZAR LA COMPRA, OPTÉ POR EL SERVICIO DE BLINDAJE PARA CUBRIR CUALQUIER IMPREVISTO. LAMENTABLEMENTE, NO PUDE ASISTIR AL CONCIERTO DEBIDO A UNA ENFERMEDAD ESTOMACAL, MOTIVO POR EL CUAL ENVIÉ UN CORREO A ETICKET.CO JUNTO CON EL SOPORTE MÉDICO CORRESPONDIENTE. ELLOS APROBARON LA SOLICITUD DE BLINDAJE Y ME CONFIRMARON QUE EL REEMBOLSO SE REALIZARÍA. EL CONCIERTO FUE EL 20 DE SEPTIEMBRE DE 2024, Y DESDE ENTONCES, HASTA EL DÍA DE HOY, NO HE RECIBIDO LA DEVOLUCIÓN DEL DINERO. ADEMÁS, LES HE SOLICITADO QUE EL REEMBOLSO SE HAGA A TRAVÉS DE OTRO MEDIO, YA QUE LA TARJETA CON LA QUE HICE LA COMPRA DEJÓ DE FUNCIONAR EL 5 DE OCTUBRE POR SER UNA TARJETA EXTRANJERA. PESE A QUE ME HE COMUNICADO CON ETICKET.CO EN VARIAS OCASIONES, AÚN NO HE OBTENIDO UNA SOLUCIÓN.</t>
  </si>
  <si>
    <t>LISSA MARIA HERRERA ESCOBAR</t>
  </si>
  <si>
    <t>lissaherrera@unicauca.edu.co</t>
  </si>
  <si>
    <t>SE ADJUNTA TRAZABILIDAD DE ENVÍO AL PETICIONARIO. SE RELACIONA NO COMPETENCIA DE LA CCC EN ASUNTOS RELACIONADOS CON DERECHOS DEL CONSUMIDOR. SE RECOMIENDA DIRIGIR SU PETICIÓN A LA SIC PARA LO DE SU COMPETENCIA. DE: ASUNTOS LEGALES CÁMARA DE COMERCIO DE CALI &lt;ASUNTOSLEGALES@CCC.ORG.CO&gt; ENVIADO: JUEVES, 14 DE NOVIEMBRE DE 2024 15:44 PARA: LISSAHERRERA@UNICAUCA.EDU.CO &lt;LISSAHERRERA@UNICAUCA.EDU.CO&gt; ASUNTO: RESPUESTA DERECHO DE PETICIÓN - LISSA MARÍA HERRERA ESCOBAR</t>
  </si>
  <si>
    <t>EN COMUNICACION DEL DIA 07 NOV 2024 DEL JUZGADO VEINTIUNO CIVIL MUNICIPAL DE CALI OFICIO. 2429 RADICACIÓN: 76001 4003 021 2022 00305 00 SOLICITA A LA CAMARA DE COMERCIO DE CALI, INFORME SOBRE LA INSCRIPCIÓN COMO COMERCIANTE QUE APAREZCA REGISTRADA A NOMBRE DEL CIUDADANO DAVID ALEJANDRO BRITO CUENCA IDENTIFICADO CON LA CÉDULA DE CIUDADANÍA NO. 16.928.195, PARA EL PERIODO COMPRENDIDO ENTRE ENERO DE 2019 A AGOSTO DE 2020. EXTENDER LA CONSULTA EN EL REGISTRO ÚNICO EMPRESARIAL - RUES</t>
  </si>
  <si>
    <t>YULIETH VANEZA LEDEZMA ENRIQUEZ</t>
  </si>
  <si>
    <t>j21cmcali@cendoj.ramajudicial.gov.co</t>
  </si>
  <si>
    <t xml:space="preserve"> SANTIAGO DE CALI, 8 DE NOVIEMBRE DE 2024 SEÑORES JUZGADO VEINTIUNO CIVIL MUNICIPAL DE CALI ATENCIÓN: YULIETH VANEZA LEDEZMA ENRIQUEZ SECRETARIA J21CMCALI@CENDOJ.RAMAJUDICIAL.GOV.CO LA CIUDAD CORDIAL SALUDO DAMOS RESPUESTA AL OFICIO NO. 2429 RADICACIÓN 76001 4003 021 2022 00305 00 DEL 7 DE NOVIEMBRE DE 2024 RECIBIDO EN ESTA ENTIDAD EL MISMO DÍA, EN EL QUE SOLICITA: "INFORME SOBRE LA INSCRIPCIÓN COMO COMERCIANTE QUE APAREZCA REGISTRADA A NOMBRE DEL CIUDADANO DAVID ALEJANDRO BRITO CUENCA IDENTIFICADO CON LA CEDULA DE CIUDADANÍA NO. 16.928.195, PARA EL PERIODO COMPRENDIDO ENTRE ENERO DE 2019 A AGOSTO DE 2020. EXTENDER LA CONSULTA EN EL REGISTRO ÚNICO EMPRESARIAL -RUES"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t>
  </si>
  <si>
    <t>j21cmcali@cendoj.ramajudicial.gov.co.rpost.biz viernes 08/11/2024 9:09 a. m</t>
  </si>
  <si>
    <t>EN COMUNICACION DEL DIA 7 NOV 2024 MEDIANTE DERECHO DE PETICION SOLICITA BASE DE DATOS DE LOS " TALLERES DE MOTOS" EN YUMBO, AQUELLOS QUE VENDEN LOS REPUESTOS DE LAS MOTOS, ADEMÁS DE HACER REPARACIONES, EN ESA BASE NECESITAMOS LA RAZÓN SOCIAL, NIT, TELÉFONO, DIRECCIÓN Y CORREO ELECTRÓNICO, NO SE SI NOS PUEDAN POR FAVOR AYUDAR CON ESO.</t>
  </si>
  <si>
    <t>LINA MARCELA VELASQUEZ URBANO</t>
  </si>
  <si>
    <t>lina199418@gmail.com</t>
  </si>
  <si>
    <t xml:space="preserve">2024-01022 SANTIAGO DE CALI, 12 DE NOVIEMBRE DE 2024 SEÑORA LINA MARCELA VELASQUEZ URBANO LINA199418@GMAIL.COM YUMBO CORDIAL SALUDO, DAMOS RESPUESTA A SU COMUNICACIÓN DEL 08 DE NOVIEMBRE DE 2024, MEDIANTE LA CUAL SOLICITA: "¿BASE DE DATOS DE LOS TALLERES DE MOTOS EN YUMBO, AQUELLOS QUE VENDEN LOS REPUESTOS DE LAS MOTOS ¿" </t>
  </si>
  <si>
    <t>Lina199418@gmail.com miércoles 13/11/2024 4:39 p. m.</t>
  </si>
  <si>
    <t xml:space="preserve">EN COMUNICACION DEL DIA 29 OCT 2024 MEDIANTE DERECHO DE PETICION CON ASUNTO: SOLICITUD INSCRIPCIÓN DE NIT Y DOMICILIO SOCIAL EN EL REPORTE DE SITUACIÓN DE CONTROL MATRIZ: FN VALORES S.A.S. NIT 900598886-1 SUBORDINADA: IMCORREPUESTOS S.A.S. NIT 900765074-2. SOLICITAMOS COMEDIDAMENTE REALIZAR LA INSCRIPCIÓN DEL NÚMERO DE IDENTIFICACIÓN TRIBUTARIA DE LA SOCIEDAD IMCORREPUESTOS S.A.S EN EL CORRESPONDIENTE REGISTRO DE LA SITUACIÓN DE CONTROL POR PARTE DE FN VALORES S.A.S. POR OTRO LADO, MEDIANTE ACTA DE ASAMBLEA DE ACCIONISTAS NO. 13 DEL 21 DE MARZO DE 2019, INSCRITA EN LA CÁMARA DE COMERCIO DEL CALI EL DÍA 28 DE JUNIO DE 2019 BAJO EL NÚMERO 11723, LA SOCIEDAD FN VALORES S.A.S. CAMBIÓ SU DOMICILIO SOCIAL DEL MUNICIPIO DE MEDELLÍN, DEPARTAMENTO DE ANTIOQUIA, AL MUNICIPIO DE CALI, DEPARTAMENTO DEL VALLE DEL CAUCA. TENIENDO EN CUENTA LO ANTERIOR, SOLICITAMOS COMEDIDAMENTE REALIZAR LA MODIFICACIÓN DEL CAMBIO DE DOMICILIO EN EL CORRESPONDIENTE REGISTRO DE LA SITUACIÓN DE CONTROL POR PARTE DE FN VALORES S.A.S. </t>
  </si>
  <si>
    <t>OSCAR RICARDO PELAEZ HERRERA</t>
  </si>
  <si>
    <t>EN LA INSCRIPCIÓN NRO. 28537 DEL LIBRO IX DEL 12 DE DICIEMBRE DE 2017 A LA MATRIZ FN VALORES S.A.S SE LE CAMBIA EL DOMICILIO DE MEDELLIN A CALI, SE ENVIA RESPUESTA A MARIACARMENZACALLE@HOTMAIL.COM.RPOST.BIZ</t>
  </si>
  <si>
    <t>EN COMUNICACION DEL DIA 28 OCT 2024 MEDIANTE DERECHO DE PETICION CON ASUNTO: SOLICITUD MODIFICACIÓN DOMICILIO EN EL REPORTE DE SITUACIÓN DE CONTROL MATRIZ: FN VALORES S.A.S.- NIT 900.598.886-1 SUBORDINADA: FN TECNOLOGÍA S.A.S. (ANTERIORMENTE ASEINGES OUTSOURCING S.A.S.) - NIT.805.025.216-2 SIN EMBARGO, EN EL CORRESPONDIENTE REGISTRO SE DEBE INDICAR COMO CAUSAL DE SUBORDINACIÓN LA SIGUIENTE: ¿POR POSEER MÁS DEL 50% DEL CAPITAL DE LA SUBORDINADA¿, QUE ES LA CAUSAL LEGAL QUE DA ORIGEN A LA SITUACIÓN DE CONTROL Y NO COMO APARECE ACTUALMENTE: ¿CUANDO EL MAS DEL 50% DEL CAPITAL PERTENEZCA A LA MATRIZ, DIRECTAMENTE O POR INTERMEDIO O CON EL CONCURSO DE SUS SUBORDINADAS O DE LAS SUBORDINADAS DE ESTA. EN ESTE CASO, EL CIEN POR CIENTO DEL CAPITAL (100%) DEL CAPITAL DE ASEINGES OUTSOURCING S.A.S. PERTENECE A LA SOCIEDAD FN VALORES S.A.S., ADQUIRIENDO ASÍ FN VALORES S.A.S. LA CALIDAD DE MATRIZ DE LA PRIMERA. ESTA SITUACIÓN DE CONTROL SE REFLEJA EL 14 DE DICIEMBRE DE 2023 EN VIRTUD DE UN PROCESO DE FUSIÓN POR ABSORCIÓN¿. LO ANTERIOR, TENIENDO EN CUENTA QUE LA PARTICIPACIÓN DE FN VALORES S.A. PUEDE ESTAR SUJETA A CAMBIOS EN EL FUTURO, LO CUAL CAUSARÍA UNA INEXACTITUD EN LA REDACCIÓN ACTUAL DEL PRESUPUESTO DE CONTROL REPORTADO. EN CONSECUENCIA, SOLICITAMOS COMEDIDAMENTE SEA CORREGIDO EL PRESUPUESTO DE CONTROL POR PARTE DE FN VALORES S.A.S. EN FN TECNOLOGÍA S.A.S. EN EL SENTIDO ANTES MENCIONADO. POR OTRO LADO, MEDIANTE ACTA DE ASAMBLEA DE ACCIONISTAS NO. 49 DEL 28 DE DICIEMBRE DE 2023, INSCRITA EN LA CÁMARA DE COMERCIO DE BOGOTÁ D.C. EL DÍA 7 DE FEBRERO DE 2024 BAJO EL NÚMERO 03063502, LA SOCIEDAD ASEINGES OUTSOURCING S.A.S. CAMBIÓ SU RAZÓN SOCIAL A FN TECNOLOGIA S.A.S. TENIENDO EN CUENTA LO ANTERIOR, SOLICITAMOS COMEDIDAMENTE REALIZAR LA INSCRIPCIÓN DEL CAMBIO DE RAZÓN SOCIAL EN EL CORRESPONDIENTE REGISTRO DE LA SITUACIÓN DE CONTROL POR PARTE DE FN VALORES S.A.S.</t>
  </si>
  <si>
    <t>OSCAR RICARDO PELÁEZ HERRERA</t>
  </si>
  <si>
    <t>Inscripción Reformas</t>
  </si>
  <si>
    <t>EN LA INSCRIPCIÓNNO.24250 DEL LIBRO IX DEL 28 DE DICIEMBRE DE 2023 SE CORRIGE EL TEXTO DEL PRESUPUESTO DEL CONTROL, SE ENVIA LA RESPUESTA A MARIACARMENZACALLE@HOTMAIL.COM.RPOST.BIZ</t>
  </si>
  <si>
    <t>EN COMUNICACION DEL DIA 22 OCT 2024 DEL JUZGADO 23 DE EJECUCION DE PENAS SECCIONAL BOGOTA OFICIO 3686 ENVIADO A LA CC BOGOTA Y REMITIDO EL DIA 07 NOV 2024 CON RADICADO 20240890443 POR TRASLADO POR COMPETENCIA SOLICITA ORDENAR A QUIEN CORRESPONDA INFORMAR SU EL CONDENADO DE LA REFERENCIA REGISTRA COMO PERSONA NATURAL O JURIDICA O POSEE INSCRITOS ESTABLECIMIENTOS DE COMERCIO OSCAR OTILIO ORTIZ VIVAS CC 79970029</t>
  </si>
  <si>
    <t>SANDRA MARCELA BECERRA SARMIENTO</t>
  </si>
  <si>
    <t>sbecerrs@cendoj.ramajudicial.gov.co</t>
  </si>
  <si>
    <t xml:space="preserve"> SANTIAGO DE CALI, 12 DE NOVIEMBRE DE 2024 SEÑORES CENTRO DE SERVICIOS ADMINISTRATIVOS JUZGADO 23 DE EJECUCIÓN DE PENAS DE BOGOTÁ ATENCIÓN SANDRA MARCELA BECERRA SARMIENTO ESCRIBIENTE VENTANILLA2CSJEPMSBTA@CENDOJ.RAMAJUDICIAL.GOV.CO BOGOTÁ D.C. CORDIAL SALUDO DAMOS RESPUESTA AL OFICIO NO. 3686 REFERENCIA NUMERO INTERNO 8035 RADICACIÓN 11001-60-00-055-2009-00916-00 DEL 22 DE OCTUBRE DE 2024, RECIBIDO EN LA CÁMARA DE COMERCIO DE BOGOTÁ Y REMITIDO A ESTA ENTIDAD EL 7 DE NOVIEMBRE, EN EL QUE SOLICITA "INFORMAR SI EL CONDENADO DE LA REFERENCIA REGISTRA COMO PERSONA NATURAL O JURÍDICA O POSEE INSCRITOS ESTABLECIMIENTOS DE COMERCIO OSCAR OTILIO ORTIZ VIVAS C.C. 79970029."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t>
  </si>
  <si>
    <t>ventanilla2csjepmsbta@cendoj.ramajudicial.gov.co.rpost.biz martes 12/11/2024 12:55 p. m</t>
  </si>
  <si>
    <t xml:space="preserve">EN COMUNICACION DEL DIA 8 NOV 2024 MEDIANTE DERECHO DE PETICION SOLICITA ENTREGA DE LOS REGISTROS PÚBLICOS QUE REPOSAN EN EL ARCHIVO DEL REGISTRO MERCANTIL DE LA SOCIEDAD TECA DE COLOMBIA S.A.S. MATRICULA MERCANTIL 1129123 NIT 901520822 - 7 </t>
  </si>
  <si>
    <t>CRISTIAN LEON RAMIREZ</t>
  </si>
  <si>
    <t>administrativo@lawjuridica.com.co</t>
  </si>
  <si>
    <t>2024-01029 SANTIAGO DE CALI, 13 DE NOVIEMBRE DE 2024 SEÑOR CRISTIAN LEÓN RAMIREZ ADMINISTRATIVO@LAWJURIDICA.COM.CO LA CIUDAD CORDIAL SALUDO, MEDIANTE CORREO ELECTRÓNICO DEL 8 DE NOVIEMBRE DE 2024, RECIBIDO EN ESTA ENTIDAD EL MISMO DÍA, SOLICITÓ LO SIGUIENTE: "HACER ENTREGA DE LOS REGISTROS PÚBLICOS QUE REPOSAN EN EL ARCHIVO DEL REGISTRO MERCANTIL DE LA SOCIEDAD TECA DE COLOMBIA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t>
  </si>
  <si>
    <t>administrativo@lawjuridica.com.co.rpost.biz</t>
  </si>
  <si>
    <t xml:space="preserve">EN COMUNICACION DEL DIA 1 NOV 2024 DEL JUZGADO 24 LABORAL DEL CUIRCUITO DE BOGOTA D.C OFICIO 1684 PROCESO ORDINARIO 201600350 RADICADO 11001310502420160035000 ENVIADO POR CCBOGOTA Y REMITIDO A LA CC CALI EL DIA 07 NOV 2024 CON RADICADO 20240891440 POR TRASLADO POR COMPETENCIA SOLICITA CON EL FIN DE QUE INDIQUE LA SITUACION JURIDICA DE LAS EMPRESAS DEMANDADAS EN RELACION CON LA CONSTITUCION DE FILIALES O LA DECLARACION DE UNIDAD DE EMPRESA O SIMILARES SUMA ACTIVOS SAS ADMINISTRADORA DE PROCESO EMPRESARIALES SAS ADPROEM SAS ACTIVOS SOLIDOS SAS SOLUCION FUTURA SAS SOFUTURO SAS COOPERATIVA MULTIACTIVA DE SERVICIOS COMUNERA COOPMULCOM COOPERATIVA MULTIACTIVA DE SERVICIOS COOPRESTAR COOPERATIVA MULTIACTIVA DE SERVICIOS COOPSOLUCION COOPERATIVA MULTIACTIVA PRODUCIR COOPRODUCIR COOPERATIVA MULTIACTIVA DE DESARROLLO Y SERVICIOS COPDYSER Y ALIANZA FIDUCIARIA SA </t>
  </si>
  <si>
    <t>EMILY VANESSA PINZON MORALES</t>
  </si>
  <si>
    <t>jlato24@cendoj.ramajudicial.gov.co</t>
  </si>
  <si>
    <t xml:space="preserve"> 2024-00018 SANTIAGO DE CALI, 12 DE NOVIEMBRE DE 2024 SEÑORES JUZGADO VEINTICUATRO (24) LABORAL DEL CIRCUITO DE BOGOTÁ D.C. ATENCIÓN EMILY VANESSA PINZÓN MORALES SECRETARIA JLATO24@CENDOJ.RAMAJUDICIAL.GOV.CO BOGOTÁ D.C. CORDIAL SALUDO DAMOS RESPUESTA AL OFICIO NO. 1684 PROCESO ORDINARIO NO. 2016-00350, RECIBIDO EN LA CÁMARA DE COMERCIO DE BOGOTÁ Y REMITIDO A ESTA ENTIDAD EL 7 DE NOVIEMBRE, EN EL QUE SOLICITA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</si>
  <si>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'jlato24@cendoj.ramajudicial.gov.co.rpost.biz' martes 12/11/2024 3:49 p. m</t>
  </si>
  <si>
    <t>EN COMUNICACION DEL DIA 07 NOV 2024 DEL JUZGADO CATORCE PENAL MUNICIPAL CON FUNCIÓN DE CONTROL DE GARANTÍAS DE SANTIAGO DE CALI OFICIO 1567 SOLICITA A EFECTOS DE QUE REMITA DE MANERA INMEDIATA EL CERTIFICADO DE EXISTENCIA Y REPRESENTACIÓN LEGAL DE SANITAS EPS, A EFECTOS DE DETERMINAR LA PERSONA ENCARGADA DEL CUMPLIMIENTO DEL FALLO DE TUTELA Y SU DOMICILIO CONTRACTUAL.</t>
  </si>
  <si>
    <t>2024-01018 SANTIAGO DE CALI, 08 DE NOVIEMBRE DE 2024 SEÑORES JUZGADO CATORCE PENAL MUNICIPAL CON FUNCION DE CONTROL DE GARANTIAS DE SANTIAGO DE CALI J14PMCALI@CENDOJ.RAMAJUDICIAL.GOV.CO LA CIUDAD CORDIAL SALUDO DAMOS RESPUESTA AL OFICIO NO. 1567 RAD. 2021-00096 DEL 07 DE NOVIEMBRE DE 2024 RECIBIDO EN ESTA ENTIDAD EL 20 DE JUNIO, EN EL QUE SOLICITA: "SANITAS E.P.S, CÁMARA DE COMERCIO DE CALI PARA QUE REMITAN A ESTE DESPACHO EL CERTIFICADO DE EXISTENCIA Y REPRESENTACIÓN LEGAL. SANITAS EPS, A EFECTOS DE DETERMINAR LA PERSONA ENCARGADA DEL CUMPLIMIENTO DEL FALLO DE TUTELA Y SU DOMICILIO CONTRACTUAL".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t>
  </si>
  <si>
    <t>j14pmcali@cendoj.ramajudicial.gov.co ;j14pmcali@cendoj.ramajudicial.gov.co.rpost.co Viernes 08/11/2024 Derecho de Petición: 2024008399 Radicación: 20240894054</t>
  </si>
  <si>
    <t>EN COMUNICACION DEL DIA 08 NOV 2024 DEL CONCEJO NACIONAL ELECTORAL SECCIONAL BOGOTA RADICADO CNE-E-DG-2024-20997 SOLICITA A LA CAMARA DE COMERCIO DE CALI AL CORREO ELECTRONICO PARA QUE EN EL TERMINO DE UN (1) DIA CONTANDO A PARTIR DE LA COMUNICACION DEL ESTE AUTO ALLEGUE EL CERTIFICADO DE EXISTENCIA Y REPRESENTACION DE ECSAALADITO ESP NIT 805014698-1</t>
  </si>
  <si>
    <t>DAIMI LINDO SOLANO</t>
  </si>
  <si>
    <t>atencionalciudadano@cne.gov.co</t>
  </si>
  <si>
    <t xml:space="preserve">2024-01019 SANTIAGO DE CALI, 08 DE NOVIEMBRE DE 2024 SEÑORES CONSEJO NACIONAL ELECTORAL CNE ATENCIÓN: DAIMI LINDO SOLANO ASESORA DE ATENCIÓN AL CIUDADANO Y GESTIÓN DOCUMENTAL ATENCIONALCIUDADANO@CNE.GOV.CO KAROLAYN.QUINTERO@CNE.GOV.CO BOGOTÁ D.C. CORDIAL SALUDO, DAMOS RESPUESTA AL OFICIO NO. CNE-AACGD-ACCG-098275-FMG-CNE-E-DG-2024-20997 DEL 8 DE NOVIEMBRE DE 2024, RECIBIDO EN ESTA ENTIDAD EL MISMO DÍA, SOLICITA: "¿REMITA EL CERTIFICADO DE EXISTENCIA Y REPRESENTACIÓN LEGAL DE LA ENTIDAD DENOMINADA ECSAALADITO E.S.P. NIT: 805014698-1¿"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t>
  </si>
  <si>
    <t xml:space="preserve">atencionalciudadano@cne.gov.co karolayn.quintero@cne.gov.co Derecho de Petición: 2024008400 Radicación 20240894087 Viernes 08/11/2024 hora 3:41 pm </t>
  </si>
  <si>
    <t>EN COMUNICACION DEL DIA 08 OCT DE LA FISCALIA GENERAL DE LA NACION RADICADO 20245860026211 SOLICITA MUY RESPETUOSAMENTE LA SIGUIENTE INFORMACIÓN: TENER ACCESO A LA INFORMACIÓN COMERCIAL HISTÓRICA Y OBTENER COPIA DE LA TOTALIDAD DEL EXPEDIENTE COMERCIAL EN RELACIÓN CON ACTAS DE REUNIONES, INCREMENTOS DE CAPITAL, SOCIOS, REPRESENTANTES LEGALES, GERENTES, Y TODO RELACIONADO CON LAS SIGUIENTES PERSONAS NATURALES: LUIS SEBASTIAN EDGARDO MORENO PIZARRO C.C. 1.144.071.332 ANDRES MAURICIO RAMIREZ MELENDEZ C.C. 1.130.619.783 GERARDO RODRIGO RESTREPO TRUJILLO C.C. 76.315.228 DIANA BOCANEGRA FIGUEROA C.C. 1.130.634.172</t>
  </si>
  <si>
    <t>2024-01013 SANTIAGO DE CALI, 14 DE NOVIEMBRE DE 2023 SEÑORES FISCALIA GENERAL DE LA NACION ATENCIÓN: GERMAN ALBERTO MUÑOZ MOSQUERA INVESTIGADOR EXPERTO GERMAN.NUNOZM@FISCALIA.GOV.CO BOGOTÁ D.C. CORDIAL SALUDO DAMOS RESPUESTA AL RADICADO NO. 20245860026211 OPJ 10944665 NUNC 195486000629202400035 DEL 8 DE OCTUBRE DE 2024, RECIBIDO EN CONFECÁMARAS Y REMITIDO A ESTA ENTIDAD EL 8 DE NOVIEMBRE, EN EL CUAL SOLICITA: "TENER ACCESO A LA INFORMACIÓN COMERCIAL HISTÓRICA Y OBTENER COPIA DE LA TOTALIDAD DEL EXPEDIENTE COMERCIAL EN RELACIÓN CON ACTAS DE REUNIONES, INCREMENTOS DE CAPITAL, SOCIOS, REPRESENTANTES LEGALES, GERENTES, Y TODO RELACIONADO CON LAS SIGUIENTES PERSONAS NATURALES: LUIS SEBASTIAN EDGARDO MORENO PIZARRO C.C. 1.144.071.332 ANDRES MAURICIO RAMIREZ MELENDEZ C.C. 1.130.619.783 GERARDO RODRIGO RESTREPO TRUJILLO C.C. 76.315.228 DIANA BOCANEGRA FIGUEROA C.C. 1.130.634.172 ESTA SOLICITUD EN EL PERIODO COMPRENDIDO DEL 1?. DE ENERO DE 2023 A LA FECHA DE LA ORDEN, ES DECIR, H</t>
  </si>
  <si>
    <t>german.nunozm@fiscalia.gov.co.rpost.biz jue 14/11/2024 9:59 a.?m</t>
  </si>
  <si>
    <t xml:space="preserve">EN COMUNICACION DEL DIA 21 JUNIO 2023 JUZGADO 1 CIVIL MUNICIPAL DE ORALIDAD BELLO RADICADO 05088400300120220151600 SOLICITA REQUERIR A LA CAMARA DE COMERCIO DE CALI Y A LA SUPERINTENDENCIA FINANCIERA DE COLOMBIA PARA QUE ALLEGUEN CERTIFICADO DE EXISTENCIA Y REPRESENTACIÓN DE LA MISMA. ESTO A COSTA DEL ACTOR QUIEN REMITIRÁ A DICHAS ENTIDADES COPIA DE ESTE AUTO. </t>
  </si>
  <si>
    <t>LUISA PATIÑO CADAVID</t>
  </si>
  <si>
    <t>niver101@hotmail.com</t>
  </si>
  <si>
    <t>2024-00018 SANTIAGO DE CALI, 14 DE NOVIEMBRE DE 2024 SEÑORES JUZGADO PRIMERO CIVIL MUNICIPAL DE ORALIDAD ATENCIÓN LUISA PATIÑO CADAVID LA JUEZ J01CMPALBELLOS@CENDOJ.RAMAJUDICIAL.GOV.CO BELLO - ANTIOQUIA CORDIAL SALUDO DAMOS RESPUESTA AL OFICIO CON RADICADO 05-088-40-03-001-2022-01516-00 DEL 21 DE JUNIO DE 2023, ENVIADO A ESTA ENTIDAD EL 12 DE NOVIEMBRE POR EL SEÑOR NIVEL PALACIOS PALACIOS, EN EL QUE SOLICITA "REQUERIR A LA CÁMARA DE COMERCIO DE CALI Y A LA SUPERINTENDENCIA FINANCIERA DE COLOMBIA PARA QUE ALLEGUEN CERTIFICADO DE EXISTENCIA Y REPRESENTACIÓN DE LA MISMA. ESTO A COSTA DEL ACTOR QUIEN REMITIRÁ A DICHAS ENTIDADES COPIA DE ESTE AUTO."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t>
  </si>
  <si>
    <t>j01cmpalbellos@cendoj.ramajudicial.gov.co.rpost.biz jue 14/11/2024 2:30 p.?m</t>
  </si>
  <si>
    <t xml:space="preserve">EN COMUNICACION DEL DIA 30 OCT 2024 DE LA CONTRALORIA MUNICIPAL DE IBAGUE CMI-RS-2024-0003317 ENVIADO A LA CC IBAGUE Y REMITIDO A LA CC CALI EL DIA 07 NOV 2024 CON LA RAD 20240885884 POR TRASLADO POR COMPETENCIA SOLICITA SE INFORME A ESTA OFICINA SI LAS PERSONAS RELACIONADAS EN EL DOCUMENTO ANEXO SON PROPIETARIOS SOCIOS O REPRESENTANTES LEGALES DE ALGUN ESTABLECIMIENTO DE COMERCIO EMPRESAS COMERCIALES Y SOCIEDADES TANTO A NIVEL DEPARTAMENTAL COMO A NIVEL NACIONAL DE SER ASI CERTIFICACION TAL CONDICION LISTADO LARGO... </t>
  </si>
  <si>
    <t>JESSICA LORENA SANDOVAL ROJAS</t>
  </si>
  <si>
    <t>cmibague@contraloriaibague.gov.co</t>
  </si>
  <si>
    <t xml:space="preserve"> SANTIAGO DE CALI, 12 DE NOVIEMBRE DE 2024 SEÑORES CONTRALORIA MUNICIPAL DE IBAGUÉ ATENCIÓN: JESSICA LORENA SANDOVAL ROJAS ASESOR OFICINA JURIDICA CMIBAGUE@CONTRALORIAIBAGUE.GOV.CO IBAGUÉ CORDIAL SALUDO, DAMOS RESPUESTA AL OFICIO NO. CMI-RS-2024-00003317 DEL 30 DE OCTUBRE DE 2024, RECIBIDO EN LA CÁMARA DE COMERCIO DE IBAGUÉ Y REMITIDO A ESTA ENTIDAD EL 7 DE NOVIEMBRE, EN EL QUE SOLICITA: "INFORMAR A ESTA OFICINA SI LAS PERSONAS RELACIONADAS EN EL DOCUMENTO ANEXO, SON PROPIETARIOS, SOCIOS O REPRESENTANTES LEGALES DE ALGÚN ESTABLECIMIENTO DE COMERCIO, EMPRESAS COMERCIALES Y SOCIEDADES TANTO A NIVEL DEPARTAMENTAL COMO A NIVEL NACIONAL, CERTIFICAR TAL CONDICIÓN".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t>
  </si>
  <si>
    <t>'cmibague@contraloriaibague.gov.co.rpost.biz' martes 12/11/2024 3:22 p. m</t>
  </si>
  <si>
    <t>EN COMUNICACION DEL DIA 09 NOVIEMBRE 2024 DE LA POLICIA NACIONAL SECCIONAL CALI RADICADO GS 2024-156599 DIJIN ORDEN DE POLICÍA JUDICIAL NO. 11070497 SOLICITA OBTENER LA CARPETA COMERCIAL DE LAS EMPRESAS ESPECIALES PARAISO SAS CON NIT 801005033 -1 GRUPO EMPRESARIAL SAGIO SAS CON NIT 900677035-8</t>
  </si>
  <si>
    <t xml:space="preserve">2024-01006 SANTIAGO DE CALI, 14 DE NOVIEMBRE DE 2024 SEÑORES MINISTERIO DE DEFENSA NACIONAL POLICIA NACIONAL ATENCIÓN: INTENDENTE JHONATAN ARIAS CRUZ INVESTIGADOR CRIMINAL GRUPO INVESTIGATIVO JHONATAN.ARIAS@CORREO.POLICIA.GOV.CO LA CIUDAD CORDIAL SALUDO, DAMOS RESPUESTA A SU OFICIO NRO. GS-2024-156599-DIJIN DEL 9 DE NOVIEMBRE DE 2024, RECIBIDO EN ESTA ENTIDAD EL 12 DE NOVIEMBRE, EN EL QUE SOLICITA: "LA CARPETA COMERCIAL DE LAS EMPRESAS ESPECIALES PARAISO SAS CON NIT. 8001-005 033-1 Y GRUPO EMPRESARIAL SAGIO SAS CON NIT. 900.677.035-8"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t>
  </si>
  <si>
    <t>jhonatan.arias@correo.policia.gov.co.rpost.biz jue 14/11/2024 3:20 p.?m</t>
  </si>
  <si>
    <t>EN COMUNICACION DEL DIA 06 NOV 2024 DEL JUZGADO PRIMERO DE FAMILIA DEL CIRCUITO FUSAGASUGÁ CUNDINAMARCA OFICIO 0876 RADICADO 25290311000120200009300 SOLICITA SE SIRVAN INFORMAR A NOMBRE DE QUIÉN APARECE REGISTRADO COMO PROPIETARIO EL ESTABLECIMIENTO DE COMERCIO DENOMINADO ¿COMIDAS RÁPIDAS KOKY¿, UBICADO EN ESA CIUDAD, ASÍ COMO LOS DATOS DE CONTACTO (DIRECCIÓN DE RESIDENCIA, NÚMERO DE TELÉFONO Y/O CELULAR Y CORREO ELECTRÓNICO) DE UBICACIÓN REGISTRADOS DEL PROPIETARIO.</t>
  </si>
  <si>
    <t>MARCELA SUAREZ ESPINOSA</t>
  </si>
  <si>
    <t>jprffusa@cendoj.ramajudicial.gov.co</t>
  </si>
  <si>
    <t>jprffusa@cendoj.ramajudicial.gov.co.rpost.biz jue 14/11/2024 4:28 p.?m</t>
  </si>
  <si>
    <t>EN COMUNICACION DEL DIA 12 NOV 2024 MEDIANTE DERECHO DE PETICION DE LA SECRETARÍA DE DESARROLLO ECONÓMICO SOLICITA AMABLEMENTE NOS SEA COMPARTIDA LA BASE DE DATOS DE REGISTRO MERCANTIL DE LAS EMPRESAS Y ESALES DE CALI Y MUNICIPIOS CERCANOS COMO DAGUA, JAMUNDÍ, LA CUMBRE, VIJES Y YUMBO, CORRESPONDIENTE AL AÑO 2024 (CORTE 31 DE OCTUBRE). LO ANTERIOR, CON EL PROPÓSITO DE ACTUALIZAR LA INFORMACIÓN COMPARTIDA EN MESES ANTERIORES, ENTENDIENDO QUE ESTOS DATOS REPRESENTAN UNA FUENTE VALIOSA PARA EL ANÁLISIS DE LAS DINÁMICAS DEL TEJIDO EMPRESARIAL EN LOS DIFERENTES SECTORES PRODUCTIVOS DE SANTIAGO DE CALI. EN ESTE SENTIDO, LAS VARIABLES QUE SE REQUIEREN, COMO PARTE DE LA SOLICITUD EN MENCIÓN, SON LAS SIGUIENTES: ¿ MATRICULA ¿ NIT ¿ ESTADO_MAT_REN ¿ MATRICULA_RENOVACION ¿ DESC_CATEGORIA ¿ ESTADO_ACTUAL ¿ SECTOR ¿ NOMBRE SECTOR ¿ RAZON_SOCIAL ¿ SEXO_REPRESENTANTE_LEGAL ¿ CODIGO_CIIU ¿ DESC_CIIU ¿ DESC_TAMANO ¿ TAMANO957 ¿ CIUDAD ¿ COMUNA ¿ BARRIO ¿ DIRECCION_COMERCIAL ¿ DESC_TIPO_REGISTRO ¿ PATRIMONIO ¿ PERSONAL_OCUPADO ¿ PERSONAL_OCUPADO_DEL_SEXO_ MASCULINO ¿ PERSONAL_OCUPADO_DEL_SEXO_ FEMENINO ¿ ESTABLECIMIENTOS ¿ ACTIVO_TOTAL ¿ PASIVO_TOTAL ¿ UTILIDAD_OPERACIONAL ¿ RESULTADO_PERIODO ¿ INGRESOS_ACTIVIDAD_ORDINARIA ¿ ULTIMO_ANO_RENOVADO ¿ EMAIL ¿ NUMERO_TELEFONO ¿ FECHA_MATRICULA_RENOVACION SE REITERA LA IMPORTANCIA QUE REPRESENTA TENER ACCESO A ESTA INFORMACIÓN PARA EL ANÁLISIS Y LA TOMA DE DECISIONES RELACIONADAS CON EL DESARROLLO ECONÓMICO DEL TERRITORIO.</t>
  </si>
  <si>
    <t>FEDERICO VALLEJO MONDRAGON</t>
  </si>
  <si>
    <t>ciec.desaeconomico@cali.gov.co</t>
  </si>
  <si>
    <t xml:space="preserve">2024-01030 SANTIAGO DE CALI, 14 DE NOVIEMBRE DE 2024 SEÑOR FEDERICO VALLEJO MONDRAGÓN SECRETARIO DE DESARROLLO ECONÓMICO CIEC.DESAECONOMICO@CALI.GOV.CO LA CIUDAD CORDIAL SALUDO, DAMOS RESPUESTA A SU COMUNICACIÓN DEL 12 DE NOVIEMBRE DE 2024, MEDIANTE LA CUAL SOLICITA: "¿NOS SEA COMPARTIDA LA BASE DE DATOS DE REGISTRO MERCANTIL DE LAS EMPRESAS Y ESALES DE CALI Y MUNICIPIOS CERCANOS COMO DAGUA, JAMUNDÍ, LA CUMBRE, VIJES Y YUMBO, CORRESPONDIENTE AL AÑO 2024 (CORTE 31 DE OCTUBRE) ¿" CORDIALMENTE, CÁMARA DE COMERCIO DE CALI </t>
  </si>
  <si>
    <t>ciec.desaeconomico@cali.gov.co jueves 14/11/2024 2:28 p. m.</t>
  </si>
  <si>
    <t>EN COMUNICACION DEL DIA 12 NOV 2024 MEDIANTE DERECHO DE PETICION SOLICITA ORIENTACIÓN U/O INFORMACIÓN DE UNA BASE DE DATOS INSCRIPTOS EN EL RUES QUE CONTENGA NÚMEROS DE TELÉFONOS Y CORREOS ELECTRÓNICOS DE CONJUNTOS CERRADOS, COLEGIOS, ESTABLECIMIENTOS DE COMERCIO, DROGUERÍAS, Y OTRO TIPO DE INSTITUCIONES QUE NOS PERMITA EXPANDIR Y OFRECER NUESTRO PORTAFOLIO DE SERVICIOS. </t>
  </si>
  <si>
    <t>CRISTIAN DAVID HINESTROZA ANGULO</t>
  </si>
  <si>
    <t>hinestrozaconstructoressas@gmail.com</t>
  </si>
  <si>
    <t xml:space="preserve">2024-01028 SANTIAGO DE CALI, 13 DE NOVIEMBRE DE 2024 SEÑOR CRISTIAN DAVID HINESTROZA ANGULO HINESTROZACONSTRUCTORESSAS@GMAIL.COM BUENAVENTURA CORDIAL SALUDO, DAMOS RESPUESTA A SU COMUNICACIÓN DEL 12 DE NOVIEMBRE DE 2024, MEDIANTE LA CUAL SOLICITA: "¿BASE DE DATOS DE INSCRITOS EN EL RUES QUE CONTENGA NÚMEROS DE TELÉFONO Y CORREOS DE ELECTRÓNICOS DE CONJUNTOS CERRADOS, COLEGIOS, ESTABLECIMIENTOS DE COMERCIO, DROGUERÍAS Y OTRO TIPO DE INSTITUCIONES QUE NOS PERMITA EXPANDIR Y OFRECER NUESTRO PORTAFOLIO DE SERVICIOS. ¿" CORDIALMENTE, CÁMARA DE COMERCIO DE CALI. </t>
  </si>
  <si>
    <t>hinestrozaconstructoressas@gmail.com jueves 14/11/2024 3:31 p. m</t>
  </si>
  <si>
    <t>EN COMUNICACION DEL DIA 12 NOV 2024 MEDIANTE DERECHO DE PETICION SOLICITA A SU DEPENDENCIA SE VERIFIQUE EN SU BASE DE DATOS SI A MI NOMBRE REGISTRO APARTAMENTO VIVIENDA CENTRO COMERCIAL CENTRO MERCANTIL ESTO CON EL FIN DE DEMOSTRARLE AL JUEZ QUE VIGILA MI PENA MI INSOLVENCIA ECONOMICA CRISTIAN MAURICIO CALDERON MONTOYA CC 1130650516 TD 159299 NIU 23457 PATIO 12 B MEXICO CENTRO CARCELARIO ERON JAMUNDI VALLE DEL CAUCA</t>
  </si>
  <si>
    <t>CRISTIAN MAURICIO CALDERON MONTOYA</t>
  </si>
  <si>
    <t>wjurado720@gmail.com</t>
  </si>
  <si>
    <t>CONTESTADO CON CARTA 2024-01045 DEL 18 DE NOVIEMBRE DE 2024, ASÍ: "UNA VEZ REVISADO EL REGISTRO MERCANTIL QUE LLEVA LA CÁMARA DE COMERCIO DE CALI, INFORMAMOS QUE CRISTIAN MAURICIO CALDERÓN MONTOYA, IDENTIFICADO CON CÉDULA DE CIUDADANÍA NO. 1130650516,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</si>
  <si>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12 NOV 2024 MEDIANTE DERECHO DE PETICION SOLICITA OBTENER DOCUMENTO DEL ESTATUTO SOCIAL VIGENTE DE LA CORPORACION CLUB SOCIAL TEQUENDAMA DE CALI NIT 890308667</t>
  </si>
  <si>
    <t>CORPORACION CLUB SOCIAL TEQUENDAMA</t>
  </si>
  <si>
    <t>csarria44@yahoo.com</t>
  </si>
  <si>
    <t xml:space="preserve">SANTIAGO DE CALI, 15 DE NOVIEMBRE DE 2024 SEÑORES CORPORACION CLUB SOCIAL TEQUENDAMA CSARRIA44@YAHOO.COM LA CIUDAD CORDIAL SALUDO, MEDIANTE ESCRITO SIN DEL 12 DE NOVIEMBRE DE 2024, RECIBIDO EN ESTA ENTIDAD EL MISMO DÍA, SOLICITÓ LO SIGUIENTE: "DOCUMENTO DEL ESTATUTO SOCIAL VIGENTE DE LA CORPORACIÓN CLUB SOCIAL TEQUENDAMA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t>
  </si>
  <si>
    <t>csarria44@yahoo.com.rpost.biz vie 15/11/2024 9:38 a.?m</t>
  </si>
  <si>
    <t>EN COMUNICACION DEL DIA 08 NOV 2024 MEDIANTE DERECHO DE PETICION CON ASUNTO: SOLICITUD DE INFORMACIÓN SOCIEDAD INMOBILIARIA JASA, MAT 224104 - 2 SOLICITA SOLICITO ANTE USTEDES SE ME ENTREGUE LA INFORMACIÓN DISPONIBLE QUE SE ENCUENTRE EN SUS ARCHIVOS Y QUE SIRVA PARA LA DEBIDA ADMINISTRACIÓN DE LA SOCIEDAD INMOBILIARIA JASA, IDENTIFICADA CON MATRICULA 224104. LO ANTERIOR EN CUMPLIMIENTO DE LAS FUNCIONES QUE ME FUERON IMPUESTAS EN LA RESOLUCIÓN ANTES REFERIDA</t>
  </si>
  <si>
    <t>JOHN JAIRO ROJAS ACEVEDO</t>
  </si>
  <si>
    <t>inmobjasa@gmail.com</t>
  </si>
  <si>
    <t>SANTIAGO DE CALI, 15 DE NOVIEMBRE DE 2024 SEÑOR JOHN JAIRO ROJAS ACEVEDO DEPOSITARIO PROVISIONAL INMOBILIARIA JASA INMOBJASA@GMAIL.COM JOHNJROJASA@GMAIL.COM BOGOTÁ D.C. CORDIAL SALUDO, MEDIANTE ESCRITO SIN DEL 8 DE NOVIEMBRE DE 2024, RECIBIDO EN ESTA ENTIDAD EL 12 DE NOVIEMBRE, SOLICITÓ LO SIGUIENTE: "SE ME ENTREGUE LA INFORMACIÓN DISPONIBLE QUE SE ENCUENTRE EN SUS ARCHIVOS Y QUE SIRVA PARA LA DEBIDA ADMINISTRACIÓN DE LA SOCIEDAD INMOBILIARIA JASA, IDENTIFICADA CON NIT 224104".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t>
  </si>
  <si>
    <t>inmobjasa@gmail.com.rpost.biz; johnjrojasa@gmail.com.rpost.biz vie 15/11/2024 10:04 a.?m</t>
  </si>
  <si>
    <t>NO SE PUEDE CONSULTAR LOS EXPEDIENTES. SE FUE PEREZ Y VOLVIERON A LAS ANDADAS. SON UNOS INÚTILES. ESTA COMUNICACIÓN SE ESTA COPIANDO A LA SUPERINTENDENCIA DE SOCIEDADES</t>
  </si>
  <si>
    <t>Gestion Integral</t>
  </si>
  <si>
    <t>Tecnologia</t>
  </si>
  <si>
    <t>LUIS NARANJO</t>
  </si>
  <si>
    <t>lbnaranjo@hotmail.com</t>
  </si>
  <si>
    <t>SE LE INFORMÓ AL PETICIONARIO QUE HUBO INTERMITENCIAS EN EL SERVICIO, PERO QUE YA SE REESTABLECIÓ EL MISMO CON NORMALIDAD</t>
  </si>
  <si>
    <t>EN COMUNICACION DEL DIA 12 NOV 2024 DEL JUZGADO PRIMERO PENAL DEL CIRCUITO CALI OFICIO 630 SOLICITA REQUERIR A LA CAMARA DE COMERCIO DE CALI A FIN DE QUE REMITA EN EL TÉRMINO DE DOS (2) DÍAS CONTADOS A PARTIR DE SU NOTIFICACIÓN, TODA LA INFORMACIÓN REGISTRADA EN SUS BASES DE DATOS Y LOS CERTIFICADOS DE EXISTENCIA Y REPRESENTACIÓN LEGAL DE INDUSTRIAS LIBERTADOR Y RUEDA CORNEJO GONZALO SALUSTIANO, FIRMA NARANJO BORRERO JENNY, GUANTES INDUSTRIALES JJ Y A LAS COOPERATIVAS DE TRABAJO ASOCIADO SERVICIOS INTEGRALES, ASOCIACIÓN MUTUAL INTEGRAL Y CTA SERVICIOS</t>
  </si>
  <si>
    <t>GUSTAVO ADOLFO VELASQUEZ TRUJILLO</t>
  </si>
  <si>
    <t>j01pccali@cendoj.ramajudicial.gov.co</t>
  </si>
  <si>
    <t xml:space="preserve"> SANTIAGO DE CALI, 15 DE NOVIEMBRE DE 2024 SEÑORES JUZGADO PRIMERO PENAL DEL CIRCUITO DE CALI ATENCIÓN: GUSTAVO ADOLFO VELÁSQUEZ TRUJILLO SECRETARIO J01PCCALI@CENDOJ.RAMAJUDICIAL.GOV.CO LA CIUDAD CORDIAL SALUDO DAMOS RESPUESTA AL OFICIO 630 DEL 12 DE NOVIEMBRE DE 2024 RECIBIDO EN ESTA ENTIDAD EL 13 DE NOVIEMBRE, EN EL QUE SOLICITA: "TODA LA INFORMACIÓN REGISTRADA EN SUS BASES DE DATOS Y LOS CERTIFICADOS DE EXISTENCIA Y REPRESENTACIÓN LEGAL DE INDUSTRIAS LIBERTADOR Y RUEDA CORNEJO GONZALO SALUSTIANO, FIRMA NARANJO BORRERO JENNY, GUANTES INDUSTRIALES JJ Y A LAS COOPERATIVAS DE TRABAJO ASOCIADO SERVICIOS INTEGRALES, ASOCIACIÓN MUTUAL INTEGRAL Y CTA SERVICIOS, PARA LO CUAL SE REMITIRÁ COPIA DE LOS ANEXOS DE ACCIÓN DE TUTELA A FIN DE QUE PUEDA EXTRAER LA INFORMACIÓN APROPIADA PARA LA BÚSQUEDA DE LA MISMA" AL RESPECTO, LE INFORMAMOS QUE LAS CÁMARAS DE COMERCIO DEBEN CEÑIRSE A LO ESTRICTAMENTE CONSAGRADO EN EL ORDENAMIENTO JURÍDICO Y, POR LO TANTO, SOLO PUEDEN HACER LO QUE LA LEY </t>
  </si>
  <si>
    <t>j01pccali@cendoj.ramajudicial.gov.co.rpost.biz vie 15/11/2024 11:06 a.?m</t>
  </si>
  <si>
    <t>YO HÉCTOR HORACIO MARTÍNEZ IDENTIFICADO CON CEDULA DE CIUDADANÍA NO 94.420.164 DE DAGUA EN CALIDAD DE REPRESENTANTE LEGAL DE LA EMPRESA ASOCIACIÓN DE TRANSPORTADORES MIXTA DE DAGUA SAS CON SIGLA: ASOTRANSDAGIA S.A.S. IDENTIFICADA CON NIT 901.841.402-4; EN APLICACIÓN DEL ARTICULO 23 DE LA CONSTITUCIÓN POLÍTICA, LA LEY 1755 DE 2015 DE 2015 Y LA LEY 2079 DEL 2021; PRESENTO ANTE SU DESPACHO LA SIGUIENTE SOLICITUD FORMAR CON EL FIN DE OBTENER RESPUESTA E INFORMACIÓN REFERENTE A LO SIGUIENTES INTERROGANTES:</t>
  </si>
  <si>
    <t>HÉCTOR HORACIO MARTÍNEZ</t>
  </si>
  <si>
    <t xml:space="preserve">SE TRAMITA RESPUESTA EL DIA 28 DE NOVIEMBRE DE 2024, SE DEJA TRAZABILDIAD DEL ENVIO Y RESPUESTA- RESPUESTA: DE: ASUNTOS LEGALES CÁMARA DE COMERCIO DE CALI &lt;ASUNTOSLEGALES@CCC.ORG.CO&gt; ENVIADO EL: VIERNES, 28 DE NOVIEMBRE DE 2024 6:08 P. M. PARA: ASOTRANSDAGUASAS@GMAIL.COM CC: ASUNTOS LEGALES CÁMARA DE COMERCIO DE CALI &lt;ASUNTOSLEGALES@CCC.ORG.CO&gt; ASUNTO: RESPUESTA DERECHO DE PETICIÓN NO. 2024008446 - HECTOR HORACIO MARTINEZ RESPUESTA: AL RESPECTO NOS PERMITIMOS PRECISAR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t>
  </si>
  <si>
    <t>EN COMUNICACION DEL DIA 14 OCT 2024 MEDIANTE DERECHO DE PETICION ENVIADO A LA CC BOGOTA Y REMITIDO A LA CC CALI EL 08 NOV 2024 CON RADICADO 20240893572 POR TRASLADO POR COMPETENCIA SOLICITA CONSTATAR SI TENGO PROPIEDAD ALGUNA EN EL TERRITORIO NACIONAL COLOMBIA COMO CASA CARRO FINCA NEGOCIO ETC PARA UNA INSOLVENCIA ECONOMICA. GILBERTO CAMACHO SERRANO CC 1098200326 TD 9723 PATIO 6 CARCEL DE SAN JUAN DE GIRON CPAMS</t>
  </si>
  <si>
    <t>GILBERTOCAMACHOSERRANO</t>
  </si>
  <si>
    <t>CONTESTADO CON CARTA 2024-01047 DEL 18 DE NOVIEMBRE DE 2024, ASÍ: "UNA VEZ REVISADO EL REGISTRO MERCANTIL QUE LLEVA LA CÁMARA DE COMERCIO DE CALI, INFORMAMOS QUE GILBERTO CAMACHO SERRANO, IDENTIFICADO CON CÉDULA DE CIUDADANÍA NO. 1098200326,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</si>
  <si>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11 NOV 2024 MEDIANTE DERECHO DE PETICION CON ASUNTO: SOLICITUD DE MODIFICACIÓN DEL NOMBRE DEL ENTE CONTROLANTE DE IETEAM COLOMBIA SAS SOLICITAMOS FORMALMENTE LA MODIFICACIÓN DEL NOMBRE Y NÚMERO DE IDENTIFICACIÓN DEL ENTE CONTROLANTE DE IETEAM COLOMBIA SAS CON NIT 901012639-6. DESDE EL 19 DE FEBRERO DE 2018, TRAS LA COMPRAVENTA DE ACCIONES, IETEAM COLOMBIA SAS PASÓ A FORMAR PARTE DE IETEAM CONSULTORES SL CON CIF B-75039297. POSTERIORMENTE, EL 28 DE DICIEMBRE DE 2021, LA EMPRESA MATRIZ MODIFICÓ SU NOMBRE A IETEAM GROUP SL CON NIF B75039297. DADO ESTE CAMBIO, SOLICITAMOS AMABLEMENTE QUE SE ACTUALICE EL NOMBRE Y NÚMERO DE IDENTIFICACIÓN DEL ENTE CONTROLANTE DE IETEAM COLOMBIA SAS, DE LA SIGUIENTE MANERA: ¿ NOMBRE ANTERIOR DEL ENTE CONTROLANTE: IETEAM CONSULTORES SL ¿ NUEVO NOMBRE DEL ENTE CONTROLANTE: IETEAM GROUP SL ¿ NUEVO NIF DEL ENTE CONTROLANTE: B75039297</t>
  </si>
  <si>
    <t>IETEAM COLOMBIA SAS</t>
  </si>
  <si>
    <t>icaro@ieteam.com</t>
  </si>
  <si>
    <t>EN LA INSCRIPCION NRO. 5517 DEL LIBRO IX DEL 05 DE ABRIL DE 2019 SE CAMBIA EL NOMBRE DE LA CONTROLANTE: IETEAM CONSULTOR SL POR IETEAM GROUP SL CON NIF B75039297 SE ENVIA RESPUESTA A ICARO@IETEAM.COM.RPOST.BIZ</t>
  </si>
  <si>
    <t xml:space="preserve">EN COMUNICACION DEL DIA 08 NOV 2024 DE LA ALCALDIA DE SANTIAGO DE CALI RADICADO 202441240100031311 SOLICITA A SU DESPACHO SE CERTIFIQUE SI EXISTE REGISTRO EMPRESARIAL COMO PERSONA MORAL O ESTABLECIMIENTO DE COMERCIO DENOMINADO ALFILES ABOGADOS SAS - ALFILES SOLUCIONES JURIDICAS Y CORPORATIVAS INTEGRALES SAS NIT 900973355-9 EN CASO AFIRMATIVO EXPIDA CERTIFICADO DE EXISTENCIA Y REPRESENTACION LEGAL DE LA PERSONA MORAL O CERTIFICADO DE ESTABLECIMIENTO. IGUALMENTE INFORME SI DENTRO DEL REGISTRO MERCANTILES PARA EL AÑO 2020 EL REPRESENTANTE LEGAL ERA EL CIUDADANO WILSON ARIAS ROJAS ESTA INFORMACION ES NECESARIA PARA PROSEGUIR LA PRESENTE INVESTIGACION DISCIPLINARIA POR LO TANTO SE LE SOLICITA ENVIAR LA RESPUESTA EN EL TERMINO DE DIEZ (10) DIAS HABILES </t>
  </si>
  <si>
    <t>GUSTAVO ARBOLEDA DELGADO</t>
  </si>
  <si>
    <t>SANTIAGO DE CALI, 19 DE NOVIEMBRE DE 2024 SEÑOR GUSTAVO ARBOLEDA DELGADO DIRECTOR DEPARTAMENTO ADMINISTRATIVO DE CONTROL DISCIPLINARIO INTERNO ALCALDÍA DE SANTIAGO DE CALI GUSTAVO.ARBOLEDA@CALI.GOV.CO FRANCISCO.GOMEZ@CALI.GOV.CO CONTACTENOS@CALI.GOV.CO LA CIUDAD CORDIAL SALUDO, MEDIANTE OFICIO RADICADO NO. 202441240100031311 DEL 8 DE NOVIEMBRE DE 2024, RECIBIDO EN ESTA ENTIDAD EL 13 DE NOVIEMBRE, SOLICITÓ: "CERTIFIQUE SI EXISTE REGISTRO EMPRESARIAL COMO PERSONA MORAL O ESTABLECIMIENTO DE COMERCIO DENOMINADO ALFILES ABOGADOS SAS - ALFILES SOLUCIONES JURÍDICAS Y CORPORATIVAS INTEGRALES SAS IDENTIFICADA CON NIT 900973355-9, EN CASO AFIRMATIVO EXPIDA CERTIFICADO DE EXISTENCIA Y REPRESENTACIÓN LEGAL DE LA PERSONA MORAL O CERTIFICADO DE ESTABLECIMIENTO DE COMERCIO IGUALMENTE INFORME SI DENTRO DEL REGISTRO MERCANTIL PARA EL AÑO 2020 EL REPRESENTANTE LEGAL ERA EL CIUDADANO WILSON ARIAS ROJAS." AL RESPECTO, LE INFORMAMOS QUE LAS CÁMARAS DE COMERCIO DEBEN CEÑIRSE A LO ESTRICTAMENTE CONSAG</t>
  </si>
  <si>
    <t>gustavo.arboleda@cali.gov.co.rpost.biz; francisco.gomez@cali.gov.co.rpost.biz; contactenos@cali.gov.co.rpost.biz mar 19/11/2024 4:40 p.?m</t>
  </si>
  <si>
    <t>EN COMUNICACION DEL DIA 13 NOV 2024 MEDIANTE DERECHO DE PETICION SOLICITA INFORMACIÓN SOBRE CUALES SON LAS MEDIANAS EMPRESAS QUE FUNCIONAN ACTUALMENTE EN EL BARRIO MUNICIPAL COMUNA 8 DE LA CIUDAD DE CALI VALLE.</t>
  </si>
  <si>
    <t>SOFIA CAMPO GUTIERREZ</t>
  </si>
  <si>
    <t>sofia23campo@gmail.com</t>
  </si>
  <si>
    <t xml:space="preserve">2024-01031 SANTIAGO DE CALI, 14 DE NOVIEMBRE DE 2024 SEÑORA SOFIA CAMPO GUTIERREZ SOFIA23CAMPO@GMAIL.COM CIUDAD CORDIAL SALUDO, DAMOS RESPUESTA A SU COMUNICACIÓN DEL 13 DE NOVIEMBRE DE 2024, MEDIANTE LA CUAL SOLICITA: ¿¿SOLICITAR INFORMACIÓN SOBRE CUÁLES SON LAS MEDIANAS EMPRESAS QUE FUNCIONAN ACTUALMENTE EN EL BARRIO MUNICIPAL COMUNA 8 DE LA CIUDAD DE CALI VALLE¿¿ </t>
  </si>
  <si>
    <t xml:space="preserve">sofia23campo@gmail.com jueves 21/11/2024 11:02 a. m. </t>
  </si>
  <si>
    <t xml:space="preserve">EN COMUNICACION DEL DIA 13 NOV 2024 DE LA DIAN SOLICITAR LA EXPEDICIÓN DE CERTIFICADOS DE EXISTENCIA Y REPRESENTACIÓN LEGAL DE LAS SOCIEDADES RELACIONADAS A CONTINUACIÓN, INDICANDO EL HISTÓRICO DE SUS REPRESENTANTES LEGALES CON LOS NÚMEROS DE SUS DOCUMENTOS DE IDENTIFICACIÓN, PRINCIPALES Y SUPLENTES, EN LOS PERÍODOS INDICADOS. LISTADO 49 EMPRESAS </t>
  </si>
  <si>
    <t>SANTIAGO DE CALI, 10 DE DICIEMBRE DE 2024 SEÑORES DIRECCION DE IMPUESTOS Y ADUANAS NACIONALES - DIAN ATENCIÓN: SARA PATRICIA GARCÍA GARCÍA ANALISTA I GIT ADMINISTRACIÓN COBRO MENOR CUANTÍA DIVISIÓN DE RECAUDO Y COBRANZAS SGARCIAG@DIAN.GOV.CO LA CIUDAD CORDIAL SALUDO, DAMOS RESPUESTA A SU CORREO ELECTRÓNICO DEL 13 DE NOVIEMBRE DE 2024, RECIBIDO POR ESTA ENTIDAD EL MISMO DÍA, EN EL QUE SOLICITA: "SOLICITAR LA EXPEDICIÓN DE CERTIFICADOS DE EXISTENCIA Y REPRESENTACIÓN LEGAL DE LAS SOCIEDADES RELACIONADAS A CONTINUACIÓN, INDICANDO EL HISTÓRICO DE SUS REPRESENTANTES LEGALES CON LOS NÚMEROS DE SUS DOCUMENTOS DE IDENTIFICACIÓN, PRINCIPALES Y SUPLENTES, EN LOS PERÍODOS INDICADOS LOS QUE SE REQUIEREN PARA ADELANTAR INVESTIGACIÓN EN EL GRUPO DE LA UNIDAD PENAL¿" AL RESPECTO, LE INFORMAMOS QUE LAS CÁMARAS DE COMERCIO DEBEN CEÑIRSE A LO ESTRICTAMENTE CONSAGRADO EN EL ORDENAMIENTO JURÍDICO Y, POR LO TANTO, SOLO PUEDEN HACER LO QUE LA LEY LAS FACULTA, DE TAL MANERA QUE EL ARTÍCULO 86 DEL CÓDIGO</t>
  </si>
  <si>
    <t>26 DE NOVIEMBRE DE 2024 SE ENVIA SOLICITUD DE PRORROGA: Señora SARA GARCIA GARCIA Analista GIT Administración Cobro Menor Cuantía DIRECCIÓN SECCIONAL DE IMPUESTOS CALI sgarciag@dian.gov.co La ciudad Cordial saludo, Le comunicamos que para dar respuesta al correo electrónico del 13 de noviembre de 2024, recibido en esta entidad el mismo día, en la cual solicitan 50 certificados históricos de representantes legales y teniendo en cuenta que tenemos un alto volumen de solicitudes de certificados especiales que requieren la consulta de información y la estructuración de estos, nos vemos en la necesidad de ampliar el término para responder su petición por diez (10) días hábiles más, como lo permite el parágrafo del artículo 14 del Código de Procedimiento Administrativo y de lo Contencioso Administrativo. se da respuesta el 10 de diciembre sgarciag@dian.gov.co.rpost.biz mar 10/12/2024 4:21 p.?m</t>
  </si>
  <si>
    <t xml:space="preserve">EN COMUNICACION DEL DIA 13 NOV 2024 DE LA ALCALDÍA DE MIRANDA CAUCA SOLICITA A USTED LA SIGUIENTE INFORMACIÓN. DATOS QUE NOS PERMITAN LA REFERENCIA DEL CONTRIBUYENTE MARKET Y LICOR STORE TOTAL SAS, IDENTIFICADO CON NIT 901469691 Y NÚMERO DE MATRÍCULA 1110792, MATRICULADO EN CÁMARA DE COMERCIO DE CALI. LA INFORMACIÓN ES LA SIGUIENTE DIRECCION TELEFONO CORREO ELECTRONICO </t>
  </si>
  <si>
    <t>YINETH TATHIANA MERA AGUILAR</t>
  </si>
  <si>
    <t>tesoreria@miranda-cauca.gov.co</t>
  </si>
  <si>
    <t>2024-00354 SANTIAGO DE CALI, 15 DE NOVIEMBRE DE 2024 SEÑORES ALCALDÍA MIRANDA CAUCA ATENCIÓN: YINETH TATHIANA MERA AGUILAR SECRETARIA FINANCIERA TESORERIA@MIRANDA-CAUCA.GOV.CO MIRANDA - CAUCA CORDIAL SALUDO, DAMOS RESPUESTA AL CORREO ELECTRÓNICO DEL 13 DE NOVIEMBRE DE 2024, RECIBIDO EN ESTA ENTIDAD EL MISMO DÍA, SOLICITA: "DATOS QUE NOS PERMITAN LA REFERENCIA DEL CONTRIBUYENTE MARKET Y LICOR STORE TOTAL SAS, IDENTIFICADO CON NIT. NO. 901.469.691 Y NÚMERO DE MATRÍCULA 1110792, MATRICULADO EN CÁMARA DE COMERCIO DE CALI. LA INFORMACIÓN ES LA SIGUIENTE DIRECCION	TELEFONO	CORREO ELECTRONICO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t>
  </si>
  <si>
    <t>tesoreria@miranda-cauca.gov.co.rpost.biz vie 15/11/2024 12:22 p.?m</t>
  </si>
  <si>
    <t xml:space="preserve">SE COMUNICA LA SEÑORA MARIA CRISTINA RIVERA Y REQUIERE LE EXPIDAN A LA EMPRESA UN CERTIFICADO CON LA INFORMACIÓN RIT NOTA 1: SE EVIDENCIA QUE LA EMPRESA SE ENCUENTRA CONSTITUIDA DESDE EL AÑO 1997 POR TAL MOTIVO SE LE INFORMA QUE SE EXPIDE EL CERTIFICADO CON LA INFORMACIÓN RIT PARA EMPRESAS REGISTRADAS DESDE EL 2022 EN ADELANTE Y QUE DEBE VALIDAR CON LA ALCALDÍA, LA SEÑORA MARIA INFORMA QUE HA REALIZADO LA SOLICITUD A LA ALCALDÍA Y ELLOS LE RESPONDEN QUE APENAS SE ENCUENTRAN EN LA IMPLEMENTACIÓN DE LA PLATAFORMA RIT Y QUE DEBE VALIDAR CON LA CÁMARA DE COMERCIO. EL CERTIFICADO LO REQUIERE DE MANERA URGENTE PARA PODER PARTICIPAR EN UNA LICITACIÓN PUBLICA DE CONTRATACIÓN CON BIENESTAR FAMILIAR </t>
  </si>
  <si>
    <t>ACAICEDO</t>
  </si>
  <si>
    <t>MARÍA CRISTINA RIVERA</t>
  </si>
  <si>
    <t>asohiva@gmail.com</t>
  </si>
  <si>
    <t xml:space="preserve">JULIO CESAR MARIN DA RESPUESTA AL CORREO ELECTRONICO DEL USUARIO: BUENA TARDE SEÑORES ASOHIVA EN RELACIÓN CON SU CONSULTA, LE INFORMAMOS QUE LA INSCRIPCIÓN EN EL RIT A TRAVÉS DE LAS CÁMARAS DE COMERCIO EN CUMPLIMIENTO DE LA RESOLUCIÓN NO. 4131.010.21.0478 DE 2021 DE LA ALCALDÍA DE SANTIAGO DE CALI, SOLO SE REALIZA PARA LAS PERSONAS NATURALES Y JURÍDICAS QUE SE MATRICULEN EN EL REGISTRO MERCANTIL A PARTIR DEL 1 DE ENERO DE 2022; POR LO TANTO, EN EL CASO PUNTUAL DE LA ENTIDAD ASOCIACION DE HOGARES INFANTILES DEL VALLE. ASOHIVA MATRICULADO DESDE EL AÑO 1997, ESTA ENTIDAD NO ES COMPETENTE PARA REALIZAR LA INSCRIPCIÓN O SUMINISTRAR UNA COPIA DEL RIT. </t>
  </si>
  <si>
    <t>DESDE EL CORREO DE JULIO CESAR MARIN asohiva@gmail.com jue 14/11/2024 5:07 p.?m</t>
  </si>
  <si>
    <t>EN COMUNICACION DEL DIA 8 NOV 2024 DEL JUZGADOO SEXTO PENAL DEL CIRCUITO ESPECIALIZADO DE EXTINCIÓN DE DOMINIO DE BOGOTÁ RADICADO JUZGADO 110013120002 20241906 SOLICITA CÁMARAS DE COMERCIO DONDE SE ENCUENTREN MATRICULADAS LAS SOCIEDADES Y ESTABLECIMIENTOS DE COMERCIO PARA QUE REMITAN ACTUALIZADOS LOS CERTIFICADOS DE EXISTENCIA Y REPRESENTACIÓN CAMILO ANDRÉS DUARTE TÉLLEZ C.C. 1.013.589.174 EDWIN ALEJANDRO DUARTE TÉLLEZ C.C. 80.214.556 ÁLVARO EFREDY DUARTE TÉLLEZ C.C. 79.908.619 LAURA NATALI DUARTE BOLAÑOS C.C. 1.011.080.619 LEIDY YURANI BOLAÑOS JIMÉNEZ C.C. 53.118.280 LUIS JORGE BOLAÑOS PEÑALOSA C.C 19.341.424 ADELA JIMÉNEZ GARZÓN C.C. 21.145.562 ELIZABETH MOSQUERA HERNÁNDEZ C.C. 52.824.916 YULY MARISELA CAMACHO ARIZA C.C. 1.005.275.461 PEDRO JESÚS CAMACHO QUITIAN C.C. 91.300.504 CAROL YURANI ÑUNGO ROJAS C.C. 52.957.022 XIOMARA MAYERLY PARRA ROJAS C.C. 51.973.786 LEIDI QUINTERO C.C. 1.007.228.464 JUZGADO SEXTO DEL CIRCUITO ESPECIALIZADO DE EXTINCIÓN DE DOMINIO DE BOGOTÁ OFICIO NO. 1572 -J6 DE CONFORMIDAD CON LO ORDENADO POR EL SEÑOR JUEZ SEXTO DEL CIRCUITO ESPECIALIZADO DE EXTINCIÓN DE DOMINIO DE BOGOTÁ, ME PERMITO REQUERIRLO A FIN DE QUE SE REMITA A ESTE DESPACHO EL CERTIFICADO DE EXISTENCIA Y REPRESENTACIÓN LEGAL DE LAS SIGUIENTES SOCIEDADES: NIT. 901561695-3</t>
  </si>
  <si>
    <t>NELSON JAVIER PEÑUELA REINA</t>
  </si>
  <si>
    <t>mruizle@cendoj.ramajudicial.gov.co</t>
  </si>
  <si>
    <t xml:space="preserve"> SANTIAGO DE CALI, 13 DE NOVIEMBRE DE 2024 SEÑORES JUZGADO SEXTO DEL CIRCUITO ESPECIALIZADO DE EXTINCIÓN DE DOMINIO DE BOGOTÁ ATENCIÓN MOISÉS ANDRÉS RUÍZ DE LEÓN ESCRIBIENTE MRUIZLE@CENDOJ.RAMAJUDICIAL.GOV.CO BOGOTÁ D.C. CORDIAL SALUDO DAMOS RESPUESTA AL OFICIO PROCESO NO. 2024-190-6 RAD: 202200215 E.D. F 57 DEEDD DEL 13 DE NOVIEMBRE RECIBIDO EN ESTA ENTIDAD EL MISMO DÍA, EN EL QUE SOLICITA "CERTIFICADO DE EXISTENCIA Y REPRESENTACIÓN LEGAL DE LA SIGUIENTE SOCIEDAD: NIT 901561695-3"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t>
  </si>
  <si>
    <t>'mruizle@cendoj.ramajudicial.gov.co.rpost.biz' mié 13/11/2024 5:45 p.?m</t>
  </si>
  <si>
    <t>ÉLMER JOSÉ MONTAÑA GALLEGO, IDENTIFICADO CON LA C.C.NO.16.669.674 DE CALI, ACTUANDO EN CALIDAD DE VEEDOR CIUDADANO Y VOCERO DEL COLECTIVO CONTROL CIUDADANO COLOMBIA, RESPETUOSAMENTE ME DIRIJO A USTED, EN EJERCICIO DEL DERECHO DE PETICIÓN, CONSAGRADO EN EL ARTÍCULO 23 DE LA CONSTITUCIÓN POLÍTICA DE COLOMBIA, CON EL FIN DE SOLICITARLE LA SIGUIENTE INFORMACIÓN: 1. RESPETUOSAMENTE SOLICITO ME INFORMEN SI SE HA SOLICITADO LA CONVOCATORIA O LA CONFORMACIÓN DE UN TRIBUNAL DE ARBITRAMENTO EN EL CASO SEGUIDO POR PARTE DE LOS OPERADORES DEL MIO EN CONTRA DE LA ENTIDAD METRO CALI Y LA ALCALDÍA DE SANTIAGO DE CALI.</t>
  </si>
  <si>
    <t>KORTEGA</t>
  </si>
  <si>
    <t>FGARCIA</t>
  </si>
  <si>
    <t>Fortalecimiento Empresarial</t>
  </si>
  <si>
    <t>Centro de Conciliacion y Arbitraje</t>
  </si>
  <si>
    <t>ÉLMER JOSÉ MONTAÑA GALLEGO</t>
  </si>
  <si>
    <t>elmermontana@gmail.com</t>
  </si>
  <si>
    <t>5 No aplica/No procede</t>
  </si>
  <si>
    <t>Conciliacion y Arbitraje</t>
  </si>
  <si>
    <t>Arbitraje</t>
  </si>
  <si>
    <t>SE DIO RESPUESTA AL USUARIO EN FECHA 20 DE NOVIEMBRE DE 2024, Y DENTRO DEL TÉRMINO LEGAL PREVISTO, EN LOS SIGUIENTES TÉRMINOS: EN ATENCIÓN A SU SOLICITUD, ME PERMITO INFORMARLE QUE EN EL TRANSCURSO DEL AÑO 2024 NO SE HA RADICADO ANTE ESTE CENTRO DEMANDAS ARBITRALES CONVOCADAS POR OPERADORES DEL MIO Y DONDE OBREN COMO DEMANDADOS O CONVOCADOS LA SOCIEDAD METRO CALI S.A. EN ACUERDO DE REESTRUCTURACIÓN Y EL DISTRITO ESPECIAL DE SANTIAGO DE CALI.</t>
  </si>
  <si>
    <t>EN COMUNICACION DEL DIA 13112024 CON EMAIL ENMVIADO A CONTACTYO CCC MEDIANTE PETICION EL SR. ELKIN OSIRIS CAMPOS WILCHES CC 80017832 SOLICITA LO SIGUIENTE MI NÚMERO DE CEDULA ES 80017832 EXPEDIDA EL 11 DE MARZO DE 1996 EN BOGOTÁ Y ES IGUAL A UN NIT DE UNA EMPRESA DE CALI LLAMADA ZUCAR LTDA LO CUAL ME HA AFECTADO PARA TRAMITES DE VIVIENDA CON LA CAJA DE COMPENSACIÓN COMPENSAR, (YA QUE ELLOS CONSULTAN UN SISTEMA LLAMADO RUES Y ALLI APARECE LA NOVEDAD) PUESTO LOS NÚMEROS AL PARECER SON IGUALES Y YO NO SOY DUEÑO O SOCIO DE NINGUNA EMPRESA,. PARA ACLARAR TAL SITUACIÓN SOLICITO SABER QUIENES O QUIEN ES EL TITULAR DUEÑO O SOCIOS DE DICHA EMPRESA Y ACLARAR QUE ESE NUMERO DE NIT SE TOMO CON BASE EN QUE DOCUMENTO PARA DESLIGARLO DEL DE MI NÚMERO DE CÉDULA. HICE UN TRAMITE PARA ACLARLO CON LA CAMARA DE COMERCIO DE BOGO¿TA PERO LA CCF LO INVALIDA POR SER LA CAMADA DE AQUI DE BOGOTA Y NO LA DE CALI. POR FAVOR ACLARA CON BASE EN QUE CONSECUTIVO O DOCUMENTO FUR GENERADO EL NIT DE DICHA EMPRESA QUE AL PARECER ES 80017832</t>
  </si>
  <si>
    <t>ELKIN OSIRIS CAMPOS WILCHES</t>
  </si>
  <si>
    <t>elkincam@gmail.com</t>
  </si>
  <si>
    <t>SANTIAGO DE CALI, 18 DE NOVIEMBRE DE 2024 SENOR ELKIN OSIRIS CAMPOS WILCHES ELKINCAM@GMAIL.COM BOGOTA D.C. CORDIAL SALUDO, MEDIANTE ESCRITO SIN DEL 13 DE NOVIEMBRE DE 2024, RECIBIDO EN ESTA ENTIDAD EL 14 DE NOVIEMBRE, SOLICITO LO SIGUIENTE: ¿GMI N .MERO DE CEDULA ES 80017832 EXPEDIDA EL 11 DE MARZO DE 1996 EN BOGOTA¿E Y ES IGUAL A UN NIT DE UNA EMPRESA DE CALI LLAMADA ZUCAR LTDA LO CUAL ME HA AFECTADO PARA TRAMITES DE VIVIENDA CON LA CAJA DE COMPENSACION COMPENSAR, (YA QUE ELLOS CONSULTAN UN SISTEMA LLAMADO RUES Y ALLI APARECE LA NOVEDAD) PUESTO LOS N .MEROS AL PARECER SON IGUALES Y YO NO SOY DUENO O SOCIO DE NINGUNA EMPRESA. PARA ACLARAR TAL SITUACION SOLICITO SABER QUIENES O QUIEN ES EL TITULAR DUENO O SOCIOS DE DICHA EMPRESA Y ACLARAR QUE ESE NUMERO DE NIT SE TOMO CON BASE EN QUE DOCUMENTO PARA DESLIGARLO DEL DE MI N .MERO DE CEDULA. HICE UN TRAMITE PARA ACLARARLO CON LA CAMARA DE COMERCIO DE BOGOTA PERO LA CCF LO INVALIDA POR SER LA CAMADA DE AQUI DE BOGOTA Y NO LA DE CALI. POR FAV</t>
  </si>
  <si>
    <t>elkincam@gmail.com.rpost.biz lun 18/11/2024 9:28 a.?m</t>
  </si>
  <si>
    <t>REQUIERO CONOCER QUIÉN DEBE NOTIFICAR A LOS CONVOCADOS A UN TRA?ITE DE INSOLVENCIA DE PERSONA NATURAL NO COMERCIANTE EN UN CENTRO DE CONCILIACIÓN DE UNA CÁMARA DE COMERCIO: EL CENTRO DE CONCILIACIÓN Ó EL CONCILIADOR ? GRACIAS.</t>
  </si>
  <si>
    <t>EHORTUA</t>
  </si>
  <si>
    <t>AROSERO</t>
  </si>
  <si>
    <t>GONZALO VEJARANO</t>
  </si>
  <si>
    <t>dchovejarano@gmail.com</t>
  </si>
  <si>
    <t>Conciliación</t>
  </si>
  <si>
    <t>SANTIAGO DE CALI, 13 DE NOVIEMBRE DE 2024. SEÑOR GONZALO VEJARANO REFERENCIA: RESPUESTA DERECHO DE PETICIÓN. RECIBA UN CORDIAL SALUDO. EN MI CALIDAD DE DIRECTORA DEL CENTRO DE CONCILIACIÓN, ARBITRAJE Y AMIGABLE COMPOSICIÓN DE LA CÁMARA DE COMERCIO DE CALI, ME PERMITO DAR RESPUESTA, DENTRO DEL TÉRMINO LEGAL PREVISTO, A SU DERECHO DE PETICIÓN RADICADO EL 06 DE NOVIEMBRE DE 2024 A TRAVÉS DE CORREO ELECTRÓNICO, POR MEDIO DEL CUAL SE NOS SOLICITA LO SIGUIENTE: ¿REQUIERO CONOCER QUIÉN DEBE NOTIFICAR A LOS CONVOCADOS A UN TRÁMITE DE INSOLVENCIA DE PERSONA NATURAL NO COMERCIANTE EN UN CENTRO DE CONCILIACIÓN DE UNA CÁMARA DE COMERCIO: EL CENTRO DE CONCILIACIÓN O EL CONCILIADOR?¿ EN EJERCICIO DE NUESTRO DEBER CONSTITUCIONAL Y LEGAL PROCEDEMOS A CONTESTARLE LO SIGUIENTE: LA NOTIFICACIÓN LA REALIZA EL CONCILIADOR DESIGNADO EN EL TRAMITE DE INSOLVENCIA DE PERSONA NATURAL NO COMERCIANTE DE ACUERDO CON LO ESTABLECIDO EN LA LEY 1564 DE 2012 ARTÍCULO 548. COMUNICACIÓN DE LA ACEPTACIÓN. ¿A MÁS TAR</t>
  </si>
  <si>
    <t>EN COMUNICACION DEL DIA 17102024 CON OFICIO 13242 DEL JUAGADO 1 DE PENAS Y MEDIDAS DE SEGURIDAD DE CUCUTA EN VIADO VIA EMAIL A COMFECAMARAS Y REMITIDO AL A CC CALI EL DIA 13112024 EN EL CUAL SOLICITA ALLEGAR RESPECTO DE NEHEMIAS ALARCON NUÑEZ, REQUIRIENDO LE SEA RECONOCIDO INSOLVENCIA ECONÓMICA O AMPARO DE POBREZA, LAS CERTIFICACIONES A QUE HAYA LUGAR PARA LO DE SU COMPETENCIA. NOTA: LA PERSONA CONSULTADA NO FIGURA CON REGISTROS EN LA CCC</t>
  </si>
  <si>
    <t>GERALDINE GAMBOA CÁRDENAS</t>
  </si>
  <si>
    <t>jejepcu1@cendoj.ramajudicial.gov.co</t>
  </si>
  <si>
    <t>CONTESTADO CON CARTA 2024-01057 DEL 18 DE NOVIEMBRE DE 2024, ASÍ: "EN ATENCIÓN AL OFICIO NO. 13242 DEL 17 DE OCTUBRE DE 2024, RECIBIDO EN ESTA CÁMARA DE COMERCIO EL 13 DE NOVIEMBRE DEL MISMO AÑO, CORDIALMENTE LE INFORMAMOS QUE UNA VEZ REVISADO EL REGISTRO MERCANTIL QUE LLEVA LA CÁMARA DE COMERCIO DE CALI, EL SEÑOR NEHEMÍAS ALARCÓN NÚÑEZ,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EN ESTOS TÉRMINOS DAMOS RESPUESTA A SU SOLICITUD DE CONFORMIDAD CON LAS NORMAS LEGALES VIGENTES.".</t>
  </si>
  <si>
    <t>EN COMUNICACION DEL DIA 13112024 CON EMAIL ENVIADO A CONTACTO CCC MEDIANTE PETICION LA SEÑORA SANDRA MILENA CARRILLO ESCOBAR CC 6698501 PRESENTA LA SIGUIENTE SOLICITUD: QUISIERA SABER SI USTEDES ME PUEDEN AYUDAR CON LA BASE DE DATOS DE LAS EMPRESAS DE CALI O EL VALLE DEL CAUCA PARA ENVIARLES INFORMACION</t>
  </si>
  <si>
    <t>SANDRA MILENA CARRILLO ESCOBAR</t>
  </si>
  <si>
    <t>samipsi@hotmail.com</t>
  </si>
  <si>
    <t>2024-01034 SANTIAGO DE CALI, 14 DE NOVIEMBRE DE 2024 SEÑORA SANDRA MILENA CARRILLO ESCOBAR SAMIPSI@HOTMAIL.COM CIUDAD CORDIAL SALUDO, DAMOS RESPUESTA A SU COMUNICACIÓN DEL 13 DE NOVIEMBRE DE 2024, MEDIANTE LA CUAL SOLICITA: ¿¿ME PUEDEN AYUDAR CON LA BASE DE DATOS DE LAS EMPRESAS DE CALI O EL VALLE DEL CAUCA PARA ENVIARLES INFORMACIÓN¿¿</t>
  </si>
  <si>
    <t xml:space="preserve">TRASLADO samipsi@hotmail.com jueves 21/11/2024 12:12 p. m </t>
  </si>
  <si>
    <t>EN COMUNICACION DEL DIA 05102024 CON EMAIL ENVIADO A CONTACTO CCC MEDIANTE PETICION EL SR. FRANCISCO JOSE PEÑLA VERA CC 11324957 SOLICITA UN CERTIFICADO DONDE SE INDIQUE QIUE NO FIGURA REGISTRADOI EN LA CCC COMO COMERCIANTE PARA DEMOSTRAR INSOLVENCIA ECONOMICA ANTE EL JUEZ. NOTA : LA CEDULA PAORTADA NO FIGURA CON REGISTROS EN LA CCC</t>
  </si>
  <si>
    <t>FRANCISCO JOSE PEÑA VERA</t>
  </si>
  <si>
    <t>CONTESTADO CON CARTA 2024-01054 DEL 18 DE NOVIEMBRE DE 2024, ASÍ: "UNA VEZ REVISADO EL REGISTRO MERCANTIL QUE LLEVA LA CÁMARA DE COMERCIO DE CALI, INFORMAMOS QUE FRANCISCO JOSÉ PEÑA VERA, IDENTIFICADO CON CÉDULA DE CIUDADANÍA NO. 11324957,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</si>
  <si>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141120254 CON EMAIL ENVIADO A CONTACTO CCC MEDIANTE DERECHO DE PETICION EL SR. HUMBERTO VILLEGAS LOPEZ CC 16242813 EN CALIDAD DE REPRESENTANTE LEGAL DE LA SOCIEDAD INVERSIONES ARTICA SAS NIT 9200145858-1 SOLICITA SE LE INFORME SIA A DICHA SOCIEDAD EN ELGUN MOMENTO DESDE SU CONSTOITUCION O INSCRIPCION EN LA CAMARA DE COMERCIO DE CALI HAN INSCRITO O REGISTRADO DENTRO DE SUS ACTIVOS O PROPIEDAD EL ESTABLECIMIOENTO DE COMERCIO DENOMINADO CENTRO VACACIONAL PACHAMAMA.</t>
  </si>
  <si>
    <t>HUMBERTO VILLEGAS LOPEZ</t>
  </si>
  <si>
    <t>salamancaabogado@gmail.com</t>
  </si>
  <si>
    <t>2024-01053 SANTIAGO DE CALI, 18 DE NOVIEMBRE DE 2024 SEÑOR HUMBERTO VILLEGAS LOPEZ SALAMANCAABOGADOS@GMAIL.COM LA CIUDAD CORDIAL SALUDO, MEDIANTE ESCRITO SIN FECHA, RECIBIDO EN ESTA ENTIDAD EL 14 DE NOVIEMBRE, SOLICITÓ LO SIGUIENTE: "INFORMAR SI LA SOCIEDAD INVERSIONES ARTICA S.A.S., EN ALGÚN MOMENTO DESDE SU CONSTITUCIÓN O INSCRIPCIÓN O REGISTRO EN LA CÁMARA DE COMERCIO DE CALI, HA INSCRITO O REGISTRADO DENTRO DE SUS ACTIVOS O PROPIEDAD EL ESTABLECIMIENTO DE COMERCIO DENOMINADO CENTRO VACACIONAL PACHAMAMA.".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t>
  </si>
  <si>
    <t>salamancaabogados@gmail.com.rpost.biz lun 18/11/2024 4:12 p.?m.</t>
  </si>
  <si>
    <t>EN COMUNICACION DEL DIA 25102024 CON OFICIO ACCION DE TUTELA 11001-40-88-019-2024-00246 DEL JUZGADO 19 PENAL MUPAL CONTROL GARANTIAS DE BOGOTA DC . ENVIADO VIA EMAIL A LA CC BOBOTA Y REMITIDO A LA CC CALI EL DIA 14112024 CON RAD. 20240885747 POR TRASLADO POR COMPETENCIAS SOLICITAN ALLEGAR EL CERTIFICADO DE EXISTENCIA DE LA SOCIEDAD SYNERJOY BPO PARA LO CUAL SE DAN 48 HORAS A SU RESPUESTA.</t>
  </si>
  <si>
    <t>SANTIAGO DE CALI, 14 DE NOVIEMBRE DE 2024 SEÑORES JUZGADO 19 PENAL MUNICIPAL CON FUNCIÓN DE CONTROL DE GARANTÍAS DE BOGOTÁ D.C. ATENCIÓN: GUSTAVO BARBOSA NEIRA JUEZ J19PMGBT@CENDOJ.RAMAJUDICIAL.GOV.CO BOGOTÁ D.C. CORDIAL SALUDO DAMOS RESPUESTA AL OFICIO 019/0758 CON RADICADO NO. 11001-40-88-019-2024-00246 DEL 29 DE OCTUBRE DE 2024 RECIBIDO EN LA CÁMARA DE COMERCIO DE BOGOTÁ Y REMITIDO A ESTA ENTIDAD EL 14 DE NOVIEMBRE, EN EL QUE SOLICITA: "OFICIAR A LA CÁMARA DE COMERCIO DE BOGOTÁ Y A LA SUPERINTENDENCIA FINANCIERA DE COLOMBIA, PARA QUE DENTRO DE SU COMPETENCIA, ALLEGUEN LOS CERTIFICADOS VIGENTES Y MÁS ACTUALES DE EXISTENCIA Y REPRESENTACIÓN LEGAL DE LAS ENTIDADES INVERSIONES DE FOMENTO COMERCIAL INFOMERCIO S.A.S., EL BANCO FINANDINA S.A. BIC Y SYNERJOY BPO, DENTRO DEL TÉRMINO IMPRORROGABLE DE CUARENTA Y OCHO (48) HORAS CONTADAS A PARTIR DEL RECIBO DE LA PRESENTE COMUNICACIÓN" AL RESPECTO, LE INFORMAMOS QUE LAS CÁMARAS DE COMERCIO DEBEN CEÑIRSE A LO ESTRICTAMENTE CONSAGRADO</t>
  </si>
  <si>
    <t>j19pmgbt@cendoj.ramajudicial.gov.co.rpost.biz jue 14/11/2024 3:35 p.?m</t>
  </si>
  <si>
    <t>EN COMUNICACIOND EL DIA 30092024 CON EMAIL ENVIADO A LA CC BOGOTA Y REMITIDO A LA CC CALI EL DIA 13112024 CON RAD. 20240900580 POR TRASLADO POR COMPETENCIAS MESINTE PETICION EL SR. RODOLFO ANDRFES REYES DURAN CC 1098409847 SOLICITA SE CONSTATE EN LA BASE DE DATOS DE LA CCC QUE NO POSEE PROPIEDAD ALGUNA EN COLOMBIA PARA DEMOSTRAR INSOLVENCIA ECONOMICA. NOTA: LA CEDULA APORTADA NO FIGURA CON REGISTROS EN LA CCC</t>
  </si>
  <si>
    <t>RODOLFO ANDRES REYES DURAN</t>
  </si>
  <si>
    <t>CONTESTADO CON CARTA 2024-01048 DEL 18 DE NOVIEMBRE DE 2024, ASÍ: "UNA VEZ REVISADO EL REGISTRO MERCANTIL QUE LLEVA LA CÁMARA DE COMERCIO DE CALI, INFORMAMOS QUE RODOLFO ANDRÉS REYES DURÁN, IDENTIFICADO CON CÉDULA DE CIUDADANÍA NO. 1098409847,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</si>
  <si>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COMUNICACIOND EL DIA 17102024 CON EMAIL ENVIADO A LA CC BOGOTA Y REMITIDO A LA CC CALI EL DIA 13112024 CON RAD. 20240901237 POR TRASLADO POR COMPETENCIAS MEDIANTE PETICION EL SR. MICHAEL JOSE HURTADO MELO CC 1073688049 SOLICITA SE CONSTATE EN LA BASE DE DATOS DE LA CCC QUE NO POSEE PROPIEDAD ALGUNA A NIVEL NACIONAL A SU NOMBRE PARA DEMOSTRAR INSOLVENCIA ECONOMICA. NOTA: LA CEDULA APORTADA NO FIGURA CON REGISTROS EN LA CCC</t>
  </si>
  <si>
    <t>MICHAEL JOSE HURTADO MELO</t>
  </si>
  <si>
    <t>CONTESTADO CON CARTA 2024-01049 DEL 18 DE NOVIEMBRE DE 2024, ASÍ "UNA VEZ REVISADO EL REGISTRO MERCANTIL QUE LLEVA LA CÁMARA DE COMERCIO DE CALI, INFORMAMOS QUE MICHAEL JOSÉ HURTADO MELO, IDENTIFICADO CON CÉDULA DE CIUDADANÍA NO. 1073688049,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</si>
  <si>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01102024 CON OFICIO GS-2024-155546 DIJIN GESIN DE LA POLICIA NACIONAL SECCIONAL BOGOTA DC ENVIADO VIA EMAIL A LA CC BOGOTA Y REMITIDO A LA CC CALI EL DIA 13112024 CON RAD. 20240901484 POR TRASLADO POR COMPETENCIAS SOLICITAN CERTIFICADOS HISTORICOS DE LAS SOCIEDADES: NIT 901579212 NEW NEXTS SAS. EL CERTIF. ESPECIAL CON LA RAD. 20240905684</t>
  </si>
  <si>
    <t>PAT HEIDI ALEXANDRA RODRIGUEZ PERDOMO</t>
  </si>
  <si>
    <t>heidi.rodriguez@policia.gov.co</t>
  </si>
  <si>
    <t>2024-01064 SANTIAGO DE CALI, 19 DE NOVIEMBRE DE 2024 SEÑORES MINISTERIO DE DEFENSA NACIONAL POLICIA NACIONAL ATENCIÓN: PATRULLERA HEIDI ALEXANDRA RODRIGUEZ PERDOMO INVESTIGADOR CRIMINAL GRUPO ESPECIAL DE INVESTIGACIONES HEIDI.RODRIGUEZ@CORREO.POLICIA.GOV.CO BOGOTÁ D.C. CORDIAL SALUDO, DAMOS RESPUESTA A SU OFICIO GS-2024-155546-DIJIN-GESIN DEL 1 DE OCTUBRE DE 2024, RECIBIDO EN LA CÁMARA DE COMERCIO DE BOGOTÁ Y REMITIDO A ESTA ENTIDAD EL 14 DE NOVIEMBRE, EN EL QUE SOLICITA: "HISTÓRICO DE LAS SIGUIENTES PERSONAS JURÍDICAS, QUE SE RELACIONAN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t>
  </si>
  <si>
    <t>heidi.rodriguez@correo.policia.gov.co.rpost.biz mar 19/11/2024 5:13 p.?m</t>
  </si>
  <si>
    <t>EN COMUNICACION DEL DIA 13112024 CON EMAIL ENVIADO A LA CC BOGOTA Y REMITIDO A LA CC CALI EL DIA 14112024 CON RAD. 20240902238 POR TRASLADO POR COMPETENCIAS MEDIANTE DERECHO DE PETICION LA SRA. LUZ MYRIAM CARRASCO GUATAQUIRA CC 52284846 APODERADA EL SR. MANUEL GALVIS SANCHEZ CC 91446565 SOLICITA SE LE INFORME EN QUE ENTIDADES COMERCIALES A NIVEL NACIONAL SE ENCUENTRA REGISTRADA O SI TIENE ALGUNA PARTICIPACION LA SEÑORA YERLIANA YENERFI CASTAÑEDA CC 38140804. NOTA: LA CEDULA APORFTADA NO FIGURA CON REGISTROS EN LA CCC.</t>
  </si>
  <si>
    <t>luzka0128@hotmail.com</t>
  </si>
  <si>
    <t xml:space="preserve">SANTIAGO DE CALI, 15 DE NOVIEMBRE DE 2024 SEÑORA LUZ MYRIAM CARRASCO GUATAQUIRA TIC ABOGADOS LUZKA0128@GMAIL.COM BOGOTÁ D.C. CORDIAL SALUDO, MEDIANTE ESCRITO SIN FECHA, RECIBIDO EN LA CÁMARA DE COMERCIO DE BOGOTÁ Y REMITIDO A ESTA ENTIDAD EL 13 DE NOVIEMBRE DE 2024, SOLICITÓ LO SIGUIENTE: "INFORMEN LAS ENTIDADES COMERCIALES A NIVEL NACIONAL EN LOS QUE SE ENCUENTREN O TENGA ALGUNA PARTICIPACIÓN LA SEÑORA YERLIANA YENERFI CASTAÑEDA VASQUEZ, PERSONA MAYOR DE EDAD, IDENTIFICADA CON C.C. 38.140.804, DOMICILIADA Y RESIDENCIADA EN LA CIUDAD DE BOGOTÁ D.C.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t>
  </si>
  <si>
    <t>Luzka0128@gmail.com.rpost.biz vie 15/11/2024 3:19 p.?m</t>
  </si>
  <si>
    <t>EN COMUNICACION DEL DIA 14112024 CON EMAIL ENVIADO A LA CC MEDELLIN Y REMITIDO A LA CC CALI CON RADICACION 20240904226 POR TRASLADO POR COMPETENCIAS MEDIANTE DERECHO DE PETICION EL SR. JOAN STIVEN GUTIERREZ VELASQUEZ, SOLITA INFORMACION A NIVEL NACIONAL DE LAS PERSONAS JURIDICAS EN LAS QUE SE ENCUENTRE REGISTRADO EL SR. MIGUEL URIBE LONDOÑO CC 8319134 COMO MIEMBRO DE JUNTA DIRECTIVA. NOTA: EL SR. FIGURA EN LA MATRICULA 585622-4 DE LA SOCIEDAD AGROPEDCUARIA BURSATIL S A COMO MIEMBRO DE JUNTA DIRECTIVA</t>
  </si>
  <si>
    <t>JOAN STIVEN GUTIERREZ VELASQUEZ</t>
  </si>
  <si>
    <t>joangv920219@gmail.com</t>
  </si>
  <si>
    <t>SANTIAGO DE CALI, 18 DE NOVIEMBRE DE 2024 SEÑOR JOAN STEVEN GUTIÉRREZ VELÁSQUEZ JOANGV920219@GMAIL.COM BOGOTÁ D.C. CORDIAL SALUDO, MEDIANTE ESCRITO DEL 6 DE NOVIEMBRE DE 2024, RECIBIDO EN LA CÁMARA DE COMERCIO DE MEDELLÍN PARA ANTIOQUIA Y REMITIDO A ESTA ENTIDAD EL 14 DE NOVIEMBRE, SOLICITÓ LO SIGUIENTE: ¿CON EL FIN DE CONSTATAR EL LITERAL E, DEL NUMERAL 5.6.1 DE LAS PROHIBICIONES Y LIMITACIONES LEGALES DE CONDUCTA A LOS ADMINISTRADORES CONTENIDO EN EL TÍTULO II DEL CAPÍTULO V DE LA CIRCULAR BÁSICA JURÍDICA DE LA SUPERINTENDENCIA DE SOCIEDADES, SOLICITO SU COLABORACIÓN Y APOYO INDICANDO LA RELACIÓN DE EMPRESA EN LAS CUALES EL CIUDADANO MIGUEL URIBE LONDOÑO CON CÉDULA DE CIUDADANÍA 8.319.134 ES MIEMBRO DE JUNTA DIRECTIVA.¿. AL RESPECTO, LE INFORMAMOS QUE LAS CÁMARAS DE COMERCIO DEBEN CEÑIRSE A LO ESTRICTAMENTE CONSAGRADO EN EL ORDENAMIENTO JURÍDICO Y, POR LO TANTO, SOLO PUEDEN HACER LO QUE LA LEY LAS FACULTA, DE TAL MANERA QUE EL ARTÍCULO 86 DEL CÓDIGO DE COMERCIO Y EL ARTÍCULO 2.2.2.38</t>
  </si>
  <si>
    <t>joangv920219@gmail.com.rpost.biz jue 21/11/2024 12:18 p.m</t>
  </si>
  <si>
    <t>EN COMUNICACION DEL DIA 11112024 CON OFICIO GS-2024-SUBIN GRUIJ 25.10 DE LA POLICIA NACIONAL SECCIONAL BOGOTA DC ENVIADO VIA EMAIL A LA CC BOGOTA Y REMITIDO A LA CC CALI EL DIA 14112024 CON RAD. 20240904976 POR TRASLADO POR COMPETENCIAS SOLICITAN SE INFORME SI EXISTEN BIENES VONCULADOS O RELACIONADOS CON LA SEÑORA KATHERIN VIVIANA CONTRERAS RUBIANO CC 52957829 EN CASO POSITIVO APORTAR LOS DOCUMENTOS OBRANTES EN LOS QUE SE EVIDENCIE LOS BIENES QUE ESTEN A SU NOMBRE. NOTA: LA CEDULA APORTADA NO FIGURA CON REGISTROS EN LA CCC</t>
  </si>
  <si>
    <t>SUBINT. ADRIANA MILENABARRETO BELTRAN</t>
  </si>
  <si>
    <t>adriana.barreto@correo.policia.gov.co</t>
  </si>
  <si>
    <t xml:space="preserve">2024 - 00109 SANTIAGO DE CALI, 18 DE NOVIEMBRE DE 2024 SEÑORES MINISTERIO DE DEFENSA NACIONAL POLICIA NACIONAL ATENCIÓN: SUBINTENDENTE ADRIANA MILENA BARRETO BELTRÁN INVESTIGADOR EXTINCIÓN DE DOMINIO SIJIN MEBOG ADRIANA.BARRETO@CORREO.POLICIA.GOV.CO BOGOTÁ D.C. CORDIAL SALUDO, DAMOS RESPUESTA A SU GS-2024-/SUBIN-GRUIJ-25.10 DEL 11 DE NOVIEMBRE DE 2024, RECIBIDO EN LA CÁMARA DE COMERCIO DE BOGOTÁ Y REMITIDO A ESTA ENTIDAD EL 14 DE NOVIEMBRE, SOLICITA: "SE INFORME SI EXISTEN BIENES VINCULADOS O RELACIONADOS CON LAS PERSONAS RELACIONADAS A CONTINUACIÓN, EN CASO POSITIVO APORTAR LOS DOCUMENTOS OBRANTES EN LOS QUE SE EVIDENCIE DICHOS BIENES QUE TENGAN A SU NOMBRE LOS CITADOS CIUDADANOS,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t>
  </si>
  <si>
    <t>adriana.barreto@correo.policia.gov.co.rpost.biz lun 18/11/2024 4:37 p.?m</t>
  </si>
  <si>
    <t>EN COMUNICACION DEL DIA 08112024 CON EMAIL ENVIADO A LA CC NEIVA Y REMITIDO A LA CC CALI EL DIA 15112024 CON RAD. 20240906238 POR TRASLADO POR COMPETENCIAS MEDIANTE PETICION LA SEÑORA LIBIA MARINA PRECIADO SOACHE CC 55153933 SOLICITA SE LE FACILITE INFORMACION DONDE SE PUEDA CONSTATAR SI LAS PERSONAS QUE SE RELACIONAN EN EL LISTADO ADJUNTO (LISTA LARGA) POSEEN ESTABLECIMIENTO DE COMERCIO ACTIVOS A SU NOMBRE CON LAS DIRECCIONES PARA PODERLOS NOTIFICAR.</t>
  </si>
  <si>
    <t>LIBIA MARINA PRECIADO SOACHE</t>
  </si>
  <si>
    <t>libiapreciadoabogada@gmail.com</t>
  </si>
  <si>
    <t>SANTIAGO DE CALI, 19 DE NOVIEMBRE DE 2024 SEÑORA LIBIA MARINA PRECIADO SOACHE LIBIAPRECIADOABOGADA@GMAIL.COM NEIVA CORDIAL SALUDO, MEDIANTE CORREO ELECTRÓNICO DEL 8 DE NOVIEMBRE DE 2024, RECIBIDO EN LA CÁMARA DE COMERCIO DE HUILA Y REMITIDO A ESTA ENTIDAD EL 14 DE NOVIEMBRE DE 2024, SOLICITÓ LO SIGUIENTE: ¿ME COLABOREN CON UN LISTADO DONDE PUEDA ENCONTRAR SI LAS PERSONAS QUE SE RELACIONAN POSEEN ESTABLECIMIENTOS DE COMERCIO ACTIVOS Y SUS DIRECCIONES PARA PODER NOTIFICARLOS¿¿.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t>
  </si>
  <si>
    <t>libiapreciadoabogada@gmail.com.rpost.biz mar 19/11/2024 12:26 p.?m</t>
  </si>
  <si>
    <t>EN COMUNICACION DEL DIA 12112024 ENVIADOP VIA EMAIL A LA CC HUILA Y REMITIDO A LA CC CALI EL DIA 15112024 CON RAD. 20240906272 POR TRASLADO POR COMPETENCIAS EN EL CUAL SE SOLICITA BASE DE DATOS ACTUALIZADA EN EXCEL DE LA LISTA COMPLETA DE LAS EMPRESAS ACTIVAS EN COLOMBIA CON EL FINM DE LLEVAR REGISTROS ACTUALIZADOS ENPRESARIALES PARA INCHIHUILA SAS ESP LOS DATOS CONTENIDOS EN ESTA BASE DE DATOS</t>
  </si>
  <si>
    <t>CARLOS JULIO GUTIERREZ RUIZ</t>
  </si>
  <si>
    <t>coordinadorsistemas@inchihuila.com.co</t>
  </si>
  <si>
    <t>2024-01062 SANTIAGO DE CALI, 20 DE NOVIEMBRE DE 2024 SEÑOR CARLOS JULIO GUTIÉRREZ RUIZ COORDINADORSISTEMAS@INCIHUILA.COM.CO CIUDAD CORDIAL SALUDO, DAMOS RESPUESTA A SU SOLICITUD DEL 12 DE NOVIEMBRE DE 2024, MEDIANTE LA CUAL SOLICITA: ¿¿SE SOLICITA POR FAVOR BASE DE DATOS ACTUALIZADA (EXCEL) DE LISTAS COMPLETA DE LAS EMPRESAS ACTIVAS EN COLOMBIA¿¿</t>
  </si>
  <si>
    <t>coordinadorsistemas@incihuila.com.co miércoles 20/11/2024 9:03 a. m.</t>
  </si>
  <si>
    <t>EN COMUNICACION DEL DIA 07 OCT 2024 DEL JUZGADO TERCERO CIVIL MUNICIPAL DE JAMUNDI OFICIO 804 RADICADO 76364400300320240030100 SOLICITA A LA CAMARA DE COMERCIO DE CALI, PARA QUE VERIFIQUE LA NATURALEZA DEL EMBARGO INSCRITO POR CUENTA JUZGADO 16 CIVIL MUNICIPAL DE CALI, DIECISEIS CIVIL DEL CIRCUITO CALI Y EL DEL ASUNTO QUE CONVOCA, Y ADECUE LAS DECISIONES ADOPTADAS FRENTE A LAS CAUTELAS A LA NORMATIVIDAD PROCESAL APLICABLE, E INFORME DE ELLO A ESTE DESPACHO, CON EL FIN DE SABER SI LA MEDIDA DE EMBARGO DECRETADA EN ESTE PROCESO QUEDAR REGISTRADA O NO.</t>
  </si>
  <si>
    <t>ANA GABRIELA CALAD ENRIQUEZ</t>
  </si>
  <si>
    <t>j03cmpaljamundi@cendoj.ramajudicial.gov.co</t>
  </si>
  <si>
    <t>2024-01068 SANTIAGO DE CALI, 19 DE NOVIEMBRE DE 2024 SEÑORES JUZGADO TERCERO CIVIL MUNICIPAL DE JAMUNDI ATENCIÓN: ANA GABRIELA CALAD ENRIQUEZ SECRETARIA J03CMPALJAMUNDI@CENDOJ.RAMAJUDICIAL.GOV.CO JAMUNDÍ CORDIAL SALUDO DAMOS RESPUESTA AL OFICIO NO. 804 CON RADICACIÓN 763644003-003-2024-00301-00 DEL 7 DE OCTUBRE DE 2024 RECIBIDO EN ESTA ENTIDAD EL 7 DE NOVIEMBRE DEL MISMO AÑO, EN EL QUE SOLICITA: "VERIFIQUE LA NATURALEZA DEL EMBARGO INSCRITO POR CUENTA JUZGADO VEINTITRÉS CIVIL MUNICIPAL DE CALI, DIECISÉIS CIVIL DEL CIRCUITO CALI Y EL DEL ASUNTO QUE CONVOCA, Y ADECÚE LAS DECISIONES ADOPTADAS FRENTE A LAS CAUTELAS A LA NORMATIVIDAD PROCESAL APLICABLE, E INFORME DE ELLO A ESTE DESPACHO, CON EL FIN DE SABER SI LA MEDIDA DE EMBARGO DECRETADA EN ESTE PROCESO QUEDAR· REGISTRADA O NO". AL RESPECTO, LE INFORMAMOS QUE LAS CÁMARAS DE COMERCIO DEBEN CEÑIRSE A LO ESTRICTAMENTE CONSAGRADO EN EL ORDENAMIENTO JURÍDICO Y, POR LO TANTO, SOLO PUEDEN HACER LO QUE LA LEY LAS FACULTA, DE TAL MAN</t>
  </si>
  <si>
    <t>j03cmpaljamundi@cendoj.ramajudicial.gov.co.rpost.biz lun 25/11/2024 12:39 p.?m</t>
  </si>
  <si>
    <t xml:space="preserve">EN COMUNICACION DEL DIA 14 NOV 2024 DE LA CONTRALORIA GENERAL DE LA NACION SECCIONAL PAPOYAN RADICADO 2024EE0224693 SOLICITA ALLEGUEE EN EL PERENTORIO TÉRMINO DE TRES (3) DÍAS CONTADOS A PARTIR DEL ENVÍO DEL PRESENTE, LA SIGUIENTE INFORMACIÓN Y DOCUMENTACIÓN RELACIONADA: ¿ CERTIFICADO DE EXISTENCIA Y REPRESENTACIÓN LEGAL, RELACIONADO CON EL SIGUIENTE NÚMERO DE IDENTIFICACIÓN: NIT NO. 890312697-1 A NOMBRE DE INGENIEROS CONSULTORES S.A. - INCOL S.A. </t>
  </si>
  <si>
    <t>GERARDO ELIUD LOPEZ VARGAS</t>
  </si>
  <si>
    <t>gerardo.lopez@contraloria.gov.co</t>
  </si>
  <si>
    <t>2024-00119 SANTIAGO DE CALI, 18 DE NOVIEMBRE DE 2024 SEÑORES CONTRALORIA GENERAL DE LA REPÚBLICA ATENCIÓN: GERARDO ELIUD LOPEZ VARGAS PROFESIONAL UNIVERSITARIO GRADO 02 CRG@CONTRALORIA.GOV.CO INDHIRA.LOPEZ@CONTRALORIA.GOV.CO GERARDO.LOPEZ@CONTRALORIA.GOV.CO POPAYÁN CORDIAL SALUDO, DAMOS RESPUESTA AL OFICIO RADICADO 2024EE0224693 DEL 14 DE NOVIEMBRE DE 2024 RECIBIDO EN ESTA ENTIDAD EL MISMO DÍA, EN EL QUE SOLICITA: "¿CERTIFICADO DE EXISTENCIA Y REPRESENTACIÓN LEGAL, RELACIONADO CON EL SIGUIENTE NÚMERO DE IDENTIFICACIÓN: NIT NO. 890312697-1 A NOMBRE DE INGENIEROS CONSULTORES S.A. - INCOL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t>
  </si>
  <si>
    <t>crg@contraloria.gov.co.rpost.biz; indhira.lopez@contraloria.gov.co.rpost.biz lun 18/11/2024 2:48 p.?m</t>
  </si>
  <si>
    <t>EN COMUNICACION DEL DIA 13 NOV 2024 DE LA ALCALDIA DE YUMBO RAD 20241000584031 CON ASUNTO: SOLICITUD DE INFORMACION PARA LA ACTUALIZACION DE LOS INDICADORES DEL EXPEDIENTE MUNICIPAL SECTOR INDUSTRIAL Y EMPRESARIAL EN EL MUNICIPIO DE YUMBO NUMERO TOTAL DE EMPRESAS Y O INDUSTRIAS CON LICENCIAS DE FUNCIONAMIENTO COMERCIALES QUE SE ENCUENTRAN VIGENTES DE ACUERDO A LA ACTIVIDAD ECONOMICA Y SU CLASIFICACION DE IMPACTO AMBIENTAL EN EL SECTOR INDUSTRIAL DEL MUNICIPIO DE YUMBO 1. MUY ALTO 2. ALTO 3. MEDIANO 4. BAJO MAYO DEL 2024 HASTA LA FECHA SECTOR COMERCIAL EN EL MUNICIPIO DE YUMBO NUMERO TOTAL LICENCIAS DE FUNCIONAMIENTO VIGENTE EN EL SECTOR COMERCIAL DE LA ZONA URBANA Y RURAL DEL MUNICIPIO DE YUMBO MAYO DEL 2024 HASTA LA FECHA</t>
  </si>
  <si>
    <t>ANDRES PEREZ ZAPATA</t>
  </si>
  <si>
    <t>expedientemunicipalyumbo@gmail.com</t>
  </si>
  <si>
    <t>2024-01035 SANTIAGO DE CALI, 15 DE NOVIEMBRE DE 2024 SEÑORES ALCALDIA DE YUMBO ANDRES PEREZ ZAPATA DIRECTOR DEPARTAMENTO ADMINISTRATIVO DE PLANEACIÓN E INFORMACIÓN. EXPEDIENTEMUNICIPALYUMBO@GMAIL.COM YUMBO CORDIAL SALUDO, DAMOS RESPUESTA A SU COMUNICACIÓN DEL 13 DE NOVIEMBRE DE 2024, MEDIANTE LA CUAL SOLICITA: ¿¿NÚMERO TOTAL DE EMPRESAS O INDUSTRIAS CON LICENCIA DE FUNCIONAMIENTO DEL SECTOR INDUSTRIAL Y EN EL SECTOR COMERCIAL ENTRE MAYO 2024 HASTA LA FECHA¿¿</t>
  </si>
  <si>
    <t>expedientemunicipalyumbo@gmail.com jueves 21/11/2024 11:25 a. m.</t>
  </si>
  <si>
    <t>EN COMUNICACION DEL DIA 14 NOV 2024 MEDIANTE DERECHO DE PETICION SOLICITA SU VALIOSO APOYO PARA ACCEDER A LA BASE DE DATOS DE LAS MIPYMES DE CALZADO A NIVEL NACIONAL. ESPECÍFICAMENTE, REQUERIMOS INFORMACIÓN COMO EL CORREO ELECTRÓNICO, DIRECCIÓN, TELÉFONO Y NOMBRE DEL REPRESENTANTE LEGAL; DE ESTAS EMPRESAS. DE MANERA PUNTUAL SERIAN DE LAS SIGUIENTES CIUDADES CON EL NÚMERO DE MIPYMES; ESTAS SON: BOGOTÁ D.C ( 110 ), SANTANDER (BUCARAMANGA - GIRÓN - FLORIDABLANCA; 54) ANTIOQUIA ( MEDELLÍN, ENVIGADO E ITAGÜÍ; 42) NORTE DE SANTANDER ( CÚCUTA; 37 ), VALLE DEL CAUCA (CALI, YUMBO, JAMUNDÍ Y PALMIRA; 29) Y RESTO DEL PAÍS ( 29 )</t>
  </si>
  <si>
    <t>BLANCA NELLY CHACÓN</t>
  </si>
  <si>
    <t>nellmarys05@gmail.com</t>
  </si>
  <si>
    <t>2024- 01050 SANTIAGO DE CALI, 18 DE NOVIEMBRE DE 2024 SEÑORA BLANCA NELLY CHACÓN NELLMARYS05@GMAIL.COM CIUDAD CORDIAL SALUDO, DAMOS RESPUESTA A SU COMUNICACIÓN DEL 14 DE NOVIEMBRE DE 2024, MEDIANTE LA CUAL SOLICITA: ¿¿BASE DE DATOS DE LAS MIPYMES DE CALZADO A NIVEL NACIONAL. ESPECÍFICAMENTE, REQUERIMOS, INFORMACIÓN COMO EL CORREO ELECTRÓNICO, DIRECCIÓN, TELÉFONO Y NOMBRE DEL REPRESENTANTE LEGAL¿¿</t>
  </si>
  <si>
    <t>TRASLADO nellmarys05@gmail.com jueves 21/11/2024 11:40 a. m.</t>
  </si>
  <si>
    <t>EN COMUNICACION DEL DIA 14 NOV 2024 MEDIANTE DEREECHO DE PETICION SOLICITA BASES DE DATOS EN DONDE SE PUEDA ENCONTRAR INFORMACIÓN DE LAS ENTIDADES PUBLICAS Y PRIVADAS NACIONALES E INTERNACIONALES DONDE SE PUEDA ACUDIR A SOLICITAR AYUDA O COLABORACIÓN PARA OBRAS SOCIALES PARA SER DESARROLLADAS POR LAS ESAL.</t>
  </si>
  <si>
    <t>MANUEL TORRES</t>
  </si>
  <si>
    <t>manuelautor@hotmail.com</t>
  </si>
  <si>
    <t>2024-01038 SANTIAGO DE CALI, 18 DE NOVIEMBRE DE 2024 SEÑOR MANUEL TORRES MANUELAUTOR@HOTMAIL.COM CIUDAD CORDIAL SALUDO, DAMOS RESPUESTA A SU COMUNICACIÓN DEL 14 DE NOVIEMBRE DE 2024, MEDIANTE LA CUAL SOLICITA: ¿¿CON EL FIN DE INFORMAR A LAS ENTIDADES SIN ÁNIMO DE LUCRO -ESAL- A TRAVÉS DE UN MANUAL DE MI AUTORÍA PRÓXIMO A SALIR EN CIRCULACIÓN A NIVEL NACIONAL. LES PIDO MUY COMEDIDAMENTE ME FACILITEN DOCUMENTOS, Y/O BASES DE DATOS EN DONDE SE PUEDA ENCONTRAR INFORMACIÓN DE LAS ENTIDADES PÚBLICAS Y PRIVADAS NACIONALES E INTERNACIONALES DONDE SE PUEDA ACUDIR A SOLICITAR AYUDA O COLABORACIÓN PARA OBRAS SOCIALES¿¿</t>
  </si>
  <si>
    <t>manuelautor@hotmail.com jueves 21/11/2024 11:51 a. m.</t>
  </si>
  <si>
    <t>EN COMUNICACION DEL DIA 13 NOV 2024 MEDIANTE DERECHO DE PETICION DE LA CORPORACION AUTONOMA REGIONAL DEL VALLE DEL CAUCA SECCIONAL GUADALAJARA DE BUGA CVC RADICADO 0741-341802022 SOLICITA OFICIAR A LA CAMARA DE COMERCIO DE CALI INFORMANDO QUE ESTA AUTORIDAD AMBIENTAL ADELANTA PROCEDIMIENTO ADMINISTRATIVO SANCIONATORIO AMBIENTAL BAJO EL RADICADO 07410390040022020 EN CONTRA DE LA SOCIEDAD LA ARBOLEDA LIMITADA NIT 890329719-1 PARA QUE EN EL EVENTO QUE LA PERSONA JURIDICA ENTRE O PREVEA ENTRAR EN CASUAL DE DISOLUCION REORGANIZACION REESTRUCTURACION LIQUIDACION INSOLVENCIA ECONOMICA FUSION ESCISION REGULADOS POR LAS NORMAS VIGENTES LA CAMARA DE COMERCIO DEBE INFORMAR INMEDIATAMENTE DE LA SITUACION A ESTA AUTORIDAD AMBIEMTAL CONFORME LOS POSTULADOS DEL ARTICULO 9 A DE LA LEY 1333 DE 2009 NOTA SE REALIZO LA CONSULTA AL AREA DE CCYA Y NOS DIERON RESPUESTA: MIENTRAS ESTUVO VIGENTE EL DECRETO 560 DE 2020 NO TUVIMOS NINGÚN PROCESO DE RECUPERACIÓN EMPRESARIAL A NOMBRE DE LA SOCIEDAD LA ARBOLEDA LTDA IDENTIFICADA CON EL NIT: 890.329.719 ¿ 1.</t>
  </si>
  <si>
    <t>LUZ MERY GUTIERREZ CORREA</t>
  </si>
  <si>
    <t>geraldine.vargas@cvc.gov.co</t>
  </si>
  <si>
    <t xml:space="preserve">SANTIAGO DE CALI, 19 DE NOVIEMBRE DE 2024 SEÑORA LUZ MERY GUTIÉRREZ CORREA DIRECTORA TERRITORIAL CORPORACIÓN AUTÓNOMA REGIONAL DEL VALLE DEL CAUCA GERALDINE.VARGAS@CVC.GOV.CO GUADALAJARA DE BUGA CORDIAL SALUDO, MEDIANTE OFICIO NO. 0741-341802022 DEL 13 DE NOVIEMBRE DE 2024, RECIBIDO EN ESTA ENTIDAD EL MISMO DÍA, SOLICITÓ: "OFICIAR A LA CÁMARA DE COMERCIO DE CALI, INFORMANDO QUE ESA AUTORIDAD AMBIENTAL ADELANTADA PROCEDIMIENTO ADMINISTRATIVO SANCIONATORIO AMBIENTAL BAJO EL RADICADO 0741-039-004-002-2020, EN CONTRA DE LA SOCIEDAD LA ARBOLEDA LIMITADA, CON NIT 890.329.719-1, PARA QUE EN EL EVENTO QUE LA PERSONA JURÍDICA ENTRE O PREVEA ENTRAR EN CAUSAL DE DISOLUCIÓN, REORGANIZACIÓN, REESTRUCTURACIÓN, LIQUIDACIÓN, INSOLVENCIA, FUSIÓN, ESCISIÓN, REGULADOS POR LAS NORMAS VIGENTES, LA CÁMARA DE COMERCIO, DEBE INFORMAR INMEDIATAMENTE DE LA SITUACIÓN A ESTA AUTORIDAD AMBIENTAL. CONFORME LOS POSTULADOS DEL ARTÍCULO 9ª DE L LEY 1333 DE 2009." AL RESPECTO, LE INFORMAMOS QUE LAS CÁMARAS DE </t>
  </si>
  <si>
    <t>geraldine.vargas@cvc.gov.co.rpost.biz mar 19/11/2024 3:51 p.?m</t>
  </si>
  <si>
    <t>EN COMUNICACION DEL DIA 03 OCT 2024 DEL TRIBUNAL CONTENCIOSO ADMINISTRATIVO DEL VALLE DEL CAUCA SECRETARÍA OFICIO 2008-00409-00 VAHD EXPEDIENTE: 76001-23-31-000-2008-00409-00 SOLICITA SOLICÍTESE LA CÁMARA DE COMERCIO DE CALI, PARA QUE SE SIRVA CERTIFICAR LO SOLICITADO EN EL PUNTO 7 DEL TITULO ¿EN CUANTO A LA INSPECCIÓN JUDICIAL A LA CONTABILIDAD DE LA AGENCIA MI CASITA¿ DEL ESCRITO PRESENTADO A LA ACLARACIÓN A LA DEMANDA, RELACIONADO CON: A) QUÉ LIBROS Y PAPELES DE COMERCIO HA REGISTRADO ANTE DICHA ENTIDAD AGENCIA REFUGIO MI CASITA, DE LA SOCIEDAD ARANGO ZULETA LTDA. B) LOS ESTADOS FINANCIEROS, ESTADOS DE PÉRDIDAS Y GANANCIAS PRESENTADOS POR AGENCIA REFUGIO MI CASITA, DE LA SOCIEDAD ARANGO ZULETA LTDA, PARA EL PAGO DE LA MATRICULA MERCANTIL Y TODAS SUS RENOVACIONES ANUALES. C) HASTA QUÉ FECHA LA AGENCIA REFUGIO MI CASITA, DE LA SOCIEDAD ARANGO ZULETA LTDA, CUMPLIÓ CON SUS OBLIGACIONES MERCANTILES. D) COPIA DE LAS ACTAS DE ASAMBLEA, JUNTA DIRECTIVA Y REFORMAS ESTATUTARIAS QUE PUDIERAN ESTAR ASENTADAS EN LA CÁMARA DE COMERCIO DE CALI.</t>
  </si>
  <si>
    <t>JOHN CORZO SALAS</t>
  </si>
  <si>
    <t>amaraujo@elpais.com.co</t>
  </si>
  <si>
    <t>2024-01065 SANTIAGO DE CALI, 19 DE NOVIEMBRE DE 2024 SEÑORES TRIBUNAL CONTENCIOSO ADMINISTRATIVO DEL VALLE DEL CAUCA ATENCIÓN: JOHN CORZO SALAS SECRETARIO RPMEMORIALESTADMVCAUCA@CENDOJ.RAMAJUDICIAL.GOV.CO AMARAUJO@ELPAIS.COM.CO LA CIUDAD CORDIAL SALUDO DAMOS RESPUESTA AL OFICIO NO. 2008-00409-00 VAHD RADICACIÓN 76001-23-31-000-2008-00409-00 DEL 3 DE OCTUBRE DE 2024 RECIBIDO EN ESTA ENTIDAD EL 14 DE NOVIEMBRE, EN EL QUE SOLICITA: "SOLICÍTESE LA CÁMARA DE COMERCIO DE CALI, PARA QUE SE SIRVA CERTIFICAR LO SOLICITADO EN EL PUNTO 7 DEL TÍTULO "EN CUANTO A LA INSPECCIÓN JUDICIAL A LA CONTABILIDAD DE LA AGENCIA MI CASITA" DEL ESCRITO PRESENTADO A LA ACLARACIÓN A LA DEMANDA, RELACIONADO CON: A) QUE LIBROS Y PAPELES DE COMERCIO HA REGISTRADO ANTE DICHA ENTIDAD AGENCIA REFUGIO MI CASITA, DE LA SOCIEDAD ARANGO ZULETA LTDA. B) LOS ESTADOS FINANCIEROS, ESTADOS DE PÉRDIDAS Y GANANCIAS PRESENTADOS POR AGENCIA REFUGIO MI CASITA, DE LA SOCIEDAD ARANGO ZULETA LTDA, PARA EL PAGO DE LA MATRICUL</t>
  </si>
  <si>
    <t>rpmemorialestadmvcauca@cendoj.ramajudicial.gov.co.rpost.biz; amaraujo@elpais.com.co.rpost.biz mié 20/11/2024 10:44 a.?m</t>
  </si>
  <si>
    <t>EN COMUNICACION DEL DIA 14 NOV 2024 DE LA FISCALIA GENERAL DE LA NACION SECCIONAL BOGOTA RADICADO 20245400099131 SOLICITA CON EL FIN DE CONOCER EL ESTADO ACTUAL DE LA SOCIEDAD COMERCIALIZADORA MARANDES LTDA, CON NO, NIT. 159786-3, SOLICITAR ANTE LA CÁMARA DE COMERCIO DE LA LOCALIDAD, COPIA DEL CERTIFICADO ACTUALIZADO DE CONSTITUCIÓN DELA CITADA SOCIEDAD</t>
  </si>
  <si>
    <t>OLEYDY DUPERLY OLAYA MARIN</t>
  </si>
  <si>
    <t>oleydy.olaya@fiscalia.gov.co</t>
  </si>
  <si>
    <t>2024-00839 SANTIAGO DE CALI, 20 DE NOVIEMBRE DE 2024 SEÑORES FISCALIA GENERAL DE LA NACION ATENCIÓN: OLEYDY DUPERLY OLAYA ASISTENTE DE FISCAL OLEYDY.OLAYA@CORREO.POLICIA.GOV.CO BOGOTÁ D.C. CORDIAL SALUDO DAMOS RESPUESTA AL OFICIO NO. 20245400099131 RADICADO 6314 DEL 14 DE NOVIEMBRE DE 2024, RECIBIDO EN ESTA ENTIDAD EL 15 DE NOVIEMBRE, EN EL CUAL SOLICITA: "CON EL FIN DE CONOCER EL ESTADO ACTUAL DE LA SOCIEDAD COMER-CIALIZADORA MARANDES LTDA, CON NO, NIT. 159786-3, SO-LICITAR ANTE LA CÁMARA DE COMERCIO DE LA LOCALIDAD, COPIA DEL CERTIFICADO ACTUALIZADO DE CONSTITUCIÓN DELA CITADA SOCIEDAD.".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t>
  </si>
  <si>
    <t>oleydy.olaya@correo.policia.gov.co.rpost.biz mié 20/11/2024 8:16 a.?m</t>
  </si>
  <si>
    <t>EN COMUNICACION DEL DIA 14 NOV 2024 MEDIANTE DERECHO DE PETICION SOLICITA QUE ME COMPARTAN LA BASE DE DATOS DE LAS EMPRESAS ADSCRITAS A CÁMARA COMERCIO DE CALI</t>
  </si>
  <si>
    <t>KATHERINE GIL</t>
  </si>
  <si>
    <t>katgil1026@hotmail.com</t>
  </si>
  <si>
    <t>2024-01036 SANTIAGO DE CALI, 15 DE NOVIEMBRE DE 2024 SEÑORA KATHERINE GIL KATGIL1026@HOTMAIL.COM CIUDAD CORDIAL SALUDO, DAMOS RESPUESTA A SU SOLICITUD DEL 14 DE NOVIEMBRE DE 2024, MEDIANTE LA CUAL SOLICITA: ¿¿ME GUSTARÍA SABER O QUE ME COMPARTAN LA BASE DE DATOS DE LAS EMPRESAS ADSCRITAS A CÁMARA COMERCIO DE CALI¿¿</t>
  </si>
  <si>
    <t>katgil1026@hotmail.com jueves 21/11/2024 11:31 a. m.</t>
  </si>
  <si>
    <t>EN COMUNICACION DEL DIA 15 NOV 2024 DE LA FISCALIA GENERAL DE LA NACION SECCIONAL YUMBO RADICADO SPOA NO. 768926000191202411069 DE MANERA RESPETUOSA SOLICITO SE SIRVA INFORMAR A ESTE DESPACHO FISCAL LO SIGUIENTE: REALIZAR BÚSQUEDA EN LAS SIGUIENTES BASES DE DATOS, CON EL FIN DE OBTENER INFORMACIÓN QUE PERMITA DAR CON LA UBICACIÓN DE YASNERY LUGO STREN, IDENTIFICADA CON LA CEDULA DE CIUDADANÍA NRO. 1.044.939.869</t>
  </si>
  <si>
    <t>JOHAN ALEXANDER SANCHEZ PERAZA</t>
  </si>
  <si>
    <t>johan.sanchez@fiscalia.gov.co</t>
  </si>
  <si>
    <t>2024-00839 SANTIAGO DE CALI, 20 DE NOVIEMBRE DE 2024 SEÑORES FISCALIA GENERAL DE LA NACION ATENCIÓN: JOHAN ALEXANDER SANCHEZ PERAZA ASISTENTE DE FISCAL II JOHAN.SANCHEZ@FISCALIA.GOV.CO YUMBO CORDIAL SALUDO DAMOS RESPUESTA AL OFICIO CON RADICADO SPOA NO. 768926000191202411069 DEL 15 DE NOVIEMBRE DE 2024, RECIBIDO EN ESTA ENTIDAD EL MISMO DÍA, EN EL CUAL SOLICITA: "REALIZAR BÚSQUEDA EN LAS SIGUIENTES BASES DE DATOS, CON EL FIN DE OBTENER INFORMACIÓN QUE PERMITA DAR CON LA UBICACIÓN DE YASNERY LUGO STREN, IDENTIFICADA CON LA CEDULA DE CIUDADANÍA NRO. 1.044.939.869.".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t>
  </si>
  <si>
    <t>'johan.sanchez@fiscalia.gov.co.rpost.biz' mié 20/11/2024 8:41 a.?m.</t>
  </si>
  <si>
    <t>LA CONTRALORIA MUNICIPAL DE YUMBO SOLICITA A LA CAMARA DE COMERCIO LOS BIENES MUEBLES E INMUEBLES QUE SE ENCUENTREN REGISTRADOS DE LAS SIGUIENTES PERSONAS: JHON JAIRO SANTAMARIA PERDOMO CC 16.740.604 - AURA GERTRUDIS VELASCO FREYRE CC 31.469.547 - JAIRO RUBEN BUSTAMANTE VARGAS CC 94.282.488.</t>
  </si>
  <si>
    <t>HMARIN</t>
  </si>
  <si>
    <t>Yumbo</t>
  </si>
  <si>
    <t>CONTRALORIA MUNICIPAL DE YUMBO</t>
  </si>
  <si>
    <t>2023-01207 SANTIAGO DE CALI, 20 DE NOVIEMBRE DE 2024 SEÑORES CONTRALORIA MUNICIPAL DE YUMBO ATENCIÓN: RUBY MAYERLY CASTRO RAMIREZ PROFESIONAL UNIVERSITARIO RESPONSABILIDADFISCAL@CONTRALORIAYUMBO-VALLE.GOV.CO YUMBO CORDIAL SALUDO, DAMOS RESPUESTA AL OFICIO RADICACIÓN 20241115-100-002006I DEL 15 DE NOVIEMBRE DE 2024 RECIBIDO EN ESTA ENTIDAD EL MISMO DÍA, EN EL QUE SOLICITA: "INFORMACIÓN SOBRE LOS BIENES MUEBLES E INMUEBLES QUE SE ENCUENTRE REGISTRADOS EN ESTA ENTIDAD A NOMBRE DELA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t>
  </si>
  <si>
    <t>responsabilidadfiscal@contraloriayumbo-valle.gov.co mié 20/11/2024 9:33 a.?m</t>
  </si>
  <si>
    <t>EN COMUNICACION DEL DIA 28 OCT 2024 MEDIANTE DERECHO DE PETICION ENVIADO A LA CC CARTAGO Y REMITIDO A LA CC CALI EL DIA 15 NOV 2024 CON RADICADO 20240903233 POR TRASLADO POR COMPETENCIA SOLICITA BASE DE DATOS DE LAS EMPRESAS REGISTRADAS EN CAMARA DE COMERCIO DEDICADAS A LA ACTIVIDAD DE TRANSPORTE DE ALIMENTOS O QUE PARA DESARROLLAR SU ACTIVIDAD ECONOMICA NECESITEN DEL TRANSPORTE DE SU MERCANCIA PARA LA DISTRIBUCION EMPRESAS REGISTRADAS EN EL VALLE DEL CAUCA CALDAS RISARALDA QUINDIO ANTIOQUIA Y DE LA CIUDAD DE BOGOTA CON SU RESPECTIVO NOMBRE DIRECCION CORREOS Y TELEFONOS</t>
  </si>
  <si>
    <t>ALEJANDRO FLOREZ</t>
  </si>
  <si>
    <t>alejandroflorez@outlook.com</t>
  </si>
  <si>
    <t xml:space="preserve">2024-01061 SANTIAGO DE CALI, 20 DE NOVIEMBRE DE 2024 SEÑOR ALEJANDRO FLÓREZ HENAO ALEJANDROFLOREZ@OUTLOOK.COM CARTAGO CORDIAL SALUDO, DAMOS RESPUESTA A SU SOLICITUD DEL 28 DE OCTUBRE REMITIDA POR LA CÁMARA DE COMERCIO DE CARTAGO, Y RECIBIDA EN ESTA ENTIDAD DEL 15 DE NOVIEMBRE DE 2024, MEDIANTE LA CUAL SOLICITA: "¿EMPRESAS REGISTRADAS EN CÁMARA Y COMERCIO DEDICADAS A LA ACTIVIDAD DE TRANSPORTE DE ALIMENTOS O QUE PARA DESARROLLAR SU ACTIVIDAD ECONÓMICA NECESITEN DEL TRANSPORTE DE SU MERCANCÍA PARA LA DISTRIBUCIÓN; CON SU RESPETIVO NOMBRE, DIRECCIÓN, CORREOS Y TELÉFONOS¿" CORDIALMENTE, CÁMARA DE COMERCIO DE CALI </t>
  </si>
  <si>
    <t xml:space="preserve">alejandroflorez@outlook.com miércoles 20/11/2024 9:55 a. m. </t>
  </si>
  <si>
    <t>EN COMUNICACION DEL DIA 17 OCT 2024 MEDIANTE DERECHO DE PETICION ENVIADO A LA CC BOGOTA Y REMITIDO A LA CC CALI EL DIA 15 NOV 2024 CON RADICADO 20240906912 POR TRASLADO POR COMPETENCIA SOLICITA UN CERTIFICADO DONDE CONSTE QUE YO NO TENGO NEGOCIOS O CUENTAS BANCARIAS A NIVEL NACIONAL HAROLD HUMBERTO BASTO DIAZ CC 17423897 NU 313686 TD 2358 ESTRUCTURA 1 PABELLON 2 COMPLEJO PENINTENCIARIO Y CARCELARIO DE COIBA PICALEÑA DE IBAGUE TOLIMA</t>
  </si>
  <si>
    <t>HAROLD HUMBERTO BASTO DIAZ</t>
  </si>
  <si>
    <t>CONTESTADO CON CARTA 2024-01055 DEL 18 DE NOVIEMBRE DE 2024, ASÍ: "UNA VEZ REVISADO EL REGISTRO MERCANTIL QUE LLEVA LA CÁMARA DE COMERCIO DE CALI, INFORMAMOS QUE HAROLD HUMBERTO BASTO DÍAZ, IDENTIFICADO CON CÉDULA DE CIUDADANÍA NO. 17423897,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</si>
  <si>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COMUNICACION DEL DIA 01 OCT 2024 MEDIANTE DERECHO DE PETICION ENVIADO A LA CC BOGOTA Y REMITIDO A LA CC CALI EL DIA 15 NOV 2024 CON RADICADO 20240907561 POR TRASLADO POR COMPETENCIA SOLICITA EXPEDIR CERTIFICADO DE SI POSEO O NO ALGUN NEGOCIO O TENGO ALGUN VINCULO COMERCIAL O SOCIEDAD REGISTRADAS A MI NOMBRE Y CEDULA DE CIUDADANIA A NIVEL NACIONAL FAIVEL TABARES SUAREZ CC 14879409 NUI 280766 TD 13424 PATIO 13 CARCEL Y PENINTENCIARIA DE MEDIA SEGURIDAD DE ACACIAS KILOMETRO 5 VIA ANTIGUA A VILLAVICENCIO META </t>
  </si>
  <si>
    <t>FAIVEL TABARES SUAREZ</t>
  </si>
  <si>
    <t>CONTESTADO CON CARTA 2024-01056 DEL 18 DE NOVIEMBRE DE 2024, ASÍ: "UNA VEZ REVISADO EL REGISTRO MERCANTIL QUE LLEVA LA CÁMARA DE COMERCIO DE CALI, INFORMAMOS QUE FAIVEL TABARES SUÁREZ, IDENTIFICADO CON CÉDULA DE CIUDADANÍA NO. 14879409,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</si>
  <si>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12112024 CON EMAIL ENVIADO A LA CC CARTAGO Y REMITIDO A LA CC CALI EL DIA 18112024 CON RAD. 20240907642 POR TRASLADO POR COMPETENCIAS MEDIANTE PETICION LA SRA. MARIA EUGENIA MEJIA GIRALDO SOLICITA UNA BASE DE DATOS DE PN Y JURIDICAS QUE TENGAN ACTIVIDAD DE FABRICACION Y VENTA AL POR MAYOR Y AL POR MENOR DE JOYERIA BISUTERIA CADENAS DIJES Y DEMAS ARTICULOS RELACIONADOS, A NIVEL NACIONAL. QUE CONTENGA LOS SIGUIENTES DATOS: RAZON SOCIAL - NIT - DIRECCION Y MUNICIPIO - TELEFONOS DE CONTACTO - EMAIL - ACTIVIDAD ECONOMICA - REPRESENTANTE LEGAL.</t>
  </si>
  <si>
    <t>MARIA EUGENIA MEJIA GIRALDO</t>
  </si>
  <si>
    <t>mgge0117@hotmail.com</t>
  </si>
  <si>
    <t>2024-01067 SANTIAGO DE CALI, 20 DE NOVIEMBRE DE 2024 SEÑORA GLORIA EUGENIA MEJÍA GIRALDO MGGE0117@HOTMAIL.COM CIUDAD CORDIAL SALUDO, DAMOS RESPUESTA A SU SOLICITUD DEL 12 DE NOVIEMBRE DE 2024, MEDIANTE LA CUAL SOLICITA: ¿¿BASE DE DATOS DE PERSONAS NATURALES Y JURÍDICAS QUE TENGAN COMO ACTIVIDAD LA FABRICACIÓN Y VENTA AL POR MAYOR Y AL POR MENOR DE JOYERÍA, BISUTERÍA, CADENAS, DIJES Y DEMÁS AR+CULOS RELACIONADOS A NIVEL NACIONAL¿¿</t>
  </si>
  <si>
    <t>mgge0117@hotmail.com miércoles 20/11/2024 11:27 a. m.</t>
  </si>
  <si>
    <t>EN COMUNICACION DEL DIA 171120204 CON EMAIL ENVIADO A CONTACTO CCC RECIBIDO EL DIA 18112024 MEDIANTE PETICION LA SEÑORA ANA SOFIA HENAO VIVAS SOLICITA INFORMACIÓN SOBRE EL NÚMERO DE "GRANDES" EMPRESAS QUE OPERAN EN EL MUNICIPIO DE YUMBO. ESTA INFORMACIÓN ES DE GRAN IMPORTANCIA PARA UN TRABAJO DE INVESTIGACIÓN DE LA UNIVERSIDAD</t>
  </si>
  <si>
    <t>ANA SOFIA HENAO VIVAS</t>
  </si>
  <si>
    <t>ana.sofia.henao@correounivalle.edu.co</t>
  </si>
  <si>
    <t>2024-01052 SANTIAGO DE CALI, 18 DE NOVIEMBRE DE 2024 SEÑORA ANA SOFIA HENAO VIVAS ANA.SOFIA.HENAO@CORREOUNIVALLE.EDU.CO CIUDAD CORDIAL SALUDO, DAMOS RESPUESTA A SU SOLICITUD DEL 14 DE NOVIEMBRE DE 2024, MEDIANTE LA CUAL SOLICITA: ¿ME PERMITO SOLICITAR INFORMACIÓN SOBRE EL NÚMERO DE "GRANDES" EMPRESAS QUE OPERAN EN EL MUNICIPIO DE YUMBO.¿¿</t>
  </si>
  <si>
    <t>ana.sofia.henao@correounivalle.edu.co jueves 21/11/2024 11:58 a. m</t>
  </si>
  <si>
    <t>BUENA TARDE, LA CONTRALORIA MUNICIPAL DE YUMBO, SOLICITA LA INFORMACION DE LOS BIENES MUEBLES E INMUEBLES DE LAS PERSONAS QUE SE ENCUENTREN REGISTRADOS EN ESTA ENTIDAD. LAS PERSONAS SON: JOSE ARLES NARVAEZ ALVARES CC 16.450.154 - JAIME YESID MANOSALVA CASADIEGO CC 88.135.829 - JHOANA JIMENA VALENCIA DORADO CC 29.111.762 - JORGE HERNAN SOLANO DELGADO CC 7.557.032 - CARLOS ALBERTO ORTEGA MARTINEZ CC 76.304.255 - CARLOS AUGUSTO COBO CORTES CC 94.299.114</t>
  </si>
  <si>
    <t>2023-01207 SANTIAGO DE CALI, 20 DE NOVIEMBRE DE 2024 SEÑORES CONTRALORIA MUNICIPAL DE YUMBO ATENCIÓN: RUBY MAYERLY CASTRO RAMIREZ PROFESIONAL UNIVERSITARIO RESPONSABILIDADFISCAL@CONTRALORIAYUMBO-VALLE.GOV.CO YUMBO CORDIAL SALUDO, DAMOS RESPUESTA AL OFICIO RADICACIÓN 20241118-100-002047I DEL 15 DE NOVIEMBRE DE 2024 RECIBIDO EN ESTA ENTIDAD EL MISMO DÍA, EN EL QUE SOLICITA: "INFORMACIÓN SOBRE LOS BIENES MUEBLES E INMUEBLES QUE SE ENCUENTRE REGISTRADOS EN ESTA ENTIDAD A NOMBRE DELA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t>
  </si>
  <si>
    <t>responsabilidadfiscal@contraloriayumbo-valle.gov.co.rpost.biz mié 20/11/2024 12:50 p.?</t>
  </si>
  <si>
    <t xml:space="preserve">EN COMUNICACION DEL DIA 07 NOV 2024 MEDIANTE DERECHO DE PETICION INPEC JAMUNDI SOLICITA SI EN SU BASE DE DATOS APARECE MI NOMBRE Y NUMERO DE CEDULA RELACIONADAS CON LO QUE TENGA QUE VER CON ESTA HONORABLE OFICINA JORGE ANTONIO QUIÑONES QUIÑONES CC 1107040432 NUI 940247 BLOQUE 3 PATIO 8B </t>
  </si>
  <si>
    <t>JORGE ANTONIO QUIÑONES QUIÑONES</t>
  </si>
  <si>
    <t>CONTESTADO CON CARTA 2024-01060 DEL 18 DE NOVIEMBRE DE 2024, ASÍ: "UNA VEZ REVISADO EL REGISTRO MERCANTIL QUE LLEVA LA CÁMARA DE COMERCIO DE CALI, INFORMAMOS QUE JORGE ANTONIO QUIÑONES QUIÑONES, IDENTIFICADO CON CÉDULA DE CIUDADANÍA NO. 1107040432,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</si>
  <si>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USUARIA SOLICITA CERTIFICADO DE NO FIGURA DE EL MENOR DE EDAD YOJAN ANDRES GARCIA QUITUMBO TARJETA DE IDENTIDAD 1059066105</t>
  </si>
  <si>
    <t>LCOBO</t>
  </si>
  <si>
    <t>CONTESTADO CON CARTA 2024-01058 DEL 18 DE NOVIEMBRE DE 2024, ASÍ: "UNA VEZ REVISADO EL REGISTRO MERCANTIL QUE LLEVA LA CÁMARA DE COMERCIO DE CALI, INFORMAMOS QUE YOJAN ANDRÉS GARCÍA QUITUMBO, CON TARJETA DE IDENTIDAD NO. 1059066105, NO FIGURA MATRICULADA COMO COMERCIANTE PERSONA NATURAL, NI PROPIETARIA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</si>
  <si>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LA USUARIA SOLICITA CERTIFICADO DE NO FIGURA DE EL MENOR DE EDAD YAN CARLOS ARIAS QUITUMBO TARJETA DE IDENTIDAD 1109415155</t>
  </si>
  <si>
    <t>CONTESTADO CON CARTA 2024-01059 DEL 18 DE NOVIEMBRE DE 2024, ASÍ: "UNA VEZ REVISADO EL REGISTRO MERCANTIL QUE LLEVA LA CÁMARA DE COMERCIO DE CALI, INFORMAMOS QUE YAN CARLOS ARIAS QUITUMBO, CON TARJETA DE IDENTIDAD NO. 1109415155,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</si>
  <si>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EN COMUNICACION DEL DIA 12 NOV 2024 JUZGADO PRIMERO PENAL DEL CIRCUITO CON FUNCIONES DE CONOCIMIENTO DE CALI AUTO SUSTANCIACIÓN 297 RADICACIÓN 76001310900120240010400 SE PROCEDE A REMITIR, ESCRITO DEL ACCIONANTE DONDE INDICA LOS NIT SE LAS SIGUIENTES ACCIONADAS: COOPERATIVA DE SERVICIOS INTEGRALES CTA IDENTIFICADA CON EL NIT 900044590 FIRMA CTA SERVICIOS IDENTIFICADA CON EL NIT 900114618 ASOCIACION MUTUAL INTEGRAL IDENTIFICADA CON EL NIT 900054050 LO ANTERIOR, A FIN DE SOLICITAR SU COLABORACION EN EL TERMINO DE UN (1) PARA QUE SE REMITA LA CERTIFICACION DE EXISTENCIA Y REPRESENTACION DE LAS PRENOMBRADAS, AGRADECIENDO SU COLOBAORACION. MUTUAL INTEGRAL Y CTA SERVICIOS</t>
  </si>
  <si>
    <t>DAVID ALBERTO VIVEROS LÓPEZ</t>
  </si>
  <si>
    <t xml:space="preserve">? SANTIAGO DE CALI, 19 DE NOVIEMBRE DE 2024 SEÑORES JUZGADO PRIMERO PENAL DEL CIRCUITO DE CALI ATENCIÓN: GUSTAVO ADOLFO VELÁSQUEZ TRUJILLO SECRETARIO J01PCCALI@CENDOJ.RAMAJUDICIAL.GOV.CO LA CIUDAD CORDIAL SALUDO DAMOS RESPUESTA AL AUTO SUSTANCIACIÓN NO. 297 DEL 12 DE NOVIEMBRE DE 2024 RECIBIDO EN ESTA ENTIDAD EL 13 DE NOVIEMBRE, EN EL QUE SOLICITA: "ESCRITO DEL ACCIONANTE DONDE INDICA LOS NIT SE LAS SIGUIENTES ACCIONADAS: CORREO ELECTRÓNICO DE LA FIRMA COMERCIAL COOPERATIVA DE SERVICIOS INTEGRALES CTA IDENTIFICADA CON EL NIT 900044590. FIRMA CTA SERVICIOS IDENTIFICADA CON EL NIT 900114618 ASOCIACIÓN MUTUAL INTEGRAL IDENTIFICADA CON EL NIT 900054050. LO ANTERIOR, A FIN DE SOLICITAR SU COLABORACIÓN EN EL TERMINO DE UN (1) PARA QUE SE REMITA LA CERTIFICACIÓN DE EXISTENCIA Y REPRESENTACIÓN DE LAS PRENOMBRADAS, AGRADECIENDO SU COLABORACIÓN." AL RESPECTO, LE INFORMAMOS QUE LAS CÁMARAS DE COMERCIO DEBEN CEÑIRSE A LO ESTRICTAMENTE CONSAGRADO EN EL ORDENAMIENTO JURÍDICO Y, POR LO </t>
  </si>
  <si>
    <t>j01pccali@cendoj.ramajudicial.gov.co.rpost.biz mar 19/11/2024 8:35 a.?m</t>
  </si>
  <si>
    <t>EN COMUNICACION DEL DIA 18 NOV 2024 MEDIANTE DERECHO DE PETICION SOLICITA A LA OFICINA DE LA CAMARA DE COMERCIO QUE POR FAVOR ME COLABOREN CON DICHO DOCUMENTO YA QUE ESTOY EN EL TIEMPO DE PEDIRLE AL JUEZ QUE VIGILA MI PENA CRISTIAN DAVID RUIZ NARVAEZ CC 1143844269 TD 9199 NUI 713649 PATIO 8B</t>
  </si>
  <si>
    <t>CRISTIAN DAVID RUIZ NARVAEZ</t>
  </si>
  <si>
    <t>CONTESTADO CON CARTA 2024-01114 DEL 5 DE DICIEMBRE DE 2024, ASÍ: "UNA VEZ REVISADO EL REGISTRO MERCANTIL QUE LLEVA LA CÁMARA DE COMERCIO DE CALI, INFORMAMOS QUE CRISTIAN DAVID RUIZ NARVÁEZ, IDENTIFICADO CON CÉDULA DE CIUDADANÍA NO. 1143844269,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</si>
  <si>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30OCT 2024 MEDIANTE DERECHO DE PETICION SOLICITA CERTIFICADO DE NO POSEER NEGOCIO MATRICULA MERCANTIL EVER QUIÑONEZ TUMIÑA CC 16768402 NU 117309 TD 7971 BLOQUE 3 PATIO 11 A MEDIANA SEGURIDAD EPC JAMUNDI</t>
  </si>
  <si>
    <t>EVER QUIÑONEZ TUMIÑA</t>
  </si>
  <si>
    <t>CONTESTADO CON CARTA 2024-01115 DEL 5 DE DICIEMBRE DE 2024, ASÍ: "UNA VEZ REVISADO EL REGISTRO MERCANTIL QUE LLEVA LA CÁMARA DE COMERCIO DE CALI, INFORMAMOS QUE EVER QUIÑÓNEZ TUMIÑA, IDENTIFICADO CON CÉDULA DE CIUDADANÍA NO. 16768402,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</si>
  <si>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LA FISCALIA GENERAL DE LA NACION SOLICITA UN CERTIFICADO DE EXISTENCIA Y REPRESENTANCION DE LA SOCIEDAD PRODUCCIONES Y DISEÑOS V &amp; B S.A.S.</t>
  </si>
  <si>
    <t>PGUARGUA</t>
  </si>
  <si>
    <t>SONIA REINA ANDRADE</t>
  </si>
  <si>
    <t>sandrade@fiscalia.gov.co</t>
  </si>
  <si>
    <t xml:space="preserve"> 2024-00839 SANTIAGO DE CALI, 21 DE NOVIEMBRE DE 2024 SEÑORES FISCALIA GENERAL DE LA NACION ATENCIÓN: SONIA REINA ANDRADE SANDRADE@FISCALIA.GOV.CO LA CIUDAD CORDIAL SALUDO DAMOS RESPUESTA AL OFICIO CON RADICADO 76 001 60 99165 2019 46978 DEL 10 DE OCTUBRE DE 2024, RECIBIDO EN ESTA ENTIDAD EL 19 DE NOVIEMBRE, EN EL CUAL SOLICITA: "CERTIFICADO DE EXISTENCIA Y REPRESENTACIÓN DE LA SOCIEDAD PRODUCCIONES Y DISEÑOS V &amp; B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t>
  </si>
  <si>
    <t>sandrade@fiscalia.gov.co.rpost.biz jue 21/11/2024 9:09 a.?m</t>
  </si>
  <si>
    <t>EN COMUNICACION DEL DIA 18 NOV 2024 MEDIANTE DERECHO DE PETICION SOLICITO ME PUEDAN AYUDAR CON UNA BASE DE DATOS DEL NÚMERO TOTAL DE EMPRESAS ACTIVAS QUE HAY EN EL SECTOR DE SAN NICOLÁS QUE SE ENCUENTRAN EN LA COMUNA 3 DE CALI, VALLE DEL CAUCA.</t>
  </si>
  <si>
    <t>JUAN PABLO MUÑOZ H</t>
  </si>
  <si>
    <t>juan.munoz.herrera@correounivalle.edu.co</t>
  </si>
  <si>
    <t>2024-01069 SANTIAGO DE CALI, 20 DE NOVIEMBRE DE 2024 SEÑOR JUAN PABLO MUÑOZ HERRERA JUAN.MUNOZ.HERRERA@CORREOUNIVALLE.EDU.CO CIUDAD CORDIAL SALUDO, DAMOS RESPUESTA A SU SOLICITUD DEL 18 DE NOVIEMBRE DE 2024, MEDIANTE LA CUAL SOLICITA: ¿¿SOLICITO ME PUEDAN AYUDAR CON UNA BASE DE DATOS DEL NÚMERO TOTAL DE EMPRESAS ACTIVAS QUE HAY EN EL SECTOR DE SAN NICOLÁS QUE SE ENCUENTRAN EN LA COMUNA 3 DE CALI VALLE DEL CAUCA¿¿</t>
  </si>
  <si>
    <t>juan.munoz.herrera@correounivalle.edu.co miércoles 20/11/2024 3:20 p. m.</t>
  </si>
  <si>
    <t>DE ACUERDO CON LA RECEPCIÓN DEL PQR NRO. 2024008335,  EN LA QUE SOLICITAMOS  LA REVISIÓN Y ACTUALIZACIÓN EN EL CERTIFICADO DE EXISTENCIA Y REPRESENTACIÓN LEGAL DE LA SOCIEDAD ADMINISTRACION E INVERSIONES COMERCIALES S.A. CON MATRICULA MERCANTIL 6723-4, EN CUANTO AL CAMBIO DE TIPO SOCIETARIO DE LA RAZÓN SOCIAL DE LA SUBORDINADA, LES INFORMAMOS QUE A LA FECHA  HEMOS SOLICITADO UN CERTIFICADO DE EXISTENCIA Y REPRESENTACIÓN LEGAL DE LA SOCIEDAD SUBORDINADA AUTOSUPERIOR S.A.S.  Y ENCONTRAMOS QUE NO SE REALIZÓ LA ACTUALIZACIÓN EN EL MENCIONADO CERTIFICADO, RAZÓ POR LA CUAL SOLICITAMOS DE LA MANERA MAS ATENTA  PROCEDER CON LA RESPECTIVA ACTUALIZACIÓN, EN EL SENTIDO QUE LA SOCIEDAD AUTOSUPERIOR ES UNA SOCIEDAD POR ACCIONES SIMPLIFICADA.</t>
  </si>
  <si>
    <t>CARMENZA CALLE</t>
  </si>
  <si>
    <t>EN LA SITUACION DE CONTROL SE CAMBIA EL TIPO SOCIETARIO DE LA SUBORDINADA DE LTDA POR SAS SE ENVIA RESPUESTA A MARIACARMENZACALLE@HOTMAIL.COM.RPOST.BIZ</t>
  </si>
  <si>
    <t>EN COMUNICACION DEL DIA 18 NOV 2024 MEDIANTE DERECHO DE PETICION SOLICITA COPIAS DEL EXPEDIENTE DEL REGISTRO MERCANTIL DE LA EMPRESA EUROACCIONES EU CON NIT 900221806 2 Y TODOS SUS ESTABLECIMIENTOS DE COMERCIO REGISTRADOS. ¿ ACTAS DE CONSTITUCIÓN DE LA SOCIEDAD EUROACCIONES EU ¿ NOMBRE DEL REPRESENTANTE LEGAL QUE APERTURA EL ESTABLECIMIENTO COMERCIAL. ESTA INFORMACIÓN ES REQUERIDA POR PARTE DEL REPRESENTANTE LEGAL QUILIAN GENARO DUQUE MORALES CC 80.543.043</t>
  </si>
  <si>
    <t>QUILIAN GENARO DUQUE MORALES</t>
  </si>
  <si>
    <t>solicitudinformacion48@gmail.com</t>
  </si>
  <si>
    <t xml:space="preserve">SANTIAGO DE CALI, 20 DE NOVIEMBRE DE 2024 SEÑOR QUILIAN GENARO DUQUE MORALESDEPOSITARIO PROVISIONAL SOLICITUDINFORMACION48@GMAIL.COM CORDIAL SALUDO, MEDIANTE ESCRITO DEL 18 DE NOVIEMBRE DE 2024, RECIBIDO EN ESTA ENTIDAD EL MISMO DÍA, SOLICITÓ LO SIGUIENTE: "COPIAS DEL EXPEDIENTE DEL REGISTRO MERCANTIL DE LA EMPRESA EUROACCIONES EU CON NIT 900.221.806 2 Y TODOS SUS ESTABLECIMIENTOS DE COMERCIO REGISTRADOS. OACTAS DE CONSTITUCIÓN DE LA SOCIEDAD EUROACCIONES EU ONOMBRE DEL REPRESENTANTE LEGAL QUE APERTURA EL ESTABLECIMIENTO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t>
  </si>
  <si>
    <t>solicitudinformacion48@gmail.com.rpost.biz mié 20/11/2024 5:37 p.?m</t>
  </si>
  <si>
    <t>EN COMUNICACION DEL DIA 18 NOV 2024 DE LA FISCALIA GENERAL DE LA NACION SOLICITA VALIOSA COLABORACIÓN EN EL SENTIDO DE APORTAR A ESTE DESPACHO FISCAL EL CERTIFICADO DE EXISTENCIA Y REPRESENTACIÓN LEGAL DE LA EMPRESA ASOCIACION RED COLOMBIA ASORECOL NIT 900051904-6</t>
  </si>
  <si>
    <t>2024-00839 SANTIAGO DE CALI, 19 DE NOVIEMBRE DE 2024 SEÑORES FISCALIA GENERAL DE LA NACION ATENCIÓN: PATRULLERO DIEGO ANDRES CADENA TUMBACO INVESTIGADOR CRIMINAL DIEGO.CADENAT@CORREO.POLICIA.GOV.CO LA CIUDAD CORDIAL SALUDO DAMOS RESPUESTA AL OFICIO SN DEL 18 DE NOVIEMBRE DE 2024, RECIBIDO EN ESTA ENTIDAD EL MISMO DÍA, EN EL CUAL SOLICITA: "EL CERTIFICADO DE EXISTENCIA Y REPRESENTACIÓN LEGAL DE LA EMPRESA ASOCIACION RED COLOMBIA ASORECOL NIT 900051904-6.".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t>
  </si>
  <si>
    <t>Diego.cadenat@correo.policia.gov.co.rpost.biz mar 19/11/2024 5:32 p.?m</t>
  </si>
  <si>
    <t>EN COMUNICACION DEL DIA 18 NOV 2024 MEDIANTE DERECHO DE PETICION SOLICITA LO SIGUIENTE: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t>
  </si>
  <si>
    <t>DAVID ALEJANDRO RACHID CAMACHO</t>
  </si>
  <si>
    <t>info@constructoraozul.com</t>
  </si>
  <si>
    <t>2024-01074 SANTIAGO DE CALI, 21 DE NOVIEMBRE DE 2024 SEÑOR DAVID ALEJANDRO RACHID CAMACHO REPRESENTANTE LEGAL CONSTRUCTORA OZUL S.A.S. INFO@CONSTRUCTORAOZUL.COM LICITACIONES@CONSTRUCTORAOZUL.COM BOGOTÁ D.C. CORDIAL SALUDO, MEDIANTE ESCRITO DEL 18 DE NOVIEMBRE DE 2024, RECIBIDO EN ESTA ENTIDAD EL 19 DE NOVIEMBRE, SOLICITÓ: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 AL RESPECTO, LE INFORMAMOS QUE LAS CÁMARAS DE COMERCIO DEBEN CEÑIRSE A LO ESTRICTAMENTE CONSAGRADO EN EL ORDENAMIENTO JU</t>
  </si>
  <si>
    <t>'licitaciones@constructoraozul.com.rpost.biz' jue 21/11/2024 11:58 a.?m</t>
  </si>
  <si>
    <t>ME PODRÍAN FACILITAR UN CONTACTO, NOSOTROS TENÍAMOS NEGOCIACIONES CON SUS PRODUCTOS PERO AL PARECER CAMBIARON DE CORREO Y NO SE VOLVIÓ A PEDIR, NOS GUSTARÍA RETOMAR PEDIDOS NUEVAMENTE, QUEDO MUY ATENTO</t>
  </si>
  <si>
    <t>INCAUCA SAS</t>
  </si>
  <si>
    <t>jjcabezas@incauca.com</t>
  </si>
  <si>
    <t>SE DEJA TRAZABILIDAD DEL ENVIO: DE: NATALIA MELO RODRIGUEZ &lt;NMELO@CCC.ORG.CO&gt; ENVIADO EL: JUEVES, 28 DE NOVIEMBRE DE 2024 3:59 P. M. PARA: JJCABEZAS@INCAUCA.COM ASUNTO: RE: NUEVO REGISTRO EN FORMULARIO SE TRAMITA RESPUESTA: SEÑORES INCAUCA SAS RECIBA UN CORDIAL SALUDO. EN ATENCIÓN A LA COMUNICACIÓN PRESENTADA POR USTED A LA CÁMARA DE COMERCIO DE CALI EL DÍA 14 DE NOVIEMBRE DE 2024; NOS PERMITIMOS PRECISAR QUE, LA CÁMARA DE COMERCIO DE CALI, ES UNA ENTIDAD SIN ÁNIMO DE LUCRO, DE CARÁCTER GREMIAL, CORPORATIVO Y PRIVADO, CON PERSONERÍA JURÍDICA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ESE SENTIDO, LA CO</t>
  </si>
  <si>
    <t>EN COMUNICACION DEL DIA 18 NOV 2024 MEDIANTE DERECHO DE PETICION SOLICITA LO SIGUIENTE: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t>
  </si>
  <si>
    <t>JAVIER MARTIN MANZANO</t>
  </si>
  <si>
    <t>javier.martin@lantania.com</t>
  </si>
  <si>
    <t>2024-01076 SANTIAGO DE CALI, 21 DE NOVIEMBRE DE 2024 SEÑOR JAVIER MARTIN MANZANO REPRESENTANTE LEGAL LANTANIA COLOMBIA S.A.S. JAIER.MARTIN@LANTANIA.COM LICITACIONES.COLOMBIA@LANTANIA.COM BOGOTÁ D.C. CORDIAL SALUDO, MEDIANTE ESCRITO DEL 18 DE NOVIEMBRE DE 2024, RECIBIDO EN ESTA ENTIDAD EL 19 DE NOVIEMBRE, SOLICITÓ: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 AL RESPECTO, LE INFORMAMOS QUE LAS CÁMARAS DE COMERCIO DEBEN CEÑIRSE A LO ESTRICTAMENTE CONSAGRADO EN EL ORDENAMIENTO JURÍDICO Y,</t>
  </si>
  <si>
    <t>jaier.martin@lantania.com.rpost.biz; licitaciones.colombia@lantania.com.rpost.biz jue 21/11/2024 3:18 p.?m.</t>
  </si>
  <si>
    <t>EN COMUNICACION DEL DIA 18 NOV 2024 MEDIANTE DERECHO DE PETICION SOLICITA LO SIGUIENTE: SOY ESTUDIANTE DE LA UNIVERSIDAD AUTÓNOMA DE OCCIDENTE Y ESTOY REALIZANDO UN PROYECTO ENFOCADO EN TIENDAS DE ROPA O EMPRESAS DE CONFECCIÓN AL POR MAYOR DE LA CIUDAD DE CALI, PERO PARA FORMULAR EL PROBLEMA EL ASESOR ME RECOMENDÓ ANALIZAR LA CANTIDAD DE TIENDAS O EMPRESAS DE CONFECCIÓN QUE SE HAN CERRADO O ABIERTO EN LA CIUDAD DE CALI. ENTONCES LE ESCRIBO PORQUE ESTABA BUSCANDO ESA INFORMACIÓN YA QUE ÉL ME DIJO QUE LO BUSCARA EN LA CÁMARA DE COMERCIO.</t>
  </si>
  <si>
    <t>GIANFRANCO ARARAT PIEDRAHITA</t>
  </si>
  <si>
    <t>gianfranco.ararat@uao.edu.co</t>
  </si>
  <si>
    <t xml:space="preserve">2024-01066 SANTIAGO DE CALI, 18 DE NOVIEMBRE DE 2024 SEÑOR GIANFRANCO ARARAT PIEDRAHITA GIANFRANCO.ARARAT@UAO.EDU.CO LA CIUDAD CORDIAL SALUDO, DAMOS RESPUESTA AL CORREO ELECTRÓNICO DEL 18 DE NOVIEMBRE DE 2024, RECIBIDO EN ESTA ENTIDAD EL 19 DE NOVIEMBRE DEL MISMO AÑO, EN EL QUE SOLICITA: "¿SOY UN ESTUDIANTE DE LA UNIVERSIDAD AUTÓNOMA DE OCCIDENTE Y ESTOY REALIZANDO UN PROYECTO ENFOCADO EN TIENDAS DE ROPA O EMPRESAS DE CONFECCIÓN AL POR MAYOR DE LA CIUDAD DE CALI, PERO PARA FORMULAR EL PROBLEMA EL ASESOR ME RECOMENDÓ ANALIZAR LA CANTIDAD DE TIENDAS O EMPRESAS DE CONFECCIÓN QUE SE HAN CERRADO O ABIERTO EN LA CIUDAD DE CALI¿". CORDIALMENTE, CÁMARA DE COMERCIO DE CALI </t>
  </si>
  <si>
    <t>Gianfranco.ararat@uao.edu.co miércoles 20/11/2024 10:02 a. m.</t>
  </si>
  <si>
    <t xml:space="preserve">EN COMUNICACION DEL DIA 18 NOV 2024 MEDIANTE DERECHO DE PETICION SOLICITA LO SIGUIENTE: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 </t>
  </si>
  <si>
    <t>JORGE ANDRES DIAZ SALAZAR</t>
  </si>
  <si>
    <t>sucursal.colombia@recsa.biz</t>
  </si>
  <si>
    <t>2024-01078 SANTIAGO DE CALI, 21 DE NOVIEMBRE DE 2024 SEÑOR JORGE ANDRES DIAZ SALAZAR REPRESENTANTE LEGAL REGIOMONTANA DE CONSTRUCCIÓN Y SERVICIOS, S.A.P.I DE C.V. SUCURSAL.COLOMBIA@RECSA.BIZ JORGE.DIAZ@RECSA,BIZ BOGOTÁ D.C. CORDIAL SALUDO, MEDIANTE ESCRITO DEL 18 DE NOVIEMBRE DE 2024, RECIBIDO EN ESTA ENTIDAD EL 19 DE NOVIEMBRE, SOLICITÓ: "SE INFORMEN LOS CERTIFICADOS - REGISTRO ÚNICO DE PROPONENTES SOLICITADOS POR EL PROPONENTE FERNANDO JOSE CASTRO SPADAFFORA, CON NÚMERO DE PROPONENTE DE SU CÁMARA DE COMERCIO 11729, EN EL MES DE OCTUBRE Y NOVIEMBRE, JUNTO CON SUS RESPECTIVOS CÓDIGOS DE VERIFICACIÓN. LO ANTERIOR POR CUANTO A LA FECHA EL PROPONENTE CONCURSA EN LA LICITACIÓN CVC LP 006 2024 Y RESULTA IMPRESCINDIBLE DE CARA A SU HABILITACIÓN TÉCNICA CONOCER CON CERTEZA CUÁLES CERTIFICADOS DE REGISTRO ÚNICO DE PROPONENTES FUERON OBTENIDOS ENTRE OCTUBRE Y NOVIEMBRE DE 2024.". AL RESPECTO, LE INFORMAMOS QUE LAS CÁMARAS DE COMERCIO DEBEN CEÑIRSE A LO ESTRICTAMENTE CONSAGRADO EN E</t>
  </si>
  <si>
    <t>'sucursal.colombia@recsa.biz.rpost.biz'; 'Jorge.diaz@recsa.biz.rpost.biz' jue 21/11/2024 4:12 p.?m</t>
  </si>
  <si>
    <t>EN COMUNICACION DE DIA 24 OCT 2024 JUZGADO DÉCIMO DE PEQUEÑAS CAUSAS Y COMPETENCIA MÚLTIPLES DE CALI OFICIO NO. 1009 RADICADO 76001418901020210068300 SOLICITA OFICIAR A LA CAMARA DE COMERCIO DE CALI, PARA QUE INFORME SI EN SUS REGISTROS, SE ENCUENTRA LA SOCIEDAD FUNDACIÓN CIUDAD DE CALI, Y SI EL NIT. NO. 8903035001, CORRESPONDE A ESTA, O QUÉ, TIPO Y NÚMERO DE IDENTIFICACIÓN.</t>
  </si>
  <si>
    <t>ALEJANDRO SUAREZ CANO</t>
  </si>
  <si>
    <t>j10pccmcali@cendoj.ramajudicial.gov.co</t>
  </si>
  <si>
    <t>SANTIAGO DE CALI, 21 DE NOVIEMBRE DE 2024 SEÑORES JUZGADO DÉCIMO DE PEQUEÑAS CAUSAS Y COMPETENCIA MÚLTIPLES DE CAL ATENCIÓN: ALEJANDRO SUAREZ CANO SECRETARIO J10PCCMCALI@CENDOJ.RAMAJUDICIAL.GOV.CO LA CIUDAD CORDIAL SALUDO DAMOS RESPUESTA AL OFICIO NO. 1009 CON RADICADO NO. 76001-41-89-010-2021-00683-00 DEL 24 DE OCTUBRE DE 2024 RECIBIDO EN ESTA ENTIDAD EL 18 DE NOVIEMBRE, EN EL QUE SOLICITA: "INFORME SI EN SUS REGISTROS, SE ENCUENTRA LA SOCIEDAD FUNDACIÓN CIUDAD DE CALI, Y SI EL NIT. NO. 8903035001, CORRESPONDE A ESTA, O QUE, TIPO Y N ?MERO DE IDENTIFICACIÓN, LE CORRESPONDE."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t>
  </si>
  <si>
    <t>j10pccmcali@cendoj.ramajudicial.gov.co.rpost.biz jue 21/11/2024 4:53 p.M</t>
  </si>
  <si>
    <t>EN COMUNICACION DEL DIA 18 NOV 2024 DE LA EMPRESA NACIONAL PROMOTORA DEL DESARROLLO TERRITORIAL SA RAD 202452010040121 SOLICITA EL CERTIFICADO DE EXISTENCIA Y REPRESENTACION LEGAL DE LA FIRMA CONSORCIO MORENO TAFURT SA CON NIT 805026500-4 REGISTRADA EN LA CAMARA DE COMERCIO CALI VALLE DEL CAUCA DE CONFORMIDAD CON LA INFORMACION OBTENIDA EN SU PAGINA WEB CONSULTA VIRTUAL CERTIFICADO ESPECIAL HISTORICO RESPECTO A LOS REPRESENTANTES LEGALES QUE HA TENIDO DESDE SU CREACION HASTA LA FECHA DE LA FIRMA CONSORCIO MORENO TAFURT SA NIT 805026500-4</t>
  </si>
  <si>
    <t>SONIA JANETH CASTELLANOS MORALES</t>
  </si>
  <si>
    <t>correspondencia.lira@enterritorio.gov.co</t>
  </si>
  <si>
    <t xml:space="preserve"> SANTIAGO DE CALI, 20 DE NOVIEMBRE DE 2024 SEÑORA SONIA JANETH CASTELLANOS MORALES GERENTE DE UNIDAD DEL GRUPO DE EVALUACIÓN DE PROYECTOS EMPRESAR NACIONAL PROMOTORA DEL DESARROLLO TERRITORIAL S.A. CORRESPONDENCIA.LIRA@ENTERRITORIO.GOV.CO LDELGADO@ENTERRITORIO.GOV.CO MMCCORMI@ENTERRITORIO.GOV.CO MVALDES@ENTERRITORIO.GOV.CO BOGOTÁ D.C. CORDIAL SALUDO, MEDIANTE OFICIO CON RADICADO NO.: 202452010040121 DEL 18 DE NOVIEMBRE DE 2024, RECIBIDO EN ESTA ENTIDAD EL 19 DE NOVIEMBRE, SOLICITÓ: "1. EL CERTIFICADO DE EXISTENCIA Y REPRESENTACIÓN LEGAL DE LA FIRMA CONSORCIO MORENO TAFURT S.A., CON N ?MERO DE IDENTIFICACIÓN TRIBUTARIA 805.026.500-4, REGISTRADA EN LA CÁMARA DE COMERCIO DE CALI - VALLE DEL CAUCA DE CONFORMIDAD CON LA INFORMACIÓN OBTENIDA EN SU PÁGINA WEB, CONSULTA VIRTUAL. 2. CERTIFICADO ESPECIAL HISTÓRICO RESPECTO A LOS REPRESENTANTES LEGALES QUE HA TENIDO DESDE SU CREACIÓN HASTA LA FECHA DE LA FIRMA CONSORCIO MORENO TAFURT S.A., CON NÚMERO DE IDENTIFICACIÓN TRIBUTARIA 805.026.5</t>
  </si>
  <si>
    <t>correspondencia.lira@enterritorio.gov.co.rpost.biz; mvaldes@enterritorio.gov.co; ldelgado@enterritorio.gov.co; mmccormi@enterritorio.gov.co mié 20/11/2024 3:30 p.?m</t>
  </si>
  <si>
    <t>EN COMUNICACION DEL DIA 18 NOV 2024 DE LA POLICIA NACIONAL SECCIONAL CALI OFICIO GS 2024181452 SOLICITA INFORMACION QUE PERSONAS REGISTRAN COMO REPRESENTANTES LEGAL LE DE LAS SIGUIENTES ESCUELAS 1. ESCUELA DE AUTOMOVILISMO FORMULA UNO LTDA NIT 80500922 2. ESCUELA DE AUTOMOVILISMO MY ROJ</t>
  </si>
  <si>
    <t>HEILEEN JOHANA ROJAS PEÑA</t>
  </si>
  <si>
    <t>heileen .rojas@correo.policia.gov.co</t>
  </si>
  <si>
    <t>2024-00905 SANTIAGO DE CALI, 21 DE NOVIEMBRE DE 2024 SEÑORES MINISTERIO DE DEFENSA NACIONAL POLICIA NACIONAL ATENCIÓN: INTENDENTE HEILEEN JOHANA ROJAS PEÑA INVESTIGADOR CRIMINAL SIJIN HEILEEN.ROJAS@CORREO.POLICIA.GOV.CO LA CIUDAD CORDIAL SALUDO, DAMOS RESPUESTA A SU OFICIO NRO. GS-2024 0181452/ SUBIN-GRUIJ-25.10 DEL 18 DE NOVIEMBRE DE 2024, RECIBIDO EN ESTA ENTIDAD EL 19 DE NOVIEMBRE, EN EL QUE SOLICITA: "APORTE INFORMACIÓN QUE PERSONA REGISTRA COMO REPRESENTANTE LAS SIGUIENTES ESCUELAS 1.	ESCUELA DE AUTOMOVILISMO FÓRMULA UNO LTDA. NIT 805000922 2.	ESCUELA DE AUTOMOVILISMO MY ROJ."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t>
  </si>
  <si>
    <t>heileen.rojas@correo.policia.gov.co.rpost.biz jue 21/11/2024 5:26 p.?m</t>
  </si>
  <si>
    <t xml:space="preserve">EN COMUNICACION DEL DIA 19 NOV 2024 MEDIANTE DERECHO DE PETICION SOLICITA ACTUALIZACIÓN DE LOS DOCUMENTOS DE IDENTIDAD DE LOS REPRESENTANTES LEGALES, EN LOS LITERALES H) Y J) DEL CERTIFICADO DE EXISTENCIA Y REPRESENTACIÓN DE LA SOCIEDAD ACEROS AREQUIPA S.A.S QUE SE RELACIONAN EN EL PRESENTE ESCRITO. DIEGO ARROSPIDE BENAVIDES NO. PASAPORTE ANTERIOR 117014239, NO. PASAPORTE ACTUAL 223024169 HECTOR MARTIN MARTÍNEZ RIVERA NO. PASAPORTE ANTERIOR 118554570, NO. PASAPORTE ACTUAL 124285017 </t>
  </si>
  <si>
    <t>ACEROS AREQUIPA SAS</t>
  </si>
  <si>
    <t>EN LOS LITERALES H Y J EN EL CERTIFICA DE LAS FACULTADES DEL REPRESENTANTE LEGAL SE CAMBIA EL NUMERO DE DOCUMENTO DE IDENTIDAD DE LOS SEÑORES DIEGO ARRÓSPIDE BENAVIDES Y HÉCTOR MARTIN MARTÍNEZ RIVERA, SE ENVIA RESPUESTA ABOGADO4@CUESTALAWYERS.COM.RPOST.BIZ</t>
  </si>
  <si>
    <t>EN COMUNICACION DEL DIA 18 NOV 2024 MEDIANTE DERECHO DE PETICION SOLICITA INFORMACIÓN DE LA DIRECCIÓN PARA ENVIAR PETICION DE DEVOLUCIÓN DE DINERO POR PUBLICIDAD ENGAÑOSA Y EQUIPO QUE SE ENTREGO EN MAL ESTADO Y NO CUMPLEIRON CON LA GARANTIA...</t>
  </si>
  <si>
    <t>DROPI SAS</t>
  </si>
  <si>
    <t>rgpa1974@gmail.com</t>
  </si>
  <si>
    <t>SANTIAGO DE CALI, 22 DE NOVIEMBRE DE 2024 SEÑORES DROPI SAS RGPA1974@GMAIL.COM LA CIUDAD CORDIAL SALUDO, MEDIANTE CORREO ELECTRÓNICO DEL 18 DE NOVIEMBRE, RECIBIDO EN ESTA ENTIDAD EL 19 DE NOVIEMBRE, SOLICITÓ LO SIGUIENTE: "INFORMACIÓN DE LA DIRECCIÓN PARA ENVIAR PETICIÓN DE DEVOLUCIÓN DE DINERO POR PUBLICIDAD ENGAÑOSA Y EQUIPO QUE SE ENTREGÓ EN MAL ESTADO Y NO CUMPLIERON CON LA GARANTÍA".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t>
  </si>
  <si>
    <t>'rgpa1974@gmail.com.rpost.biz' vie 22/11/2024 10:24 a.?m.</t>
  </si>
  <si>
    <t>EN COMUNICACION DEL DIA 14 NOV 2024 DEL INSTITUTO NACIONAL DE MEDICINA LEGAL Y CIENCIAS FORENSES OFICIO N° 00744-OFJU-DG-2024 SOLICITA ORDENAR A QUIEN CORRESPONDA INFORME SI EL EJECUTADO DE LA REFERENCIA APARECE INSCRITO, COMO PROPIETARIO DE ESTABLECIMIENTOS DE COMERCIO O ES SOCIO DE ALGUNA SOCIEDAD; EN CASO AFIRMATIVO, ENVIAR COPIA DEL REGISTRO MERCANTIL O CERTIFICADO DE EXISTENCIA Y REPRESENTACIÓN LEGAL DE LA SOCIEDAD. LO ANTERIOR, TIENE FUNDAMENTO EN LO ESTABLECIDO EN EL ARTÍCULO 98 DE LA LEY 1437 DEL 2011 CÓDIGO DE PROCEDIMIENTO ADMINISTRATIVO Y DE LO CONTENCIOSO ADMINISTRATIVO - CPACA. EJECUTADO RODRIGO GONZALEZ CC 16.603.317 AGRADEZCO QUE LA INFORMACIÓN SEA REMITIDA EN UN TÉRMINO NO MAYOR A DIEZ (10) DÍAS</t>
  </si>
  <si>
    <t>MARIELA ISABEL BARRIOS BARRIOS</t>
  </si>
  <si>
    <t>juridica@medicinalegal.gov.co</t>
  </si>
  <si>
    <t xml:space="preserve"> SANTIAGO DE CALI, 22 DE NOVIEMBRE DE 2024 SEÑORA MARIELA ISABEL BARRIOS BARRIOS JEFE OFICINA JURÍDICA INSTITUTO NACIONAL DE MEDICINA LEGAL Y CIENCIAS FORENSES JURIDICA@MEDICINALEGAL.GOV.CO BOGOTÁ D.C. CORDIAL SALUDO, MEDIANTE OFICIO NO. 00744-OFJU-DG-2024 DEL 14 DE NOVIEMBRE DE 2024, RECIBIDO EN ESTA ENTIDAD EL 19 DE NOVIEMBRE, SOLICITÓ: "INFORME SI EL EJECUTADO DE LA REFERENCIA APARECE INSCRITO, COMO PROPIETARIO DE ESTABLECIMIENTOS DE COMERCIO O ES SOCIO DE ALGUNA SOCIEDAD; EN CASO AFIRMATIVO, ENVIAR COPIA DEL REGISTRO MERCANTIL O CERTIFICADO DE EXISTENCIA Y REPRESENTACIÓN LEGAL DE LA SOCIEDAD RODRIGO GONZALEZ		C.C. NO. 16.603.317".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t>
  </si>
  <si>
    <t>'juridica@medicinalegal.gov.co.rpost.biz' vie 22/11/2024 2:23 p.?m</t>
  </si>
  <si>
    <t>EN COMUNICACION DEL DIA 5 NOV 2024 MEDIANTE DERECHO DE PETICION ENVIADO A LA CCBOGOTA Y REMITIDO A LA CC CALI EL DIA 19 NOV 2024 CON RADICADO 20240908211 POR TRASLADO POR COMPETENCIA SOLICITA SU COLABORACION EN EL SENTIDO DE SUMINISTRAR A ESTE GRUPO INVESTIGATIVO INFORMACION QUE REGISTRE EN LOS SISTEMAS DE INFORMACION DE LA CAMARA DE COMERCIO DE LA PERSONA QUE MAS ADELANTE SE RELACIONA COMPARECIENTES DE LA JURIDICCION ESPECIAL PARA LA PAZ 1. JUAN CARLOS MENESES QUINTERO CC 12256381 2. JAIRO RODRIGUEZ VENEGAS CC 7545700</t>
  </si>
  <si>
    <t>WEIMAR ARVEY VELASQUEZ ALVAREZ</t>
  </si>
  <si>
    <t>weimar.velasquez@jep.gov.co</t>
  </si>
  <si>
    <t xml:space="preserve"> SANTIAGO DE CALI, 19 DE NOVIEMBRE DE 2024 SEÑOR WEIMAR ARVEY VELÁSQUEZ ÁLVAREZ INVESTIGADOR CRIMINAL UNIDAD DE INVESTIGACIÓN Y ACUSACIÓN -JEP WEIMAR.VELASQUEZ@JEP.GOV.CO BOGOTÁ D.C. CORDIAL SALUDO, MEDIANTE CORREO ELECTRÓNICO DEL 5 DE NOVIEMBRE DE 2024, RECIBIDO EN LA CÁMARA DE COMERCIO DE BOGOTÁ Y REMITIDO A ESTA ENTIDAD EL 15 DE NOVIEMBRE, SOLICITÓ: "SUMINISTRAR A ESTE GRUPO INVESTIGATIVO, INFORMACIÓN QUE REGISTRE EN LOS SISTEMAS DE INFORMACIÓN DE LA CÁMARA DE COMERCIO DE LA PERSONA MAS ADELANTE SE RELACIONA, COMPARECIENTE DE LA JURISDICCIÓN ESPECIAL PARA LA PAZ: JUAN CARLOS MENESES QUINTERO		12256381 JAIRO RODRÍGUEZ VENEGAS			7545700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t>
  </si>
  <si>
    <t>weimar.velasquez@jep.gov.co.rpost.biz mié 20/11/2024 12:20 p.?m</t>
  </si>
  <si>
    <t xml:space="preserve">PRESENTAN DERECHO DE PETICIÓN EL DIA 12 DE NOVIEMBRE DE 2024: PETICIÓN: SOLICITO A LA CÁMARA DE COMERCIO DE CALI INFORMAR LA FECHA EXACTA EN LA CÚAL SE REALIZÓ EL REGISTRO MERCANTIL DE LA PERSONA NATURAL DE HAROLD HUMBERTO PALOMINO MAYOR, CON CÉDULA 16717662, EFECTUADO ANTE CÁMARA DE COMERCIO DE CALI. SOLICITO INFORMAR FECHA EXACTA EN LA CÚAL SE REALIZÓ EL REGISTRO ÚNICO DE PROPONENTES CALI, COMO PERSONA NATURAL A NOMBRE DE HAROLD HUMBERTO PALOMINO MAYOR, CON CÉDULA 16717662, EFECTUADO EN LA CÁMARA D COMERCIO D </t>
  </si>
  <si>
    <t>LPEREIRA</t>
  </si>
  <si>
    <t>HAROLD HUMBERTO PALOMINO MAYOR</t>
  </si>
  <si>
    <t>harpalominoma2016@gmail.com</t>
  </si>
  <si>
    <t xml:space="preserve"> 2024-01086 SANTIAGO DE CALI, 25 DE NOVIEMBRE DE 2024 SEÑOR HAROLD HUMBERTO PALOMINO MAYOR HARPALOMINOMA2016@GMAIL.COM LA CIUDAD CORDIAL SALUDO, MEDIANTE ESCRITO DEL 12 DE NOVIEMBRE DE 2024, RECIBIDO EN ESTA ENTIDAD EL 20 DE NOVIEMBRE, SOLICITÓ LO SIGUIENTE: "1. SÍRVASE INFORMAR LA FECHA EXACTA EN LA CUAL SE REALIZÓ EL REGISTRO MERCANTIL DE PERSONA NATURAL DE HAROLD HUMBERTO PALOMINO MAYOR EFECTUADO ANTE LA CÁMARA DE COMERCIO DE CALI. 2.SIRVASE INFORMAR LA FECHA EXACTA EN LA CUAL SE REALIZÓ EL REGISTRO ÚNICO DE PROPONENTES CALI COMO PERSONA NATURAL A MI PERSONA HAROLD HUMBERTO PALOMINO MAYOR, EFECTUADO ANTE LA CÁMARA DE COMERCIO DE CALI. 3. EN VIRTUD DE LA AMPLIA EXPERIENCIA Y CONOCIMIENTO QUE TIENE LA CÁMARA DE COMERCIO DE CALI EN MATERIA COMERCIAL, SÍRVASE EXPLICAR SI RESULTA AJUSTADO AL ORDENAMIENTO JURÍDICO COLOMBIANO QUE: 3.1. EL EMPLEADO DE UNA EMPRESA EN COLOMBIA PUEDA, A LA VEZ QUE FUNGE COMO EMPLEADOR, DESEMPEÑARSE COMO EMPLEADO EN UNA EMPRESA DIFERENTE. 3.2. EL </t>
  </si>
  <si>
    <t>harpalominoma2016@gmail.com.rpost.biz lun 25/11/2024 2:27 p.?m</t>
  </si>
  <si>
    <t>EN COMUNICACION DEL DIA 13 NOV 2024 MEDIANTE DERECHO DE PETICION DE LA POLICIA NACIONAL SECCIONAL BOGOTA D.C RAD GS 2024-014175 ENVIADO A LA CCBOGOTA Y REMITIDO A LA CC CALI EL DIA 19 NOV 2024 CON RADICADO 20240912560 POR TRASLADO POR COMPETENCIA SOLICITA CERTIFICADO ESPECIAL HISTORICO DE NOMBRAMIENTOS DE REPRESENTANTES LEGALES SOCIO GERENTE ADMINISTRADOR ACCIONISTAS MIEMBRO DE JUNTA DIRECTIVA REVISOR FISCAL ASI COMO EL CERTIFICADO ESPECIAL DE JUNTA DIRECTIVA Y CARPETA MERCANTIL DE CADA UNA ASI COMO TAMBIEN OBTENER COPIA DE TODO EL EXPEDIENTE PUBLICO QUE REPOSA DE LAS SOCIEDADES ENUNCIADAS INGRID DARLING GUISAMANO SOLIS CC 31585605 LUIS FERNANDO ROJAS OTERO CC 1111796241</t>
  </si>
  <si>
    <t>2024-00905 SANTIAGO DE CALI, 20 DE NOVIEMBRE DE 2024 SEÑORES MINISTERIO DE DEFENSA NACIONAL POLICIA NACIONAL ATENCIÓN: PATRULLERO JAHIR ARLEY SANDOVAL BENAVIDES INVESTIGADOR CRIMINAL GRUPO INVESTIGATIVO POLFA JAHIR.SANDOVAL3561@CORREO.POLICIA.GOV.CO BOGOTÁ D.C. CORDIAL SALUDO, DAMOS RESPUESTA A SU OFICIO NRO. GS-2024 014175/ SUBGA-POJUD 29.54 DEL 13 DE NOVIEMBRE DE 2024, RECIBIDO EN LA CÁMARA DE COMERCIO DE BOGOTÁ Y REMITIDO A ESTA ENTIDAD EL 18 DE NOVIEMBRE, EN EL QUE SOLICITA: "CERTIFICADO ESPECIAL HISTÓRICO DE NOMBRAMIENTOS DE REPRESENTANTES LEGALES, SOCIO, GERENTE ADMINISTRADOR, ACCIONISTA, MIEMBRO DE JUNTA DIRECTIVA, REVISOR FISCAL, ASÍ COMO EL CERTIFICADO ESPECIAL DE JUNTA DIRECTIVA Y CARPETA MERCANTIL DE CADA UNA, ASÍ COMO TAMBIÉN OBTENER COPIA DE TODO EL EXPEDIENTE PÚBLICO QUE REPOSA DE LAS SOCIEDADES ENUNCIADAS; ." AL RESPECTO, LE INFORMAMOS QUE LAS CÁMARAS DE COMERCIO DEBEN CEÑIRSE A LO ESTRICTAMENTE CONSAGRADO EN EL ORDENAMIENTO JURÍDICO Y, POR LO TANTO, SOLO PUEDE</t>
  </si>
  <si>
    <t>jahir.sandoval3561@correo.policia.gov.co.rpost.biz mié 20/11/2024 2:49 p.?m</t>
  </si>
  <si>
    <t>EN COMUNICACION DEL DIA 07 NOV 2024 DE LA CAJA DE RETIRO DE LAS FUERZAS MILITARES CREMIL RADICADO E2024064186 ENVIADO A LA CC BOGOTA Y REMITIDO A LA CC CALI EL DIA 19 NOV 2024 CON RADICADO 20240915705 POR TRASLADO POR COMPETENCIA SOLICITA 1. INFORMACION DE LA ULTIMA UBICACION DE LAS SOCIEDADES Y PERSONAS NATURALES 2. CERTIFICADO DE EXISTENCIA Y REPRESENTACION LEGAL Y O INSCRIPCION DATOS 98</t>
  </si>
  <si>
    <t>SANTIAGO DE CALI, 21 DE NOVIEMBRE DE 2024 SEÑORES CAJA DE RETIRO DE LAS FUERZAS MILITARES ATENCIÓN: PD CLAUDIA PATRICIA JIMENEZ SANCHEZ RESPONSABLE ÁREA DE CARTERA - COBRO PERSUASIVO CARTERA@CREMIL.GOV.CO BOGOTÁ D.C. CORDIAL SALUDO, DAMOS RESPUESTA AL RADICADO NRO. E2024064186 CONSECUTIVO 2024-64188 DEL 7 DE NOVIEMBRE DE 2024, RECIBIDO EN LA CÁMARA DE COMERCIO DE BOGOTÁ Y REMITIDO A ESTA ENTIDAD EL 19 DE NOVIEMBRE, SOLICITA: "1.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t>
  </si>
  <si>
    <t>cartera@cremil.gov.co.rpost.biz jue 21/11/2024 2:47 p.?m</t>
  </si>
  <si>
    <t>EN COMUNICACION DEL DIA 05 NOV 2024 MEDIANTE DERECHO DE PETICION ENVIADO A VENTANILLA DE REGISTRO EL DIA 20 NOV 2024 CON ASUNTO: SOLICITUD CORRECCIÓN INSCRIPCIÓN COMO PROPIETARIO DE ESTABLECIMIENTOS DE COMERCIO ¿ RESOLUCIÓN 265 DE 2024 EMITIDA POR LA SAE UNA VEZ REVISADOS LOS CERTIFICADOS EMITIDOS POR LA CÁMARA DE COMERCIO DE FECHA 31 DE OCTUBRE 2024, SE PUDO CONSTATAR QUE ESTA CÁMARA DE COMERCIO REGISTRÓ POR ERROR LA TRANSFERENCIA DE 48 ESTABLECIMIENTOS DE COMERCIO AL MINISTERIO DE SALUD Y PROTECCIÓN SOCIAL, CUANDO LO CORRECTO ES QUE LO HICIERE A NOMBRE DE DISTRIBUIDORA DE DROGAS LA REBAJA PRINCIPAL S.A.S. (DDLRP). LO MISMO OCURRE CON UN (1) ESTABLECIMIENTO DE COMERCIO QUE APARECE REGISTRADO EN LA SENTENCIA DE EXTINCIÓN DE DOMINIO DE FECHA DE 28 DE SEPTIEMBRE DEL 2016, Y RECTIFICADO EN LA SENTENCIA DE SEGUNDA INSTANCIA DEL 11 DE JULIO DE DOS MIL VEINTIDÓS (2022). EN VIRTUD DE LO ANTERIOR, AGRADEZCO PROCEDER A LA MAYOR BREVEDAD POSIBLE CON LA CORRECCIÓN RESPECTIVA DE ESTOS 49 ESTABLECIMIENTOS DE COMERCIO EN TOTAL, LOS CUALES SE ENCUENTRAN RELACIONADOS EN EL ANEXO.1, ADJUNTO A LA PRESENTE COMUNICACIÓN. LO ANTERIOR, A EFECTOS DE QUE SEA DDLRP S.A.S QUIEN APAREZCA REGISTRADA COMO PROPIETARIA DE LOS MISMOS Y NO EL MINISTERIO DE SALUD Y PROTECCIÓN SOCIAL, DE ACUERDO CON LO ORDENADO EN EL REFERIDO ACTO ADMINISTRATIVO. SE ADJUNTAN LOS SIGUIENTES DOCUMENTOS: ¿ COPIA RESOLUCIÓN 265 DE 2024 EMITIDA POR LA SOCIEDAD DE ACTIVOS ESPECIALES SAE. ¿ SENTENCIAS DE EXTINCIÓN DE DOMINIO DE FECHA: 28 DE SEPTIEMBRE 2016 Y 11 DE JULIO 2022. ¿ ANEXO: PASO PROPIEDAD MATRICULA MINSALUD A DDLRP S.A.S.</t>
  </si>
  <si>
    <t>SERGIO ISAZA VILLA</t>
  </si>
  <si>
    <t>info@larebajaprincipal.co</t>
  </si>
  <si>
    <t>EL CAMBIO DE PROPIETARIO SE REALIZO EL PASADO 15 DE NOVIEMBRE, DE ACUERDO A LA RESOLUCIÓN 265 DE 2024 DE LA SOCIEDAD DE ACTIVOS ESPECIALES S.A.SS, SE ENVIA RESPUESTA A INFO@LAREBAJAPRINCIPAL.CO.RPOST.BIZ SE HABLA TELEFONICAMENTE CON LA SEÑORA SARA BAEZ QUIEN MANIFIESTA QUE ELLOS EVIDENCIARON EL CAMBIO DE PROPIETARIO EN EL RUES PERO NECESITABAN UNA RESPUESTA FORMAL DE LA CCC, SE INFORMA QUE EL ESTABLECIMIENTO DE COMERCIO 328819-2, NO SE ENCUENTRA RELACIONADO EN LA RESOLUCIÓN 265 DE 2024 DE LA SOCIEDAD DE ACTIVOS ESPECIALES S.A.S., MANIFIESTA QUE HAY ALGUNOS ESTABLECIMIENTOS QUE ESTAN PENDIENTE DE GESTION POR PARTE DE ELLOS.</t>
  </si>
  <si>
    <t xml:space="preserve">EN COMUNICACION DEL DIA 17 OCT 2024 MEDIANTE DERECHO DE PETICION ENVIADO A LA CC HONDA TOLIMA Y REMITIDO A LA CC CALI EL DIA 19 NOV 2024 CON RADICADO 20240916219 POR TRASLADO POR COMPETENCIA SOLICITA QUE A MI NOMBRE NO REPOSAN BIENES RAICES PROPIEDAD O VEHICULOS YA QUE POR BENEFICIO PROPIO SE ME URGE ESTA DOCUMENTACION YA QUE ME ENCUENTRO PRIVADO DE LA LIBERTAD. ANDRU ERNEY SANCHEZ GONZALEZ CC 1031140384 TD 6058 NU 842495 PATIO 3 INSTITUTO PENITENCIARIO Y CARCELARIO INPEC 628BRR CARACOLI KM 3 VIA HONDA A LA DORADAHONDA TOLIMA COLOMBIA </t>
  </si>
  <si>
    <t>ANDRU ERNEY SANCHEZ GONZALEZ</t>
  </si>
  <si>
    <t>CONTESTADO CON CARTA 2024-01116 DEL 5 DE DICIEMBRE DE 2024, ASÍ: "UNA VEZ REVISADO EL REGISTRO MERCANTIL QUE LLEVA LA CÁMARA DE COMERCIO DE CALI, INFORMAMOS QUE ANDRU ERNEY SÁNCHEZ GONZÁLEZ, IDENTIFICADO CON CÉDULA DE CIUDADANÍA NO. 1031140384,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</si>
  <si>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19 NOV 2024 MEDIANTE DERECHO DE PETICION SOLICITA LA CONOCER LA CANTIDAD DE EMPRESAS DE LITOGRAFÍAS UBICADAS EN EL SECTOR DE SAN NICOLÁS, CALI ESTO PARA PODER TERMINAR UN PROYECTO SOBRE COMO COMPITEN ENTRE ELLAS Y QUE TIPO DE MODELO UTILIZAN</t>
  </si>
  <si>
    <t>LUCAS DAVID MARTINEZ BENAVIDES</t>
  </si>
  <si>
    <t>dvmb09@gmail.com</t>
  </si>
  <si>
    <t>2024-01071 SANTIAGO DE CALI, 20 DE NOVIEMBRE DE 2024 SEÑOR LUCAS DAVID MARTINEZ BENAVIDES DVMB09@GMAIL.COM CIUDAD CORDIAL SALUDO, DAMOS RESPUESTA A SU SOLICITUD DEL 19 DE NOVIEMBRE DE 2024, MEDIANTE LA CUAL SOLICITA: ¿¿CONOCER LA CANTIDAD DE EMPRESAS DE LITOGRAFÍAS UBICADAS EN EL SECTOR DE SAN NICOLÁS, CALI ESTO PARA PODER TERMINAR UN PROYECTO SOBRE COMO COMPITEN ENTRE ELLAS Y QUE TIPO DE MODELO UTILIZAN¿¿</t>
  </si>
  <si>
    <t>dvmb09@gmail.com miércoles 20/11/2024 4:40 p. m.</t>
  </si>
  <si>
    <t>EN COMUNICACION DEL DIA15 OCT 2024 DE LA CONTRALORIA GENERAL DE LA NACION SECCIONAL CALI RADICADO 19002706242089 SOLICITA SU VALIOSA COLABORACION EXPIDIENDO LOS CERTIFICADOS DE LOS BIENES SUJETOS A INSCRIPCION EN EL REGISTRO MERCANTIL CUOTAS SOCIALES Y ESTABLECIMIENTOS DE COMERCIO QUE LLEVA LA CAMARA DE COMERCIO DE CALI Y REPOSE EN SU DESPACHO CORRESPONDIENTE A LAS PERSONAS NATURALES Y JURIDICAS QUE RELACIONO A CONTINUACION: 25 DATOS</t>
  </si>
  <si>
    <t xml:space="preserve"> SANTIAGO DE CALI, 25 DE NOVIEMBRE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1900.27.06.24.2089 DEL 15 DE NOVIEMBRE DE 2024 RECIBIDO EN ESTA ENTIDAD EL 20 DE NOVIEMBRE DE 2024, EN EL QUE SOLICITA: "SU VALIOSA COLABORACIÓN EXPIDIENDO LOS CERTIFICADOS DE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
  </si>
  <si>
    <t>respo_fiscal@contraloriacali.gov.co.rpost.biz; secretariacomun@contraloriacali.gov.co.rpost.biz lun 25/11/2024 9:23 a?m</t>
  </si>
  <si>
    <t>EN COMUNICACION DEL DIA 13 NOV 2024 DE LA POLICIA NACIONAL SECCIONAL CALI NUNC 760016000193202402716 SOLICITA ORDENE A QUIEN CORRESPONDA SUMINISTRAR INFORMACION QUE REGISTRE EN SU BASE DE DATOS A NIVEL NACIONAL RELACIONADO CON LOS SIGUIENTES DATOS INDICAR CERTIFICADO DE EXISTENCIA Y REPRESENTACION LEGAL REFERENTE A LA EMPRESA JABC VEHICULOS Y SEGUROS CON NIT 904450998-3 INDICAR SI EN SU BASE DE DATOS SE ENCUENTRA REGISTRADA ALGUNA SOCIEDAD O ESTABLECIMIENTO DE COMERCIO BAJO EL NOMBRE DE BENCOR AUTOS APORTANDO CERTIFICADO DE EXISTENCIA Y REPRESENTACION LEGAL</t>
  </si>
  <si>
    <t>DANNY WILLIS ZAPATA</t>
  </si>
  <si>
    <t>danny.willis1469@correo.policia.gov.co</t>
  </si>
  <si>
    <t>2024-00905 SANTIAGO DE CALI, 22 DE NOVIEMBRE DE 2024 SEÑORES MINISTERIO DE DEFENSA NACIONAL POLICIA NACIONAL ATENCIÓN: SUBINTENDENTE DANNY WILLIS ZAPATA INVESTIGADOR CRIMINAL SAJÍN MECAL DANNY.WILLIS1469@CORREO.POLICIA.GOV.CO LA CIUDAD CORDIAL SALUDO, DAMOS RESPUESTA A SU OFICIO NRO. GS-2024 / SUBIN-GRUIJ-25.10 DEL 13 DE NOVIEMBRE DE 2024, RECIBIDO EN ESTA ENTIDAD EL 20 DE NOVIEMBRE, EN EL QUE SOLICITA: "INDICAR CERTIFICADO DE EXISTENCIA Y REPRESENTACIÓN LEGAL REFERENTE A LA EMPRESA JAB VEHICULOS Y SEGUROS CON NIT 904.450.998-3 INDICAR SI EN SU BASE DE DATOS SE ENCUENTRA REGISTRADA ALGUNA SOCIEDAD O ESTABLECIMIENTO DE COMERCIO BAJO EL NOMBRE DE BENCOR AUTOS APORTANDO CERTIFICADO DE EXISTENCIA Y REPRESENTACIÓN LEGAL.." AL RESPECTO, LE INFORMAMOS QUE LAS CÁMARAS DE COMERCIO DEBEN CEÑIRSE A LO ESTRICTAMENTE CONSAGRADO EN EL ORDENAMIENTO JURÍDICO Y, POR LO TANTO, SOLO PUEDEN HACER LO QUE LA LEY LAS FACULTA, DE TAL MANERA QUE EL ARTÍCULO 86 DEL CÓDIGO DE COMERCIO Y EL ARTÍCULO 2</t>
  </si>
  <si>
    <t>danny.willis1469@correo.policia.gov.co.rpost.biz vie 22/11/2024 4:31 p.?m</t>
  </si>
  <si>
    <t>EN COMUNICACION DEL DIA 20 NOV 2024 MEDIANTE DERECHO DE PETICION SOLICITA INFORMACIÓN SOBRE EL NÚMERO APROXIMADO DE ESTABLECIMIENTOS REGISTRADOS BAJO EL CÓDIGO CIIU 4711 - COMERCIO AL POR MENOR EN ESTABLECIMIENTOS NO ESPECIALIZADOS CON SURTIDO COMPUESTO PRINCIPALMENTE POR ALIMENTOS, BEBIDAS (ALCOHÓLICAS Y NO ALCOHÓLICAS) O TABACO, EN LA CIUDAD DE CALI Y EN EL MUNICIPIO DE YUMBO.</t>
  </si>
  <si>
    <t>DANNA YAETH FORY GUALI</t>
  </si>
  <si>
    <t>dfory@cenipalma.org</t>
  </si>
  <si>
    <t>2024-01073 SANTIAGO DE CALI, 21 DE NOVIEMBRE DE 2024 SEÑORA DANNA YAETH FORY GUALI DFORY@CENIPALMA.ORG CIUDAD CORDIAL SALUDO, DAMOS RESPUESTA A SU SOLICITUD DEL 20 DE NOVIEMBRE DE 2024, MEDIANTE LA CUAL SOLICITA: ¿¿ME PERMITO SOLICITAR INFORMACIÓN SOBRE EL NÚMERO APROXIMADO DE ESTABLECIMIENTOS REGISTRADOS BAJO EL CÓDIGO CIIU 4711, EN LA CIUDAD DE CALI Y EN EL MUNICIPIO DE YUMBO¿¿</t>
  </si>
  <si>
    <t xml:space="preserve">dfory@cenipalma.org jueves 21/11/2024 11:11 a. m. </t>
  </si>
  <si>
    <t>EN COMUNICACION DEL DIA 20 NOV 2024 DEL JUZGADO SÉPTIMO CIVIL MUNICIPAL DE CALI RAD 76001400300720240127500 SOLICITA A LA CÁMARA DE COMERCIO DE CALI, PARA QUE EN RESPUESTA PONGA EN CONOCIMIENTO DEL DESPACHO JUDICIAL, LOS NOMBRES E IDENTIFICACIONES, DE QUIENES CONFORMAN LA JUSTA DIRECTIVA DE LA SOS EPS- SEGÚN ACTA NO. 237 DEL 28 DE MARZO DE 2016, ESTÁ INSCRITA EN ESTA CÁMARA DE COMERCIO EL 28 DE ABRIL DE 2016 CON EL NO. 5879 DEL LIBRO IX, PARA EL EFECTO SE CONCEDE EL TÉRMINO DE 2 DÍAS HÁBILES.</t>
  </si>
  <si>
    <t>ADRIANA PATRICIA SANCHEZ CALAMBAS</t>
  </si>
  <si>
    <t>j07cmcali@cendoj.ramajudicial.gov.co</t>
  </si>
  <si>
    <t xml:space="preserve"> SANTIAGO DE CALI, 21 DE NOVIEMBRE DE 2024 SEÑORES JUZGADO SÉPTIMO CIVIL MUNICIPAL DE CALI ATENCIÓN: ADRIANA PATRICIA SANCHEZ CALAMBAS JUEZ J07CMCALI@CENDOJ.RAMAJUDICIAL.GOV.CO LA CIUDAD CORDIAL SALUDO DAMOS RESPUESTA AL AUTO ACCIÓN DE TUTELA NO. RAD. 76001-40-03-007-2024-01275-00 DEL 20 DE NOVIEMBRE DE 2024 RECIBIDO EN ESTA ENTIDAD EL MISMO DÍA, EN EL QUE SOLICITA: LOS NOMBRES E IDENTIFICACIONES, DE QUIENES CONFORMAN LA JUSTA DIRECTIVA DE LA SOS EPS- SEGÚN ACTA NO. 237 DEL 28 DE MARZO DE 2016, ESTÁ INSCRITA EN ESTA CÁMARA DE COMERCIO EL 28 DE ABRIL DE 2016 CON EL NO. 5879 DEL LIBRO IX, PARA EL EFECTO SE CONCEDE EL TÉRMINO DE 2 DÍAS HÁBILES."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t>
  </si>
  <si>
    <t>j07cmcali@cendoj.ramajudicial.gov.co.rpost.biz jue 21/11/2024 9:38 a.m</t>
  </si>
  <si>
    <t>EN COMUNICACION DEL DIA 20 NOV 2024 DEL JUZGADO SÉPTIMO CIVIL MUNICIPAL DE CALI RAD RAD. 76001400300720240114400 OFICIAR A LA CÁMARA DE COMERCIO DE CALI, PARA QUE EN RESPUESTA PONGA EN CONOCIMIENTO DEL DESPACHO JUDICIAL, LOS NOMBRES E IDENTIFICACIONES, DE QUIENES CONFORMAN LA JUSTA DIRECTIVA DE LA SOS EPS- SEGÚN ACTA NO. 237 DEL 28 DE MARZO DE 2016, ESTÁ INSCRITA EN ESTA CÁMARA DE COMERCIO EL 28 DE ABRIL DE 2016 CON EL NO. 5879 DEL LIBRO IX, EN EL TÉRMINO DE (2) DOS DÍAS HÁBILES.</t>
  </si>
  <si>
    <t xml:space="preserve"> SANTIAGO DE CALI, 21 DE NOVIEMBRE DE 2024 SEÑORES JUZGADO SÉPTIMO CIVIL MUNICIPAL DE CALI ATENCIÓN: ADRIANA PATRICIA SANCHEZ CALAMBAS JUEZ J07CMCALI@CENDOJ.RAMAJUDICIAL.GOV.CO LA CIUDAD CORDIAL SALUDO DAMOS RESPUESTA AL AUTO ACCIÓN DE TUTELA NO. RAD. 76001-40-03-007-2024-01144-00 DEL 20 DE NOVIEMBRE DE 2024 RECIBIDO EN ESTA ENTIDAD EL MISMO DÍA, EN EL QUE SOLICITA: LOS NOMBRES E IDENTIFICACIONES, DE QUIENES CONFORMAN LA JUSTA DIRECTIVA DE LA SOS EPS- SEGÚN ACTA NO. 237 DEL 28 DE MARZO DE 2016, ESTÁ INSCRITA EN ESTA CÁMARA DE COMERCIO EL 28 DE ABRIL DE 2016 CON EL NO. 5879 DEL LIBRO IX, PARA EL EFECTO SE CONCEDE EL TÉRMINO DE 2 DÍAS HÁBILES."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t>
  </si>
  <si>
    <t>j07cmcali@cendoj.ramajudicial.gov.co jue 21/11/2024 9:46 a.?m</t>
  </si>
  <si>
    <t>EN COMUNICACION DEL DIA 13 NOV 2024 DEL JUZGADO 19 PENAL MUNICIPAL BOGOTA D.C ACCION DE TUTELA 110014088019202400261 OFICIAR A LA CAMARA DE COMERCIO DE BOGOTA PARA QUE ALLEGUE EL CERTIFICADO VIGENTE Y MAS ACTUAL DE EXISTENCIA Y REPRESENTACION LEGAL DE LA EMPRESA COMERCIALIZADORA LUIMER SAS NIT 901088291-3 DENTRO DEL TERMINO IMPRORROGABLE DE CUARENTA Y OCHO HORAS CONTADAS A PARTIR DEL RECIBO DE LA PRESENTE COMUNICACION O EN SU DEFECTO SIRVA DAR TRASLADO A LA CAMARA DE COMERCIO O ENTIDAD QUE TENGA COMPETENCIA PARA EXPEDIR EL CERTIFICADO DE EXISTENCIA Y REPRESENTACION LEGAL REQUERIDO.</t>
  </si>
  <si>
    <t>SANTIAGO DE CALI, 21 DE NOVIEMBRE DE 2024 SEÑORES JUZGADO 19 PENAL MUNICIPAL CON FUNCIÓN DE CONTROL DE GARANTÍAS DE BOGOTÁ D.C. ATENCIÓN: GUSTAVO BARBOSA NEIRA JUEZ J19PMGBT@CENDOJ.RAMAJUDICIAL.GOV.CO BOGOTÁ D.C. CORDIAL SALUDO DAMOS RESPUESTA AL OFICIO 019/0816 ACCIÓN DE TUTELA NO. T-2024-00261 DEL 15 DE NOVIEMBRE DE 2024 RECIBIDO EN LA CÁMARA DE COMERCIO DE BOGOTÁ Y REMITIDO A ESTA ENTIDAD EL 20 DE NOVIEMBRE, EN EL QUE SOLICITA: "OFICIAR A LA CÁMARA DE COMERCIO DE BOGOTÁ, PARA QUE ALLEGUE EL CERTIFICADO VIGENTES Y MÁS ACTUAL DE EXISTENCIA Y REPRESENTACIÓN LEGAL DE LA EMPRESA COMERCIALIZADORA LUIMER S.A.S. IDENTIFICADA CON NIT 901.088.291-3, DENTRO DEL TÉRMINO IMPRORROGABLE DE CUARENTA Y OCHO (48) HORAS CONTADAS A PARTIR DEL RECIBO DE LA PRESENTE COMUNICACIÓN" AL RESPECTO, LE INFORMAMOS QUE LAS CÁMARAS DE COMERCIO DEBEN CEÑIRSE A LO ESTRICTAMENTE CONSAGRADO EN EL ORDENAMIENTO JURÍDICO Y, POR LO TANTO, SOLO PUEDEN HACER LO QUE LA LEY LAS FACULTA, DE TAL MANERA QUE EL ARTÍCU</t>
  </si>
  <si>
    <t>j19pmgbt@cendoj.ramajudicial.gov.co.rpost.biz jue 21/11/2024 8:41 a.?m</t>
  </si>
  <si>
    <t>ANYI SHARLYN MARÍN CAMARGO, IDENTIFICADA CON LA CÉDULA DE CIUDADANÍA NO. 1.023.916.955 DE BOGOTÁ D.C. EN VIRTUD DEL PODER GENERAL, AMPLIO Y SUFICIENTE OTORGADO EN LA ESCRITURA PÚBLICA NO. 823 DEL 26 DE ABRIL DE 2024 OTORGADO CONFORME A LO DISPUESTO EN LA ESCRITURA PÚBLICA NO. 0009 DEL 11 DE ENERO DE 2023, OTORGADA EN LA NOTARÍA 65 DE BOGOTÁ D.C., REGISTRADA EN LA CÁMARA DE COMERCIO BOGOTÁ EL 23 DE ENERO DE 2023, CON EL NO. 00049111 DEL LIBRO V; OTORGADO POR LA SOCIEDAD DE ACTIVOS ESPECIALES S.A.S.- CUYA SIGLA ES SAE S.A.S., IDENTIFICADA CON EL NIT. 900.265.408-3, SOCIEDAD DE ACCIONES SIMPLIFICADA DE ECONOMÍA MIXTA, DE ORDEN NACIONAL, DE NATURALEZA ÚNICA Y SOMETIDA AL RÉGIMEN DE DERECHO PRIVADO, CON DOMICILIO EN LA CIUDAD DE BOGOTÁ, D.C., LA CUAL, DE CONFORMIDAD CON LO DISPUESTO POR EL ARTÍCULO 90 DE LA LEY 1708 DE 2014, ACTUAL CÓDIGO DE EXTINCIÓN DE DOMINIO, ADICIONADO POR LA LEY 1849 DEL 19 DE JULIO DE 2017, TIENE A SU CARGO LA ADMINISTRACIÓN DEL FONDO PARA LA REHABILITACIÓN, INVERSIÓN SOCIAL Y LUCHA CONTRA EL CRIMEN ORGANIZADO ¿ FRISCO; POR MEDIO DEL PRESENTE ME PERMITO PRESENTAR DEMANDA DE IMPUGNACIÓN EN CONTRA DEL ACTA DE ASAMBLEA N.° 001- 0824 DEL 23 DE AGOSTO DE 2024 INSCRITA EN LA CÁMARA DE COMERCIO CALI EL 20 DE SEPTIEMBRE DE 2024 CON EL NO. 19671 DEL LIBRO IX , POR MEDIO DE LA CUAL SE LIQUIDÓ LA SOCIEDAD MULTICAÑA S.A. IDENTIFICADA CON EL NIT. 805024754 ¿ 9</t>
  </si>
  <si>
    <t>ANYI SHARLYN MARÍN CAMARG</t>
  </si>
  <si>
    <t>correspondenciaentrada@saesas.gov.co</t>
  </si>
  <si>
    <t>CONTESTADO MEDIANTE LA RESOLUCIÓN NO. 93 DEL 20 DE NOVIEMBRE DE 2024 DE LA CÁMARA DE COMERCIO DE CALI, POR LA CUAL SE RESUELVE: "PRIMERO.- NEGAR POR IMPROCEDENTE LA IMPUGNACIÓN PRESENTADA EN CONTRA DEL ACTA DE ASAMBLEA NO. 001- 0824 DEL 23 DE AGOSTO DE 2024 INSCRITA EN LA CÁMARA DE COMERCIO CALI EL 20 DE SEPTIEMBRE DE 2024 CON EL NO. 19671 DEL LIBRO IX , POR MEDIO DE LA CUAL SE LIQUIDÓ LA SOCIEDAD MULTICAÑA S.A. IDENTIFICADA CON NIT 805024754-9 Y MATRÍCULA MERCANTIL NO. 594154-4; SEGUNDO.- NOTIFICAR PERSONALMENTE LA PRESENTE RESOLUCIÓN A LA SEÑORA ANYI SHARLYN MARÍN CAMARGO, HACIÉNDOLE SABER QUE CONTRA ESTA DECISIÓN NO PROCEDE RECURSO ALGUNO EN VIRTUD DE LO ESTABLECIDO EN EL CÓDIGO DE PROCEDIMIENTO ADMINISTRATIVO Y DE LO CONTENCIOSO ADMINISTRATIVO.".</t>
  </si>
  <si>
    <t>EN COMUNICACION DEL DIA 20 NOV 2024 MEDIANTE DERECHO DE PETICION SOLICITA PARA CONSEGUIR UNA BASE DE RESTOS CON EMPRESAS TIPO SAS QUE TENGAS ENTRE 2 Y 4 AÑOS DE EXISTENCIA, QUE ESTÉN INACTIVAS. EN ESTA MISMA SOLICITUD SE PUEDE VALIDAR SI TIENEN EMBARGOS O ALGÚN TIPO DE REQUERIMIENTOS PENDIENTES CON LOS ENTES DEL ESTADO.</t>
  </si>
  <si>
    <t>ANDRES MORENO</t>
  </si>
  <si>
    <t>engranamossas@gmail.com</t>
  </si>
  <si>
    <t xml:space="preserve">2024-01077 SANTIAGO DE CALI, 21 DE NOVIEMBRE DE 2024 SEÑOR ANDRÉS MORENO ENGRANAMOSSAS@GMAIL.COM CIUDAD CORDIAL SALUDO, DAMOS RESPUESTA A SU COMUNICACIÓN DEL 20 DE NOVIEMBRE DE 2024, MEDIANTE LA CUAL SOLICITA: "¿NECESITO DE SU AYUDA PARA CONSEGUIR UNA BASE DE RESTOS CON EMPRESAS TIPO SAS QUE TENGAS ENTRE 2 Y 4 AÑOS DE EXISTENCIA, QUE ESTÉN INACTIVAS¿" CORDIALMENTE, CÁMARA DE COMERCIO DE CALI </t>
  </si>
  <si>
    <t xml:space="preserve">engranamossas@gmail.com viernes 22/11/2024 11:42 a. m. </t>
  </si>
  <si>
    <t>EN COMUNICACION DEL DIA 20 NOV 2024 DE LA FISCALIA GENERAL DE LA NACION SECCIONAL BOGOTA OFICIO NO. 11116859-2024-62435-F63 REQUERIMIENTO JUDICIAL NUC 110016000049202462435 SOLICITA SE SIRVA CERTIFICAR LA EXISTENCIA Y REPRESENTACIÓN LEGAL DONDE FIGURE LA SIGUIENTE PERSONA JURÍDICA: ASOTRANS CARRILERA</t>
  </si>
  <si>
    <t>2024-00886 SANTIAGO DE CALI, 25 DE NOVIEMBRE DE 2024 SEÑORES FISCALIA GENERAL DE LA NACION ATENCIÓN: MONTSERRAT TARGA AMAYA PROFESIONAL ESPECIALIZADO II MONTSERRAT.TARGA@FISCALIA.GOV.CO BOGOTÁ D.C. CORDIAL SALUDO DAMOS RESPUESTA AL OFICIO NO. 11116859-2024-62435-F63 NUC 110016000049202462435 DEL 20 DE NOVIEMBRE DE 2024 RECIBIDO EN ESTA ENTIDAD EL MISMO DÍA, EN EL CUAL SOLICITA: "SE SIRVA CERTIFICAR LA EXISTENCIA Y REPRESENTACIÓN LEGAL DONDE FIGURE LA SIGUIENTE PERSONA JURÍDICA: " ASOTRANS CARRILERA."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t>
  </si>
  <si>
    <t>montserrat.targa@fiscalia.gov.co.rpost.biz lun 25/11/2024 2:52 p.?m</t>
  </si>
  <si>
    <t>EN COMUNICACION DEL DIA 20 NOV 2024 MEDIANTE DERECHO DE PETICION SOLICITA CONOCER LA UBICACIÓN ESPACIAL (MAPA O ALGO SIMILAR) DE LAS EMPRESAS ESTABLECIDAS EN LA ZONA DE SAN NICOLÁS, SANTIAGO DE CALI ESTO CON EL OBJETIVO DE COMPLEMENTAR UNA INVESTIGACIÓN SOBRE COMO COMPITEN ENTRE ELLAS Y QUE MODELO UTILIZAN</t>
  </si>
  <si>
    <t>.2024-01092 SANTIAGO DE CALI, 26 DE NOVIEMBRE DE 2024 SEÑOR LUCAS DAVID MARTINEZ BENAVIDES DVMB09@GMAIL.COM CIUDAD CORDIAL SALUDO, DAMOS RESPUESTA A SU SOLICITUD DEL 20 DE NOVIEMBRE DE 2024, MEDIANTE LA CUAL SOLICITA: ¿¿CONOCER LA UBICACIÓN ESPACIAL (MAPA O ALGO SIMILAR) DE LAS EMPRESAS ESTABLECIDAS EN LA ZONA DE SAN NICOLÁS, SANTIAGO DE CALI¿¿</t>
  </si>
  <si>
    <t>Dvmb09@gmail.com martes 26/11/2024 3:33 p. m.</t>
  </si>
  <si>
    <t>ORDEN JUDICIAL POR PARTE DE LA FISCALIA GENERAL DE LA NACION SOLICITA VERIFICAR EN LA BASE DE DATOSSI FIGURA REGISTRADA LAS SIGUIENTES PERSONAS Ó ESTABLECIMIENTOS DE COMERCIO MARIA VALENTINA BELALCAZAR TABORDA CC # 1111538698 GEOVANNY OSORIO REALPE CC # 1107095405 SOFIA DANIELA MARTINEZ MUÑOZ CC # 1107518081 DAVID SANTIAGO GUZMAN CABEZAS CC # 1005933929 PEDRO ADRIAN TABORDA QUINTERO CC # 1109543256 DILAN ESTIBEN SANCHEZ ARIAS CC # 1110365359 ARTKNNABIS PRODUCTOS ORGANICOS</t>
  </si>
  <si>
    <t>LUIGUI MAURICIO MURILLO GONZALEZ (INVESTIGADOR )</t>
  </si>
  <si>
    <t>luigui.murillo@correo.policia.gov.co</t>
  </si>
  <si>
    <t>2024-00905 SANTIAGO DE CALI, 26 DE NOVIEMBRE DE 2024 SEÑORES MINISTERIO DE DEFENSA NACIONAL POLICIA NACIONAL ATENCIÓN: PATRULLERO LUIGUI MAURICIO MURILLO GONZALEZ INVESTIGADOR CRIMINAL LUIGUI.MURILLO@CORREO.POLICIA.GOV.CO LA CIUDAD CORDIAL SALUDO, DAMOS RESPUESTA A SU OFICIO NRO. GS-2024-/SUBIN-GRUIJ-29.25 DEL 21 DE NOVIEMBRE DE 2024, RECIBIDO EN ESTA ENTIDAD EL MISMO DÍA, EN EL QUE SOLICITA: "SUMINISTRAR INFORMACIÓN CON RESPECTO CERTIFICADO DE MATRÍCULA MERCANTIL Y DEMÁS DOCUMENTOS: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t>
  </si>
  <si>
    <t>luigui.murillo@correo.policia.gov.co.rpost.biz mar 26/11/2024 9:21 a.?m</t>
  </si>
  <si>
    <t>EN COMUNICACION DEL DIA 21 NOV 2024 MEDIANTE DERECHO DE PETICION DE LA NUEVA EPS SA SOLICITA A SU DESPACHO NOS REMITA COPIA DE LOS OFICIOS NO. 690 DEL 24 DE JUNIO DE 1987 Y NO 2106 DEL 12 DE SEPTIEMBRE DE 2007.</t>
  </si>
  <si>
    <t>CLAUDIA LILIANA JUNCA VARGAS</t>
  </si>
  <si>
    <t>secretaria.general@nuevaeps.com.co</t>
  </si>
  <si>
    <t>2024-01053 SANTIAGO DE CALI, 29 DE NOVIEMBRE DE 2024 SEÑORA CLAUDIA LILIANA JUNCA VARGAS JEFE JURÍDICO SOCIETARIO Y CORPORATIVO SECRETARIA.GENERAL@NUEVAEPS.COM.CO BOGOTÁ D.C. CORDIAL SALUDO, MEDIANTE ESCRITO CON CÓDIGO SGJ-012543-2024 SIN FECHA, RECIBIDO EN ESTA ENTIDAD EL 21 DE NOVIEMBRE, SOLICITÓ LO SIGUIENTE: ¿¿NOS REMITA COPA DE LOS OFICIOS NO. 690 DEL 24 DE JUNIO DE 1987 Y NO. 2106 DEL 12 DE SEPTIEMBRE DE 2007.¿.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t>
  </si>
  <si>
    <t>secretaria.general@nuevaeps.com.co.rpost.biz vie 29/11/2024 2:11 p.?m.</t>
  </si>
  <si>
    <t>EN COMUNICACION DEL DIA 20 NOV 2024 MEDIANTE DERECHO DE PETICION SOLICITA POR MEDIO DEL PRESENTE, SOLICITAMOS RESPETUOSAMENTE UNA BASE DE DATOS QUE INCLUYA EMPRESAS, TANTO PERSONAS JURÍDICAS COMO NATURALES REGISTRADAS, CON LA SIGUIENTE INFORMACIÓN: NOMBRE DE LA EMPRESA REPRESENTANTE DE LA EMPRESA NÚMERO DE CELULAR CORREO ELECTRÓNICO TAMAÑO DE LA EMPRESA DIRECCIÓN MUNICIPIO ESTA SOLICITUD SE ENFOCA EN LAS EMPRESAS PERTENECIENTES A LAS SIGUIENTES ACTIVIDADES ECONÓMICAS: SECTOR SALUD (IPS) SECTOR FINANCIERO SOLIDARIO SECTOR TECNOLÓGICO (CIBERSEGURIDAD Y MARKETING DIGITAL) SECTOR CONSTRUCCIÓN (CONSTRUCTORAS Y DISTRIBUIDORAS DE MATERIALES) SECTOR COMERCIO (AL POR MENOR Y AL POR MAYOR DE PRODUCTOS) SECTOR INDUSTRIAL SECTOR AGRÍCOLA SECTOR DE EXPORTACIÓN E IMPORTACIÓN</t>
  </si>
  <si>
    <t>NYCTEA ASESORES</t>
  </si>
  <si>
    <t>nycteaasesores@gmail.com</t>
  </si>
  <si>
    <t xml:space="preserve">2024-01075 SANTIAGO DE CALI, 21 DE NOVIEMBRE DE 2024 SEÑORES NYCTEA ASESORES NYCTEAASESORES@GMAIL.COM CIUDAD CORDIAL SALUDO, DAMOS RESPUESTA A SU COMUNICACIÓN DEL 20 DE NOVIEMBRE DE 2024, MEDIANTE LA CUAL SOLICITA: "¿POR MEDIO DEL PRESENTE, SOLICITAMOS RESPETUOSAMENTE UNA BASE DE DATOS QUE INCLUYA EMPRESAS, TANTO PERSONAS JURÍDICAS COMO NATURALES REGISTRADAS¿" CORDIALMENTE, CÁMARA DE COMERCIO DE CALI </t>
  </si>
  <si>
    <t xml:space="preserve">nycteaasesores@gmail.com viernes 22/11/2024 11:38 a. m. </t>
  </si>
  <si>
    <t>EN COMUNICACION DEL DIA 19 NOV 2024 DE LA POLICIA NACIONAL SECCIONAL CALI RADICADO 760016000193202204294 ORDEN A POLICÍA JUDICIAL NO. 11078729 SOLICITA SU VALIOSA COLABORACIÓN EN EL SENTIDO DE ORDENAR A QUIEN CORRESPONDA SE SIRVA APORTAR CERTIFICADO O EXPEDIENTE HISTÓRICO DE EXISTENCIA Y REPRESENTACIÓN LEGAL, REVISORÍA FISCAL, CONTADORES, MIEMBROS DE JUNTA DIRECTIVA, SOCIOS, DOMICILIOS, CONSTITUCIÓN, TRANSFORMACIÓN Y VIGENCIA DE LA SOCIEDAD GLOBAL TENIS S.A.S., NIT. 900.346.960-6 (TODO EL EXPEDIENTE DE CONSTITUCIÓN DE LA SOCIEDAD)</t>
  </si>
  <si>
    <t xml:space="preserve"> 2024-01011 SANTIAGO DE CALI, 26 DE NOVIEMBRE DE 2024 SEÑORES MINISTERIO DE DEFENSA NACIONAL POLICIA NACIONAL ATENCIÓN: PATRULLERO CRISTHIAN ANDRES GIRALDO CORREA INVESTIGADOR CRIMINAL UBIC POLFA CALI CRISTHIAN.GIRALDO3947@CORREO.POLICIA.GOV.CO LA CIUDAD CORDIAL SALUDO, DAMOS RESPUESTA A SU OFICIO NRO.GS-2024 -182822-MECAL DEL 19 DE NOVIEMBRE DE 2024, RECIBIDO EN ESTA ENTIDAD EL 21 DE NOVIEMBRE, EN EL QUE SOLICITA: "SE SIRVA APORTAR CERTIFICADO O EXPEDIENTE HISTÓRICO DE EXISTENCIA Y REPRESENTACIÓN LEGAL, REVISORÍA FISCAL, CONTADORES, MIEMBROS DE JUNTA DIRECTIVA, SOCIOS, DOMICILIOS, CONSTITUCIÓN, TRANSFORMACIÓN Y VIGENCIA DE LA SOCIEDAD GLOBAL TENIS S.A.S., NIT. 900.346.960-6 (TODO EL EXPEDIENTE DE CONSTITUCIÓN DE LA SOCIEDAD);". AL RESPECTO, LE INFORMAMOS QUE LAS CÁMARAS DE COMERCIO DEBEN CEÑIRSE A LO ESTRICTAMENTE CONSAGRADO EN EL ORDENAMIENTO JURÍDICO Y, POR LO TANTO, SOLO PUEDEN HACER LO QUE LA LEY LAS FACULTA, DE TAL MANERA QUE EL ARTÍCULO 86 DEL CÓDIGO DE COMERCIO Y </t>
  </si>
  <si>
    <t>cristhian.giraldo3947@correo.policia.gov.co.rpost.biz mar 26/11/2024 2:19 p.?m</t>
  </si>
  <si>
    <t>EN COMUNICACION DEL DIA 20 NOV 2024 DE LA POLICIA NACIONAL SECCIONAL CALI RADICADO GS-2024-25175 NUNC. 7600160991652024-25175 SOLICITAR SU VALIOSA COLABORACIÓN EN EL SENTIDO DE ORDENAR A QUIEN CORRESPONDA VERIFICAR SI EN SUS BASES DE DATOS FIGURA LA EMPRESA SOCIEDAD PASAPORTE DORADO S.A.S., CON NIT. 901468708-3, EN CASO POSITIVO SUMINISTRAR A ESTA UNIDAD INVESTIGATIVA, COPIA DE CERTIFICADO DE EXISTENCIA Y REPRESENTANTE LEGAL</t>
  </si>
  <si>
    <t>GUIDO ERNESTO SINISTERRA OCORO</t>
  </si>
  <si>
    <t>guido.sinisterra3556@correo.policia.gov.co</t>
  </si>
  <si>
    <t xml:space="preserve"> SANTIAGO DE CALI, 26 DE NOVIEMBRE DE 2024 SEÑORES MINISTERIO DE DEFENSA NACIONAL POLICIA NACIONAL ATENCIÓN: SUBINTENDENTE GUIDO ERNESTO SINISTERRA OCORO INVESTIGADOR CRIMINAL SIJIN MECAL GUIDO.SINISTERRA3556@CORREO.POLICIA.GOV.CO LA CIUDAD CORDIAL SALUDO, DAMOS RESPUESTA A SU OFICIO GS-2024-25175/SUBIN-GRUIJ-25.10 DEL 20 DE NOVIEMBRE DE 2024, RECIBIDO EN ESTA ENTIDAD EL 21 DE NOVIEMBRE, SOLICITA: "VERIFICAR SI EN SUS BASES DE DATOS FIGURA LA EMPRESA SOCIEDAD PASAPORTE DORADO S.A.S., CON NIT. 901468708-3, EN CASO POSITIVO SUMINISTRAR A ESTA UNIDAD INVESTIGATIVA, COPIA DE CERTIFICADO DE EXISTENCIA Y REPRESENTANTE LEGAL"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t>
  </si>
  <si>
    <t>guido.sinisterra3556@correo.policia.gov.co.rpost.biz mar 26/11/2024 3:11 p.?m</t>
  </si>
  <si>
    <t>SOLICITUD DOCUMENTOS ORIGINALES EN CUMPLIMIENTO DE ORDENES A POLIICA JUDICIAL PROFERIDAS DENTRO DEL CASO 760016099165202310047 ADELANTADO POR EL DESPACHO FISCAL 89 SECCIONAL DE LA UNIDAD DE DELITOS CONTRA LA ADMINISTRACION PUBLICA DE CALI, POR EL DELITO DE FRAUDE PROCESAL, COMEDIDAMENTE SOLICITO APORTAR EN CALIDAD DE PRESTAMO PARA EFECTOS DE REALIZARSE ANALISIS GRAFOLOGICO , LOS SIGUIENTES DOCUMENTOS. FORMULARIO RUES, FORMULARIO DE RENOVACION DE ESTABLECIMIENTO, SOLICITUD DE INSCRIPCION , MANUSCRITO ORIGINAL REALIZADO PRESUNTAMENTE POR EL SEÑOR FERNEY RIOS HOYOS, DECLARACION ORIGINAL REALIZADA EN LA NOTARIA 13 POR EL MISMO SEÑOR PARA LA CANCELACION DE LA MATRICULA MERCANTIL.</t>
  </si>
  <si>
    <t>JUAN CARLOS VIVAS</t>
  </si>
  <si>
    <t>juan.vivas@fiscalia.gov.co</t>
  </si>
  <si>
    <t>CONTESTADO CON CARTA 2024-01118 DEL 5 DE DICIEMBRE DE 2024, ASÍ: "MEDIANTE OFICIO 20380-2 DEL 12 DE NOVIEMBRE DE 2024, RECIBIDO EN ESTA CÁMARA DE COMERCIO EL 21 DE NOVIEMBRE DEL MISMO AÑO, NOS SOLICITA: "APORTAR EN CALIDAD DE PRÉSTAMO, PARA EFECTOS DE REALIZARLES ANÁLISIS GRAFOLÓGICO, LOS ORIGINALES DE LOS SIGUIENTES DOCUMENTOS: FORMULARIO ORIGINAL DENOMINADO "FORMULARIO DEL REGISTRO ÚNICO EMPRESARIAL Y SOCIAL - RUES", E IDENTIFICADO CON EL NÚMERO DE PEDIDO 14775132, CÓDIGO ÚNICO DE FORMULARIO RL0819L9S9, FECHADO 21 DE MARZO DE 2019, Y CORRESPONDIENTE A LA MATRÍCULA MERCANTIL NO. 703997, DEL CONTRIBUYENTE GLADYS ESCOBAR GIL, IDENTIFICADA CON LA CÉDULA DE CIUDADANÍA NO. 31260851; DOCUMENTO DE CONSTA DE 3 FOLIOS ÚTILES ORIGINALES¿.".</t>
  </si>
  <si>
    <t>EN COMUNICACION DEL DIA15 NOV 2024 DE LA CONTRALORIA GENERAL DE LA NACION SECCIONAL CALI RADICADO 19002706242096 SOLICITA SU VALIOSA COLABORACION EXPIDIENDO LOS CERTIFICADOS DE LOS BIENES SUJETOS A INSCRIPCION EN EL REGISTRO MERCANTIL CUOTAS SOCIALES Y ESTABLECIMIENTOS DE COMERCIO QUE LLEVA LA CAMARA DE COMERCIO DE CALI Y REPOSE EN SU DESPACHO CORRESPONDIENTE A LAS PERSONAS NATURALES Y JURIDICAS QUE RELACIONO A CONTINUACION: 48 DATOS</t>
  </si>
  <si>
    <t xml:space="preserve"> 2024-00984 SANTIAGO DE CALI, 27 DE NOVIEMBRE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1900.27.06.24.2096 DEL 15 DE NOVIEMBRE DE 2024 RECIBIDO EN ESTA ENTIDAD EL 21 DE NOVIEMBRE DE 2024, EN EL QUE SOLICITA: "SU VALIOSA COLABORACIÓN EXPIDIENDO LOS CERTIFICADOS DE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t>
  </si>
  <si>
    <t>respo_fiscal@contraloriacali.gov.co.rpost.biz; secretariacomun@contraloriacali.gov.co.rpost.biz mié 27/11/2024 3:20 p.?m</t>
  </si>
  <si>
    <t>EN COMUNICACION DEL DIA 13 NOV 2024 MEDIANTE DERECHO DE PETICION SOLICITA 1. REQUIERO CONOCER CUANTAS ESALES QUE EJERZAN ACTIVIDADES EN TEMAS DE DISCAPACIDAD ESTAN REGISTRADAS EN EL PAIS 2. REQUIERO CONOCER CUANTAS ESALES CUYOS DUEÑOS SEAN PERSONAS CON DISCAPACIDAD ESTAN REGISTRADAS EN EL PAIS 3. REQUIERO CONOCER CUANTAS ESALES DONDE LA MAYORIA DE SUS MIEMBROS SEAN PERSONAS CON DISCAPACIDAD ESTAN REGISTRADAS EN EL PAIS 4. REQUIERO CONOCER CUANTAS MIPYMES CUYOS DUEÑOS SEAN PERSONAS CON DISCAPACIDAD REGISTRADAS EN EL PAIS 5. REQUIERO CONOCER CUANTAS MIPYMES DONDE LA MAYORIA DE SUS MIEMBROS SEAN PERSONAS CON DISCAPACIDAD REGISTRADAS EN EL PAIS</t>
  </si>
  <si>
    <t>2024-01094 SANTIAGO DE CALI, 26 DE NOVIEMBRE DE 2024 SEÑORA XIMENA RÍOS LÓPEZ XIMERILO075@GMAIL.COM CIUDAD CORDIAL SALUDO, DAMOS RESPUESTA A SU SOLICITUD DEL 19 DE NOVIEMBRE DE 2024, MEDIANTE LA CUAL SOLICITA: ¿¿REQUERIMOS CONOCER CUANTAS ESALES QUE EJERZAN ACTIVIDADES EN TEMAS DE DISCAPACIDAD ESTÁN REGISTRADAS EN EL PAÍS, CUANTAS ESALES CUYOS DUEÑOS SEAN PERSONAS CON DISCAPACIDAD, CUANTAS ESALES DENDE SUS MIEMBROS TENGAN ALGUNA DISCAPACIDAD AL IGUAL QUE LAS MIPYMES¿¿</t>
  </si>
  <si>
    <t>Ximerilo075@gmail.com martes 26/11/2024 5:19 p. m</t>
  </si>
  <si>
    <t>EN COMUNICACION DEL DIA 16 NOV 2024 DE LA FISCALIA GENERAL DE LA NACION NUNC 110016000096202400046 ENVIADO A LA CC BOGOTA Y REMITIDO A LA CC CALI EL 20 NOV 2024 CON RADICADO 20240917371 POR TRASLADO POR COMPETENCIA SOLICITA SU COLABORACION CON EL DIN DE QUE SE CONSULTEN SUS BASES DE DATOS INFORMANDO SI LOS CIUDADANOS LISTADOS SE ENCUENTRAN RELACIONADOS O VINCULADOS CON EMPRESAS O PRESENTAN REGISTRO MERCANTIL CON EL FIN DE DETERMINAR LA CALIDAD DE SOCIO ACCIONISTAS REPRESENTANTES LEGAL O MIEMBROS DE JUNTAS DIRECTIVAS DE EMPRESAS O SOCIEDADES O ESTABLECIMIENTOS DE COMERCIO Y SI FIGURAN INSCRITOS COMO COMERCIANTES CON O SIN ESTABLECIMINENTOS DE COMERCIO 1. DAISON MANUEL CAMICO FLOREZ CC 13325977 2. DAISON MANUEL CAMICO FLOREZ CC 5804499 3. MARIA ELIZABETH NOGUERA DECAMINO CC 1550099 4. JAIME ALEXANDER GOMEZ GARRIDO CC 1599169</t>
  </si>
  <si>
    <t>ALEKSEY SEPULVEDAD D</t>
  </si>
  <si>
    <t>edgardo.sepulveda@fiscalia.gov.co</t>
  </si>
  <si>
    <t>2024-00839 SANTIAGO DE CALI, 22 DE NOVIEMBRE DE 2024 SEÑORES FISCALIA GENERAL DE LA NACION ATENCIÓN: ELEKSEY SEPÚLVEDA D. GRUPO DE INVESTIGACIONES FINANCIERAS EDGARDO.SEPULVEDA@FISCALIA.GOV.CO BOGOTÁ D.C. CORDIAL SALUDO DAMOS RESPUESTA AL OFICIO OPJ 11106487 NUNC 110016000096202400046 DEL 16 DE NOVIEMBRE DE 2024, RECIBIDO EN LA CÁMARA DE COMERCIO DE BOGOTÁ Y REMITIDO A ESTA ENTIDAD EL 20 DE NOVIEMBRE, EN EL CUAL SOLICITA: "INFORMANDO SI LOS CIUDADANOS LISTADOS SE ENCUENTRAN RELACIONADOS O VINCULADOS CON EMPRESAS O PRESENTAN REGISTRO MERCANTIL, CON EL FIN DE DETERMINAR LA CALIDAD DE SOCIO, ACCIONISTA, REPRESENTANTE LEGAL O MIEMBRO DE JUNTAS DIRECTIVAS DE EMPRESAS O SOCIEDADES O ESTABLECIMIENTOS DE COMERCIO Y SI FIGURAN INSCRITOS COMO COMERCIANTES, CON O SIN ESTABLECIMIENTOS DE COMERCIO: AL RESPECTO, LE INFORMAMOS QUE LAS CÁMARAS DE COMERCIO DEBEN CEÑIRSE A LO ESTRICTAMENTE CONSAGRADO EN EL ORDENAMIENTO JURÍDICO Y, POR LO TANTO, SOLO PUEDEN HACER LO QUE LA LEY LAS FACULTA,</t>
  </si>
  <si>
    <t>edgardo.sepulveda@fiscalia.gov.co.rpost.biz vie 22/11/2024 3:11 p.</t>
  </si>
  <si>
    <t>EN COMUNICACION DEL DIA 15 NOV 2024 DE LA POLICIA NACIONAL SECCIONAL BOGOTA D.C OFICIO GS 2024020414 INGER ENVIADO A LA CC BOGOTA Y REMITIDO A LA CC CALI EL 20 NOV 2024 CON RADICADO 20240919376 POR TRASLADO POR COMPETENCIA SOLICITA SE INFORME Y CERTIFIQUE DIRECTAMENTE O ATRAVES DE LA RED DE CAMARAS DE COMERCIO QUE EMPRESAS O ESTABLECIMIENTOS DE COMERCIO SON O HAN SIDO DE PROPIEDAD DEL SEÑOR TENIENTE CORONEL GERMAN GOMEZ HOYOS IDENTIFICADO CON CEDULA DE CIUDADANIA 80779494 EXPEDIDA EN BOGOTA D.C DURANTE LOS AÑOS 2004 AL 2024</t>
  </si>
  <si>
    <t>DIANA GISELA GUTIERREZ PARRA</t>
  </si>
  <si>
    <t>dg.gutierrez@correo.policia.gov.co</t>
  </si>
  <si>
    <t>2024-00905 SANTIAGO DE CALI, 25 DE NOVIEMBRE DE 2024 SEÑORES MINISTERIO DE DEFENSA NACIONAL POLICIA NACIONAL ATENCIÓN: DIANA GISELA GUTIERREZ PARRA SUSTANCIADOR (A) PROCESOS DISCIPLINARIOS INGER.GRESI-@POLICIA.GOV.CO BOGOTÁ D.C. CORDIAL SALUDO, DAMOS RESPUESTA A SU OFICIO NRO. GS-2024-020414-INGER DEL 15 DE NOVIEMBRE DE 2024, RECIBIDO EN LA CÁMARA DE COMERCIO DE BOGOTÁ Y REMITIDO A ESTA ENTIDAD EL 20 DE NOVIEMBRE, EN EL QUE SOLICITA: "QUE EMPRESAS O ESTABLECIMIENTOS DE COMERCIO SON O HAN SIDO DE PROPIEDAD DEL SEÑOR TENIENTE CORONEL GERMAN GÓMEZ HOYOS, IDENTIFICADO CON CÉDULA DE CIUDADANÍA NO. 80.779.494 EXPEDIDA EN BOGOTÁ DURANTE LOS AÑOS 2004 AL 2024".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t>
  </si>
  <si>
    <t>inger.gresi-@policia.gov.co.rpost.biz lun 25/11/2024 9:59 a?m.</t>
  </si>
  <si>
    <t>EN COMUNICACION DEL DIA 18 NOV 2024 DEL INSTITUTO COLOMBIANO DE BIENESTAR FAMILIAR RADICADO 202460200000242641 SOLICITA SI LAS PERSONAS REFERENCIADAS EN EL ASUNTO APARECE EN LOS REGISTROS PUBLICOS COMO PROPONENTES ACCIONISTAS O SOCIOS DE SOCIEDADES COMERCIALES EN CASO AFIRMATIVO LE RUEGO EXPEDIR EL CORRESPONDIENTE CERTIFICADO NELLY BRICEÑO MENDEZ CC 31292053 DIANA MILENA LAVERDE RAVE CC 67018943</t>
  </si>
  <si>
    <t xml:space="preserve"> SANTIAGO DE CALI, 26 DE NOVIEMBRE DE 2024 SEÑORES INSTITUTO COLOMBIANO DE BIENESTAR FAMILIAR ICBF DIRECCIÓN REGIONAL VALLE DEL CAUCA ATENCIÓN: ESPERANZA CLAUDIA BRAVO FUNCIONARIA EJECUTORA JANETH.DIAZ@ICBF.GOV.CO LA CIUDAD CORDIAL SALUDO, DAMOS RESPUESTA AL RADICADO NO. 202460200000242641 DEL 18 DE NOVIEMBRE DE 2024, RECIBIDO EN ESTA ENTIDAD EL 21 DE NOVIEMBRE, SOLICITA: "SI LAS PERSONAS REFERENCIADAS EN EL ASUNTO, APARECE EN LOS REGISTROS PÚBLICOS COMO PROPONENTES, ACCIONISTAS O SOCIOS DE SOCIEDADES COMERCIALES, EN CASO AFIRMATIVO, LE RUEGO EXPEDIR EL CORRESPONDIENTE CERTIFICADO: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t>
  </si>
  <si>
    <t>janeth.diaz@icbf.gov.co.rpost.biz mar 26/11/2024 4:25 p.?m</t>
  </si>
  <si>
    <t>EN COMUNICACION DEL DIA 18 NOV 2024 DEL INSTITUTO COLOMBIANO DE BIENESTAR FAMILIAR RADICADO 202460200000243571 SOLICITA SI LAS PERSONAS REFERENCIADAS EN EL ASUNTO APARECE EN LOS REGISTROS PUBLICOS COMO PROPONENTES ACCIONISTAS O SOCIOS DE SOCIEDADES COMERCIALES EN CASO AFIRMATIVO LE RUEGO EXPEDIR EL CORRESPONDIENTE CERTIFICADO INSTITUTO MUNICIPAL DEL DEPORTE RECREACION ED. FISICA DE TRUJILLO - IMDEREF NIT 800207028</t>
  </si>
  <si>
    <t xml:space="preserve">SANTIAGO DE CALI, 26 DE NOVIEMBRE DE 2024 SEÑORES INSTITUTO COLOMBIANO DE BIENESTAR FAMILIAR ICBF DIRECCIÓN REGIONAL VALLE DEL CAUCA ATENCIÓN: ESPERANZA CLAUDIA BRAVO FUNCIONARIA EJECUTORA JANETH.DIAZ@ICBF.GOV.CO LA CIUDAD CORDIAL SALUDO, DAMOS RESPUESTA AL RADICADO NO. 202460200000243571 DEL 18 DE NOVIEMBRE DE 2024, RECIBIDO EN ESTA ENTIDAD EL 21 DE NOVIEMBRE, SOLICITA: "SI LAS PERSONAS REFERENCIADAS EN EL ASUNTO, APARECE EN LOS REGISTROS PÚBLICOS COMO PROPONENTES, ACCIONISTAS O SOCIOS DE SOCIEDADES COMERCIALES, EN CASO AFIRMATIVO, LE RUEGO EXPEDIR EL CORRESPONDIENTE CERTIFICADO: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t>
  </si>
  <si>
    <t>janeth.diaz@icbf.gov.co.rpost.biz mar 26/11/2024 4:37 p.?m</t>
  </si>
  <si>
    <t>EN COMUNICACION DEL DIA 21 NOV 2024 DE LA CONTRALORIA GENERAL DE LA NACION RADICADO 2024EE0230328 SOLICITA EL LISTADO CON DATOS DE CONTACTO DE LOS ESTABLECIMIENTOS DE COMERCIO QUE REGISTREN LA SIGUIENTE ACTIVIDAD 2790 FABRICACION DE OTROS TIPOS DE EQUIPO ELECTRICO NCP 3314 MANTENIMIENTO Y REPARACION ESPECIALIZADA DE EQUIPO ELECTRICO 2712 FABRICACION DE APARATOS DE DISTRIBUCION Y CONTROL DE LA ENERGIA ELECTRICA 2711 FABRICA DE MOTORES GENERADORES Y TRANSFORMADORES ELECTRICOS 2812 FABRICACION DE EQUIPOS DE POTENCIA HIDRAULICA U NEUMATICA</t>
  </si>
  <si>
    <t>BIBIANA CATALINA DOMINGUEZ VELANDIA</t>
  </si>
  <si>
    <t xml:space="preserve">2024-01081 SANTIAGO DE CALI, 22 DE NOVIEMBRE DE 2024 SEÑORES CONTRALORÍA GENERAL DE LA REPÚBLICA BIBIANA CATALINA DOMINGUEZ VELANDIA CONTRALORA DELEGADA INTERSECTORIAL NO. 5 UNIDAD DE INVESTIGACIONES ESPECIALES CONTRA LA CORRUPCIÓN RESPONSABILIDADFISCALCGR@CONTRALORIA.GOV.CO BOGOTÁ CORDIAL SALUDO, DAMOS RESPUESTA A SU SOLICITUD DEL 21 DE NOVIEMBRE DE 2024, Y RECIBIDA EN ESTA ENTIDAD EL 22 DE NOVIEMBRE DEL MISMO AÑO, EN EL QUE SOLICITA: "¿LISTADO CON DATOS DE CONTACTO DE LOS ESTABLECIMIENTOS DE COMERCIO QUE REGISTREN LA SIGUIENTE ACTIVIDAD 2790, 3314, 2712, 2711, 2812¿" CORDIALMENTE, CÁMARA DE COMERCIO DE CALI </t>
  </si>
  <si>
    <t xml:space="preserve">viernes 22/11/2024 2:42 p. m. responsabilidadfiscalcgr@contraloria.gov.co.rpost.biz </t>
  </si>
  <si>
    <t>EN COMUNICACION DEL DIA 21 NOV 2024 DE LA FISCALIA GENERAL DE LA NACION OFICIO FGN-GICVDH-CAL-201510771 NOTICIA CRIMINAL 760016000199200900013 SOLICITA SI LA PERSONA QUE SE RELACIONA A CONTINUACIÓN SE ENCUENTRA INSCRIPTO EN LA CAMARA DE COMERCIO CARLOS ALEXANDER SILVA CASAÑAS Y/O JESSI OBAMAROCKEFELLER CC. 6.105.981 EN CASO POSITIVO SE REQUIERE TODA LA INFORMACIÓN SE ENCUENTRE A NOMBRE DE ESTA PERSONA, ESTABLECIMIENTOS COMERCIALES - DIRECCIONES -TELEFONOS.</t>
  </si>
  <si>
    <t>CARLOS EDUARDO JIMENEZ GALLEGO</t>
  </si>
  <si>
    <t>carlose.jimenez@fiscalia.gov.co</t>
  </si>
  <si>
    <t>2024-00886 SANTIAGO DE CALI, 27 DE NOVIEMBRE DE 2024 SEÑORES FISCALIA GENERAL DE LA NACION ATENCIÓN: CARLOS EDUARDO JIMENEZ GALLEGO TÉCNICO INVESTIGADOR IV CARLOSE.JIMENEZ@FISCALIA.GOV.CO LA CIUDAD CORDIAL SALUDO DAMOS RESPUESTA AL 2024-00886 SANTIAGO DE CALI, 27 DE NOVIEMBRE DE 2024 SEÑORES FISCALIA GENERAL DE LA NACION ATENCIÓN: CARLOS EDUARDO JIMENEZ GALLEGO TÉCNICO INVESTIGADOR IV CARLOSE.JIMENEZ@FISCALIA.GOV.CO LA CIUDAD CORDIAL SALUDO DAMOS RESPUESTA AL OFICIO NO. FGN-GICVDH-CAL-20151- 0771 NOTICIA CRIMINAL 760016000199200900013 DEL 21 DE NOVIEMBRE DE 2024 RECIBIDO EN ESTA ENTIDAD EL MISMO DÍA, EN EL CUAL SOLICITA: "SI LA PERSONA QUE SE RELACIONA A CONTINUACIÓN SE ENCUENTRA INSCRIPTO EN LA CAMARA DE COMERCIO. "CARLOS ALEXANDER SILVA CASAÑAS Y/O JESSI OBAMA ROCKEFELLER CC. 6.105.981." AL RESPECTO, LE INFORMAMOS QUE LAS CÁMARAS DE COMERCIO DEBEN CEÑIRSE A LO ESTRICTAMENTE CONSAGRADO EN EL ORDENAMIENTO JURÍDICO Y, POR LO TANTO, SOLO PUEDEN HACER LO QUE LA LEY LA</t>
  </si>
  <si>
    <t>'carlose.jimenez@fiscalia.gov.co.rpost.biz' mié 27/11/2024 3:59 p.?m</t>
  </si>
  <si>
    <t>EN COMUNICACION DEL DIA 08 NOV 2024 MEDIANTE DERECHO DE PETICION SOLICITA SU AVAL Y APOYO INFORMANDOME SI EN SU BASE DE DATOS APARECE MI NOMBRE Y NUMERO DE CEDULA RELACIONADAO CON ALGUNA MATRICULA MERCANTIL O COMO PROPIETARIO DE ALGUN ESTABLECIMIENTO COMERCIAL ETC FRANCISCO ALEXANDER PEREZ ACEVEDO CC 1113512408 TD 6179 NU 113188 PATIO 8B MINIMA SEGURIDAD CENTRO PENITENCIARIO Y CARCELARIO COJAM JAMUNDI VALLE</t>
  </si>
  <si>
    <t>FRANCISCO ALEXANDER PEREZ ACEVEDO</t>
  </si>
  <si>
    <t>CONTESTADO CON CARTA 2024-01117 DEL 5 DE DICIEMBRE DE 2024, ASÍ: "UNA VEZ REVISADO EL REGISTRO MERCANTIL QUE LLEVA LA CÁMARA DE COMERCIO DE CALI, INFORMAMOS QUE FRANCISCO ALEXANDER PÉREZ ACEVEDO, IDENTIFICADO CON CÉDULA DE CIUDADANÍA NO. 1113512408,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</si>
  <si>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22 NOV 2024 DEL TRIBUNAL SUPERIOR DEL DISTRITO JUDICIAL DE CALI SECRETARIA SALA LABORAL RAD 76001310500920200009602 SOLICITA A- COPIA DE CERTIFICADO DE EXISTENCIA Y REPRESENTACIÓN LEGAL DE LA CÁMARA DE COMERCIO DE CALI A LA FECHA DE CLINICA ORIENTE S.A.S B- COPIA DE CERTIFICADO DE EXISTENCIA Y REPRESENTACIÓN LEGAL DE LA CÁMARA DE COMERCIO DE TULUÁ· A LA FECHA DE CLINICA ORIENTE S.A.S.¿</t>
  </si>
  <si>
    <t>JESUS ANTONIO BALANTA GIL</t>
  </si>
  <si>
    <t>SANTIAGO DE CALI, 25 DE NOVIEMBRE DE 2024 SEÑORES TRIBUNAL SUPERIOR DEL DISTRITO JUDICIAL DE CALI SECRETARIASALA LABORAL ATENCIÓN: JESUS ANTONIO BALANTA GIL SECRETARIO CMEJIAS@CENDOJ.RAMAJUDICIAL.GOV.CO SSLABCALI@CENDOJ.RAMAJUDICIAL.GOV.CO LA CIUDAD CORDIAL SALUDO DAMOS RESPUESTA AL OFICIO CON RADICADO 76001310500920200009602 DEL 22 DE NOVIEMBRE DE 2024 RECIBIDO EN ESTA ENTIDAD EL MISMO DÍA, EN EL QUE SOLICITA: "COPIA DE CERTIFICADO DE EXISTENCIA Y REPRESENTACIÓN LEGAL DE LA CÁMARA DE COMERCIO DE CALI A LA FECHA DE CLÍNICA ORIENTE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t>
  </si>
  <si>
    <t>'cmejias@cendoj.ramajudicial.gov.co.rpost.biz'; 'sslabcali@cendoj.ramajudicial.gov.co.rpost.biz' lun 25/11/2024 3:33 p.?m</t>
  </si>
  <si>
    <t>FAVOR CAMBIAR EL NOMBRE DE LA CASA PRINCIPAL DE LA SOCIEDAD ZEXPRESS S.A.S NIT 900225275 - 1 EL CUAL CUANDO SE MATRICULO EL ESTABLECIMIENTO EN LA CIUDAD DE CALI,EL NOMBRE DE LA SOCIEDAD FIGURABA COMO ENVIENTREGA DE COLOMBIA S.A.S</t>
  </si>
  <si>
    <t>ZEXPRESS S.A.S</t>
  </si>
  <si>
    <t>gerencia@zexpress.com.co t</t>
  </si>
  <si>
    <t>SE CAMBIA EL NOMBRE DE LA CASA PRINCIPAL DE LA SOCIEDAD DE ENVIENTREGA DE COLOMBIA S.A.S A ZEXPRESS S.A.S EN LA RESEÑA CREADA CON NIT 900225275 - 1.</t>
  </si>
  <si>
    <t>EN COMUNICACION DEL DIA 21 NOV 2024 MEDIANTE DERECHO DE PETICION DIAN SOLICITA NUMERO 2024017040001105 SOLICTA LO SIGUIENTE: 1. REMITIR COPIA DEL DOCUMENTO DE CONSTITUCIÓN Y FUSIÓN POR ABSORCIÓN, Y DE CONFIGURACIÓN DE GRUPO EMPRESARIAL Y DE SITUACIÓN DE CONTROL, ASÍ COMO DE LAS ACTAS DE REFORMAS DE ESTATUTOS REALIZADAS E INSCRITAS, ESPECÍFICAMENTE DEL LIBRO DE ACCIONISTAS DE LA SOCIEDAD GARZO S.A.S. IDENTIFICADA CON NIT. 900.819.373-3 DOMICILIADA EN CALI</t>
  </si>
  <si>
    <t>RODRIGUEZ DIAZ CARLOS ANDRES</t>
  </si>
  <si>
    <t>notificaciones@dian.gov.co</t>
  </si>
  <si>
    <t xml:space="preserve"> SANTIAGO DE CALI, 27 NOVIEMBRE DE 2024 SEÑORES DIRECCION DE IMPUESTOS Y ADUANAS NACIONALES - DIAN ATENCIÓN: CARLOS ANDRES RODRIGUEZ DIAZ GESTOR III DIVISIÓN DE FISCALIZACIÓN Y LIQUIDACIÓN TRIBUTARIA INTENSIVA CORRESP_ENTRADA_POPAYAN@DIAN.GOV.CO POPAYAN CORDIAL SALUDO, DAMOS RESPUESTA A REQUERIMIENTO NO. 2024017040001105 DEL 21 DE NOVIEMBRE DE 2024, RECIBIDO POR ESTA ENTIDAD EL 22 DE NOVIEMBRE, EN EL QUE SOLICITA: "1 REMITIR COPIA DEL DOCUMENTO DE CONSTITUCIÓN Y FUSIÓN POR ABSORCIÓN, Y DE CONFIGURACIÓN DE GRUPO EMPRESARIAL Y DE SITUACIÓN DE CONTROL, ASÍ COMO DE LAS ACTAS DE REFORMAS DE ESTATUTOS REALIZADAS E INSCRITAS, ESPECÍFICAMENTE DEL LIBRO DE ACCIONISTAS DE LA SOCIEDAD GARZO S.A.S. IDENTIFICADA CON NIT. 900.819.373-3 DOMICILIADA EN CALI.". AL RESPECTO, LE INFORMAMOS QUE LAS CÁMARAS DE COMERCIO DEBEN CEÑIRSE A LO ESTRICTAMENTE CONSAGRADO EN EL ORDENAMIENTO JURÍDICO Y, POR LO TANTO, SOLO PUEDEN HACER LO QUE LA LEY LAS FACULTA, DE TAL MANERA QUE EL ARTÍCULO 86 DEL CÓDIGO DE</t>
  </si>
  <si>
    <t>EN COMUNICACION DEL DIA 22 NOV 2024 DEL JUZGADO SÉPTIMO CIVIL MUNICIPAL DE CALI RAD. 76001400300720130049500 SOLICITA LO SIGUIENTE: OFICIAR A LA CÁMARA DE COMERCIO DE CALI, PARA QUE EN RESPUESTA PONGA EN CONOCIMIENTO DEL DESPACHO JUDICIAL, LOS NOMBRES E IDENTIFICACIONES, DE QUIENES CONFORMAN LA JUNTA DIRECTIVA DE LA SOS EPS- SEGÚN ACTA NO. 237 DEL 28 DE MARZO DE 2016, ESTÁ INSCRITA EN ESTA CÁMARA DE COMERCIO EL 28 DE ABRIL DE 2016 CON EL NO. 5879 DEL LIBRO IX, TERMINO PARA CONTESTAR UN (1) DIA.</t>
  </si>
  <si>
    <t>.SANTIAGO DE CALI, 22 DE NOVIEMBRE DE 2024 SEÑORES JUZGADO SÉPTIMO CIVIL MUNICIPAL DE CALI ATENCIÓN: ADRIANA PATRICIA SANCHEZ CALAMBAS JUEZ J07CMCALI@CENDOJ.RAMAJUDICIAL.GOV.CO LA CIUDAD CORDIAL SALUDO DAMOS RESPUESTA AL INCIDENTE DE DESACATO NO. RAD. 76001-40-03-007-2013-00495-00 DEL 22 DE NOVIEMBRE DE 2024 RECIBIDO EN ESTA ENTIDAD EL MISMO DÍA, EN EL QUE SOLICITA: LOS NOMBRES E IDENTIFICACIONES, DE QUIENES CONFORMAN LA JUNTA DIRECTIVA DE LA SOS EPS- SEGÚN ?N ACTA NO. 237 DEL 28 DE MARZO DE 2016, ESTÁ· INSCRITA EN ESTA CÁMARA DE COMERCIO EL 28 DE ABRIL DE 2016 CON EL NO. 5879 DEL LIBRO IX, TERMINO PARA CONTESTAR UN (1) DÍA."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t>
  </si>
  <si>
    <t>j07cmcali@cendoj.ramajudicial.gov.co.rpost.biz vie 22/11/2024 5:18 p.?m</t>
  </si>
  <si>
    <t>EN COMUNICACION DEL DIA 19 NOV 2024 DE LA FISCALIA GENERAL DE LA NACION SECCIONAL CALI OFICIO FNG CTISC-20140-118 CRIMINAL NO. 760016000193201534354 SOLICITA EL CERTIFICADO DE EXISTENCIA Y REPRESENTACIÓN DE LA EPS COOMEVA Y DE LA UNIDAD DE SALUD MENTAL IPS MENTE SANA - PARA LA FECHA DE LOS AÑOS 2015.</t>
  </si>
  <si>
    <t>JORGE ENRIQUE CIFUENTES GALEANO</t>
  </si>
  <si>
    <t>jorge.cifuentes@fiscalia.gov.co</t>
  </si>
  <si>
    <t>2024-00886 SANTIAGO DE CALI, 28 DE NOVIEMBRE DE 2024 SEÑORES FISCALIA GENERAL DE LA NACION ATENCIÓN: JORGE ENRIQUE CIFUENTES GALEANO POLICÍA JUDICIAL C.T.I JORGE.CIFUENTES@FISCALIA.GOV.CO LA CIUDAD CORDIAL SALUDO DAMOS RESPUESTA AL OFICIO NO. FGN. CTISC- 20140 - 118 NOTICIA DEL 19 DE NOVIEMBRE DE 2024 RECIBIDO EN ESTA ENTIDAD EL MISMO DÍA, EN EL CUAL SOLICITA: "CERTIFICADO DE EXISTENCIA Y REPRESENTACIÓN DE LA EPS COOMEVA Y DE LA UNIDAD DE SALUD MENTAL IPS MENTE SANA - PARA LA FECHA DE LOS AÑOS 2015."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t>
  </si>
  <si>
    <t>jorge.cifuentes@fiscalia.gov.co.rpost.biz jue 28/11/2024 11:01 a.?m</t>
  </si>
  <si>
    <t xml:space="preserve">EN COMUNICACION DEL DIA 18 OCT 2024 MEDIANTE DERECHO DE PETICION DE LA CONTRALORIA GENERAL DE SANTIAGO DE CALI RADICADO 19002706241733 SOLICITA SU VALIOSA COLABORACION EXPIDIENDO LA INFORMACION DEL REGISTRO MERCANTIL CORRESPONDIENTE A LA PERSONAS RELACIONADAS A CONTINUACION 23 DATOS </t>
  </si>
  <si>
    <t xml:space="preserve">SE DA RESPUESTA RELACIONADA CON EL PQR RADICACIÓN: 20240860171 DERECHO DE PETICIÓN: 2024008044 </t>
  </si>
  <si>
    <t>respo_fiscal@contraloriacali.gov.co.rpost.biz; secretariacomun@contraloriacali.gov.co.rpost.biz jue 28/11/2024 12:49 p.?m</t>
  </si>
  <si>
    <t>EN COMUNICACION DEL DIA 22 NOV 2024 DE LA POLICIA NACIONAL SECCIONAL VILLAVICENCIO RADICADO GS 202412456 SOLICITA A ESTA ENTIDAD, SU VALIOSA COLABORACIÓN EN EL SENTIDO DE VERIFICAR EN LA BASE DE DATOS CON LA QUE CUENTAN, CON EL FIN DE OBTENER DATOS REFERENTES A DIRECCIONES O NÚMEROS DE TELÉFONOS QUE REGISTREN EN EL SISTEMA A NOMBRE DEL SEÑOR JOSE LUIS FERNANDEZ ZABALA IDENTIFICADO CON CEDULA DE CIUDADANÍA 3.569.144. LO ANTERIOR TENIENDO EN CUENTA QUE ESTA UNIDAD ADELANTA UNA INVESTIGACIÓN EN COORDINACIÓN CON LA FISCALÍA 9 ESPECIALIZADA DELEGADO ANTE EL GAULA META, POR EL DELITO DE EXTORSIÓN, BAJO LA NOTICIA CRIMINAL 500016199318202480018</t>
  </si>
  <si>
    <t>ORLANDO MOLINA ROSAS</t>
  </si>
  <si>
    <t>orlando.molina2753@correo.policia.gov.co</t>
  </si>
  <si>
    <t xml:space="preserve"> SANTIAGO DE CALI, 28 DE NOVIEMBRE DE 2024 SEÑORES MINISTERIO DE DEFENSA NACIONAL POLICIA NACIONAL ATENCIÓN: SUBINTENDENTE ORLANDO MOLINA ROSAS INVESTIGADOR CRIMINAL GAULA META ORLANDO.MOLINA2753@CORREO.POLICIA.GOV.CO VILLAVICENCIO CORDIAL SALUDO, DAMOS RESPUESTA A SU OFICIO GS-2024 - 12456 - DEMET - GAULA-UNINC- 41.10 DEL 22 DE NOVIEMBRE DE 2024, RECIBIDA EN ESTA ENTIDAD EL MISMO DÍA, EN EL QUE SOLICITA: "OBTENER DATOS REFERENTES A DIRECCIONES O N ?MEROS DE TELÉFONOS QUE REGISTREN EN EL SISTEMA A NOMBRE DEL SEÑOR JOSE LUIS FERNANDEZ ZABALA IDENTIFICADO CON CEDULA DE CIUDADANÍA 3.569.144".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t>
  </si>
  <si>
    <t>orlando.molina2753@correo.policia.gov.co.rpost.biz jue 28/11/2024 2:43 p.?m</t>
  </si>
  <si>
    <t>SE SOLICITA DERECHO DE PETICION POR ESCRITO FECHA 25 DE NOVIEMBRE DE 2024 DONDE SOLICITAN "CERTIFICACION DE INSISTENCIA E INSCRIPCION" DE PRENDAS O EN SU DEFECTO SOLICITA EXPEDIR DOCUMENTO QUE ACREDITE LA NO EXISTENCIA DE LAS MISMAS. EN TRES ESTABLECIMIENTOS DE COMERCIO RELACIONADOS EN LA PETICION.</t>
  </si>
  <si>
    <t>JMHENAO</t>
  </si>
  <si>
    <t>EDGAR DAZA</t>
  </si>
  <si>
    <t>edgardaza52@gmail.com</t>
  </si>
  <si>
    <t>SANTIAGO DE CALI, 2 DE DICIEMBRE DE 2024 SEÑOR EDGAR DAZA H EDGARDAZA52@GMAIL.COM LA CIUDAD CORDIAL SALUDO, MEDIANTE ESCRITO DEL 25 DE NOVIEMBRE DE 2024, RECIBIDO EN ESTA ENTIDAD EL MISMO DÍA, SOLICITÓ LO SIGUIENTE: "¿LA CERTIFICACIÓN DE LA INSISTENCIA E INSCRIPCIÓN DE DICHAS PRENDERÍAS AL MOMENTO DE SER CONSTITUIDAS LA GARANTÍA, EN CASO DE NO SER ASÍ, SOLICITO ME SIRVA A EXPEDIRME EL DOCUMENTO DONDE ACREDITE LA NO EXISTENCIA, LA LIQUIDACIÓN DE LOS ESTABLECIMIENTOS DE COMERCIO O CANCELACIÓN DE MATRÍCULAS MERCANTILES RECALCANDO QUE EL PROPIETARIO DE ESTOS ESTABLECIMIENTOS CONSTITUYO HIPOTECA ANTE LA ALCALDÍA DE TURNO DE SANTIAGO DE CALI CON EL PROPÓSITO DE SUPLIR UN REQUISITO PARA SU FUNCIONAMIENTO YA QUE PARA EL LEVANTAMIENTO DE HIPOTECA CONSTITUIDA A FAVOR DEL MUNICIPIO DE SANTIAGO DE CALI, SE NECESITA ACREDITAR DICHA INFORMACIÓN SOLICITADA". AL RESPECTO, LE INFORMAMOS QUE LAS CÁMARAS DE COMERCIO DEBEN CEÑIRSE A LO ESTRICTAMENTE CONSAGRADO EN EL ORDENAMIENTO JURÍDICO Y, POR</t>
  </si>
  <si>
    <t>edgardaza52@gmail.com.rpost.biz lun 02/12/2024 10:42 a.?m</t>
  </si>
  <si>
    <t xml:space="preserve">EN COMUNICACION DEL DIA 23 NOV 2024 MEDIANTE DERECHO DE PETICION SOLICITA LO SIGUIENTE ME GUSTARÍA SABER SI HAY LA POSIBILIDAD DE SABER EL NOMBRE DE LAS EMPRESAS. </t>
  </si>
  <si>
    <t>2024-01085 SANTIAGO DE CALI, 25 DE NOVIEMBRE DE 2024 SEÑORA ANA SOFÍA HENAO VIVAS ANA.SOFIA.HENAO@CORREOUNIVALLE.EDU.CO CIUDAD CORDIAL SALUDO, DAMOS RESPUESTA A SU SOLICITUD DEL 25 DE NOVIEMBRE DE 2024, MEDIANTE LA CUAL SOLICITA: ¿¿ME PERMITO SOLICITAR INFORMACIÓN SOBRE EL NÚMERO DE "GRANDES" EMPRESAS QUE OPERAN EN EL MUNICIPIO DE YUMBO AGRADEZCO MUCHO LA INFORMACIÓN BRINDADA, ME GUSTARÍA SABER SI HAY LA POSIBILIDAD DE SABER EL NOMBRE DE LAS EMPRESAS¿¿</t>
  </si>
  <si>
    <t>ana.sofia.henao@correounivalle.edu.co lunes 25/11/2024 12:04 p. m.</t>
  </si>
  <si>
    <t xml:space="preserve">EN COMUNICACION DEL DIA 18 NOV 2024 DE LA ALCALDIA DE SANTIAGO DE CALI RADICADO 202441820100030491 SOLICITA EL ENVIO DE UNA BASE DE DATOS DE LOS ESTABLECIMIENTOS PERTENECIENTES A LOS SIGUIENTES SECTORES Y LOCALIZADOS EN SANTIAGO DE CALI CENTROS COMERCIALES SUPERMERCADOS ALMACENES DE CADENA RESTAURANTE HOTELES ESTACIONES DE SERVICIO SE SOLICITA AMABLEMENTE QUE SER POSIBLE LA BASE DE DATOS CUENTE CON LOS SIGUIENTES CAMPOS: RAZON SOCIAL, COMUNA, BARRIO ,DIRECCION,TELEFONO, CORREO ELECTRONICO,SECTOR AL QUE PERTENECE. </t>
  </si>
  <si>
    <t>WALTER CAMILO MURCIA LOZANO</t>
  </si>
  <si>
    <t>diana.guerrero@cali.gov.co</t>
  </si>
  <si>
    <t xml:space="preserve">2024-01098 SANTIAGO DE CALI, 27 DE NOVIEMBRE DE 2024 SEÑORES ALCALDÍA DE SANTIAGO DE CALI WALTER CAMILO MURCIA LOZANO DIRECTOR DE LA UAESP DIANA.GUERREROCALI.GOV.CO LA CIUDAD CORDIAL SALUDO, DAMOS RESPUESTA A SU SOLICITUD DEL 25 DE NOVIEMBRE DE 2024, MEDIANTE LA CUAL SOLICITA: "¿ESTABLECIMIENTOS PERTENECIENTES A LOS SIGUIENTES SECTORES Y LOCALIZADOS EN SANTIAGO DE CALI: CENTROS COMERCIALES, SUPERMERCADOS, ALMACENES DE CADENA, RESTAURANTES, HOTELES Y ESTACIONES DE SERVICIO¿". </t>
  </si>
  <si>
    <t xml:space="preserve">Diana.guerrerocali.gov.co miércoles 27/11/2024 3:37 p. m. </t>
  </si>
  <si>
    <t>EN COMUNICACION DEL DIA 20 NOV 2024 DEL JUZGADO SÉPTIMO CIVIL MUNICIPAL DE CALI RAD RAD. 76001400300720240102200 OFICIAR A LA CÁMARA DE COMERCIO DE CALI, PARA QUE EN RESPUESTA EN EL TÉRMINO DE UN DÍA, PONGA EN CONOCIMIENTO DEL DESPACHO JUDICIAL, LOS NOMBRES E IDENTIFICACIONES, DE QUIENES CONFORMAN LA JUSTA DIRECTIVA DE LA SOS EPS- SEGÚN ACTA NO. 237 DEL 28 DE MARZO DE 2016, ESTÁ INSCRITA EN ESTA CÁMARA DE COMERCIO EL 28 DE ABRIL DE 2016 CON EL NO. 5879 DEL LIBRO IX. SE LE CONCEDE EL TÉRMINO DE 2 DÍAS PARA EL EFECTO</t>
  </si>
  <si>
    <t xml:space="preserve">SANTIAGO DE CALI, 25 DE NOVIEMBRE DE 2024 SEÑORES JUZGADO SÉPTIMO CIVIL MUNICIPAL DE CALI ATENCIÓN: ADRIANA PATRICIA SANCHEZ CALAMBAS JUEZ J07CMCALI@CENDOJ.RAMAJUDICIAL.GOV.CO LA CIUDAD CORDIAL SALUDO DAMOS RESPUESTA AL INCIDENTE DE DESACATO NO. RAD. 76001-40-03-007-2024-01022-00 DEL 20 DE NOVIEMBRE DE 2024 RECIBIDO EN ESTA ENTIDAD EL 22 DE NOVIEMBRE, EN EL QUE SOLICITA: "LOS NOMBRES E IDENTIFICACIONES, DE QUIENES CONFORMAN LA JUSTA DIRECTIVA DE LA SOS EPS- SEG ?N ACTA NO. 237 DEL 28 DE MARZO DE 2016, ESTÁ· INSCRITA EN ESTA CÁMARA DE COMERCIO EL 28 DE ABRIL DE 2016 CON EL NO. 5879 DEL LIBRO IX. SE LE CONCEDE EL TÉRMINO DE 2 DÍAS PARA EL EFECTO"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t>
  </si>
  <si>
    <t>j07cmcali@cendoj.ramajudicial.gov.co.rpost.biz lun 25/11/2024 3:16 p.?m</t>
  </si>
  <si>
    <t>EN COMUNICACION DEL DIA 29 OCT 2024 MEDIANTE DERECHO PETICION SOLICITA LA EXPEDICION CERTIFICADOS CAMARA DE COMERCIO DEL PAIS DONDE SE MANIFIESTA SI SOY PROPIETARIO DE ALGUNA EMPRESA SOCIEDAD, LOCAL COMERCIAL. HECTOR FABIO GARCIA OSSA CC 10698461 TD 9680 NUI 1140391 PABELLON 8 ESTRUCTURA 1 COIBA PICALEÑA</t>
  </si>
  <si>
    <t>HECTOR FABIO GARCIA OSSA</t>
  </si>
  <si>
    <t>CONTESTADO CON CARTA 2024-01119 DEL 5 DE DICIEMBRE DE 2024, ASÍ: "UNA VEZ REVISADO EL REGISTRO MERCANTIL QUE LLEVA LA CÁMARA DE COMERCIO DE CALI, INFORMAMOS QUE HÉCTOR FABIO GARCÍA OSSA, IDENTIFICADO CON CÉDULA DE CIUDADANÍA NO. 10698461,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</si>
  <si>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18 NOV 2024 MEDIANTE DERECHO DE PETICION ENVIADO A LA SUPERINTENDENCIA DE INDUSTRIA Y COMERCIO Y REMITIDO A LA CC CALI POR TRASLADO POR COMPETENCIA SOLICITA LO SIGUIENTE ME PODRIAN COLABORAR CON DICHA ENTIDAD PARA COMUNICARME CON ELLOS O POR EL CONTRARIO SI VENDIERON LA CARTERA A QUE ENTIDAD LO HICIERON.</t>
  </si>
  <si>
    <t>FAIZULI RAMIREZ MORALES</t>
  </si>
  <si>
    <t>faizulikase@hotmail.com</t>
  </si>
  <si>
    <t>SANTIAGO DE CALI, 29 DE NOVIEMBRE DE 2024 SEÑORA FAIZULI RAMIREZ MORALES FAIZULIKASE@HOTMAIL.COM NANI101204@HOTMAIL.COM LA CIUDAD CORDIAL SALUDO, MEDIANTE ESCRITO DEL 18 DE NOVIEMBRE DE 2024, RECIBIDO EN LA SUPERINTENDENCIA DE INDUSTRIA Y COMERCIO Y REMITIDO A ESTA ENTIDAD EL 25 DE NOVIEMBRE, SOLICITÓ LO SIGUIENTE: "EN EL AÑO 2022OBTUVE UN PRÉSTAMO DE LIBRANZA CON LA ENTIDAD KREDI PLUS Y EN LA ACTUALIDAD ESTOY TRATANDO DE COMUNICARME CON ELLOS Y LOS TELÉFONOS YA NO FUNCIONAN, ACUDÍ PERSONALMENTE A LA OFICINA DE CALI Y ALLÍ ME DICE QUE ELLOS YA NO EXISTEN. ACTUALMENTE PIENSO CANCELAR LA OBLIGACIÓN Y DESCONOZCO COMO HACERLO O SI VENDIERON LA CARTERA, PERO YO NO HE TENIDO NINGUNA NOTIFICACIÓN AL RESPECTO. PETICION ME PODRÍAN COLABORAR CON DICHA ENTIDAD PARA COMUNICARME CON ELLOS O POR EL CONTRARIO SI VENDIERON LA CARTERA A QUE ENTIDAD LO HICIERON.". AL RESPECTO, LE INFORMAMOS QUE LAS CÁMARAS DE COMERCIO DEBEN CEÑIRSE A LO ESTRICTAMENTE CONSAGRADO EN EL ORDENAMIENTO JURÍDICO Y, PO</t>
  </si>
  <si>
    <t>faizulikase@hotmail.com.rpost.biz vie 29/11/2024 9:15 a.?m</t>
  </si>
  <si>
    <t xml:space="preserve">EN COMUNICACION DEL DIA 20 NOV 2024 DE LA POLICIA NACIONAL RADICADO GS 2024014533 POLFA ENVIADO A LA CC BOGOTA Y REMITIDO A LA CC CALI EL DIA 22 NOV 2024 CON RADICADO 20240922624 POR TRASLADO POR COMPETENCIA SOLICITA SU VALIOSA COLABORACION SUMINISTRAR INFORMACION REFERENTE A LOS CERTIFICADOS ESPECIALES HISTORICOS ANTE CAMARA DE COMERCIO DE CALI DE LOS REPRESENTANTES LEGALES (PRINCIPAL O SUPLENTE) MIEMBROS DE JUNTA DIRECTIVA (PRINCIPALES O SUPLENTE) ACCIONISTAS O SOCIOS CONTADORES REVISORES FISCALES ADMINISTRADORES Y O LIQUIDADORES Y O TRAMITADORES SEGUN CORRESPONDA ASI COMO OBTENER COPIA CERTIFICADA DE LA CARPETA MERCANTIL DE LA PERSONA JURIDICA ANUNCIADA ANTERIORMENTE NASLY YULIANA RUALES SAENZ - CC 1114901916 ASENNA SAS NIT 901635711-2 </t>
  </si>
  <si>
    <t>JULIO CESAR ROJAS ROJAS</t>
  </si>
  <si>
    <t>julio.rojas3524@correo.policia.gov.co</t>
  </si>
  <si>
    <t xml:space="preserve"> 2024-00516 SANTIAGO DE CALI, 4 DE DICIEMBRE DE 2024 SEÑORES MINISTERIO DE DEFENSA NACIONAL POLICIA NACIONAL ATENCIÓN: PATRULLERO JULIO CESAR ROJAS ROJAS INVESTIGADOR CRIMINAL POLFA JULIO.ROJAS3524@CORREO.POLICIA.GOV.CO BOGOTÁ D.C. CORDIAL SALUDO, DAMOS RESPUESTA AL OFICIO NO. GS-2024 - 014533-POLFA DEL 20 DE NOVIEMBRE DE 2024, RECIBIDO EN LA CÁMARA DE COMERCIO DE BOGOTÁ Y REMITIDO A ESTA ENTIDAD EL 25 DE NOVIEMBRE, EN EL QUE SOLICITA: "LOS CERTIFICADOS ESPECIALES HISTÓRICOS ANTE CÁMARA DE COMERCIO DE CALI, DE LOS REPRESENTANTES LEGALES (PRINCIPAL O SUPLENTE), MIEMBROS DE JUNTA DIRECTIVA (PRINCIPAL O SUPLENTE), ACCIONISTAS O SOCIOS, CONTADORES, REVISORES FISCALES, ADMINISTRADORES Y/O LIQUIDADORES Y TRAMITADORES, SEGÚN CORRESPONDA, ASÍ COMO OBTENER COPIA CERTIFICADA DE LA CARPETA MERCANTIL DE LA PERSONA JURÍDICA NASLY YULIANA RUALES SAENZ C.C. 1.114.901.916 ASENNA SAS NIT 901635711-2". AL RESPECTO, LE INFORMAMOS QUE LAS CÁMARAS DE COMERCIO DEBEN CEÑIRSE A LO ESTRICTAMENTE CO</t>
  </si>
  <si>
    <t>julio.rojas3524@correo.policia.gov.co.rpost.biz mié 04/12/2024 2:30 p.?m</t>
  </si>
  <si>
    <t>EN COMUNICACION DEL DIA 01 NOV 2024 JUZGADO LABORAL CIRCUITO -FUNZA CUNDINAMARCA OFICIO 0405 RADICADO 252863105001020210019300 ENVIADO A LA CC FACATATIVA Y REMITIDO A LA CC CALI EL DIA 22 NOV 2024 CON RADICADO 20240922756 POR TRASLADO POR COMPETENCIA SOLICITA REMITIR E L CERTIFICADO DE EXISTENCIA Y REPRESE NTACIÓN LEGAL DE LA SOCIEDAD DEMANDADA RED ESPECIALIZADA EN TRANSPORTE REDETRANS S.A. EN LIQUIDACION JUDICIALCON NIT. 830.038.007-7</t>
  </si>
  <si>
    <t>GUILLERMO ARTURO BARRIOS BARRERA</t>
  </si>
  <si>
    <t>jo1lctofunza@cendoj.ramajudicial.gov.co</t>
  </si>
  <si>
    <t>SANTIAGO DE CALI, 26 DE NOVIEMBRE DE 2024 SEÑORES JUZGADO LABORAL CIRCUITO -FUNZA ATENCIÓN GUILLERMO ARTURO BARRIOS SECRETARIO J01LCTOFUNZA@CENDOJ.RAMAJUDICIAL.GOV.CO FUNZA - CUNDINAMARCA CORDIAL SALUDO DAMOS RESPUESTA AL OFICIO 0405 RADICADO 2528631050010.2021.00193.00 DEL 1 DE NOVIEMBRE DE 2024 RECIBIDO EN LA CÁMARA DE COMERCIO DE FACATATIVÁ Y REMITIDO A ESTA ENTIDAD EL 21 DE NOVIEMBRE, EN EL QUE SOLICITA: "REMITIR E L CERTIFICADO DE EXISTENCIA Y REPRESENTACIÓN LEGAL DE LA SOCIEDAD DEMANDADA RED ESPECIALIZADA EN TRANSPORTE REDETRANS S.A. EN LIQUIDACION JUDICIAL CON NIT. 830.038.007-7"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t>
  </si>
  <si>
    <t>j01lctofunza@cendoj.ramajudicial.gov.co.rpost.biz mar 26/11/2024 3:47 p.?m</t>
  </si>
  <si>
    <t>EN COMUNICACION DEL DIA 15 NOV 2024 DE LA CORPORACION AUTONOMA REGIONAL DE CUNDINAMARCA - CAR RADICADO 08242005657 ENVIADO A LA CC FACATATIVA Y REMITIDO A LA CC CALI EL DIA 22 NOV 2024 CON RADICADO 20240923087 POR TRASLADO POR COMPETENCIA SOLICITA LA EXPEDICION DEL CERTIFICADO DE EXISTENCIA Y REPRESENTACION LEGAL DE LA SOCIEDAD PICOTIN SAS DICHO CERTIFICADO DEBE CONTENER TODA LA INFORMACION ACTUALIZADA SOBRE LA CONSTITUCION DE LA SOCIEDAD SU DOMICILIO OBJETO SOCIAL ASI COMO LOS DATOS COMPLETOS DE LOS REPRESENTANTES LEGALES VIGENTES CONFORME AL REGISTRO QUE REPOSE EN ESA ENTIDAD</t>
  </si>
  <si>
    <t>ALEJANDRO FIQUITIVA CASALLAS</t>
  </si>
  <si>
    <t>sau@car.gov.co</t>
  </si>
  <si>
    <t>SANTIAGO DE CALI, 26 DE NOVIEMBRE DE 2024 SEÑORES CORPORACIÓN AUTÓNOMA REGIONAL DE CUNDINAMARCA -CAR ATENCIÓN: ALEJANDRO FIQUITIVA CASALLAS DIRECTOR REGIONAL SAU@CAR.GOV.CO PACHO CORDIAL SALUDO, DAMOS RESPUESTA AL RADICADO NO. 08242005657 EXP. 89725 AUTO DRRN NO. 08246000916 DEL 15 DE OCTUBRE DE 2024, RECIBIDO EN ESTA ENTIDAD EL 21 DE NOVIEMBRE, SOLICITA: "LA EXPEDICIÓN DEL CERTIFICADO DE EXISTENCIA Y REPRESENTACIÓN LEGAL DE LA SOCIEDAD PICOTIN S.A.S. DICHO CERTIFICAD DEBE CONTENER TODA LA INFORMACIÓN ACTUALIZADA SOBRE LA CONSTITUCIÓN DE LA SOCIEDAD, SU DOMICILIO, OBJETO SOCIAL, ASÍ COMO LOS DATOS COMPLETOS DE LOS REPRESENTANTES LEGALES VIGENTES, CONFORME AL REGISTRO QUE REPOSE EN ESA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t>
  </si>
  <si>
    <t>sau@car.gov.co.rpost.biz mar 26/11/2024 4:52 p.?m</t>
  </si>
  <si>
    <t>EN COMUNICACION DEL DIA 12 NOV 2024 DE LA POLICIA NACIONAL SECCIONAL CALI RADICADO GS 2024158319 DIJIN ENVIADO A LA CC BOGOTA Y REMITIDO A LA CC CALI EL DIA 22 NOV 2024 CON RADICADO 20240923496 POR TRASLADO POR COMPETENCIA SOLICITA SU VALIOSA COLABORACION EN EL SENTIDO DE SUMINISTRAR COPIA DE LOS CERTIFICADOS DE EXISTENCIA Y REPRESENTACION LEGAL ACTAS DE CONSTITUCION ACTAS DE ASAMBLEA DE ACCIONISTAS Y LOS DOCUMENTOS SOPORTE DE LA APERTURA DE LAS SOCIEDADES Y O ESTABLECIMIENTOS DE COMERCIO DE LAS PERSONAS NATURALES QUE RELACIONAN A CONTINUACION MAIRA AYDEE HERNANDEZ RAMIREZ CC 31378797 RANULFO RODRIGUEZ PINEDA CC 16601887</t>
  </si>
  <si>
    <t>CRISTIAN ALEXANDER MENDEZ LOZANO</t>
  </si>
  <si>
    <t>cristian.mendez1964@correo.policia.gov.co</t>
  </si>
  <si>
    <t xml:space="preserve"> SANTIAGO DE CALI, 26 DE NOVIEMBRE DE 2024 SEÑORES MINISTERIO DE DEFENSA NACIONAL POLICIA NACIONAL ATENCIÓN: PATRULLERO CRISTIAN ALEXANDER MENDEZ LOZANO INVESTIGADOR EXTINCIÓN DE DOMINIO CRISTIAN.MENDEZ1964@CORREO.POLICIA.GOV.CO DIJIN.CIJUD-ED@POLICIA.GOV.CO LA CIUDAD CORDIAL SALUDO, DAMOS RESPUESTA A SU OFICIO GS-2024-158319-DIJIN CON RAD. 5855ED DEL 12 DE NOVIEMBRE DE 2024, RECIBIDA EN LA CÁMARA DE COMERCIO DE BOGOTÁ Y REMITIDO A ESTA ENTIDAD EL 22 DE NOVIEMBRE, EN EL QUE SOLICITA: "SUMINISTRAR COPIA DE LOS CERTIFICADOS DE EXISTENCIA Y REPRESENTACIÓN LEGAL, ACTAS DE CONSTITUCIÓN, ACTAS DE ASAMBLEA DE ACCIONISTAS Y LOS DOCUMENTOS SOPORTE DE LA APERTURA DE LAS SOCIEDADES Y/O ESTABLECIMIENTOS DE COMERCIO DE LAS PERSONAS NATURALES QUE SE RELACIONAN A CONTINUACIÓN: AL RESPECTO, LE INFORMAMOS QUE LAS CÁMARAS DE COMERCIO DEBEN CEÑIRSE A LO ESTRICTAMENTE CONSAGRADO EN EL ORDENAMIENTO JURÍDICO Y, POR LO TANTO, SOLO PUEDEN HACER LO QUE LA LEY LAS FACULTA, DE TAL MANERA QUE EL ARTÍCUL</t>
  </si>
  <si>
    <t>cristian.mendez1964@correo.policia.gov.co.rpost.biz; dijin.cijud-ed@policia.gov.co.rpost.biz mar 26/11/2024 5:32 p.?m</t>
  </si>
  <si>
    <t>EN COMUNICACION DEL DIA 13 NOV 2024 DEL JUZGADO 3 DE EJECUCION DE PENAS Y MEDIDAS DE SEGURIDAD RADICADO 412986105077201700084 NI 7982 ENVIADO A LA CC HUILA Y REMITIDO A LA CC CALI EL DIA 22 NOV 2024 CON RADICADO 20240923498 POR TRASLADO POR COMPETENCIA SOLICITA PARA QUE CERTIFIQUEN QUE BIENES O ESTABLECIMIENTOS DE COMERCIO QUE LE FIGURAN AL SENTENCIADO JHON EDINSON MINA MORALES CC 1130638719 Y SI DECLARA RENTA</t>
  </si>
  <si>
    <t>JAIRO FERNANDO FIERRO CABRERA</t>
  </si>
  <si>
    <t>santanderpelaez@hotmail.com</t>
  </si>
  <si>
    <t>SANTIAGO DE CALI, 27 DE NOVIEMBRE DE 2024 SEÑORES JUZGADO TERCERO DE EJECUCIÓN DE PENAS Y MEDIDAS DE SEGURIDAD ATENCIÓN JAIRO FERNANDO FIERRO CABRERA JUEZ CSEREJCNEI@CENDOJ.RAMAJUDICIAL.GOV.CO NEIVA HUILA CORDIAL SALUDO DAMOS RESPUESTA AL AUTO NO. 1935 RADICACIÓN 412986105077201700084 NI 7982 DEL 13 DE NOVIEMBRE DE 2024 RECIBIDO EN LA CÁMARA DE COMERCIO DEL HUILA Y REMITIDO A ESTA ENTIDAD EL 22 DE NOVIEMBRE, EN EL QUE SOLICITA: "CERTIFIQUEN QUE BIENES O ESTABLECIMIENTOS DE COMERCIO QUE LE FIGURAN AL SENTENCIADO JHON ÉDISON MINA MORALES, IDENTIFICADO CON LA CEDULA DE CIUDADANÍA NO. 1.130.638.719"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t>
  </si>
  <si>
    <t>'cserejcnei@cendoj.ramajudicial.gov.co.rpost.biz' mié 27/11/2024 1:07 p.?m</t>
  </si>
  <si>
    <t xml:space="preserve">EN COMUNICACION DEL DIA 28 OCT 2024 DEL JUZGADO 5 DE PEQUEÑAS CAUSAS Y COMPETENCIA MULTIPLE DE PASTO RADICADO 52001418900520240042700 ENVIADO A LA CC ABURRA SUR Y REMITIDO A LA CC CALI EL DIA 25 NOV 2024 CON RADICADO 20240928447 POR TRASLADO POR COMPETENCIA SOLICITA SE INFORME LAS CUENTAS BANCARIAS CDT Y ESTABLECIMIENTOS DE COMERCIO QUE OSTENTE LA COOPERATIVA DE TRABAJO ASOCIADO CARROCERA IDENTIFICADA CON NIT 811030369-2 PARA LO ANTERIOR SE LE CONCEDE EL TERMINO DE CINCO 5 DIAS CONTADOS A PARTIR DEL SIGUIENTE AL RECIBO DE LA RESPECTIVA COMUNICACION </t>
  </si>
  <si>
    <t>DUBAN FERNANDO BOLAÑOS BURBANO</t>
  </si>
  <si>
    <t>j05prpqcpso@cendoj.ramajudicial.gov.co</t>
  </si>
  <si>
    <t>SANTIAGO DE CALI, 28 DE NOVIEMBRE DE 2024 SEÑORES JUZGADO QUINTO DE PEQUEÑAS CAUSAS Y COMPETENCIA MÚLTIPLE DE PASTO ATENCIÓN DUBAN FERNANDO BOLAÑOS BURBANO SECRETARIO J05PRPQCPSO@CENDOJ.RAMAJUDICIAL.GOV.CO PASTO CORDIAL SALUDO DAMOS RESPUESTA AL OFICIO NO. 1253 RADICACIÓN 520014189005 2024-00427-00 DEL 28 DE OCTUBRE DE 2024 RECIBIDO EN LA CÁMARA DE COMERCIO DE ABURRÁ SUR Y REMITIDO A ESTA ENTIDAD EL 25 DE NOVIEMBRE, EN EL QUE SOLICITA: "INFORME LAS CUENTAS BANCARIAS, CDT Y ESTABLECIMIENTOS DE COMERCIO QUE OSTENTE LA COOPERATIVA DE TRABAJO ASOCIADO CARROCERA IDENTIFICADA CON NIT 811030369-2"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t>
  </si>
  <si>
    <t>j05prpqcpso@cendoj.ramajudicial.gov.co.rpost.biz jue 28/11/2024 4:46 p.?m</t>
  </si>
  <si>
    <t>USUARIA SOLICITA CERTIFICADO DE NO FIGURA DE EL MENOR DE EDAD DAVINSON ESNEYDER DAGUA CRUZ TARJETA DE IDENTIDAD 1062016994</t>
  </si>
  <si>
    <t>IMARCHEN</t>
  </si>
  <si>
    <t>CONTESTADO CON CARTA 2024-01120 DEL 5 DE DICIEMBRE DE 2024, ASÍ: "UNA VEZ REVISADO EL REGISTRO MERCANTIL QUE LLEVA LA CÁMARA DE COMERCIO DE CALI, INFORMAMOS QUE DAVINSON ESNEYDER DAGUA CRUZ, CON TARJETA DE IDENTIDAD NO. 1062016994,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t>
  </si>
  <si>
    <t>EN COMUNICACION DEL DIA 22 NOV 2024 DE LA FISCALIA GENERAL DE LA NACION MEDELLIN NUNC 110016000096202410008 SOLICITA CERTIFICADOS DE EXISTENCIA Y REPRESENTACIÓN LEGAL Y REGISTROS MERCANTILES A NOMBRE DE LA PERSONA NATURAL Y JURÍDICA O DEMÁS QUE REGISTRE EN SUS BASES DE DATOS WILSON ANTONIO SARAVIA JAIMES, IDENTIFICADO CON CEDULA DE CIUDADANÍA NO. 1.090.463.843. PEDRO NEL ILLIDGE VALENCIA, IDENTIFICADO CON CEDULA DE CIUDADANÍA NO. 1.144.097.850.</t>
  </si>
  <si>
    <t>ALEXANDER MARTINEZ OVALLE</t>
  </si>
  <si>
    <t>alexander.martinez@fiscalia.gov.co</t>
  </si>
  <si>
    <t xml:space="preserve"> 2024 - 00675 SANTIAGO DE CALI, 29 DE NOVIEMBRE DE 2024 SEÑORES FISCALIA GENERAL DE LA NACION ATENCIÓN: ALEXANDER MARTINEZ OVALLE ALEXANDER.MARTINEZ@FISCALIA.GOV.CO MEDELLÍN CORDIAL SALUDO DAMOS RESPUESTA AL OFICIO NUNC: 10016000096202410008 - ORDEN TRABAJO: 11527 DEL 22 DE NOVIEMBRE DE 2024, RECIBIDO EN ESTA ENTIDAD EL 25 DE NOVIEMBRE, EN EL CUAL SOLICITA: "CERTIFICADOS DE EXISTENCIA Y REPRESENTACIÓN LEGAL Y REGISTROS MERCANTILES A NOMBRE DE LA PERSONA NATURAL Y JURÍDICA O DEMÁS QUE REGISTRE EN SUS BASES DE DATOS: WILSON ANTONIO SARAVIA JAIMES, IDENTIFICADO CON CEDULA DE CIUDADANÍA NO. 1.090.463.843. PEDRO NEL ILLIDGE VALENCIA, IDENTIFICADO CON CEDULA DE CIUDADANÍA NO. 1.144.097.850".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t>
  </si>
  <si>
    <t>alexander.martinez@fiscalia.gov.co.rpost.biz vie 29/11/2024 12:50 p.?m</t>
  </si>
  <si>
    <t>EN CONUNICACION DEL DIA 19112024 OFICIO 1600.20.10.24.2156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DATOS 44 LISTADO LARGO</t>
  </si>
  <si>
    <t>secretariacomun@contraloriacali.gov.co</t>
  </si>
  <si>
    <t>2024-01107 SANTIAGO DE CALI, 4 DE DICIEMBRE DE 2024 SEÑORES CONTRALORIA GENERAL DE SANTIAGO DE CALI ATENCIÓN: LUZ ARIANNE ZUÑIGA NAZARENO DIRECTORA OPERATIVA DE RESPONSABILIDAD FISCAL RESPO_FISCAL@CONTRALORIACALI.GOV.CO SECRETARIACOMUN@CONTRALORIACALI.GOV.CO LA CIUDAD CORDIAL SALUDO, DAMOS RESPUESTA AL OFICIO 1600.20.10.24.2156 DEL 19 DE NOVIEMBRE DE 2024 RECIBIDO ESTA ENTIDAD EL 25 DE NOVIEMBRE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t>
  </si>
  <si>
    <t>respo_fiscal@contraloriacali.gov.co.rpost.biz; secretariacomun@contraloriacali.gov.co.rpost.biz mié 04/12/2024 9:14 a.?m</t>
  </si>
  <si>
    <t>EN COMUNICACION DEL DIA 25 NOV 2024 MEDIANTE DERECHO DE PETICION SOLICITA UN LISTADO DE CLIENTES QUE MANEJEN LOS SIGUIENTES CIUU 4771-6820 -4751-4766, POR FAVOR QUE EL LISTADO TENGA LAS SIGUIENTES COLUMNAS: NIT DIGITO CHEQUEO NOMBRE DEL CLIENTE CIUDAD DEPARTAMENTO DIRECCIÓN TELÉFONO CIUU CORREO ESTO CON EL FIN DE QUE NUESTROS ASESORES A NIVEL NACIONAL VISITEN ESTOS CLIENTES PARA MEJORAMIENTO DE VENTAS.</t>
  </si>
  <si>
    <t>MONIKA VASQUEZ</t>
  </si>
  <si>
    <t>ventas1@fercon.com.co</t>
  </si>
  <si>
    <t xml:space="preserve">2024-01096 SANTIAGO DE CALI, 27 DE NOVIEMBRE DE 2024 SEÑORA MONIKA VÁSQUEZ VENTAS1@FERCON.COM.CO CIUDAD CORDIAL SALUDO, DAMOS RESPUESTA A SU SOLICITUD DEL 25 DE NOVIEMBRE DE 2024, MEDIANTE LA CUAL SOLICITA: "¿MUY COMEDIDAMENTE NOS DIRIGIMOS A USTEDES PARA SOLICITAR UN LISTADO DE CLIENTES QUE MANEJEN LOS SIGUIENTES CIUU 4771 -6820 -4751 -4766¿" CORDIALMENTE, CÁMARA DE COMERCIO DE CALI </t>
  </si>
  <si>
    <t>ventas1@fercon.com.co miércoles 27/11/2024 3:55 p. m.</t>
  </si>
  <si>
    <t>EN CONUNICACION DEL DIA 15112024 OFICIO 1600.20.10.24.2103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DATOS 21 LISTADO LARGO</t>
  </si>
  <si>
    <t xml:space="preserve"> 2023-01207 SANTIAGO DE CALI, 29 DE NOVIEMBRE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1900.27.06.24.2103 DEL 15 DE NOVIEMBRE DE 2024 RECIBIDO EN ESTA ENTIDAD EL 25 DE NOVIEMBRE,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t>
  </si>
  <si>
    <t>respo_fiscal@contraloriacali.gov.co.rpost.biz; secretariacomun@contraloriacali.gov.co.rpost.biz vie 29/11/2024 3:57 p.?m</t>
  </si>
  <si>
    <t>EN COMUNICACION DEL DIA 25 NOV 2024 MEDIANTE DERECHO DE PETICION SOLICITA INFORMACIÓN RESPECTO A FRUVER Y SUPERMERCADOS EN CALI, NOS PODRÍAN ENVIAR UNA BASE DE DATOS CON INFORMACIÓN DE CONTACTO</t>
  </si>
  <si>
    <t>CAVASA</t>
  </si>
  <si>
    <t xml:space="preserve">2024-01099 SANTIAGO DE CALI, 27 DE NOVIEMBRE DE 2024 SEÑORES CAVASA PROYECTOS@CAVASA.COM.CO CIUDAD CORDIAL SALUDO, DAMOS RESPUESTA A SU SOLICITUD DEL 25 DE NOVIEMBRE DE 2024, MEDIANTE LA CUAL SOLICITA: "¿BUENAS TARDES, ESTAMOS CONSULTANDO INFORMACIÓN RESPECTO A FRUVER Y SUPERMERCADOS EN CALI¿" CORDIALMENTE, CÁMARA DE COMERCIO DE CALI </t>
  </si>
  <si>
    <t>proyectos@cavasa.com.co miércoles 27/11/2024 4:12 p. m.</t>
  </si>
  <si>
    <t>EN CONUNICACION DEL DIA 15112024 OFICIO 1600.20.10.24.2110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DATOS 50 LISTADO LARGO</t>
  </si>
  <si>
    <t xml:space="preserve"> SANTIAGO DE CALI, 4 DE DICIEMBRE DE 2024 SEÑORES CONTRALORIA GENERAL DE SANTIAGO DE CALI ATENCIÓN: LUZ ARIANNE ZUÑIGA NAZARENO DIRECTORA OPERATIVA DE RESPONSABILIDAD FISCAL RESPO_FISCAL@CONTRALORIACALI.GOV.CO SECRETARIACOMUN@CONTRALORIACALI.GOV.CO LA CIUDAD CORDIAL SALUDO, DAMOS RESPUESTA AL OFICIO 1600.20.10.24.2110 DEL 15 DE NOVIEMBRE DE 2024 RECIBIDO ESTA ENTIDAD EL 25 DE NOVIEMBRE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t>
  </si>
  <si>
    <t xml:space="preserve">EN COMUNICACION DEL DIA 25 NOV 2024 DE LA CONTRALORIA MUNICIPAL DE YUMBO RADICADO 202401091000000281 ENVIADO A LA CC BOGOTA Y REMITIDO A LA CC CALI EL DIA 26 NOV 2024 CON RADICADO 20240929141 POR TRASLADO POR COMPETENCIA SOLICITA INFORMACION SOBRE LOS BIENES MUEBLES E INMUEBLES QUE SE ENCUENTRE REGISTRADOS EN ESA ENTIDAD A NOMBRE DE: LUZ ANGELA OTALORA CC 66849154 URIEL URBANO URBANO CC 94430764 JAIME YESID MANOSALVA CASADIEGO CC 88135829 CORREO ELECTRONICO: RESPONSABILIDADFISCAL@CONTRALORIAYUMBO-VALLE.GOV.CO </t>
  </si>
  <si>
    <t>2023-01207 SANTIAGO DE CALI, 29 DE NOVIEMBRE DE 2024 SEÑORES CONTRALORIA MUNICIPAL DE YUMBO ATENCIÓN: RUBY MAYERLY CASTRO RAMIREZ PROFESIONAL UNIVERSITARIO RESPONSABILIDADFISCAL@CONTRALORIAYUMBO-VALLE.GOV.CO YUMBO CORDIAL SALUDO, DAMOS RESPUESTA AL OFICIO 140-03 RADICADO 20240109-100-0000281 DE ENERO DE 2024 RECIBIDO EN LA CÁMARA DE COMERCIO DE BOGOTÁ Y REMITIDO A ESTA ENTIDAD EL 25 DE NOVIEMBRE DE 2024, EN EL QUE SOLICITA: "¿INFORMACIÓN SOBRE LOS BIENES MUEBLES E INMUEBLES QUE SE ENCUENTREN REGISTRADOS EN ESA ENTIDAD A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t>
  </si>
  <si>
    <t>responsabilidadfiscal@contraloriayumbo-valle.gov.co.rpost.biz vie 29/11/2024 10:39 a.?m</t>
  </si>
  <si>
    <t>EN COMUNICACION DEL DIA 22 NOV 2024 DE LA POLICIA NACIONAL SECCIONAL BOGOTA RADICADO GS 2024014768 POLFA SE SOLICITA SUMINISTRAR LA INFORMACIÓN QUE MÁS ADELANTE SE RELACIONA 1.- SOLICITAR ANTE LA CÁMARA DE COMERCIO DE LA CIUDAD QUE CORRESPONDA EL CERTIFICADO HISTORICO DE LOS REPRESENTANTES LEGALES Y CARPETA HISTÓRICA MERCANTIL DE LA SOCIEDAD AM TRANSPORTADORES CIA LTDA CON NIT 900063670</t>
  </si>
  <si>
    <t>2024-00983 SANTIAGO DE CALI, 5 DE DICIEMBRE DE 2024 SEÑORES MINISTERIO DE DEFENSA NACIONAL POLICIA NACIONAL ATENCIÓN: SUBINTENDENTE WILMER ISIDRO COY ZAMBRANO INVESTIGADOR CRIMINAL UNIDAD INVESTIGATIVA POLFA WILMER.COY3873@CORREO.POLICIA.GOV.CO BOGOTÁ D.C. CORDIAL SALUDO, DAMOS RESPUESTA A SU OFICIO NRO. GS-2024-/POLFA-POJUD-29.54 ORDEN POLICITA JUDICIAL NO. 11129801 DEL 22 DE NOVIEMBRE DE 2024, RECIBIDO EN ESTA ENTIDAD EL 26 DE OCTUBRE, EN EL QUE SOLICITA: "EL CERTIFICADO HISTORICO DE LOS REPRESENTANTES LEGALES Y CARPETA HISTÓRICA MERCANTIL DE LA SOCIEDAD AM TRANSPORTADORES CIA LTDA CON NIT: 900.063.670"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t>
  </si>
  <si>
    <t>wilmer.coy3873@correo.policia.gov.co.rpost.biz jue 05/12/2024 2:45 p.?m</t>
  </si>
  <si>
    <t>EN COMUNICACION DEL DIA 25 NOV 2024 DE LA FISCALIA GENERAL DE LA NACIÓN NUNC110016099144202250393 COMEDIDAMENTE Y DE FORMA RESPETUOSA SOLICITO SU VALIOSA COLABORACIÓN CON BASE A LA ORDEN A POLICÍA JUDICIAL DE FECHA 22/11/2024, PROFERIDA POR LA FISCALÍA 41 ESPECIALIZADA CONTRA EL NARCOTRÁFICO DECN. SE SOLICITA. CERTIFICADO DE EXISTENCIA Y REPRESENTACIÓN LEGAL DE LA EMPRESA FRIOMASTER S.A NIT 805018722-9</t>
  </si>
  <si>
    <t>YOLIMAR FONSECA MENDOZA</t>
  </si>
  <si>
    <t>yolimar.fonseca@fiscalia.gov.co</t>
  </si>
  <si>
    <t>? 2024 - 00675 SANTIAGO DE CALI, 29 DE NOVIEMBRE DE 2024 SEÑORES FISCALIA GENERAL DE LA NACION ATENCIÓN: YOLIMAR FONSECA MENDOZA TÉCNICO INVESTIGADOR II YOLIMAR.FONSECA@FISCALIA.GOV.CO CARTAGENA CORDIAL SALUDO DAMOS RESPUESTA AL OFICIO 1 1 0 0 1 6 0 9 9 1 4 4 2 0 2 2 5 0 3 9 3 DEL 25 DE NOVIEMBRE DE 2024, RECIBIDO EN ESTA ENTIDAD EL 26 DE NOVIEMBRE, EN EL CUAL SOLICITA: "CERTIFICADO DE EXISTENCIA Y REPRESENTACIÓN LEGAL DE LA EMPRESA FRIOMASTER S.A - NIT 805018722-9.".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t>
  </si>
  <si>
    <t>yolimar.fonseca@fiscalia.gov.co.rpost.biz vie 29/11/2024 4:32 p.?</t>
  </si>
  <si>
    <t>EN COMUNICACION DEL DIA 29 OCT 2024 DE LA POLICIA NACIONAL SECCIONAL CALI NUNC 110016099034202410053 SOLICITA A ESTA ENTIDAD ORDENE A QUIEN CORRESPONDA ALLEGUE TODA LA INFORMACIÓN QUE REPOSE EN SUS BASES DE DATOS EN LA QUE SE INDIQUE LOS REGISTROS MERCANTILES DE LOS SIGUIENTES ESTABLECIMIENTOS DE COMERCIO QUE SE RELACIONAN A CONTINUACIÓN; LO ANTERIOR CON EL OBJETIVO DE RECAUDAR ELEMENTOS MATERIALES PROBATORIOS Y EVIDENCIA FISICA QUE PERMITAN LA CONSTRUCCIÓN DE HECHOS JURÍDICAMENTE RELEVANTES QUE PERMITAN ESTABLECER LA CARACTERIZACIÓN DE LA PRESUNTA COMISIÓN DE CONDUCTAS PUNIBLES; CORRESPONDIENTE A LOS SIGUIENTES ABONADOS TELEFÓNICOS: ¿ REINO ANIMAL: IDENTIFICACIÓN: NONE CATEGORÍA: ESTABLECIMIENTO DE COMERCIO CÁMARA DE COMERCIO: PALMIRA NUMERO DE MATRÍCULA: 153086 ESTADO: ACTIVA ¿ ANIMALARIO CALI: NUMERO DE INSCRIPCIÓN CATEGORÍA: ESTABLECIMIENTO DE COMERCIO CÁMARA DE COMERCIO: CALI NUMERO DE MATRÍCULA: 1100358 ESTADO: ACTIVA ¿ VETERINARIA EXOVET NUMERO DE INSCRIPCIÓN CATEGORÍA: ESTABLECIMIENTO DE COMERCIO CÁMARA DE COMERCIO: CALI NUMERO DE MATRÍCULA: 1162158 ESTADO: ACTIVA</t>
  </si>
  <si>
    <t>ANDRES FELIPE GORDILLO DIAZ</t>
  </si>
  <si>
    <t>af.gordill00005@correo.policia.gov.co</t>
  </si>
  <si>
    <t xml:space="preserve"> SANTIAGO DE CALI, 2 DE DICIEMBRE DE 2024 SEÑORES MINISTERIO DE DEFENSA NACIONAL POLICIA NACIONAL ATENCIÓN: PATRULLERO ANDRÉS FELIPE GORDILLO DIAZ INVESTIGADOR SIJIN AF.GORDILL00005@CORREO.POLICIA.GOV.CO LA CIUDAD CORDIAL SALUDO, DAMOS RESPUESTA A SU OFICIO GS-2024 / SIJIN - UBIC REGI4 DEL 29 DE OCTUBRE DE 2024, RECIBIDA EN ESTA ENTIDAD EL 26 DE NOVIEMBRE, EN EL QUE SOLICITA: "ALLEGUE TODA LA INFORMACIÓN QUE REPOSE EN SUS BASES DE DATOS EN LA QUE SE INDIQUE LOS REGISTROS MERCANTILES DE LOS SIGUIENTES ESTABLECIMIENTOS DE COMERCIO QUE SE RELACIONAN A CONTINUACIÓN; LO ANTERIOR CON EL OBJETIVO DE RECAUDAR ELEMENTOS MATERIALES PROBATORIOS Y EVIDENCIA FÍSICA QUE PERMITAN LA CONSTRUCCIÓN DE HECHOS JURÍDICAMENTE RELEVANTES QUE PERMITAN ESTABLECER LA CARACTERIZACIÓN DE LA PRESUNTA COMISIÓN DE CONDUCTAS PUNIBLES; CORRESPONDIENTE A LOS SIGUIENTES ABONADOS TELEFÓNICOS: O REINO ANIMAL: IDENTIFICACIÓN: NONE CATEGORÍA: ESTABLECIMIENTO DE COMERCIO CÁMARA DE COMERCIO: PALMIRA NUMERO DE MATRI</t>
  </si>
  <si>
    <t>'af.gordill00005@correo.policia.gov.co.rpost.biz' lun 02/12/2024 11:51 a.?m</t>
  </si>
  <si>
    <t>ESPERO QUE SE ENCUENTREN BIEN. ME PERMITO LA PRESENTE PARA SOLICITAR EL INFORME DETALLADO DE LAS PROPIEDADES HORIZONTALES INSCRITAS ANTE LA CÁMARA DE COMERCIO. AGRADECERÍA QUE ME INDICARAN EL PROCEDIMIENTO PARA OBTENER DICHO INFORME, ASÍ COMO LOS REQUISITOS ASOCIADOS AL SERVICIO.</t>
  </si>
  <si>
    <t>LROJAS</t>
  </si>
  <si>
    <t>Unicentro web</t>
  </si>
  <si>
    <t xml:space="preserve"> LORENA FIGUEROA</t>
  </si>
  <si>
    <t>lorenfigueroac@gmail.com</t>
  </si>
  <si>
    <t>RESPUESTA Y TRASLADO: NOS PERMITIMOS PRECISAR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CONSECUENCIA, LE INFORMAMOS QUE NO ES DE COMPETENCIA DE ESTA ENTIDAD, INICIAR NI INTERVENIR EN ACCIONES RELACIONADAS CON PROPIEDADES HORIZONTALES, EN SU LUGAR ES PLANEACIÓN MUNICIPAL, QUIEN ES EL ENCARGADO DE REGISTRAR LA PROPIEDAD HORIZONTAL PARA EFECTOS DE LA PERSONERÍA JURÍDICA, POR SU PARTE, LA CÁMARA DE COMERCIO NO LLEVA REGISTRO DE ESA BASE DE DATOS YA QUE NO ES UNA ACTIVIDAD MERCANTIL. NO OBSTANTE, EN ARAS DE NO OBS</t>
  </si>
  <si>
    <t>EN COMUNICACION DEL DIA 12 NOV 2024 DEL JUZGADO 7 DE EJECUCION DE PENAS Y MEDIDAS DE SEGURIDAD DE IBAGUE RADICADO 05001600020620221304400 ENVIADO A LA CC BOGOTA Y REMITIDO A LA CC CALI EL DIA 26 NOV 2024 CON LA RADICADO 20240932365 POR TRASLADO POR COMPETENCIA SOLICITA SE INFORME A ESTE DESPACHO SI JUAN FELIPE CANO NEGRETE CC 1036683260 ES PROPIETARIO DE ALGUN AUTOMOTOR TIENE BIENES INMUEBLES REGISTRADOS A SU NOMBRE ESTABLECIMIENTO DE COMERICIO CUOTAS O PARTES DE INTERES SOCIAL EN ALGUNA SOCIEDAD COMERCIAL ES DECLARANTE DE RENTA O CONTRIBUYENTE O TIENE PRODUCTOS FINANCIEROS A SU NOMBRE</t>
  </si>
  <si>
    <t>ADRIANA MARCELA ARDILA TELLEZ</t>
  </si>
  <si>
    <t>secre.juridica@ccas.org.co</t>
  </si>
  <si>
    <t>CONTESTADO CON CARTA 2024- 01123 DEL 5 DE DICIEMBRE DE 2024, EN ATENCIÓN AL AUTO INTERLOCUTORIO NO. 1123 DEL 12 DE NOVIEMBRE DE 2024, RECIBIDO EN ESTA CÁMARA DE COMERCIO EL 26 DE NOVIEMBRE DEL MISMO AÑO, CORDIALMENTE LE INFORMAMOS QUE UNA VEZ REVISADO EL REGISTRO MERCANTIL QUE LLEVA LA CÁMARA DE COMERCIO DE CALI, EL SEÑOR JUAN FELIPE CANO NEGRETE, IDENTIFICADO CON CÉDULA DE CIUDADANÍA NO. 1036683260,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EN ESTOS TÉRMINOS DAMOS RESPUESTA A SU SOLICITUD DE CONFORMIDAD CON LAS NORMAS LEGALES VIGENTES.".</t>
  </si>
  <si>
    <t>EN COMUNICACION DEL DIA 26 NOV 2024 DE LA FISCALIA GENERAL DE LA NACION RDO 110016000050201812963 O.T 36468 SOLICITA DE SU COLABORACIÓN CON EL FIN DE QUE OBTENER UN CERTIFICADO DE EXISTENCIA Y REPRESENTACIÓN DE LA FIRMA: GRUPO EMPRESARIAL PINCASO S.A.S., IDENTIFICADA CON EL NIT. 900336881-1</t>
  </si>
  <si>
    <t>CAROLINA RUBIANO B.</t>
  </si>
  <si>
    <t>caolina.rubiano@fiscalia.gov.co</t>
  </si>
  <si>
    <t>2024 - 00675 SANTIAGO DE CALI, 2 DE DICIEMBRE DE 2024 SEÑORES FISCALIA GENERAL DE LA NACION ATENCIÓN: CAROLINA RUBIANO B EQUIPO DE DELITOS CONTRA LA FE PÚBLICA Y EL ORDEN ECONOMICO CAOLINA.RUBIANO@FISCALIA.GOV.CO BOGOTÁ D.C. CORDIAL SALUDO DAMOS RESPUESTA AL OFICIO RDO 110016000050201812963 O.T 36468 DEL 26 DE NOVIEMBRE DE 2024, RECIBIDO EN ESTA ENTIDAD EL MISMO DÍA, EN EL CUAL SOLICITA: "UN CERTIFICADO DE EXISTENCIA Y REPRESENTACIÓN DE LA FIRMA: GRUPO EMPRESARIAL PINCASO S.A.S., IDENTIFICADA CON EL NIT. 900336881-1.".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t>
  </si>
  <si>
    <t>caolina.rubiano@fiscalia.gov.co.rpost.biz lun 02/12/2024 4:00 p.?m</t>
  </si>
  <si>
    <t>EL DIA 27112024 SE PRESENTRA PERSONALMENTE EN LA SEDE UNIDENTRO LA SRA. BEATRIZ ALVAREZ CC 66856460 QUIEN PRESENTA UN ESCRITO EN EL CUAL SE SOLIKCITALO SIGUIENTE: LA SRA. MARTHA LUCIA ECHEVERRY SALAZAR CC 31178158 TP 68633 CSJ EN CALIDAD DE APODEREADA DE LA SOCIEDAD AGROINDUSTRIA LA MARGARITA SAS NIT 900136052-2 E INVERSIONES DUQUE A Y CIA SAS NIT 891303526-6 EN LA CUAL SE PIDE QUE SE SUSPENDA LA INSCRIPCION DEL ACTA DE ASMABLEA DE ACCIONISTAS DE LA SCOIEDAD AGROINS+DUSTIRA LA MARGARITA SAS SUSCRITA POR LA SRA. MARIA CAMILA HERMA HERRERA DE LA SOCIEDAD DE ACTIVOS ESPECIALES SAE. LA CUAL SE INSCRIBIO EL 29-10-2024 CON RAD. 20240872984</t>
  </si>
  <si>
    <t>BEATRIZ ALVAREZ</t>
  </si>
  <si>
    <t>malues68@hotmail.com</t>
  </si>
  <si>
    <t>EN ATENCIÓN A SU SOLICITUD LE INFORMAMOS QUE, HEMOS VALIDADO NUEVAMENTE LOS DOCUMENTOS, LAS SOLICITUDES DE REGISTRO Y LAS INSCRIPCIONES QUE REPOSAN EN EL EXPEDIENTE DE LAS SOCIEDADES AGROINDUSTRIA LA MARGARITA S.A.S. E INVERSIONES DUQUE Y CIA S.A.S. EVIDENCIANDO PARTICULARMENTE QUE EL 25 DE NOVIEMBRE DE 2024, ESTA CÁMARA DE COMERCIO DIO RESPUESTA A LA PETICIÓN DEL 12 DE NOVIEMBRE DE 2024 DE LA SOCIEDAD DE ACTIVOS ESPECIALES S.A.S. MEDIANTE LA CUAL SOLICITÓ "¿ LA SUSPENSIÓN DE LA INSCRIPCIÓN DEL ACTA DE LA ASAMBLEA GENERAL DE ACCIONISTAS DE FECHA 22 DE OCTUBRE DE 202, DE LA SOCIEDAD AGROINDUSTRIA LA MARGARITA S.A.S., IDENTIFICADA CON NIT 900.136.052 DADO QUE, EN UNA REVISIÓN POSTERIOR POR PARTE DEL GRUPO INTERNO DE TRABAJO DE LA VICEPRESIDENCIA DE SOCIEDADES, SE LOGRÓ OBSERVAR QUE POR UN ERROR HUMANO SE INCORPORÓ AL INVENTARIO DE LA ENTIDAD DICHA PERSONA JURÍDICA, SIN EMBARGO, NO SE MATERIALIZÓ MEDIDA CAUTELAR DE SECUESTRO ALGUNA" Y EN LA QUE PRECISABA LA SOLICITUD DE QUE LA CÁMARA DE C</t>
  </si>
  <si>
    <t xml:space="preserve">EN COMUNICACION DEL DIA 27 NOV 2024 MEDIANTE DERECHO DE PETICION SOLICITA COPIA DE LOS ESTATUTOS DE LA ASOCIACION ASOCIACION DE VIVIENDA POPULAR OPV LOS SIN TECHO CALI NIT 901679681-9 </t>
  </si>
  <si>
    <t>ASOCIACION DE VIVIENDA POPULAR OPV LOS SIN TECHO C</t>
  </si>
  <si>
    <t>opv.lossintecho@gmail.com</t>
  </si>
  <si>
    <t xml:space="preserve">SANTIAGO DE CALI, 2 DE DICIEMBRE DE 2024 SEÑORES ASOCIACIÓN DE VIVIENDA POPULAR OPV LOS SIN TECHO CALI OPV.LOSSINTECHO@GMAIL.COM LA CIUDAD CORDIAL SALUDO, MEDIANTE ESCRITO DEL 27 DE NOVIEMBRE DE 2024, RECIBIDO EN ESTA ENTIDAD EL MISMO DÍA, SOLICITÓ LO SIGUIENTE: "COPIA DE LOS ESTATUTOS DE LA ASOCIACIÓN".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t>
  </si>
  <si>
    <t>opv.lossintecho@gmail.com.rpost.biz lun 02/12/2024 6:07 p.?m</t>
  </si>
  <si>
    <t>EN COMUNICACION DEL DIA 27 NOV 2024 SUPERINTENDENCIA DE INDUSTRIA Y COMERCIO RADICACION 245011642 SOLICITA SOLICITAMOS CORDIALMENTE NOS ALLEGUE CERTIFICADO DE EXISTENCIA Y REPRESENTACIÓN LEGAL DE ÉSTA, TODA VEZ QUE NOES POSIBLE LA CONSULTA Y DESCARGA DEL MISMO A TRAVÉS DE LA PÁGINA WEB WHALEBOX SAS IDENTIFICADA CON NIT 901217975</t>
  </si>
  <si>
    <t>ALBA LUCRECIA FLOREZ CORONEL</t>
  </si>
  <si>
    <t xml:space="preserve"> SANTIAGO DE CALI, 2 DE DICIEMBRE DE 2024 SEÑORES SUPERINTENDENCIA DE INDUSTRIA Y COMERCIO ATENCIÓN: ALBA LUCRECIA FLOREZ CORONEL COORDINADORA DEL GRUPO DE TRABAJO DE COBRO COACTIVO CONTACTENOS@SIC.GOV.CO BOGOTÁ D.C. CORDIAL SALUDO, DAMOS RESPUESTA AL RADICADO NO. 24-501164- -2 DEL 27 DE NOVIEMBRE DE 2024, RECIBIDO EN ESTA ENTIDAD EL MISMO DÍA, SOLICITA: "NOS ALLEGUE CERTIFICADO DE EXISTENCIA Y REPRESENTACIÓN LEGAL DE ÉSTA WHALEBOX SAS IDENTIFICADA CON NIT.901217975."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t>
  </si>
  <si>
    <t>contactenos@sic.gov.co.rpost.biz lun 02/12/2024 6:28 p.?m</t>
  </si>
  <si>
    <t>EN COMUNICACION DEL DIA 27 NOV 2024 DE LA FISCALIA GENERAL DE LA NACION SECCIONAL BOGOTA D.C RADICADO 20245400103601 CON ASUNTO: ACLARACION INSCRICPION DE MEDIDAS CAUTELARES RADICADO 13698- AGROINDUSTRIA LA MARGARITA E INVERSIONES DUQUE. SOLICITA: ¿SE ACLARE Y DISPONGA ANTE LA CÁMARA DE COMERCIO DE SANTIAGO DE CALI LA INSCRIPCIÓN DEL EMBARGO EN VIRTUD DE LA RESOLUCIÓN ACLARATORIA DE FECHA 11 DE NOVIEMBRE DEL INCURSO QUE RATIFICA LA DISPOSICIÓN DEL ARTÍCULO CUARTO DE LA RESOLUCIÓN DEL 9 DE JUNIO DE 2024.¿CUARTO: ORDENAR OFICIAR DE FORMA INMEDIATA A LA CÁMARA DE COMERCIO DE LA CIUDAD DE CALI, PARA QUE PROCEDA A INSCRIBIR LA MEDIDA CAUTELAR DE EMBARGO, QUE FUE DISPUESTA EN LAS RESOLUCIONES DE INICIO PROFERIDAS DENTRO DE LOS RADICADOS 11028 Y 12818, SOBRE LAS SOCIEDADES COMERCIALES SOCIEDAD INVERSIONES DUQUES A. &amp; CIA S. EN C. IDENTIFICADA CON EL NNIT 891303526-6 Y AGROINDUSTRIA LA MARGARITA S.A. NIT 900136052, SE DEBERÁN ALLEGAR LOS CORRESPONDIENTES CERTIFICADOS DONDE SE EVIDENCIE EL CUMPLIMIENTO DE LO AQUÍ DISPUESTO¿</t>
  </si>
  <si>
    <t>CARLOS ANDRES AMAYA MORENO</t>
  </si>
  <si>
    <t>carlos.amaya@fiscalia.gov.co</t>
  </si>
  <si>
    <t xml:space="preserve"> SANTIAGO DE CALI, 28 DE NOVIEMBRE DE 2024 			 SEÑOR CARLOS ANDRÉS AMAYA MORENO FISCAL LOCAL (E) EN APOYO DESPACHO DOCE ESPECIALIZADO. DIRECCIÓN NACIONAL PARA LA EXTINCIÓN DEL DERECHO DE DOMINIO. FISCALÍA GENERAL DE LA NACIÓN ARIEL.ALAPE@FISCALIA.GOV.CO CARLOS.AMAYA@FISCALIA.GOV.CO CORDIAL SALUDO, MEDIANTE OFICIO DEL 27 DE NOVIEMBRE DE 2024, CON RADICADO NO. 20245400103601, RECIBIDO EN ESTA CÁMARA DE COMERCIO EL MISMO DÍA, SOLICITÓ, EN RELACIÓN CON "LA IMPOSICIÓN DE LA MEDIDA CAUTELAR DE EMBARGO QUE FUE DISPUESTA EN RESOLUCIÓN DE FECHA 9 DE JULIO DEL AÑO EN CURSO, CONTENIDA EN EL NUMERAL CUARTO DE LA PARTE RESOLUTIVA EN LA QUE DE FORMA TAXATIVA EXPRESA LO SIGUIENTE: "CUARTO: ORDENAR OFICIAR DE FORMA INMEDIATA A LA CÁMARA DE COMERCIO DE LA CIUDAD DE CALI, PARA QUE PROCEDA A INSCRIBIR LA MEDIDA CAUTELAR DE EMBARGO, QUE FUE DISPUESTA EN LAS RESOLUCIONES DE INICIO PROFERIDAS DENTRO DE LOS RADICADOS 11028 Y 12818, SOBRE LAS SOCIEDADES COMERCIALES SOCIEDAD INVERSIONES DUQUES A. &amp; CIA </t>
  </si>
  <si>
    <t>EN COMUNICACION DEL DIA 19 NOV 2024 DE LA CONTRALORIA GENERAL DE LA NACION RADICADO 19002710242137 ENVIADO A LA CC BOGOTA Y REMITIDO A LA CC CALI EL DIA 27 NOV 2024 CON RADICADO 20240932180 POR TRASLADO POR COMPETENCIA SOLICITA INFORMACION QUE REPOSE EN SUS REGISTROS DE NUESTROS DEUDORES DEL LISTADO ADJUNTO Y ENVIARNOS LO PERTINENTE AL CORREO INSTITUCIONAL. LISTADO LARGO 44 DATOS</t>
  </si>
  <si>
    <t>SANTIAGO DE CALI, 2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1900.27.10.24.2137 DEL 19 DE NOVIEMBRE DE 2024 RECIBIDO EN LA CÁMARA DE COMERCIO DE BOGOTÁ Y REMITIDO A ESTA ENTIDAD EL 26 DE NOVIEMBRE, EN EL QUE SOLICITA: "INFORMACIÓN QUE REPOSE EN SUS REGISTROS, DE NUESTROS DEUDORES DEL LISTADO ADJUNTO: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FA901467291CULTAD QU</t>
  </si>
  <si>
    <t>secretariacomun@contraloriacali.gov.co.rpost.biz; respo_fiscal@contraloriacali.gov.co.rpost.biz lun 02/12/2024 2:44 p.?m</t>
  </si>
  <si>
    <t>EN COMUNICACION DEL DIA 13 NOV 2024 MEDIANTE DERECHO DE PETICION DE LA SRA ALEJANDRA TELLO LOZANO ENVIADO A LA SECRETARIA JURIDICA Y ALCALDIA DE BOGOTA SE DIO TRASLADO POR COMPETENCIA A LA CC BOGOTA Y REMITIDO A LA CC CALI EL DIA 27 NOV 2024 SOLICITA LA SIGUIENTE INFORMACION: 1. CUANTAS Y CUALES CAMARAS BINACIONALES EXISTEN EN EL PAIS 2. CUALES SON LOS REQUISITOS Y EL PROCEDIMIENTO PARA LA CREACION DE ESTAS CAMARAS DE COMERCIO BINACIONALES EN EL PAIS 3. TENIENDO EN CUENTA QUE EXISTE UNA CONFEDERACION DE CAMARAS BINACIONALES A LA CONFEDERACION SI O NO POR QUE? 4. SI EXISTEN INSUMOS JURIDICOS (CONCEPTOS SOLICITUDES DE CONCEPTOS O CONSULTAS QUE PUEDAN SERVIR COMO BASE SUSTENTABLE A LA INFORMACION QUE SOLICITO AGRADEZCO ME LA PUEDAN ADJUNTAR A MI SOLICITUD</t>
  </si>
  <si>
    <t>ALEJANDRA TELLO LOZANO</t>
  </si>
  <si>
    <t>alejandrat.0296@gmail.com</t>
  </si>
  <si>
    <t xml:space="preserve">2024-01099 SANTIAGO DE CALI, 28 DE NOVIEMBRE DE 2024 SEÑORES ALEJANDRA TELLO LOZANO ALEJANDRAT.0296@GMAIL.COM CIUDAD CORDIAL SALUDO, DAMOS RESPUESTA A SU SOLICITUD DEL 25 DE NOVIEMBRE DE 2024, MEDIANTE LA CUAL SOLICITA: "¿REQUIERO LA SIGUIENTE INFORMACIÓN: CUANTAS Y CUALES CÁMARAS BINACIONALES EN EL PAÍS¿" CORDIALMENTE, CÁMARA DE COMERCIO DE CALI </t>
  </si>
  <si>
    <t>alejandrat.0296@gmail.com.rpost.biz martes 03/12/2024 9:55 a. m.</t>
  </si>
  <si>
    <t>EN COMUNICACION DEL DIA 27 NOV 2024 DE LA SECRETARÍA COMISIÓN SECCIONAL DISCIPLINA JUDICIAL VALLE DEL CAUCA CALI RAD. 2020-00924 OFICIO.10821 SOLICITA OFICIAR A LA CÁMARA DE COMERCIO DE CALI PARA QUE EN EL TÉRMINO DE TRES (3) DÍAS REMITA DE MANERA ÍNTEGRA Y DIGITALIZA EL CERTIFICADO DE EXISTENCIA Y REPRESENTACIÓN LEGAL DE LA EMPRESA ¿AC ABOGADOS CONSULTORES SAS¿ QUE SE IDENTIFICA CON EL NIT. 900928121-1.</t>
  </si>
  <si>
    <t xml:space="preserve"> SANTIAGO DE CALI, 2 DE DICIEMBRE DE 2024 SEÑORES SECRETARÍA COMISION SECCIONAL DISCIPLINA JUDICIAL - VALLE DEL CAUCA ATENCIÓN: GERSAIN ORDOÑEZ ORDOÑEZ SECRETARIO DE LA COMISIÓN RADICACIONJ08EJECMBTA@CENDOJ.RAMAJUDICIAL.GOV.CO BOGOTÁ D.C. CORDIAL SALUDO DAMOS RESPUESTA AL OFICIO NO. 10821 DEL 27 DE NOVIEMBRE DE 2024, RECIBIDO EN ESTA ENTIDAD EL MISMO DÍA, EN EL QUE SOLICITA: "OFICIAR A LA CÁMARA DE COMERCIO DE CALI PARA QUE EN EL TÉRMINO DE TRES (3) DÍAS REMITA DE MANERA ÍNTEGRA Y DIGITALIZADA EL CERTIFICADO DE EXISTENCIA Y REPRESENTACIÓN LEGAL DE LA EMPRESA "AC ABOGADOS CONSULTORES SAS" QUE SE IDENTIFICA CON EL NIT 900928121-1."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t>
  </si>
  <si>
    <t>ssdisvalle@cndj.gov.co.rpost.biz lun 02/12/2024 4:28 p.?m</t>
  </si>
  <si>
    <t>EN COMUNICACION DEL DIA 27 NOV 2024 MEDIANTE DERECHO DE PETICION SOLICITA LO SIGUIENTE: 1. SÍRVASE INFORMAR SÍ LA CÁMARA DE COMERCIO DE LA CIUDAD DE CALI EN EJERCICIO DE SUS FACULTADES LEGALES, SE ENCUENTRA REGISTRANDO EN EL REGISTRO ÚNICO DE PROPONENTES QUE PRESENTAN O RADICAN LAS DIFERENTES SOCIEDADES COMERCIALES, LA EXPERIENCIA DE UNA SOCIEDAD COMERCIAL QUE HA SIDO ESCINDIDA. 2. EN CASO AFIRMATIVO, POR FAVOR INDICAR LOS SUSTENTOS NORMATIVOS PARA ELLO.</t>
  </si>
  <si>
    <t>JOSE MARTIN PIMIENTO MARTINEZ</t>
  </si>
  <si>
    <t>jmpimiento2@gmail.com</t>
  </si>
  <si>
    <t>EN ATENCIÓN A SU SOLICITUD, LE INFORMAMOS QUE ACTUALMENTE ESTA CÁMARA DE COMERCIO ACEPTA QUE UN PROPONENTE PERSONA JURÍDICA APORTE LA EXPERIENCIA QUE HAYA TENIDO A TRAVÉS DE UN PROCESO DE ESCISIÓN. ESTO CON FUNDAMENTO EN EL NUMERAL 1.9.2.2.2. DE LA CIRCULAR EXTERNA NO. 100-000002 DEL 25 DE ABRIL DE 2022 DE LA SUPERINTENDENCIA DE SOCIEDADES EN EL QUE SE ESTABLECE QUE, "LOS PROPONENTES DEBERÁN ACREDITAR SU EXPERIENCIA EN LA PROVISIÓN DE BIENES, OBRAS O SERVICIOS, MEDIANTE CERTIFICADOS DE LOS CONTRATOS EJECUTADOS DIRECTAMENTE O A TRAVÉS DE CONSORCIOS, UNIONES TEMPORALES Y SOCIEDADES, EN LAS CUALES EL PROPONENTE TENGA O HAYA TENIDO PARTICIPACIÓN, O COPIAS DE LOS CONTRATOS CUANDO EL INTERESADO NO PUEDA OBTENER TAL CERTIFICADO." SUBRAYADO FUERA DE TEXTO POR SU PARTE, EL ARTÍCULO 2.2.1.1.1.5.3. DEL DECRETO 1082 DE 2015, IGUALMENTE ESTABLECE DENTRO DE LOS REQUISITOS HABILITANTES CONTENIDOS EN EL RUP, QUE LAS CÁMARAS DE COMERCIO DEBEN VERIFICAR Y CERTIFICAR LA EXPERIENCIA CON BASE EN LOS CONT</t>
  </si>
  <si>
    <t>EN COMUNICACION DEL DIA 14 NOV 2024 DE PROCESOS SANCIONATORIO AMBIENTALES RADICADO 15962 ENVIADO A LA CC ARMENIA Y REMITIDO A LA CC CALI EL DIA 27 NOV 2024 RADICADO 20240933387 POR TRASLADO POR COMPETENCIA SOLICITA EXPIDA CERTIFICADO DE EXISTENCIA Y REPRESENTACION LEGAL DE LA SOCIEDAD AGROPECUARIA VALDIVIA SAS NIT 901325760</t>
  </si>
  <si>
    <t>CAROLINA ARANGO VELEZ</t>
  </si>
  <si>
    <t>servicioalcliente@crq.gov.co</t>
  </si>
  <si>
    <t>SANTIAGO DE CALI, 2 DE DICIEMBRE DE 2024 SEÑORES CORPORACIÓN AUTÓNOMA REGIONAL DEL QUINDIO ATENCIÓN: CAROLINA ARANGO VÉLEZ JEFE OFICINA ASESORA DE PROCESOS SANCIONATORIOS AMBIENTALES Y DISCIPLINARIOS SERVICIOALCLIENTE@CRQ.GOV.CO ARMENIA CORDIAL SALUDO, DAMOS RESPUESTA AL OFICIO NO. 159623 DEL 14 DE NOVIEMBRE DE 2024, RECIBIDO EN LA CÁMARA DE COMERCIO DE ARMENIA Y DEL QUINDÍO ESTA ENTIDAD EL 27 DE NOVIEMBRE, SOLICITA: "EXPIDA CERTIFICADO DE EXISTENCIA Y REPRESENTACIÓN LEGAL DE LA SOCIEDAD AGROPECUARIA VALDIVIA S.A.S. IDENTIFICADA CON EL NIT 901.325.760-3"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</si>
  <si>
    <t>servicioalcliente@crq.gov.co.rpost.biz lun 02/12/2024 5:06 p.?m</t>
  </si>
  <si>
    <t>EN COMUNICACION DEL DIA 15 NOV 2024 DE LA POLICIA NACIONAL SECCIONAL TOCANCIPA CUNDINAMARCA NUNC 258176099117202050270 ENVIADO A LA CC BOGOTA Y REMITIDO A LA CC CALI EL DIA 27 NOV 2024 RADICADO 20240934581 POR TRASLADO POR COMPETENCIA SOLICITA SI LA SRA BLANCA NIDIA POVEDA PULIDO CC 1069262724 FIGURA COMO PERSONA NATURAL O JURIDICA DE ESTABLECIMIENTO PUBLICO O EMPRESA</t>
  </si>
  <si>
    <t>MARIA ESPERANZA BERMUDEZ ASCANIO</t>
  </si>
  <si>
    <t>maria.bermudeza@correo.policia.gov.co</t>
  </si>
  <si>
    <t xml:space="preserve"> SANTIAGO DE CALI, 2 DE DICIEMBRE DE 2024 SEÑORES MINISTERIO DE DEFENSA NACIONAL POLICIA NACIONAL ATENCIÓN: PATRULLERA MARIA ESPERANZA BERMUDEZ ASCANIO INVESTIGADOR CRIMINAL MARIA.BERMUDEZA@CORREO.POLICIA.GOV.CO TOCANCIPÁ CORDIAL SALUDO, DAMOS RESPUESTA A SU OFICIO GS-2024 / COENO-UBIC 38.10 DEL 15 DE NOVIEMBRE DE 2024, RECIBIDA EN LA CÁMARA DE COMERCIO DE BOGOTÁ Y REMITIDO A ESTA ENTIDAD EL 27 DE NOVIEMBRE, EN EL QUE SOLICITA: "SI LA SEÑORA BLANCA NIDIA POVEDA PULIDO, IDENTIFICADA CON C.C. 1069262724, FIGURA COMO PERSONA NATURAL O JURÍDICA DE ESTABLECIMIENTO PÚBLICO O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t>
  </si>
  <si>
    <t>'maria.bermudeza@correo.policia.gov.co.rpost.biz' lun 02/12/2024 5:28 p.?m</t>
  </si>
  <si>
    <t>EL USUARIO PRESENTE REQUIERE INFORMACION SOBRE EL OBJETO SOCIAL DE LA FUNDACIÓN CODECO</t>
  </si>
  <si>
    <t>HPERLAZA</t>
  </si>
  <si>
    <t>CLAUDIA PATRICIA MOSQUERA GAVIRIA</t>
  </si>
  <si>
    <t>ieammyumbo.edu.co</t>
  </si>
  <si>
    <t>SANTIAGO DE CALI, 3 DE DICIEMBRE DE 2024 SEÑORA CLAUDIA PATRICIA MOSQUERA GAVIRIA RECTORA INSTITUCIÓN EDUCATIVA ALBERTO MENDOZA MAYOR RECTORIA@IEAMMYUMBO.EDU.CO YUMBO CORDIAL SALUDO, MEDIANTE ESCRITO DEL 26 DE NOVIEMBRE DE 2024 RECIBIDO EN ESTA ENTIDAD EL 28 DE NOVIEMBRE, SOLICITÓ LO SIGUIENTE: "INFORMACIÓN SOBRE EL OBJETO SOCIAL DE LA FUNDACIÓN CODECO QUE DICE TENER SU PUNTO DE FUNCIONAMIENTO EN LA CARRERA 6 NO. 7 -27 DEL BARRIO BELALCAZAR".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</si>
  <si>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 xml:space="preserve">EN COMUNICACION DEL DIA 18 NOV 2024 MEDIANTE DERECHO DE PETICION SOLICITA BASE DE DATOS CONTENGA COMO MINIMO LOS SIGUIENTES PARAMETROS NUM MATRICULA NOMBRE ESTADO MATRICULA FECHA MATRICULA FECHA RENOVA ULTIMO AÑO RENOVADO ORGANIZACION JURIDICA CATEGORIA TIPO DE CATEGORIA NATURALEZA NUMERO ID NUM RUT REP LEGAL PROPIETARIO REP LEGAL PROPIETARIO ID DIRECCION COMERCIAL MUNICIPIO COMERCIAL CORREO ELECTRONICO COMERCIAL TELEFONO COMERCIAL 1 TELEFONO COMERCIAL 2 DEPARTAMENTO COMERCIAL ACTIVOS ACTIVO CORRIENTE ACTIVO NO CORRIENTE PERSONAL OCUPADO TAMAÑO EMPRESA CIIU PRINCIPAL CIIU 2 CIIU 3 CIIU 4 </t>
  </si>
  <si>
    <t>DANIEL ROJAS REYES</t>
  </si>
  <si>
    <t>daniel.rojasr@idrd.gov.co</t>
  </si>
  <si>
    <t xml:space="preserve">2024-01100 SANTIAGO DE CALI, 28 DE NOVIEMBRE DE 2024 SEÑORES ALCALDÍA MAYOR DE BOGOTA DANIEL ROJAS REYES LÍDER EN ALIANZAS ESTRATÉGICAS DANIEL.ROJASR@IDRD.GOV.CO BOGOTÁ CORDIAL SALUDO, DAMOS RESPUESTA A SU SOLICITUD DEL 17 DE NOVIEMBRE DE 2024, MEDIANTE LA CUAL SOLICITA: "¿BASES DE DATOS DE LAS CÁMARAS DE COMERCIO DE BARRANQUILLA, CALI, MEDELLÍN Y BUCARAMANGA, CIUDADES DONDE SE ASIENTAN ALGUNAS DE LAS EMPRESAS MÁS IMPORTANTES DEL PAÍS ¿" ADJUNTAMOS ENLACE DONDE PODRÁ DESCARGAR LA BASE GENERADA: PQR 8805 CORDIALMENTE, CÁMARA DE COMERCIO DE CALI </t>
  </si>
  <si>
    <t xml:space="preserve">daniel.rojasr@idrd.gov.co.rpost.biz martes 03/12/2024 9:38 a. m. </t>
  </si>
  <si>
    <t>EN COMUNICACION DEL DIA 19 NOV 2024 MEDIANTE DERECHO DE PETICION ENVIADO A LA CC HONDA Y REMITIR A LA CC CALI EL DIA 27 NOV 2024 CON RADICACION 20240935830 POR TRASLADO POR COMPETENCIA SOLICITA VALIDAR SI ESTAMOS INSCRITOS EN EL MUNICIPIO Y SI HAY CANCELACION CONFIRMAR LA FECHA EXACTA. ADICIONAL A ESTO CONFIRMAR EN CASO DE QUE ESTEMOS INACTIVOS LA FECHA DESDE CUANDO NIT 830060136-0</t>
  </si>
  <si>
    <t>AMANDA PATRICIA MARCIALES VALBUENA</t>
  </si>
  <si>
    <t>auxcontable@ccl.com.co</t>
  </si>
  <si>
    <t>SANTIAGO DE CALI, 3 DE DICIEMBRE DE 2024 SEÑORA AMANDA PATRICIA MARCIALES VALBUENA AUXILIAR CONTABLE AUXCONTABLE@CCL.COM.CO BOGOTÁ D.C. CORDIAL SALUDO, MEDIANTE CORREO ELECTRÓNICO DEL 19 DE NOVIEMBRE DE 2024, RECIBIDO EN LA CÁMARA DE COMERCIO DE HONDA Y REMITIDO A ESTA ENTIDAD EL 27 DE NOVIEMBRE, SOLICITÓ LO SIGUIENTE: "¿VALIDAR SI ESTAMOS INSCRITOS EN EL MUNICIPIO Y SI HAY CANCELACIÓN CONFIRMAR LA FECHA EXACTA. ADICIONAL A ESTO CONFIRMAR EN CASO DE QUE ESTEMOS INACTIVOS LA FECHA DESDE CUANDO".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t>
  </si>
  <si>
    <t>auxcontable@ccl.com.co.rpost.biz mar 03/12/2024 10:41 a.?m</t>
  </si>
  <si>
    <t>EL SEÑOR ALDEMAR VILLOTA NAVARRO QUE SE IDENTIFICA CON C.C # 16630073 SOLICITA UN CERTIFICADO DONDE INDIQUE QUE LA SOCIEDAD ARMANDO RIVERA Y CIA LTDA NO SE ENCUENTRA REGISTRADA, DICHA SOLICITUD ES PARA LLEVAR A LA GOBERNACION DEL VALLE LO CUAL SE EXIGE PARA REALIZAR UNA BOLETA FISCAL DE UNA HIPOTECA DE UN PREDIO</t>
  </si>
  <si>
    <t>ALDEMAR VILLOTA NAVARRO</t>
  </si>
  <si>
    <t>aldevi2011@hotmail.com</t>
  </si>
  <si>
    <t xml:space="preserve"> 2024-01053 SANTIAGO DE CALI, 4 DE DICIEMBRE DE 2024 SEÑOR ALDEMAR VILLOTA NAVARRO ALDEVI2011@HOTMAIL.COM LA CIUDAD CORDIAL SALUDO, MEDIANTE ESCRITO DEL 28 DE NOVIEMBRE DE 2024, RECIBIDO EN ESTA ENTIDAD EL MISMO DÍA, SOLICITÓ LO SIGUIENTE: "UNA CERTIFICACIÓN DONDE ME INDIQUEN QUE LA SOCIEDAD ARMANDO RIERA Y CIA LTDA, NO SE ENCUENTRA REGISTRADA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t>
  </si>
  <si>
    <t>Aldevi2811@hotmail.com.rpost.biz Aldevi2011@hotmail.com.rpost.biz mié 04/12/2024 11:00 a.?m</t>
  </si>
  <si>
    <t>SE SOLICITA MEDIANTE DOCUMENTO ESCRITO DERECHO DE PETICION, COPIA DE DOCUMENTO PRESENTADO EN CCC Y COPIAS DEL REGISTRO DEL ANTERIOR Y ACTUAL REPRESNTANTE LEGAL NIT 901613381 INS 21216 AASODEC</t>
  </si>
  <si>
    <t>JOSE RODRIGO AGUIRRE</t>
  </si>
  <si>
    <t>joserodrigob@gmail.com</t>
  </si>
  <si>
    <t>SANTIAGO DE CALI, 4 DE DICIEMBRE DE 2024 SEÑOR JOSE RODRIGO AGUIRRE BUITRAGO JOSERODRIGOB@GMAIL.COM LA CIUDAD CORDIAL SALUDO, MEDIANTE ESCRITO DEL 28 DE NOVIEMBRE DE 2024, RECIBIDO EN ESTA ENTIDAD EL MISMO DÍA, SOLICITÓ LO SIGUIENTE: "ME PROPORCIONE COPIA DEL DOCUMENTO QUE FUE PRESENTADO EN LA CÁMARA DE COMERCIO DE CALI, PARA EL CAMBIO DE REPRESENTANTE LEGAL DE LA ORGANIZACIÓN QUE A CONTINUACIÓN RELACIONO, YA QUE NO FUI NOTIFICADO NI POR ESCRITO, NI VERBALMENTE DE DICHOS CAMBIOS. ADEMÁS DE LO ANTERIOR SOLICITO COPIAS DEL REGISTRO DONDE FIGURABA YO COMO REPRESENTANTE LEGAL Y UNA COPIA DEL ACTUAL REPRESENTANTE LEGAL, EN FUNCIONES.".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t>
  </si>
  <si>
    <t>joserodrigob@gmail.com.rpost.biz mié 04/12/2024 12:19 p.?m.</t>
  </si>
  <si>
    <t>EN COMUNICACION DEL DIA 27 NOV 2024 MEDIANTE DERECHO DE PETICION SOLICITA A LA CAMARA DE COMERCIO EXPLICAR COMO PROCEDIO A INSCRIBIR EL ACTA DEL 30 DE MARZO DEL 2012 SI NO SE CUMPLIO CON EL QUORUM DE LAS DOS TERCERAS PARTES (2/3) PARA HACER UNA REFORMA A LOS ESTATUTOS QUE CORRESPONDE A 175 SUSCRIPTORES HABILES QUE DEBIAN ESTAR PRESENTES EN LA REUNION QUORUM QUE NO ES SUFICIENTE PARA REALIZAR LA REFORMA A LOS ESTATUTOS QUE SE ENCUENTRA VIGENTE ACTUALMENTE EN CAMARA DE COMERCIO LA ACTUAL JUNTA DIRECTIVA SOLICITA A LA CAMARA DE COMERCIO LOS ESTATUTOS TENIENDO EN CUENTA QUE LA MISMA ACTA DE ESA FECHA CERTIFICA QUE SOLO SE ENCONTRABAN 57 SUSCRIPTORES PRESENTES</t>
  </si>
  <si>
    <t>RESPPROC</t>
  </si>
  <si>
    <t>ALEXANDER VERGARA HURTADO</t>
  </si>
  <si>
    <t>jaasanm2020sanmarcos@gmail.com</t>
  </si>
  <si>
    <t xml:space="preserve"> SANTIAGO DE CALI, 13 DE DICIEMBRE DE 2024 SEÑOR ALEXANDER VERGARA HURTADO REPRESENTANTE LEGAL JUNTA ADMINISTRADORA DE ACUEDUCTO Y ALCANTARILLADO DEL CORREGIMIENTO DE SAN MARCOS YUMBO - VALLE CORDIAL SALUDO, DAMOS RESPUESTA A SU ESCRITO DEL 27 DE NOVIEMBRE DE 2024, RECIBIDO EN ESTA ENTIDAD EL 28 DE NOVIEMBRE DEL MISMO AÑO, MEDIANTE EL CUAL SOLICITA "¿ EXPLICAR CÓMO PROCEDIÓ A INSCRIBIR EL ACTA DEL 30 DE MARZO DEL 2012 SI NO CUMPLIÓ CON EL QUORUM DE LAS DOS TERCERAS PARTES (2/3) PARA HACER UNA REFORMA DE ESTATUTOS, QUE CORRESPONDE A 175 SUSCRIPTORES HÁBILES QUE DEBÍAN ESTAR PRESENTES EN LA REUNIÓN, QUORUM QUE NO ES SUFICIENTE PARA REALIZAR LA REFORMA A LO ESTATUTOS QUE SE ENCUENTRA VIGENTE ACTUALMENTE EN CÁMARA DE COMERCIO, LA ACTUAL JUNTA DIRECTIVA SOLICITA A LA CÁMARA DE COMERCIO QUE CERTIFIQUE SI EL ACTA RADICADA CUMPLÍA CON EL QUORUM DECISORIO PARA REFORMAR LOS ESTATUTOS TENIENDO EN CUENTA QUE LA MISMA ACTA DE ESA FECHA CERTIFICA QUE SOLO SE ENCONTRABAN 57 SUSCRIPTORES PRESENTE</t>
  </si>
  <si>
    <t>EN COMUNICACION DEL DIA 28 NOV 2024 MEDIANTE DERECHO DE PETICION SOLICITA BASE DE DATOS LAS COLUMNAS DE RAZÓN SOCIAL, NIT, ACTIVOS, SECTOR ECONÓMICO, Y NÚMERO DE EMPLEADOS DE LAS EMPRESAS REGISTRADAS EN CALI DESDE EL 2017 HASTA LO QUE VAMOS DEL 2024.</t>
  </si>
  <si>
    <t>SANTIAGO QUIROGA</t>
  </si>
  <si>
    <t>santiago.quiroga.yus@cali.gov.co</t>
  </si>
  <si>
    <t>2024-01102 SANTIAGO DE CALI, 02 DE DICIEMBRE DE 2024 SEÑORA SANTIAGO QUIROGA SANTIAGO.QUIROGA.YUS@CALI.GOV.CO CIUDAD CORDIAL SALUDO, DAMOS RESPUESTA A SU SOLICITUD DEL 28 DE NOVIEMBRE DE 2024, MEDIANTE LA CUAL SOLICITA: ¿¿NÚMERO DE EMPLEADOS DE LAS EMPRESAS REGISTRADAS EN CALI DESDE EL 2017 HASTA LO QUE VAMOS DEL 2024¿¿</t>
  </si>
  <si>
    <t>santiago.quiroga.yus@cali.gov.co lunes 2/12/2024 11:29 a. m.</t>
  </si>
  <si>
    <t>EN COMUNICACION DEL DIA 28 NOV 2024 DE LA FISCALIA MEDIANTE DERECHO DE PETICION NUNC 110016099144202250393 SOLICITA CERTIFICADO DE EXISTENCIA Y REPRESENTACIÓN LEGAL DE LA EMPRESA ALMACENES REFRIGERACION NIT 860001678- 8. UBICADO EN LA AVENIDA ROOSEVELT NO 29 - 92. 3 DE JULIO EN EL VALLE DEL CAUCA</t>
  </si>
  <si>
    <t>2024 - 00675 SANTIAGO DE CALI, 5 DE DICIEMBRE DE 2024 SEÑORES FISCALIA GENERAL DE LA NACION ATENCIÓN: YOLIMAR FONSECA MENDOZA TÉCNICO INVESTIGADOR II YOLIMAR.FONSECA@FISCALIA.GOV.CO CARTAGENA CORDIAL SALUDO DAMOS RESPUESTA AL OFICIO 1 1 0 0 1 6 0 9 9 1 4 4 2 0 2 2 5 0 3 9 3 DEL 28 DE NOVIEMBRE DE 2024, RECIBIDO EN ESTA ENTIDAD EL MISMO DÍA, EN EL CUAL SOLICITA: "CERTIFICADO DE EXISTENCIA Y REPRESENTACIÓN LEGAL DE LA EMPRESA ALMACENES REFRIGERACION NIT 860.001.678 - 8. UBICADO EN LA AVENIDA ROOSEVELT NO 29 - 92. 3 DE JULIO EN EL VALLE DEL CAUCA.".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t>
  </si>
  <si>
    <t>yolimar.fonseca@fiscalia.gov.co.rpost.biz jue 05/12/2024 12:26 p.?m</t>
  </si>
  <si>
    <t>EN COMUNICACION DEL DIA 27 NOV 2024 MEDIANTE DERECHO DE PETICION DE LA POLICIA NACIONAL SECCIONAL BOGOTA NUNC 110016000101202400003 ENVIADO A LA CC BOGOTA Y REMITIDO A LA CC CALI EL DIA 28 NOV 2024 CON RADICADO 20240937749 POR TRASLADO POR COMPETENCIA SOLICITA SUMINISTRAR LA SIGUIENTE INFORMACION OBTENER LOS EXPEDIENTES MERCANTILES COMPLETOS DE LAS SIGUIENTES PERSONAS 1. AGENCIA DE ADUANAS EXPOMEX LIMITADA NIT 802000313 2. AGENCIA DE ADUANAS SIGLO 21 SAS NIT 900335057 3. AGENCIA DE ADUANAS ARNEL SAS NIT 804015975 4. AGENCIA DE ADUANAS ASESORIAS EN NEGOCIOS INTERNANCIONALES ANI SAS NIT 802000833 5. AGENCIA DE ADUANAS INTERCRUVER LTDA NIT 890405089 6. AGENCIA DE ADUANAS INTERNACIONAL DE NEGOCIOS Y SERVICIOS LTDA NIT 824003860 7.AGENCIA DE ADUANAS ASESORES LOGISTICOS MUNDIALES SAS NIT 900483541 9. EMPRESA ELEPHAN IMPORT &amp; EXPORT SAS NIT 900545229</t>
  </si>
  <si>
    <t>OSCAR EDUARDO SANCHEZ FRANCO</t>
  </si>
  <si>
    <t>oe.sanchez@correo.policia.gov.co</t>
  </si>
  <si>
    <t>? SANTIAGO DE CALI, 4 DE DICIEMBRE DE 2024 SEÑORES MINISTERIO DE DEFENSA NACIONAL POLICIA NACIONAL ATENCIÓN: TENIENTE OSCAR EDUARDO SÁNCHEZ FRANCO INVESTIGADOR CRIMINAL GRUPO INVESTIGATIVO OE.SANCHEZ@CORREO.POLICIA.GOV.CO BOGOTÁ DC. CORDIAL SALUDO, DAMOS RESPUESTA A SU OFICIO NUNC 110016000101202400003 DEL 27 DE NOVIEMBRE DE 2024, RECIBIDA EN LA CÁMARA DE COMERCIO DE BOGOTÁ Y REMITIDO A ESTA ENTIDAD EL 28 DE NOVIEMBRE, EN EL QUE SOLICITA: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t>
  </si>
  <si>
    <t>'oe.sanchez@correo.policia.gov.co.rpost.biz' mié 04/12/2024 10:36 a.?m</t>
  </si>
  <si>
    <t>EN COMUNICACION DEL DIA 01 NOV 2024 MEDIANTE DERECHO DE PETICION INPEC CPAMS VALLEDUPAR ENVIADO A LA CC BOGOTA Y REMITIDO A LA CC CALI EL DIA 29 NOV 2024 CON RADICADO 20240938695 POR TRASLADO POR COMPETENCIA SOLICITA CERTIFICADO DE INSOLVENCIA ECONOMICA. NICANOR VILLASMIL IBARRA CC 5489627 TD 5551 PABELLON 11 PENITENCIARIA DE VALLEDUPAR CPAMS</t>
  </si>
  <si>
    <t>NICANOR VILLASMIL IBARRA</t>
  </si>
  <si>
    <t>CONTESTADO CON CARTA 2024-01122 DEL 5 DE DICIEMBRE DE 2024, ASÍ: "UNA VEZ REVISADO EL REGISTRO MERCANTIL QUE LLEVA LA CÁMARA DE COMERCIO DE CALI, INFORMAMOS QUE NICANOR VILLASMIL IBARRA, IDENTIFICADO CON CÉDULA DE CIUDADANÍA NO. 5489627,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</si>
  <si>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18 NOV 2024 MEDIANTE DERECHO DE PETICION CAJA DE RETIRO DE LAS FUERZAS MILITARES CREMIL RADICADO E2024066006 ENVIADO A LA CC BOGOTA Y REMITIDO A LA CC CALI EL DIA 29 NOV 2024 CON RADICADO 20240939546 POR TRASLADO POR COMPETENCIA SOLICITA LO SIGUIENTE: 1. INFORMACION DE LA ULTIMA UBICACION DE LAS SOCIEDADES Y PERSONAS NATURALES 2. CERTIFICADO DE EXISTENCIA Y REPRESENTACION LEGAL Y O INSCRIPCION LISTADO LARGO</t>
  </si>
  <si>
    <t>WILLIAM IGNACIO GARCIA BERNAL</t>
  </si>
  <si>
    <t xml:space="preserve"> SANTIAGO DE CALI, 5 DE DICIEMBRE DE 2024 SEÑORES CAJA DE RETIRO DE LAS FUERZAS MILITARES ATENCIÓN: SV WILLIAM IGNACIO GARCIA BERNAL RESPONSABLE ÁREA DE CARTERA - COBRO PERSUASIVO CARTERA@CREMIL.GOV.CO BOGOTÁ D.C. CORDIAL SALUDO, DAMOS RESPUESTA AL RADICADO NRO. E2024066006 CONSECUTIVO 2024-66008 DEL 18 DE NOVIEMBRE DE 2024, RECIBIDO EN LA CÁMARA DE COMERCIO DE BOGOTÁ Y REMITIDO A ESTA ENTIDAD EL 29 DE NOVIEMBRE, SOLICITA: "1.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</si>
  <si>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cartera@cremil.gov.co.rpost.biz jue 05/12/2024 2:27 p.?m</t>
  </si>
  <si>
    <t>EN COMUNICACION DEL DIA 04 NOV 2024 MEDIANTE DERECHO DE PETICION ENVIADO A LA CC BOGOTA Y REMITIDO A LA CC CALI EL DIA 29 NOV 2024 CON RADICADO 20240940165 POR TRASLADO POR COMPETENCIA SOLICITA LA CERTIFICACION DE NO POSEER DE BIEN E INMUEBLES A MI NOMBRE DANIEL SANTOS OSPINA RENGIFO CC 79582903 TD 73121 NU 250288 ESTRUCTURA 1 PABELLON 6 COMPLEJO CARCELARIO Y PENITENCIARIO CON ALTA MEDIA Y MINIMA SEGURIDAD DE BOGOTA KM 5 VIA USME</t>
  </si>
  <si>
    <t>DANIEL SANTOS OSPINA RENGIFO</t>
  </si>
  <si>
    <t>CONTESTADO CON CARTA 2024-01124 DEL 5 DE DICIEMBRE DE 2024, ASÍ: "UNA VEZ REVISADO EL REGISTRO MERCANTIL QUE LLEVA LA CÁMARA DE COMERCIO DE CALI, INFORMAMOS QUE DANIEL SANTOS OSPINA RENGIFO, IDENTIFICADO CON CÉDULA DE CIUDADANÍA NO. 79582903,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</si>
  <si>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25 NOV 2024 MEDIANTE DERECHO DE PETICION SOLICITA: SE ME INFORME POR LOS AÑOS 2019, 2020, 2021, 2022, 2023 Y 2024, QUE FUSIONES O ESCISIONES FUERON REGISTRADAS EN LA CÁMARA DE COMERCIO, INDICANDO: 1.1.1. NOMBRE Y NIT DE LAS SOCIEDADES INVOLUCRADAS. 1.1.2. FECHA DE LA FUSIÓN O ESCISIÓN, CON INDICACIÓN DE LA ESCRITURA PÚBLICA EN LA QUE OBRA (RADICADO, FECHA Y NOTARÍA), ASÍ COMO INSCRIPCIÓN DEL ACTO EN LA CÁMARA DE COMERCIO. 1.1.3. SI LA FUSIÓN O ESCISIÓN IMPLICÓ EL CAMBIO DE TITULARIDAD DE BIENES INMUEBLES. 1.1.4.VALOR PAGADO POR CONCEPTO DE IMPUESTO DE REGISTRO POR LA TRADICIÓN DEL BIEN INMUEBLE O DE LOS BIENES INMUEBLES, Y FECHA DE PAGO.</t>
  </si>
  <si>
    <t>FELIPE ZULUAGA GUTIERREZ</t>
  </si>
  <si>
    <t>felipe@zuluagajimenezalvarez.com</t>
  </si>
  <si>
    <t xml:space="preserve">2024-01134 SANTIAGO DE CALI, 09 DE DICIEMBRE DE 2024 SEÑOR FELIPE ZULUAGA GUTIÉRREZ FELIPE@ZULUAGAJIMENEZALVAREZ.COM MANIZALES CORDIAL SALUDO, DAMOS RESPUESTA A SU COMUNICACIÓN DEL 25 DE NOVIEMBRE DE 2024, RADICADA EN ESTA ENTIDAD EL 29 DE NOVIEMBRE DEL MISMO AÑO, MEDIANTE LA CUAL SOLICITA: "¿1.1. SE ME INFORME POR LOS AÑOS 2019, 2020, 2021, 2022, 2023 Y 2024 QUE FUSIONES O ESCISIONES FUERON REGISTRADAS EN LA CÁMARA DE COMERCIO, INDICANDO: 1.1.1. NOMBRE Y NIT DE LAS SOCIEDADES INVOLUCRADAS. 1.1.2. FECHA DE LA FUSIÓN O ESCISIÓN, CON INDICACIÓN DE LA ESCRITURA PÚBLICA EN LA QUE OBRA (RADICADO, FECHA Y NOTARIA), ASÍ COMO INSCRIPCIÓN DEL ACTO EN LA CÁMARA DE COMERCIO. 1.1.3. SI LA FUSIÓN O ESCISIÓN IMPLICO EL CAMBIO DE TITULARIDAD DE BIENES INMUEBLES. 1.1.4. VALOR PAGADO POR CONCEPTO DE IMPUESTO DE REGISTRO POR LA TRADICIÓN DEL BIEN INMUEBLE O DE LOS INMUEBLES, FECHA DE PAGO¿". CORDIALMENTE, CÁMARA DE COMERCIO DE CALI </t>
  </si>
  <si>
    <t>felipe@zuluagajimenezalvarez.com.rpost.biz; paola@zuluagajimenezalvarez.com.rpost.biz martes 10/12/2024 7:00 a. m.</t>
  </si>
  <si>
    <t xml:space="preserve">EL DIA 29112024 SE PRESENTO LA SRA. LAURA PATRICIA TENORIO CC 1143847854 QUIEN MANIFIESTA QUE CON EL ACTA 56 DE LA FUNDACION CIRCO PARA TODOS PRESENTADA EN LA SEDE UNICENTRO SE SOLICITA LA ACTUALIZACION DEL PASAPORTE # 24FK69724 DE LA SRA. FELICITY ALISON SIMPSON YA QUE EL PASAPORTE ENTERIOR LE FUE HURTADO. </t>
  </si>
  <si>
    <t>LAURA PATRICIA TENORIO</t>
  </si>
  <si>
    <t>oscar.bertron.simpson@gmail.com</t>
  </si>
  <si>
    <t>SE CAMBIA EL NUMERO DE PASAPORTE EN LA INSCRIPCON 323 DEL LIBRO I DE 10 FEB 2012 EL NUMERO DE PASAPORTE DEL REPRESENTANTE LEGAL PRINCIPAL DE 516012714 POR 24FK69724 SE ENVIA RESPUESTA A OSCAR.BERTRON.SIMPSON@GMAIL.COM.RPOST.BIZ</t>
  </si>
  <si>
    <t>EN COMUNICACION DEL DIA 07 NOV 2024 DEL JUZGADO VEINTIUNO CIVIL MUNICIPAL DE CALI OFICIO. 2429 SOLICITA OFICIAR A LA CAMARA DE COMERCIO DE CALI, INFORME SOBRE LA INSCRIPCIÓN COMO COMERCIANTE QUE APAREZCA REGISTRADA A NOMBRE DEL CIUDADANO DAVID ALEJANDRO BRITO CUENCA IDENTIFICADO CON LA CÉDULA DE CIUDADANÍA NO. 16.928.195, PARA EL PERIODO COMPRENDIDO ENTRE ENERO DE 2019 A AGOSTO DE 2020</t>
  </si>
  <si>
    <t xml:space="preserve"> ESTA SOLICITUD YA SE DIO RESPUESTA CON PQR 8382, LA CUAL SE LES REENVIA LA RESPUESTA CON CERTIFICADO ACTUAL SEÑORES JUZGADO VEINTIUNO CIVIL MUNICIPAL DE CALI ATENCIÓN: YULIETH VANEZA LEDEZMA ENRIQUEZ SECRETARIA J21CMCALI@CENDOJ.RAMAJUDICIAL.GOV.CO LA CIUDAD CORDIAL SALUDO DAMOS RESPUESTA AL OFICIO NO. 2429 RADICACIÓN 76001 4003 021 2022 00305 00 DEL 7 DE NOVIEMBRE DE 2024 RECIBIDO EN ESTA ENTIDAD EL MISMO DÍA, EN EL QUE SOLICITA: "INFORME SOBRE LA INSCRIPCIÓN COMO COMERCIANTE QUE APAREZCA REGISTRADA A NOMBRE DEL CIUDADANO DAVID ALEJANDRO BRITO CUENCA IDENTIFICADO CON LA CEDULA DE CIUDADANÍA NO. 16.928.195, PARA EL PERIODO COMPRENDIDO ENTRE ENERO DE 2019 A AGOSTO DE 2020. EXTENDER LA CONSULTA EN EL REGISTRO ÚNICO EMPRESARIAL -RUES" AL RESPECTO, LE INFORMAMOS QUE LAS CÁMARAS DE COMERCIO DEBEN CEÑIRSE A LO ESTRICTAMENTE CONSAGRADO EN EL ORDENAMIENTO JURÍDICO Y, POR LO TANTO, SOLO PUEDEN HACER LO QUE LA LEY LAS FACULTA, DE TAL MANERA QUE EL ARTÍCULO 86 DEL CÓDIGO DE COMERCIO Y E</t>
  </si>
  <si>
    <t>j21cmcali@cendoj.ramajudicial.gov.co.rpost.biz jue 05/12/2024 3:03 p.?m.</t>
  </si>
  <si>
    <t>EN COMUNICACION DEL DIA 29 NOV 2024 MEDIANTE DERECHO DE PETICION SOLICITA LA CERTIFICACIÓN EN LA QUE SE INDIQUE SI EL SEÑOR VICTOR BALANTA BANGUERA IDENTIFICADO CON CÉDULA DE CIUDADANÍA NO. 4.780.564 ES O FUE COMERCIANTE INSCRITO EN LA CAMARA DE COMERCIO DE CALI ENTRE LOS AÑOS 2008 Y 2021.</t>
  </si>
  <si>
    <t>SANTIAGO DE CALI, 5 DE DICIEMBRE DE 2024 SEÑORA MARIA TERESA GONZÁLEZ SOLEDAD LOPEZ &amp; ASOCIADOS ABOGADOS ABOGADOS@LOPEZASOCIADOS.NET BOGOTÁ D.C. CORDIAL SALUDO, MEDIANTE ESCRITO DEL 29 DE NOVIEMBRE DE 2024, RECIBIDO EN ESTA ENTIDAD EL MISMO DÍA, SOLICITÓ LO SIGUIENTE: "CERTIFICACIÓN EN LA QUE SE INDIQUE SI EL SEÑOR VICTOR BALANTA BANGUERA IDENTIFICADO CON CÉDULA DE CIUDADANÍA NO. 4.780.564 ES O FUE COMERCIANTE INSCRITO EN LA CAMARA DE COMERCIO DE CALI ENTRE LOS AÑOS 2008 Y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t>
  </si>
  <si>
    <t>abogados@lopezasociados.net.rpost.biz jue 05/12/2024 3:32 p.?m</t>
  </si>
  <si>
    <t>SE SOLICITA QUE AL INSCRITO 1186486 EDUCATORS NOW SAS NIT 901713063 SE MODIFIQUE EL NUMERO DEL PASAPORTE DEL ACCIONISTA SIENDO EL ASIGNADO A47092934 CON FECHA DE EXPEDICION 06 DE NOVIEMBRE DE 2024, SOLICITUD QUE SE REALIZA POR MEDIO DE ACTA DE FECHA 15 DE NOVIEMBRE DE 2024 DE ACUERDO AL TRAMITE PRESENTADO CON RAD 20240910439</t>
  </si>
  <si>
    <t>PRUEDA</t>
  </si>
  <si>
    <t>ANDRES BLANCO MARIN</t>
  </si>
  <si>
    <t>EDUCATORSNOWCO@GMAIL.COM</t>
  </si>
  <si>
    <t>EN LA INSCRIPCION 9317 SE CAMBIA EL NUMERO DE PASAPORTE DEL REPRESENTANTE LEGAL PRINCIPAL DE ACUERDO AL DOCUMENTO PRESENTADO.</t>
  </si>
  <si>
    <t>EN COMUNICACION DEL DIA 29 NOV 2024 DE LA POLICIA NACIONAL SECCIONAL BOGOTA RADICADO GS-2024-166867-DIJIN SOLICITA COPIA IDÉNTICA Y LEGIBLE (EN ARCHIVO DIGITAL) DE LA TOTALIDAD DE LA CARPETA MERCANTIL, CERTIFICADO ESPECIAL HISTÓRICO DE REPRESENTACIÓN LEGAL DE ACCIONISTAS, CERTIFICADO DE EXISTENCIA Y REPRESENTACIÓN LEGAL Y EL REGISTRO MERCANTIL, DE LA PERSONA JURÍDICA QUE MÁS DELANTE DE RELACIONA NEW NEXTS S.A.S NIT 901579212</t>
  </si>
  <si>
    <t>PABLO EMILIO LOZANO ROA</t>
  </si>
  <si>
    <t>pablo.lozano4473@correo.policia.gov.co</t>
  </si>
  <si>
    <t>2024-01064 SANTIAGO DE CALI, 10 DE DICIEMBRE DE 2024 SEÑORES MINISTERIO DE DEFENSA NACIONAL POLICIA NACIONAL ATENCIÓN: SUBINTENDENTE PABLO EMILIO LOZANO ROA INVESTIGADOR CRIMINAL GRUPO ESPECIAL DE INVESTIGACIONES PABLO.LOZANO4473@CORREO.POLICIA.GOV.CO BOGOTÁ D.C. CORDIAL SALUDO, DAMOS RESPUESTA A SU OFICIO GS-2024-166867-DIJIN DEL 29 DE NOVIEMBRE DE 2024, RECIBIDO EN ESTA ENTIDAD EL 2 DE DICIEMBRE, EN EL QUE SOLICITA: "COPIA IDÉNTICA Y LEGIBLE (EN ARCHIVO DIGITAL) DE LA TOTALIDAD DE LA CARPETA MERCANTIL, CERTIFICADO ESPECIAL HISTÓRICO DE REPRESENTACIÓN LEGAL DE ACCIONISTAS, CERTIFICADO DE EXISTENCIA Y REPRESENTACIÓN LEGAL Y EL REGISTRO MERCANTIL, DE LA PERSONA JURÍDICA QUE MÁS DELANTE DE RELACIONA:: " AL RESPECTO, LE INFORMAMOS QUE LAS CÁMARAS DE COMERCIO DEBEN CEÑIRSE A LO ESTRICTAMENTE CONSAGRADO EN EL ORDENAMIENTO JURÍDICO Y, POR LO TANTO, SOLO PUEDEN HACER LO QUE LA LEY LAS FACULTA, DE TAL MANERA QUE EL ARTÍCULO 86 DEL CÓDIGO DE COMERCIO Y EL ARTÍCULO 2.2.2.38.1.4 DEL D</t>
  </si>
  <si>
    <t>'pablo.lozano4473@correo.policia.gov.co.rpost.biz' mar 10/12/2024 10:16 a.?m</t>
  </si>
  <si>
    <t>EN COMUNICACION DEL DIA 26 NOV 2024 DE LA CAJA DE RETIRO DE LAS FUERZAS MILITARES CREMIL RADICADO E2024067395 ENVIADO A LA CC BOGOTA Y REMITIDO A LA CC CALI EL DIA 29 NOV 2024 CON RADICADO 20240941440 TRASLADO POR COMPETENCIA SOLICITA OBTENER LA INFORMACION NECESARIA PARA LA EJECUCION DE LAS OBLIGACIONES A FAVOR DE LA NACION Y EN VIRTUD DEL PRINCIPIO DE COLABORACION ADMINISTRATIVA 1. INFORMACION DE LA ULTIMA UBICACION DE LAS SOCIEDADES Y PERSONAS NATURALES 2. CERTIFICADO DE EXISTENCIA Y REPRESENTACION LEGAL Y O INSCRIPCION LISTADO LARGO...</t>
  </si>
  <si>
    <t xml:space="preserve"> SANTIAGO DE CALI, 5 DE DICIEMBRE DE 2024 SEÑORES CAJA DE RETIRO DE LAS FUERZAS MILITARES ATENCIÓN: SV WILLIAM IGNACIO GARCIA BERNAL RESPONSABLE ÁREA DE CARTERA - COBRO PERSUASIVO CARTERA@CREMIL.GOV.CO BOGOTÁ D.C. CORDIAL SALUDO, DAMOS RESPUESTA AL RADICADO NRO. E2024067395 CONSECUTIVO 2024-67397 DEL 26 DE NOVIEMBRE DE 2024, RECIBIDO EN LA CÁMARA DE COMERCIO DE BOGOTÁ Y REMITIDO A ESTA ENTIDAD EL 29 DE NOVIEMBRE, SOLICITA: "1.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</si>
  <si>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cartera@cremil.gov.co.rpost.biz jue 05/12/2024 11:26 a.?m</t>
  </si>
  <si>
    <t>EN COMUNICACION DEL DIA 02 DIC 2024 MEDIANTE DERECHO DE PETICION SOLICITA SE INFORMAR SI LA MENCIONADASOCIEDAD YOLANDA PANAMA - EL MUNDO DEL REPUESTO S.A.S. CON NIT NUMERO 21249233 SEENCUENTRE DEBIDAMENTE INSCRITA Y SI CUYA MATRICULA CORRESPONDA A LA SUPUESTA RAZÓN SOCIAL YOLANDAPANAMA - EL MUNDO DEL REPUESTO S.A.S</t>
  </si>
  <si>
    <t>NESTOR MALDONADO PAJARO</t>
  </si>
  <si>
    <t>nmaldonadop13@curnvirtual.edu.co</t>
  </si>
  <si>
    <t xml:space="preserve">SANTIAGO DE CALI, 5 DE DICIEMBRE DE 2024 SEÑOR NESTOR MALDONADO PAJARO NMALDONADOP13@CURNVIRTUAL.EDU.CO NESTORMALDONADOPAJARO@YAHOO.COM CARTAGENA DE INDIAS CORDIAL SALUDO, MEDIANTE ESCRITO DEL 2 DE DICIEMBRE DE 2024, RECIBIDO EN ESTA ENTIDAD EL MISMO DÍA, SOLICITÓ LO SIGUIENTE: "¿INFORMAR SI LA MENCIONADA SOCIEDAD YOLANDA PANAMA - EL MUNDO DEL REPUESTO S.A.S. CON NIT NUMERO 21.249.233 SE ENCUENTRE DEBIDAMENTE INSCRITA Y SI CUYA MATRICULA CORRESPONDA A LA SUPUESTA RAZÓN SOCIAL YOLANDAPANAMA - EL MUNDO DEL REPUESTO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t>
  </si>
  <si>
    <t>nmaldonadop13@curnvirtual.edu.co.rpost.biz; nestormaldonadopajaro@yahoo.com.rpost.biz jue 05/12/2024 5:53 p.?m</t>
  </si>
  <si>
    <t>EN COMUNICACION DEL DIA 02 DIC 2024 MEDIANTE DERECHO DE PETICION DEL ESTABLECIMIENTO CARCELARIO DE PALMIRA VILLA LAS PALMAS VALLE DEL CAUCA SOLICITA UN CERTIFICADO DONDE CONSTE QUE NO TENGO BIENES A MI NOMBRE YA QUE ESTOY PRESO Y LA LEY EXIGE ESTE DOCUMENTO PARA LOS BENEFICIOS DE PRISION DOMICILIARIA Y CONDICIONAL NOREL IDROBO MONTERO CC 6343246 TD 34303 NUI 949899 PATIO 2</t>
  </si>
  <si>
    <t>NOREL IDROBO MONTERO</t>
  </si>
  <si>
    <t>CONTESTADO CON CARTA 2024-01125 DEL 6 DE DICIEMBRE DE 2024, ASÍ: "UNA VEZ REVISADO EL REGISTRO MERCANTIL QUE LLEVA LA CÁMARA DE COMERCIO DE CALI, INFORMAMOS QUE NOREL IDROBO MONTERO, IDENTIFICADO CON CÉDULA DE CIUDADANÍA NO. 6343246,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</si>
  <si>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02 DIC 2024 MEDIANTE DERECHO DE PETICION SOLICITA SE VERIFIQUE EN SU BASE DE DATOS SI A MI NOMBRE REGISTRO APARTAMENTO VIVIENDA CENTRO COMERCIAL CENTRO MERCANTIL ESTO CON EL FIN DEMOSTRARLE AL JUEZ QUE VIGILA MI PENA MI INSOLVENCIA ECONOMICA ARGEL OLAYA ANGULO CC 1130647909 TD 2661 NUI 128374 PATIO 10 BLOQUE 3 MEXICO CENTRO CARCELARIO COJAM JAMUNDI VALLE</t>
  </si>
  <si>
    <t>ARGEL OLAYA ANGULO</t>
  </si>
  <si>
    <t>CONTESTADO CON CARTA 2024-01126 DEL 6 DE DICIEMBRE DE 2024, ASÍ: "UNA VEZ REVISADO EL REGISTRO MERCANTIL QUE LLEVA LA CÁMARA DE COMERCIO DE CALI, INFORMAMOS QUE ARGEL OLAYA ANGULO, IDENTIFICADO CON CÉDULA DE CIUDADANÍA NO. 1130647909,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</si>
  <si>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COMUNICACION DEL DIA 29 NOV 2024 MEDIANTE DERECHO DE PETICION DEL MINISTERIO DE TRANSPORTE RADICADO 20244001505221 SOLICITA LO SIGUIENTE: 1. CERTIFICADO DE EXISTENCIA Y REPRESENTACIÓN DE LA ORGANIZACIÓN ASOEMTRANS QUE ESTARÍA REGISTRADA EN ESA CÁMARA DE COMERCIO Y SE IDENTIFICA BAJO EL NIT 805.028.975-8 2. INDICACIÓN DE SI LA ORGANIZACIÓN REGISTRA COMO ASOCIADOS O MIEMBROS DE JUNTAS O CONSEJOS DIRECTIVOS A EMPRESAS DE TRANSPORTE DE PASAJEROS POR CARRETERA HABILITADAS POR EL MINISTERIO DE TRANSPORTE. 3. COPIA DEL DOCUMENTO DE CONSTITUCIÓN (ESCRITURA O ACTA) INSCRITO O REGISTRADO ANTE ESA CÁMARA DE COMERCIO. </t>
  </si>
  <si>
    <t>LUIS ALEJANDRO ZAMBRANO RUIZ</t>
  </si>
  <si>
    <t>servicioalciudadano@mintransporte.gov.co</t>
  </si>
  <si>
    <t xml:space="preserve">SANTIAGO DE CALI, 6 DE DICIEMBRE DE 2024 SEÑORES MINISTERIO DE TRANSPORTE ATENCIÓN: LUIS ALEJANDRO ZAMBRANO RUIZ DIRECTOR DE TRANSPORTE Y TRÁNSITO SERVICIOALCIUDADANO@MINTRANSPORTE.GOV.CO BOGOTÁ D.C. CORDIAL SALUDO, DAMOS RESPUESTA AL RADICADO MT NO.: 20244001505221 DEL 29 DE NOVIEMBRE DE 2024, RECIBIDO EN ESTA ENTIDAD EL 2 DE DICIEMBRE, SOLICITA: "1. CERTIFICADO DE EXISTENCIA Y REPRESENTACIÓN DE LA ORGANIZACIÓN ASOEMTRANS QUE ESTARÍA REGISTRADA EN ESA CÁMARA DE COMERCIO Y SE IDENTIFICA BAJO EL NIT 805.028.975-8 2.INDICACIÓN DE SI LA ORGANIZACIÓN REGISTRA COMO ASOCIADOS O MIEMBROS DE JUNTAS O CONSEJOS DIRECTIVOS A EMPRESAS DE TRANSPORTE DE PASAJEROS POR CARRETERA HABILITADAS POR EL MINISTERIO DE TRANSPORTE. 3.COPIA DEL DOCUMENTO DE CONSTITUCIÓN (ESCRITURA O ACTA) INSCRITO O REGISTRADO ANTE ESA CÁMARA DE COMERCIO (¿) AL RESPECTO, LE INFORMAMOS QUE LAS CÁMARAS DE COMERCIO DEBEN CEÑIRSE A LO ESTRICTAMENTE CONSAGRADO EN EL ORDENAMIENTO JURÍDICO Y, POR LO TANTO, SOLO PUEDEN HACER </t>
  </si>
  <si>
    <t>servicioalciudadano@mintransporte.gov.co.rpost.biz vie 06/12/2024 9:52 a.?m</t>
  </si>
  <si>
    <t>EN COMUNICACION DEL DIA 02 DIC 2024 MEDIANTE DEREHO DE PETICION SOLICITA SE SIRVAN REMITIR LOS DOCUMENTOS CONTENTIVOS DEL EXPEDIENTE GENERAL DE LA SOCIEDAD DISTRIBUIDORA HERRERA &amp; GOMEZ S.A.S , IDENTIFICADA CON NIT NO. 900588716-3 ESTO ES, LOS ESTATUTOS SOCIALES Y DEMÁS DOCUMENTOS QUE REPOSEN EN LA CÁMARA DE COMERCIO DE CALI. LO ANTERIOR, TENIENDO EN CUENTA QUE, LOS DOCUMENTOS SOLICITADOS TIENEN EL CARÁCTER DE PÚBLICO.</t>
  </si>
  <si>
    <t>SANTIAGO JIMENEZ JARAMILLO</t>
  </si>
  <si>
    <t>munozypalacios@gmail.com</t>
  </si>
  <si>
    <t>SANTIAGO DE CALI, 6 DE DICIEMBRE DE 2024 SEÑOR SANTIAGO JIMENEZ JARAMILLO MUNOZYPALACIOS@GMAIL.COM LA CIUDAD CORDIAL SALUDO, MEDIANTE CORREO ELECTRÓNICO DEL 2 DE DICIEMBRE DE 2024, RECIBIDO EN ESTA ENTIDAD EL MISMO DÍA, SOLICITÓ LO SIGUIENTE: ¿REMITIR LOS DOCUMENTOS CONTENIDOS DEL EXPEDIENTE GENERAL DEL A SOCIEDAD DISTRIBUIDORA HERRERA &amp; GOMEZ S.A.S. IDENTIFICADA CON NIT 900588716-3.¿.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t>
  </si>
  <si>
    <t>'munozypalacios@gmail.com.rpost.biz' vie 06/12/2024 4:27 p.?m</t>
  </si>
  <si>
    <t>EN COMUNICACION DEL DIA 02 DIC 2024 MEDIANTE DERECHO DE PETICION SOLICITA COPIA DEL USO DEL SUELO CON EL CUAL FUE MATRICULADO AFICENTER SAS SEDE NORTE MATRÍCULA NO.: 974918-2 FECHA DE MATRÍCULA: 25 DE ENERO DE 2017 DIRECCIÓN: CL 38 A NRO 4 N - 10 BARRIO LA FLORA MUNICIPIO: CALI EN LA CAMARA DE COMERCIO DE CALI</t>
  </si>
  <si>
    <t>DIEGO FERNANDO ORDOÑEZ PROAÑO</t>
  </si>
  <si>
    <t>diego04@yahoo.com</t>
  </si>
  <si>
    <t>2024-01086 SANTIAGO DE CALI, 9 DE DICIEMBRE DE 2024 SEÑOR DIEGO FERNANDO ORDOÑEZ PROAÑO DIEGO04@YAHOO.COM LA CIUDAD CORDIAL SALUDO, MEDIANTE ESCRITOS DEL 2 Y 3 DE DICIEMBRE DE 2024, RECIBIDOS EN ESTA ENTIDAD EL MISMO DÍA, SOLICITÓ LO SIGUIENTE: ¿COPIA DEL USO DEL SUELO CON EL CUAL FUE MATRICULADO AFICENTER SAS SEDE NORTE MATRÍCULA NO.: 974918-2 FECHA DE MATRÍCULA: 25 DE ENERO DE 2017 DIRECCIÓN: CL 38 A NRO 4 N - 10 BARRIO LA FLORA MUNICIPIO: CALI EN LA CAMARA DE COMERCIO DE CALI.¿. ¿QUE PROCEDIMIENTOS Y SOLUCIONES ESTÁN EJECUTANDO PARA ESTOS ERRORES LOS CUALES CARGAN EL SISTEMA JUDICIAL MEDIANTE QUERELLAS CIUDADANAS AL PERMITIR EL FUNCIONAMIENTO DE ESTE TIPO DE NEGOCIOS QUE NO CUMPLEN CON LOS REQUISITOS BÁSICOS COMO SON EL USO DEL SUELO YA QUE DICHAS RENOVACIONES MERCANTILES SE RENUEVAN AUTOMÁTICAMENTE MEDIANTE EL TRÁMITE DE PAGO AUTOMÁTICO EN LA PÁGINA WEB (¿)¿ AL RESPECTO, LE INFORMAMOS QUE LAS CÁMARAS DE COMERCIO DEBEN CEÑIRSE A LO ESTRICTAMENTE CONSAGRADO EN EL ORDENAMIENTO JURÍDIC</t>
  </si>
  <si>
    <t>'diego04@yahoo.com.rpost.biz' lun 09/12/2024 10:38 a.?m</t>
  </si>
  <si>
    <t>EN COMUNICACION DEL DIA 2 DIC 2024 MEDIANTE DERECHO DE PETICION SOLICITA ME SEA SUMINISTRADA LA BASE DE DATOS DE LAS EMPRESAS REGISTRADAS EN LA CÁMARA DE COMERCIO CORRESPONDIENTE A TODAS LAS INDUSTRIAS, EN LA CUAL SE INDIQUE: NOMBRE DE LA COMPAÑÍA, DIRECCIÓN, TELÉFONO, NOMBRE DEL REPRESENTANTE LEGAL, CORREO DE CONTACTO. LA PETICIÓN ANTERIOR ESTÁ FUNDAMENTADA EN LAS SIGUIENTES RAZONES: 1. LAS CÁMARAS DE COMERCIO SON ENTIDADES DE DERECHO PRIVADO QUE ADMINISTRAN LA INFORMACIÓN DE TODAS LAS COMPAÑÍAS LEGALMENTE CONSTITUIDAS EN COLOMBIA. 2. LA INFORMACIÓN ADMINISTRADA POR LAS CÁMARAS DE COMERCIO, SON DE CARÁCTER PÚBLICO.</t>
  </si>
  <si>
    <t>KEMILY KG</t>
  </si>
  <si>
    <t>kemily11@gmail.com</t>
  </si>
  <si>
    <t xml:space="preserve">2024-01105 SANTIAGO DE CALI, 03 DE DICIEMBRE DE 2024 SEÑORA KEMILY KG KEMILY11@GMAIL.COM CIUDAD CORDIAL SALUDO, DAMOS RESPUESTA A SU SOLICITUD DEL 02 DE DICIEMBRE DE 2024, MEDIANTE LA CUAL SOLICITA: "¿RESPETUOSAMENTE SOLICITO ME SEA SUMINISTRADA LA BASE DE DATOS DE LAS EMPRESAS REGISTRADAS EN LA CÁMARA DE COMERCIO¿" CORDIALMENTE, CÁMARA DE COMERCIO DE CALI </t>
  </si>
  <si>
    <t xml:space="preserve">kemily11@gmail.com martes 3/12/2024 3:12 p. m. </t>
  </si>
  <si>
    <t>EN COMUNICACION DEL DIA 14 NOV 2024 MEDIANTE DERECHO DE PETICION ENVIADO A LA CC BOGOTA Y REMITIDO A LA CC CALI EL DIA 02 DIC 2024 CON RADICADO 20240944881 POR TRASLADO POR COMPETENCIA SOLICITA EL FAVOR DE VERIFICAR Y CERTIFICAR QUE EN MI NOMBRE NO FIGURE PROPIEDAD DE FINCA RAIZ JHON STWART CASTAÑO MONTOYA CC 1036624897 TD 6033 NUI 172873 PABELLON # 11 CPAMS VALLEDUPAR INPEC</t>
  </si>
  <si>
    <t>JHON STWART CASTAÑO MONTOYA</t>
  </si>
  <si>
    <t>archivo.epcamsvalledupar@inpec.gov.co</t>
  </si>
  <si>
    <t>CONTESTADO CON CARTA 2024-01127 DEL 6 DE DICIEMBRE DE 2024, ASÍ: "UNA VEZ REVISADO EL REGISTRO MERCANTIL QUE LLEVA LA CÁMARA DE COMERCIO DE CALI, INFORMAMOS QUE JHON STWART CASTAÑO MONTOYA, IDENTIFICADO CON CÉDULA DE CIUDADANÍA NO. 1036624897,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</si>
  <si>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4 NOV 2024 MEDIANTE DERECHO DE PETICION ENVIADO A LA CC BOGOTA Y REMITIDO A LA CC CALI EL DIA 02 DIC 2024 CON RADICADO 20240944910 POR TRASLADO POR COMPETENCIA SOLICITA CERTIFICACION DE NO POSESION DE BIENES Y O INMUEBLES A MI NOMBRE TIBERIO BELTRAN REYES CC 79564663 TD 96202 NUI 735596 ESTRUCTURA 1 PABELLON # 6 COBOG PICOTA BOGOTA KM 5 VIA USME</t>
  </si>
  <si>
    <t>TIBERIO BELTRAN REYES</t>
  </si>
  <si>
    <t>CONTESTADO CON CARTA 2024-01128 DEL 6 DE DICIEMBRE DE 2024, ASÍ: "UNA VEZ REVISADO EL REGISTRO MERCANTIL QUE LLEVA LA CÁMARA DE COMERCIO DE CALI, INFORMAMOS QUE TIBERIO BELTRÁN REYES, IDENTIFICADO CON CÉDULA DE CIUDADANÍA NO. 79564663,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</si>
  <si>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02 DIC 2024 MEDIANTE DERECHO DE PETICION SOLICITA COPIA DEL USO DEL SUELO CON EL CUAL FUE MATRICULADO AFICENTER SAS SEDE NORTE MATRÍCULA NO.: 974918-2 FECHA DE MATRÍCULA: 25 DE ENERO DE 2017 DIRECCIÓN: CL 38 A NRO 4 N - 10 BARRIO LA FLORA MUNICIPIO: CALI EN LA CAMARA DE COMERCIO DE CALI QUE PROCEDIMIENTO Y SOLUCIONES ESTAN EJECUTANDO PARA ESTOS ERRORES LOS CUALES CARGAN EL SISTEMA JUDICIAL MEDIANTE QUERELLAS CIUDADANAS AL PERMITIR EL FUNCIONAMIENTO DE ESTE TIPO DE NEGOCIOS QUE NO CUMPLEN LOS REQUISITOS BASICOS COMO SON EL USO DE SUELO YA QUE DICHAS RENOVACIONES MERCANTILES SE RENUEVAN AUTOMATICAMENTE MEDIANTE EL TRAMITE DE PAGO AUTOMATICO.</t>
  </si>
  <si>
    <t>STMORALE</t>
  </si>
  <si>
    <t>EN COMUNICACION DEL DIA 19 NOV 2024 MEDIANTE DERECHO DE PETICION ENVIADO A LA CC BOGOTA Y REMITIR A LA CC CALI EL DIA 03 DIC 2024 CON RADICADO 20240943949 POR TRASLADO POR COMPETENCIA SOLICITA LO SIGUIENTE: QUISIERA ME PUEDIERAN APOYAR COMO PUEDO VALIDAR LAS RENOVACIONES REALIZADAS DE SUCURSALES EN LAS CAMARAS DE COMERCIO BUENAVENTURA CARTAGENA CALI MEDELLIN BARRANQUILLA FLORIDA BLANCA PEREIRA CADA UNA DE ESTAS ESTAN BAJO EL NIT 800248701-2</t>
  </si>
  <si>
    <t>GERALDINE LOPEZ</t>
  </si>
  <si>
    <t>gelopez@tibagroup.com</t>
  </si>
  <si>
    <t>SANTIAGO DE CALI, 5 DE DICIEMBRE DE 2024 SEÑORA GERALDINE LOPEZ GELOPEZ@TIBAGROUP.COM BOGOTÁ D.C. CORDIAL SALUDO, MEDIANTE CORREO ELECTRÓNICO DEL 19 DE NOVIEMBRE DE 2024, RECIBIDO EN LA CÁMARA DE COMERCIO DE BOGOTÁ Y REMITIDO A ESTA ENTIDAD EL 2 DE DICIEMBRE, SOLICITÓ LO SIGUIENTE: "CÓMO PUEDO VALIDAR LAS RENOVACIONES REALIZADAS DE SUCURSALES EN LAS CÁMARAS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t>
  </si>
  <si>
    <t>gelopez@tibagroup.com.rpost.biz jue 05/12/2024 4:45 p.?</t>
  </si>
  <si>
    <t>EN COMUNICACION DEL DIA 02 DIC 2024 MEDIANTE DERECHO DE PETICION CON ASUNTO: DERECHO DE PETICIÓN - CONSULTA SOBRE DATOS ESTADÍSTICOS SOBRE EL VOLUMEN DE EXPEDICIÓN DE CERTIFICADOS DE EXISTENCIA Y REPRESENTACIÓN LEGAL. SOLICITA 1. INFORMAR CUÁL HA SIDO EL NÚMERO DE CERTIFICADOS DE EXISTENCIA Y REPRESENTACIÓN LEGAL EMITIDOS POR LA CÁMARA DE COMERCIO DE CALI, DURANTE CADA UNO DE LOS MESES DE LOS AÑOS: 2024, 2023, 2022, 2021, 2020, 2019, 2018, 2017, 2015 Y 2014. ESTA INFORMACIÓN SE SOLICITA DE ACUERDO A DISPONIBILIDAD, SIN IMPORTAR SI NO SE TIENE EL DATO PARA ALGUNO O ALGUNOS DE LOS AÑOS ENUNCIADOS. 2. INFORMAR CUÁL HA SIDO EL VALOR QUE HA TENIDO EL CERTIFICADOS DE EXISTENCIA Y REPRESENTACIÓN LEGAL EMITIDOS DE LA CÁMARA DE COMERCIO DE CALI PARA CADA UNO DE LOS AÑOS: 2024, 2023, 2022, 2021, 2020, 2019, 2018, 2017, 2015 Y 2014. ESTA INFORMACIÓN SE SOLICITA DE ACUERDO A DISPONIBILIDAD, SIN IMPORTAR SI NO SE TIENE EL DATO PARA ALGUNO O ALGUNOS DE LOS AÑOS ENUNCIADOS.</t>
  </si>
  <si>
    <t>JUAN MANUEL LONDOÑO PINZON</t>
  </si>
  <si>
    <t>jm.londono11@uniandes.edu.co</t>
  </si>
  <si>
    <t>2024-01141 SANTIAGO DE CALI, 11 DE DICIEMBRE DE 2024 SEÑOR JUAN MANUEL LONDOÑO PINZÓN JM.LONDONO11@UNIANDES.EDU.CO BOGOTÁ CORDIAL SALUDO, DAMOS RESPUESTA A SU SOLICITUD DEL 03 DE DICIEMBRE DE 2024, MEDIANTE LA CUAL SOLICITA: ¿¿INFORMAR CUAL HA SIDO EL NÚMERO DE CERTIFICADOS DE EXISTENCIA Y REPRESENTACIÓN LEGAL EMITIDOS POR LA CÁMARA DE COMERCIO DE CALI, DURANTE CADA UNO DE LOS MESES DE LOS AÑOS: 2024, 2023, 2022, 2021, 2020,2019, 2018, 2017, 2015, 2014. ESTA INFORMACIÓN SE SOLICITA DE ACUERDO A DISPONIBILIDAD, SIN IMPORTAR SI NO SE TIENE DATO PARA ALGUNO O ALGUNOS DE LOS AÑOS ENUNCIADOS ¿¿ CORDIALMENTE, CÁMARA DE COMERCIO DE CALI</t>
  </si>
  <si>
    <t>viernes 13/12/2024 10:53 a. m jm.londono11@uniandes.edu.co.rpost.biz</t>
  </si>
  <si>
    <t>EN COMUNICACION DEL DIA 7 NOV 2024 MEDIANTE DERECHO DE PETICION EL SR JHON JAIRO PERDOMO MARTINEZ CC 14395629 SOLICITA EL FAVOR SU BASE DE DATOS ME TRAMITEN UN CERTIFICADO Y O CONSTANCIA QUE CERTIFIQUEN LA CARENCIA DE NEGOCIOS PROPIEDADES TERRENOS VEHICULOS ETC PARA UNA INSOLVENCIA ECONOMICA NECESARIA PARA LA CONCESION DE BENEFICIOS ADMINISTRATIVOS DE LIBERTAD. JAIRO PERDOMO MARTINEZ CC 14395629 PATIO 7 TD 145023879 NU 71630 PATIO N 7 C 8 CPMS ESPINAL TOLIMA CALLE 6 CRA 12 ESQUINA BARRIO ISAIAS</t>
  </si>
  <si>
    <t>JAIRO PERDOMO MARTINEZ</t>
  </si>
  <si>
    <t>epcespinal@inpec.gov.co</t>
  </si>
  <si>
    <t>CONTESTADO CON CARTA 2024-01130 DEL 6 DE DICIEMBRE DE 2024, ASÍ: UNA VEZ REVISADO EL REGISTRO MERCANTIL QUE LLEVA LA CÁMARA DE COMERCIO DE CALI, INFORMAMOS QUE JHON JAIRO PERDOMO MARTÍNEZ, IDENTIFICADO CON CÉDULA DE CIUDADANÍA NO. 14395629,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</si>
  <si>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08 NOV 2024 DEL JUZGADO DECIMO CIVIL MUNICIPAL DE EJECUCIÓN DE SENTENCIAS DE CALI - VALLE DEL CAUCA NO. 2466-2024 AUTO 7973 REQUERIR A LAS ENTIDADES BANCARIAS BANCOLOMBIA, NEQUI, BANCO DAVIVIENDA, EL TRÁNSITO DE TOLIMA/PURIFICACIÓN Y A LA CÁMARA DE COMERCIO DE CALI, TODA VEZ QUE NO HAN DADO RESPUESTA DE LA ORDEN DE EMBARGO DECRETADA MEDIANTE EL AUTO DEL 28 DE MAYO DE 2021, COMUNICADA MEDIANTE LOS OFICIOS 997 998 Y 999 DEL JUZGADO DE ORIGEN; Y CUÁLES SON LOS MOTIVOS POR LOS CUALES NO HA REALIZADO CUMPLIMIENTO A LA ORDEN DEL JUZGADO.</t>
  </si>
  <si>
    <t>MARÍA JIMENA LARGO RAMIREZ</t>
  </si>
  <si>
    <t>citaduria01ofejecmcali@cendoj.ramajudicial.gov.co</t>
  </si>
  <si>
    <t>SANTIAGO DE CALI, 6 DE DICIEMBRE DE 2024 SEÑORES JUZGADO DECIMO CIVIL MUNICIPAL DE EJECUCIÓN DE SENTENCIAS DE CALI ATENCIÓN: MARÍA JIMENA LARGO RAMIREZ SECRETARIA MEMORIALESJ10OFEJECMCALI@CENDOJ.RAMAJUDICIAL.GOV.CO LA CIUDAD CORDIAL SALUDO DAMOS RESPUESTA AL OFICIO NO. 2466/2024 RADICACIÓN 76001400301420210035100 DEL 8 DE NOVIEMBRE DE 2024 RECIBIDO EN ESTA ENTIDAD EL 3 DE DICIEMBRE, EN EL QUE SOLICITA: "REQUERIR A LAS ENTIDADES BANCARIAS BANCOLOMBIA, NEQUI, BANCO DAVIVIENDA, EL TR¡NSITO DE TOLIMA/PURIFICACIÓN Y A LA C¡MARA DE COMERCIO DE CALI, TODA VEZ QUE NO HAN DADO RESPUESTA DE LA ORDEN DE EMBARGO DECRETADA MEDIANTE EL AUTO DEL 28 DE MAYO DE 2021, COMUNICADA MEDIANTE LOS OFICIOS N? 997, N? 998 Y N? 999 DEL JUZGADO DE ORIGEN; Y CUÁLES SON LOS MOTIVOS POR LOS CUALES NO HA REALIZADO CUMPLIMIENTO A LA ORDEN DEL JUZGADOS" AL RESPECTO, LE INFORMAMOS QUE LAS CÁMARAS DE COMERCIO DEBEN CEÑIRSE A LO ESTRICTAMENTE CONSAGRADO EN EL ORDENAMIENTO JURÍDICO Y, POR LO TANTO, SOLO PUEDEN H</t>
  </si>
  <si>
    <t>memorialesj10ofejecmcali@cendoj.ramajudicial.gov.co vie 06/12/2024 3:51 p.?m</t>
  </si>
  <si>
    <t>EN COMUNICACION DEL DIA 3 DIC 2024 MEDIANTE DERECHO DE PETICION SOLICITA COPIA DEL REGISTRO 11565 DEL LIBRO IX DE LA CAMARA DE COMERCIO DE CALI DE LA COOPERATIVA MEDICA DEL VALLE COOMEVA CON NIT 890300625-1</t>
  </si>
  <si>
    <t>ELIZABETH IBARRA ROSERO</t>
  </si>
  <si>
    <t>elizabethibarra33@yahoo.es</t>
  </si>
  <si>
    <t>SANTIAGO DE CALI, 9 DE DICIEMBRE DE 2024 SEÑORA ELIZABETH IBARRA ROSERO ELIZABETHIBARRA33@YAHOO.ES BOGOTÁ D.C. CORDIAL SALUDO, MEDIANTE CORREO ELECTRÓNICO DEL 3 DE DICIEMBRE DE 2024, RECIBIDO EN ESTA ENTIDAD EL MISMO DÍA, SOLICITÓ LO SIGUIENTE: ¿REQUIERO DE LA EMPRESA COOPERATIVA MEDICA DEL VALLE COOMEVA CON NIT 890.300.625-1 COPIA DEL REGISTRO 11565 DEL LIBRO IX DE LA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t>
  </si>
  <si>
    <t>elizabethibarra33@yahoo.es.rpost.biz lun 09/12/2024 12:44 p.?m</t>
  </si>
  <si>
    <t>EN COMUNICACION DEL DIA 2 DIC 2024 JUZGADO PRIMERO DE FAMILIA DEL CIRCUITO OFICIO F831-2024- SOLICITUD CERTIFICADOS - 2024-0173 PROCESO: 520013110001-2024-00173-00 OFÍCIESE A LA OFICINA DE REGISTRO DE INSTRUMENTOS PÚBLICOS DE PASTO, LA UNIÓN, SAMANIEGO Y CALI, PARA QUE CERTIFIQUEN SOBRE LOS BIENES INMUEBLES EN CABEZA DE LA SEÑORA LELIS GRACIELA VILLOTA MADROÑERO, IDENTIFICADA CON LA C.C. 59829203, Y DEL SEÑOR ANEISAR YIMMY VARGAS ROSERO, IDENTIFICADO CON LA C.C. NO. 98.367.227. DE IGUAL MANERA SE OFICIARÁ A LA SECRETARÍA DE TRÁNSITO Y TRANSPORTE MUNICIPAL DE PASTO, LA UNIÓN, SAMANIEGO Y CALI, SI SE EVIDENCIA REGISTROS COMO PROPIETARIOS DE VEHÍCULOS Y A LA CÁMARA DE COMERCIO DE PASTO Y CALI SI REGISTRAN PROPIEDAD DE NEGOCIOS.</t>
  </si>
  <si>
    <t>KAROL JOHANA RODRIGUEZ ORTEGA</t>
  </si>
  <si>
    <t>j01fapas@cendoj.ramajudicial.gov.co</t>
  </si>
  <si>
    <t xml:space="preserve"> SANTIAGO DE CALI, 9 DE DICIEMBRE DE 2024 SEÑORES JUZGADO PRIMERO DE FAMILIA DEL CIRCUITO DE SAN JUAN DE PASTO J01FAPAS@CENDOJ.RAMAJUDICIAL.GOV.CO SAN JUAN DE PASTO CORDIAL SALUDO DAMOS RESPUESTA AL OFICIO F831-2024- SOLICITUD CERTIFICADOS - 2024-0173 DEL 2 DE DICIEMBRE DE 2024 RECIBIDO EN ESTA ENTIDAD EL 3 DE DICIEMBRE, EN EL QUE SOLICITA: "CERTIFIQUEN SOBRE LOS BIENES INMUEBLES EN CABEZA DE LA SEÑORA LELIS GRACIELA VILLOTA MADROÑERO, IDENTIFICADA CON LA C.C. NO. 59.829.203, Y DEL SEÑOR ANEISAR YIMMY VARGAS ROSERO, IDENTIFICADO CON LA C.C. NO. 98.367.227.".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t>
  </si>
  <si>
    <t>j01fapas@cendoj.ramajudicial.gov.co.rpost.biz lun 09/12/2024 2:53 p.?m</t>
  </si>
  <si>
    <t>EN COMUNICACION DEL DIA 03 DIC 2024 MEDIANTE DERECHO DE PETICION SOLICITA COMEDIDAMENTE LA COPIA DE EXPEDIENTE DE PACIFICOCO COLOMBIA S.A.S NIT 900687446-4.</t>
  </si>
  <si>
    <t>SARA SANCHEZ</t>
  </si>
  <si>
    <t>sarabalvin11@gmail.com</t>
  </si>
  <si>
    <t>SANTIAGO DE CALI, 9 DE DICIEMBRE DE 2024 SEÑORA SARA SANCHEZ SARABALVIN11@GMAIL.COM LA CIUDAD CORDIAL SALUDO, MEDIANTE CORREO ELECTRÓNICO DEL 3 DE DICIEMBRE DE 2024, RECIBIDO EN ESTA ENTIDAD EL MISMO DÍA, SOLICITÓ LO SIGUIENTE: "LA COPIA DE EXPEDIENTE DE PACIFICOCO COLOMBIA S.A.S. NIT 900.687.446-4 ASÍ MISMO QUE SE ME INDIQUE LOS PASOS A SEGUIR PARA REGISTRAR UNA SITUACIÓN DE CONTROL Y SI ES NECESARIO PAGAR LAS RENOVACIONES PENDIENTE PARA DICHO TRAMITE.".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t>
  </si>
  <si>
    <t>sarabalvin11@gmail.com.rpost.biz lun 09/12/2024 3:48 p.?m</t>
  </si>
  <si>
    <t xml:space="preserve">EN COMUNICACION DEL DIA 03 DIC 2024 MEDIANTE DERECHO DE PETICION SOLICITA LO SIGUIENTE: PRIMERO: CERTIFICACIÓN SOBRE LA CALIDAD DE CONTROLANTE DE DON FABIO, IDENTIFICADO CON C.C NO. 19.346.289 DE BOGOTÁ, RESPECTO A LAS SOCIEDADES INSCRITAS EN EL REGISTRO MERCANTIL DE ESA CÁMARA DE COMERCIO. SEGUNDO: INFORMACIÓN SOBRE LAS SOCIEDADES EN LAS CUALES DON FABIO FIGURA COMO CONTROLANTE O TIENE PARTICIPACIÓN SIGNIFICATIVA QUE LE PERMITA EJERCER CONTROL, DE ACUERDO CON LO ESTABLECIDO EN LOS ARTÍCULOS 260 Y 261 DEL CÓDIGO DE COMERCIO. TERCERO: CUALQUIER DOCUMENTO O REGISTRO ADICIONAL QUE EVIDENCIE LA SITUACIÓN DE CONTROL DE DON FABIO SOBRE ALGUNA SOCIEDAD INSCRITA EN ESA CÁMARA DE COMERCIO. </t>
  </si>
  <si>
    <t>GICOL VANESSA APARICIO CAÑAS</t>
  </si>
  <si>
    <t>gaparicioabogados@gmail.com</t>
  </si>
  <si>
    <t xml:space="preserve"> SANTIAGO DE CALI, 10 DE DICIEMBRE DE 2024 SEÑORA GICOL VANESSA APARICIO CAÑAS GAPARICIOABOGADOS@GMAIL.COM LA CIUDAD CORDIAL SALUDO, MEDIANTE ESCRITO DEL 3 DE DICIEMBRE DE 2024, RECIBIDO EN ESTA ENTIDAD EL MISMO DÍA, SOLICITÓ LO SIGUIENTE: "PRIMERO: CERTIFICACIÓN SOBRE LA CALIDAD DE CONTROLANTE DE DON FABIO, IDENTIFICADO CON C.C NO. 19.346.289 DE BOGOTÁ·, RESPECTO A LAS SOCIEDADES INSCRITAS EN EL REGISTRO MERCANTIL DE ESA CÁMARA DE COMERCIO. SEGUNDO: INFORMACIÓN SOBRE LAS SOCIEDADES EN LAS CUALES DON FABIO FIGURA COMO CONTROLANTE O TIENE PARTICIPACIÓN SIGNIFICATIVA QUE LE PERMITA EJERCER CONTROL, DE ACUERDO CON LO ESTABLECIDO EN LOS ARTÍCULOS 260 Y 261 DEL CÓDIGO DE COMERCIO. TERCERO: CUALQUIER DOCUMENTO O REGISTRO ADICIONAL QUE EVIDENCIE LA SITUACIÓN DE CONTROL DE DON FABIO SOBRE ALGUNA SOCIEDAD INSCRITA EN ESA CÁMARA DE COMERCIO.". AL RESPECTO, LE INFORMAMOS QUE LAS CÁMARAS DE COMERCIO DEBEN CEÑIRSE A LO ESTRICTAMENTE CONSAGRADO EN EL ORDENAMIENTO JURÍDICO Y, POR LO TANT</t>
  </si>
  <si>
    <t>gaparicioabogados@gmail.com.rpost.biz mar 10/12/2024 9:09 a.?m</t>
  </si>
  <si>
    <t xml:space="preserve">EN CONUNICACION DEL DIA 26 NOV 2024 OFICIO 19002706242267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 </t>
  </si>
  <si>
    <t xml:space="preserve"> SANTIAGO DE CALI, 11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1900.27.06.24.2267 DEL 26 DE NOVIEMBRE DE 2024 RECIBIDO ESTA ENTIDAD EL 3 DE DICIEMBRE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t>
  </si>
  <si>
    <t>respo_fiscal@contraloriacali.gov.co.rpost.biz; secretariacomun@contraloriacali.gov.co.rpost.biz mié 11/12/2024 10:58 a.?m</t>
  </si>
  <si>
    <t xml:space="preserve">EN CONUNICACION DEL DIA 26 NOV 2024 OFICIO 19002706242261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 </t>
  </si>
  <si>
    <t>2024-01137 SANTIAGO DE CALI, 9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1900.27.06.24.2261 DEL 26 DE NOVIEMBRE DE 2024 RECIBIDO ESTA ENTIDAD EL 3 DE DICIEMBRE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t>
  </si>
  <si>
    <t>respo_fiscal@contraloriacali.gov.co.rpost.biz; secretariacomun@contraloriacali.gov.co.rpost.biz lun 09/12/2024 5:25 p.?m</t>
  </si>
  <si>
    <t>EN CONUNICACION DEL DIA 03 DIC 2024 CORTE SUPREMA DE JUSTICIA SOLICITA DE MANERA COMEDIDA EL ENVÍO ACTUALIZADO DEL CERTIFICADO MERCANTIL A NOMBRE DE LA COOPERATIVA DE TRABAJO ASOCIADO LOS ASES DEL CAMPO.</t>
  </si>
  <si>
    <t>MILEYDI PAOLA HERNANDEZ</t>
  </si>
  <si>
    <t>mileydihs@cortesuprema.gov.co</t>
  </si>
  <si>
    <t xml:space="preserve"> 2024 - 00236 SANTIAGO DE CALI, 10 DE DICIEMBRE DE 2024 SEÑORES CORTE SUPREMA DE JUSTICIA SALA DE CASACIÓN LABORAL ATENCIÓN: MILEYDI PAOLA HERNÁNDEZ SUESCUN OFICIAL MAYOR MILEYDIHS@CORTESUPREMA.GOV.CO BOGOTÁ D.C. CORDIAL SALUDO DAMOS RESPUESTA AL CORREO ELECTRÓNICO DEL 3 DE DICIEMBRE DE 2024 RECIBIDO EN ESTA ENTIDAD EL MISMO DÍA, EN EL QUE SOLICITA: "CERTIFICADO ACTUALIZADO A NOMBRE DE LA COOPERATIVA DE TRABAJO ASOCIADO LOS ASES DEL CAMPO.".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t>
  </si>
  <si>
    <t>mileydihs@cortesuprema.gov.co.rpost.biz mar 10/12/2024 7:39 a.?m</t>
  </si>
  <si>
    <t xml:space="preserve">EN COMUNICACION DEL DIA 3 DIC 2024 DE LA SUBDIRECCION DE INSPECCION VIGILANCIA Y CONTROL DE ENTIDADES SIN ANIMO DE LUCRO DEL DEPARTAMENTO ADMINISTRATIVO DE JURIDICA DE LA GOBERNACION DEL VALLE DEL CAUCA RADICADO 1140-67 2024588998 CON ASUNTO: SOLICITUD DE COPIA DE LOS ESTATUTOS VIGENTES DE LA ENTIDAD SIN ANIMO DE LUCRO DENOMINADA ASOCIACION MULTIACTIVA PROFESNUEVOS - ASOMULPRO. SOLICITA 1. COPIA CERTIFICADO DE LOS ESTATUTOS VIGENTES QUE REPOSEN EN EL EXPEDIENTEDE LA ENTIDAD SIN ANIMO DE LUCRO DENOMINADA ASOCIACION MULTIACTIVA PROFESNUEVOS - ASOMULPRO IDENTIFICADA CON EL NIT 900806205-8 2. COPIA CERTIFICADOS DE LAS ACTAS DE ASAMBLEA GENERAL POR LA CUAL SE APRUEBAN REFORMAS ESTATUTARIAS DE LA ASOCIACION MULTIACTIVA PROFESNUEVOS - ASOMULPRO NIT 900806205-8 SEGUN CONSTA EN EL CERTIFICADO DE EXISTENCIA Y REPRESENTACION LEGAL DE LA ENTIDAD 2.1 ACTA 16 DEL 12 DICIEMBRE DE 2020 DE ASAMBLEA GENERAL 2.2 ACTA 19 DEL 02 OCTUBRE DE 2021 DE ASAMBLEA GENERAL 2.3 ACTA 21 DEL 30 JULIO DE 2022 DE ASAMBLEA GENERAL 2.4 ACTA 22 DEL 24 JUNIO DE 2023 DE ASAMBLEA GENERAL 3. COPIA CERTIFICADO DE LA SOLICITUD DE AFILIACION DE LA SEÑORA ARACELY NARVAEZ FLOREZ A LA ASOCIACION MULTIACTIVA PROFESNUEVOS - ASOMULPRO NIT 900806205-8 </t>
  </si>
  <si>
    <t>caguapacha@valledelcauca.gov.co</t>
  </si>
  <si>
    <t>SANTIAGO DE CALI, 10 DE DICIEMBRE DE 2024 SEÑORES DEPARTAMENTO DEL VALLE DEL CAUCA-GOBERNACIÓN DEPARTAMENTO ADMINISTRATIVO DE JURÍDICA ATENCIÓN: WILSON ALBERTO SAA SOLÍS SUBDIRECTOR DE INSPECCIÓN, VIGILANCIA Y CONTROL DE ENTIDADES SIN ÁNIMO DE LUCRO CAGUAPACHA@VALLEDELCAUCA.GOV.CO LA CIUDAD CORDIAL SALUDO, DAMOS RESPUESTA AL RADICADO NRO. 1.140-67 2024588998 DEL 3 DE DICIEMBRE DE 2024, RECIBIDO EN ESTA ENTIDAD EL MISMO DÍA, SOLICITA: "1. COPIA CERTIFICADA DE LOS ESTATUTOS VIGENTES QUE REPOSEN EN EL EXPEDIENTE DE LA ENTIDAD SIN ÁNIMO DE LUCRO DENOMINADA ASOCIACIÓN MULTIACTIVA PROFESNUEVOS - ASOMULPRO IDENTIFICADA CON NIT 900806205-8 2. COPIA CERTIFICADA DE LAS ACGTAS DE ASAMBLEA GENERAL POR LA CUAL SE APRUEBAN REFORMAS ESTATUTARIAS DE LA ASOCIACIÓN MULTIACTIVA PROFESNUEVOS - ASOMULPRO IDENTIFICADA CON NIT 900806205-8, SEGÚN CONSTA EN EL CERTIFICADO DE EXISTENCIA Y REPRESENTACIÓN LEGAL DE LA ENTIDAD: 2.1 ACTA 16 DEL 12 DE DICIEMBRE DE 2020 DE ASAMBLEA GENERAL 2.2 ACTA 19 DEL 2</t>
  </si>
  <si>
    <t>caguapacha@valledelcauca.gov.co.rpost.biz mar 10/12/2024 6:54 p.?m</t>
  </si>
  <si>
    <t>EN COMUNICACION DEL DIA 25 NOV 2024 DEL JUZGADO CUARTO DE EJECUCION DE PENAS Y MEDIDAS DE SEGURIDAD DE SANTIAGO DE CALI AUTO SUSTANCIATORIO 1519 RADICADO 76001310401220130012300 SOLICITA INFORMAR A ESTE DESPACHO SI EL SEÑOR JOSE LUIS OSPINA TABORDA, IDENTIFICADO CON LA C.C. 72.186.114, APARECE REGISTRADO COMO PROPIETARIO DE ESTABLECIMIENTOS DE COMERCIO Y VEHÍCULOS AUTOMOTORES RESPECTIVAMENTE.</t>
  </si>
  <si>
    <t xml:space="preserve"> SANTIAGO DE CALI, 10 DE DICIEMBRE DE 2024 SEÑORES JUZGADO CUARTO DE EJECUCIÓN DE PENAS Y MEDIDAS DE SEGURIDAD ATENCIÓN: DANIEL ARTURO PÉREZ MONROY JUEZ DVARGASG@CENDOJ.RAMAJUDICIAL.GOV.CO LA CIUDAD CORDIAL SALUDO DAMOS RESPUESTA AL AUTO SUSTANCIATORIO NO. 1519 RADICACIÓN 76001-31-04-012-2013-00123-00 NI 1901 DEL 25 DE NOVIEMBRE DE 2024 RECIBIDO EN ESTA ENTIDAD EL 4 DE DICIEMBRE, EN EL QUE SOLICITA: "SE INFORME SI EL SEÑOR JOSÉ LUIS OSPINA TABORDA, IDENTIFICADO CON LA C.C. 72.186.114, APARECE REGISTRADO COMO PROPIETARIO DE ESTABLECIMIENTOS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t>
  </si>
  <si>
    <t>dvargasg@cendoj.ramajudicial.gov.co.rpost.biz mar 10/12/2024 7:09 p.?m</t>
  </si>
  <si>
    <t>EN COMUNICACION DEL DIA 03 DIC 2024 MEDIANTE DERECHO DE PETICION SOLICITA CON ASUNTO: PRESENTACION ESCRITO DE TUTELA PETICIONES PRIMERO: ACCION DE TUTELA CONSAGRADA EN NUESTRA CONSTITUCION POLITICA ARTICULO 86 PARA RECLAMAR ANTE LOS JUECES EN TODO MOMENTO Y LUGAR MEDIANTE UN PROCEDIMIENTO PREFERENTE Y SUMARIO POR SI MISMA O POR QUIEN ACTUE A SU NOMBRE LA PROTECCION INMEDIATA DE SUS DERECHOS CONSTITUCIONALES FUNDAMENTALES CUANDO QUIERA QUE ESTOS RESUELTEN VULNERADOS O AMENAZADOS POR LA ACCION O LA OMISION DE CUALQUIER AUTORIDAD PUBLICA SEGUNDO: SOLICITAR QUE PROCEDAN HA LEVANTAR EL DESEMBARGO DEL ESTABLECIMIENTO DE COMERCIO DE LA SOCIEDAD COMERCIAL DENOMINADA RUIZ AREVALO CONSTRUCTORA CORASA SA ENTIDAD IDENTIFICADA CON NIT 830035896-4 Y MATRICULA MERCANTIL # 5468222 ORDENADO POR EL JUZGADO 5 CIVIL DEL CIRCUITO DE CALI DESDE EL 18 DE OCTUBRE DE 2022</t>
  </si>
  <si>
    <t>JUAN SEBASTIAN NAVIA</t>
  </si>
  <si>
    <t>alejandrav@naviaestradaabogados.com</t>
  </si>
  <si>
    <t xml:space="preserve"> SANTIAGO DE CALI, 5 DE DICIEMBRE DE 2024 			 SEÑOR JUAN SEBASTIÁN NAVIA PEÑA NAVIA ESTRADA Y ABOGADOS ASOCIADOS LA CIUDAD CORDIAL SALUDO, MEDIANTE ESCRITO RECIBIDO EN ESTA ENTIDAD EL 3 DE DICIEMBRE DE 2024, PRESENTÓ ACCIÓN DE TUTELA CONTRA RUIZ AREVALO CONSTRUCTORA CORASA S.A. NIT 830.035.896-4.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AHORA BIEN, EN RELACIÓN CON LA PRESENTACIÓN DE LA TUTELA ADJUNTA, LE INFORMAMOS EN CUMPLIMIE</t>
  </si>
  <si>
    <t>EN COMUNICACION DEL DIA 03 DIC 2024 MEDIANTE DERECHO DE PETICION SOLICITA SE NOS SUMINISTRE LA BASE DE DATOS DE LAS EMPRESAS QUE ESTÁN DEBIDAMENTE REGISTRADAS NO IMPORTA QUE NO ESTÉN ACTUALIZADAS ESPECIALMENTE LAS ASOCIACIONES, CORPORACIONES, Y FUNDACIONES ESAL.</t>
  </si>
  <si>
    <t>EDILBERTO ABRIL ABRIL</t>
  </si>
  <si>
    <t>federacionfenacypa@gmail.com</t>
  </si>
  <si>
    <t>2024-01109 SANTIAGO DE CALI, 04 DE DICIEMBRE DE 2024 SEÑOR EDILBERTO ABRIL ABRIL FEDERACIONFENACYPA@GMAIL.COM CIUDAD CORDIAL SALUDO, DAMOS RESPUESTA A SU SOLICITUD DEL 03 DE DICIEMBRE DE 2024, MEDIANTE LA CUAL SOLICITA: "¿NOS SUMINISTRE LA BASE DE DATOS DE LAS EMPRESAS QUE ESTÁN DEBIDAMENTE REGISTRADAS NO IMPORTA QUE NO ESTÉN ACTUALIZADAS SPECIALMENTE LAS ASOCIACIONES, CORPORACIONES, Y FUNDACIONES ESAL¿" CORDIALMENTE, CÁMARA DE COMERCIO DE CALI .</t>
  </si>
  <si>
    <t>federacionfenacypa@gmail.com miércoles 4/12/2024 3:36 p. m.</t>
  </si>
  <si>
    <t>BUEN DÍA, ESTE CORREO LO ENVIO PARA INFORMAR DE UN COMERCIO SIN REGISTRO MERCANTIL NI CONCEPTO DE USO DE SUELO. SE TRATA DE UN TALLER DE MOTOS UBICADO EN UNA ZONA RESIDENCIAL, EL CUAL NO TIENEN NINGÚN TIPO DE REGLAMENTACIÓN PARA EJERCER ESTA ACTIVIDAD COMERCIAL EN ESE SITIO. LA DIRECCIÓN ES CARRERA 13 # 4-92, TAMBIÉN SE HA EVIDENCIADO EL USO DE RADIOS Y TELEVISORES SIN EL APARENTE PAGO DE DERECHOS DE SAYCO Y ACINPRO MUCHAS GRACIAS POR SU ATENCIÓN.</t>
  </si>
  <si>
    <t>DIEGO ARANGO</t>
  </si>
  <si>
    <t>diego@danggo.co</t>
  </si>
  <si>
    <t>EN ATENCIÓN A LO MANIFESTADO POR USTED EL DÍA 20 DE NOVIEMBRE DE 2024, EL AÑO EN CURSO A LA CÁMARA DE COMERCIO DE CALI, DONDE ENUNCIA LO SIGUIENTE: ¿ESTE CORREO LO ENVIÓ PARA INFORMAR DE UN COMERCIO SIN REGISTRO MERCANTIL NI CONCEPTO DE USO DE SUELO. SE TRATA DE UN TALLER DE MOTOS UBICADO EN UNA ZONA RESIDENCIAL, EL CUAL NO TIENEN NINGÚN TIPO DE REGLAMENTACIÓN PARA EJERCER ESTA ACTIVIDAD COMERCIAL EN ESE SITIO. LA DIRECCIÓN ES CARRERA 13 # 4-92, TAMBIÉN SE HA EVIDENCIADO EL USO DE RADIOS Y TELEVISORES SIN EL APARENTE PAGO DE DERECHOS DE SAYCO Y ACINPRO¿. NOS PERMITIMOS PRECISAR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t>
  </si>
  <si>
    <t>EN COMUNICACION DEL DIA 17 OCT 2024 MEDIANTE DERECHO DE PETICION ENVIADO A LA CC BOGOTA Y REMITIDO A LA CC CALI EL DIA 04 DIC 2024 CON RADICADO 20240946172 POR TRASLADO POR COMPETENCIA SOLICITA QUE A MI NOMBRE NO REPOSAN BIENES RAICES, PROPIEDADES O VEHICULOS. ANDRU ERNEY SANCHEZ GONZALEZ CC 1031140384 TD 6058 NU 842495 PATIO 3 INSTITUTO PENITENCIARIO Y CARCELARIO INPEC 628 BRR CARACOLI KM 3 VIA HONDA A LA DORADA HONDA TOLIMA COLOMBIA</t>
  </si>
  <si>
    <t>CONTESTADO CON CARTA 2024-01129 DEL 6 DE DICIEMBRE DE 2024, ASÍ: "UNA VEZ REVISADO EL REGISTRO MERCANTIL QUE LLEVA LA CÁMARA DE COMERCIO DE CALI, INFORMAMOS QUE ANDRU ERNEY SÁNCHEZ GONZÁLEZ, IDENTIFICADO CON CÉDULA DE CIUDADANÍA NO. 1031140384,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</si>
  <si>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12 NOV 2024 MEDIANTE DERECHO DE PETICION ENVIADO A LA CC BOGOTA Y REMITIDO A LA CC CALI EL DIA 04 DIC 2024 CON RADICADO 20240947098 POR TRASLADO POR COMPETENCIA SOLICITA QUE A MI NOMBRE NO REPOSAN BIENES RAICES, PROPIEDADES O VEHICULOS. CESAR IVAN MORENO ROJAS CC 1116778173 TD 9439 NU 420005 EPMS DUITAMA CALLE 7 # 15 - 08</t>
  </si>
  <si>
    <t>CESAR IVAN MORENO ROJAS</t>
  </si>
  <si>
    <t>juridica.epcduitama@inpec.gov.co</t>
  </si>
  <si>
    <t>CONTESTADO CON CARTA 2024-01132 DEL 9 DE DICIEMBRE DE 2024, ASÍ: "UNA VEZ REVISADO EL REGISTRO MERCANTIL QUE LLEVA LA CÁMARA DE COMERCIO DE CALI, INFORMAMOS QUE CÉSAR IVÁN MORENO ROJAS, IDENTIFICADO CON CÉDULA DE CIUDADANÍA NO. 1116778173,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</si>
  <si>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BUENA TARDE, FAVOR CAMBIAR EL NOMBRE DE MARINO HUMBERTO VANEGAS SALAZAR POR MARINO VANEGAS SALAZAR AL INSCRITO 51004-1 CON C.C. 16447568.</t>
  </si>
  <si>
    <t>MARINO VANEGAS SALAZAR</t>
  </si>
  <si>
    <t>julieta-0755@gmail.com</t>
  </si>
  <si>
    <t>LA PERSONA NATURAL ESTA CANCELADA DE CAMBIA EL NOMBRE DE LA PERSONA NATURAL DE VANEGAS SALAZAR MARINO HUMBERTO POR VANEGAS SALAZAR MARINO SE ENVIA RESPUESTA A JULIETA-0755@GMAIL.COM.RPOST.BIZ</t>
  </si>
  <si>
    <t>EN COMUNICACION DEL DIA 04 DIC 2024 DE LA FISCALIA GENERAL DE LA NACION SECCIONAL BOGOTA D.C RADICADO 110016000099202200852 SOLICITE EL CERTIFICADO DE MATRÍCULA MERCANTIL Y LOS SOPORTES QUE REGISTRE EL EXPEDIENTE DIGITAL DE LA ENTIDAD GONZALEZ Y RINCON &amp; COMPANIA S. EN C. NIT. NO. 890.325.552-9.</t>
  </si>
  <si>
    <t>LAURA JIMENA SOSA RAMIREZ</t>
  </si>
  <si>
    <t>lauraj.sosa@fiscalia.gov.co</t>
  </si>
  <si>
    <t xml:space="preserve"> 2024 - 00675 SANTIAGO DE CALI, 6 DE DICIEMBRE DE 2024 SEÑORES FISCALIA GENERAL DE LA NACION ATENCIÓN: LAURA JIMENA SOSA RAMIREZ GRUPO INVESTIGATIVO PARA LOS DELITOS LAURAJ.SOSA@FISCALIA.GOV.CO BOGOTÁ D.C. CORDIAL SALUDO DAMOS RESPUESTA AL RADICADO NO. 110016000099202200852 DEL 4 DE DICIEMBRE DE 2024, RECIBIDO EN ESTA ENTIDAD EL MISMO DÍA, EN EL CUAL SOLICITA: "EL CERTIFICADO DE MATRÍCULA MERCANTIL Y LOS SOPORTES QUE REGISTRE EL EXPEDIENTE DIGITAL DE LA ENTIDAD GONZALEZ Y RINCON &amp; COMPANIA S. EN C. NIT. NO. 890.325.552-9".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t>
  </si>
  <si>
    <t>'lauraj.sosa@fiscalia.gov.co.rpost.biz' vie 06/12/2024 10:55 a.?m</t>
  </si>
  <si>
    <t>EN COMUNICACION DEL DIA 4 DIC 2024 MEDIANTE DERECHO DE PETICION SOLICITA UNA BASE DE DATOS DE LAS MICRO, MEDIANAS Y GRANDES EMPRESAS CON REGISTRO NACIONAL DE TURISMO EN LA CIUDAD DE CALI,  QUE CONTENGAN NOMBRE, NÚMERO DE NIT , TELÉFONO, DIRECCIÓN, CORREO, RNT, NOMBRE REPRESENTANTE LEGAL.  LA BASE DE DATOS LA SOLICITAMOS CON LA FINALIDAD DE PODER GENERAR ALIANZAS ESTRATÉGICAS CON EMPRESAS DE CALI PARA QUE CONOZCAN Y COMERCIALICEN LOS PAQUETES TURÍSTICOS QUE TENEMOS EN ROLDANILLO VALLE, ENFOCADOS AL PARAPENTISMO, TURISMO DE AVENTURA, AVISTAMIENTO DE AVES Y TURISMO CULTURAL.</t>
  </si>
  <si>
    <t>JESUS ANTONIO AGUIRRE ZULETA</t>
  </si>
  <si>
    <t>cresplayadventure@hotmail.com</t>
  </si>
  <si>
    <t xml:space="preserve">2024-01141 SANTIAGO DE CALI, 11 DE DICIEMBRE DE 2024 SEÑOR JESÚS ANTONIO AGUIRRE ZULETA CRESPLAYADVENTURE@GMAIL.COM ROLDANILLO CORDIAL SALUDO, DAMOS RESPUESTA A SU SOLICITUD DEL 4 DE DICIEMBRE DE 2024, MEDIANTE LA CUAL SOLICITA: ¿¿BASE DE DATOS DE LAS MICRO, MEDIANAS Y GRANDES EMPRESAS CON REGISTRO NACIONAL DE TURISMO EN LA CIUDAD DE CALI, QUE CONTENGAN NOMBRE, NUMERO DE NIT, TELÉFONO, DIRECCIÓN, CORREO, RNT, NOMBRE REPRESENTANTE LEGAL¿¿ CORDIALMENTE, CÁMARA DE COMERCIO DE CALI </t>
  </si>
  <si>
    <t>viernes 13/12/2024 11:06 a. m. CRESPLAYADVENTURE@GMAIL.COM.rpost.biz</t>
  </si>
  <si>
    <t>EN COMUNICACION DEL DIA 04 DIC 2024 MEDIANTE DERECHO DE PETICION ENVIADO A LA CC DOSQUEBRADAS Y REMITIDO A LA CC CALI EL DIA 05 DIC 2024 CON RADICADO 20240950387 POR TRASLADO POR COMPETENCIA SOLICITA EL FAVOR DE FACILITAR LA SIGUIENTE INFORMACIÓN, QUE NEGOCIOS HAN ESTADO A NOMBRE DE LAS SIGUIENTES PERSONAS Y FECHAS DE APERTURAS Y SI NO ESTÁN VIGENTES YA, EN QUE FECHAS SE CERRARON O SE FINIQUITARON EN LA CÁMARA DE COMERCIO, FECHA DE INICIO Y FECHA DE FINALIZACIÓN O SI TODAVÍA SIGUEN VIGENTES: ANGELA MARIA LOPEZ BUENO CC. 42.121.889 GLORIA PATRICIA LOPEZ BUENO CC. 42.075.262 JUAN CARLOS LOPEZ BUENO CC. 6.386.057 JOHN JAIRO LOPEZ BUENO CC. 18.502.937</t>
  </si>
  <si>
    <t>ANGELA MARIA LOPEZ BUENO</t>
  </si>
  <si>
    <t>SANTIAGO DE CALI, 11 DE DICIEMBRE DE 2024 SEÑORA ANGELA MARIA LOPEZ BUENO YESENIAPEREZHOYOS@GMAIL.COM DOSQUEBRADAS CORDIAL SALUDO, MEDIANTE ESCRITO DEL 4 DE DICIEMBRE DE 2024, RECIBIDO EN LA CÁMARA DE COMERCIO DE DOSQUEBRADAS Y REMITIDO A ESTA ENTIDAD EL MISMO DÍA, SOLICITÓ LO SIGUIENTE: "FACILITAR LA SIGUIENTE INFORMACIÓN, QUE NEGOCIOS HAN ESTADO A NOMBRE DE LAS SIGUIENTES PERSONAS Y FECHAS DE APERTURAS Y SI NO ESTÁN VIGENTES YA, EN QUE FECHAS SE CERRARON O SE FINIQUITARON EN LA CÁMARA DE COMERCIO, FECHA DE INICIO Y FECHA DE FINALIZACIÓN O SI TODAVÍA SIGUEN VIGENTES: ANGELA MARIA LOPEZ BUENO CC. 42.121.889 GLORIA PATRICIA LOPEZ BUENO CC. 42.075.262 JUAN CARLOS LOPEZ BUENO CC. 6.386.057 JOHN JAIRO LOPEZ BUENO CC. 18.502.937". AL RESPECTO, LE INFORMAMOS QUE LAS CÁMARAS DE COMERCIO DEBEN CEÑIRSE A LO ESTRICTAMENTE CONSAGRADO EN EL ORDENAMIENTO JURÍDICO Y, POR LO TANTO, SOLO PUEDEN HACER LO QUE LA LEY LAS FACULTA, DE TAL MANERA QUE EL ARTÍCULO 86 DEL CÓDIGO DE COMERCIO Y EL</t>
  </si>
  <si>
    <t>yeseniaperezhoyos@gmail.com.rpost.biz mié 11/12/2024 11:26 a.?m</t>
  </si>
  <si>
    <t>EN COMUNICACION DEL DIA 02 DIC 2024 MEDIANTE DERECHO DE PETICION ENVIADO A LA CC BUCARAMANGA Y REMITIDO A LA CC CALI EL DIA 05 DIC 2024 CON RADICADO 20240952451 POR TRASLADO POR COMPETENCIA SOLICITA DE MANETA MAS ATENTA Y ME COLABOREN CON LA SOLICITUD PARA UNA CERTIFICACION A NIVEL NACIONAL EN LA BASE DE DATOS QUE NO POSEO NADA A MI NOMBRE. ALBEIRO GONZALEZ PACHECO CC 13567341 TD 7809 PATIO 8 CPAMSGIR CARCEL Y PENITENCIARIA CON ALTA Y MEDIA SEGURIDAD DE GIRON KM 14 VEREDA PALOGORDO GIRON SANTANDER</t>
  </si>
  <si>
    <t>ALBEIRO GONZALEZ PACHECO</t>
  </si>
  <si>
    <t>juridica.epamsgiron@inpec.gov.co</t>
  </si>
  <si>
    <t>CONTESTADO CON CARTA 2024-01133 DEL 9 DE DICIEMBRE DE 2024, ASÍ: "UNA VEZ REVISADO EL REGISTRO MERCANTIL QUE LLEVA LA CÁMARA DE COMERCIO DE CALI, INFORMAMOS QUE ALBEIRO GONZÁLEZ PACHECO, IDENTIFICADO CON CÉDULA DE CIUDADANÍA NO. 13567341,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</si>
  <si>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 xml:space="preserve">EN CONUNICACION DEL DIA 26 NOV 2024 OFICIO 19002706242297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 </t>
  </si>
  <si>
    <t>. SANTIAGO DE CALI, 11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1900.27.06.24.2297 DEL 29 DE NOVIEMBRE DE 2024 RECIBIDO EN ESTA ENTIDAD EL 5 DE DICIEMBRE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t>
  </si>
  <si>
    <t xml:space="preserve">respo_fiscal@contraloriacali.gov.co.rpost.biz; secretariacomun@contraloriacali.gov.co.rpost.biz mié 11/12/2024 3:27 p.m </t>
  </si>
  <si>
    <t xml:space="preserve">EN CONUNICACION DEL DIA 26 NOV 2024 OFICIO 19002706242273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 </t>
  </si>
  <si>
    <t xml:space="preserve"> SANTIAGO DE CALI, 13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1900.27.06.24.2273 DEL 26 DE NOVIEMBRE DE 2024 RECIBIDO EN ESTA ENTIDAD EL 5 DE DICIEMBRE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t>
  </si>
  <si>
    <t>respo_fiscal@contraloriacali.gov.co.rpost.biz; secretariacomun@contraloriacali.gov.co.rpost.biz vie 13/12/2024 2:36 p.?m</t>
  </si>
  <si>
    <t>OSCAR MORENO MANOSALVA IDENTIFICADO CON CC 19345829 EN MI CONDICIÓN DE REPRESENTANTE LEGAL DE LA FUNDACION VERDE Y AZUL DE ACCIÓN SOCIAL Y AMBIENTAL POR COLOMBIA, MANIFIESTA POR EL PRESENTE EMAIL A UDS SEÑORES CÁMARA DE COMERCIO DE CALI, ACCEDER A MI PETICIÓN ASI: A) SOLICITO UN ACOMPAÑAMIENTO Y ASESORIA LEGAL DE UDS (CCC) SOBRE LA SOLICITUD QUE PRECEDE AL REGISTRO DE ACTA PARA CAMBIO DE REPRESENTANTE LEGAL DE FUNVASACOL PRESENTADO POR TERCEROS INDATERMINADOS, B) HAY UNA INSISTENCIA DE RADICACIÓN DE DICHA ACTA DONDE SE MANIFIESTA TOTAL DESCONOCIMIENTO DE LOSS REGLAMENTOS Y ESTATUTOS PARA ACCEDER A LA SOLICITUD DE CAMBIO DE REPRESENTANTE LEGAL DE FUNVASACOL. C) VERIFICAR LA FIRMA ORIGINAL DEL SR ARYSON VALENCIA Y SU PRESENCIA EN LA ASAMBLEA REALIZADA PARA LEVANTAR EL ACTA QUE SE HIZO A ESPALDAS DEL REPRESENTANTE LEGAL LEGAL OSCAR MORENO MANOSALVA. D) CERTIFICAR EL QUORUM DE LOS ASISTES A DICHA SUPUESTA ASAMBLEA. E) SOLICITAR LA CERTIFICACIÓN DE ASISTENCIA DE LOS NUEVOS SUPUESTOS DIGNATARIOS EN ESPECIAL DE LA PERSONA QUE REEMPLAZARÍA AL SR OSCAR MORENO MANOSALVA. F) SOLICITAR UNA MEDIDA DE PROTECCIÓN DE BUENAS PRACTICAS EMPRESARIALES Y ESTABLECER UNA REUNION DE CONCILIACIÓN CON QUIENES MANIFIESTEN TENER INGERENCIA EN LOS PROGRAMAS Y PROYECTOS QUE FUNVASACOL PROMUEVE PARA 143 PAISES DESDE LOS PERFILES SOCIAL, SOLIDARIO, FILÁNTROPICO Y EMPRESARIAL, DONDE MANIFIESTO EL TOTAL DESCONOCIMIENTO DE LAS ACTIVIDADES QUE SE ESTÁN LLEVANDO A CABO DE FORMA MASIVA PERMANENTE Y SOSTENIDA PARA EL DESARROLLO DE 30.000 PROYECTOS DE AYUDA HUMANITARIA, CON ÉNFASIS EN LA RECONSTRUCCIÓN PLANETARIA LA BÚSQUEDA DE LA SALUD AMBIENTAL, ECOLÓGICA, ANIMAL Y HUMANA. G) QUIEN ASUMIRIA LOS DERECHOS Y OBLIGACIONES DEL ORDEN CIVIL Y PENAL, NACIONAL E INTERNACIONAL DE COMPROMISOS FIRMADOS Y VIGENTES. H) SOLICITO CONVOCAR A UNA ASAMBLEA EXTRAORDINARIA CON EL ACOMPAÑAMIENTO DE LA CCC DE CALI, PARA TRATAR LOS TEMAS EN CONFLICTO YA QUE ESTE TRABAJO TIENE 6 AÑOS DE ABSOLUTA DEDICACIÓN. PO</t>
  </si>
  <si>
    <t>OSCAR MORENO MANOSALVA</t>
  </si>
  <si>
    <t>funvasacol@gmail.com</t>
  </si>
  <si>
    <t>DE LAS FUNCIONES ANTES REFERIDAS RELACIONADAS CON LOS REGISTROS PÚBLICOS, NO SE EVIDENCIA QUE LOS ENTES CAMERALES CUENTEN CON FACULTADES PARA: 1. CERTIFICAR EL QUÓRUM DE LOS ASISTENTES A UNA REUNIÓN REALIZADA POR ALGUNA ENTIDAD INSCRITA EN SUS REGISTROS; 2. SOLICITAR A LAS ENTIDADES INSCRITAS EN SUS REGISTROS, UNA CERTIFICACIÓN SOBRE LA ASISTENCIA DE LOS NUEVOS DIGNATARIOS, DE MANERA ADICIONAL A LOS DATOS QUE SE HACEN CONSTAR EN LAS ACTAS PRESENTADAS PARA REGISTRO; 3. REALIZAR SOLICITUDES RELACIONADAS CON MEDIDAS DE PROTECCIÓN DE BUENAS PRÁCTICAS EMPRESARIALES A LAS SOCIEDADES O ENTIDADES INSCRITAS EN SUS REGISTROS; 4. ESTABLECER REUNIONES PARA CONCILIAR SITUACIONES INTERNAS DE LAS ENTIDADES REGISTRADAS; 5. DEFINIR QUIÉN DEBA ASUMIR DERECHOS Y OBLIGACIONES DE NINGÚN TIPO DENTRO DE ALGUNA DE LAS ENTIDADES REGISTRADAS; NI TAMPOCO, 6. CONVOCAR A ASAMBLEAS DE LAS ENTIDADES QUE FIGUREN INSCRITAS, NI BRINDAR ACOMPAÑAMIENTO EN LAS MISMAS PARA TRATAR LOS TEMAS Y CONFLICTOS INTERNOS. FRE</t>
  </si>
  <si>
    <t>YO SANDRA PATRICIA ORTIZ, ME DIRIGIJO A USTEDES CORDIALMENTE, EXPONIENDO MI CASO, SOY DESPLAZADA MADRE CABEZA DE HOGAR CON UN JOVEN CON DISCAPACIDAD MULTIPLE, RESIDENTE DEL MUNICIPIO DE JAMUNDI, PARA EL AÑO 2021 LAS PERSONAS DEL REGISTRO UNICO DE VICTIMAS, ME SOLICITARON CREAR UNA CAMARA DE COMERCIO PARA RECIBIR UNA AYUDA, LA CUAL NO RECIBI EN NINGUN MOMENTO. EN EL AÑO 2022 ME DIRIGI A CANCELAR EL REGISTRO YA QUE RECIBI AMENEZAS POR REGISTRAR UN NEGOCIO QUE NO TENIA, A LO CUAL ME INDICAN QUE DEBO CANCELAR EL VALOR DE 16MIL PESOS PERO EN EL MOMENTO NO LOS TENIA YA QUE SOY DE BAJOS RECURSOS. AHORA PARA RECIBIR AYUDAS POR PARTE DE UNA IGLESIA ME SOLICITAN EL RUT ACTUALIZADO, CUANDO FUI A LA DIAN ME INDICAN QUE TENGO UN REGISTRO ACTIVO EN LA CAMARA DE COMERCIO CON UNA DEUDA HASTA LA FECHA DE $138.600 LOS CUALES ME QUEDA DIFICIL CANCELAR POR MI CONDICION, SOY UN ADULTO DE TERCERA EDAD CON UN HIJO DISCAPACITADO Y DE POCOS RECURSOS, SOLICITO DE SU COLABORACIÓN PARA RECIBIR TAL AYUDA. AGRADEZCO SU VALIOSA COLABORACION, QUEDO ATENTA A SU RESPUESTA.</t>
  </si>
  <si>
    <t>SANDRA PATRICIA ORTIZ</t>
  </si>
  <si>
    <t>ortizsandrapatricia811@gmail.com</t>
  </si>
  <si>
    <t>SANTIAGO DE CALI, 20 DE DICIEMBRE DE 2024 SEÑORA SANDRA PATRICIA ORTIZ CALI CORDIAL SALUDO, DAMOS RESPUESTA A SU PETICIÓN VERBAL DEL 6 DE DICIEMBRE DE 2024, MEDIANTE LA CUAL EXPONE SU SITUACIÓN PERSONAL Y FAMILIAR Y SOLICITA AYUDA RESPECTO AL PAGO DE LA RENOVACIÓN DE SU MATRÍCULA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CORRESPONDE AL REGISTRO MERCANTIL A LOS PARÁMETROS DEFIN</t>
  </si>
  <si>
    <t>EN COMUNICACION DEL DIA 05 DIC 2024 DEL JUZGADO PRIMERO ADMINISTRATIVO ORAL DEL CIRCUITO JUDICIAL DE CARTAGO OFICIO NO.594 RADICADO 76147333300120240023400 SOLICITA SEGUNDO: POR SECRETARÍA SE ORDENA OFICIAR A LA CÁMARA DE COMERCIO DE CARTAGO-VALLE DEL CAUCA, CON PARA QUE, EN EL TÉRMINO DE 3 DÍAS, REMITAN AL ESTE EXPEDIENTE, EL RESPECTIVO CERTIFICADO DE EXISTENCIA Y REPRESENTACIÓN, O DOCUMENTO SIMILAR, DEL PROYECTO URBANÍSTICO DENOMINADO ¿URBANIZACIÓN BALCONES DE LAS COLINAS¿, EL CUAL SE ADUCE EN ACCIÓN POPULAR DE LA REFERENCIA, HABER CONSTRUIDO UNA URBANIZACIÓN APROXIMADAMENTE EN EL AÑO 2016 EN ESTE MUNICIPIO. NOTIFÍQUESE Y CÚMPLASE EL JUEZ, ANDRÉS JOSÉ ARBOLEDA LÓPEZ.</t>
  </si>
  <si>
    <t>NATALIA GIRALDO MORA</t>
  </si>
  <si>
    <t>01adtivocartago@cendoj.ramajudicial.gov.co</t>
  </si>
  <si>
    <t>? SANTIAGO DE CALI, 9 DE DICIEMBRE DE 2024 SEÑORES JUZGADO PRIMERO ADMINISTRATIVO ORAL DEL CIRCUITO JUDICIAL DE CARTAGO ATENCIÓN: NATALIA GIRALDO MORA SECRETARIA J01ADTIVOCARTAGO@CENDOJ.RAMAJUDICIAL.GOV.CO CARTAGO CORDIAL SALUDO DAMOS RESPUESTA AL CORREO ELECTRÓNICO CON RADICADO 76-147-33-33-001-2024-00234-00 DEL DEL 5 DE DICIEMBRE DE 2024 RECIBIDO EN ESTA ENTIDAD EL MISMO DÍA, EN EL QUE SOLICITA: "EL RESPECTIVO CERTIFICADO DE EXISTENCIA Y REPRESENTACIÓN, O DOCUMENTO SIMILAR DEL PROYECTO URBANÍSTICO DENOMINADO "URBANIZACIÓN BALCONES DE LAS COLINAS"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t>
  </si>
  <si>
    <t>'j01adtivocartago@cendoj.ramajudicial.gov.co.rpost.biz' lun 09/12/2024 1:16 p.?m</t>
  </si>
  <si>
    <t>EN COMUNICACION DEL DIA 27 JUNIO 2024 DEL JUZGADO CATORCE DE FAMILIA DE ORALIDAD DE CALI ACTA AUDIENCIA NO. 44 RAD 7600131100142021001300 SOLICITA OFICIAR A LA CÁMARA DE COMERCIO DE CALI, PARA QUE ALLEGUE EL REGISTRO Y LOS DOCUMENTOS QUE REPOSEN FRENTE A LA FERRETERÍA ABELARDO OROZCO, ESTABLECIMIENTO DE COMERCIO IDENTIFICADO CON NO. 653076-1. OFICIAR A LA CÁMARA DE COMERCIO DE CALI, PARA QUE INFORME SI A NOMBRE DEL SEÑOR ABELARDO OROZCO, QUIEN EN VIDA SE IDENTIFICÓ CON LA C.C. 2.576.194, FIGURA ALGÚN ESTABLECIMIENTO DE COMERCIO, DE SER ASÍ, INFORME EL NOMBRE, NÚMERO DE MATRÍCULA, ÚLTIMO AÑO DE RENOVACIÓN, CATEGORÍA, DIRECCIÓN, ACTIVIDAD COMERCIAL Y ACTIVO VINCULADO. IGUALMENTE, INFORME SI A NOMBRE DEL SEÑOR JULIÁN ANDRÉS OROZCO, IDENTIFICADO CON C.C. 14.576.546. FIGURA ALGÚN ESTABLECIMIENTO DE COMERCIO, DE SER ASÍ, INFORME EL NOMBRE, NÚMERO DE MATRÍCULA, ÚLTIMO AÑO DE RENOVACIÓN, CATEGORÍA, DIRECCIÓN, ACTIVIDAD COMERCIAL Y ACTIVO VINCULADO</t>
  </si>
  <si>
    <t>DIANA KATALINA GÓMEZ OROZCO</t>
  </si>
  <si>
    <t>j14fccali@cendoj.ramajudicial.gov.co</t>
  </si>
  <si>
    <t>2024 - 00236 SANTIAGO DE CALI, 12 DE DICIEMBRE DE 2024 SEÑORES JUZGADO CATORCE DE FAMILIA DE ORALIDAD DE CALI ATENCIÓN: DIANA KATALINA GÓMEZ OROZCO JUEZ J14FCCALI@CENDOJ.RAMAJUDICIAL.GOV.CO LA CIUDAD CORDIAL SALUDO DAMOS RESPUESTA AL OFICIO ACTA AUDIENCIA NO. 44 RAD. 76-001-31-10-014-2021-00130-00 DEL 27 DE JUNIO DE 2024 RECIBIDO EN ESTA ENTIDAD EL 6 DE DICIEMBRE, EN EL QUE SOLICITA: "ALLEGUE EL REGISTRO Y LOS DOCUMENTOS QUE REPOSEN FRENTE A LA FERRETERÍA ABELARDO OROZCO, ESTABLECIMIENTO DE COMERCIO IDENTIFICADO CON NO. 653076-1.".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t>
  </si>
  <si>
    <t>EN COMUNICACION DEL DIA 05 DIC 2024 FISCALIA GENERAL DE LA NACION SPOA 760016000199201904996 SOLICITA INFORMACIÓN DE UBICACIÓN REFERENTE A LA DIRECCIÓN DE RESIDENCIA, NÚMERO TELEFÓNICO, CORREO ELECTRÓNICO QUE REGISTRE EN SUS BASES DE DATOS A NOMBRE DE LOS SEÑORES JAIME COLLAZOS ZEA, IDENTIFICADO CON C.C. 16.632.836 Y SEÑORA EMMA CRISTINA BALANTA IDENTIFICADA CON C.C. 31.940.393 QUIEN SE ENCUENTRA (N) ACTIVO (S) EN SU BASE DE DATOS Y/O PLATAFORMA.</t>
  </si>
  <si>
    <t>2024-00839 SANTIAGO DE CALI, 11 DE DICIEMBRE DE 2024 SEÑORES FISCALIA GENERAL DE LA NACION ATENCIÓN: PATRULLERO DIEGO ANDRES CADENA TUMBACO INVESTIGADOR CRIMINAL DIEGO.CADENAT@CORREO.POLICIA.GOV.CO LA CIUDAD CORDIAL SALUDO DAMOS RESPUESTA AL OFICIO SN DEL 5 DE DICIEMBRE DE 2024, RECIBIDO EN ESTA ENTIDAD EL MISMO DÍA, EN EL CUAL SOLICITA: "INFORMACIÓN DE UBICACIÓN REFERENTE A LA DIRECCIÓN DE RESIDENCIA, N ?MERO TELEFÓNICO, CORREO ELECTRÓNICO QUE REGISTRE EN SUS BASES DE DATOS A NOMBRE DE LOS SEÑORES JAIME COLLAZOS ZEA, IDENTIFICADO CON C.C. N? 16.632.836 Y SEÑORA EMMA CRISTINA BALANTA IDENTIFICADA CON C.C. N? 31.940.393 QUIEN SE ENCUENTRA (N) ACTIVO (S) EN SU BASE DE DATOS Y/O PLATAFORMA.".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t>
  </si>
  <si>
    <t>Diego.cadenat@correo.policia.gov.co.rpost.biz mié 11/12/2024 5:01 p.?m</t>
  </si>
  <si>
    <t>EN COMUNICACION DEL DIA 05 DIC 2024 MEDIANTE DERECHO DE PETICION SOLICITA SE ENTREGUE O SE EXPIDA UNA CERTIFICACIÓN EN LA QUE SE INDIQUE SI EL SEÑOR VICTOR BALANTA BANGUERA IDENTIFICADO CON CEDULA DE CIUDADANÍA NO. 4.780.564 FIGURÓ COMO COMERCIANTE INSCRITO EN LA CAMARA DE COMERCIO DE CALI ENTRE LOS AÑOS 2008 Y 2021</t>
  </si>
  <si>
    <t>SANTIAGO DE CALI, 13 DE DICIEMBRE DE 2024 SEÑORA GINNA TATIANA DÍAZ MAHECHA APODERADA SUPPLA S.A. ABOGADOS@LOPEZASOCIADOS.NET BOGOTÁ D.C. CORDIAL SALUDO, MEDIANTE ESCRITO DEL 29 DE NOVIEMBRE DE 2024, RECIBIDO EN ESTA ENTIDAD EL MISMO DÍA, SOLICITÓ LO SIGUIENTE: "CERTIFICACIÓN EN LA QUE SE INDIQUE SI EL SEÑOR VICTOR BALANTA BANGUERA IDENTIFICADO CON CÉDULA DE CIUDADANÍA NO. 4.780.564 ES O FUE COMERCIANTE INSCRITO EN LA CAMARA DE COMERCIO DE CALI ENTRE LOS AÑOS 2008 Y 2021".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</si>
  <si>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abogados@lopezasociados.net.rpost.biz vie 13/12/2024 8:17 a.?m.</t>
  </si>
  <si>
    <t>EN COMUNICACION DEL DIA 05 DIC 2024 MEDIANTE DERECHO DE PETICION DE DIAN SOLICITA COMEDIDAMENTE NOS PERMITIMOS SOLICITAR LA EXPEDICIÓN DE CERTIFICADOS DE EXISTENCIA Y REPRESENTACIÓN LEGAL DE LAS SOCIEDADES RELACIONADAS A CONTINUACIÓN, INDICANDO EL HISTÓRICO DE SUS REPRESENTANTES LEGALES CON LOS NÚMEROS DE SUS DOCUMENTOS DE IDENTIFICACIÓN, PRINCIPALES Y SUPLENTES, EN LOS PERÍODOS INDICADOS. LO ANTERIOR SE REQUIERE PARA ADELANTAR INVESTIGACIÓN EN EL GRUPO DE LA UNIDAD PENAL. CORDIAL SALUDO. LISTADO 16 CERTIFICADO CERTIFICADOS</t>
  </si>
  <si>
    <t>SARA PATRICIA GARCÍA GARCÍA</t>
  </si>
  <si>
    <t>SANTIAGO DE CALI, 13 DE DICIEMBRE DE 2024 SEÑORES DIRECCION DE IMPUESTOS Y ADUANAS NACIONALES - DIAN ATENCIÓN: SARA PATRICIA GARCÍA GARCÍA ANALISTA I GIT ADMINISTRACIÓN COBRO MENOR CUANTÍA DIVISIÓN DE RECAUDO Y COBRANZAS SGARCIAG@DIAN.GOV.CO LA CIUDAD CORDIAL SALUDO, DAMOS RESPUESTA A SU CORREO ELECTRÓNICO DEL 5 DE DICIEMBRE DE 2024, RECIBIDO POR ESTA ENTIDAD EL MISMO DÍA, EN EL QUE SOLICITA: "SOLICITAR LA EXPEDICIÓN DE CERTIFICADOS DE EXISTENCIA Y REPRESENTACIÓN LEGAL DE LAS SOCIEDADES RELACIONADAS A CONTINUACIÓN, INDICANDO EL HISTÓRICO DE SUS REPRESENTANTES LEGALES CON LOS NÚMEROS DE SUS DOCUMENTOS DE IDENTIFICACIÓN, PRINCIPALES Y SUPLENTES, EN LOS PERÍODOS INDICADOS LOS QUE SE REQUIEREN PARA ADELANTAR INVESTIGACIÓN EN EL GRUPO DE LA UNIDAD PENAL¿" AL RESPECTO, LE INFORMAMOS QUE LAS CÁMARAS DE COMERCIO DEBEN CEÑIRSE A LO ESTRICTAMENTE CONSAGRADO EN EL ORDENAMIENTO JURÍDICO Y, POR LO TANTO, SOLO PUEDEN HACER LO QUE LA LEY LAS FACULTA, DE TAL MANERA QUE EL ARTÍCULO 86 DEL CÓD</t>
  </si>
  <si>
    <t>sgarciag@dian.gov.co.rpost.biz vie 13/12/2024 4:17 p.?m</t>
  </si>
  <si>
    <t>EN COMUNICACION DEL DIA 06 DIC 2024 MEDIANTE DERECHO DE PETICION SOLICITA TIENE COMO OBJETO SEÑALAR QUE EL MINISTERIO DE SALUD Y PROTECCIÓN SOCIAL, PRINCIPAL ACCIONISTA DE DISTRIBUIDORA DE DROGAS LA REBAJA PRINCIPAL SAS , NO ES TITULAR DE NINGÚN ESTABLECIMIENTO DE COMERCIO. ESTO DEBIDO A QUE EN LOS REGISTROS SE ENCUENTRA QUE MINSALUD ES TITULAR DEL ESTABLECIMIENTO NO.328819, QUE CORRESPONDE A "LA REBAJA PLUS DROGUERÍA NO.52" EN CALI, QUE ES DE SU JURISDICCIÓN. PEDIMOS POR FAVOR SE REALICEN LOS AJUSTES PERTINENTES, DEBIDO A QUE REITERAMOS QUE MINSALUD NO PUEDE SER TITULAR DE NINGÚN ESTABLECIMIENTO DE COMERCIO.</t>
  </si>
  <si>
    <t>DISTRIBUIDORA DE DROGAS LA REBAJA PRINCIPAL SAS</t>
  </si>
  <si>
    <t>asistente.gerencia@larebajaprincipal.co</t>
  </si>
  <si>
    <t>No aplica</t>
  </si>
  <si>
    <t>DE ACUERDO CON LA RECEPCIÓN DEL PQR NRO. 2024008983, EN EL CUAL USTED SOLICITÓ REVISIÓN Y CORRECCIÓN DEL PROPIETARIO DEL ESTABLECIMIENTO DE COMERCIO LA REBAJA PLUS DROGUERIA NO.52 CALI MATRICULA MERCANTIL 328819-2, EN EL CERTIFICADO DE MATRÍCULA, UNA VEZ REVISADA LA INFORMACIÓN, QUIEN FIGURA ACTUALMENTE COMO PROPIETARIO DEL MISMO ES EL FONDO DE REHABILITACIÓN, INVERSIÓN SOCIAL Y LUCHA CONTRA EL CRIMEN ORGANIZADO (FRISCO), TODA VEZ, QUE EN LA RESOLUCIÓN 265 DE 2024 DE LA SOCIEDAD DE ACTIVOS ESPECIALES S.A.S., EN DONDE SE TRANSFIERE A TÍTULO GRATUITO A LA SOCIEDAD DISTRIBUIDORA DE DROGAS LA REBAJA PRINCIPAL S.A.S. CON NIT 800.001.020-4.EL ESTABLECIMIENTO EN MENCIÓN NO SE ENCUENTRA RELACIONADO DENTRO DE ESTA. SE ENVIA RESPUESTA A ASISTENTE.GERENCIA@LAREBAJAPRINCIPAL.CO.RPOST.BIZ</t>
  </si>
  <si>
    <t>EN COMUNICACION DEL DIA 06 DIC 2024 JUZGADO SEGUNDO PENAL DE ADOLESCENTES CON FUNCIONES DE CONOCIMIENTO CALI INCIDENTE DE DESACATO TUTELA RAD 76001311800220230003300 PRIMERO: REQUERIR A LA CAMARA DE COMERCIO DE CALI, A FIN DE QUE SE SIRVA SUMINISTRAR A ESTE DESPACHO JUDICIAL EN FORMA INMEDIATA LA INFORMACIÓN REGISTRADA POR LA EPS SERVICIO OCCIDENTAL DE SALUD S.A - S.O.S., COMO REPRESENTANTE LEGAL Y DIRECCIONES PARA NOTIFICACIONES JUDICIALES, A FIN DE QUE OBRE EN ESTAS DILIGENCIAS</t>
  </si>
  <si>
    <t>GERARDO ALFONSO CERON OROZCO</t>
  </si>
  <si>
    <t>j2padofconcali@cendoj.ramajudicial.gov.co</t>
  </si>
  <si>
    <t>SANTIAGO DE CALI, 6 DE DICIEMBRE DE 2024 SEÑORES JUZGADO SEGUNDO PENAL DE ADOLESCENTES CON FUNCIONES DE CONOCIMIENTO ATENCIÓN: GERARDO ALFONSO CERON OROZCO JUEZ J2PADOFCONCALI@CENDOJ.RAMAJUDICIAL.GOV.CO LA CIUDAD CORDIAL SALUDO DAMOS RESPUESTA AL OFICIO RAD. 76001-31-18-002-2023-00033-00 DEL 6 DE DICIEMBRE DE 2024 RECIBIDO EN ESTA ENTIDAD EL MISMO DÍA, EN EL QUE SOLICITA: "REQUERIR A LA CAMARA DE COMERCIO DE CALI, A FIN DE QUE SE SIRVA SUMINISTRAR A ESTE DESPACHO EN FORMA INMEDIATA LA INFORMACIÓN REGISTRADA POR DICHA EPS COMO REPRESENTANTE LEGAL Y DIRECCIONES PARA NOTIFICACIONES JUDICIALES, A FIN DE QUE OBRE EN ESTAS DILIGENCIAS"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t>
  </si>
  <si>
    <t>j2padofconcali@cendoj.ramajudicial.gov.co.rpost.biz vie 06/12/2024 4:44 p.?m</t>
  </si>
  <si>
    <t>EN COMUNICACION DEL DIA 05 DIC 2024 DE LA POLICIA NACIONAL SECCIONAL PEREIRA RADICADO 2024002195 SOLICITA ME PERMITO SOLICITAR SU VALIOSA COLABORACIÓN EN EL SENTIDO DE ORDENAR A QUIEN CORRESPONDA OBTENER TODO EL EXPEDIENTE MERCANTIL HISTÓRICO EN LA CÁMARA DE COMERCIO DE CALI DE LA EMPRESA QUALIGROUP SAS NIT 901175585 (REPRESENTANTE LEGAL BRYAN FELIPE CARABALE CORTEZ C.C. 1.143.866.331), CABE ANOTAR QUE ES NECESARIO OBTENER LA INFORMACIÓN CORRESPONDIENTE A LAS ACTAS DE ASAMBLEA, ESTATUTOS, CAMBIOS DE DOMICILIO, PRESENTACIONES PERSONALES, FIRMAS, DOCUMENTOS DE INSCRIPCIÓN, MATRICULA, VIGENCIA, PROPIETARIO, OBJETO, ESTABLECIMIENTOS DE COMERCIO Y SU CORRESPONDIENTE DIRECCIÓN Y TODA AQUELLA DOCUMENTACIÓN RELACIONADA CON LOS REPRESENTANTES LEGALES TITULARES Y SUPLENTES, ASÍ COMO, INFORMACIÓN DE LOS SOCIOS, ACCIONISTAS, MIEMBROS DE JUNTA DIRECTIVA, REVISORES FISCALES, CONTADORES; ASÍ MISMO, OBTENER LOS CERTIFICADOS HISTÓRICOS DE REPRESENTACIÓN LEGAL, REGISTRO MERCANTIL Y COPIA DE LOS DOCUMENTOS DE CONSTITUCIÓN, ACTUALIZACIÓN, MODIFICACIÓN Y/O CORRECCIÓN DE LAS SOCIEDADES YA ENUNCIADAS.</t>
  </si>
  <si>
    <t>FABIAN ENRIQUE RODRIGUEZ CARDENAS</t>
  </si>
  <si>
    <t>fabian.rodriguez0955@correo.policia.gov.co</t>
  </si>
  <si>
    <t>2024-01064 SANTIAGO DE CALI, 13 DE DICIEMBRE DE 2024 SEÑORES MINISTERIO DE DEFENSA NACIONAL POLICIA NACIONAL ATENCIÓN: SUBINTENDENTE FABIAN ENRIQUE RODRIGUEZ CARDENAS INVESTIGADOR CRIMINAL FABIAN.RODRIGUEZ0955@CORREO.POLICIA.GOV.CO PEREIRA CORDIAL SALUDO, DAMOS RESPUESTA A SU OFICIO GS - 2024 - 002195 / SUBGA - POJUD - 29.54 DEL 5 DE DICIEMBRE DE 2024 RECIBIDO EN ESTA ENTIDAD EL 6 DE DICIEMBRE, EN EL QUE SOLICITA: "OBTENER TODO EL EXPEDIENTE MERCANTIL HISTÓRICO EN LA CÁMARA DE COMERCIO DE CALI DE LA EMPRESA QUALIGROUP SAS NIT 901175585 (REPRESENTANTE LEGAL BRYAN FELIPE CARABALE CORTEZ C.C. 1.143.866.331), CABE ANOTAR QUE ES NECESARIO OBTENER LA INFORMACIÓN CORRESPONDIENTE A LAS ACTAS DE ASAMBLEA, ESTATUTOS, CAMBIOS DE DOMICILIO, PRESENTACIONES PERSONALES, FIRMAS, DOCUMENTOS DE INSCRIPCIÓN, MATRICULA, VIGENCIA, PROPIETARIO, OBJETO, ESTABLECIMIENTOS DE COMERCIO Y SU CORRESPONDIENTE DIRECCIÓN Y TODA AQUELLA DOCUMENTACIÓN RELACIONADA CON LOS REPRESENTANTES LEGALES TITULARES Y SUPLE</t>
  </si>
  <si>
    <t>fabian.rodriguez0955@correo.policia.gov.co.rpost.biz vie 13/12/2024 5:36 p.?m.</t>
  </si>
  <si>
    <t xml:space="preserve">EN COMUNICACION DEL DIA 22 NOV 2024 DE LA GOBERNACION DEL VALLE RADICADO 20247136739 SOLICITA DOCUMENTOS SOPORTE, BASE DE LIQUIDACION DEL IMPUESTO DE REGISTRO QUE CONTENGAN ACTOS CONTRATOS O NEGOCIOS JURIDICOS QUE DE CONFORMIDAD CON EL ARTICULO 10 DEL DECRETO REGLAMENTARIO 650 DE 1996 DECRETO REGLAMENTARIO DE LA LEY 223 DE 1995 NACIONAL Y LA ORDENANZA 474 DE DICIEMBRE 22 DE 2017 ESTATUTO TRIBUTARIO DEPARTAMENTAL CORRESPONDIENTE A LA EMPRESA LABORATORIO FRANCO COLOMBIANO LAFRANCOL SA IDENTIFICADA CON NIT 890301463-8 REFERENTE AL PERIODO SEPTIEMBRE 2024 DONDE MUESTRA UNA DEVOLUCION POR VALOR DE $676809000 ACTAS ESCRITURAS LIQUIDACION GENERAL DOCUMENTOS DE SOLICITUD NOTA ESPECIALES SOPORTE DE PAGO Y O NOTAS GENERADAS POR LA CAMARA DE COMERCIO DEMAS SOPORTES NECESARIOS PARA GENERACION DE PAGO Y LIQUIDACION Y O DEVOLUCION </t>
  </si>
  <si>
    <t>LILIANA RODRIGUEZ RENGIFO</t>
  </si>
  <si>
    <t>contactenos@valledelcauca.gov.co</t>
  </si>
  <si>
    <t xml:space="preserve">2024-01068 SANTIAGO DE CALI, 19 DE DICIEMBRE DE 2024 SEÑORA LILIANA RODRIGUEZ RENGIFO SUBGERENTE DE GESTIÓN DE FISCALIZACIÓN GOBERNACION DEPARTAMENTO DEL VALLE DEL CAUCA UNIDAD ADMINISTRATIVA ESPECIAL DE IMPUESTOS RENTAS Y GESTIÓN TRIBUTARIA FISCALIZACIONIMPREGISTRO@VALLEDELCAUCA.GOV.CO LYQUINTERO@VALLEDELCAUCA.GOV.CO LA CIUDAD CORDIAL SALUDO, DAMOS RESPUESTA AL OFICIO NO. 1.120.60.30-45-2024713739 DEL 22 DE NOVIEMBRE DE 2024 RECIBIDO EN ESTA ENTIDAD EL 6 DE DICIEMBRE DEL MISMO AÑO, EN EL QUE SOLICITA: "DOCUMENTOS SOPORTE, BASE DE LIQUIDACIÓN DEL IMPUESTO DE REGISTRO, QUE CONTENGAN ACTOS, CONTRATOS O NEGOCIOS JURÍDICOS QUE DE CONFORMIDAD CON EL ARTÍCULO 10 DEL DECRETO REGLAMENTARIO 650 DE 1996, DECRETO REGLAMENTARIO DE LA LEY 223 DE 1995, NACIONAL Y LA ORDENANZA 474 DE DICIEMBRE 22 DE 2017 - ESTATUTO TRIBUTARIO DEPARTAMENTAL CORRESPONDIENTE A LA EMPRESA LABORATORIO FRANCO COLOMBIANO LAFRANCOL S.A.S IDENTIFICADA CON NIT 890301463-8 REFERENTE AL PERIODO SEPTIEMBRE 2024, DONDE </t>
  </si>
  <si>
    <t>fiscalizacionimpregistro@valledelcauca.gov.co.rpost.biz; lyquintero@valledelcauca.gov.co.rpost.biz jue 19/12/2024 1:13 p.?m</t>
  </si>
  <si>
    <t>EN COMUNICACION DEL DIA 6 DIC 2024 DE LA FISCALIA GENERAL DE LA NACION SECCIONAL OCAÑA OFICIO 204700104F03N1267 NUNC 544986001132202200645 SOLICITARLE REMITAN A ESTA FISCALIA DELEGADA SI CREDICOOPERATIVA SA NIT 860013717-9 APARECE REGISTRADA EN SUS BASE DE DATOS</t>
  </si>
  <si>
    <t>SHEILY NATALIA SOLANO SOLANO</t>
  </si>
  <si>
    <t xml:space="preserve">2024-00839 SANTIAGO DE CALI, 13 DE DICIEMBRE DE 2024 SEÑORES FISCALIA GENERAL DE LA NACION ATENCIÓN: NATALIA SOLANO SOLANO FISCALÍA TERCERA LOCAL SHEILY.SOLANO@FISCALIA.GOV.CO OCAÑA CORDIAL SALUDO DAMOS RESPUESTA AL OFICIO 20470-01-04 F-03 - NO. 1267 DEL 6 DE DICIEMBRE DE 2024, RECIBIDO EN ESTA ENTIDAD EL MISMO DÍA, EN EL CUAL SOLICITA: "SI CREDICOOPERATIVA S.A. CON NIT 8600137179, APARECE REGISTRADA EN SUS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t>
  </si>
  <si>
    <t>sheily.solano@fiscalia.gov.co.rpost.biz vie 13/12/2024 2:49 p.m</t>
  </si>
  <si>
    <t>EN COMUNICACION DEL DIA 06 DIC 2024 DE LA FISCALIA GENERAL DE LA NACION OFICIO 20380021112 SOLICITA INFORMARNOS SI LA SOCIEDAD ORTIZ FERNANDEZ Y CIA EN SC NIT 90012477-7 QUE ACTOS ADMINISTRATIVOS (RESOLUCION ACTA U OTROS) HA PROFERIDO POSTERIOR EN RAZON A LA INSCRIPCION DEL ACTA DE REUNION EXTRAORDINARIO NO. 002 DEL 03 DE SEPTIEMBRE DE 2018 EN LA CUAL SE DISPUSO LA REACTIVACION DE LA SOCIEDAD ORTIZ FERNANDEZ Y CIA EN CS RADICADA ANTE DICHA ENTIDAD EL DIA 14 DE FEBRERO DE 2019 DE LAS CUAL SE DEBERA SOLICITAR COPIA SIMPLE</t>
  </si>
  <si>
    <t>MABELLY LEMOS TORRES</t>
  </si>
  <si>
    <t>mabelly.lemos@fiscalia.gov.co</t>
  </si>
  <si>
    <t xml:space="preserve"> 2024 - 00675 SANTIAGO DE CALI, 11 DE DICIEMBRE DE 2024 SEÑORES FISCALIA GENERAL DE LA NACION ATENCIÓN: MABELLY LEMOS TORRES TÉCNICO INVESTIGADOR II C.T.I. MABELLY.LEMOS@FISCALIA.GOV.CO LA CIUDAD CORDIAL SALUDO DAMOS RESPUESTA AL OFICIO NO. 20380-02-1112 SPOA 760016000199201901094-OT 9297 DEL 6 DE DICIEMBRE DE 2024, RECIBIDO EN ESTA ENTIDAD EL MISMO DÍA, EN EL CUAL SOLICITA: "INFORMARNOS SI LA SOCIEDAD ORTIZ FERNANDEZ Y CIA EN C.S. CON NIT 900124477-7 QUE ACTOS ADMINISTRATIVOS (RESOLUCIÓN, ACTA Y OTROS) HA PROFERIDO POSTERIOR, EN RAZÓN A LA INSCRIPCIÓN DEL ACTA DE REUNIÓN EXTRAORDINARIA NO,. 002 DEL 3 DE SEPTIEMBRE DE 2018 EN LA CUAL SE DISPUSO LA REACTIVACIÓN DE LA SOCIEDAD ORTIZ FERNANDEZ Y CIA EN C.S RADICADA ANTE DICHA ENTIDAD EL 14 DE FEBRERO DE 2019, DE LA CUAL SE DEBERÁ SOLICITAR COPIA SIMPLE. AL RESPECTO, LE INFORMAMOS QUE LAS CÁMARAS DE COMERCIO DEBEN CEÑIRSE A LO ESTRICTAMENTE CONSAGRADO EN EL ORDENAMIENTO JURÍDICO Y, POR LO TANTO, SOLO PUEDEN HACER LO QUE LA LEY</t>
  </si>
  <si>
    <t>mabelly.lemos@fiscalia.gov.co.rpost.biz mié 11/12/2024 4:11 p.?m</t>
  </si>
  <si>
    <t>EN COMUNICACION DEL DIA 03 DIC 2024 DE LA CORTE SUPREMA DE JUSTICIA OFICIO OSASCL CSJ 3036 ENVIADO A LA CCBOGOTA Y REMITIDO A LA CC CALI EL DIA 06 DIC 2024 CON RADICADO 20240952177 POR TRASLADO POR COMPETENCIA SOLICITA CON CARACTER URGENTE SE SRIVA REMITIRME LA INFORMACION QUE TENGA EN SU PODER DE LAS ENTIDADES EN MENCION OPTIMIZAR SERVICIOS TEMPORALES SA EN LIQUIDACION NIT 890312779 ACTIVOS SA NIT 860090915-9 S&amp;A SERVICIOS Y ASESORIAS SAS NIT 890312779-7 TEMPORALES UNO A BOGOTA SAS NIT 830058387-6</t>
  </si>
  <si>
    <t>FANNY VARGAS HERNANDEZ</t>
  </si>
  <si>
    <t>luispr@cortesuprema.gov.co</t>
  </si>
  <si>
    <t>2024 - 00236 SANTIAGO DE CALI, 11 DE DICIEMBRE DE 2024 SEÑORES CORTE SUPREMA DE JUSTICIA SALA DE CASACIÓN LABORAL ATENCIÓN: FANNY VARGAS HERNÁNDEZ SECRETARIA LUISPR@CORTESUPREMA.GOV.CO BOGOTÁ D.C. CORDIAL SALUDO DAMOS RESPUESTA AL OFICIO OSASCL CSJ NO. 3036 DEL 3 DE DICIEMBRE DE 2024 RECIBIDO EN LA CÁMARA DE COMERCIO DE BOGOTÁ Y REMITIDO A ESTA ENTIDAD EL 5 DE DICIEMBRE, EN EL QUE SOLICITA: "OPTIMIZAR SERVICIOS TEMPORALES S.A. EN LIQUIDACIÓN NIT 890312779, ACTIVOS S.A. NIT 860.090.915-9. S&amp;A SERVICIOS Y ASESORÍAS SAS NIT 890312779-7 Y TEMPORALES UNO A BOGOTÁ SAS NIT 30.058.387-6, POR TAL RAZÓN LE SOLICITO CON CARÁCTER URGENTE SE SIRVA REMITIRME LA INFORMACIÓN QUE TENGA EN SU PODER DE LAS ENTIDADES EN MENCIÓN ". AL RESPECTO, LE INFORMAMOS QUE LAS CÁMARAS DE COMERCIO DEBEN CEÑIRSE A LO ESTRICTAMENTE CONSAGRADO EN EL ORDENAMIENTO JURÍDICO Y, POR LO TANTO, SOLO PUEDEN HACER LO QUE LA LEY LAS FACULTA, DE TAL MANERA QUE EL ARTÍCULO 86 DEL CÓDIGO DE COMERCIO Y EL ARTÍCULO 2.2.2</t>
  </si>
  <si>
    <t>luispr@cortesuprema.gov.co.rpost.biz mié 11/12/2024 9:08 a.?m</t>
  </si>
  <si>
    <t>EN COMUNICACION DEL DIA 03 DIC 2024 DE LA POLICIA NACIONAL SECCIONAL BOGOTA REF 1100160000962021-50074 ENVIADO A LA CCBOGOTA Y REMITIDO A LA CC CALI EL DIA 09 DIC 2024 CON RADICADO 20240957794 POR TRASLADO POR COMPETENCIA SOLICITA CON CARACTER URGENTE REALIZAR BUSQUEDAS EN EL RUES Y CAMARA DE COMERCIO CON EL FIN DE OBTENER INFORMACION DE CERTIFICADOS DE EXISTENCIA Y REPRESENTACION LEGAL DE PERSONAS JURIDICAS REGISTRO MERCANTIL DE PERSONAS JURIDICAS - NACIONAL Y SUS RENOVACIONES GERENTES SOCIOS O ACCIONISTAS MIEMBROS DE JUNTA DIRECTIVA CONTADOR REVISOR FISCAL ENTRE OTROS DE LAS SIGUIENTES PERSONAS LISTADO 14 DATOS</t>
  </si>
  <si>
    <t>ARLEY ESTEBAN MOLINA LEAL</t>
  </si>
  <si>
    <t>esteban.molina@correo,policia.gov.co</t>
  </si>
  <si>
    <t>2024-01064 SANTIAGO DE CALI, 13 DE DICIEMBRE DE 2024 SEÑORES MINISTERIO DE DEFENSA NACIONAL POLICIA NACIONAL ATENCIÓN: INTENDENTE JEFE ARLEY ESTEBAN MOLINA LEAL RESPONSABLE INVESTIGACIONES JUDICIALES ESTEBAN.MOLINA@CORREO.POLICIA.GOV.CO BOGOTÁ D.C. CORDIAL SALUDO, DAMOS RESPUESTA A SU OFICIO REF. 1100160000962021-50074 DEL 4 DE DICIEMBRE DE 2024 RECIBIDO EN LA CÁMARA DE COMERCIO DE BOGOTÁ, RECIBIDO EN ESTA ENTIDAD EL 9 DE DICIEMBRE, EN EL QUE SOLICITA: "OBTENER INFORMACIÓN DE CERTIFICADOS DE EXISTENCIA Y REPRESENTACIÓN LEGAL DE PERSONAS JURÍDICAS, REGISTRO MERCANTIL DE PERSONAS JURÍDICAS Y SUS RENOVACIONES, GERENTE SOCIOS O ACCIONISTA, MIEMBROS DE LA JUNTA DIRECTIVA, CONTADOR, REVISOR FISCAL ENTRE OTROS, DE LAS SIGUIENTES PERSONAS: " AL RESPECTO, LE INFORMAMOS QUE LAS CÁMARAS DE COMERCIO DEBEN CEÑIRSE A LO ESTRICTAMENTE CONSAGRADO EN EL ORDENAMIENTO JURÍDICO Y, POR LO TANTO, SOLO PUEDEN HACER LO QUE LA LEY LAS FACULTA, DE TAL MANERA QUE EL ARTÍCULO 86 DEL CÓDIGO DE COMERCIO</t>
  </si>
  <si>
    <t>'esteban.molina@correo.policia.gov.co.rpost.biz' vie 13/12/2024 4:54 p.?m</t>
  </si>
  <si>
    <t>EN COMUNICACION DEL DIA 05 DIC 2024 MEDIANTE DERECHO DE PETICION SOLICITA LO SIGUIENTE: ME PRESENTO, MI NOMBRE ES ANDRÉS CARDONA Y SOY ESTUDIANTE DEL MBA DE LA UNIVERSIDAD JAVERIANA CALI. ACTUALMENTE, JUNTO CON MI COMPAÑERO JUAN PABLO GALVIS NOS ENCONTRAMOS EN PROCESO DE REALIZACIÓN DE NUESTRO TRABAJO DE GRADO, EL CUAL ES: UN PLAN DE NEGOCIO PARA LA CREACIÓN DE UNA EMPRESA QUE SE ENFOCA EN DAR CONSULTORÍAS DE ANÁLISIS DE DATOS Y CAPACITACIONES EN INTELIGENCIA DE NEGOCIOS. DEBIDO A ESTO, REQUERIMOS HACER UNA INVESTIGACIÓN DE MERCADO, EL CUAL HEMOS ENFOCADO EN REALIZAR ENCUESTAS A DIFERENTES EMPRESAS, 150 APROXIMADAMENTE, LA CUAL ES UNA MUESTRA REPRESENTATIVA DE LA POBLACIÓN QUE ESCOGIMOS (75.000 EMPRESAS A NIVEL DEL VALLE) NUESTRO DIRECTOR DE TESIS NOS RECOMENDÓ QUE CONTACTÁRAMOS AL OBSERVATORIO DE LA CCC, PORQUE NOS PODRÍAN AYUDAR COMPARTIÉNDONOS UNA BASE DE DATOS CON DIFERENTES EMPRESAS QUE PUEDAN ESTAR INTERESADAS EN COLABORAR CON ESTA INVESTIGACIÓN. NOS PUSIMOS EN LA TAREA Y LOGRAMOS CHATEAR CON UNA PERSONA DIRECTAMENTE EN LA PAGINA DE LA CCC, LA CUAL NOS COMPARTIÓ MUY AMABLEMENTE ESTE CORREO. LES AGRADECEMOS ENORMEMENTE SI PUEDEN AYUDARNOS CON NUESTRA PETICIÓN Y SI NOS PUEDEN DAR RECOMENDACIONES PARA REALIZAR ESTA INVESTIGACIÓN DE LA MEJOR FORMA POSIBLE. LOS OBJETIVOS PARA LA INVESTIGACIÓN SON: VALIDAR LA NECESIDAD DE SOLUCIONES DE ANÁLISIS DE DATOS IDENTIFICAR BARRERAS O DESAFÍOS EN LA IMPLEMENTACIÓN DE ANALÍTICA DE DATOS DETERMINAR EL INTERÉS EN SERVICIOS PERSONALIZADOS VALIDAR EL MODELO DE NEGOCIO (FREEMIUM/SUSCRIPCIÓN MENSUAL) IDENTIFICAR SECTORES PRIORITARIOS Y EXPECTATIVAS VALIDAR LA PROPUESTA DE VALOR Y DIFERENCIADORES IDENTIFICAR OPORTUNIDADES PARA NUEVOS PRODUCTOS O SERVICIOS EVALUAR EL IMPACTO DE LOS SERVICIOS PROPUESTOS EN LA INDUSTRIA</t>
  </si>
  <si>
    <t>ANDRES CARDONA RAMIREZ</t>
  </si>
  <si>
    <t>acardona81@javerianacali.edu.co</t>
  </si>
  <si>
    <t>2024-01145 SANTIAGO DE CALI, 12 DE DICIEMBRE DE 2024 SEÑOR ANDRÉS CARDONA RAMIREZ ACARDONA81@JAVERIANACALI.EDU.CO CIUDAD CORDIAL SALUDO, DAMOS RESPUESTA A SU SOLICITUD DEL 09 DE DICIEMBRE DE 2024, MEDIANTE LA CUAL SOLICITA ¿¿NUESTRO DIRECTOR DE TESIS NOS RECOMENDÓ QUE CONTACTÁRAMOS AL OBSERVATORIO DE LA CCC, PORQUE NOS PODRÍAN AYUDAR COMPARTIÉNDONOS UNA BASE DE DATOS CON LAS DIFERENTES EMPRESAS QUE PUEDAN ESTAR INTERESADAS EN COLABORAR CON ESTA INVESTIGACIÓN. ¿¿ CORDIALMENTE, CÁMARA DE COMERCIO DE CALI</t>
  </si>
  <si>
    <t>viernes 13/12/2024 11:15 a. m. Acardona81@javerianacali.edu.co.rpost.biz</t>
  </si>
  <si>
    <t>EN COMUNICACION DEL DIA 26 NOV 2024 DEL MINISTERIO DE DEFENSA NACIONAL SECCIONAL ARMENIA - QUINDIO RADICADO 2024192003258671 CON ASUNTO REMISION COPIA RESOLUCION RESOLUCIÓN NRO. 00007907 DEL 07 DE NOVIEMBRE DE 2024 ¿POR MEDIO DE LA CUAL SE RESUELVE EL PROCEDIMIENTO ADMINISTRATIVO DE QUE TRATA EL ARTÍCULO 86 DE LA LEY 1474 DE 2011 RESPECTO A LA COMUNICACIÓN DE ACEPTACIÓN DE OFERTA NO. 040- CENACARMENIA-2024.</t>
  </si>
  <si>
    <t>DAVID JOSEPH ORTIZ ALVAREZ</t>
  </si>
  <si>
    <t>luis.munozbol@buzonejercito.mil.co</t>
  </si>
  <si>
    <t>2024-00493 SANTIAGO DE CALI, 19 DE DICIEMBRE DE 2024 SEÑOR MY. DAVID JOSEPH ORTIZ ALVAREZ DIRECTOR CENTRAL ADMINISTRATIVA Y CONTABLE REGIONAL ARMENIA MINISTERIO DE DEFENSA NACIONAL COMANDO GENERAL DE LAS FUERZAS MILITARES EJÉRCITO NACIONAL LUIS.MUNOZBOL@BUZONEJERCITO.MIL.CO ARMENIA CORDIAL SALUDO, MEDIANTE ESCRITO CON RADICADO 2024192003258671 MDN-COGFM-COEJC-SECEJ-JEMGF-COADE-DICRE-CENACARM DEL 26 DE NOVIEMBRE DE 2024, RECIBIDO EN ESTA ENTIDAD EL 6 DE DICIEMBRE, NOS COMUNICA EL CONTENIDO DE LA RESOLUCIÓN 00007907 DEL 7 DE NOVIEMBRE DE 20234 "POR MEDIO DE LA CUAL SE RESUELVE EL PROCEDIMIENTO ADMINISTRATIVO DE QUE TRATA EL ARTÍCULO 86 DE LA LEY 1474 DE 2011 RESPECTO A LA COMUNICACIÓN DE ACEPTACIÓN DE OFERTA NO. 040-CENACARMENIA-2024" AL RESPECTO, LE INFORMAMOS QUE LAS CÁMARAS DE COMERCIO DEBEN CEÑIRSE A LO ESTRICTAMENTE CONSAGRADO EN EL ORDENAMIENTO JURÍDICO Y, POR LO TANTO, SOLO PUEDEN HACER LO QUE LA LEY LAS FACULTA, DE TAL MANERA QUE EL ARTÍCULO 86 DEL CÓDIGO DE COMERCIO Y E</t>
  </si>
  <si>
    <t>Luis.munozbol@buzonejercito.mil.co.rpost.bizvie 20/12/2024 8:23 a.?m</t>
  </si>
  <si>
    <t>SOLICITO A TRAVÉS DE DERECHO DE PETICIÓN, ME INFORMEN EL MECANISMO PARA ABORDAR UNA SITUACIÓN QUE SE PRESENTA CON EL ADMINISTRADOR DE LA UNIDAD RESIDENCIAL DONDE SOY PROPIETARIA DE UNA APARTAMENTO Y VIVO, DADO QUE NO HA CUMPLIDO CON LOS PLAZOS DEFINIDOS EN LEY PARA DAR RESPUESTA A MIS DERECHOS DE PETICIÓN, NI TAMPOCO HA DADO RESPUESTA CONCRETA A LAS SOLICITUDES PRESENTADAS OFICIALMENTE MEDIANTE 3 DERECHOS DE PETICIÓN Y A MI PARECER Y POR LO QUE CONOZCO DE LEY NO HA CUMPLIDO CON LO CORRESPONDIENTE A SUS FUNCIONES. PARA ESTO SOLICITO CONOCER CUAL ES EL PROCEDIMIENTO PARA LLEGAR A PRESENTAR ESTA SITUACIÓN Y DAR SOLUCIÓN MEDIANTE UN JUEZ DE PAZ</t>
  </si>
  <si>
    <t>BEATRIZ PINZON</t>
  </si>
  <si>
    <t>backupalejandrapinzon@gmail.com</t>
  </si>
  <si>
    <t>SE LE INDICÓ A LA PETICIONARIA QUE LA CCC NO ES COMPETENTE PARA DAR RESPUESTA O SOLUCION A SU PETICION</t>
  </si>
  <si>
    <t>EN COMUNICACION DEL DIA 09 DIC 2024 MEDIANTE DERECHO DE PETICION SOLICITA LAS BASES DE DATOS (INCLUYENDO NÚMEROS DE CONTACTO, FIJO O CELULAR) DE LAS ENTIDADES ESAL ASOCIACIONES, CORPORACIONES, FEDERACIONES Y FUNDACIONES.</t>
  </si>
  <si>
    <t xml:space="preserve">2024-01138 SANTIAGO DE CALI, 10 DE DICIEMBRE DE 2024 SEÑOR EDILBERTO ABRIL ABRIL FEDERACIONFENACYPA@GMAIL.COM CIUDAD CORDIAL SALUDO, DAMOS RESPUESTA A SU SOLICITUD DEL 09 DE DICIEMBRE DE 2024, MEDIANTE LA CUAL SOLICITA: "¿DE LA MANERA MÁS ATENTA NOS PERMITIMOS SOLICITAR LAS BASES DE DATOS (INCLUYENDO NÚMEROS DE CONTACTO, FIJO O CELULAR) DE LAS ENTIDADES ESAL ASOCIACIONES, CORPORACIONES, FEDERACIONES Y FUNDACIONES¿" CORDIALMENTE, CÁMARA DE COMERCIO DE CALI </t>
  </si>
  <si>
    <t>federacionfenacypa@gmail.com martes 10/12/2024 8:53 a. m</t>
  </si>
  <si>
    <t xml:space="preserve">EN COMUNICACION DEL DIA 06 DIC 2024 MEDIANTE DERECHO DE PETICION ENVIADO A INDUSTRIA Y COMERCIO RAD 1-2024-045079 Y REMITIDO A LA CC CALI EL DIA 06 DIC 2024 POR TRASLADO POR COMPETENCIA SOLICITA SE INFORME SOLICITO MUY RESPETUOSAMENTE, ME AYUDEN CON LOS DOCUMETOS DE CAMARA Y COMERCIO Y CARTA DE LEVANTAMIENTO DE PRENDA DE LA EMPRESA CRECER, PARA EFECTOS DE UN TRASPASO A PERSONA INDETERMINADA DEL VEHICULO DE PLACAS NCG743, YO TENGO EN MI PODER LA CARTA DE LEVANTAMIENTO DE PRENDA AUTENTICADA DEL AÑO 1984 PERO EL TRANSITO DE CALI NO ME LA ACEPTA POR QUE NO TIENE EL NIT DE LA EMPRESA NI LA CARTA DE CAMARA DE COMERCIO, POR ESTA RAZON ME DIRIJO A USTEDES PARA SOLUCIONAR MI PROBLEMA.AGRADEZCO SU VALIOSA AYUDA </t>
  </si>
  <si>
    <t>PIO ALBERTO SALAZAR RAMIREZ</t>
  </si>
  <si>
    <t>tramitescardenas@hotmail.com</t>
  </si>
  <si>
    <t xml:space="preserve">2024-01053 SANTIAGO DE CALI, 17 DE DICIEMBRE DE 2024 SEÑOR PIO ALBERTO SALAZAR RAMIREZ TRAMITESCARDENAS@HOTMAIL.COM LA CIUDAD CORDIAL SALUDO, MEDIANTE ESCRITO, RECIBIDO EN LA SUPERINTENDENCIA DE INDUSTRIA Y COMERCIO Y REMITIDO A ESTA ENTIDAD EL 6 DE DICIEMBRE DE 2024, SOLICITÓ LO SIGUIENTE: "E AYUDEN CON LOSDOCUMETOS DE CAMARA Y COMERCIO Y CARTA DE LEVANTAMIENTO DE PRENDA DE LAEMPRESA CRECER, PARA EFECTOS DE UN TRASPASO A PERSONA INDETERMINADA DELVEHICULO DE PLACAS NCG743, YO TENGO EN MI PODER LA CARTA DE LEVANTAMIENTO DEPRENDA AUTENTICADA DEL AÑO 1984 PERO EL TRANSITO DE CALI NO MELA ACEPTA POR QUENO TIENE EL NIT DE LA EMPRESA NI LA CARTA DE CAMARA DE COMERCIO, POR ESTA RAZON MEDIRIJO A USTEDES PARA SOLUCIONAR MI PROBLEMA.AGRADEZCO SU VALIOSA AYUDA". AL RESPECTO, LE INFORMAMOS QUE LAS CÁMARAS DE COMERCIO DEBEN CEÑIRSE A LO ESTRICTAMENTE CONSAGRADO EN EL ORDENAMIENTO JURÍDICO Y, POR LO TANTO, SOLO PUEDEN HACER LO QUE LA LEY LAS FACULTA, DE TAL MANERA QUE EL ARTÍCULO 86 DEL </t>
  </si>
  <si>
    <t>'tramitescardenas@hotmail.com.rpost.biz' mar 17/12/2024 11:17 a.?m</t>
  </si>
  <si>
    <t>EN COMUNICACION DEL DIA 09 DIC 2024 DE LA FISCALIA GENERAL DE LA NACION DE LA FISCAL 50 UNIDAD DELITOS CONTRA LA VIDA SOLICITA SE SIRVAN SUMINISTRAR EL NOMBRE DEL REPRESENTANTE LEGAL DE LA RAZÓN SOCIAL DIEGO LOPEZ SOCIEDAD POR ACCIONES SIMPLIFICADAS CON NIT 890302988-7 UBICADO EN LA CALLE 30 N # 2 BN-42 DE LA CIUDAD DE CALI. LO ANTERIOR, OBEDECE A ACTIVIDADES REQUERIDAS DENTRO DEL DESPACHO MENCIONADO EN LA REFERENCIA.</t>
  </si>
  <si>
    <t>GUIDO MEDIZ VEIRA GONZALEZ</t>
  </si>
  <si>
    <t>guido.veira@fiscalia.gov.co</t>
  </si>
  <si>
    <t>2024-00839 SANTIAGO DE CALI, 17 DE DICIEMBRE DE 2024 SEÑORES FISCALIA GENERAL DE LA NACION ATENCIÓN: GUIDO MEDIZ VEIRA GONZALEZ FISCAL 50 UNIDAD DELITOS CONTRA LA VIDA GUIDO.VEIRA@FISCALIA.GOV.CO LA CIUDAD CORDIAL SALUDO DAMOS RESPUESTA AL CORREO ELECTRÓNICO DEL 9 DE DICIEMBRE DE 2024, RECIBIDO EN ESTA ENTIDAD EL MISMO DÍA, EN EL CUAL SOLICITA: "SUMINISTRAR NOMBRE DEL REPRESENTANTE LEGAL DE LA RAZÓN SOCIAL DIEGO LOPEZ SOCIEDAD POR ACCIONES SIMPLIFICADAS CON NIT 890302988-7...".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t>
  </si>
  <si>
    <t>'guido.veira@fiscalia.gov.co.rpost.biz' mar 17/12/2024 11:51 a.?m.</t>
  </si>
  <si>
    <t>EN COMUNICACION DEL DIA 9 DIC 2024 MEDIANTE DERECHO DE PETICION SOLICITA SE SIRVAN REMITIR LOS DOCUMENTOS CONTENTIVOS DEL EXPEDIENTE GENERAL DE LA SOCIEDAD DISTRIBUIDORA HERRERA &amp; GOMEZ S.A.S , IDENTIFICADA CON NIT 900588716-3 ESTO ES, LOS ESTATUTOS SOCIALES Y DEMÁS DOCUMENTOS QUE REPOSEN EN LA CÁMARA DE COMERCIO DE CALI. LO ANTERIOR, TENIENDO EN CUENTA QUE, LOS DOCUMENTOS SOLICITADOS TIENEN EL CARÁCTER DE PÚBLICO.</t>
  </si>
  <si>
    <t>VA CON RAD 20240960723 Y NO SE HA RADICADO SANTIAGO DE CALI, 18 DE DICIEMBRE DE 2024 SEÑOR SANTIAGO JIMENEZ JARAMILLO MUNOZYPALACIOS@GMAIL.COM LA CIUDAD CORDIAL SALUDO, MEDIANTE CORREO ELECTRÓNICO DEL 9 DE DICIEMBRE DE 2024, RECIBIDO EN ESTA ENTIDAD EL MISMO DÍA, SOLICITÓ LO SIGUIENTE: ¿REMITIR LOS DOCUMENTOS CONTENIDOS DEL EXPEDIENTE GENERAL DEL A SOCIEDAD DISTRIBUIDORA HERRERA &amp; GOMEZ S.A.S. IDENTIFICADA CON NIT 900588716-3.¿.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t>
  </si>
  <si>
    <t>munozypalacios@gmail.com.rpost.biz mié 18/12/2024 8:04 a.?m</t>
  </si>
  <si>
    <t>EN COMUNICACION DEL DIA 02 DIC 2024 DE LA CONTRALORIA MUNICIPAL DE IBAGUE RADICADO 2024-00003834 ENVIADO A LA CC IBAGUE Y REMITIDO A LA CC CALI EL DIA 09 DIC 2024 CON RAD 20240952442 POR TRASLADO POR COMPETENCIA SOLICITA SE SIRVA INFORMAR A ESTA OFICINA SI LAS PERSONAS RELACIONADAS EN EL DOCUMENTO ANEXO, SON PROPIETARIOS, SOCIOS O REPRESENTANTES LEGALES DE ALGÚN ESTABLECIMIENTO DE COMERCIO, EMPRESAS COMERCIALES Y SOCIEDADES TANTO A NIVEL DEPARTAMENTAL COMO A NIVEL NACIONAL, DE SER ASÍ, CERTIFICAR TAL CONDICIÓN RAFAEL ORTIZ LERMA CC 14.270.166 EDILSON EMIR AGUILERA PARRA CC 14.397.085</t>
  </si>
  <si>
    <t xml:space="preserve">SANTIAGO DE CALI, 11 DE DICIEMBRE DE 2024 SEÑORES CONTRALORIA MUNICIPAL DE IBAGUÉ ATENCIÓN: JESSICA LORENA SANDOVAL ROJAS ASESOR OFICINA JURIDICA CMIBAGUE@CONTRALORIAIBAGUE.GOV.CO IBAGUÉ CORDIAL SALUDO, DAMOS RESPUESTA AL OFICIO NO. CMI-RS-2024-00003834 2 DE DICIEMBRE DE 2024, RECIBIDO EN LA CÁMARA DE COMERCIO DE IBAGUÉ Y REMITIDO A ESTA ENTIDAD EL 5 DE DICIEMBRE, EN EL QUE SOLICITA: "INFORMAR A ESTA OFICINA SI LAS PERSONAS RELACIONADAS EN EL DOCUMENTO ANEXO SON PROPIETARIOS, SOCIOS O REPRESENTANTES LEGALES DE ALGÚN ESTABLECIMIENTO DE COMERCIO, EMPRESAS COMERCIALES Y SOCIEDADES TANTO A NIVEL DEPARTAMENTAL COMO A NIVEL NACIONAL, CERTIFICAR TAL CONDICIÓN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t>
  </si>
  <si>
    <t>cmibague@contraloriaibague.gov.co.rpost.biz mié 11/12/2024 2:38 p.?m</t>
  </si>
  <si>
    <t xml:space="preserve">EN COMUNICACION DEL DIA 18 NOV 2024 MEDIANTE DERECHO DE PETICION ENVIADO A LA CCBOGOTA Y REMITIDO A LA CC CALI EL DIA 09 DIC 2024 CON RAD 20240958756 POR TRASLADO POR COMPETENCIA SOLICITA SE ENVIE CERTIFICACION DE NO PROPIEDADES COMERCIALES A NIVEL NACIONAL. JEFFERSON STIVEN TRUJILLO RODRIGUEZ CC 1024581588 NUI 1213851 TD 9802 EPMS DUITAMA BOYACA </t>
  </si>
  <si>
    <t>JEFFERSON STIVEN TRUJILLO RODRIGUEZ</t>
  </si>
  <si>
    <t>CONTESTADO CON CARTA 2024-01160 DEL 20 DE DICIEMBRE DE 2024, ASÍ: "UNA VEZ REVISADO EL REGISTRO MERCANTIL QUE LLEVA LA CÁMARA DE COMERCIO DE CALI, INFORMAMOS QUE JEFFERSON STIVEN TRUJILLO RODRÍGUEZ, IDENTIFICADO CON CÉDULA DE CIUDADANÍA NO. 1024581588,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t>
  </si>
  <si>
    <t>EN COMUNICACION DEL DIA 29 OCT 2024 MEDIANTE DERECHO DE PETICION ENVIADO A LA CCBOGOTA Y REMITIDO A LA CC CALI EL DIA 10 DIC 2024 CON RAD 20240959120 POR TRASLADO POR COMPETENCIA SOLICITA EXPEDIRME Y HACERME ENTREGA DE LOS RESPECTIVOS CERTIFICADOS DE LAS CAMARAS DE COMERCIO DEL PAIS DONDE SE MANIFIESTE SI SOY PROPIETARIO DE ALGUNA EMPRESA SOCIEDAD LOCAL COMERCIAL Y ALGO MUY PARECIDO ESTO CON EL FIN DE PODER DEMOSTRAR MI TOTAL INSOLVENCIA ECONOMICA. HECTOR FABIO GARCIA OSSA CC 79714538 NUI 1140391 TD 9680 PABELLON 8 ESTRUCTURA 1 COIBA COMPLEJO CARCELARIO Y PENINTENCIARIO CON ALTA Y MEDIA SEGURIDAD DE IBAGUE PICALEÑA TOLIMA IBAGUE</t>
  </si>
  <si>
    <t>LPRADO</t>
  </si>
  <si>
    <t>CONTESTADO CON CARTA 2024- 01162 DEL 23 DE DICIEMBRE DE 2024, ASÍ: "UNA VEZ REVISADO EL REGISTRO MERCANTIL QUE LLEVA LA CÁMARA DE COMERCIO DE CALI, INFORMAMOS QUE HECTOR FABIO GARCIA OSSA, IDENTIFICADO CON CÉDULA DE CIUDADANÍA NO. 10698461,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</si>
  <si>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 xml:space="preserve">SANTIAGO DE CALI, 10 DE DICIEMBRE DE 2024 CÁMARA DE COMERCIO DE CALI ASUNTO: SOLICITUD DE CAMBIO DE REGISTRO DE PASAPORTE A CÉDULA DE EXTRANJERÍA YO, ANTHONY JAMES WIZBEK, IDENTIFICADO CON PASAPORTE NO. 531756578 DE PASAPORTE, EN CALIDAD DE REPRESENTANTE LEGAL DE LA SOCIEDAD WIZ S.A.S., CON MATRÍCULA MERCANTIL NO. 1095444-16, POR MEDIO DE LA PRESENTE SOLICITO EL CAMBIO DE MI REGISTRO DE PASAPORTE A CÉDULA DE EXTRANJERÍA EN EL REGISTRO MERCANTIL DE LA CÁMARA DE COMERCIO DE CALI. ADJUNTO A LA PRESENTE, UNA COPIA DE MI CÉDULA DE EXTRANJERÍA PARA EL CORRESPONDIENTE TRÁMITE. QUEDO ATENTO A CUALQUIER REQUERIMIENTO ADICIONAL Y AGRADEZCO DE ANTEMANO LA ATENCIÓN PRESTADA. ANTHONY JAMES WIZBEK REPRESENTANTE LEGAL C.E. 1145512 NIT: 901414212 CELULAR: 3207392760 </t>
  </si>
  <si>
    <t>CGIRALDO</t>
  </si>
  <si>
    <t>ANTHONY JAMES WIZB</t>
  </si>
  <si>
    <t>tony@sequoiacircle.com</t>
  </si>
  <si>
    <t>EN LAS INSCRIPCIONES 13826 Y 13827 DEL LIBRO IX DEL 23 DE SEPTIEMBRE DE 2020 SE CAMBIA EL TIPO Y NUMERO DE DOCUMETO DE IDENTIDAD DEL REPRESENTAANTE LEGAL, DE ACUERDO A LA SOCILITUD, SE ENVIA RESPUESTA A TONY@SEQUOIACIRCLE.COM.RPOST.BIZ</t>
  </si>
  <si>
    <t>EN COMUNICACION DEL DIA 25 NOV 2024 MEDIANTE DERECHO DE PETICION DE LA DIAN RADICADO 11127202883 ENVIADO A LA CC MEDELLIN Y REMITIDO A LA CC CALI EL DIA 09 DIC 2024 CON RADICADO 20240959633 POR TRASLADO POR COMPETENCIA SOLICITA A USTEDES, LA EXPEDICIÓN DEL CERTIFICADO DE EXISTENCIA Y REPRESENTACIÓN LEGAL COMPLETO E HISTÓRICO, CONTENIENDO TODOS LOS NOMBRES DE LAS PERSONAS QUE SE DESEMPEÑARON EN LA CALIDAD DE REPRESENTANTE LEGAL DE LAS SOCIEDADES QUE SE LISTANEN ANEXO 2 PÁGINA</t>
  </si>
  <si>
    <t>DANIELA ZAPATA PALACIO</t>
  </si>
  <si>
    <t>dzapatap@dian.gov.co</t>
  </si>
  <si>
    <t>SANTIAGO DE CALI, 13 DE DICIEMBRE DE 2024 SEÑORES DIRECCION DE IMPUESTOS Y ADUANAS NACIONALES - DIAN ATENCIÓN: DANIELA ZAPATA PALACIO JEFE A DIVISIÓN DE RECAUDO Y COBRANZAS DZAPATAP@DIAN.GOV.CO MEDELLÍN CORDIAL SALUDO, DAMOS RESPUESTA AL OFICIO NO. 11 272 02883 DEL 25 DE NOVIEMBRE DE 2024, RECIBIDO EN LA CÁMARA DE COMERCIO DE MEDELLÍN Y REMITIDO A ESTA ENTIDAD EL 10 DE DICIEMBRE, EN EL QUE SOLICITA: "LA EXPEDICIÓN DEL CERTIFICADO DE EXISTENCIA Y REPRESENTACIÓN LEGAL COMPLETO E HISTÓRICO, CONTENIENDO TODOS LOS NOMBRES DE LAS PERSONAS QUE SE DESEMPEÑARON EN LA CALIDAD DE REPRESENTANTE LEGAL DE LAS SOCIEDADES QUE SE LISTAN EN ANEXO 2 A.B.C ASOCIADOS CONSULTORES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t>
  </si>
  <si>
    <t>'dzapatap@dian.gov.co.rpost.biz' vie 13/12/2024 5:54 p.?m</t>
  </si>
  <si>
    <t xml:space="preserve">EN COMUNICACION DEL DIA 9 DIC 2024 MEDIANTE DERECHO DE PETICION SOLICITA INFORMACION Y PREVIA CERTIFICACION OFICIAL QUE POSEE SU DESPACHO REFERENTE A LA TENENCIA DE BIENES U OTROS ELEMENTOS QUE ESTEN REGISTRADOS A MI NOMBRE. DARWIN GUZMAN ROA CC 1143959396 TD 7227 NUI 811265 PABELLON 3 C BLOQUE 1 CORREOS: DEISYOSSA055@GMAIL.COM, CORRESPONDENCIA.COJAMUNDI@INPEC.GOV.CO </t>
  </si>
  <si>
    <t>DARWIN GUZMAN ROA</t>
  </si>
  <si>
    <t>correspondencia.cojamundi@inpec.gov.co</t>
  </si>
  <si>
    <t>CONTESTADO CON CARTA 2024- 01163 DEL 23 DE DICIEMBRE DE 2024, ASÍ: "UNA VEZ REVISADO EL REGISTRO MERCANTIL QUE LLEVA LA CÁMARA DE COMERCIO DE CALI, INFORMAMOS QUE DARWIN GUZMAN ROA, IDENTIFICADO CON CÉDULA DE CIUDADANÍA NO. 1143959396,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</si>
  <si>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10 DIC 2024 DE LA FISCALIA GENERAL DE LA NACION SECCIONAL GUADALAJARA DE BUGA (VALLE) NUNC 768346000188202411578 SOLICITA SE SIRVAN APORTAR LA SIGUIENTE INFORMACIÓN. 1- APORTAR COPIA DEL CERTIFICADO DE EXISTENCIA Y REPRESENTACIÓN LEGAL DE LA EMPRESA QUALITY INTELLIGENCE QUOTIENT 2- EL REGISTRO ÚNICO TRIBUTARIO DE LA EMPRESA QUALITY INTELLIGENCE QUOTIENT</t>
  </si>
  <si>
    <t>2024-00839 SANTIAGO DE CALI, 17 DE DICIEMBRE DE 2024 SEÑORES FISCALIA GENERAL DE LA NACION ATENCIÓN: JOHN SALAZAR CHANTRE TÉCNICO INVESTIGADOR II DELITOS CONTRA LA ADMÓN. PUBLICA JOHN.SALAZARCH@FISCALIA.GOV.CO GUADALAJARA DE BUGA CORDIAL SALUDO DAMOS RESPUESTA AL OFICIO NUNC 768346000188202411578 DEL 10 DE DICIEMBRE DE 2024, RECIBIDO EN ESTA ENTIDAD EL MISMO DÍA, EN EL CUAL SOLICITA: "APORTAR COPIA DEL CERTIFICADO DE EXISTENCIA Y REPRESENTACIÓN LEGAL DE LA EMPRESA QUALITY INTELLIGENCE QUOTIENT 2- EL REGISTRO ?ÚNICO TRIBUTARIO DE LA EMPRESA QUALITY INTELLIGENCE QUOTIENT.".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t>
  </si>
  <si>
    <t>john.salazarch@fiscalia.gov.co.rpost.biz mar 17/12/2024 4:10 p.?m</t>
  </si>
  <si>
    <t>EN COMUNICACION DEL DIA 04 DIC 2024 DE LA POLICIA NACIONAL Y FISCALIA GENERAL DE LA NACION ORDEN DE POLICIA JUDICIAL 11165605 SOLICITA A ESTA DEPENDENCIA INFORMACIÓN DEL REGISTRO ÚNICO EMPRESARIAL, SOBRE QUE NEGOCIO FUNCIONABA O FUNCIONA EN ESTA DIRECCIÓN CARRERA 9 NO. 12-68 DEL BARRIO LIBERTADORES DEL MUNICIPIO DE JAMUNDÍ VALLE, YA QUE SE REQUIERE INFORMACIÓN PARA QUE OBRE EN INVESTIGACIÓN ADELANTADA POR EL DESPACHO FISCAL 103 SECCIONAL DE JAMUNDI VALLE.</t>
  </si>
  <si>
    <t>ADRIANA MARIA MOSQUERA GONZALEZ</t>
  </si>
  <si>
    <t>am.mosquer00003@correo.policia.gov.co</t>
  </si>
  <si>
    <t>2024-01064 SANTIAGO DE CALI, 18 DE DICIEMBRE DE 2024 SEÑORES MINISTERIO DE DEFENSA NACIONAL POLICIA NACIONAL ATENCIÓN: PATRULLERA ADRIANA MARIA MOSQUERA G. INVESTIGADOR CRIMINAL AM.MOSQUER00003@CORREO.POLICIA.GOV.CO JAMUNDÍ CORDIAL SALUDO, DAMOS RESPUESTA A SU OFICIO CÓDIGO ÚNICO DE INVESTIGACIÓN 76-001-60-00193-2023-09011 DEL 4 DE DICIEMBRE DE 2024 RECIBIDO EN ESTA ENTIDAD EL 10 DE DICIEMBRE, EN EL QUE SOLICITA: "INFORMACIÓN DEL REGISTRO ÚNICO EMPRESARIAL, SOBRE QUE NEGOCIO FUNCIONABA O FUNCIONA EN ESTA DIRECCIÓN CARRERA 9 NO. 12 - 68 DEL BARRIO LIBERTADORES DEL MUNICIPIO DE JAMUNDÍ VALLE, YA QUE SE REQUIERE INFORMACIÓN PARA QUE OBRE EN INVESTIGACIÓN ADELANTADA POR EL DESPACHO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t>
  </si>
  <si>
    <t>'am.mosquer00003@correo.policia.gov.co.rpost.biz' 18 DE DICIEMBRE</t>
  </si>
  <si>
    <t>EN COMUNICACION DEL DIA 14 OCT 2024 MEDIANTE DERECHO DE PETICION ENVIADO A LA CC BOGOTA Y REMITIDO A LA CC CALI EL DIA 11 DIC 2024 CON RADICADO 20240962989 POR TRASLADO POR COMPETENCIA SOLICITA EL FAVOR CON TODO RESPETO DE CONSTATAR SI TENGO PROPIEDAD ALGUNA EN EL TERRITORIO NACIONAL COMO CASA CARRO FINCA NEGOCIO ETC PARA UNA INSOLVENCIA ECONOMICA GILBERTO CAMACHO SERRANO CC 1098200326 PATIO 6 TED 9723 CPAMSGIR - CARCEL Y PENITENCIARIA CON ALTA Y MEDIA SEGURIDAD DE GIRON</t>
  </si>
  <si>
    <t>GILBERTO CAMACHO SERRANO</t>
  </si>
  <si>
    <t>peticiones.epamsgiron@inpec.gov.co</t>
  </si>
  <si>
    <t xml:space="preserve">CONTESTADO CON CARTA 2024- 01164 DEL 23 DE DICIEMBRE DE 2024, ASÍ: "UNA VEZ REVISADO EL REGISTRO MERCANTIL QUE LLEVA LA CÁMARA DE COMERCIO DE CALI, INFORMAMOS QUE GILBERTO CAMACHO SERRANO, IDENTIFICADO CON CÉDULA DE CIUDADANÍA NO. 1098200326,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 </t>
  </si>
  <si>
    <t>EN COMUNICACION DEL DIA 9 DIC 2024 MEDIANTE DERECHO DE PETICION SOLICITA SU COLABORACIÓN EN EL SENTIDO DE SUMINISTRAR COPIA FIEL E INTEGRA, DE LOS DOCUMENTOS QUE REPOSAN EN ESA ENTIDAD, EN DONDE MI APODERADO ES REPRESENTANTE LEGAL DE CADA UNA DE LAS SIGUIENTES SOCIEDADES QUE SE RELACIONAN A CONTINUACIÓN: 1. CONSTRUCCIONES JG DEL VALLE SAS. 2. COMERCIALIZADORA JG DEL VALLE SAS NIT 901.286.630-6 3. J&amp;E SMART TECNOLOGY SAS NIT 901.704.370-0 4. CONSTRUMUNDO GARCIA SAS NIT 901.289.926-4</t>
  </si>
  <si>
    <t>LUIS CARLOS VELEZ ROMERO</t>
  </si>
  <si>
    <t>luiskvelez@hotmail.com</t>
  </si>
  <si>
    <t>- SANTIAGO DE CALI, 17 DE DICIEMBRE DE 2024 SEÑOR LUIS CARLOS VELEZ ROMERO LUISKVELEZ@HOTMAIL.COM LA CIUDAD CORDIAL SALUDO, MEDIANTE ESCRITO DE 9 DE DICIEMBRE DE 2024, RECIBIDO EN ESTA ENTIDAD EL 11 DE DICIEMBRE, SOLICITÓ LO SIGUIENTE: "SUMINISTRAR COPIA FIEL E INTEGRA, DE LOS DOCUMENTOS QUE REPOSAN EN ESA ENTIDAD, EN DONDE MI APODERADO ES REPRESENTANTE LEGAL DE CADA UNA DE LAS SIGUIENTES SOCIEDADES QUE SE RELACIONAN A CONTINUACIÓN: 1. CONSTRUCCIONES JG DEL VALLE SAS. 2. COMERCIALIZADORA JG DEL VALLE SAS NIT 901.286.630-6 3. J&amp;E SMART TECNOLOGY SAS NIT 901.704.370-0 4. CONSTRUMUNDO GARCIA SAS NIT 901.289.926-4 DE ACUERDO CON LO ANTERIOR, SOLICITO COPIA DE LOS SIGUIENTES DOCUMENTOS: A) ACTA DE CONSTITUCIÓN DE CADA UNA DE LAS SOCIEDADES B) COPIA DE LAS ACTAS DONDE MI APODERADO LO NOMBRARON REPRESENTANTE LEGAL. C) COPIA DEL DOCUMENTO DONDE SE ACEPTÓ EL CARGO. D) COPIA DE CADA UNA DE LAS ACTAS EN DONDE MI APODERADO REGISTRABA COMO REPRESENTANTE LEGAL, ASÍ COMO LAS ACT</t>
  </si>
  <si>
    <t>luiskvelez@hotmail.com.rpost.biz mar 17/12/2024 5:58 p.?m</t>
  </si>
  <si>
    <t>EN COMUNICACION EL DIA 11 DIC 2024 MEDIANTE DERECHO DE PETICION SOLICITA ESTADO DE CUENTA DE LOS IMPUESTOS PENDIENTES POR CANCELAR Y SUS RESPECTIVOS PERIODOS A. INFORMACIÓN DE PROPIEDADES B. PROCESOS JUDICIALES VIGENTES C. SALDOS D. INFORMACIÓN CONTABLE TRIBUTARIA E. LIBRO DE ACTAS F. REGISTROS G. CUENTAS DE AHORRO, CORRIENTES H. CDT I. OBLIGACIONES</t>
  </si>
  <si>
    <t>KARLA ARAGON PEÑATE</t>
  </si>
  <si>
    <t>sartayaragonsas@gmail.com</t>
  </si>
  <si>
    <t>SANTIAGO DE CALI, 18 DE DICIEMBRE DE 2024 SEÑORA KARLA ARAGON PEÑATE DEPOSITARIO PROVISIONAL SARTAYARAGONSAS@GMAIL.COM BARRANQUILLA CORDIAL SALUDO, MEDIANTE ESCRITO SIN FECHA, RECIBIDO EN ESTA ENTIDAD EL 11 DE DICIEMBRE DE 2024, SOLICITÓ LO SIGUIENTE: "TENIENDO EN CUENTA A LA RESOLUCIÓN NO. 1369 DE FECHA 8 DE NOVIEMBRE DE 2017, EXPEDIDA POR LA SOCIEDAD DE ACTIVOS ESPECIALES S.A.S, POR MEDIO DE LA CUAL FUI NOMBRADA DEPOSITARIO PROVISIONAL DE LA SOCIEDAD EUROMAR CARIBE S.A., IDENTIFICADA CON NIT: 806.008.708-6; POR MEDIO DEL PRESENTE, SOLICITO ESTADO DE CUENTA DE LOS IMPUESTOS PENDIENTES POR CANCELAR Y SUS RESPECTIVOS PERIODOS A. INFORMACIÓN DE PROPIEDADES B. PROCESOS JUDICIALES VIGENTES C. SALDOS D. INFORMACIÓN CONTABLE TRIBUTARIA E. LIBRO DE ACTAS F. REGISTROS G. CUENTAS DE AHORRO, CORRIENTES H. CDT I. OBLIGACIONES". AL RESPECTO, LE INFORMAMOS QUE LAS CÁMARAS DE COMERCIO DEBEN CEÑIRSE A LO ESTRICTAMENTE CONSAGRADO EN EL ORDENAMIENTO JURÍDICO Y, POR LO TANTO, SOLO PUED</t>
  </si>
  <si>
    <t>sartayaragonsas@gmail.com.rpost.biz mié 18/12/2024 9:26 a.?m</t>
  </si>
  <si>
    <t>EN COMUNICACION DEL DIA 9 DIC 2024 DEL JUZGADO 3 DE EJECUCION DE PENAS Y MEDIDAS DE SEGURIDAD ACCION DE TUTELA NUR 2024-00025-00 NI 308343 SOLICITA POR CORREO ELECTRONICO A LA CAMARA DE COMERCIO DE BOGOTA Y CALI LOS CERTIFICADOS DE EXISTENCIA Y REPRESENTACION LEGAL DE LA NUEVA EPS SA</t>
  </si>
  <si>
    <t>HUGO FERNELLY FRANCO OBANDO</t>
  </si>
  <si>
    <t>aalbam@cendoj.ramajudicial.gov.co</t>
  </si>
  <si>
    <t xml:space="preserve"> SANTIAGO DE CALI, 11 DE DICIEMBRE DE 2024 SEÑORES JUZGADO TERCERO DE EJECUCIÓN DE PENAS Y MEDIDAS DE SEGURIDAD DE CALI ATENCIÓN: HUGO FERNELLY FRANCO OBANDO JUEZ AALBAM@CENDOJ.RAMAJUDICIAL.GOV.CO LA CIUDAD CORDIAL SALUDO, DAMOS RESPUESTA A LA ACCIÓN DE TUTELA N.U.R. 2024-00025-00 N.I. 30843 DEL 9 DE DICIEMBRE DE 2024, RECIBIDO EN ESTA ENTIDAD EL 11 DE DICIEMBRE, SOLICITA: "LOS CERTIFICADOS DE EXISTENCIA Y REPRESENTACIÓN LEGAL DE LA NUEVA EPS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</si>
  <si>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aalbam@cendoj.ramajudicial.gov.co.rpost.biz mié 11/12/2024 5:24 p.?m</t>
  </si>
  <si>
    <t>EN COMUNICACION DEL DIA 18 OCT 2024 DE LA CONTRALORIA GENERAL DE LA NACION SECCIONAL CALI RADICADO 19002706241740 SOLICITA SU VALIOSA COLABORACION EXPIDIENDO LA INFORMACIO DEL REGISTRO MERCANTIL CORRESPONDIENTE A LAS PERSONAS RELACIONADAS A CONTINUACION: LISTADO LARGO...</t>
  </si>
  <si>
    <t>2024-00984 SANTIAGO DE CALI, 18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1900.27.06.24.1740 DEL 18 DE OCTUBRE DE 2024 RECIBIDO EN LA SUPERINTENDENCIA DE INDUSTRIA Y COMERCIO, REMITIDO A CONFECÁMARAS Y LUEGO A ESTA ENTIDAD EL 11 DE DICIEMBRE DE 2024, EN EL QUE SOLICITA: "SU VALIOSA COLABORACIÓN EXPIDIENDO LA INFORMACIÓN DEL REGISTRO MERCANTIL, CORRESPONDIENTE A LAS PERSONAS RELACIONADAS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t>
  </si>
  <si>
    <t>respo_fiscal@contraloriacali.gov.co.rpost.biz; secretariacomun@contraloriacali.gov.co.rpost.biz mié 18/12/2024 3:26 p.?m</t>
  </si>
  <si>
    <t xml:space="preserve"> EN COMUNICACION DEL DIA 09 DIC 2024 DE LA CONTRALORIA GENERAL SECCIONAL CALI RADICADO 16002011242414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t>
  </si>
  <si>
    <t>SANTIAGO DE CALI, 19 DE DICIEMBRE DE 2024 SEÑORES CONTRALORIA GENERAL DE SANTIAGO DE CALI ATENCIÓN: LUZ ARIANNE ZUÑIGA NAZARENO DIRECTORA OPERATIVA DE RESPONSABILIDAD FISCAL RESPO_FISCAL@CONTRALORIACALI.GOV.CO SECRETARIACOMUN@CONTRALORIACALI.GOV.CO LA CIUDAD CORDIAL SALUDO, DAMOS RESPUESTA AL OFICIO 1600.20.11.24.2414 DEL 9 DE DICIEMBRE DE 2024 RECIBIDO EN ESTA ENTIDAD EL 11 DE DICIEMBRE DE 2024, EN EL QUE SOLICITA: "SU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t>
  </si>
  <si>
    <t>respo_fiscal@contraloriacali.gov.co.rpost.biz; secretariacomun@contraloriacali.gov.co.rpost.biz jue 19/12/2024 9:51 a.?m</t>
  </si>
  <si>
    <t xml:space="preserve"> EN COMUNICACION DEL DIA 11 DIC 2024 DE LA FISCALIA GENERAL DE LA NACION SECCIONAL CALI NUNC.760016099165202265837 SOLICITA MUY COMEDIDAMENTE A QUIEN CORRESPONDA REMITIR A ESTE DESPACHO FISCAL EL CERTIFICADO DE EXISTENCIA Y REPRESENTACIÓN LEGAL DE LTHURAYA TRACKING SYSTEM S.A.S. NIT 901433132 Y STM SOLUCIONES TECNOMECANICAS SAS NIT 901274676, LO ANTERIOR PARA VERIFICAR QUIEN FIGURA EN CALIDAD DE REPRESENTANTE LEGAL DE LAS MENCIONADAS</t>
  </si>
  <si>
    <t>LUZ KARIME MARTINEZ CORRAL</t>
  </si>
  <si>
    <t>luzk.martinez@fiscalia.gov.co</t>
  </si>
  <si>
    <t>2024 - 00675 SANTIAGO DE CALI, 18 DE DICIEMBRE DE 2024 SEÑORES FISCALIA GENERAL DE LA NACION ATENCIÓN: LUZ KARIME MARTINEZ CORRAL FISCAL 50 LOCAL LUZK.MARTINEZ@FISCALIA.GOV.CO LA CIUDAD CORDIAL SALUDO DAMOS RESPUESTA AL OFICIO CON NUNC 540016001131202416712 DEL 14 DE AGOSTO DE 2024, RECIBIDO EN ESTA ENTIDAD EL MISMO DÍA, EN EL CUAL SOLICITA: "EL CERTIFICADO DE EXISTENCIA Y REPRESENTACIÓN LEGAL DE LTHURAYA TRACKING SYSTEM S.A.S. NIT 901433132 Y STM SOLUCIONES TECNOMECANICAS SAS NIT 901274676, LO ANTERIOR PARA VERIFICAR QUIEN FIGURA EN CALIDAD DE REPRESENTANTE LEGAL DE LAS MENCIONADAS.".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t>
  </si>
  <si>
    <t>luzk.martinez@fiscalia.gov.co.rpost.biz mié 18/12/2024 4:09 p.?m</t>
  </si>
  <si>
    <t xml:space="preserve"> EN COMUNICACION DEL DIA 11 DIC 2024 MEDIANTE DERECHO DE PETICION SOLICITA INFORMAR SI A LA FECHA LA SOCIEDAD AUTOCORP S.A.S. IDENTIFICADA CON NIT. 900.737.579 ¿ 0, HA RADICADO EN LA CÁMARA DE COMERCIO DE CALI ALGUNA ADMISIÓN AL PROCESO DE REORGANIZACIÓN EMPRESARIAL REGULADO EN LA LEY 1116 DE 2006, O EN SI EN SU MOMENTO SE ADELANTÓ ALGÚN PROCEDIMIENTO DE RECUPERACIÓN EMPRESARIAL (PRES) DE CONFORMIDAD CON LO DISPUESTO EN EL DECRETO LEGISLATIVO 560 DE 2020 Y EN EL DECRETO REGLAMENTARIO 842 DE 2020.</t>
  </si>
  <si>
    <t>HERNAN BARRIOS VEGA</t>
  </si>
  <si>
    <t>hernan.barrios@hbvlegal.com</t>
  </si>
  <si>
    <t>2024-01158 SANTIAGO DE CALI, 20 DE DICIEMBRE DE 2024 SEÑOR HERNAN BARRIOS VEGA HERNAN.BARRIOS@HBVLEGAL.CO LA CIUDAD CORDIAL SALUDO, DAMOS RESPUESTA A SU ESCRITO DEL 11 DE DICIEMBRE DE 2024, RECIBIDO EN ESTA ENTIDAD EL MISMO DÍA EN EL CUAL SOLICITÓ: "¿INFORMAR SI A LA FECHA LA SOCIEDAD AUTOCORP S.A.S. IDENTIFICADA CON NIT. 900.737.579 - 0, HA RADICADO EN LA CÁMARA DE COMERCIO DE CALI ALGUNA ADMISIÓN AL PROCESO DE REORGANIZACIÓN EMPRESARIAL REGULADO EN LA LEY 1116 DE 2006, O EN SI EN SU MOMENTO SE ADELANTÓ ALGÚN PROCEDIMIENTO DE RECUPERACIÓN EMPRESARIAL (PRES) DE CONFORMIDAD CON LO DISPUESTO EN EL DECRETO LEGISLATIVO 560 DE 2020 Y EN EL DECRETO REGLAMENTARIO 842 DE 2020".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t>
  </si>
  <si>
    <t>hernan.barrios@hbvlegal.com.rpost.biz vie 20/12/2024 4:30 p.?m</t>
  </si>
  <si>
    <t>EN COMUNICACION DEL DIA 05 DIC 2024 DEL JUZGADO PROMISCUO MUNICIPAL DE SANTIAGO DISTRITO JUDICIAL DE CUCUTA OFICIO C 242 ENVIADO A LA CC BOGOTA Y REMITIDO A LA CC CALI EL DIA 11 DIC 2024 CON RADICADO 20240965137 POR TRASLADO POR COMPETENCIA SOLICITA A LA CAMARA DE COMERCIO DEL DOMICILIO DEL BANCO DE OCCIDENTE EL CERTIFICADO DE EXISTENCIA Y REPRESENTACION DE LA ENTIDAD ACCIONADA</t>
  </si>
  <si>
    <t>MIGUEL ANGEL SANDOVAL PINZON</t>
  </si>
  <si>
    <t>jprmunicipalsago@cendoj.ramajudicial.gov.co</t>
  </si>
  <si>
    <t>? 2024 - 00236 SANTIAGO DE CALI, 18 DE DICIEMBRE DE 2024 SEÑORES JUZGADO PROMISCUO MUNICIPAL DE SANTIAGO ATENCIÓN: MIEGUEL ANGEL SANDOVAL PINZON SECRETARIO JPRMUNICIPALSAGO@CENDOJ.RAMAJUDICIAL.GOV.CO SANTIAGO CORDIAL SALUDO DAMOS RESPUESTA AL OFICIO NO. C-242 DEL 5 DE DICIEMBRE DE 2024 RECIBIDO EN LA CÁMARA DE COMERCIO DE BOGOTÁ Y REMITIDO A ESTA ENTIDAD EL 11 DE DICIEMBRE, EN EL QUE SOLICITA: "CERTIFICADO DE EXISTENCIA Y REPRESENTACIÓN{N DE LA ENTIDAD BANCO DE OCCIDENTE"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t>
  </si>
  <si>
    <t>'jprmunicipalsago@cendoj.ramajudicial.gov.co.rpost.biz' mié 18/12/2024 2:39 p.?m</t>
  </si>
  <si>
    <t>EN COMUNICACION DEL DIA 03 DIC 2024 MEDIANTE DERECHO DE PETICION ENVIADO A LA CCBOGOTA Y REMITIDO A LA CC CALI EL DIA 11 DIC 2024 CON RADICADO 20240964094 POR TRASLADO POR COMPETENCIA SOLICITA CERTIFICAR QUE EN MI NOMBRE NO FIGURE PROPIEDADES DE FINCA RAIZ Y OTROS PARA DEMOSTRAR MI INSOLVENCIA ECONOMICA. KEVIN ALFONSO LOPEZ CANO CC 1005597124 TD 8875 NU 804432 PABELLON 11 PENITENCIARIA DE VALLEDUPAR</t>
  </si>
  <si>
    <t>KEVIN ALFONSO LOPEZ CANO</t>
  </si>
  <si>
    <t>CONTESTADO CON CARTA 2024- 01165 DEL 23 DE DICIEMBRE DE 2024, ASÍ: "UNA VEZ REVISADO EL REGISTRO MERCANTIL QUE LLEVA LA CÁMARA DE COMERCIO DE CALI, INFORMAMOS QUE KEVIN ALFONSO LOPEZ CANO, IDENTIFICADO CON CÉDULA DE CIUDADANÍA NO. 1005597124,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</si>
  <si>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 xml:space="preserve">EN COMUNICACION DEL DIA 28 NOV 2024 MEDIANTE DERECHO DE PETICION ENVIADO A LA CCBOGOTA Y REMITIDO A LA CC CALI EL DIA 11 DIC 2024 CON RADICADO 20240964730 POR TRASLADO POR COMPETENCIA SOLICITA QUE CERTIFIQUE Y ALLEGUE TODA LA INFORMACION RESPECTO A LOS ESTABLECIMIENTOS DE COMERCIO Y EMPRESAS QUE TUVIESE EL SEÑOR JOSE LUIS ORTIZ ORTIZ CC 79731346 DE BOGOTA A NIVEL NACIONAL LO ANTERIOR PARA QUE SIRVA DE PRUEBA EN PROCESO </t>
  </si>
  <si>
    <t>CRISTHIAN ORLANDO OVALLE PARDO</t>
  </si>
  <si>
    <t>cristhianusta2011@hotmail.com</t>
  </si>
  <si>
    <t xml:space="preserve"> SEÑOR CRISTHIAN ORLANDO OVALLE PARDO CRISTHIANUSTA2011@HOTMAIL.COM BOGOTÁ D.C. CORDIAL SALUDO, MEDIANTE CORREO ELECTRÓNICO DEL 28 DE NOVIEMBRE DE 2024, RECIBIDO EN LA CÁMARA DE COMERCIO DE BOGOTÁ Y REMITIDO A ESTA ENTIDAD EL 11 DE DICIEMBRE, SOLICITÓ LO SIGUIENTE: "CERTIFIQUE Y ALLEGUE TODA LA INFORMACIÓN RESPECTO A LOS ESTABLECIMIENTOS DE COMERCIO Y EMPRESAS QUE TUVIERE EL SEÑOR JOSÉ LUIS ORTIZ ORTIZ, IDENTIFICADO CON LA CÉDULA DE CIUDADANÍA NO. 79.731.346 DE BOGOTÁ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t>
  </si>
  <si>
    <t>cristhianusta2011@hotmail.coml.rpost.biz mié 18/12/2024 12:58 p.?m</t>
  </si>
  <si>
    <t>EN COMUNICACION DEL DIA 13 SEPT 2024 POLICIA NACIONAL SECCIONAL NEIVA RADICADO 2024093535 DEUIL ENVIADO A LA CC BOGOTA Y REMITIDO A LA CC CALI EL DIA 11 DIC 2024 CON RADICADO 20240965290 POR TRASLADO POR COMPETENCIA SOLICITA TODA LA INFORMACION EXISTENTE QUE NOS PERMITA DAR CON LA UBICACION DE LOS CIUDADANOS QUE SE RELACIONAN A CONTINUACION ASI JAVIER FLOREZ VALENZUELA CC 77238996 JOSE MEDARDO LARA JIMENEZ CC 12165058 RONALD STIVEEN ALVAREZ MEJIA CC 1075279713 NELSON ALVAREZ BURGOS CC 12139148 NORMA CONSTANZA MEJOA CONDE CC 55164204 EDUARDO CLAROS CLAROS CC 12080165 YOLANDA QUINTERO DE YUSTRES CC 26534301 EDWAR CLAROS QUINTERO CC 1075225896 ESTIBENSON MAURICIO RODRIGUEZ TRIVIÑO CC 12203533 YANIIRA CUELLAR OSSA CC 26492854 JHORMAN ANDRES CABRERA LAGUNA CC 1075223837</t>
  </si>
  <si>
    <t>deuil.undej-pru@policia.gov.co</t>
  </si>
  <si>
    <t xml:space="preserve"> SANTIAGO DE CALI, 18 DE DICIEMBRE DE 2024 SEÑORES MINISTERIO DE DEFENSA NACIONAL POLICIA NACIONAL ATENCIÓN: CAPITAL FABIÁN QUINTERO FLOREZ JEFE UNIDAD DE DEFENSA JUDICIAL HUILA DEUIL.UNDEJ-PRU@POLICIA.GOV.CO BOGOTÁ D.C. CORDIAL SALUDO, DAMOS RESPUESTA A SU OFICIO NRO. GS-2024-093535-DEUIL DEL 13 DE SEPTIEMBRE DE 2024, RECIBIDO EN LA CÁMARA DE COMERCIO DE BOGOTÁ Y REMITIDO A ESTA ENTIDAD EL 11 DE DICIEMBRE, EN EL QUE SOLICITA: "TODA LA INFORMACIÓN EXISTENTE QUE NOS PERMITA DAR CON LA UBICACIÓN DE LOS CIUDADANOS QUE SE RELACIONAN A CONTINUACIÓN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t>
  </si>
  <si>
    <t>deuil.undej-pru@policia.gov.co.rpost.biz mié 18/12/2024 3:40 p.?m</t>
  </si>
  <si>
    <t>EN COMUNICACION DEL DIA 11 DIC 2024 DE LA FISCALIA GENERAL DE LA NACION SECCIONAL CALI OFICIO 00680 RADICADO SPOA NRO. 7600160991652023-13101 SOLICITA O A USTED SE SIRVA ORDENAR A QUIEN CORRESPONDA, REMITIR CON DESTINO A ESTE DESPACHO FISCAL CERTIFICADO COMPLETO DE EXISTENCIA Y REPRESENTACION LEGAL, DE LA COOPERATIVA MULTIACTIVA INTEGRAL Y SOCIAL AMIGOS DE OCCIDENTE ¿COOPAMIGOS¿ NIT 901498643-1 SE REQUIERE EL CERTIFICADO DONDE APAREZCAN LOS DATOS DEL REPRESENTANTE LEGAL Y DEL GERENTE, CON NUMERO DE CEDULA, TELÉFONO, CORREO ELECTRÓNICO Y DIRECCIÓN COMPLETA DE UBICACIÓN.</t>
  </si>
  <si>
    <t>FERNANDO VERNAZA MUÑOZ</t>
  </si>
  <si>
    <t>fernando.vernaza@fiscalia.gov.co</t>
  </si>
  <si>
    <t>2024-00839 SANTIAGO DE CALI, 17 DE DICIEMBRE DE 2024 SEÑORES FISCALIA GENERAL DE LA NACION ATENCIÓN: FERNANDO VERNAZA MUÑOZ FISCAL 21 LOCAL FERNANDO.VERNAZA@FISCALIA.GOV.CO LA CIUDAD CORDIAL SALUDO DAMOS RESPUESTA AL OFICIO DS -06-09- NO. 00680 SPOA NRO. 7600160991652023-13101 DEL 11 DE DICIEMBRE DE 2024, RECIBIDO EN ESTA ENTIDAD EL MISMO DÍA, EN EL CUAL SOLICITA: "CERTIFICADO COMPLETO DE EXISTENCIA Y REPRESENTACION LEGAL, DE LA COOPERATIVA MULTIACTIVA INTEGRAL Y SOCIAL AMIGOS DE OCCIDENTE "COOPAMIGOS" NIT. NO. 901.498.643-1.".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t>
  </si>
  <si>
    <t>fernando.vernaza@fiscalia.gov.co.rpost.biz mar 17/12/2024 3:58 p.?m</t>
  </si>
  <si>
    <t>EN COMUNICACION DEL DIA 12 DIC 2024 MEDIANTE DERECHO DE PETICION SOLICITA OBTENER BASES DE DATOS SOBRE RESTAURANTES, PANADERIAS, PESQUERAS Y/O AVICOLAS, DE ACA DE LA CIUDAD DE CALI.</t>
  </si>
  <si>
    <t>JEAN CUBILLOS</t>
  </si>
  <si>
    <t>jeancubisala@gmail.com</t>
  </si>
  <si>
    <t xml:space="preserve">SANTIAGO DE CALI,17 DE DICIEMBRE DE 2024 SEÑOR JEAN CUBILLOS JEANCUBISALA@GMAIL.COM CIUDAD CORDIAL SALUDO, DAMOS RESPUESTA A SU SOLICITUD DEL 12 DE DICIEMBRE DE 2024, MEDIANTE LA CUAL SOLICITA: "¿BASE DE DATOS SOBRE RESTAURANTES, PANADERÍAS, PESQUERAS Y/O AVÍCOLAS, DE ACÁ DE LA CIUDAD DE CALI¿" CORDIALMENTE, CÁMARA DE COMERCIO DE CALI </t>
  </si>
  <si>
    <t>EN COMUNICACION DEL DIA 18 NOV 2024 JUZGADO PRIMERO MUNICIPAL DE PEQUEÑAS CAUSAS LABORALES DE CALIOFICIO 1560 RADICACIÓN 7600141050012024004340 SOLICITA LOS SIGUIENTE: 1.ORDENAR A LA CÁMARA DE COMERCIO DE CALI, QUE EN EL TÉRMINO DE OCHO (8) DÍAS SIGUIENTES A LA NOTIFICACIÓN DE ESTA PROVIDENCIA JUDICIAL, INFORME A ESTE JUZGADO: 1.1.SI ANTE DICHA CAMA DE COMERCIO SE ENCUENTRA REGISTRADO EL ESTABLECIMIENTO DE COMERCIO ¿LA REINA DE LOS PRECIOS BAJOS¿, DE SER ASÍ, INDIQUE EL NOMBRE DE SU PROPIETARIO Y NÚMERO DE IDENTIFICACIÓN. 1.2.SI A NOMBRE DEL SEÑOR JOSE DAVID MURILLO OLAYA, IDENTIFICADO CON LA CEDULA DE CIUDADANÍA NO.1144069329, SE ENCUENTRA REGISTRADO ALGÚN ESTABLECIMIENTO DE COMERCIO, DE SER ASÍ, INFORME EL NOMBRE DEL ESTABLECIMIENTO DE COMERCIO Y NÚMERO DE MATRÍCULA. 1.3.SI A NOMBRE DE LA SEÑORA ANGIE MARISOL ZAMORANO IBATA, IDENTIFICADA CON LA CEDULA DE CIUDADANÍA NO.66.915.826, SE ENCUENTRA INSCRITO ALGÚN ESTABLECIMIENTO DE COMERCIO, DE SER ASÍ, INFORME EL NOMBRE DEL ESTABLECIMIENTO DE COMERCIO Y NÚMERO DE MATRÍCULA</t>
  </si>
  <si>
    <t xml:space="preserve"> SANTIAGO DE CALI, 19 DE DICIEMBRE DE 2024 SEÑORES JUZGADO PRIMERO MUNICIPAL DE PEQUE-AS CAUSAS LABORALES ATENCIÓN: YESSICA MARCELA NIETO LONDOÑO SECRETARIA J01PCLCCALI@CENDOJ.RAMAJUDICIAL.GOV.CO LA CIUDAD CORDIAL SALUDO DAMOS RESPUESTA AL OFICIO NO. 1560 RADICACIÓN 76001-41-05-001-2024-00434-00 DEL 18 DE NOVIEMBRE DE 2024 RECIBIDO EN ESTA ENTIDAD EL 12 DE DICIEMBRE, EN EL QUE SOLICITA: "1. ORDENAR A LA CÁMARA DE COMERCIO DE CALI, QUE EN EL TÉRMINO DE OCHO (8) DÍAS SIGUIENTES A LA NOTIFICACIÓN DE ESTA PROVIDENCIA JUDICIAL, INFORME A ESTE JUZGADO: 1.1. SI ANTE DICHA CAMA DE COMERCIO SE ENCUENTRA REGISTRADO EL ESTABLECIMIENTO DE COMERCIO &lt;LA REINA DE LOS PRECIOS BAJOS=, DE SER ASÍ, INDIQUE EL NOMBRE DE SU PROPIETARIO Y N ?MERO DE IDENTIFICACIÓN. 1.2. SI A NOMBRE DEL SEÑOR JOSE DAVID MURILLO OLAYA, IDENTIFICADO CON LA CEDULA DE CIUDADANÍA NO.1144069329, SE ENCUENTRA REGISTRADO ALGÚN ESTABLECIMIENTO DE COMERCIO, DE SER ASÍ, INFORME EL NOMBRE DEL ESTABLECIMIENTO DE COMERCIO Y N </t>
  </si>
  <si>
    <t>j01pclccali@cendoj.ramajudicial.gov.co.rpost.biz jue 19/12/2024 3:34 p.?m</t>
  </si>
  <si>
    <t>POR FAVOR ACTUALIZAR MI NOMBRE EN EL CERTIFICADO DE CAMARA DE COMERCIO MI NUEVO NOMBRE ES CHRIS LEYSEN HERNANDEZ CEDULA 1.118.288.124 SOCIEDAD: CONSTRUCTORA APICH ECOCASA S.A.S. NIT: 901620114 - 1</t>
  </si>
  <si>
    <t>CHRIS LEYSEN HERNANDEZ</t>
  </si>
  <si>
    <t>criscalogist88@gmail.com</t>
  </si>
  <si>
    <t>SE CAMBIA EL NOMBRE DEL REPRESENTANTE LEGAL A CHRIS LEYSEN HERNANDEZ DE ACUERDO A DOCUMENTO PRESNTADO SE ENVIA RESPUESTA A CRISCALOGIST88@GMAIL.COM.RPOST.BIZ</t>
  </si>
  <si>
    <t xml:space="preserve">EN COMUNICACION DEL DIA 28 NOV 2024 MEDIANTE DERECHO DE PETICION SOLICITA EL FAVOR Y SE ME EXPIDA UN CERTIFICADO DONDE CONSTE QUE NO POSEO NEGOCIOS NI ESTOY EN EL REGISTRO MERCANTIL DE LA ENTIDAD QUE USTEDES MANEJAN. JOSE IGNACIO GAVIRIA MEJIA CC 6064214 TD 9317 NUI 144880 PATIO 19A BLOQUE 5 COMPLEJO CARCELARIO DE JAMUNDI VALLE </t>
  </si>
  <si>
    <t>JOSE IGNACIO GAVIRIA MEJIA</t>
  </si>
  <si>
    <t>CONTESTADO CON CARTA 2024- 01180 DEL 26 DE DICIEMBRE DE 2024, ASÍ: ¿UNA VEZ REVISADO EL REGISTRO MERCANTIL QUE LLEVA LA CÁMARA DE COMERCIO DE CALI, INFORMAMOS QUE JOSE IGNACIO GAVIRIA MEJIA, IDENTIFICADO CON CÉDULA DE CIUDADANÍA NO. 6064214,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</si>
  <si>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12 DIC 2024 MEDIANTE DERECHO DE PETICION SOLICITA DE MANERA COMEDIDA SE SIRVAN ENVIARME POR VÍA ELECTRÓNICA TODOS Y CADA UNO DE LOS DOCUMENTOS RADICADOS ANTE LA CÁMARA DE COMERCIO DE CALI, DESDE EL 7 DE MAYO DE 2024 Y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 10. JUAN SEBASTIÁN HERRERA ARÉVALO (C.C.1.143.825.538) 11. SONIA MARCELA HERRERA ARÉVALO (C.C. 1.130.587.654)</t>
  </si>
  <si>
    <t>MAGNOLIA MARTINEZ</t>
  </si>
  <si>
    <t>magnoliam@peta.org</t>
  </si>
  <si>
    <t xml:space="preserve"> SANTIAGO DE CALI, 19 DE DICIEMBRE DE 2024 SEÑORA MAGNOLIA MARTINEZ MAGNOLIAM@PETA.ORG NORFOLK - UNITED STATES CORDIAL SALUDO, MEDIANTE CORREO ELECTRÓNICO DEL 12 DE DICIEMBRE DE 2024, RECIBIDO EN ESTA ENTIDAD EL MISMO DÍA, SOLICITÓ: "ENVIARME POR VÍA ELECTRÓNICA TODOS Y CADA UNO DE LOS DOCUMENTOS RADICADOS ANTE LA CÁMARA DE COMERCIO DE CALI, DESDE EL 7 DE MAYO DE 2024 Y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 10. JUAN SEBASTIÁN HERRERA ARÉVALO (C.C.1.143.825.538) 11. S</t>
  </si>
  <si>
    <t>magnoliam@peta.org.rpost.biz jue 19/12/2024 4:34 p.?m.</t>
  </si>
  <si>
    <t xml:space="preserve"> EN COMUNICACION DEL DIA 10 DICIEMBRE 2024 DE LA FISCALIA GENERAL DE LA NACION OFICIO 22051 . SOLICITO SU COLABORACION EN EL SENTIDO DE ENTREGAR EN CALIDAD DE PRESTAMO LOS DOCUMENTOS ORIGINALES A NOMBRE DEL SEÑOR DANIEL ALBERTO MALDONADO RAYO C.C 80.184.409</t>
  </si>
  <si>
    <t>SOLANGE RIASCOS CARDENAS</t>
  </si>
  <si>
    <t>solange.riascos@fiscalia.gov.co</t>
  </si>
  <si>
    <t>CONTESTADO CON CARTA 2024-01183 DEL 27 DE DICIEMBRE DE 2024, ASÍ: " MEDIANTE OFICIO 22051 DEL 10 DE DICIEMBRE DE 2024, RECIBIDO EN ESTA CÁMARA DE COMERCIO EL 12 DE DICIEMBRE DEL MISMO AÑO, NOS SOLICITÓ: "(...) ENTREGAR EN CALIDAD DE PRÉSTAMO LOS DOCUMENTOS ORIGINALES A NOMBRE DEL SEÑOR DANIEL ALBERTO MALDONADO RAYO C.C 80.184.409 DE BOGOTA (...)".</t>
  </si>
  <si>
    <t>EN COMUNICACION DEL DIA 13 DIC 2024 MEDIANTE DERECHO DE PETICION CON ASUNTO: DERECHO DE PETICIÓN DE INFORMACIÓN CON FUNDAMENTO EN LA RESPUESTA DEL PQR 2024008886 DE 3 DE DICIEMBRE DE 2024 DE CÁMARA DE COMERCIO DE CALI PETICION: SE INFORME MEDIANTE ESTE DERECHO DE INFORMACIÓN SI POR EL CAMBIO DE DIRECCIÓN Y DE NOMBRE DE LA EMPRESA EN MENCIÓN AL ESTABLECERSE COMO NUEVO NEGOCIO, ESTÁ EN LA OBLIGACIÓN DE APORTAR EL CERTIFICADO DE USO DE SUELO PARA LA RENOVACIÓN DEL CERTIFICADO DE EXISTENCIA Y REPRESENTACIÓN LEGAL DE DICHA SUCURSAL DE ACUERDO AL PARÁGRAFO DEL ARTÍCULO 85 DE LA LEY 1801 DE 2016 QUE DICE: EN CASO DE CUALQUIER MODIFICACIÓN DEL NOMBRE, DATOS DE UBICACIÓN DEL EMPRESARIO O EL ESTABLECIMIENTO DE COMERCIO, CAMBIO DE DOMICILIO O DE LA ACTIVIDAD ECONÓMICA CON ACTIVIDADES DE ALTO IMPACTO QUE INVOLUCREN VENTA Y CONSUMO DE BEBIDAS ALCOHÓLICAS, O SERVICIOS SEXUALES, SE REQUERIRÁ APORTAR CERTIFICACIÓN DE DONDE CONSTE QUE EL USO DEL SUELO PARA EL DESARROLLO DE ESTAS ACTIVIDADES MERCANTILES ES PERMITIDO, EL CUAL DEBERÁ SER EXPEDIDO POR LA OFICINA DE PLANEACIÓN MUNICIPAL O EL SISTEMA QUE SE ESTABLEZCA PARA TAL EFECTO, EN CASO CONTRARIO LA CÁMARA DE COMERCIO SE NEGARÁ A EFECTUAR LA INSCRIPCIÓN CORRESPONDIENTE. (RESALTE FUERA DE CONTEXTO). EN IGUAL SENTIDO LA CIRCULAR EXTERNA 100-000002 DE 25 DE ABRIL DE 2022. TENIENDO EN CUENTA QUE LAS SUCURSALES DE LOS NEGOCIOS NO SE PUEDEN ESTABLECER CON EL CERTIFICADO DE USO DE SUELO DE LA EMPRESA PRINCIPAL, SINO QUE ES DE ACUERDO A SU LOCALIZACIÓN GEOGRÁFICA EN EL MUNICIPIO DONDE SE VAYA A DESARROLLAR DICHA ACTIVIDAD DE ACUERDO AL PLAN DE ORDENAMIENTO TERRITORIAL ESTABLECIDO.</t>
  </si>
  <si>
    <t>2024-01086 SANTIAGO DE CALI, 18 DE DICIEMBRE DE 2024 SEÑOR DIEGO FERNANDO ORDOÑEZ PROAÑO DIEGO04@YAHOO.COM LA CIUDAD CORDIAL SALUDO, MEDIANTE ESCRITO DEL 13 DE DICIEMBRE DE 2024, RADICADO EN ESTA ENTIDAD EL MISMO DÍA, SOLICITÓ: "SE INFORME MEDIANTE ESTE DERECHO DE INFORMACIÓN SI POR EL CAMBIO DE DIRECCIÓN Y DE NOMBRE DE LA EMPRESA EN MENCIÓN AL ESTABLECERSE COMO NUEVO NEGOCIO, ESTÁ· EN LA OBLIGACIÓN DE APORTAR EL CERTIFICADO DE USO DE SUELO PARA LA RENOVACIÓN DEL CERTIFICADO DE EXISTENCIA Y REPRESENTACIÓN LEGAL DE DICHA SUCURSAL DE ACUERDO AL PARÁGRAFO DEL ARTÍCULO 85 DE LA LEY 1801 DE 2016 QUE DICE: EN CASO DE CUALQUIER MODIFICACIÓN DEL NOMBRE, DATOS DE UBICACIÓN DEL EMPRESARIO O EL ESTABLECIMIENTO DE COMERCIO, CAMBIO DE DOMICILIO DE LA ACTIVIDAD ECONÓMICA CON ACTIVIDADES DE ALTO IMPACTO QUE INVOLUCREN VENTA Y CONSUMO DE BEBIDAS ALCOHÓLICAS, O SERVICIOS SEXUALES, SE REQUERIR· APORTAR CERTIFICACIÓN DE DONDE CONSTE QUE EL USO DEL SUELO PARA EL DESARROLLO DE ESTAS ACTIVIDADES</t>
  </si>
  <si>
    <t>diego04@yahoo.com.rpost.biz mié 18/12/2024 2:50 p.?m</t>
  </si>
  <si>
    <t xml:space="preserve">EN COMUNICACION DEL DIA 04 DIC 2024 DEL JUZGADO 62 CIVIL MUNICIPAL DE BOGOTA EXPEDIENTE 11001400306220240116100 ENVIADO A LA CC BOGOTA Y REMITIDO A LA CC CALI EL DIA 12 DIC 2024 CON RADICADO 20240966169 POR TRASLADO POR COMPETENCIA SOLICITA REQUERIR A LA CAMARA DE COMERCIO DE BOGOTA PARA QUE DE FORMA INMEDIATA INFORME EL DOMICILIO CORREOS ELECTRONICOS TANTO PERSONALES COMO INSTITUCIONALES DE LOS REPRESENTANTES LEGALES DE EQUILIBRIO FORESTAL Y AMBIENTAL SAS </t>
  </si>
  <si>
    <t>MARTIN ARIAS VILLAMIZAR</t>
  </si>
  <si>
    <t>cmpl62bt@cendoj.ramajudicial.gov.co</t>
  </si>
  <si>
    <t>2024 - 00236 SANTIAGO DE CALI, 17 DE DICIEMBRE DE 2024 SEÑORES JUZGADO 62 CIVIL MUNICIPAL DE BOGOTA ATENCIÓN: MARTIN ARIAS VILLAMIZAR JUEZ CMPL62BT@CENDOJ.RAMAJUDICIAL.GOV.CO BOGOTÁ D.C. CORDIAL SALUDO DAMOS RESPUESTA AL OFICIO CON EXPEDIENTE NO. 110014003062-2024-01161-00 DEL 4 DE DICIEMBRE DE 2024 RECIBIDO EN LA CÁMARA DE COMERCIO DE BOGOTÁ Y REMITIDO A ESTA ENTIDAD, EN EL QUE SOLICITA: "INFORME EL DOMICILIO, CORREOS ELECTRÓNICOS TANTO PERSONALES COMO INSTITUCIONALES DE LOS REPRESENTANTES LEGALES DE EQUILIBRIO FORESTAL Y AMBIENTAL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t>
  </si>
  <si>
    <t>cmpl62bt@cendoj.ramajudicial.gov.co.rpost.biz mar 17/12/2024 3:33 p.?m.</t>
  </si>
  <si>
    <t xml:space="preserve">EN COMUNICACION DEL DIA 02 DIC 2024 DE LA CORPORACION AUTONOMA REGIONAL DEL QUINDIO RADICADO 17006 ENVIADO A LA CC QUINDIO Y REMITIDO A LA CC CALI EL DIA 12 DIC 2024 CON RADICADO 20240966858 POR TRASLADO POR COMPETENCIA SOLICITA A LA CAMARA DE COMERCIO DE ARMENIA Y DEL QUINDIO Y O COMPETENTE EXPIDA CERTIFICADO DE EXISTENCIA Y REPRESENTACION LEGAL DE LA SOCIEDAD VALDIVIA FINCA SAS NIT 901315337-8 </t>
  </si>
  <si>
    <t xml:space="preserve"> SANTIAGO DE CALI, 19 DE DICIEMBRE DE 2024 SEÑORES CORPORACIÓN AUTÓNOMA REGIONAL DEL QUINDIO ATENCIÓN: CAROLINA ARANGO VÉLEZ JEFE OFICINA ASESORA DE PROCESOS SANCIONATORIOS AMBIENTALES Y DISCIPLINARIOS SERVICIOALCLIENTE@CRQ.GOV.CO ARMENIA CORDIAL SALUDO, DAMOS RESPUESTA AL OFICIO NO. 17006 EXPEDIENTE 69-2022 DEL 2 DE DICIEMBRE DE 2024, RECIBIDO EN LA CÁMARA DE COMERCIO DE ARMENIA Y DEL QUINDÍO Y REMITIDO A ESTA ENTIDAD EL 12 DE DICIEMBRE, SOLICITA: "EXPIDA CERTIFICADO DE EXISTENCIA Y REPRESENTACIÓN LEGAL DE LA SOCIEDAD VALDIVIA FINCAS S.A.S. IDENTIFICADA CON EL NIT 901.315.337-8"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t>
  </si>
  <si>
    <t>servicioalcliente@crq.gov.co.rpost.biz jue 19/12/2024 10:51 a.?m</t>
  </si>
  <si>
    <t>EN COMUNICACION DEL DIA 06 DIC 2024 DE LA POLICIA NACIONAL SECCIONAL BOGOTA D.C RADICADO GS 2024-015394 POLFA ENVIADO A LA CC BOGOTA Y REMITIDO A LA CC CALI EL DIA 12 DIC 2024 CON RADICADO 20240967116 POR TRASLADO POR COMPETENCIA SOLICITA SU COLABORACION EN EL SENTIDO DE ORDENAR A QUIEN CORRESPONDA SE CONSULTE A TRAVES DEL REGISTRO UNICO EMPRESARIAL RUES Y LA CAMARA DE COMERCIO CORRESPONDIENTE ESTABLECER SI LOS SEÑORES: JAAFAR TAHER EL SAYED YOUSSEF CC 84087771 NARCISA ROMERO BLAQUICET CC 22499713 RAMIRO GREGORIO FERNANDEZ PARRA CC 85467742 CARLOS CRISTOBAL ROVIRA ZAMORA CC 8736792 OVER JULIO CORDOBA ORDOÑEZ CC 15206087 CRISTIAN RAMON PATERNINA VALDEBLANQUEZ CC 5176915 JORGE LUIS ANGULO QUIROZ CC 1045720548 YEIDER YAIR GAMEZ RINCONEZ CC 1124048303 ADONIS FUENTES CASTILLO GOMEZ CC 1124022637 ALEX ALBERTO CASTILLO GOMEZ CC 92516857 JOSE ANTONIO BOSCAN ZUÑIGA CC 12541913 FIGURAN O FIGURARON VINCULADOS CON ALGUNA EMPRESA EN CASO POSITIVO OBTENER COPIA DEL CERTIFICADO DE EXISTENCIA Y REPRESENTACION LEGAL DE IGUAL FORMA SE SOLICITA SE INFORME SI ESTOS SEÑORES SE ENCUENTRAN VINCULADOS COMO REPRESENTANTE LEGAL PRINCIPAL O SUPLENTE SOCIO ACCIONISTAS GERENTE REVISOR FISCAL CONTADOR O SECRETARIO DE OTRAS SOCIEDADES Y O PROPIETARIO O RESPONSABLE DE ALGUNA SOCIEDAD O ESTABLECIMIENTO DE COMERCIO EN CASO POSITIVO APORTAR COPIA DE LOS CERTIFICADOS HISTORICOS DE REPRESEBTACION LEGAL</t>
  </si>
  <si>
    <t>ALICIA LIZARAZO SANDOVAL</t>
  </si>
  <si>
    <t>carmen.lizarazo@correo.policia.gov.co</t>
  </si>
  <si>
    <t>SANTIAGO DE CALI, 19 DE DICIEMBRE DE 2024 SEÑORES MINISTERIO DE DEFENSA NACIONAL POLICIA NACIONAL ATENCIÓN: PATRULLERA ALICIA LIZARAZO SANDOVAL INVESTIGADOR CRIMINAL UNIDAD INVESTIGATIVA CARMEN.LIZARAZO@CORREO.POLICIA.GOV.CO BOGOTÁ D.C. CORDIAL SALUDO, DAMOS RESPUESTA A SU OFICIO NRO. GS-2024-015394-POLFA DEL 6 DE DICIEMBRE DE 2024, RECIBIDO EN LA CÁMARA DE COMERCIO DE BOGOTÁ Y REMITIDO A ESTA ENTIDAD EL 12 DE DICIEMBRE, EN EL QUE SOLICITA: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</si>
  <si>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carmen.lizarazo@correo.policia.gov.co.rpost.biz jue 19/12/2024 2:38 p.?m</t>
  </si>
  <si>
    <t xml:space="preserve">EN COMUNICACION DEL DIA 04 DIC 2024 DE LA POLICIA NACIONAL SECCIONAL BOGOTA D.C RADICADO GS 2024080142 ENVIADO A LA CC BOGOTA Y REMITIDO A LA CC CALI EL DIA 12 DIC 2024 CON RADICADO 20240967598 POR TRASLADO POR COMPETENCIA SOLICITA LOS CERTIFICADOS DE REGISTROS MERCANTILES EXISTENCIA Y REPRESENTACION LEGAL O INSCRIPCION DE LOS DOCUMENTOS DE LOS ESTABLECIMIENTOS DE COMERCIO EMPRESAS Y O SOCIEDADES DONDE FIGUREN REGISTRADOS COMO SOCIOS O ACCIONISTAS MIEMBROS DE JUNTA DIRECTIVA REPRESENTACION LEGAL O PROPIETARIOS LAS PERSONAS QUE MAS ADELANTE SE RELACIONAN: LISTADO 16 DATOS </t>
  </si>
  <si>
    <t>PEDRO FERNANDO MARRIAGA SARMIENTO</t>
  </si>
  <si>
    <t>pedro.marriaga2624@correo.policia.gov.co</t>
  </si>
  <si>
    <t xml:space="preserve">SANTIAGO DE CALI, 19 DE DICIEMBRE DE 2024 SEÑORES MINISTERIO DE DEFENSA NACIONAL POLICIA NACIONAL ATENCIÓN: TENIENTE CORONEL JUAN CARLOS CORREA FIGUEROA JEFE REGIONAL ANTISECUESTRO PEDRO.MARRIAGA2624@CORREO.POLICIA.GOV.CO BARRANQUILLA CORDIAL SALUDO, DAMOS RESPUESTA A SU OFICIO NRO. GS-2024-015394-POLFA DEL 6 DE DICIEMBRE DE 2024, RECIBIDO EN LA CÁMARA DE COMERCIO DE BOGOTÁ Y REMITIDO A ESTA ENTIDAD EL 12 DE DICIEMBRE, EN EL QUE SOLICITA: "CERTIFICADO DE REGISTROS MERCANTILES, EXISTENCIA Y REPRESENTACIÓN LEGAL O INSCRIPCIÓN DE LOS DOCUMENTOS DE LOS ESTABLECIMIENTOS DE COMERCIO, EMPRESAS Y/O SOCIEDADES, DONDE FIGUREN REGISTRADOS COMO SOCIOS O ACCIONISTAS, MIEMBROS DE JUNTA DIRECTIVA, REPRESENTANTE LEGAL O PROPIETARIOS DE LAS PERSONAS QUE MAS ADELANTE SE RELACIONAN: " AL RESPECTO, LE INFORMAMOS QUE LAS CÁMARAS DE COMERCIO DEBEN CEÑIRSE A LO ESTRICTAMENTE CONSAGRADO EN EL ORDENAMIENTO JURÍDICO Y, POR LO TANTO, SOLO PUEDEN HACER LO QUE LA LEY LAS FACULTA, DE TAL MANERA QUE EL </t>
  </si>
  <si>
    <t>'pedro.marriaga2624@correo.policia.gov.co.rpost.biz' jue 19/12/2024 2:58 p.?m</t>
  </si>
  <si>
    <t xml:space="preserve">EN COMUNICACION DEL DIA 12 DIC 2024 MEDIANTE DERECHO DE PETICION ENVIADO A LA CC TOLIMA Y REMITIDO A LA CC CALI EL DIA 13 DIC 2024 CON RADICADO 20240967850 POR TRASLADO POR COMPETENCIA SOLICITA REVISAR LA BASE DE DATOS A MI NOMBRE PARA SUSTENTAR ANTE EL JUZGADO DE EJECUCION DE PENAS Y MEDIDAS DE SEGURIDAD DE IBAGUE EL AMPARO DE ABSOLUTO POBREZA LEONARD ISAIAS OVIEDO HERNANDEZ CC 1056782529 TD 5904 PATIO 5 CENTRO PENITENCIARIO Y CARCELARIO EPMSC HONDA KILOMETRO 3 VIA LA DORADA BARRIO CARACOLI HONDA TOLIMA </t>
  </si>
  <si>
    <t>LEONARD ISAIAS OVIEDO HERNANDEZ</t>
  </si>
  <si>
    <t>CONTESTADO CON CARTA 2024-01168 DEL 23 DE DICIEMBRE DE 2024, ASÍ: "UNA VEZ REVISADO EL REGISTRO MERCANTIL QUE LLEVA LA CÁMARA DE COMERCIO DE CALI, INFORMAMOS QUE LEONARD ISAIAS OVIEDO HERNANDEZ, IDENTIFICADO CON CÉDULA DE CIUDADANÍA NO. 1056782529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</si>
  <si>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06 DIC 2024 DE LA POLICIA NACIONAL SECCIONAL BOGOTA D.C RADICADO GS 2024015479 POLFA ENVIADO A LA CC BOGOTA Y REMITIDO A LA CC CALI EL DIA 12 DIC 2024 CON RADICADO 20240968102 POR TRASLADO POR COMPETENCIA SOLICITA SI EL SEÑOR JUANCARLOS BALAQUERA PINEDA CC 85153236 FIGURA O FIGURARO VINCULADOS CON ALGUNA EMPRESA EN CASO POSITIVO OBTENER COPIA DEL CERTIFICADO DE EXISTENCIA Y REPRESENTACION LEGAL DE IGUAL FORMA SE SOLICITA SE INFORME SI ESTE SEÑOR SE ENCUENTRAN VINCULADOS COMO REPRESENTANTE LEGAL PRINCIPAL O SUPLENTE SOCIO ACCIONISTAS GERENTE REVISOR FISCAL CONTADOR O SECRETARIO DE OTRAS SOCIEDADES Y O PROPIETARIO O RESPONSABLE DE ALGUNA SOCIEDAD O ESTABLECIMIENTO DE COMERCIO EN CASO POSITIVO APORTAR COPIA DE LOS CERTIFICADOS HISTORICOS DE REPRESENTACION LEGAL</t>
  </si>
  <si>
    <t>CARMEN ALICIA LIZARAZO SANDOVAL</t>
  </si>
  <si>
    <t>SANTIAGO DE CALI, 19 DE DICIEMBRE DE 2024 SEÑORES MINISTERIO DE DEFENSA NACIONAL POLICIA NACIONAL ATENCIÓN: PATRULLERA ALICIA LIZARAZO SANDOVAL INVESTIGADOR CRIMINAL UNIDAD INVESTIGATIVA CARMEN.LIZARAZO@CORREO.POLICIA.GOV.CO BOGOTÁ D.C. CORDIAL SALUDO, DAMOS RESPUESTA A SU OFICIO NRO. GS-2024-015479-POLFA DEL 9 DE DICIEMBRE DE 2024, RECIBIDO EN LA CÁMARA DE COMERCIO DE BOGOTÁ Y REMITIDO A ESTA ENTIDAD EL 12 DE DICIEMBRE, EN EL QUE SOLICITA: "ESTABLECER SI EL SEÑOR JUAN CARLOS BALAGUERA PINEDA, QUIEN SE IDENTIFICA CON LA CÉDULA DE CIUDADANÍA NO. 85.153.236, FIGURA O FIGURÓ VINCULADO CON ALGUNA EMPRESA, EN CASO POSITIVO OBTENER COPIA DEL CERTIFICADO DE EXISTENCIA Y REPRESENTACIÓN LEGAL¿"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t>
  </si>
  <si>
    <t>carmen.lizarazo@correo.policia.gov.co.rpost.biz jue 19/12/2024 4:02 p.?m</t>
  </si>
  <si>
    <t xml:space="preserve">EN COMUNICACION DEL DIA 05 DIC 2024 MEDIANTE DERECHO DE PETICION DE LA POLICIA NACIONAL SECCIONAL BOGOTA D.C RAD GS 2024015301 ENVIADO A LA CCBOGOTA Y REMITIDO A LA CC CALI EL DIA 13 DIC 2024 CON RADICADO 20240968926 POR TRASLADO POR COMPETENCIA SOLICITA CERTIFICADO ESPECIAL HISTORICO DE NOMBRAMIENTOS DE REPRESENTANTES LEGALES SOCIO GERENTE ADMINISTRADOR ACCIONISTAS MIEMBRO DE JUNTA DIRECTIVA REVISOR FISCAL ASI COMO EL CERTIFICADO ESPECIAL DE JUNTA DIRECTIVA Y CARPETA MERCANTIL DE CADA UNA ASI COMO TAMBIEN OBTENER COPIA DE TODO EL EXPEDIENTE PUBLICO QUE REPOSA DE LAS SOCIEDADES ENUNCIADAS LISTADO 18 DATOS </t>
  </si>
  <si>
    <t xml:space="preserve">2024-00905 SANTIAGO DE CALI, 19 DE DICIEMBRE DE 2024 SEÑORES MINISTERIO DE DEFENSA NACIONAL POLICIA NACIONAL ATENCIÓN: PATRULLERO JAHIR ARLEY SANDOVAL BENAVIDES INVESTIGADOR CRIMINAL GRUPO INVESTIGATIVO POLFA JAHIR.SANDOVAL3561@CORREO.POLICIA.GOV.CO BOGOTÁ D.C. CORDIAL SALUDO, DAMOS RESPUESTA A SU OFICIO NRO. GS-2024 015301/ SUBGA-POJUD 29.54 DEL 5 DE DICIEMBRE DE 2024, RECIBIDO EN LA CÁMARA DE COMERCIO DE BOGOTÁ Y REMITIDO A ESTA ENTIDAD EL 12 DE DICIEMBRE, EN EL QUE SOLICITA: "CERTIFICADO ESPECIAL HISTÓRICO DE NOMBRAMIENTOS DE REPRESENTANTES LEGALES, SOCIO, GERENTE ADMINISTRADOR, ACCIONISTA, MIEMBRO DE JUNTA DIRECTIVA, REVISOR FISCAL, ASÍ COMO EL CERTIFICADO ESPECIAL DE JUNTA DIRECTIVA Y CARPETA MERCANTIL DE CADA UNA, ASÍ COMO TAMBIÉN OBTENER COPIA DE TODO EL EXPEDIENTE PÚBLICO QUE REPOSA DE LAS SOCIEDADES ENUNCIADAS; " AL RESPECTO, LE INFORMAMOS QUE LAS CÁMARAS DE COMERCIO DEBEN CEÑIRSE A LO ESTRICTAMENTE CONSAGRADO EN EL ORDENAMIENTO JURÍDICO Y, POR LO TANTO, SOLO PUEDEN </t>
  </si>
  <si>
    <t>jahir.sandoval3561@correo.policia.gov.co.rpost.biz jue 19/12/2024 5:30 p.?m</t>
  </si>
  <si>
    <t>FAVOR REVISAR NIT 900992962-0 DE SOCIEDAD REGISTRADA EN CALI PACIFIC INTERNATIONAL IMPORTADORA Y COMERCIALIZADORA S.A.S, QUE INICIALMENTE TUVO SU DOMICILIO EN BUENAVENTURA, EL CLIENTE MANIFIESTA QUE SEGUN INFORMACIÓN DE LA DIAN LE ESTA APARECIENDO UNA MATRICULA DE ESTABLECIMIENTO DE NOMBRE SONRISA BY GUILLERMO LEYVA - BUENAVENTURA CON MATRICULA NO 77494, MATRICULADA EL 19/07/2016. EL CLIENTE MANIFIESTA QUE DICHO ESTABLECIMIENTO NO ES DE ELLOS, POR LO ANTES EXPUESTO FAVOR REVISAR SI DICHO ESTABLECIMIENTO FIGURA EN REGISTRO DE CCC. PORQUE SE REQUIERE RESPUESTA OFICIAL PARA QUE LA DIAN NOS ACTUALICE EL RUT, ELIMINANDO EL ESTABLECIMIENTO ANTERIORMNETE MENCIONADO.</t>
  </si>
  <si>
    <t>DIEGO OTERO TORRES</t>
  </si>
  <si>
    <t>dienot59@hotmail.com</t>
  </si>
  <si>
    <t>SANTIAGO DE CALI, 20 DE DICIEMBRE DE 2024 SEÑOR DIEGO OTERO TORRES DIENOT59@HOTMAIL.COM LA CIUDAD CORDIAL SALUDO, MEDIANTE PETICIÓN VERBAL DEL 13 E DICIEMBRE DE 2024, RECIBIDO EN ESTA ENTIDAD EL MISMO DÍA, SOLICITÓ LO SIGUIENTE: "FAVOR REVISAR NIT 900992962-0 DE SOCIEDAD REGISTRADA EN CALI PACIFIC INTERNATIONAL IMPORTADORA Y COMERCIALIZADORA S.A.S, QUE INICIALMENTE TUVO SU DOMICILIO EN BUENAVENTURA, EL CLIENTE MANIFIESTA QUE SEGUN INFORMACIÓN DE LA DIAN LE ESTA APARECIENDO UNA MATRICULA DE ESTABLECIMIENTO DE NOMBRE SONRISA BY GUILLERMO LEYVA - BUENAVENTURA CON MATRICULA NO 77494, MATRICULADA EL 19/07/2016. EL CLIENTE MANIFIESTA QUE DICHO ESTABLECIMIENTO NO ES DE ELLOS, POR LO ANTES EXPUESTO FAVOR REVISAR SI DICHO ESTABLECIMIENTO FIGURA EN REGISTRO DE CCC. PORQUE SE REQUIERE RESPUESTA OFICIAL PARA QUE LA DIAN NOS ACTUALICE EL RUT, ELIMINANDO EL ESTABLECIMIENTO ANTERIORMNETE MENCIONADO.". AL RESPECTO, LE INFORMAMOS QUE LAS CÁMARAS DE COMERCIO DEBEN CEÑIRSE A LO ESTRICTAMENTE CON</t>
  </si>
  <si>
    <t>Dienot59@hotmail.com.rpost.biz vie 20/12/2024 9:58 a.?m</t>
  </si>
  <si>
    <t xml:space="preserve">EN COMUNICACION DEL DIA 13 DIC 2024 MEDIANTE DERECHO DE PETICION ENVIADO A LA CC MEDELLIN Y REMITIDO A LA CC CALI EL DIA 13 DIC 2024 CON RADICADO 20240969659 POR TRASLADO POR COMPETENCIA SOLICITA ME INFORME CON BASE EN SUS REGISTROS Y SISTEMAS DE INFORMACION ASI COMO EN CUALQUIER OTRA FUENTE DE ACCESO PUBLICO A SU DISPOSICION TODAS LAS PERSONAS JURIDICAS ESTABLECIMIENTOS COMERCIALES Y DEMAS ENTIDADES REGISTRADAS DONDE FIGURE LA SEÑORA ANA CRISTINA ACHICANOY SANCHEZ CC 59830440 YA SEA EN CALIDAD DE: ACCIONISTAS REPRESENTANTE LEGAL SOCIA ASOCIADA ASESORA CUALQUIER OTRA VINCULACION O CARGO QUE CONSTE EN SUS REGISTROS AGRADEZCO INCLUIR EN SU RESPUESTA TODA LA INFORMACION RELEVANTE QUE PERMITA IDENTIFICAR CADA UNA DE LAS ENTIDADES DONDE LA SEÑORA ACHICANOY SANCHEZ TENGA O HAYA TENIDO ALGUN TIPO DE PARTICIPACION O VINCULACION </t>
  </si>
  <si>
    <t>MATEO GALEANO GARCIA</t>
  </si>
  <si>
    <t>direccion@a2jlawyers.org</t>
  </si>
  <si>
    <t>SANTIAGO DE CALI, 20 DE DICIEMBRE DE 2024 SEÑOR MATEO GALEANO GARCÍA DIRECCIÓN EJECUTIVA A2J LAWYERS S.A.S. DIRECCION@A2JLAWYERS.ORG PASTO CORDIAL SALUDO, MEDIANTE ESCRITO SIN FECHA, RECIBIDO EN LA CÁMARA DE COMERCIO DE MEDELLÍN PARA ANTIOQUIA Y REMITIDO A ESTA ENTIDAD EL 13 DE DICIEMBRE, SOLICITÓ LO SIGUIENTE: "ME INFORME, CON BASE EN SUS REGISTROS Y SISTEMAS DE INFORMACIÓN, ASÍ COMO EN CUALQUIER OTRA FUENTE DE ACCESO PÚBLICO A SU DISPOSICIÓN, TODAS LAS PERSONAS JURÍDICAS, ESTABLECIMIENTOS COMERCIALES Y DEMÁS ENTIDADES REGISTRADAS DONDE FIGURE LA SEÑORA ANA CRISTINA ACHICANOY SÁNCHEZ, IDENTIFICADA CON CÉDULA DE CIUDADANÍA NO. 59.830.440, YA SEAN EN CALIDAD DE: A. ACCIONISTA B. REPRESENTANTE LEGAL C. SOCIA D. ASOCIAD E. ASESORA F. CUALQUIER OTRA VINCULACIÓN O CARGO QUE CONSTE EN SUS REGISTROS ¿". AL RESPECTO, LE INFORMAMOS QUE LAS CÁMARAS DE COMERCIO DEBEN CEÑIRSE A LO ESTRICTAMENTE CONSAGRADO EN EL ORDENAMIENTO JURÍDICO Y, POR LO TANTO, SOLO PUEDEN HACER LO QUE LA LEY LAS FA</t>
  </si>
  <si>
    <t>direccion@a2jlawyers.org.rpost.biz vie 20/12/2024 9:11 a.?m</t>
  </si>
  <si>
    <t>EN CONUNICACION DEL DIA 09 DIC 2024 OFICIO 19002705242407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DATOS 38 LISTADO LARGO</t>
  </si>
  <si>
    <t xml:space="preserve">2024-01159 SANTIAGO DE CALI, 24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1900.27.05.24.2407 DEL 9 DE DICIEMBRE DE 2024 RECIBIDO ESTA ENTIDAD EL 13 DE DICIEMBRE DE 2024, EN EL QUE SOLICITA: "SU VALIOSA COLABORACIÓN EXPIDIENDO LOS CERTIFICADOS DE LOS BIENES SUJETOS A INSCRIPCIÓN EN EL REGISTRO MERCANTIL, CUOTAS SOCIALES Y ESTABLECIMIENTOS DE COMERCIO QUE LLEVA LA CÁMARA DE COMERCIO DE CALI Y REPOSE EN SU DESPACHO, CORRESPONDIENTES A LAS PERSONAS NATURALES Y JURÍDICAS, QUE RELACIONO A CONTINUACIÓN: </t>
  </si>
  <si>
    <t>respo_fiscal@contraloriacali.gov.co.rpost.biz; secretariacomun@contraloriacali.gov.co.rpost.biz mar 24/12/2024 8:02 am.</t>
  </si>
  <si>
    <t xml:space="preserve">EN COMUNICACION DEL DIA 13 DIC 2024 MEDIANTE DERECHO DE PETICION SOLICITA LO SIGUIENTE: SOLICITO EL CAMBIO DE TIPO DE DOCUMENTO DE LA SOCIA COMANDITARIA STEFHANY ROTAVISKY PALOMINO, YA QUE ESTA YA CUENTA CON CÉDULA DE CIUDADANÍA (ANEXO 1) Y EN EL CERTIFICADO DE EXISTENCIA Y REPRESENTACIÓN LEGAL APARECE CON REGISTRO CIVIL DE NACIMIENTO. </t>
  </si>
  <si>
    <t>MATHEWS ALEJANDRO ROTAVISKY PALOMINO</t>
  </si>
  <si>
    <t>mrotavisky12@gmail.com</t>
  </si>
  <si>
    <t>SE CAMBIA EL TIPO DE DOCUMENTO DE IDENTIDAD DE REGISTRO CIVIL POR CEDULA DE CIUDADANIA A LA SOCIA STHEFHANY ROTAVISKY PALOMINO SE ENVIA RESPUESTA A MROTAVISKY12@GMAIL.COM.RPOST.BIZ</t>
  </si>
  <si>
    <t>EN COMUNICACION DEL DIA 10 DIC 2024 DE LA POLICIA NACIONAL SECCIONAL CALI SPOA 760016099165202419905 SOLICITA A USTEDES EL CERTIFICADO DE EXISTENCIA REPRESENTACION DE LA SOCIEDAD SERVICIOS TURISTICOS AMASIA SAS NIT 901636648-6</t>
  </si>
  <si>
    <t xml:space="preserve"> SANTIAGO DE CALI, 20 DE DICIEMBRE DE 2024 SEÑORES MINISTERIO DE DEFENSA NACIONAL POLICIA NACIONAL ATENCIÓN: SUBINTENDENTE ANGELO MARTINEZ CHAMORRO INVESTIGADOR CRIMINAL ANGELO.MARTINEZ@CORREO.POLICIA.GOV.CO LA CIUDAD CORDIAL SALUDO, DAMOS RESPUESTA A SU OFICIO NO GS-2024- -SUBIN-GRUIJ-25.10 DEL 10 DE DICIEMBRE DE 2024, RECIBIDO EN ESTA ENTIDAD EL 13 DE DICIEMBRE, EN EL QUE SOLICITA: "CERTIFICADO DE EXISTENCIA Y REPRESENTACIÓN DE LA SOCIEDAD SERVICIOS TURÍSTICOS AMASIA S.A.S. IDENTIFICADA CON EL NIT 901.636.684-6"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t>
  </si>
  <si>
    <t>angelo.martinez@correo.policia.gov.co.rpost.biz vie 20/12/2024 10:49 a.?m</t>
  </si>
  <si>
    <t>EN COMUNICACION DEL DIA 11 DICIEMBRE 2024 DE LA POLICIA NACIONAL SECCIONAL CALI SPOA 7600160991652202412061 SOLICITA A USTEDES CERTIFICADO DE EXISTENCIA Y REPRESENTACION LEGAL DE LA EMPRESA VILLAMARJ INGENIERIA SAS NIT 901691180-3</t>
  </si>
  <si>
    <t xml:space="preserve">2024-01154 SANTIAGO DE CALI, 20 DE DICIEMBRE DE 2024 SEÑORES MINISTERIO DE DEFENSA NACIONAL POLICIA NACIONAL ATENCIÓN: ANGELO MARTINEZ CHAMORRO SUBINTENDENTE ANGELO.MARTINEZ@CORREO.POLICIA.GOV.CO CALI CORDIAL SALUDO, DAMOS RESPUESTA A SU OFICIO NRO. GS-2024- SUBIN-GRUIJ 25.10 DEL 11 DE DICIEMBRE DE 2024, EN EL QUE SOLICITA: "RESPETUOSAMENTE ME PERMITO SOLICITAR A USTEDES CERTIFICADO DE EXISTENCIA Y REPRESENTACIÓN LEGAL DE LA EMPRESA VILLAMARJ INGENIERIA S.A.S CON NIT 901.691.180-3¿" </t>
  </si>
  <si>
    <t xml:space="preserve">vie 20/12/2024 8:28 am. angelo.martinez@policia.gov.co.rpost.biz </t>
  </si>
  <si>
    <t>EN COMUNICACION DEL DIA 9 DIC 2024 MEDIANTE DERECHO DE PETICION ENVIADO A LA CC SANTA MARTA Y REMITIDO A LA CC CALI EL DIA 16 DIC 2024 CON RADICADO 20240968225 POR TRASLADO POR COMPETENCIA SOLICITA LO SIGUIENTE: SOY NICOLAS CEPEDA FUNCIONARIO DE SERVICIOS BOLIVAR Y ESTOY INTERESADO EN ADQUIRIR UNA BASE DE DATOS QUE INCLUYA EL TOTAL DE INMOBILIARIAS Y AGENTES INMOBILIARIOS EN EL PAIS SEGUN ENTENDIDO LAS ACTIVIDADES ECONOMICAS RELACIONADAS SON LAS REGISTRADAS BAJO LOS CODIGOS 6820 Y 9499 POR FAVOR PODRIAN INDICARME CUANTAS REGISTROS TIENEN DISPONIBLES PARA CADA UNA DE ESTAS ACTIVIDADES ECONOMICAS? CUAL ES EL COSTO DE ACCESO A ESTA BASE DE DATOS?</t>
  </si>
  <si>
    <t>NICOLAS SANTIAGO CEPEDA NIEVES</t>
  </si>
  <si>
    <t>nicolas.cepeda@segurosbolivar.com</t>
  </si>
  <si>
    <t>2024-01149 SANTIAGO DE CALI, 16 DE DICIEMBRE DE 2024 SEÑOR NICOLÁS SANTIAGO CEPEDA NIEVES NICOLAS.CEPEDA@SEGUROSBOLIVAR.COM CIUDAD CORDIAL SALUDO, DAMOS RESPUESTA A SU SOLICITUD DEL 02 DE DICIEMBRE DE 2024, MEDIANTE LA CUAL SOLICITA: ¿¿BASE DE DATOS QUE INCLUYAN EL TOTAL DE INMOBILIARIAS EN EL PAÍS, SEGÚN ENTIENDO, LAS ACTIVIDADES ECONÓMICAS RELACIONADAS SON LAS BAJO CÓDIGOS 6820 Y 9499¿¿</t>
  </si>
  <si>
    <t>Nicolas.cepeda@segurosbolivar.com lunes 16/12/2024 4:42 p. m</t>
  </si>
  <si>
    <t>EN COMUNICACION DEL DIA 29 NOV 2024 MEDIANTE DERECHO DE PETICION ENVIADO A LA CC BOGOTA Y REMITIDO A LA CC CALI EL DIA 13 DIC 2024 CON RADICADO 20240969981 POR TRASLADO POR COMPETENCIA SOLICITA PORFAVOR INFORMACION EN SUS BASES DE DATOS QUE EL SUSCRITO NO CUENTA CON NEGOCIOS A NIVEL NACIONAL TODO ESTO CON EL FIN DE HACER LLEGAR AL EL HONORABLE JUEZ EL CERTIFICADO EMITIDO POR USTEDES DE NO POSEER NADA EN EL PAIS ALEXANDER BERMUDEZ CC 1123114820 CPMSACS CARCEL Y PENITENCIARIO DE MEDIA SEGURIDAD DE ACACIAS META KM 5 VIA ANTIGUA VILLAVICENCIO PABELLON 12 TD 14693 NUI1013071</t>
  </si>
  <si>
    <t>ALEXANDER BERMUDEZ</t>
  </si>
  <si>
    <t>CONTESTADO CON CARTA 2024-01170 DEL 24 DE DICIEMBRE DE 2024, ASÍ: "UNA VEZ REVISADO EL REGISTRO MERCANTIL QUE LLEVA LA CÁMARA DE COMERCIO DE CALI, INFORMAMOS QUE ALEXANDER BERMUDEZ, IDENTIFICADO CON CÉDULA DE CIUDADANÍA NO. 1123114820,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</si>
  <si>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19 NOV 2024 MEDIANTE DERECHO DE PETICION ENVIADO A LA CC BOGOTA Y REMITIDO A LA CC CALI EL DIA 13 DIC 2024 CON RADICADO 20240970798 POR TRASLADO POR COMPETENCIA SOLICITA QUE PORFAVOR SE EXPIDA CERTIFICADO PARA PRESENTAR INSOLVENCIA ECONOMICA ANTE EL JUZGADO. JOSE LUIS MARTINEZ PAVA CC 1093745172 CPMSACS CARCEL Y PENITENCIARIO DE MEDIA SEGURIDAD DE ACACIAS META KM 5 VIA ANTIGUA VILLAVICENCIO PATIO 4 TD 12756 NUI 849690</t>
  </si>
  <si>
    <t>JOSE LUIS MARTINEZ PAVA</t>
  </si>
  <si>
    <t>CONTESTADO CON CARTA 2024-01170 DEL 24 DE DICIEMBRE DE 2024, ASÍ: "UNA VEZ REVISADO EL REGISTRO MERCANTIL QUE LLEVA LA CÁMARA DE COMERCIO DE CALI, INFORMAMOS QUE JOSE LUIS MARTINEZ PAVA, IDENTIFICADO CON CÉDULA DE CIUDADANÍA NO. 1093745172,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</si>
  <si>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10 DIC 2024 MEDIANTE DERECHO DE PETICION ENVIADO A LA CC TOLIMA Y REMITIDO A LA CC CALI EL DIA 16 DIC 2024 CON RADICADO 20240971670 POR TRASLADO POR COMPETENCIA SOLICITA QUE CERTIFIQUE A ESTE DESPACHO SI DIEGO ALEJANDRO MATEOS ORDOÑEZ POSEE BIENES DINEROS CERTIFICADOS DE DEPOSITO CUENTAS BANCARIAS O CUALQUIER OTRO TIPO DE BIEN O INGRESO QUE PERMITA DETERMINAR EL ESTADO DE INSOLVENCIA ALEGADO POR EL CONDENADO DIEGO ALEJANDRO MATEOS ORDOÑEZ</t>
  </si>
  <si>
    <t>DIEGO ALEJANDRO MATEOS ORDOÑEZ</t>
  </si>
  <si>
    <t>csadepmeiba@cendoj.ramajudicial.gov.co</t>
  </si>
  <si>
    <t>CONTESTADO CON CARTA 2024-01173 DEL 24 DE DICIEMBRE DE 2024, ASÍ: "EN ATENCIÓN AL AUTO INTERLOCUTORIO NO. 1759 DEL 4 DE DICIEMBRE DE 2024, RECIBIDO EN ESTA CÁMARA DE COMERCIO EL 13 DE DICIEMBRE DEL MISMO AÑO, CORDIALMENTE LE INFORMAMOS QUE UNA VEZ REVISADO EL REGISTRO MERCANTIL QUE LLEVA LA CÁMARA DE COMERCIO DE CALI, EL SEÑOR DIEGO ALEJANDRO MATEOS ORDOÑEZ, IDENTIFICADO CON CÉDULA DE CIUDADANÍA NO. 1105792283, NO FIGURA MATRICULADO COMO COMERCIANTE PERSONA NATURAL, NI PROPIETARIO DE ESTABLECIMIENTOS DE COMERCIO. PARA ADQUIRIR EL CERTIFICADO DE NO FIGURA DEBE SOLICITARLO EN EL SERVICIO DE CERTIFICADO ELECTRÓNICO DISPUESTO EN LA SEDE VIRTUAL EN WWW.CCC.ORG.CO Y PAGAR LA TARIFA CORRESPONDIENTE." ¿</t>
  </si>
  <si>
    <t xml:space="preserve">EN COMUNICACION DEL DIA 13 DIC 2024 MEDIANTE DERECHO DE PETICION DEL JUZGADO 10 LABORAL CIRCUITO VALLE DEL CAUCA CALI BAJO RADICADO NRO. 76001310501020180040600. SOLICITA SE SIRVA EXPEDIR CERTIFICADO DE EXISTENCIA Y REPRESENTACIÓN DE LA EMPRESA UNION TEMPORAL JUANCHITO, DISTINGUIDA CON EL NIT. 9008053875, E IGUALMENTE TODOS LOS DOCUMENTOS APORTADOS PARA EL REGISTRO DE LA ENTIDAD. </t>
  </si>
  <si>
    <t>LUZ HELENA GALLEGO TAPIAS</t>
  </si>
  <si>
    <t>j10lccali@cendoj.ramajudicial.gov.co</t>
  </si>
  <si>
    <t xml:space="preserve"> SANTIAGO DE CALI, 20 DE DICIEMBRE DE 2024 SEÑORES JUZGADO DECIMO LABORAL DEL CIRCUITO DE CALI ATENCIÓN: LUZ HELENA GALLEGO TAPIAS SECRETARIA J10LCCALI@CENDOJ.RAMAJUDICIAL.GOV.CO LA CIUDAD CORDIAL SALUDO DAMOS RESPUESTA AL CORREO ELECTRÓNICO DEL 13 DE SEPTIEMBRE CON RELACIÓN AL RADICADO NRO. 76001310501020180040600, RECIBIDO EN ESTA ENTIDAD EL 16 DE DICIEMBRE, EN EL QUE SOLICITA: "EXPEDIR CERTIFICADO DE EXISTENCIA Y REPRESENTACIÓN DE LA EMPRESA UNION TEMPORAL JUANCHITO, DISTINGUIDA CON EL NIT. 9008053875, E IGUALMENTE TODOS LOS DOCUMENTOS APORTADOS PARA EL REGISTRO DE LA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t>
  </si>
  <si>
    <t>J10lccali@cendoj.ramajudicial.gov.co.rpost.biz vie 20/12/2024 11:48 a.?m</t>
  </si>
  <si>
    <t>EN COMUNICACION DEL DIA 16 DIC 2024 MEDIANTE DERECHO DE PETICION DEL SR IGNACIO ASDRÚBAL LLANO LÓPEZ SOLICITA SE ME ENTREGUE LA INFORMACIÓN DE BASES DE DATOS CONTENIDAS EN LA CÁMARA DE COMERCIO DE EMPRESAS Y PERSONAS NATURALES CON ESTABLECIMIENTO DE COMERCIO Y DEMÁS BASES DE DATOS, RECOLECTADAS PROPIAMENTE EN USO DE SUS FUNCIONES; LO ANTERIOR PARA FINES COMERCIALES.</t>
  </si>
  <si>
    <t>IGNACIO ASDRUBAL LLANO LOPEZ</t>
  </si>
  <si>
    <t>ignacioasdrubal@gmail.com</t>
  </si>
  <si>
    <t xml:space="preserve">2024-01151 SANTIAGO DE CALI, 18 DE NOVIEMBRE DE 2024 SEÑOR IGNACIO ASDRÚBAL LLANO LÓPEZ IGNACIOASDRUBAL@GMAIL.COM MANIZALES CORDIAL SALUDO, DAMOS RESPUESTA AL CORREO ELECTRÓNICO DEL 16 DE DICIEMBRE DE 2024, EN EL QUE SOLICITA: "¿BASE DE DATOS CONTENIDAS EN LA CÁMARA DE COMERCIO DE EMPRESAS Y PERSONAS NATURALES CON ESTABLECIMIENTO DE COMERCIO Y DEMÁS BASES DE DATOS, RECOLECTADAS PROPIAMENTE EN USO DE SUS FUNCIONES; LO ANTERIOR PARA FINES COMERCIALES¿". PUEDO CONSULTAR LA RESPUESTA EN EL SIGUIENTE ENLACE: PQR 9168 CORDIALMENTE, CÁMARA DE COMERCIO DE CALI </t>
  </si>
  <si>
    <t xml:space="preserve">ignacioasdrubal@gmail.com.rpost.biz jue 19/12/2024 3:11 p.?m. </t>
  </si>
  <si>
    <t xml:space="preserve">EN COMUNICACION DEL DIA 29 OCT 2024 MEDIANTE DERECHO DE PETICION ENVIADO A LA CC BOGOTA Y REMITIDO A LA CC CALI EL DIA 16 DIC 2024 CON RADICADO 20240973414 POR TRASLADO POR COMPETENCIA SOLICITA UNA CONSTANCIA DONDE SE DEMUESTRE QUE A LA FECHA YO NO POSEO NINGUN TIPO DE NEGOCIO REGISTRADO A MI NOMBRE NI DEUDAS MOROSA CON ESTA OFICINA A NIVEL NACIONAL ANTONIO AMAYA CARDENAS CC 91136571 TD 15035 NUI 143943 PATIO 9 CPMSACS CARCEL Y PENITENCIARIA DE MEDIA SEGURIDAD DE ACACIAS KM 5 VIA ANTIGUA VILLAVICENCIO </t>
  </si>
  <si>
    <t>ANTONIO AMAYA CARDENAS</t>
  </si>
  <si>
    <t>CONTESTADO CON CARTA 2024-01174 DEL 24 DE DICIEMBRE DE 2024, ASÍ: "UNA VEZ REVISADO EL REGISTRO MERCANTIL QUE LLEVA LA CÁMARA DE COMERCIO DE CALI, INFORMAMOS QUE ANTONIO AMAYA CARDENAS, IDENTIFICADO CON CÉDULA DE CIUDADANÍA NO. 91136571,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</si>
  <si>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28 NOV 2024 MEDIANTE DERECHO DE PETICION ENVIADO A LA CC BOGOTA Y REMITIDO A LA CC CALI EL DIA 16 DIC 2024 CON RADICADO 20240973954 POR TRASLADO POR COMPETENCIA SOLICITA EL FAVOR DE VERIFICAR EN LA BASE DE DATOS QUE NO POSEO BIENES E INMUEBLES EN EL TERRITORIO NACIONAL COLOMBIANO PARA ASI PODER CONSTATAR QUE SOY UNA PERSONA DE BAJOS RECURSOS ECONOMICOS. RICARDO ARANDA REINA CC 5826249 TD 005036 NU 218571 BLOQUE 1 PATIO 7 COIBA COMPLEJO CARCELARIO Y PENITENCIARIO CON ALTA Y MEDIA SEGURIDAD DE IBAGUE PICALEÑA CRA 45 SUR # 134 - 95 BARRIO PICALEÑA IBAGUE TOLIMA</t>
  </si>
  <si>
    <t>RICARDO ARANDA REINA</t>
  </si>
  <si>
    <t xml:space="preserve">CONTESTADO CON CARTA 2024-01176 DEL 24 DE DICIEMBRE DE 2024, ASÍ: "UNA VEZ REVISADO EL REGISTRO MERCANTIL QUE LLEVA LA CÁMARA DE COMERCIO DE CALI, INFORMAMOS QUE RICARDO ARANDA REINA, IDENTIFICADO CON CÉDULA DE CIUDADANÍA NO. 5826249,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 </t>
  </si>
  <si>
    <t>SE SOLICITA QUE POR FAVOR SEA ACTUALIZADA LA RAZÓN SOCIAL DE LA SUBORDINADA CON MATRICULA. 1096517 YA QUE POR EL RADICADO 20240842555 PRESENTARON LA REFORMA PARA EL CAMBIO DE NOMBRE A COOMEVA EMERGENCIA MEDICA S.A.S. .</t>
  </si>
  <si>
    <t>KVARELA</t>
  </si>
  <si>
    <t>LEIDY CARDONA</t>
  </si>
  <si>
    <t>juridico@coomeva.com.co</t>
  </si>
  <si>
    <t xml:space="preserve">EN LA INSCRIPCION DEL 02 DE OCTUBRE DE 2024 NO.576 DEL LIBRO II NO.576 DEL LIBRO III SE CORRIGE EL NOMBRE DE LA RAZON SOCIAL DE LA SUBORDINADA POR COOMEVA EMERGENCIA MEDICA S.A.S. SE ENVIA RESPUESTA A JURIDICO@COOMEVA.COM.CO.RPOST.BIZ </t>
  </si>
  <si>
    <t>EN COMUNICACION DEL DIA 16 DIC 2024 MEDIANTE DERECHO DE PETICION SOLICITA SE SIRVA REALIZAR UN MINUCIOSO ESTUDIO O VIABILIDAD DE CONCEDERME EL CERTIFICADO DE INSOLVENCIA ECONOMICA O CERTIFICAR QUE EN MI NOMBRE NO FIGURA PROPIEDADES FINCA RAIZ JAIRO DE JESUS LORA TORDECILLA CC 1118846813 TD 5986 NU 410820 PABELLON 11 CPAMS VALLEDUPAR INPEC KM 35 VIA LA MESA</t>
  </si>
  <si>
    <t>JAIRO DE JESUS LORA TORDECILLA</t>
  </si>
  <si>
    <t>juridica.epcamsvalledupar@inpec.gov.co</t>
  </si>
  <si>
    <t>CONTESTADO CON CARTA 2024-01178 DEL 24 DE DICIEMBRE DE 2024, ASÍ: "UNA VEZ REVISADO EL REGISTRO MERCANTIL QUE LLEVA LA CÁMARA DE COMERCIO DE CALI, INFORMAMOS QUE JAIRO DE JESUS LORA TORDECILLA, IDENTIFICADO CON CÉDULA DE CIUDADANÍA NO. 1118846813,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</si>
  <si>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 xml:space="preserve">LA EMPRESA PERIÓDICO REFLECTOR SAS, IDENTIFICADO CON NIT. 901.343.512-1, NO. INSCRITO 1070312, REALIZO UN CAMBIO DE ACTIVIDAD ECONOMICA, QUEDANDO ASI LA 9001 Y 9101, EL USUARIO SOLICITA QUE EN EL CERTIFICA DE LA SITUACION DE CONTROL SE VEA REFLEJADO EN LA PARTE DE LA ACTIVIDAD EL CODIGO 9001, YA QUE EN EL MOMENTO LE ESTA CERTIFICANDO CON LA QUE SE INSCRIBIO INICIALMENTE LA SITUACÓN DE CONTROL. EL DÍA 26 DE MARZO DE 2024 SE REALIZO CAMBIO DE ACTIVIDADES ECONÓMICAS POR LA 9001 Y LA 9101 Y CUANDO PIDO EL CERTIFICADO SE ME SIGUE CERTIFICANDO UNA ACTIVIDAD ANTERIOR COMO LA DE MAYORES INGRESOS, SIENDO LA DE MAYORES INGRESOS CON LA ACTUALIZACIÓN QUE SE REALIZO LA ACTIVIDAD 9001" </t>
  </si>
  <si>
    <t>ALONSO TABARES</t>
  </si>
  <si>
    <t>EN LA SITUACION DE CONTROL EN LA SUBORDINADA SE CAMBIA EL CODIGO DE ACTIVIDAD ECONOMICA POR LA 9001 Y ESTA SE ACTUALIZA COMO LA DE MAYORES INGRESOS, NO SE ENVIA RESPUESTA A CORREO ELECTRONICO, USUARIO ATENDIDO EN VENTANILLA.</t>
  </si>
  <si>
    <t>EN COMUNCACION DEL DIA 16 DIC 2024 DE LA POLICIA NACIONAL SECCIONAL BUENAVENTURA SPOA 761096000163202400118 SOLICITA A USTEDES, ESTUDIE LA POSIBILIDAD DE AUTORIZAR Y DESIGNE A QUIEN CORRESPONDA, FACILITAR LA SIGUIENTE INFORMACIÓN COMO SE RELACIONA A CONTINUACIÓN ASÍ: ¿ OBTENER DE LA CÁMARA DE COMERCIO DE LA CIUDAD DE CALI, CERTIFICADO DE CÁMARA Y COMERCIO DEL ESTABLECIMIENTO DE CON RAZÓN SOCIAL ¿COMPRA VENTA RENE¿ UBICADA EN EL CENTRO DE CALI CRA 15 CON CALLE 13</t>
  </si>
  <si>
    <t>GREISI CLAIDRE LUNA RINCON</t>
  </si>
  <si>
    <t>greisi.luna@correo.policia.gov.co</t>
  </si>
  <si>
    <t>.2024 - 00042 SANTIAGO DE CALI, 20 DE DICIEMBRE DE 2024 SEÑORES MINISTERIO DE DEFENSA NACIONAL POLICIA NACIONAL ATENCIÓN: PATRULLERO GREISI CLAIDRE LUNA RINCON FUNCIONARIO UNIDAD BÁSICA DE INVESTIGACIÓN CRIMINAL BUENAVENTURA GREISI.LUNA@CORREO.POLICIA.GOV.CO BUENAVENTURA CORDIAL SALUDO, DAMOS RESPUESTA A SU OFICIO GS-/SUBIN-UBIC-3.1 SPOA761096000163202400118 DEL 16 DE DICIEMBRE DE 2024, RECIBIDO EN ESTA ENTIDAD EL 17 DE DICIEMBRE DE 2024, SOLICITA: "¿OBTENER DE LA CÁMARA DE COMERCIO DE LA CIUDAD DE CALI, CERTIFICADO DE CÁMARA Y COMERCIO DEL ESTABLECIMIENTO DE CON RAZÓN SOCIAL "COMPRA VENTA RENE" UBICADA EN EL CENTRO DE CALI CRA 15 CON CALLE 13".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t>
  </si>
  <si>
    <t>greisi.luna@correo.policia.gov.co.rpost.biz vie 20/12/2024 3:19 p.?m</t>
  </si>
  <si>
    <t>EN COMUNICACION DEL DIA 10 DIC 2024 DE LA FISCALIA GENERAL DE LA NACION SECCIONAL TULUA OFICIO 20590-02 SPOA 110016008776202100035 ENVIADO A LA CC TULUA Y REMITIDO A LA CC CALI EL DIA 17 DIC 2024 CON RADICADO 20240974396 POR TRASLADO POR COMPETENCIA SOLICITA SE SIRVA SUMINISTRAR CERTIFICADO DE CAMARA DE COMERCIO DE LA EMPRESA FUNDATIC DE LA CUAL ES REPRESENTANTE LEGAL EL SEÑOR JULIAN ANDRES MENA ESPINOSA CC 14801163</t>
  </si>
  <si>
    <t>LUZ STELLA PEREZ OROZCO</t>
  </si>
  <si>
    <t>luz.perezs@fiscalia.gov.co</t>
  </si>
  <si>
    <t xml:space="preserve"> 2024 - 00675 SANTIAGO DE CALI, 20 DE DICIEMBRE DE 2024 SEÑORES FISCALIA GENERAL DE LA NACION ATENCIÓN: LUZ STELLA PÉREZ OROZCO INVESTIGADORA C.T.I. TULUÁ LUZ.PEREZS@FISCALIA.GOV.CO TULUÁ CORDIAL SALUDO DAMOS RESPUESTA AL OFICIO 20590-02 SPOA NO. 110016008776202100035 DEL 10 DE DICIEMBRE DE 2024, RECIBIDO EN ESTA ENTIDAD EL MISMO DÍA, EN EL CUAL SOLICITA: "EL CERTIFICADO DE CÁMARA DE COMERCIO DE LA EMPRESA FUNDATIC DE LA CUAL ES REPRESENTANTE LEGAL EL SEÑOR JULIÁN ANDRES MENA ESPINOSA, IDENTIFICADO CON CÉDULA DE CIUDADANÍA NO. 14801163.".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t>
  </si>
  <si>
    <t>'luz.perezs@fiscalia.gov.co.rpost.biz' vie 20/12/2024 12:28 p.?m</t>
  </si>
  <si>
    <t>EN COMUNICACION DEL DIA 28 NOV 2024 MEDIANTE DERECHO DE PETICION ENVIADO A LA CC BOGOTA Y REMITIDO A LA CC CALI EL DIA 17 DIC 2024 CON RADICADO 20240975462 POR TRASLADO POR COMPETENCIA SOLICITA POR FAVOR SE EXPIDA CERTIFICADO O REGISTRO DE INSOLVENCIA PARA HACERLO LLEGAR AL JUZGADO PARA OBTENER LOS BENEFICIOS REVISAR EN SU BASE DE DATOS INFORMACION SOBRE LOCALES COMERCIALES EN BOGOTA Y A NIVEL NACIONAL QUE APARECEN A MI NOMBRE JUAN SEBASTIAN VALLEJO OSORIO CC1013583124 TD 23383 PATIO 06 CPMS ESPINAL TOLIMA</t>
  </si>
  <si>
    <t>JUAN SEBASTIAN VALLEJO OSORIO</t>
  </si>
  <si>
    <t>CONTESTADO CON CARTA 2024-01177 DEL 24 DE DICIEMBRE DE 2024, ASÍ: "UNA VEZ REVISADO EL REGISTRO MERCANTIL QUE LLEVA LA CÁMARA DE COMERCIO DE CALI, INFORMAMOS QUE JUAN SEBASTIAN VALLEJO OSORIO, IDENTIFICADO CON CÉDULA DE CIUDADANÍA NO. 1013583124,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 ¿</t>
  </si>
  <si>
    <t>EN COMUNICACION DEL DIA 05 SEPT 2024 DE LA POLICIA NACIONAL SECCIONAL BOGOTA D,C DEL PROCESO 110016102535201905781 ENVIADO A LA CC BOGOTA Y REMITIDO A LA CC CALI EL DIA 17 DIC 2024 CON RADICADO 20240976793 POR TRASLADO POR COMPETENCIA SOLICITA EL APORTE EL CERTIFICADO DE EXISTENCIA Y REPRESENTACION LEGAL DE LA CORPORACION GENEZARET DE LA FUNDACION CUENTA CONMIGO IGLESIA CRSITIANA OASIS Y FUNDACION RECUPERANDO CALLE</t>
  </si>
  <si>
    <t>MARTHA GRACIELA CERON BONILLA</t>
  </si>
  <si>
    <t>martha.ceronb@correo.policia.gov.co</t>
  </si>
  <si>
    <t>2024 - 00042 SANTIAGO DE CALI, 23 DE DICIEMBRE DE 2024 SEÑORES MINISTERIO DE DEFENSA NACIONAL POLICIA NACIONAL ATENCIÓN: PATRULLERO MARTHA GRACIELA CERON BONILLA INVESTIGADOR CRIMINAL SIJIN MEBOG MARTHA.CERONB@CORREO.POLICIA.GOV.CO BOGOTÁ D.C. CORDIAL SALUDO, DAMOS RESPUESTA A SU OFICIO CON RADICADO NUC 110016102535201905781 DEL 5 DE SEPTIEMBRE, RECIBIDO EN LA CÁMARA DE COMERCIO DE BOGOTÁ EL 11 DE DICIEMBRE DE 2024 Y REMITIDO A ESTA ENTIDAD EL 17 DE DICIEMBRE, SOLICITA: "¿APORTE EL CERTIFICADO DE EXISTENCIA Y REPRESENTACIÓN LEGAL DE LA CORPORACIÓN GENEZARET, DE LA FUNDACIÓN "CUENTA CONMIGO", IGLESIA CRISTIANA OASIS Y FUNDACIÓN "RECUPERANDO CALLE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t>
  </si>
  <si>
    <t>martha.ceronb@correo.policia.gov.co.rpost.biz lun 23/12/2024 8:23 a.?m</t>
  </si>
  <si>
    <t>EN COMUNICACION DEL DIA 16 DIC 2024 DE LA CONTRALORIA GENERAL DE LA NACION RADICADO 2024EE0246015 AUTO 1952 DEL 22 DE OCTUBRE DE 2024 ENVIADO A LA CC BOGOTA Y REMITIDO A LA CC CALI EL DIA 18 DIC 2024 CON RADICADO 20240976806 POR TRASLADO POR COMPETENCIA SOLICITA REMITIR CERTIFICADOS DE EXISTENCIA Y REPRESENTACION LEGAL DE: YAMIL SABBAGH CONTRUCCIONES NIT 800024151-1 CONSTRUCCIONES NAMUS S.A NIT 890117496-2 D&amp;S SA NIT 890107274-1 ALPHA GRUPO CONSULTOR E INTERVENTOR SAS NIT 900645004-2 VERTICE INTERVENTORIA DE PROYECTOS SAS NIT 901038896-5 INFRALAR SAS NIT 900284623-1</t>
  </si>
  <si>
    <t>JOSE MIGUEL CHAR CHICRE</t>
  </si>
  <si>
    <t xml:space="preserve"> SANTIAGO DE CALI, 23 DE DICIEMBRE DE 2024 SEÑORES CONTRALORIA GENERAL DE LA REPUBLICA ATENCIÓN: JOSÉ MIGUEL CHAR CHICRE CONTRALOR DELEGADO INTERSECTORIAL NO. 2 RESPONSABILIDADFISCALCGR@CONTRALORIA.GOV.CO CGR@CONTRALORIA.GOV.CO MARIAA.CABRERA@CONTRALORIA.GOV.CO BOGOTÁ D.C. CORDIAL SALUDO, DAMOS RESPUESTA AL AUTO NO. 1952 DEL 22 DE OCTUBRE DE 2024 RECIBIDO EN ESTA ENTIDAD EL 19 DE DICIEMBRE, EN EL QUE SOLICITA: "REMITIR CERTIFICADOS DE EXISTENCIA Y REPRESENTACIÓN LEGAL DE: "	YAMIL SABBAGH CONSTRUCCIONES IDENTIFICADO CON NIT 800.024.151-1 "	CONSTRUCCIONES NAMUS S.A. IDENTIFICADA CON NIT 890.117.496-2 "	D&amp;S S.A. IDENTIFICADA CON NIT 890.107.274-1 "	ALPHA GRUPO CONSULTOR E INTERVENTOR S.A.S. CON NIT 900.645.004-2 "	VERTICE INTERVENTORIA DE PROYECTOS S.A.S. IDENTIFICADA CON NIT 901.038.896-5 "	INFRALAR S.A.S. CON NIT 900.284.623-1" AL RESPECTO, LE INFORMAMOS QUE LAS CÁMARAS DE COMERCIO DEBEN CEÑIRSE A LO ESTRICTAMENTE CONSAGRADO EN EL ORDENAMIENTO JURÍDICO Y, POR LO TANTO, SOLO PU</t>
  </si>
  <si>
    <t>responsabilidadfiscalcgr@contraloria.gov.co.rpost.biz; cgr@contraloria.gov.co.rpost.biz; 'mariaa.cabrera@contraloria.gov.co.rpost.biz' lun 23/12/2024 10:10 a.?m</t>
  </si>
  <si>
    <t>POR MEDIO DE LA PRESENTE, LA SOCIEDAD OCCIDENTAL LIMITADA ASESORES DE SEGUROS, IDENTIFICADA CON EL NIT 890304882-4, HACE CONSTAR QUE LOS SOCIOS JURÍDICOS DE LA EMPRESA HAN REALIZADO MODIFICACIONES EN LA RAZÓN SOCIAL DE LA MISMA. DICHOS CAMBIOS FUERON DEBIDAMENTE APROBADOS CONFORME A LA NORMATIVA VIGENTE. NO OBSTANTE, DICHOS CAMBIOS AÚN NO SE ENCUENTRAN REFLEJADOS EN EL CERTIFICADO ACTUALIZADO DE LA EMPRESA. EN TAL SENTIDO, SOLICITAMOS SE PROCEDA CON LA ACTUALIZACIÓN DEL CERTIFICADO DE LA COMPAÑÍA. A CONTINUACIÓN, SE ENUMERAN LAS NUEVAS DENOMINACIONES O RAZONES SOCIALES DE LAS EMPRESAS INVOLUCRADAS EN ESTE PROCESO: FG VICTORIA S.A.S. - NIT: 805004258-1 B.G. ULLOA &amp; CIA S.A.S. - NIT: 805008015-7 PROYECTOS GONZÁLEZ S.A.S. - NIT: 805007770-5 TITAN GEA S.A.S. - NIT: 805027502-3 AGRADECEMOS DE ANTEMANO SU COLABORACIÓN ADICIONALMENTE SOLICITO RETIRAR DE SIRP Y DOCUNET LA RAD 20240978534 TODA VEZ QUE SE CREO COMO PQR SIENDO LO CORRECTO DOCUMENTOS PARA ARCHIVAR.</t>
  </si>
  <si>
    <t>EDWIN DIAZ LASSO</t>
  </si>
  <si>
    <t>asis-contabilidad@laoccidental.com.co</t>
  </si>
  <si>
    <t>SE ACTUALIZAR LA RAZÓN SOCIAL DE LOS SOCIOS , FG VICTORIA S.A.S., B.G. ULLOA &amp; CIA S.A.S., PROYECTOS GONZÁLEZ S.A.S., Y TITAN GEA S.A.S., SE ENVIA RESPUESTA A ASIS-CONTABILIDAD@LAOCCIDENTAL.COM.CO.RPOST.BIZ</t>
  </si>
  <si>
    <t>EN COMUNICACION DEL DIA 04 DIC 2024 DE LA FISCALIA GENERAL DE LA NACION SECCIONAL BOGOTA D.C NUNC 110016099034201800064 ENVIADO A LA CC BOGOTA Y REMITIDO A LA CC CALI EL DIA 18 DIC 2024 CON RADICADO 20240976822 POR TRASLADO POR COMPETENCIA SOLICITA SE SIRVA ORDENAR A QUIEN CORRESPONDA INCORPORAR COPIA DE: CERTIFICADOS SOBRE EXISTENCIA Y REPRESENTACION LEGAL DE EMPRESAS REGISTRADAS A NOMBRE DE EMILIO JOSE PRIETO CASALLAS CC 80745423 ASI MISMO CERTIFICADO SOBRE EXISTENCIA Y REPRESENTACION LEGAL DE LA EMPRESA DENOMINADA CURTIEMBRE EMILIO JOSE UBICADA AL PARECER EN LA CALLE 58 A SUR # 17 - 21 BARRIO SAN BENITO LOCALIDAD DE TUNJUELITO BOGOTA CERTIFICADO SOBRE EXISTENCIA Y REPRESENTACION LEGAL DE EMPRESAS REGISTRADAS A NOMBRE DE EDISSON ARTURO PEDRAZA MESA CC 80749190 JOHAN DAVD ERROB SANABRIA CC 1024488609 OMAR YESID PEDRAZA MESA CC 80744944 YULI ANDREA PEDRAZA MESA CC 1033687473 ASI MISMO SOLICITAR ALLEGAR CERTIFICACION SOBRE ECISTENCIA Y REPRESENTACION LEGAL DE LA EMPRESA DENOMINADA CURTIEMBRES CROTALOS DE COLOMBIA SAS NIT 900790571-7 UBICADA AL APARECER EN LA CARRERA 18 B BIS # 59 - 93 SUR BARRIO SAN BENITO LOCALIDAD DE TUNJUELITO BOGOTA CHP PREDIAL AAA0178MHJZ CERTIFICAR EN LINEA DE TIEMPO SI EXISTE REGISTRO SOBRE EXISTENCIA Y REPRESENTACION LEGAL DE LA EMPRESA DENOMINADA CURTIEMBRES PIELES DEL SUR MATRICULA MERCANTIL 557624 ASI MISMO SOLICITAR CERTIFIQUE EN LINEA DE TIEMPO QUE EMPRESAS O ESTABLECIMIENTOS SE ENCUENTRAN REGISTRADOS A NOMBRE DE MARTHA DELIA GARZON ARBELAEZ CC 21961389</t>
  </si>
  <si>
    <t>HARLING MOSQUERA MOSQUERA</t>
  </si>
  <si>
    <t>harling.mosquera@fiscalia.gov.co</t>
  </si>
  <si>
    <t>2024 - 00675 SANTIAGO DE CALI, 23 DE DICIEMBRE DE 2024 SEÑORES FISCALIA GENERAL DE LA NACION ATENCIÓN: HARLING MOSQUERA MOSQUERA INVESTIGADOR EJE TEMÁTICO HARLING.MOSQUERA@FISCALIA.GOV.CO BOGOTÁ D.C. CORDIAL SALUDO DAMOS RESPUESTA AL NUNC 110016099034201800064 DEL 4 DE DICIEMBRE DE 2024, RECIBIDO EN LA CÁMARA DE COMERCIO DE BOGOTÁ Y REMITIDO A ESTA ENTIDAD EL 17 DE DICIEMBRE, EN EL CUAL SOLICITA: "SE SIRVA ORDENAR A QUIEN CORRESPONDA, INCORPORAR COPIA DE: CERTIFICADOS SOBRE EXISTENCIA Y REPRESENTACIÓN LEGAL DE EMPRESAS REGISTRADAS A NOMBRE DE EMILIO JOSE PRIETO CASALLAS C.C. 80.745.423¿.".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t>
  </si>
  <si>
    <t>'harling.mosquera@fiscalia.gov.co.rpost.biz' lun 23/12/2024 11:44 a.?m</t>
  </si>
  <si>
    <t>EN COMUNICACION DEL DIA 16 DIC 2024 DE LA CORPORACION AUTOMOMA REGIONAL DE CUNDINAMARCA - CAR RADICADO 09242018420 ENVIADO A LA CC BOGOTA Y REMITIDO A LA CC CALI EL DIA 18 DIC 2024 CON RADICADO 20240977117 POR TRASLADO POR COMPETENCIA SOLICITA PARA QUE REMITA CERTIFICADO DE EXISTENCIA Y REPRESENTACION LEGAL DE LA SOCIEDAD BLUM Y LLO SAS CON NIT 800109193-5 REPRESENTADA LEGALMENTE POR LA SEÑORA MARICEL GARRIDO BLUM CC 31866079</t>
  </si>
  <si>
    <t>ADRIANA ELIZABETH ROZO AREVALO</t>
  </si>
  <si>
    <t>SANTIAGO DE CALI, 23 DE DICIEMBRE DE 2024 SEÑORES CORPORACIÓN AUTÓNOMA REGIONAL DE CUNDINAMARCA -CAR ATENCIÓN: ADRIANA ELIZABETH ROZO AREVALO DIRECTORA OPERATIVA SAU@CAR.GOV.CO ZIPAQUIRÁ CORDIAL SALUDO, DAMOS RESPUESTA AL RADICADO NO. 09242018420 EXP. 84129 AUTO DRSC NO. 09246002965 DEL 16 DE DICIEMBRE DE 2024, RECIBIDO EN LA CÁMARA DE COMERCIO DE BOGOTÁ Y REMITIDO A ESTA ENTIDAD EL 17 DE DICIEMBRE, SOLICITA: "REMITA CERTIFICADO DE EXISTENCIA Y REPRESENTACIÓN LEGAL DE LA SOCIEDAD BLUM Y LLO S.A.S. CON NIT 800109193-5 REPRESENTADA LEGALMENTE POR LA SEÑORA MARICEL GARRIDO BLUM IDENTIFICADA CON CÉDULA DE CIUDADANÍA NO. 31.866.079"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t>
  </si>
  <si>
    <t>julieett.monsalve@fiscalia.gov.co.rpost.biz lun 23/12/2024 4:05 p.?m</t>
  </si>
  <si>
    <t>EN COMUNICACION DEL DIA 13 DIC 2024 MEDIANTE DERECHO DE PETICION SOLICITA: 1. SOLICITO RESPETUOSAMENTE SE INSCRIBA EN EL REGISTRO MERCANTIL LA REMOCION DEL CARGO COMO DEPOSITARIO PROVISIONAL DEL SEÑOR KARIM PEREA PEREA CC 16730176 EXPEDIDA EN CALI 2. SOLICITO RESPETUOSAMENTE SE INSCRIBA EN EL REGISTRO MERCANTIL EL NOMBRAMIENTO DEL REPRESENTANTE LEGAL DIEGO FERNANDO HURTADO ESPITIA CC 16378817 EXPEDIDA EN CALI</t>
  </si>
  <si>
    <t>DIEGO FERNANDO HURTADO ESPITIA</t>
  </si>
  <si>
    <t>diferh@gmail.com</t>
  </si>
  <si>
    <t>EN ATENCIÓN A SU SOLICITUD PUNTUAL LE INFORMAMOS QUE, REVISADO EL EXPEDIENTE DE LA SOCIEDAD AGUILAR RODRIGUEZ ASOCIADOS S.A.S., IDENTIFICADA CON NIT 900.859.228 - 4 Y MATRÍCULA MERCANTIL 929149-16, ENCONTRAMOS QUE EL 29 DE NOVIEMBRE DE 2024, INGRESÓ PARA REGISTRO LA RESOLUCIÓN NO. 773 DE 2024 DE LA SOCIEDAD DE ACTIVOS ESPECIALES S.A.S. - SAE, POR MEDIO DE LA CUAL SE RESUELVE, ENTRE OTROS ASPECTOS, REMOVER AL SEÑOR KARIM PEREA PEREA COMO DEPOSITARIO PROVISIONAL DE LA SOCIEDAD AGUILAR RODRIGUEZ ASOCIADOS S.A.S., Y SOLICITAR EL REGISTRO DE DICHA RESOLUCIÓN ANTE LA CÁMARA DE COMERCIO DE CALI. EL MISMO 29 DE NOVIEMBRE DE 2024, DESPUÉS DE ESTUDIAR LA SOLICITUD, ESTA CÁMARA DE COMERCIO EMITIÓ UN REQUERIMIENTO FORMAL A LA DIRECCIÓN DE ASUNTOS LEGALES MISIONALES - SOCIEDAD DE ACTIVOS ESPECIALES S.A.S. - SAE, A FIN DE QUE LA RESOLUCIÓN NO. 773 DE 2024 SE APORTARA PARA REGISTRO CON LA CORRESPONDIENTE CONSTANCIA DE EJECUTORIA, FUNDAMENTADA EN EL NUMERAL 2 DEL ARTÍCULO 87, ARTÍCULO 72 DEL CÓDIGO D</t>
  </si>
  <si>
    <t>EN COMUNICACION DEL DIA 13 DIC 2024 MEDIANTE DERECHO DE PETICION SOLICITA: 1. SOLICITO RESPETUOSAMENTE SE INSCRIBA EN EL REGISTRO MERCANTIL LA REMOCION DEL CARGO COMO DEPOSITARIO PROVISIONAL DEL SEÑOR KARIM PEREA PEREA CC 16730176 EXPEDIDA EN CALI</t>
  </si>
  <si>
    <t>fortaleza.yumbo@gmail.com</t>
  </si>
  <si>
    <t xml:space="preserve">INACTIVAR LA DESIGNACIÓN DEL DEPOSITARIO PROVISIONAL - INSCRIPCIÓN 19668 DEL LIBRO IX, 10 DE DICIEMBRE DE 2018, TENIENDO EN CUENTA QUE YA SE NOMBRÓ REPRESENTANTE LEGAL. TRANSPORTES LA FORTALEZA S.A.S. MATRÍCULA 206612-16 24-12-2024: SE INACTIVA EL NOMBRAMIENTO DEL DEPOSITARIO PROVISIONAL. </t>
  </si>
  <si>
    <t>taller.ind58@gmail.com</t>
  </si>
  <si>
    <t>EN ATENCIÓN A SU SOLICITUD PUNTUAL LE INFORMAMOS QUE, REVISADO EL EXPEDIENTE DE LA SOCIEDAD TALLER INDUSTRIAL LA FORTALEZA S.A.S., IDENTIFICADA CON NIT 890.326.158 Y MATRÍCULA MERCANTIL 141249-16, ENCONTRAMOS QUE EL 29 DE NOVIEMBRE DE 2024, INGRESÓ PARA REGISTRO LA RESOLUCIÓN NO. 773 DE 2024 DE LA SOCIEDAD DE ACTIVOS ESPECIALES S.A.S. - SAE, POR MEDIO DE LA CUAL SE RESUELVE, ENTRE OTROS ASPECTOS, REMOVER AL SEÑOR KARIM PEREA PEREA COMO DEPOSITARIO PROVISIONAL DE LA SOCIEDAD TALLER INDUSTRIAL LA FORTALEZA S.A.S., Y SOLICITAR EL REGISTRO DE DICHA RESOLUCIÓN ANTE LA CÁMARA DE COMERCIO DE CALI. EL MISMO 29 DE NOVIEMBRE DE 2024, DESPUÉS DE ESTUDIAR LA SOLICITUD, ESTA CÁMARA DE COMERCIO EMITIÓ UN REQUERIMIENTO FORMAL A LA DIRECCIÓN DE ASUNTOS LEGALES MISIONALES - SOCIEDAD DE ACTIVOS ESPECIALES S.A.S. - SAE, A FIN DE QUE LA RESOLUCIÓN NO. 773 DE 2024 SE APORTARA PARA REGISTRO CON LA CORRESPONDIENTE CONSTANCIA DE EJECUTORIA, FUNDAMENTADA EN EL NUMERAL 2 DEL ARTÍCULO 87, ARTÍCULO 72 DEL CÓDIGO</t>
  </si>
  <si>
    <t xml:space="preserve">EN COMUNICACION DEL DIA 13 DIC 2024 MEDIANTE DERECHO DE PETICION SOLICITA: 1. SOLICITO RESPETUOSAMENTE SE INSCRIBA EN EL REGISTRO MERCANTIL LA REMOCION DEL CARGO COMO DEPOSITARIO PROVISIONAL DEL SEÑOR KARIM PEREA PEREA CC 16730176 EXPEDIDA EN CALI 2. SOLICITO RESPETUOSAMENTE SE INSCRIBA EN EL REGISTRO MERCANTIL EL NOMBRAMIENTO DEL REPRESENTANTE LEGAL DIEGO FERNANDO HURTADO ESPITIA CC 16378817 EXPEDIDA EN CALI </t>
  </si>
  <si>
    <t>3168343607</t>
  </si>
  <si>
    <t xml:space="preserve"> SANTIAGO DE CALI, 24 DE DICIEMBRE DE 2024 		 SEÑOR DIEGO FERNANDO HURTADO ESPITIA YUMBO CORDIAL SALUDO, MEDIANTE ESCRITO DEL 13 DE DICIEMBRE DE 2024, RADICADO ANTE LA CÁMARA DE COMERCIO EL 18 DE DICIEMBRE DEL MISMO AÑO, SOLICITÓ EN RELACIÓN CON LA SOCIEDAD GRUPO C.L.A.U. S.A.S., "1. (¿) SE INSCRIBA EN EL REGISTRO MERCANTIL, LA REMOCIÓN DEL CARGO COMO DEPOSITARIO PROVISIONAL, DEL SEÑOR KARIM PEREA PEREA, IDENTIFICADO CON CÉDULA DE CIUDADANÍA NÚMERO 16.780.176 EXPEDIDA EN CALI. 2¿ SE INSCRIBA EN EL REGISTRO MERCANTIL, EL NOMBRAMIENTO DEL REPRESENTANTE LEGAL, DIEGO FERNANDO HURTADO ESPITIA, IDENTIFICADO CON LA CÉDULA DE CIUDADANÍA NÚMERO 16.387.817 EXPEDIDA EN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t>
  </si>
  <si>
    <t>EN COMUNICACION DEL DIA 18 DIC 2024 MEDIANTE DERECHO DE PETICION SOLICITA INFORMACIÓN SOBRE DOCUMENTOS DE LA CORPORACIÓN EMPRESARIAL COLOMBIANA DE LOGÍSTICA (CECOL), NIT 805.015.020-3 1. DOCUMENTOS DEL REGISTRO MERCANTIL DE CECOL (NIT 805.015.020-3): SOLICITO COPIAS AUTÉNTICAS DE TODOS LOS DOCUMENTOS PRESENTADOS POR LA CORPORACIÓN EMPRESARIAL COLOMBIANA DE LOGÍSTICA - CECOL, DESDE SU CONSTITUCIÓN HASTA LA FECHA, INCLUYENDO: ACTA DE CONSTITUCIÓN Y ESTATUTOS SOCIALES, CON TODAS SUS REFORMAS. CERTIFICADOS DE EXISTENCIA Y REPRESENTACIÓN LEGAL EMITIDOS EN CADA PERIODO. ACTAS DE ASAMBLEA DE ACCIONISTAS, EN PARTICULAR LAS RELACIONADAS CON ELECCIÓN DE REPRESENTANTES LEGALES, MODIFICACIONES ESTATUTARIAS Y APROBACIÓN DE CONTRATOS. LIBROS DE REGISTRO DE ACCIONISTAS. CUALQUIER OTRO DOCUMENTO RELACIONADO CON LA CONSTITUCIÓN, FUNCIONAMIENTO Y REPRESENTACIÓN LEGAL DE CECOL. PARA CADA DOCUMENTO, SOLICITO SE ESPECIFIQUE LA FECHA DE RADICACIÓN, EL NÚMERO DE INSCRIPCIÓN Y EL NÚMERO DE RADICACIÓN 2. DOCUMENTOS CONTRACTUALES: SOLICITO COPIAS AUTÉNTICAS DE LOS DOCUMENTOS RELACIONADOS CON LA ADJUDICACIÓN DE CONTRATOS A CECOL POR PARTE DE ENTIDADES PÚBLICAS O PRIVADAS QUE HAYAN SIDO REGISTRADOS ANTE ESTA CÁMARA DE COMERCIO, INCLUYENDO: CONTRATOS, PLIEGOS DE CONDICIONES, PROPUESTAS Y ACTAS DE ADJUDICACIÓN. CERTIFICADOS DE CÁMARA DE COMERCIO PRESENTADOS POR CECOL EN PROCESOS DE CONTRATACIÓN. CUALQUIER OTRO DOCUMENTO RELACIONADO CON LA PARTICIPACIÓN DE CECOL EN PROCESOS DE CONTRATACIÓN</t>
  </si>
  <si>
    <t>YOLANDA BASTIDAS VELASCO</t>
  </si>
  <si>
    <t>yolanbv.us@gmail.com</t>
  </si>
  <si>
    <t>SANTIAGO DE CALI, 27 DE DICIEMBRE DE 2024 SEÑORA YOLANDA BASTIDAS VELASCO YOLANBV.US@GMAIL.COM LA CIUDAD CORDIAL SALUDO, MEDIANTE CORREO ELECTRÓNICO DEL 18 DE DICIEMBRE DE 2024, RECIBIDO EN ESTA ENTIDAD EL 19 DE DICIEMBRE, SOLICITÓ LO SIGUIENTE: "1. DOCUMENTOS DEL REGISTRO MERCANTIL DE CECOL (NIT805.015.020-3): SOLICITO COPIAS AUTÉNTICAS DE TODOS LOS DOCUMENTOS PRESENTADOS POR LA CORPORACIÓN EMPRESARIAL COLOMBIANA DE LOGÍSTICA-CECOL, DESDE SU CONSTITUCIÓN HASTA LA FECHA, INCLUYENDO: ?ACTA DE CONSTITUCIÓN Y ESTATUTOS SOCIALES, CON TODAS SUS REFORMAS. ?CERTIFICADOS DE EXISTENCIA Y REPRESENTACIÓN LEGAL EMITIDOS EN CADA PERIODO. ?ACTAS DE ASAMBLEA DE ACCIONISTAS, EN PARTICULAR LAS RELACIONADAS CON ELECCIÓN DE REPRESENTANTES LEGALES, MODIFICACIONES ESTATUTARIAS Y APROBACIÓN DE CONTRATOS. ?LIBROS DE REGISTRO DE ACCIONISTAS. ?CUALQUIER OTRO DOCUMENTO RELACIONADO CON LA CONSTITUCIÓN, FUNCIONAMIENTO Y REPRESENTACIÓN LEGAL DE CECOL. PARA CADA DOCUMENTO, SOLICITO SE ESPECIFIQUE LA FEC</t>
  </si>
  <si>
    <t>yolanbv.us@gmail.com.rpost.biz vie 27/12/2024 1:50 p.?m</t>
  </si>
  <si>
    <t>SE SOLICITA DE FORMA ESCRITA MEDIANTE DOCUMENTO PRIVADO CON FECHA 18/12/2024, LA INSPECCION DE DOCUMENTOS FISICOS DE LAS SOCIEDADES (3) REALCIONADAS EN DICHO DOCUMENTO CON NIT 901075973 - 890329874 Y 890308441 , DONDE SE RELACIONA AL SEÑOR HENRY ESPINOSA ARROYAVE C.C. 94542580</t>
  </si>
  <si>
    <t xml:space="preserve">EN ATENCIÓN A SU SOLICITUD, PROCEDIMOS PREVIAMENTE A VALIDAR EL EXPEDIENTE DE CADA UNA DE LAS SOCIEDADES MENCIONADAS ENCONTRANDO QUE EL SEÑOR HENRY ESPINOSA ARROYAVE, IDENTIFICADO CON CÉDULA DE CIUDADANÍA NO. 94.542.580 Y T.P. 134472, SE ENCUENTRA INSCRITO EN ELLAS COMO REVISOR FISCAL. LOS DOCUMENTOS FÍSICOS EN LOS CUALES SE ENCUENTRA LA FIRMA DEL SEÑOR HENRY ESPINOSA ARROYAVE, ESTARÁN A SU DISPOSICIÓN PARA LOS FINES SOLICITADOS, EN LA SEDE PRINCIPAL DE LA CÁMARA DE COMERCIO. PARA DICHA DILIGENCIA, USTED ESTARÁ ACOMPAÑADA DE NUESTRO FUNCIONARIO ARMANDO BEDOYA NOREÑA, POR QUIEN PODRÁ PREGUNTAR AL INGRESAR A LA SEDE. PARA LA INSPECCIÓN SOLICITADA, TENGA PRESENTE LO SIGUIENTE: 1.	DE CONFORMIDAD CON LO ESTABLECIDO EN EL NUMERAL 1.1.7. DEL CAPÍTULO I DE LA CIRCULAR EXTERNA NO. 100-000002 DEL 25 DE ABRIL DE 2022 DE LA SUPERINTENDENCIA DE SOCIEDADES, FRENTE A LAS FORMALIDADES DE LOS DOCUMENTOS SUJETOS A REGISTRO, "LAS CÁMARAS DE COMERCIO NO PODRÁN EXIGIR ORIGINALES O FOTOCOPIAS AUTENTICADAS </t>
  </si>
  <si>
    <t>EN COMUNICACION DEL DIA 18 DIC 2024 DE LA FISCALIA GENERAL DE LA NACION SECCIONAL CALI PROCESO NUNC 760016000199202321440 SOLICITA SE SIRVA ORDENAR A QUIEN CORRESPONDA REMITIR A ESTE DESPACHO FISCAL LOS ESTATUTOS DE LA SOCIEDAD DENOMINADA ORTIZ FERNANDEZ CIA S EN CS CON NIT NO. 900124477-7 A NOMBRE DEL SEÑOR DE JESÚS ORTIZ ARAQUE COMO SOCIO GESTOR IDENTIFICADO CON PASAPORTE NO. 472007 QUIEN FUNGE COMO VÍCTIMA POR EL PRESUNTO DELITO DE PERTURBACIÓN DE LA POSESIÓN SOBRE INMUEBLE ART. 264. PROCESO QUE ADELANTA ESTE DESPACHO FISCAL.</t>
  </si>
  <si>
    <t>JAIME HUMBERTO GÓMEZ MARIÑO</t>
  </si>
  <si>
    <t>jaime.gomez@fiscalia.gov.co</t>
  </si>
  <si>
    <t xml:space="preserve"> 2024 - 01167 SANTIAGO DE CALI, 24 DE DICIEMBRE DE 2024 SEÑORES FISCALIA GENERAL DE LA NACION ATENCIÓN: JAIME HUMBERTO GÓMEZ MARIÑO FUNCIONARIO JAIME.GOMEZ@FISCALIA.GOV.CO LA CIUDAD CORDIAL SALUDO DAMOS RESPUESTA AL CORREO ELECTRÓNICO CON NOTICIA CRIMINAL NO. 760016000199202321440 DEL 18 DE DICIEMBRE DE 2024, RECIBIDO EN ESTA ENTIDAD EL MISMO DÍA, EN EL CUAL SOLICITA: "REMITIR A ESTE DESPACHO FISCAL LOS ESTATUTOS DE LA SOCIEDAD DENOMINADA ORTIZ FERNANDEZ CIA S EN CS CON NIT 900124477-7 A NOMBRE DEL SEÑOR JESÚS ORTIZ ARAQUE COMO SOCIO GESTOR IDENTIFICADO CON PASAPORTE NO. 472007 QUIEN FUNGE COMO VICTIMA POR EL PRESUNTO DELITO DE PERTURBACIÓN DE LA POSESIÓN SOBRE INMUEBLE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t>
  </si>
  <si>
    <t>Jaime.gomez@fiscalia.gov.co.rpost.biz mar 24/12/2024 9:21 a.?m</t>
  </si>
  <si>
    <t>EN COMUNICACION DEL DIA 18 DIC 2024 DE LA POLICIA NACIONAL NOTICIA CRIMINAL 760016099165202215526 SOLICITA 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NATURAL ASÍ: YENNY MARCELA PATIÑO ALVAREZ CC 1085911906</t>
  </si>
  <si>
    <t>2024-01155 SANTIAGO DE CALI, 20 DE DICIEMBRE DE 2024 SEÑORES MINISTERIO DE DEFENSA NACIONAL POLICIA NACIONAL ATENCIÓN: DAISON SMID LOPEZ GALLEGO INVESTIGADOR CRIMINAL DAISON.LOPEZ4245@CORREO.POLICIA.GOV.CO BOGOTÁ CORDIAL SALUDO, DAMOS RESPUESTA A SU OFICIO NRO. GS-2024- / SUBGA - POJUD - 29.54 DEL 18 DE DICIEMBRE DE 2024, EN EL QUE SOLICITA: "DE MANERA ATENTA Y RESPETUOSA ME PERMITO SOLICITAR A USTEDES, SU VALIOSA COLABORACIÓN, TENIENDO EN CUENTA EL CÓDIGO DE PROCEDIMIENTO PENAL EN SUS ARTÍCULOS 14, 224 Y EN LA SENTENCIA NO. C-336 DE 2007 Y EN CUMPLIMIENTO A LA ORDEN A POLICÍA JUDICIAL, EXPEDIDA POR LA FISCALÍA 12 SECCIONAL DE LA CIUDAD DE CALI, DENTRO DEL PROCESO INVESTIGATIVO CON NOTICIA CRIMINAL 760016099165202215526, CON EL FIN EN EL PUNTO 1.8 DE SOLICITAR SUMINISTRAR INFORMACIÓN ACERCA DE LOS REGISTROS DE MATRÍCULA MERCANTIL, CERTIFICADOS HISTÓRICOS DE EXISTENCIA Y REPRESENTACIÓN LEGAL, ASÍ COMO TAMBIÉN LOS DOCUMENTOS DE CONSTITUCIÓN, ACTAS, REFORMAS, ACTUALIZACIONES Y DEMÁ</t>
  </si>
  <si>
    <t>vie 20/12/2024 9:14 am. daison.lopez4245@policia.gov.co.rpost.biz</t>
  </si>
  <si>
    <t xml:space="preserve">EN COMUNICACION DEL DIA 2 DIC 2024 DE LA FISCALIA GENERAL DE LA NACION SECCIONAL BOGOTA D.C OFICIO 35929 ENVIADO A LA CC BOGOTA Y REMITIDO A LA CC CALI EL DIA 18 DIC 2024 CON RADICADO 20240978083 POR TRASLADO POR COMPETENCIA SOLICITA ALLEGAR LA SIGUIENTE INFORMACION: SI EL SEÑOR PEDRO PABLO VARGAS TELLEZ CC 79623212 FIGURA COMO PROPIETARIO REPRESENTANTE LEGAL SOCIA O MIEMBRO DE JUNTA DIRECTIVA DE UN ESTABLECIMIENTO COMERCIAL EMPRESA SOCIEDAD CONSORCIO O UNION LIBRE EN CASO AFIRMATIVO SE APORTEN DATOS COMO EL NOMBRE NIT DE IDENTIFICACION Y LA CALIDAD QUE OSTENTA </t>
  </si>
  <si>
    <t>JULIET MONSALVE CASTRO</t>
  </si>
  <si>
    <t>julieett.monsalve@fiscalia.gov.co</t>
  </si>
  <si>
    <t xml:space="preserve"> SANTIAGO DE CALI, 23 DE DICIEMBRE DE 2024 SEÑORES FISCALIA GENERAL DE LA NACION ATENCIÓN: JULIET MONSALVE CASTRO FUNCIONARIO ADSCRITO AL GRUPO INVESTIGATIVO JULIEETT.MONSALVE@FISCALIA.GOV.CO BOGOTÁ D.C. CORDIAL SALUDO DAMOS RESPUESTA AL OFICIO NO. 35929 N.C. 110016000049201608937 DEL 2 DE DICIEMBRE DE 2024, RECIBIDO EN LA CÁMARA DE COMERCIO DE BOGOTÁ Y REMITIDO A ESTA ENTIDAD ESTA ENTIDAD EL 18 DE DICIEMBRE, EN EL CUAL SOLICITA: "SI EL SEÑOR PEDRO PABLO VARGAS TÉLLEZ IDENTIFICADO CON C.C. 79.623.212 FIGURA COMO PROPIETARIO, REPRESENTANTE LEGAL, SOCIO O MIEMBRO DE JUNTA DIRECTIVA DE UN ESTABLECIMIENTO COMERCIAL, EMPRESA, SOCIEDAD, CONSORCIO O UNIÓN TEMPORAL, EN CASO AFIRMATIVO SE APORTEN DATOS COMO EL NOMBRE, NIT DE IDENTIFICACIÓN Y LA CALIDAD QUE OSTENTA" AL RESPECTO, LE INFORMAMOS QUE LAS CÁMARAS DE COMERCIO DEBEN CEÑIRSE A LO ESTRICTAMENTE CONSAGRADO EN EL ORDENAMIENTO JURÍDICO Y, POR LO TANTO, SOLO PUEDEN HACER LO QUE LA LEY LAS FACULTA, DE TAL MANERA QUE EL ARTÍCULO 86 </t>
  </si>
  <si>
    <t xml:space="preserve">EN COMUNICACION DEL DIA 16 DIC 2024 DE LA POLICIA NACIONAL SECCIONAL IBAGUE GS 2024-108967 METIB ENVIADO A LA CC BOGOTA Y REMITIDO A LA CC CALI EL DIA 18 DIC 2024 CON RADICADO 20240978667 POR TRASLADO POR COMPETENCIA SOLICITA ALLEGAR LA SIGUIENTE INFORMACION: LOS CERTIFICADOS DE REGISTRO MERCANTIL EXISTENCIA Y REPRESENTACION LEGAL O INSCRIPCION DE DOCUMENTOS DE ESTABLECIMIENTOS DE COMERCIO EMPRESAS Y O SOCIEDADES DE LAS PERSONAS QUE SE RELACIONAN A CONTINUACION: 1. LUZ DARYS LOAIZA RIOS CC 29993906 2. ROBERTO VILLADA MARTINEZ CC 6009833 3. ORLANDO MARIN SAAVEDRA CC 6009094 4. LUISA FERNANDA APONTE CC 1105615038 </t>
  </si>
  <si>
    <t>ADRIANA DEL PILAR SUAREZ LOPEZ</t>
  </si>
  <si>
    <t>adriana.suarezl@correo.policia.gov.co</t>
  </si>
  <si>
    <t>2024 - 00042 SANTIAGO DE CALI, 23 DE DICIEMBRE DE 2024 SEÑORES MINISTERIO DE DEFENSA NACIONAL POLICIA NACIONAL ATENCIÓN: PATRULLERO ADRIANA DEL PILAR SUAREZ LOPEZ INVESTIGADOR A EXTINCIÓN DE DOMINIO ADRIANA.SUAREZL@CORREO.POLICIA.GOV.CO IBAGUÉ CORDIAL SALUDO, DAMOS RESPUESTA A SU OFICIO GS-2024-108967-METIB DEL 16 DE DICIEMBRE DE 2024, RECIBIDO EN LA CÁMARA DE COMERCIO DE BOGOTÁ Y REMITIDO A ESTA ENTIDAD EL 18 DE DICIEMBRE, SOLICITA: "¿LOS CERTIFICADOS DE REGISTRO MERCANTIL, EXISTENCIA Y REPRESENTACIÓN LEGAL O INSCRIPCIÓN DE DOCUMENTOS DE ESTABLECIMIENTOS DE COMERCIO, EMPRESAS Y/O SOCIEDADES, DE LAS PERSONAS QUE SE RELACIONAN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t>
  </si>
  <si>
    <t>'adriana.suarezl@correo.policia.gov.co.rpost.biz' lun 23/12/2024 5:12 p.?m</t>
  </si>
  <si>
    <t>FAVOR CORREGIR EL NUMERO DE IDENTIFICACION DE LA SRA MYRIAM PRIETO GARCIA, SIENDO EL CORRECTO EL NUMERO DE CC 31850003, EN LAS SIGUIENTES EMPRESAS: LA HACIENDA LA AVELINA LTDA IDENTIFICADO CON NIT 890302084 Y PRIETO HERMANOS LTDA 890300812.</t>
  </si>
  <si>
    <t>X</t>
  </si>
  <si>
    <t>ALVARO PRIETO GARCIA</t>
  </si>
  <si>
    <t>alvaropg51@hotmail.com</t>
  </si>
  <si>
    <t>A LOS INSCRITOS 22212-3 Y 22210-3 SE MODIFICO EL NUMERO DE IDENTIFICACION DE MYRIAM PRIETO GARCIA, SIENDO EL CORRECTO EL NUMERO DE CC 31850003. 26-12-2024: PENDIENTE DE VALIDAR CON LA AUXILIAR LOS DATOS DE LA PERSONA PARA ENVIAR LA RESPUESTA AL USUARIO 29-12-2024: SE ENVIA CORREO ELECTRONICO PARA COMPLETAR EL PQR 03-01-2025: SE ENVIA AL CORREO ELECTRONICO HACIENDALAVELINALTDA@HOTMAIL.COM.RPOST.BIZ EL DÍA VIE 03/01/2025 9:51 A.?M.</t>
  </si>
  <si>
    <t>26-12-2024: PENDIENTE DE VALIDAR CON LA AUXILIAR LOS DATOS DE LA PERSONA PARA ENVIAR LA RESPUESTA AL USUARIO 29-12-2024: SE ENVIA CORREO ELECTRONICO PARA COMPLETAR EL PQR</t>
  </si>
  <si>
    <t>EN COMUNICACION DEL DIA 17 DIC 2024 MEDIANTE DERECHO DE PETICION DE LA ALCADIA DE SANTIGO DE CALI CON RADICADO 202441430100036501 CON ASUNTO: SOLICITUD DE ACTUALIZACION ACTIVIDAD ECONOMICA EDUCACION INICIAL, SOLICITA RESPETUOSAMENTE QUE SE VALIDE ACTUALICE Y REGISTRE LA ACTIVIDAD ECONOMICA A LA MAYOR BREVEDAD POSIBLE, DEBIDO A QUE ESTO PERMITIRA REFLEJAR DE MANERA PRECISA LA REALIDAD OPERATIVA DE DICHOS ESTABLECIMIENTOS Y CUMPLIR CON LAS DISPOSICIONES DE LA LEY 1804 DE 2016 Y EL DECRETO 1411 DE 2022</t>
  </si>
  <si>
    <t>LEIDY TATIANA AGUILAR RODRIGUEZ</t>
  </si>
  <si>
    <t>notificacionesdespacho@cali.edu.co</t>
  </si>
  <si>
    <t>2024-01175 SANTIAGO DE CALI, 24 DE DICIEMBRE DE 2024 SEÑORES ALCALDÍA DE SANTIAGO DE CALI LEIDY TATIANA AGUILAR RODRIGUEZ SECRETARIA DE DESPACHO NOTIFICACIONESDESPACHO@CALI.EDU.CO CIUDAD CORDIAL SALUDO, MEDIANTE ESCRITO DEL 17 DE DICIEMBRE DE 2024, RADICADO EN ESTA CÁMARA DE COMERCIO EL 19 DE DICIEMBRE DEL MISMO AÑO, SOLICITÓ: "¿CONFORME A SEGUIMIENTOS REALIZADOS DESDE LA SECRETARÍA DE EDUCACIÓN, SE EVIDENCIA QUE LA ACTIVIDAD ECONÓMICA "GUARDERÍA" NO SE CONTEMPLA EN LA LEGISLACIÓN EDUCATIVA VIGENTE (DECRETO 1411 DE 2022), OBSTACULIZANDO EL CUMPLIMIENTO DE LAS OBLIGACIONES LEGALES DE LA SECRETARÍA DE EDUCACIÓN DISTRITAL DE SANTIAGO DE CALI. CON BASE EN LAS NORMATIVAS ANTERIORMENTE SEÑALADAS, SOLICITAMOS RESPETUOSAMENTE QUE SE VALIDE, ACTUALICE Y REGISTRE LA ACTIVIDAD ECONÓMICA A LA MAYOR BREVEDAD POSIBLE, DEBIDO A QUE ESTO PERMITIRÁ REFLEJAR DE MANERA PRECISA LA REALIDAD OPERATIVA DE DICHOS ESTABLECIMIENTOS Y CUMPLIR CON LAS DISPOSICIONES DE LA LEY 1804 DE 2016 Y EL DECRETO 1411 DE 2</t>
  </si>
  <si>
    <t>jue 26/12/2024 2:27 p.m. notificacionesdespacho@cali.edu.co.rpost.biz</t>
  </si>
  <si>
    <t>EN COMUNICACION DEL DIA 18 DIC 2024 DE LA ALCALDIA DE SANTIAGO DE CALI RADICADO 202441610500135931 SOLICITA EL ENVIO DE LOS CERTIFICADOS DE EXISTENCIA Y REPRESENTACION DE LOS ESTABLCIMIENTOS DE COMERCIO QUE SE ENCUENTREN A NOMBRE DE LA SEÑORA OLIVIA CERON HOYOS CC 66928390</t>
  </si>
  <si>
    <t>EYLEN GISETH MURILLO GARCES</t>
  </si>
  <si>
    <t>insp.primera@cali.gov.co</t>
  </si>
  <si>
    <t xml:space="preserve">2024-01171 SANTIAGO DE CALI, 24 DE NOVIEMBRE DE 2024 SEÑORA EYLEN GISETH MURILLO GARCES INSPECTORA DE POLICÍA URBANA CATEGORÍA ESPECIAL TERRÓN COLORADO - COMUNA 1 ALCALDÍA DE SANTIAGO DE CALI INSP.PRIMERA@CALI.GOV.CO LA CIUDAD CORDIAL SALUDO, MEDIANTE OFICIO RADICADO NO. 202441610500135931 DEL 18 DE DICIEMBRE DE 2024, RECIBIDO EN ESTA ENTIDAD EL 20 DE DICIEMBRE, SOLICITÓ: "ME PERMITO SOLICITAR EL ENVIÓ DE LOS CERTIFICADOS DE EXISTENCIA Y REPRESENTACIÓN DE LOS ESTABLECIMIENTOS DE COMERCIO QUE SE ENCUENTREN A NOMBRE DE LA SEÑORA OLIVIA CERON HOYOS, IDENTIFICADA CON LA CEDULA DE CIUDADANÍA NO. 66.928.390." </t>
  </si>
  <si>
    <t xml:space="preserve">insp.primera@cali.gov.co.rpost.biz mar 24/12/2024 10:26 a.?m. </t>
  </si>
  <si>
    <t>EN COMUNICACION DEL DIA 20 DIC 2024 DEL JUZGADO 05 PENAL MUNICIPAL CONOCIMIENTO CALI OFICIO 1244 SOLICITA ORDENARLE A LAS CÁMARAS DE COMERCIO DE CALI Y PASTO ALLEGAR DE FORMA INMEDIATA A ESTE DESPACHO JUDICIAL EL CERTIFICADO DE EXISTENCIA Y REPRESENTACIÓN DE EMSSASNAR EPS, IDENTIFICADA CON NIT NO. 901021565 -8".</t>
  </si>
  <si>
    <t>ANDERSON ALIRIO RIVERA ROSERO</t>
  </si>
  <si>
    <t>j05pmcali@cendoj.ramajudicial.gov.co</t>
  </si>
  <si>
    <t xml:space="preserve"> SANTIAGO DE CALI, 20 DE DICIEMBRE DE 2024 SEÑORES JUZGADO QUINTO PENAL MUNICIPAL CON FUNCIONES DE CONOCIMIENTO DE CALI ATENCIÓN: ANDERSON ARLIRIO RIVERA SECRETARIO J05PMCALI@CENDOJ.RAMAJUDICIAL.GOV.CO LA CIUDAD CORDIAL SALUDO DAMOS RESPUESTA AL OFICIO NO. 1244 DEL 20 DE DICIEMBRE DE 2024 RECIBIDO EN ESTA ENTIDAD EL MISMO DÍA, EN EL QUE SOLICITA "ORDENARLES A LAS CÁMARAS DE COMERCIO DE CALI Y PASTO ALLEGAR DE FORMA INMEDIATA A ESTE DESPACHO JUDICIAL EL CERTIFICADO DE EXISTENCIA Y REPRESENTACIÓN DE LA ENTIDAD EMSSANAR EPS, IDENTIFICADA CON NIT 901021565"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t>
  </si>
  <si>
    <t>j05pmcali@cendoj.ramajudicial.gov.co.rpost.biz vie 20/12/2024 2:17 p.?m</t>
  </si>
  <si>
    <t>EN COMUNICACION DEL DIA 11 DIC 2024 DEL INSTITUTO COLOMBIANO DE BIENESTAR FAMILIAR RADICADO 202460200000261141 SOLICITA SI LA ENTIDAD REPRESENTADA EN EL HOSPITAL DEPARTAMENTAL TOMAS URIBE URIBE DE LA CIUDAD DE TULUA VALLE DEL CAUCA IDENTIFICADA 891901158-4 REGISTRA CUOTAS SOCIALES DE PERSONAS JURIDICAS A SU CAMARA LE RUEGO EXPEDIR LA INFORMACION CORRESPONDIENTE</t>
  </si>
  <si>
    <t xml:space="preserve">SANTIAGO DE CALI, 24 DE DICIEMBRE DE 2024 SEÑORES INSTITUTO COLOMBIANO DE BIENESTAR FAMILIAR ICBF DIRECCIÓN REGIONAL VALLE DEL CAUCA ATENCIÓN: ESPERANZA CLAUDIA BRAVO FUNCIONARIA EJECUTORA JANETH.DIAZ@ICBF.GOV.CO LA CIUDAD CORDIAL SALUDO, DAMOS RESPUESTA AL RADICADO NO. 202460200000261141 DEL 11 DE DICIEMBRE DE 2024, RECIBIDO EN ESTA ENTIDAD EL 19 DE DICIEMBRE, SOLICITA: "SI LA ENTIDAD REPRESENTADA EN EL HOSPITAL DEPARTAMENTAL TOMAS URIBE URIBE DE LA CIUDAD DE TULUÁ (VALLE DEL CAUCA), IDENTIFICADA CON NIT 891.901.158-4 REGISTRA CUOTAS SOCIALES DE PERSONA JURÍDICA A SU NOMBRE, LE RUEGO EXPEDIR LA INFORMACIÓN CORRESPONDIENTE."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100-000002 DEL 25 DE ABRIL DE 2022 DE LA </t>
  </si>
  <si>
    <t>janeth.diaz@icbf.gov.co.rpost.biz mar 24/12/2024 8:29 a.?m</t>
  </si>
  <si>
    <t>EN COMUNICACION DEL DIA 19 DIC 2024 DEL JUZGADO QUINTO DE FAMILIA ORALIDAD DE CALI OFICIO 1371 RAD 76001311000520230042800 SOLICITA OFICIAR A LA CAMARA DE COMERCIO DE LA CIUDAD DE CALI Y DE LA CIUDAD DE IBAGUÉ PARA QUE SE SIRVAN CERTIFICAR SI EXISTEN ESTABLECIMIENTOS DE COMERCIO DE TITULARIDAD DE LOS SEÑORES JORGE WILLIAM CORTES JARAMILLO Y LUZ BEATRIZ GOMEZ PEÑA, EN CASO AFIRMATIVO REMÍTASE EL CERTIFICADO DE MATRÍCULA MERCANTIL CORRESPONDIENTE.</t>
  </si>
  <si>
    <t xml:space="preserve">2024-01169 SANTIAGO DE CALI, 24 DE DICIEMBRE DE 2024 SEÑORES JUZGADO QUINTO DE FAMILIA ORALIDAD DE CALI ATENCIÓN: MARITZA FERNANDA ROJAS CASTAÑO SECRETARIA J05FCCALI@CENDOJ.RAMAJUDICIAL.GOV.CO LA CIUDAD CORDIAL SALUDO DAMOS RESPUESTA AL OFICIO NO. 1371 CON RADICADO 76001-31-10-005-2023-00428-00 DE 19 DE DICIEMBRE DE 2024 RECIBIDO EN ESTA ENTIDAD EL 20 DE DICIEMBRE, EN EL QUE SOLICITA: "¿SIRVAN CERTIFICAR SI EXISTEN ESTABLECIMIENTOS DE COMERCIO DE TITULARIDAD DE LOS SEÑORES JORGE WILLIAM CORTES JARAMILLO Y LUZ BEATRIZ GOMEZ PEÑA, EN CASO AFIRMATIVO REMÍTASE EL CERTIFICADO DE MATRÍCULA MERCANTIL CORRESPONDIENTE¿". </t>
  </si>
  <si>
    <t>j05fccali@cendoj.ramajudicial.gov.co.rpost.biz mar 24/12/2024 10:48 am.</t>
  </si>
  <si>
    <t xml:space="preserve">EN COMUNICACION DEL DIA 20 DIC 2024 DE LA CONTRALORIA GENERAL DE LA NACION SECCIONAL BOGOTA RADICADO 2024EE0249038 SOLICITA SE SIRVA ALLEGAR A ESTE DESPACHO LO SIGUIENTE: LISTADO CON DATOS DE CONTACTO DE LOS ESTABLECIMIENTOS DE COMERCIO QUE REGISTREN LAS SIGUIENTES ACTIVIDADES: 2816 FABRICACIÓN DE EQUIPO DE ELEVACIÓN Y MANIPULACIÓN 4659 COMERCIO AL POR MAYOR DE OTROS TIPOS DE MAQUINARIA Y EQUIPO N.C.P. 3312 MANTENIMIENTO Y REPARACIÓN ESPECIALIZADO DE MAQUINARIA Y EQUIPO 4329 OTRAS INSTALACIONES ESPECIALIZADAS 4754 COMERCIO AL POR MENOR DE ELECTRODOMÉSTICOS Y GASODOMÉSTICOS, MUEBLES Y EQUIPOS DE ILUMINACIÓN EN ESTABLECIMIENTOS ESPECIALIZADOS 9529 MANTENIMIENTO Y REPARACIÓN DE OTROS EFECTOS PERSONALES Y ENSERES DOMÉSTICOS 9522 MANTENIMIENTO Y REPARACIÓN DE APARATOS Y EQUIPOS DOMÉSTICOS Y DE JARDINERÍA 4321 INSTALACIONES ELÉCTRICAS 4741COMERCIO AL POR MENOR DE COMPUTADORES, EQUIPOS PERIFÉRICOS, PROGRAMAS DE INFORMÁTICA Y EQUIPOS DE TELECOMUNICACIONES EN ESTABLECIMIENTOS ESPECIALIZADOS 4652 COMERCIO AL POR MAYOR DE EQUIPO, PARTES Y PIEZAS ELECTRÓNICOS Y DE TELECOMUNICACIONES </t>
  </si>
  <si>
    <t>resonsabilidadfiscalcgr@contraloria.gov.co</t>
  </si>
  <si>
    <t xml:space="preserve">2024-01157 SANTIAGO DE CALI, 20 DE DICIEMBRE DE 2024 SEÑORES CONTRALORÍA GENERAL DE LA REPÚBLICA. BIBIANA CATALINA DOMÍNGUEZ VELANDIA CONTRALORA DELEGADA INTERSECTORIAL NO. 05 RESPONSABILIDADFISCALCGR@CONTRALORIA.GOV.CO CIUDAD CORDIAL SALUDO, DAMOS RESPUESTA A SU SOLICITUD DEL 02 DE DICIEMBRE DE 2024, MEDIANTE LA CUAL SOLICITA: "¿LISTADO CON DATOS DE CONTACTO DE LOS ESTABLECIMIENTOS DE COMERCIO QUE REGISTREN LAS SIGUIENTES ACTIVIDADES 2816, 4659, 3312, 4329, 4754, 9529, 9522, 4321, 4741, 4652 ¿" CORDIALMENTE, CÁMARA DE COMERCIO DE CALI </t>
  </si>
  <si>
    <t>responsabilidadfiscalcgr@contraloria.gov.co vie 20/12/2024 2:45 p.?m.</t>
  </si>
  <si>
    <t>EN COMUNICACION DEL DIA 20 DIC 2024 MEDIANTE DERECHO DE PETICION SOLICITA ACTUALMENTE, ME ENCUENTRO ADELANTANDO UNA INVESTIGACIÓN Y, PARA ELLO, REQUIERO POR PARTE DE SU DESPACHO INFORMACIÓN SOBRE LAS PERSONAS QUE A CONTINUACIÓN RELACIONO, AGRADEZCO, POR FAVOR, SE ME INDIQUE SI LAS MISMAS HACEN PARTE O SON INTEGRANTES (REPRESENTANTE LEGAL, SOCIO U OTRO TIPO DE MIEMBRO) DE ALGUNA SOCIEDAD COMERCIAL QUE SE ENCUENTRE INSCRITA EN LA CÁMARA DE COMERCIO DE CALI INDICANDO LA RAZÓN SOCIAL. DE IGUAL FORMA, SOLICITO INFORMACIÓN SOBRE LOS ESTABLECIMIENTOS DE COMERCIO CON ESTADO ACTIVO CORRESPONDIENTE A LOS MISMOS. JUAN FERNANDO URIBE ARISTIZABAL CC 79239591 GERMAN ESTEVEZ GOMEZ CE 5913125 DANIEL HUMBERTO DAZA FERRER CC 79986412 IVON ALEJANDRA TELLEZ MURILLO CC 53051946 ROBERT WILSON ROCHA BOHORQUEZ CC 79531534 PIERRE JEAN MARIE GUIOT DU DOIGNON PP 18FV10827 RAPHAEL PHILIPPE GÉRARD MAILHE PP 23AP18989 CHRISTOPHE JACQUES DAUCHY PP17CH85655 MELANIE DEPRET BIXIO CE 5995691 ES NECESARIO ACLARAR QUE, NO SOLICITAMOS CERTIFICACIONES DE INFORMACIÓN DE NINGUNA CLASE, SOLAMENTE REQUERIMOS LA RELACIÓN DE LAS SOCIEDADES COMERCIALES (SOCIEDADES COLECTIVAS, UNIPERSONALES, COMANDITAS SIMPLES, SOCIOS GESTORES DE SOCIEDAD COMANDITA POR ACCIONES, ENTE OTRAS) INSCRITAS EN LA CÁMARA DE COMERCIO DE CALI, EN LAS QUE LOS SUJETOS MENCIONADOS HAGAN PARTE O SEAN INTEGRANTES SALVO LAS SOCIEDADES POR ACCIONES CUYA INFORMACIÓN ENTENDEMOS NO PUEDE SER SUMINISTRADA; ESTO, PARA LOS FINES DE CONOCIMIENTO Y VALIDACIÓN DE BENEFICIARIOS FINALES EN PRO DE LA LUCHA CONTRA EL RIESGO DE LAVADO DE ACTIVOS Y FINANCIACIÓN DEL TERRORISMO. ADICIONAL A LA SOLICITUD ANTERIOR, REQUERIMOS QUE EN CASO EXISTIR SOCIEDADES SAS O SA, SE NOS PROPORCIONES COPIA SIMPLE DEL ACTA DE CONSTITUCIÓN DE LAS MISMAS.</t>
  </si>
  <si>
    <t>MAUREEN CAMILA CORRO POSADA</t>
  </si>
  <si>
    <t>maureen.corro@doctux.co</t>
  </si>
  <si>
    <t>SANTIAGO DE CALI, 24 DE DICIEMBRE DE 2024 SEÑORA MAUREN CAMILA CORRO POSADA MAUREN.CORRO@DOCTUX.CO MEDELLÍN CORDIAL SALUDO, MEDIANTE ESCRITO SIN FECHA, RECIBIDO EN ESTA ENTIDAD EL 20 DE DICIEMBRE, SOLICITÓ LO SIGUIENTE: "INFORMACIÓN SOBRE LAS PERSONAS QUE A CONTINUACIÓN RELACIONO, AGRADEZCO, POR FAVOR, SEME INDIQUE SI LAS MISMAS HACEN PARTE O SON INTEGRANTES (REPRESENTANTE LEGAL, SOCIO U OTRO TIPO DE MIEMBRO) DE ALGUNA SOCIEDAD COMERCIAL QUE SE ENCUENTRE INSCRITA EN LA CÁMARA DE COMERCIO DE CALI INDICANDO LA RAZÓN SOCIAL. DE IGUAL FORMA, SOLICITO INFORMACIÓN SOBRE LOS ESTABLECIMIENTOS DE COMERCIO CON ESTADO ACTIVO CORRESPONDIENTE A LOS MISMOS.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t>
  </si>
  <si>
    <t>'Mauren.corro@doctux.co.rpost.biz' mar 24/12/2024 10:02 a.?m</t>
  </si>
  <si>
    <t>EN COMUNICACION DEL DIA 20 DE DIC 2024 DE LA UNIVERSIDAD NACIONAL DE COLOMBIA RADICADO P.DFIA.1-252-2024 SOLICITA AMABLEMENTE A USTEDES, CÁMARA DE COMERCIO DE CALI, UNA BASE DE DATOS ACTUALIZADA DE LAS EMPRESAS MATRICULADAS EN SU JURISDICCIÓN QUE CORRESPONDEN A LOS SEGMENTOS DE TAMAÑO MEDIANO Y GRANDE. LA INFORMACIÓN SOLICITADA SERÁ UTILIZADA DE MANERA EXCLUSIVA PARA LLEVAR A CABO ACTIVIDADES DE PROMOCIÓN Y DIFUSIÓN DE LOS PROGRAMAS DE PREGRADO Y POSGRADO OFERTADOS POR LA UNIVERSIDAD NACIONAL DE COLOMBIA - SEDE PALMIRA. ASÍMISMO, SE GARANTIZA QUE EL USO DE LOS DATOS SERÁ RESPETUOSO CON LA LEGISLACIÓN VIGENTE SOBRE PROTECCIÓN DE DATOS PERSONALES.</t>
  </si>
  <si>
    <t>CARLOS HUMBERTO MORA</t>
  </si>
  <si>
    <t>rnpantojap@unal.edu.co</t>
  </si>
  <si>
    <t xml:space="preserve">2024-01166 SANTIAGO DE CALI, 24 DE DICIEMBRE DE 2024 SEÑOR CARLOS HUMBERTO MORA RNPANTOJAP@UNAL.EDU.CO PALMIRA CORDIAL SALUDO, DAMOS RESPUESTA A SU SOLICITUD DEL 20 DE DICIEMBRE DE 2024, MEDIANTE LA CUAL SOLICITA: "¿BASE DE DATOS ACTUALIZADA DE LAS EMPRESAS MATRICULADAS EN SU JURISDICCIÓN QUE CORRESPONDEN A LOS SEGMENTOS DE TAMAÑO MEDIANO Y GRANDE ¿" CORDIALMENTE, CÁMARA DE COMERCIO DE CALI </t>
  </si>
  <si>
    <t>rnpantojap@unal.edu.co.rpost.biz jue 26/12/2024 8:26 a.m.</t>
  </si>
  <si>
    <t>EN COMUNICACION DEL DIA 20 DIC 2024 MEDIANTE DERECHO DE PETICION SOLICITA A USTEDES COPIA INTEGRAL DE EXPEDIENTE DE RAZÓN SOCIAL FUNDACIÓN COOPERACIÓN INTERNACIONAL PARA EL DESARROLLO SOCIAL, IDENTIFICADA CON NIT NÚMERO 900171511-1</t>
  </si>
  <si>
    <t>GUSTAVO ADOLFO FRANCO PATIÑO</t>
  </si>
  <si>
    <t>notificacionesjud.armenia@gmail.com</t>
  </si>
  <si>
    <t>SANTIAGO DE CALI, 24 DE DICIEMBRE DE 2024 SEÑOR GUSTAVO ADOLFO FRANCO PATIÑO NOTIFICACIONESJUD.ARMENIA@GMAIL.COM CORDIAL SALUDO, MEDIANTE CORREO ELECTRÓNICO DEL 20 DE DICIEMBRE DE 2024, RECIBIDO EN ESTA ENTIDAD EL MISMO DÍA, SOLICITÓ LO SIGUIENTE: ¿COPIA INTEGRA DEL EXPEDIENTE DE RAZÓN SOCIAL FUNDACIÓN COOPERACIÓN INTERNACIONAL PARA EL DESARROLLO SOCIAL IDENTIFICADA CON NIT 900171511-1.¿.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t>
  </si>
  <si>
    <t>'notificacionesjud.armenia@gmail.com.rpost.biz' mar 24/12/2024 10:26 a.?m</t>
  </si>
  <si>
    <t>SE SOLICITA LA ACTUALIZACION DEL NUMERO DE IDENTIFICACION DE LA PERSONA CARLOS MANUEL DE JESUS RAMOS QUIEN ACTUA COMO REPRESENTANTE LEGAL DE LA EMPRESA DON LILE GROUP COL. S.A.S. INSCRITO 1213368. EL NUEVO NUMERO DE PASAPORTE ES A44410940</t>
  </si>
  <si>
    <t>LIZETH CHOCONTA</t>
  </si>
  <si>
    <t>ldchoconta91@gmail.com</t>
  </si>
  <si>
    <t>SE CAMBIA EL NUMERO DEL PASAPORTE DEL REPRESENTANTE LEGAL SE ENVIA RESPUESTA LDCHOCONTA91@GMAIL.COM.RPOST.BIZ</t>
  </si>
  <si>
    <t>EN COMUNICACION DEL DIA 21 DIC 2024 MEDIANTE DERECHO DE PETICION CON ASUNTO: PRONUNCIAMIENTO EXPRESO SOBRE REVOCATORIA DE LA INSCRIPCION NUMERO 827 DEL ACTA DEL 28 DE NOVIEMBRE DEL 2011</t>
  </si>
  <si>
    <t xml:space="preserve"> SANTIAGO DE CALI, 31 DE DICIEMBRE DE 2024 SEÑOR ALEXANDER VERGARA HURTADO REPRESENTANTE LEGAL JUNTA ADMINISTRADORA DE ACUEDUCTO Y ALCANTARILLADO DEL CORREGIMIENTO DE SAN MARCOS YUMBO - VALLE CORDIAL SALUDO, DAMOS RESPUESTA A SU ESCRITO RECIBIDO EN ESTA ENTIDAD EL 21 DE DICIEMBRE DE 2024, MEDIANTE EL CUAL MANIFIESTA NO DAR SU CONSENTIMIENTO PARA REVOCAR LA INSCRIPCIÓN NO. 827 DEL 30 DE MARZO DE 2012 DEL LIBRO I DEL REGISTRO DE ENTIDADES SIN ÁNIMO DE LUCRO, POR LA CUAL LA CÁMARA DE COMERCIO DE CALI EFECTUÓ EL REGISTRO DE LA REFORMA PARCIAL DE ESTATUTOS DE LA JUNTA ADMINISTRADORA DE ACUEDUCTO Y ALCANTARILLADO DEL CORREGIMIENTO DE SAN MARCOS IDENTIFICADA CON NIT 900036709-3 E INSCRITO 7515-50, CONTENIDA EN EL ACTA DE LA ASAMBLEA GENERAL ORDINARIA DE SUSCRIPTORES DEL 28 DE NOVIEMBRE DE 2011. AL RESPECTO, LE INFORMAMOS QUE LAS CÁMARAS DE COMERCIO DEBEN CEÑIRSE A LO ESTRICTAMENTE CONSAGRADO EN EL ORDENAMIENTO JURÍDICO Y, POR LO TANTO, SOLO PUEDEN HACER LO QUE LA LEY LAS FACULTA, DE TAL</t>
  </si>
  <si>
    <t>EN COMUNICACION DEL DIA 21 DIC 2024 MEDIANTE DERECHO DE PETICION SOLICITA SE CANCELE LA ANOTACIÓN Y EL TRAMITE QUE SE VIENE HACIENDO POR PARTE DE LA CÁMARA DE COMERCIO DE CALI POR NO CUMPLIR CON LA LEY 1727 DEL 2014 ART 31 PARÁGRAFO 2 YA QUE SE VIOLO NUESTRO DEBIDO PROCESO  A NO INFORMAMOS  POR NINGUNO DE LOS MEDIOS QUE INDICA ESTE PARÁGRAFO Y ADEMAS POR APLICARLO DESDE EL MES DE ABRIL 2024 SIN CUMPLIR LOA 5 AÑOS CONTINUOS QUE SEÑALA DICHO ART 31  ESTUVIMOS AUSENTES DURANTE TODO ESTOS PERIODOS Y LA EMPRESA NO ESTA NI ESTUVO  OPERANDO ADEMAS EN ÉPOCA DE PANDEMIA 2020 Y 2021 TODOS LOS TÉRMINOS QUEDARON EN SUSPENSO  ESTA ACTUACIÓN DE LA CÁMARA DE COMERCIO NOS TRAE PERJUICIOS YA  QUE QUE EXISTEN ACTIVOS A NOMBRE DE LA EMPRESA Y UNO DE ELLOS ESTA EN UN PROCESO JURÍDICO, Y ATRA VES DE ESTE NOS DIMOS CUENTA DE ESTA ACTUACIÓN DE LA CÁMARA DE COMERCIO DE CALI ADJUNTO DICHO OFICIO EL CUAL LA JUEZ DIRIGE A LA CÁMARA DE COMERCIO DE CALI SOLICITO SE RECONSIDERE ESTA DESICION POR LOS MOTIVOS EXPUESTO Y A SU VES NOS PERMITAN ACTUALIZAR LOS PERIODOS QUE INDIQUE LA LEY PUES SE REQUIERE TENER VIGENTE ESTA SOCIEDAD ADEMAS SU VIGENCIA LEGALMENTE ES INDEFINIDA  GRACIAS  ADJUNTA AUTO 878 - RADICACIÓN 76-828408900120210022500 JUZGADO PROMISCUO MUNICIPAL TRUJILLO, VALLE DEL CAUCA</t>
  </si>
  <si>
    <t>VIDAL ECHEVERRY B</t>
  </si>
  <si>
    <t>echeborltda@yahoo.es</t>
  </si>
  <si>
    <t>EN ATENCIÓN A SU SOLICITUD, PROCEDIMOS A VALIDAR EL EXPEDIENTE DE LA SOCIEDAD E INDUSTRIA DE CAFE COLOMBIANO S.A.S. EN LIQUIDACION, IDENTIFICADA CON NIT 900452472 - 7 Y MATRÍCULA MERCANTIL 823403, EVIDENCIANDO QUE EL ÚLTIMO AÑO DE RENOVACIÓN FUE EL 2019. SOBRE EL PARTICULAR, EL ARTÍCULO 33 DEL CÓDIGO DE COMERCIO ESTABLECE QUE "LA MATRÍCULA SE RENOVARÁ ANUALMENTE, DENTRO DE LOS TRES PRIMEROS MESES DE CADA AÑO.". SUBRAYADO FUERA DE TEXTO EN EL MISMO SENTIDO, EL ARTÍCULO 166 DEL DECRETO LEY 019 DE 2012 PREVÉ QUE "CON EL OBJETO DE MANTENER LA ACTUALIZACIÓN DEL REGISTRO Y GARANTIZAR LA EFICACIA DEL MISMO, LA INSCRIPCIÓN EN LOS REGISTROS QUE INTEGRAN EL REGISTRO ÚNICO EMPRESARIAL Y SOCIAL, Y EL TITULAR DEL REGISTRO RENOVARÁ ANUALMENTE DENTRO DE LOS TRES PRIMEROS MESES DE CADA AÑO." SUBRAYADO FUERA DE TEXTO BAJO LAS NORMAS TRANSCRITAS, SE TIENE QUE ES DEBER DE TODO COMERCIANTE RENOVAR SU MATRÍCULA MERCANTIL DENTRO DE LOS TRES PRIMEROS MESES DEL AÑO. FRENTE AL INCUMPLIMIENTO DE DICHA OBLIG</t>
  </si>
  <si>
    <t>EN COMUNICACION DEL DIA 16 DIC 2024 JUZGADO PROMISCUO MUNICIPAL TRUJILLO, VALLE DEL CAUCA AUTO 878 RADICACIÓN 76828408900120210022500 REQUIERE A LA CÁMARA DE COMERCIO DE CALI, VALLE DEL CAUCA PARA QUE DENTRO DEL TÉRMINO DE CINCO (5) DÍAS CONTADOS A PARTIR DE LA NOTIFICACIÓN DE ESTE AUTO, SE SIRVA DAR UN INFORME DETALLADO SOBRE EL PROCESO DE LIQUIDACIÓN DE LA PERSONA JURÍDICA SOCIEDAD E INDUSTRIA DE CAFÉ COLOMBIANO S.A.S. EN LIQUIDACIÓN IDENTIFICADO CON NÚMERO TRIBUTARIO 900452472-7, LA CUAL FUE INSCRITA EL 23 DE ABRIL DE 2024 BAJO EL NO. 7876 DEL LIBRO IX, INCLUYENDO LOS DATOS SOBRE EL ESTADO Y LA ENTIDAD EN DONDE SE ENCUENTRA EL TRÁMITE SEÑALADO. LÍBRESE POR SECRETARIA EL OFICIO CORRESPONDIENTE.</t>
  </si>
  <si>
    <t>DIANA LUCÍA BOTERO SANTAMARÍA</t>
  </si>
  <si>
    <t>j01pmtrujillo@cendoj.ramajudicial.gov.co</t>
  </si>
  <si>
    <t xml:space="preserve"> SANTIAGO DE CALI, 26 DE DICIEMBRE DE 2024 SEÑORES JUZGADO PROMISCUJO MUNICIUPAL DE TRUJILLO ATENCIÓN: DIANA LUCÍA BOTERO SANTAMARÍA JUEZ J01PMTRUJILLO@CENDOJ.RAMAJUDICIAL.GOV.CO TRUJILLO -VALLE DEL CAUCA CORDIAL SALUDO DAMOS RESPUESTA AL AUTO NO. 878 RADICACIÓN 76-8284089001-2021-00225-00 DEL 16 DE DICIEMBRE DE 2024 RECIBIDO EN ESTA ENTIDAD EL 23 DE DICIEMBRE DE 2024 POR EL SR. VIDAL ECHEVERRY, EN EL QUE SOLICITA "REQUIERE A LA CÁMARA DE COMERCIO DE CALI, VALLE DEL CAUCA PARA QUE DENTRO DEL TÉRMINO DE CINCO(5) DÍAS CONTADOS A PARTIR DE LA NOTIFICACIÓN DE ESTE AUTO, SE SIRVA DAR UN INFORME DETALLADO SOBRE EL PROCESO DE LIQUIDACIÓN DE LA PERSONA JURÍDICA SOCIEDAD E INDUSTRIA DE CAFÉ COLOMBIANO S.A.S. EN LIQUIDACIÓN IDENTIFICADO CON NÚMERO TRIBUTARIO 900452472-7, LA CUAL FUE INSCRITA EL 23 DE ABRIL DE 2024 BAJO EL NO. 7876 DEL LIBRO IX, INCLUYÉNDOLOS DATOS SOBRE EL ESTADO Y LA ENTIDAD EN DONDE SE ENCUENTRA EL TRÁMITE SEÑALADO. LÍBRESE POR SECRETARIA EL OFICIO CORRESPONDIENTE"</t>
  </si>
  <si>
    <t>'j01pmtrujillo@cendoj.ramajudicial.gov.co.rpost.biz'; 'echeborltda@yahoo.es.rpost.biz' jue 26/12/2024 1:11 p.?m.</t>
  </si>
  <si>
    <t>HENRY ESPINOSA ARROYAVE, EN MI CALIDAD DE CONTADOR, ME PERMITO DE LA MANERA MAS RESPETUOSA QUE LA ENTIDAD CAMARA DE COMERCIO DE CALI EMITA CERTIFICADO SOBRE NO TENER NINGUN DOCUMENTO FIRMADO PARA LA EMPRESA METAL MECANICA INDUSTRIAL DE COLOMBIA SAS CON NIT. 901192373-3 IGUALMENTE NUNCA HABER SIDO REGISTRADO COMO CONTADOR O REVISOR FISCAL, EN VIRTUD DEL ARTICULO 23 DE LA CONSTITUCIÓN POLITIDCA Y NORMAS CONCORDANTES. PETICIÓN: SE EXPIDA CERTIFICACIÓN SOBRE LOS SOCUMENTOS FIRMADOS EN MI CALIDAD DE CONTADOR O REVISOR FISCAL PARA LA EMPRESA METAL MECANICA INDUSTRIAL DE COLOMBIA SAS EN EL MARCO DE LAS SOLICITUDES Y PRUEBAS QUE SE REQUIEREN PARA DEFENDERME EN UN PROCESO PENAL QUE SE ADELANTA CONTRA ESTA EMPRESA.</t>
  </si>
  <si>
    <t xml:space="preserve"> SANTIAGO DE CALI, 31 DE DICIEMBRE DE 2024 		 SEÑOR HENRY ESPINOSA ARROYAVE CALI CORDIAL SALUDO, MEDIANTE ESCRITO DEL 18 DE DICIEMBRE DE 2024, RADICADO ANTE ESTA ENTIDAD EL 23 DE DICIEMBRE DEL MISMO AÑO, SOLICITÓ "¿ EMITA CERTIFICADO SOBRE NO TENER NINGÚN DOCUMENTO FIRMADO PARA LA EMPRESA METAL MECÁNICA INDUSTRIAL DE COLOMBIA S.A.S., IDENTIFICADA CON NIT 901.192.373-3, IGUALMENTE NUNCA HABER SIDO REGISTRADO COMO CONTADOR O REVISOR FISCAL¿".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t>
  </si>
  <si>
    <t>CAMBIO TIPO DE DOCUMENTO DE IDENTIDAD DEBIDO A QUE YA ES MAYOR DE EDAD NUEVO NRO. C.C. 1107837198 JUAN JOSE VARELA LONDOÑO A LA SOCIEDAD ORTOPEDICA AMERICANA LIMITADA CON NIT. 800203189-7 INSCRITO 348205-3 ADJUNTO COPIA DE CEDULA</t>
  </si>
  <si>
    <t>JULIANA VARELA HENAO</t>
  </si>
  <si>
    <t>administracionoa@ortopedicamericana.com</t>
  </si>
  <si>
    <t>Inscripcion Nombramientos</t>
  </si>
  <si>
    <t>SE CAMBIA EL TIPO DE DOCUMENTO DE IDENTIDAD DEL SOCIO JUAN JOSE VARELA LONDOÑODE TARJETA DE IDENTIDAD POR CEDULA DE CIUDADANIA, SE ENVIA RESPUESTA A ADMINISTRACIONOA@ORTOPEDICAMERICANA.COM.RPOST.BIZ</t>
  </si>
  <si>
    <t>EN COMUNICACION DEL DIA 23 DIC 2024 MEDIANTE DERECHO DE PETICION DE LA FISCALIA GENERAL DE LA NACION SECCIONAL BOGOTA SOLICITA ACUDIR A SU AMABLE COLABORACIÓN CON EL FIN DE QUE SE ALLEGUE CON CARÁCTER URGENTE ANTE ESTE DESPACHO, EL CERTIFICADO DE EXISTENCIA Y REPRESENTACIÓN LEGAL ACTUALIZADO DE LA SOCIEDAD QUE SE RELACIONA A CONTINUACIÓN: AROMALES S.A.S. NIT 901622284 - 2</t>
  </si>
  <si>
    <t>DOUGLAS STEVENSON SOSA VANEGAS</t>
  </si>
  <si>
    <t>douglas.sosa@fiscalia.gov.co</t>
  </si>
  <si>
    <t>2024 - 00359 SANTIAGO DE CALI, 23 DE DICIEMBRE DE 2024 SEÑORES FISCALIA GENERAL DE LA NACION ATENCIÓN: DOUGLAS STEVENSON SOSA VANEGAS FISCAL 123 DELEGADO ANTE LOS JUECES PENALES DEL CIRCUITO ESPECIALIZADO DOUGLAS.SOSA@FISCALIA.GOV.CO BOGOTÁ D.C. CORDIAL SALUDO DAMOS RESPUESTA AL OFICIO N.C. 110016000253200681578 ID 101287 DEL 23 DE DICIEMBRE DE 2024, RECIBIDO EN ESTA ENTIDAD EL MISMO DÍA, EN EL CUAL SOLICITA: "CERTIFICADO DE EXISTENCIA Y REPRESENTACIÓN LEGAL ACTUALIZADO DE LA SOCIEDAD AROMALES S.A.S. NIT 901622284-2"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t>
  </si>
  <si>
    <t>douglas.sosa@fiscalia.gov.co.rpost.biz mar 24/12/2024 11:47 a.?m</t>
  </si>
  <si>
    <t>EN COMUNICACION DEL DIA 10 DIC 2024 MEDIANTE DERECHO DE PETICION SOLICITA ME INFORMEN Y CERTIFIQUE N A NOMBRE DE QUIEN FIGURA EL ESTABLECIMIENTO DE COMERCIO DENOMINADO NAZCA SU MATRICULA MERCANTIL SI ESTA BAJO LA SOCIEDAD YADICH PERU SAS Y SI PARA CUANDO SOLICITE EL REGISTRO ANTE LA ENTIDAD LA MENTADA SOCIEDAD Y SU ESTABLECIMIENTO DE COMERCIO SE ENCUENTRABAN REGISTRADOS EN SANTANDER YA QUE EN LA RESPUESTA QUE ME DIERON ME INFORMAN QUE ANTE LA CAMARA DE COMERCIO DE BOGOTA ESTA REGISTRADA LA SOCIEDAD YADICH PERU SAS CON EL NUMERO DE NIT 83050798 CON MATRICULA MERCANTIL 1432531 EN EL CUAL ENCUENTRAN LOS ESTABLECIMIENTOS DE COMERCIO MATRICULADOS EN LA JURIDICCION DE LA CAMARA DE COMERCIO DE BOGOTA LOS CUALES CORRESPONDEN ACTUALMENTE A LOS ESTABLECIMIENTOS DE COMERCIO DENOMINADOS TANNIC CON MATRICULA MERCANTIL 03103258 Y 14 INKAS SALITRE CON MATRICULA MERCANTIL 03268118 PERO NO ME DAN INFORMACION DEL ESTABLECIMIENTO DE COMERCIO DENOMINADO NAZCA</t>
  </si>
  <si>
    <t>DAYRO ANDRES PRIETO VELASCO</t>
  </si>
  <si>
    <t>dprieto@excapatetravel.com</t>
  </si>
  <si>
    <t>SANTIAGO DE CALI, 24 DE DICIEMBRE DE 2024 SEÑOR DAYRO ANDRES PRIETO VELASCO DPRIETO@EXCAPATETRAVEL.COM SAN GIL SANTANDER CORDIAL SALUDO, MEDIANTE ESCRITO DEL 10 DE DICIEMBRE, RECIBIDO EN LA CÁMARA DE COMERCIO DE BUCARAMANGA Y REMITIDO A ESTA ENTIDAD EL 23 DE DICIEMBRE, SOLICITÓ LO SIGUIENTE: "ME INFORMEN Y CERTIFIQUEN A NOMBRE DE QUIEN FIGURA EL ESTABLECIMIENTO DE COMERCIO DENOMINADO NAZCA SU MATRICULA MERCANTIL, SI ESTA BAJO LA SOCIEDAD YADICH PERU S.A.S. Y SI PARA CUANDO SOLICITE EL REGISTRO ANTE LA ENTIDAD, LA MENTADA SOCIEDAD Y SU ESTABLECIMIENTO DE COMERCIO SE ENCONTRABAN REGISTRADOS EN SANTANDER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t>
  </si>
  <si>
    <t>dprieto@excapatetravel.com.rpost.biz mar 24/12/2024 11:28 a.?m.</t>
  </si>
  <si>
    <t>EN COMUNICACION DEL DIA 23 DIC 2024 MEDIANTE DERECHO DE PETICION DE LA FISCALIA GENERAL DE LA NACION SECCIONA CALI RADICADO 760016000193202410242 SOLICITA COPIA DEL REGISTRO MERCANTIL DE LA EMPRESA COLOMBIA MOTORS NUMERO DE NIT 1113660516 DE CALI CON EL FIN DE CONOCER LOS DATOS DEL PROPIETARIO O REPRESENTANTE LEGAL, ACTIVIDAD COMERCIAL, LUGAR DE REGISTRO, NÚMERO DE MATRÍCULA Y SU ESTADO ACTUA</t>
  </si>
  <si>
    <t>ANA LUCIA TORO PAREDES</t>
  </si>
  <si>
    <t>ana.toro@fiscalia.gov.co</t>
  </si>
  <si>
    <t>2024 - 00359 SANTIAGO DE CALI, 26 DE DICIEMBRE DE 2024 SEÑORES FISCALIA GENERAL DE LA NACION ATENCIÓN: ANA LUCIA TORO PAREDES FISCAL COORDINADORA ANA.TORO@FISCALIA.GOV.CO LA CIUDAD CORDIAL SALUDO DAMOS RESPUESTA AL OFICIO SN CON RADICADO 760016000193202410242 DEL 23 DE DICIEMBRE DE 2024, RECIBIDO EN ESTA ENTIDAD EL MISMO DÍA, EN EL CUAL SOLICITA: "COPIA DEL REGISTRO MERCANTIL DE LA EMPRESA COLOMBIA MOTORS, NÚMERO DE NIT 1113660516 DE CALI, CON EL FIN DE CONOCER LOS DATOS DEL PROPIETARIO O REPRESENTANTE LEGAL, ACTIVIDAD COMERCIAL, LUGAR DE REGISTRO, N ?MERO DE MATRÍCULA Y SU ESTADO ACTUAL."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t>
  </si>
  <si>
    <t>ana.toro@fiscalia.gov.co.rpost.biz jue 26/12/2024 8:44 a.?m</t>
  </si>
  <si>
    <t>EN COMUNICACION DEL DIA 23 DIC 2024 MEDIANTE DERECHO DE PETICION DE LA FISCALIA GENERAL DE LA NACION SECCIONA PALIMRA RADICADO FGN.CTI.UPJ. 203800208446 SOLICITA SUMINISTREN A ESTA UNIDAD INVESTIGATIVA EL CERTIFICADO DE EXISTENCIA Y REPRESENTACIÓN, DE LA EMPRESA REFERENCIADA A CONTINUACIÓN: COMERCIO EXTERIOR IMPORTACIONES Y EXPORTACIONES DE CCA EXPRESS S.A.S. NIT 901134324 ASÍ MISMO INFORMAR SI EN SUS ARCHIVOS EXISTE INFORMACIÓN DE LA PERSONA REFERENCIADA A CONTINUACIÓN, EN CASO CIERTO FAVOR SUMINISTRAR EL CERTIFICADO DE EXISTENCIA Y REPRESENTACIÓN: - CARLOS ANDRES MARTINEZ VASQUEZ, C.C. NO. 1.130.631.603</t>
  </si>
  <si>
    <t>JESÚS FERNANDO MUÑOZ</t>
  </si>
  <si>
    <t>jesusfer.munoz@fiscalia.gov.co</t>
  </si>
  <si>
    <t xml:space="preserve"> SANTIAGO DE CALI, 26 DE DICIEMBRE DE 2024 SEÑORES FISCALIA GENERAL DE LA NACION ATENCIÓN: JESUS FERNANDO MUÑOZ FISCAL COORDINADORA JESUSFER.MUNOZ@FISCALIA.GOV.CO PALMIRA CORDIAL SALUDO DAMOS RESPUESTA AL OFICIO FGN.CTI.UPJ. 20380 - 02 - 08446 DEL 23 DE DICIEMBRE DE 2024, RECIBIDO EN ESTA ENTIDAD EL MISMO DÍA, EN EL CUAL SOLICITA: "EL CERTIFICADO DE EXISTENCIA Y REPRESENTACIÓN, DE LA EMPRESA REFERENCIADA A CONTINUACIÓN: - COMERCIO EXTERIOR IMPORTACIONES Y EXPORTACIONES DE CCA EXPRESS S.A.S. NIT NO. 901134324 ASÍ MISMO INFORMAR SI EN SUS ARCHIVOS EXISTE INFORMACIÓN DE LA PERSONA REFERENCIADA A CONTINUACIÓN, EN CASO CIERTO FAVOR SUMINISTRAR EL CERTIFICADO DE EXISTENCIA Y REPRESENTACIÓN: - CARLOS ANDRES MARTINEZ VASQUEZ, C.C. NO. 1.130.631.603." AL RESPECTO, LE INFORMAMOS QUE LAS CÁMARAS DE COMERCIO DEBEN CEÑIRSE A LO ESTRICTAMENTE CONSAGRADO EN EL ORDENAMIENTO JURÍDICO Y, POR LO TANTO, SOLO PUEDEN HACER LO QUE LA LEY LAS FACULTA, DE TAL MANERA QUE EL ARTÍCULO 86 DEL CÓ</t>
  </si>
  <si>
    <t>jesusfer.munoz@fiscalia.gov.co.rpost.biz jue 26/12/2024 9:03 a.?m</t>
  </si>
  <si>
    <t>EN COMUNICACION DEL DIA 23122024 OFICIO RADICACION 23-420622 DE SUPERINTENDENCIA DE INDUSTRIA Y COMERCIO EL SR MARIO ALEJANDRO FRANCO VANEGAS SOLICITA REMITIR LA SIGUIENTE INFORMACIÓN RESPECTO DE LA S PERSONAS JURÍDICAS QUE SE ENUNCIAN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1) FORTOX S.A. 860046201 - 2 ACTIVA EN LA CCC 2) SEGURIDAD DE OCCIDENTE LTDA. 891303786 - 4 ACTIVA EN LA CCC</t>
  </si>
  <si>
    <t>noresponder@sic.gov.co</t>
  </si>
  <si>
    <t xml:space="preserve">EL DIA 31 DE DICIEMBRE SE SOLICITA PRORROGA YA QUE DABAN UN TERMINO E 5 DIAS 2025-00014 SANTIAGO DE CALI, 5 DE AGOSTO DE 2024 SEÑORES SUPERINTENDENCIA DE INDUSTRIA Y COMERCIO ATENCIÓN: MARIO ALEJANDRO FRANCO COORDINADOR GRUPO DE TRABAJO ÉLITE CONTRA COLUSIONES CONTACTENOS@SIC.GOV.CO BOGOTÁ D.C. CORDIAL SALUDO, DAMOS RESPUESTA A SU OFICIO RADICACIÓN 23-420622 DEL 23 DE DICIEMBRE DE 2024, RECIBIDO EN ESTA ENTIDAD EL 24 DE DICIEMBRE DE 2024 EL CUAL SE SOLICITÓ PRORROGA DE 5 DÍAS MÁS, EN EL CUAL SOLICITÓ: "1: (I) CERTIFICADO DE EXISTENCIA Y REPRESENTACIÓN LEGAL; (II) ACTAS DE JUNTA DIRECTIVA; (III) ACTAS DE ASAMBLEA DE ACCIONISTAS O DE JUNTA DE SOCIOS; (IV) HISTÓRICO DE REPRESENTACIÓN LEGAL; (V) HISTÓRICO DE SOCIOS O ACCIONISTAS; (VI)HISTÓRICO DE REVISORES FISCALES; (VII) REGISTRO ÚNICO DE PROPONENTES; Y (VIII) TODAS LAS ACTAS E INSCRIPCIONES REGISTRADAS ANTE LA CÁMARA DE COMERCIO 	NOMBRE	NIT 1	FORTOX S.A.	860046201-2 2	SEGURIDAD DE OCCIDENTE LTDA	891303786-4 " AL RESPECTO, </t>
  </si>
  <si>
    <t>contactenos@sic.gov.co.rpost.biz mié 08/01/2025 5:37 p.?m.</t>
  </si>
  <si>
    <t xml:space="preserve">EN CONUNICACION DEL DIA 26 NOV 2024 OFICIO 1900.27.06.24.2420 CONTRALORIA GENERAL DE SANTIAGO DE CALI SOLICITA SU VALIOSA COLABORACION EXPIDIENDO LOS CERTIFICADOS DE LOS BIENES SUJETOS A INSCRIPCION EN EL REGISTRO MERCANTIL CUOTAS SOCIALES Y ESTABLECIMIENTOS DE COMERCIO QUE LLEVA LA CAMARA DE COMERCIO DE CALI Y REPOSE EN SU DESPACHO CORRESPONDIENTES A LAS PERSONAS NATURALES Y JURIDICAS QUE RELACIONO A CONTINUACION LISTADO LARGO </t>
  </si>
  <si>
    <t xml:space="preserve"> SANTIAGO DE CALI, 26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1900.27.06.24.2420 DEL 9 DE DICIEMBRE DE 2024 RECIBIDO EN ESTA ENTIDAD EL 24 DE DICIEMBRE DE 2024, EN EL QUE SOLICITA: "SU VALIOSA COLABORACIÓN EXPIDIENDO LOS CERTIFICADOS DE LOS BIENES SUJETOS A INSCRIPCIÓN EN EL REGISTRO MERCANTIL, CUOTAS SOCIALES Y ESTABLECIMIENTOS DE COMERCIO QUE LLEVA LA CÁMARA DE COMERCIO DE CALI Y REPOSE EN SU DESPACHO CORRESPONDIENTES A LAS PERSONAS NATURALES Y JURÍDICAS,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t>
  </si>
  <si>
    <t>respo_fiscal@contraloriacali.gov.co.rpost.biz; secretariacomun@contraloriacali.gov.co.rpost.biz jue 26/12/2024 10:15 a.?m</t>
  </si>
  <si>
    <t>EN COMUNICACION DEL DIA 24 DIC 2024 DE LA CONTRALORIA GENERAL DE LA NACION SECCIONAL CALI RADICADO 10601500241763 SOLICITA ALLEGAR CERTIFICACIÓN DE LA FIRMA PROYECTOS DE INGENIERIA S.A. PROING S.A. IDENTIFICADA CON NIT. 800.093.320-2</t>
  </si>
  <si>
    <t>DIEGO FERNANDO PADILLA PESCADOR</t>
  </si>
  <si>
    <t>dpadilla@contraloriacali.gov.co</t>
  </si>
  <si>
    <t>SANTIAGO DE CALI, 26 DE DICIEMBRE DE 2024 SEÑORES CONTRALORIA GENERAL DE SANTIAGO DE CALI ATENCIÓN: DIEGO FERNANDO PADILLA PESCADOR JEFE OFICINA DE CONTRALOR FISCAL PARTICIPATIVO PARTICIPACIUDADANO@CONTRALORIACALI.GOV.CO LA CIUDAD CORDIAL SALUDO, DAMOS RESPUESTA AL OFICIO NO. 1060.15.00.24.1763 REQ.831 -2024, V.U: 100055352024 DEL 24 DE DICIEMBRE DE 2024 RECIBIDO EN ESTA ENTIDAD EL MISMO DÍA, EN EL QUE SOLICITA: "SOLICITA A ALLEGAR CERTIFICACIÓN DE LA FIRMA PROYECTOS DE INGENIERIA S.A. PROING S.A. IDENTIFICADA CON NIT. 800.093.320-2 EN EL QUE EJECUTO CONTRATO NO. 002 DE 2010 CUYO OBJETO ES: DISEÑO, INGENIERÍA, SUMINISTRO Y CONSTRUCCIÓN DE LAS EDIFICACIONES, VÍAS URBANAS E INTERNAS, PORTERÍA, LAGO ARTIFICIAL, SENDEROS, PISTA DE TROTE, SALUD SOCIAL, CLUB HOUSE, SAUNA, PISCINA DE ADULTOS Y NIÑOS, PARA EL PROYECTO COMERCIAL DE VIVIENDA &lt; CONDOMINIO CAMPESTRE, BOSQUE DE LA VIGA=, UBICADO EN LA AVENIDA CAÑAS GORDAS CON CARRERA 154 DE LA CIUDAD DE CALI, VALLE DEL CAUCA, CONFORMADO PO</t>
  </si>
  <si>
    <t>'participaciudadano@contraloriacali.gov.co.rpost.biz' jue 26/12/2024 12:16 p.?m.</t>
  </si>
  <si>
    <t>EN COMUNICACION DEL DIA 19122024 MEDIANTE DERECHO DE PETICION ENVIADO VIA EMAIL A CONTACTO CCC LA SRA. LUZ MARINA ARAQUE LARA SOLICITA INFORMACIÓN DETALLADA SOBRE EL NÚMERO DE ASOCIACIONES DE PACIENTES LEGALMENTE CONSTITUIDAS Y REGISTRADAS ANTE LAS CÁMARAS DE COMERCIO A NIVEL NACIONAL. ESPECÍFICAMENTE, NOS INTERESA CONOCER: 1. EL TOTAL DE ASOCIACIONES DE PACIENTES ACTUALMENTE REGISTRADAS EN SU REGIÓN . 2. LAS ASOCIACIONES CLASIFICADAS ESPECÍFICAMENTE COMO ENTIDADES DEDICADAS AL ACOMPAÑAMIENTO DE PACIENTES CON ENFERMEDADES CRÓNICAS, RARAS O DE ALTA COMPLEJIDAD.</t>
  </si>
  <si>
    <t>LUZ MARINA ARAQUE LARA</t>
  </si>
  <si>
    <t>endometriosiscolombia@gmail.com</t>
  </si>
  <si>
    <t xml:space="preserve">2024-01182 SANTIAGO DE CALI, 27 DE DICIEMBRE DE 2024 SEÑORA LUZ MARINA ARAQUE LARA ENDOMETRIOSISCOLOMBIA@GMAIL.COM CIUDAD CORDIAL SALUDO, DAMOS RESPUESTA A SU SOLICITUD DEL 19 DE DICIEMBRE DE 2024, MEDIANTE LA CUAL SOLICITA: "¿EL TOTAL DE ASOCIACIONES DE PACIENTES REGISTRADAS, Y LAS ASOCIACIONES CLASIFICADAS ESPECIALMENTE COMO ENTIDADES AL ACOMPAÑAMIENTO DE PACIENTES CON ENFERMEDADES CRÓNICAS¿" CORDIALMENTE, CÁMARA DE COMERCIO DE CALI </t>
  </si>
  <si>
    <t>endometriosiscolombia@gmail.com vie 27/12/2024 12:42 p.m. remitido demas camaras</t>
  </si>
  <si>
    <t xml:space="preserve">EN COMUNICACION DEL DIA 25 DIC 2024 MEDIANTE DERECHO DE PETICION CON ASUNTO: RE: CERTIFICADO: RESPUESTA DERECHO DE PETICIÓN-CÁMARA DE COMERCIO DE CALI MUY RESPETUOSAMENTE LE INDICO A USTED QUE LOS MENSAJES QUE USTED SEÑALA COMO ENVIADOS  ATRA VES DE SIGMA MÓVIL NUNCA LLEGARON A NUESTRO CORREO ELECTRÓNICO NI POR VÍA DE CORREO URBANO CERTIFICADO, ADEMAS   NO ESTÁN ENVIANDO COPIA DEL CORREO FÍSICO , YA SE REVISO EN ESAS FECHAS QUE SEÑALA Y NO FIGURA NINGÚN CORREO DE LOS QUE SEÑALA USTED  POR TAL MOTIVO AL NO TENER EVIDENCIA MAS CLARA , NOS RATIFICAMOS EN QUE NO SE CUMPLIÓ CON EL PARÁGRAFO 2 DEL ART 31  DE LA LEY 1727 POR TAL MOTIVO SE VIOLO NUESTRO DEBIDO PROCESO , ES NUESTRA INTENCIÓN MANTENER NUESTRA EMPRESA VIGENTE  Y DE ESA MANERA SOLICITAMOS A USTEDES SE NOS MANTENGA DICHA VIGENCIA Y NOS INDIQUEN QUE DEBEMOS HACER PARA DAR CUMPLIMIENTO EL CUAL NO FUE NUESTRA INTENCIÓN CREARLO, COMO YA SE LES EXPLICO   LOS MOTIVOS  GRACIAS  PQR ANTERIOR 2024009310 </t>
  </si>
  <si>
    <t>EN ATENCIÓN A SU CORREO, LE MANIFESTAMOS QUE DE LAS EVIDENCIAS DE ENVÍO DE LA INFORMACIÓN A TRAVÉS DEL CORREO ELECTRÓNICO REPORTADO POR LA SOCIEDAD PARA EL REGISTRO MERCANTIL Y COMPARTIDAS A USTED MEDIANTE LA RESPUESTA AL DERECHO DE PETICIÓN RADICADO BAJO EL PQR 2024009310, ESTA CÁMARA DE COMERCIO ENCUENTRA QUE EL RESULTADO DE DICHOS ENVÍOS ARROJAN COMO RESULTADO EL ESTADO "ENTREGADO", LO CUAL SIGNIFICA QUE EN EFECTO, EL MENSAJE LLEGÓ AL CORREO REPORTADO POR LA SOCIEDAD A ESTA CÁMARA DE COMERCIO. SOBRE EL PARTICULAR SE LE RECUERDA QUE SI BIEN ES CIERTO ES RESPONSABILIDAD DE LA CÁMARA DE COMERCIO REMITIR LA INFORMACIÓN PREVIA ESTABLECIDA EN LA LEY 1727 DE 2014 A LOS USUARIOS QUE SE ENCUENTREN EN LA SITUACIÓN DESCRITA EN DICHA NORMA, TAMBIÉN LO ES QUE RESULTA DE RESPONSABILIDAD DE LOS USUARIOS MANTENER VIGENTE LA INFORMACIÓN DE LOS CORREOS ELECTRÓNICOS ACTUALES DE SU EMPRESA EN EL REGISTRO MERCANTIL QUE LLEVAN LAS CÁMARA DE COMERCIO, ASÍ COMO DE APERTURALOS A TIEMPO PARA EVITAR SITUACIO</t>
  </si>
  <si>
    <t>EN COMUNICACION DEL DIA 19 DIC 2024 DE LA FISCALIA GENERAL DE LA NACION SECCIONAL MEDELLIN OFICIO 0928 DLL ENVIADO A LA CCMEDELLIN Y REMITIDO A LA CC CALI EL DIA 24 DIC 2024 CON RADICADO 20240989382 POR TRASLADO POR COMPETENCIA SOLICITA A QUIEN CORRESPONDA EL SUMINISTRO DE CERTIFICADO DE EXISTENCIA Y REPRESENTACION LEGAL DE LA ENTIDAD INDUSTRIA COLOMBIANA DE LICORES NIT 900105725-8</t>
  </si>
  <si>
    <t>DIANA LOSADA LOPEZ</t>
  </si>
  <si>
    <t>diana.losada@fiscalia.gov.co</t>
  </si>
  <si>
    <t xml:space="preserve"> SANTIAGO DE CALI, 26 DE DICIEMBRE DE 2024 SEÑORES FISCALIA GENERAL DE LA NACION ATENCIÓN: DIANA LOSADA LÓPEZ TÉCNICO INVESTIGADOR II DIANA.LOSADA@FISCALIA.GOV.CO MEDELLÍN CORDIAL SALUDO DAMOS RESPUESTA AL OFICIO 0928DLL SPOA 050016000206201003521 OT 8374 DEL 19 DE DICIEMBRE DE 2024, RECIBIDO EN LA CÁMARA DE COMERCIO DE MEDELLÍN PARA ANTIOQUIA Y REMITIDO A ESTA ENTIDAD EL 23 DE DICIEMBRE, EN EL CUAL SOLICITA: "EL CERTIFICADO DE EXISTENCIA Y REPRESENTACIÓN LEGAL DE LA ENTIDAD INDUSTRIA COLOMBIANA DE LICORES NIT 900105725-8."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t>
  </si>
  <si>
    <t>'diana.losada@fiscalia.gov.co.rpost.biz' jue 26/12/2024 2:00 p.?m</t>
  </si>
  <si>
    <t xml:space="preserve">EN COMUNICACION DEL DIA 15 NOV DE LA CONTRALORIA GENERAL DE LA NACION SECCIONAL CALI RADICADO 19002706242090 SOLICITA SU VALIOSA COLABORACION EXPIDIENDO LA INFORMACION DEL REGISTRO MERCANTIL CORRESPONDIENTE A LAS PERSONAS RELACIONADAS A CONTINUACION LISTADO LARGO... </t>
  </si>
  <si>
    <t>2024-00984 SANTIAGO DE CALI, 27 DE DICIEMBRE DE 2024 SEÑORES CONTRALORIA GENERAL DE SANTIAGO DE CALI ATENCIÓN: LUZ ARIANNE ZUÑIGA NAZARENO DIRECTORA OPERATIVA DE RESPONSABILIDAD FISCAL RESPO_FISCAL@CONTRALORIACALI.GOV.CO SECRETARIACOMUN@CONTRALORIACALI.GOV.CO LA CIUDAD CORDIAL SALUDO, DAMOS RESPUESTA AL OFICIO 1900.27.06.24.2090 DEL 15 DE NOVIEMBRE DE 2024 RECIBIDO EN LA SUPERINTENDENCIA DE INDUSTRIA Y COMERCIO, REMITIDO A CONFECÁMARAS Y LUEGO A ESTA ENTIDAD EL 26 DE DICIEMBRE DE 2024, EN EL QUE SOLICITA: "SU VALIOSA COLABORACIÓN EXPIDIENDO LA INFORMACIÓN{N DEL REGISTRO MERCANTIL, CORRESPONDIENTE A LAS PERSONAS RELACIONADAS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t>
  </si>
  <si>
    <t>respo_fiscal@contraloriacali.gov.co.rpost.biz; secretariacomun@contraloriacali.gov.co.rpost.biz lun 30/12/2024 9:09 a.?m</t>
  </si>
  <si>
    <t>EN COMUNICACION DEL DIA 26 DIC 2024 DE LA FISCALIA GENERAL DE LA NACION SECCIONAL BOGOTA NUC 110016000102201000356 - OPJ 10995320 - OT 18090/2024 SOLICITA O ALLEGAR A LA SUSCRITA COPIA DIGITAL DEL EXPEDIENTE (CON SOPORTES) RELACIONADO CON LA ENTIDAD SIN ÁNIMO DE LUCRO, DENOMINADA WORLD WILDLIFE FUND INC (WWF), NIT 805001911-1 REPRESENTANTE LEGAL MARY LOUISE HIGGINS, CE 256642</t>
  </si>
  <si>
    <t>CLAUDIA MARCELA ESPINOSA DELGADO</t>
  </si>
  <si>
    <t>claudia.espinosa@fiscalia.gov.co</t>
  </si>
  <si>
    <t>2024 - 00359 SANTIAGO DE CALI, 27 DE DICIEMBRE DE 2024 SEÑORES FISCALIA GENERAL DE LA NACION ATENCIÓN: CLAUDIA MARCELA ESPINOSA DELGADO FUNCIONARIA POLICÍA JUDICIAL CLAUDIA.ESPINOSA@FISCALIA.GOV.CO BOGOTÁ D.C. CORDIAL SALUDO DAMOS RESPUESTA AL OFICIO NUC 110016000102201000356 - OPJ 10995320 - OT 18090/2024 DEL 26 DE DICIEMBRE DE 2024, RECIBIDO ESTA ENTIDAD EL MISMO DÍA, EN EL CUAL SOLICITA: "ALLEGAR A LA SUSCRITA COPIA DIGITAL DEL EXPEDIENTE (CON SOPORTES) RELACIONADO CON LA ENTIDAD SIN ÁNIMO DE LUCRO, DENOMINADA WORLD WILDLIFE FUND INC (WWF), NIT. 805.001.911-1; REPRESENTANTE LEGAL MARY LOUISE HIGGINS, CE 256642."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t>
  </si>
  <si>
    <t>'claudia.espinosa@fiscalia.gov.co.rpost.biz' vie 27/12/2024 2:22 p.?m</t>
  </si>
  <si>
    <t>EN COMUNICACION DEL DIA 26 DIC 2024 MEDIANTE DERECHO DE PETICION SOLICITA LO SIGUIENTE: DENUNCIA DE INSCRIPCIÓN DE ACTA PRESUNTAMENTE FALSA CONSTRUCCIONES Z&amp;M SAS NIT 901373150 SEDE UNICENTRO. SE PONE EN CONOCIMIENTO REGISTRO DE ACTA NO. 3 DEL 29 DE NOVIEMBRE DE 2023 DE CONSTRUCCIONES Z&amp;M SAS, PRESUNTAMENTE FALSA.</t>
  </si>
  <si>
    <t>ANDRES LEAL</t>
  </si>
  <si>
    <t>probidad0871059@proton.me</t>
  </si>
  <si>
    <t xml:space="preserve"> SANTIAGO DE CALI, 31 DE DICIEMBRE DE 2024 		 SEÑOR ANDRÉS LEAL CALI CORDIAL SALUDO, EL 20 DE DICIEMBRE DE 2024, RECIBIMOS LA SIGUIENTE COMUNICACIÓN "DENUNCIA DE INSCRIPCIÓN DE ACTA PRESUNTAMENTE FALSA CONSTRUCCIONES Z&amp;M SAS NIT 901373150 SEDE UNICENTRO. SE PONE EN CONOCIMIENTO REGISTRO DE ACTA NO. 3 DEL 29 DE NOVIEMBRE DE 2023 DE CONSTRUCCIONES Z&amp;M SAS, PRESUNTAMENTE FALSA".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t>
  </si>
  <si>
    <t>EN COMUNICACION DEL DIA 27 DIC 2024 MEDIANTE DERECHO DE PETICION SOLICITA LO SIGUIENTE: MUY RESPETUOSAMENTE LE INDICO QUE ESAS NOTAS QUE ENVÍA COMO EVIDENCIA DE ENVIÓ DE CORREOS ELECTRÓNICOS A NUESTRO CORREO ECHEBORLTDA@YAHOO.ES NO SON SUFICIENTES EVIDENCIA NO SON COPIAS DEL CORREO ENVIADO COMO LE INDIQUE SE REVISO TODOS LOS MENSAJES RECIBIDOS EN ESAS FECHAS SEÑALADAS Y NO APARECE NINGÚN CORREO ELECTRÓNICO ENVIADO POR LA CCC POR TAL MOTIVO NOS REITERAMOS EN NUESTRA RESPUESTA ANTERIOR, POR TAL MOTIVO SOLICITAMOS SE LEVANTE DICHA ANOTACIÓN DE LIQUIDACIÓN Y SE NOS PERMITA CONTINUAR CON NUESTRA SOCIEDAD NORMALMENTE GRACIAS</t>
  </si>
  <si>
    <t>BUENOS DÍAS SEÑOR VIDAL, EN RESPUESTA A SU CORREO DEL DÍA DE HOY, ES IMPORTANTE MANIFESTARLE QUE LAS EVIDENCIAS REMITIDAS SOBRE EL CUMPLIMIENTO DE LO ESTABLECIDO POR EL PARÁGRAFO 2 DEL ARTÍCULO 31 DE LA LEY 1727 DE 2014, SON EL RESULTADO DE LA REMISIÓN MASIVA DE LOS CORREOS QUE SE ENVÍAN AL UNIVERSO SELECCIONADO PREVIAMENTE, DE INSCRITOS QUE HUBIESEN INCUMPLIDO DURANTE LOS ÚLTIMOS CINCO AÑOS CONSECUTIVOS SU DEBER LEGAL DE RENOVAR LA MATRÍCULA MERCANTIL. AHORA BIEN, INDEPENDIENTEMENTE DE LO ESTABLECIDO EN LA LEY 1727 DE 2014 SOBRE LA DEPURACIÓN DEL REGISTRO ÚNICO EMPRESARIAL Y SOCIAL-RUES, ES DE SU PLENO CONOCIMIENTO, COMO YA SE LE INDICÓ EN LA PRIMERA RESPUESTA A SU SOLICITUD, QUE TODO COMERCIANTE INSCRITO EN EL REGISTRO MERCANTIL TIENE EL DEBER LEGAL DE RENOVAR SU MATRÍCULA DENTRO DE LOS TRES PRIMEROS MESES CADA AÑO, DEBER CON EL QUE LA SOCIEDAD QUE USTED REPRESENTA NO CUMPLIÓ DURANTE CINCO AÑOS CONSECUTIVOS. CON RELACIÓN AL DIARIO EN EL QUE SE PUBLICÓ LA INFORMACIÓN SOBRE LA DEPUR</t>
  </si>
  <si>
    <t>EN COMUNICACION DEL DIA 10 DIC 2024 MEDIANTE DERECHO DE PETICION ENVIADO A LA CC BOGOTA Y REMITIDO A LA CC CALI EL DIA 27 DIC 2024 CON RADICADO 20240992154 POR TRASLADO POR COMPETENCIA SOLICITA 1. FAVOR CONFIRMAR CUANTAS SUCURSALES DE SOCIEDAD EXTRANJERA ESTAN REGISTRADAS EN COLOMBIA 2. DE ESTAS SUCURSALES DE SOCIEDAD EXTRANJERA REGISTRADAS EN COLOMBIA ¿ EN CUANTAS SE HA REGISTRADO UNA SITUACION DE CONTROL? 3. DEL UNIVERSO DE SUCURSALES DE SOCIEDAD EXTRANJERA REGISTRADAS EN COLOMBIA CON SITUACION DE CONTROL ¿ CUANTAS FUERON REGISTRADAS DE FORMA POSTERIOR AL 31 ENERO DE 2024?</t>
  </si>
  <si>
    <t>MARIA ALEJANDRA OSORIO</t>
  </si>
  <si>
    <t>ma.osoriova@gmail.com</t>
  </si>
  <si>
    <t xml:space="preserve">2024-01185 SANTIAGO DE CALI, 30 DE DICIEMBRE DE 2024 SEÑORA MARIA ALEJANDRA OSORIO MA.OSORIOVA@GMAIL.COM CIUDAD CORDIAL SALUDO, DAMOS RESPUESTA A SU SOLICITUD DEL 10 DE NOVIEMBRE DE 2024, REMITIDA POR LA CÁMARA DE COMERCIO DE BOGOTÁ Y RECIBIDA EN ESTA ENTIDAD EL 27 DE DICIEMBRE, MEDIANTE LA CUAL SOLICITA: "¿1. FAVOR CONFIRMAR CUANTAS SUCURSALES DE SOCIEDAD EXTRANJERA ESTÁN REGISTRADAS EN COLOMBIA. 2. DE ESTAS SUCURSALES DE SOCIEDAD EXTRANJERA REGISTRADAS EN COLOMBIA, ¿EN CUÁNTAS SE HA REGISTRADO UNA SITUACIÓN DE CONTROL? 3. DEL UNIVERSO DE SUCURSALES DE SOCIEDAD EXTRANJERA REGISTRADAS EN COLOMBIA CON SITUACIÓN DE CONTROL, ¿CUÁNTAS FUERON REGISTRADAS DE FORMA POSTERIOR AL 31 DE ENERO DE 2024? ..." CORDIALMENTE, CÁMARA DE COMERCIO DE CALI </t>
  </si>
  <si>
    <t>ma.osoriova@gmail.com.rpost.biz mar 31/12/2024 9:10 a.m.</t>
  </si>
  <si>
    <t>EN COMUNICACION DEL DIA 26 DIC 2024 DE LA CONTRALORIA GENERAL DE LA NACION RADICADO 10601500241771 SOLICITA PRIMERA: CERTIFICAR SI EL RUP DE LA EMPRESA PROYECTOS DE INGENIERIA S.A PROING S.A . EL DÍA 24 DEL MES DE JULIO DEL AÑO 2017 EL PROPONENTE SE INSCRIBIÓ EN EL REGISTRO ÚNICO DE PROPONENTES BAJO EL NÚMERO 68734 DEL LIBRO PRIMERO DE LOS PROPONENTES, QUE ESTA INSCRIPCIÓN SE PUBLICÓ EN EL REGISTRO ÚNICO EMPRESARIAL Y SOCIAL (RUES) EL 24 DEL MES DE JULIO DEL AÑO 2017 SEGUNDA: CERTIFICAR Y ENTREGAR A ESTE ORGANO DE CONTROL COPIA DE LAS CERTIFICACIONES APORTADAS POR LA FIRMA PROYECTOS DE INGENIERIA SA PROING SA PARA SU REGISTRO EN EL RUP QUE SE PUBLICO EN EL REGISTRO UNICO EMPRESARIAL Y SOCIAL RUES EL 24 DEL MES DE JULIO DEL AÑO 2017.</t>
  </si>
  <si>
    <t>participaciudadano@contraloriacali.gov.co</t>
  </si>
  <si>
    <t>SANTIAGO DE CALI, 26 DE DICIEMBRE DE 2024 SEÑORES CONTRALORIA GENERAL DE SANTIAGO DE CALI ATENCIÓN: DIEGO FERNANDO PADILLA PESCADOR JEFE OFICINA DE CONTRALOR FISCAL PARTICIPATIVO PARTICIPACIUDADANO@CONTRALORIACALI.GOV.CO VENTANILLAUNIDCA@CONTRALORIACALI.GOV.CO LA CIUDAD CORDIAL SALUDO, DAMOS RESPUESTA AL OFICIO NO. 1060.15.00.24.1771 REQ.838 -2024, V.U: 100055692024 DEL 26 DE DICIEMBRE DE 2024 RECIBIDO EN ESTA ENTIDAD EL MISMO DÍA, EN EL QUE SOLICITA: "PRIMERA: CERTIFICAR SI EL RUP DE LA EMPRESA PROYECTOS DE INGENIERIA S.A. PROING S.A. EL DÍA 24 DEL MES DE JULIO DEL AÑO 2017 EL PROPONENTE SE INSCRIBIÓ EN EL REGISTRO ÚNICO DE PROPONENTES BAJO EL NÚMERO 68734 DEL LIBRO PRIMERO DE LOS PROPONENTES, QUE ESTA INSCRIPCIÓN SE PUBLICÓ EN EL REGISTRO ÚNICO EMPRESARIAL Y SOCIAL (RUES) EL 24 DEL MES DE JULIO DE 2017 SEGUNDA: CERTIFICAR Y ENTREGAR A ESTE ÓRGANO DE CONTROL, COPIA DE LAS CERTIFICACIONES APORTADAS POR LA FIRMA PROYECTOS DE INGENIERIA S.A. PROING S.A PARA SU REGISTRO EN EL RU</t>
  </si>
  <si>
    <t>participaciudadano@contraloriacali.gov.co.rpost.biz; ventanillaunidca@contraloriacali.gov.co.rpost.biz lun 30/12/2024 12:35 p.?m</t>
  </si>
  <si>
    <t>EN COMUNICACION DEL DIA 26 DIC 2024 DE LA FISCALIA GENERAL NACION SECCIONAL PALMIRA OFICIO FGN.CTI.UPJ. 20380 02 11721 SOLICITA SUMINISTREN A ESTA A ESTA UNIDAD INVESTIGATIVA, LOS CERTIFICADOS DE EXISTENCIA Y REPRESENTACIÓN, DE LAS EMPRESAS REFERENCIADAS A CONTINUACIÓN: CARPORT COLOMBIA S.A.S. NIT 900.730.700 - 4 AGENCIA DE ADUANAS ADUANIMEX S.A. NIVEL 1 NIT 800.143.377 - 7 COMERCIAL INTERNACIONAL DE EQUIPOS Y MAQUINARIA S.A.S. NIT 890.903.024 - 1 INTEGRAL DE CARGA CARGRANEL S.A.S. NIT. 800.038.129 - 8 CENTRO LOGISTICO INDUSTRIAL DEL PACIFICO CLIP S.A.S NIT.901.032.383 - 1</t>
  </si>
  <si>
    <t>JESUS FERNANDO MUÑOZ</t>
  </si>
  <si>
    <t>2024 - 00359 SANTIAGO DE CALI, 30 DE DICIEMBRE DE 2024 SEÑORES FISCALIA GENERAL DE LA NACION ATENCIÓN: JESUS FERNANDO MUÑOZ TÉCNICO INVESTIGADOR IV JESUSFER.MUNOZ@FISCALIA.GOV.CO PALMIRA CORDIAL SALUDO DAMOS RESPUESTA AL OFICIO FGN.CTI.UPJ. 20380 - 02 - 11721 DEL 26 DE DICIEMBRE DE 2024, RECIBIDO EN ESTA ENTIDAD EL MISMO DÍA, EN EL CUAL SOLICITA: "LOS CERTIFICADOS DE EXISTENCIA Y REPRESENTACIÓN, DE LAS EMPRESAS REFERENCIADAS A CONTINUACIÓN: - CARPORT COLOMBIA S.A.S. NIT 900.730.700- 4 - AGENCIA DE ADUANAS ADUANIMEX S.A. NIVEL 1 NIT 800.143.377 - 7 - COMERCIAL INTERNACIONAL DE EQUIPOS Y MAQUINARIA S.A.S. NIT .890.903.024 - 1 - INTEGRAL DE CARGA CARGRANEL S.A.S. NIT. 800.038.129 - 8 - CENTRO LOGISTICO INDUSTRIAL DEL PACIFICO CLIP S.A.S NIT.901.032.383 - 1." AL RESPECTO, LE INFORMAMOS QUE LAS CÁMARAS DE COMERCIO DEBEN CEÑIRSE A LO ESTRICTAMENTE CONSAGRADO EN EL ORDENAMIENTO JURÍDICO Y, POR LO TANTO, SOLO PUEDEN HACER LO QUE LA LEY LAS FACULTA, DE TAL MANERA QUE EL ARTÍCUL</t>
  </si>
  <si>
    <t>jesusfer.munoz@fiscalia.gov.co.rpost.biz lun 30/12/2024 1:18 p.?m</t>
  </si>
  <si>
    <t>EN COMUNICACION DEL DIA 18 DIC 2024 MEDIANTE DERECHO DE PETICION ENVIADO A LA CC BOGOTA Y REMITIDO A LA CC CALI EL DIA 27 DIC 2024 CON RADICADO 20240994324 POR TRASLADO POR COMPETENCIA SOLICITA QUE CERTIFIQUE Y ALLEGUE TODA LA INFORMACION RESPECTO A LOS ESTABLECIMIENTOS DE COMERCIO Y EMPRESAS QUE TUVIERE EL SEÑOR COMSTHAN EMANUEL PALLARES OCHOA CC 1015416817 A NIVEL NACIONAL LO ANTERIOR PARA QUE SIRVA DE PRUEBA EN PROCESO. CRISTHIAN ORLANDO OVALLE PARDO CC 1020764468 DE BOGOTA CEL 3132391617 CORREO: CRISTHIANUSTA2011@HOTMAIL.COM</t>
  </si>
  <si>
    <t xml:space="preserve">- SANTIAGO DE CALI, 30 DE DICIEMBRE DE 2024 SEÑOR CRISTHIAN ORLANDO OVALLE PARDO CRISTHIANUSTA2011@HOTMAIL.COM BOGOTÁ D.C. CORDIAL SALUDO, MEDIANTE CORREO ELECTRÓNICO DEL 18 DE DICIEMBRE, RECIBIDO EN LA CÁMARA DE COMERCIO DE BOGOTÁ Y REMITIDO A ESTA ENTIDAD EL 26 DE DICIEMBRE, SOLICITÓ LO SIGUIENTE: "ALLEGUE TODA LA INFORMACIÓN RESPECTO A LOS ESTABLECIMIENTOS DE COMERCIO Y EMPRESAS QUE TUVIERE EL SEÑOR COMSTHAN EMANUEL PALLARES OCHOA IDENTIFICADO CON LA CÉDULA DE CIUDADANÍA NO. 1.015.416.717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t>
  </si>
  <si>
    <t>cristhianusta2011@hotmail.coml.rpost.biz lun 30/12/2024 10:18 a.?m.</t>
  </si>
  <si>
    <t>RECLAMAR A DESPEGAR LA PRONTITUD PARA DAR SOLUCIÓN REALIZADA EL DÍA 11 DE DICIEMBRE DE 2024 PARA EXONERACIÓN Y/O CAMBIO TIQUETE DE VUELO CON AVIANCA 944097292100 Y CÓDIGO DE RESERVA 3EG5R4 CON DESTINO CALI-BOGOTÁ EL 13 DE DICIEMBRE DE 2024 A LAS 12:22. DEBIDO A CALAMIDAD DOMÉSTICA POR ACCIDENTE DE TRANSITO DE LA PASAJERA ROSA AMELIA PALOMINO MILLÄN. SE ANEXAN COMUNICADOS. NO ES POSIBLE QUE ESTAS AEROLÍNEAS SIGAN VULNERANDO LA CONFIANZA DEPOSITADA POR LOS PASAJEROS Y VIOLEN Y ENREDEN LOS PROCESOS EN LA "PELOTEADERA" DE DESPEGAR A AVIANCA, HACIENDO PEDER TIEMPO Y CREANDO SOSOBRA A LOS CLIENTES.</t>
  </si>
  <si>
    <t xml:space="preserve"> FRANCY ELENA PALOMINO MILLAN</t>
  </si>
  <si>
    <t>francyelena14@hotmail.es</t>
  </si>
  <si>
    <t xml:space="preserve">SE ADJUNTA TRAZABILIDAD DE ENVÍO AL PETICIONARIO Y TRASLADO A SIC PARA LO DE SU COMPETENCIA. DE: ASUNTOS LEGALES CÁMARA DE COMERCIO DE CALI &lt;ASUNTOSLEGALES@CCC.ORG.CO&gt; ENVIADO: VIERNES, 3 DE ENERO DE 2025 16:58 PARA: FRANCYELENA14@HOTMAIL.ES &lt;FRANCYELENA14@HOTMAIL.ES&gt; ASUNTO: RPTA PQR- FRANCY ELENA PALOMINO MILLAN- NO COMPETENCIA DE: ASUNTOS LEGALES CÁMARA DE COMERCIO DE CALI &lt;ASUNTOSLEGALES@CCC.ORG.CO&gt; ENVIADO: VIERNES, 3 DE ENERO DE 2025 17:03 PARA: CONTACTENOS@SIC.GOV.CO &lt;CONTACTENOS@SIC.GOV.CO&gt; ASUNTO: TRASLADO SIC RESPUESTA DERECHO DE PETICIÓN - FRANCY ELENA PALOMINO </t>
  </si>
  <si>
    <t>EN COMUNICACION DEL DIA 30 DIC 2024 MEDIANTE DERECHO DE PETICION SOLICITA LO SIGUIENTE: MUY RESPETUOSAMENTE REITERO QUE SUS CORREOS ELECTRÓNICOS QUE USTED MENCIONA NUNCA LLEGARON EN FÍSICO A NUESTRA DIRECCIÓN DE MAIL NI EN CORREO CERTIFICADO A NUESTRA DIRECCIÓN EN CALI Y QUE FIGURA  CLARAMENTE EN LA INFORMACIÓN QUE POSEE LA CCC. SIEMPRE SE PENSO QUE LA CCC ESTABA PARA AYUDAR AL EMPRESARIO Y NO PERJUDICARLO SIN CUMPLIR COMO LO ESTABLECE LA LEY NO TUVIERON EN CUENTA CASO EXCEPCIONAL COMO LA PANDEMIA EN EL 2020 Y EL ESTALLIDO SOCIAL DEL 2021 Y SUS CONSECUENCIAS ECONÓMICAS QUE AUN SE SIENTEN Y NUESTRA AUSENCIA POR TODO ESTOS MOTIVOS LA EMPRESA  ESTA PARADA SIN OPERATIVIDAD DESDE EL 2019 COMO LES INFORME  Y ATENDIENDO ASUNTOS LEGALES COMO CONSECUENCIA DE LO YA MENCIONADO  SOLICITAMOS SE RECONSIDERE PERMITIR SE SIGA CON LA CONTINUIDAD DE NUESTRA EMPRESA   PARA ASÍ PODER CUMPLIR LOS COMPROMISOS QUE NOS DEJARON TODOS ESTO POBLEMAS DE LOS AÑOS  2020 Y 2021  GRACIAS </t>
  </si>
  <si>
    <t>SANTIAGO DE CALI, 3 DE ENERO DE 2025 		 SEÑOR VIDAL ECHEVERRY BOHORQUEZ REPRESENTANTE LEGAL SUPLENTE SOCIEDAD E INDUSTRIA DE CAFE COLOMBIANO S.A.S. EN LIQUIDACION CALI CORDIAL SALUDO, DAMOS RESPUESTA A SU COMUNICACIÓN DEL 30 DE DICIEMBRE DE 2024, MEDIANTE LA CUAL SOLICITA, EN RELACIÓN CON LA SOCIEDAD QUE USTED REPRESENTA, "¿ SE SIGA CON LA CONTINUIDAD DE NUESTRA EMPRESA PARA ASÍ PODER CUMPLIR LOS COMPROMISOS QUE NOS DEJARON TODOS ESTOS PROBLEMAS DE LOS AÑOS 2020 Y 2021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t>
  </si>
  <si>
    <t xml:space="preserve">EN COMUNICACION DEL DIA 26 DIC 2024 DE LA FISCALIA GENERAL NACION SECCIONAL PALMIRA OFICIO FGN.CTI.UPJ. 20380 02 14409 SOLICITA SUMINISTREN A ESTA A ESTA UNIDAD INVESTIGATIVA, LOS CERTIFICADOS DE EXISTENCIA Y REPRESENTACIÓN, DE LAS EMPRESAS REFERENCIADAS A CONTINUACIÓN: SOCIEDADES CARPORT COLOMBIA S.A.S. NIT 900.730.700-4 AGENCIA DE ADUANAS ADUANIMEX S.A. NIVEL 1 NIT 800.143.377 - 7 COMERCIAL INTERNACIONAL DE EQUIPOS Y MAQUINARIA S.A.S. NIT 890.903.024 - 1 INTEGRAL DE CARGA CARGRANEL S.A.S. NIT. 800.038.129 - 8 CENTRO LOGISTICO INDUSTRIAL DEL PACIFICO CLIP S.A.S NIT.901.032.383 - 1 </t>
  </si>
  <si>
    <t>SANTIAGO DE CALI, 31 DE DICIEMBRE DE 2024 SEÑORES FISCALIA GENERAL DE LA NACION ATENCIÓN: JESUS FERNANDO MUÑOZ TÉCNICO INVESTIGADOR IV JESUSFER.MUNOZ@FISCALIA.GOV.CO PALMIRA CORDIAL SALUDO DAMOS RESPUESTA AL OFICIO FGN.CTI.UPJ. 20380 - 02 - 14409 DEL 27 DE DICIEMBRE DE 2024, RECIBIDO EN ESTA ENTIDAD EL MISMO DÍA, EN EL CUAL SOLICITA: "LOS CERTIFICADOS DE EXISTENCIA Y REPRESENTACIÓN, DE LAS EMPRESAS REFERENCIADAS A CONTINUACIÓN: - CARPORT COLOMBIA S.A.S. NIT 900.730.700- 4 - AGENCIA DE ADUANAS ADUANIMEX S.A. NIVEL 1 NIT 800.143.377 - 7 - COMERCIAL INTERNACIONAL DE EQUIPOS Y MAQUINARIA S.A.S. NIT .890.903.024 - 1 - INTEGRAL DE CARGA CARGRANEL S.A.S. NIT. 800.038.129 - 8 - CENTRO LOGISTICO INDUSTRIAL DEL PACIFICO CLIP S.A.S NIT.901.032.383 - 1." AL RESPECTO, LE INFORMAMOS QUE LAS CÁMARAS DE COMERCIO DEBEN CEÑIRSE A LO ESTRICTAMENTE CONSAGRADO EN EL ORDENAMIENTO JURÍDICO Y, POR LO TANTO, SOLO PUEDEN HACER LO QUE LA LEY LAS FACULTA, DE TAL MANERA QUE EL ARTÍCULO 86 DEL CÓDIG</t>
  </si>
  <si>
    <t>'jesusfer.munoz@fiscalia.gov.co.rpost.biz' mar 31/12/2024 8:01 a.?m</t>
  </si>
  <si>
    <t>EN COMUNICACION DEL DIA 24 DIC 20124 DEL JUZGADO 7 DE EJECUCION DE PENAS Y MEDIDAS DE SEGURIDAD DE IBAGUE ENVIADO A LA CCBOGOTA Y REMITIDO A LA CC CALI EL DIA 30 DIC 2024 CON RADICADO 20240992409 POR TRASLADO POR COMPETENCIA SOLICITA REQUERIR A LA CAMARA DE COMERCIO DE BOGOTA PARA QUE EN UN TERMINO DE UNA (1) HORA REMITA A ESTE DESPACHO EL CERTIFICADO DE EXISTENCIA Y REPRESENTACION LEGAL DE LA CASA DE COBRANZA COBRAN SAS</t>
  </si>
  <si>
    <t>DIANA MARCELA RIVERA LOAIZA</t>
  </si>
  <si>
    <t>j07ctoepmsiba@cendoj.ramajudicial.gov.co</t>
  </si>
  <si>
    <t>. SANTIAGO DE CALI, 30 DE DICIEMBRE DE 2024 SEÑORES JUZGADO SÉPTIMO DE EJECUCIÓN DE PENAS Y MEDIDAS DE SEGURIDAD DE IBAGUÉ ATENCIÓN: DIANA CAROLINA BLANCO MARTÍNEZ ASISTENTE JURIDICA J07CTOEPMSIBA@CENDOJ.RAMAJUDICIAL.GOV.CO IBAGUÉ TOLIMA CORDIAL SALUDO DAMOS RESPUESTA AL AUTO NO. 1750 CON RAD 73001318700720240011600 ACCIÓN DE TUTELA DEL 13 DE DICIEMBRE DE 2024 RECIBIDO EN LA CÁMARA DE COMERCIO DE BOGOTÁ Y REMITIDO A ESTA ENTIDAD EL 27 DE DICIEMBRE, EN EL QUE SOLICITA "REQUERIR A LA CÁMARA DE COMERCIO DE BOGOTÁ PARA QUE EN UN TÉRMINO DE UNA (01) HORA REMITA A ESTE DESPACHO EL CERTIFICADO DE EXISTENCIA Y REPRESENTACIÓN LEGAL DE LA CASA DE COBRANZA COBRAN S.A.S."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t>
  </si>
  <si>
    <t>j07ctoepmsiba@cendoj.ramajudicial.gov.co.rpost.biz lun 30/12/2024 12:24 p.?m</t>
  </si>
  <si>
    <t>EN COMUNICACION DEL DIA 30122024 CON EMAIL ENVIADO A CONTACTO CCC MEDIANTE PETICION LA SEÑORA ESTEFANY MORALES ROJAS CONTADORA DE LA SOCIEDAD GRUPO DE EMPRESARIOS DE COLOMBIA GRECOL S.A.S DOMICILIADA EN BOGOTA DC NIT 901.159.452-8, SOLICITAMOS MEDIANTE EL PRESENTE LA ACTUALIZACIÓN O CREACIÓN DE USUARIO PARA LA RAZÓN SOCIAL STO DEBIDO A QUE REQUERIMOS TENER ACCESO AL PORTAL TRAMITES EN LINEA PARA REALIZAR CONSULTAS Y TRÁMITES DE LOS ESTABLECIMIENTOS: BINGO SOCIAL 1 MAT 280329 Y BINGO EL GRAN FARAON MAT 578247 AMBAS DE LA CIUDAD DE CALI.</t>
  </si>
  <si>
    <t xml:space="preserve"> ESTEFANY MORALES ROJAS</t>
  </si>
  <si>
    <t>direccion.grecol@gmail.com</t>
  </si>
  <si>
    <t xml:space="preserve"> 2025-00001 SANTIAGO DE CALI, 2 DE ENERO DE 2025 SEÑORA ESTEFANY MORALES ROJAS DIRECTORA ADMINISTRATIVA GRUPO DE EMPRESAS DE COLOMBIA GRECOL S.A.S. DIRECCION.GRECOL@GMAIL.COM IBAGUÉ CORDIAL SALUDO, MEDIANTE CORREO ELECTRÓNICO DEL 30 DE DICIEMBRE, RECIBIDO EN ESTA ENTIDAD EL 31 DE DICIEMBRE, SOLICITÓ LO SIGUIENTE: "LA ACTUALIZACIÓN O CREACIÓN DE USUARIO PARA LA RAZÓN SOCIAL GRUPO DE EMPRESARIOS DE COLOMBIA GRECOL S.A.S. NIT 901.159.452-8 CON MATRICULA NO. 03592461, ESTO DEBIDO A QUE REQUERIMOS TENER ACCESO AL PORTAL TRAMITES EN LÍNEA PARA REALIZAR CONSULTAS Y TRAMITES DE LOS ESTABLECIMIENTOS: NOMBRE: BINGO SOCIAL 1 MATRICULA NO.: 280329 NOMBRE: BINGO EL GRAN FARAON MATRÍCULA NO.: 578247".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t>
  </si>
  <si>
    <t>jue 02/01/2025 4:11 p.?m direccion.grecol@gmail.com.rpost.biz</t>
  </si>
  <si>
    <t>EN COMUNICACION DEL DIA 31122024 CON OFICIO 20242200446481 DE LA PERSONERIA DE SANTIAGO DE CALI ENVIADO VIA EMAIL E CONTACTO CCC EL SR. SERGIO ROMARIO SÁNCHEZ GONZÁLEZ SOLICITA QUE SE LLEGUE A ESTE AGENTE DEL MINISTERIO PÚBLICO COPIA DE LA CERTIFICACIÓN APORTADA POR LA FIRMA PROYECTOS DE INGENIERÍA S.A. PROING S.A. PARA SU REGISTRO EN EL REGISTRO ÚNICO DE PROPONENTES ¿ RUP QUE SE PUBLICÓ EN EL REGISTRO ÚNICO EMPRESARIAL Y SOCIAL ¿ RUES EL 24 DE JULIO DE 2017.</t>
  </si>
  <si>
    <t>PROPONENTES</t>
  </si>
  <si>
    <t>SERGIO ROMARIO SÁNCHEZ GONZÁLEZ</t>
  </si>
  <si>
    <t>atencionalciudadano@personeriacali.gov.co</t>
  </si>
  <si>
    <t>.SANTIAGO DE CALI, 2 DE ENERO DE 2025 SEÑORES PERSONERÍA SANTIAGO DE CALI ATENCIÓN: SERGIO ROMARIO SÁNCHEZ GONZALEZ PERSONERO DELEGADO ATENCIONALCIUDADANO@PERSONERIACALI.GOV.CO SSANCHEZ@PERSONERIACALI.GOV.CO LA CIUDAD CORDIAL SALUDO, DAMOS RESPUESTA AL OFICIO CON RADICADO NO. 20242200446481 DEL 31 DE DICIEMBRE DE 2024 RECIBIDO EN ESTA ENTIDAD EL MISMO DÍA, EN EL QUE SOLICITA: "SE LLEGUE A ESTE AGENTE DEL MINISTERIO PUBLICO COPIA DE LA CERTIFICACIÓN APORTADA POR LA FIRMA PROYECTOS DE INGENIERÕA S.A. PROING S.A. PARA SU REGISTRO EN EL REGISTRO ÚNICO DE PROPONENTES - RUP, QUE SE PUBLICÓ EN EL REGISTRO ÚNICO EMPRESARIAL Y SOCIAL - RUES EL 24 DE JULIO DE 2017."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t>
  </si>
  <si>
    <t>atencionalciudadano@personeriacali.gov.co.rpost.biz; ssanchez@personeriacali.gov.co.rpost.biz jue 02/01/2025 3:58 p.?m</t>
  </si>
  <si>
    <t>EN COMUNICACION DEL DIA 31122024 CON OFICIO GS-2024-079585 SUBIN GRUIJ 25.10 DE LA POLICIA NACIONAL SECCIONAL CALI ENVIADO VIA EMAIL A CONTACTO CCC SOLICITAN SUMINISTREN A ESTA UNIDAD INVESTIGATIVA, TODA LA INFORMACIÓN QUE REGISTRE EN SU BASE DE DATOS A NIVEL NACIONAL, CON EL FIN DE OBTENER CERTIFICADO DE EXISTENCIA Y REPRESENTACIÓN ANTE LA CÁMARA DE COMERCIO RESPECTIVA, CON RELACIÓN A LA EMPRESA ASESORIAS DM CON NIT 901550813 Y CÓDIGO DE COMERCIO 000000019402411</t>
  </si>
  <si>
    <t>PAT JORGE IVAN PARRA TANGARIFE</t>
  </si>
  <si>
    <t>jorge.parra2400@correo.policia.gov.co</t>
  </si>
  <si>
    <t xml:space="preserve"> 2024 - 00042 SANTIAGO DE CALI, 2 DE ENERO DE 2025 SEÑORES MINISTERIO DE DEFENSA NACIONAL POLICIA NACIONAL ATENCIÓN: PATRULLERO JORGE IVAN PARRA TANGARIFE INVESTIGADOR CRIMINAL UNIDAD DE INVESTIGACIONES TECNOLÓGICAS JORGE.PARRA2400@CORREO.POLICIA.GOV.CO LA CIUDAD CORDIAL SALUDO, DAMOS RESPUESTA A SU OFICIO GS-2024 - 079585 /SUBIN - GRUIJ 25.10 DEL 31 DE DICIEMBRE DE 2024, RECIBIDO EN ESTA ENTIDAD EL MISMO DÍA, SOLICITA: "¿OBTENER CERTIFICADO DE EXISTENCIA Y REPRESENTACIÓN ANTE LA CÁMARA DE COMERCIO RESPECTIVA, CON RELACIÓN A LA EMPRESA ASESORIAS DM CON NIT 901550813 Y CÓDIGO DE COMERCIO 000000019402411.".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t>
  </si>
  <si>
    <t>jorge.parra2400@correo.policia.gov.co.rpost.biz jue 02/01/2025 8:33 a.?m</t>
  </si>
  <si>
    <t>EN COMUNICACION DLE DIA 31122024 CON OFICIO GS-20254-33636 SUBIN GRUIJ 25.10 DE LA POLICIA NACIONAL SECCIONAL CALI ENVIADO VIA EMAIL A CONTACTO CC SOLICITAN VERIFIACR EN LAS BASES DE DATOS SI FIGURAN LAS EMPRESAS CON NIT 901283855-2 LA SOCIEDAD HORIZOPNTES NIT 900728296-3 REGISTRO MERCANTIL 899337-16 EN CASO POSITIVO SUMINISTRAR EL CERTIFICADO DE EXISTAENCIA Y REPRESENTACION LEGAL</t>
  </si>
  <si>
    <t>SUBINT. GUIDO ERNESTO SINISTERRA OCORO</t>
  </si>
  <si>
    <t xml:space="preserve"> SANTIAGO DE CALI, 2 DE ENERO DE 2025 SEÑORES MINISTERIO DE DEFENSA NACIONAL POLICIA NACIONAL ATENCIÓN: SUBINTENDENTE GUIDO ERNESTO SINISTERRA OCORO INVESTIGADOR CRIMINAL SIJIN MECAL GUIDO.SINISTERRA3556@CORREO.POLICIA.GOV.CO LA CIUDAD CORDIAL SALUDO, DAMOS RESPUESTA A SU OFICIO GS-2024-33636/SUBIN-GRUIJ-25.10 DEL 31 DE DICIEMBRE DE 2024, RECIBIDO EN ESTA ENTIDAD EL MISMO DÍA, SOLICITA: "VERIFICAR SI EN SUS BASES DE DATOS FIGURA LAS EMPRESAS CON NIT 901283855-2, SOCIEDAD HORIZONTES PORTADORA DEL NIT 900728296-3 Y REGISTRO MERCANTIL NO. 899337-16, EN CASO POSITIVO SUMINISTRAR A ESTA UNIDAD INVESTIGATIVA, COPIA DE CERTIFICADO DE EXISTENCIA Y REPRESENTANTE LEGAL"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t>
  </si>
  <si>
    <t>guido.sinisterra3556@correo.policia.gov.co.rpost.biz jue 02/01/2025 8:52 a.m</t>
  </si>
  <si>
    <t>CAMBIAR EL NOMBRE DE LA SOCIEDAD CABAL CABAL &amp; CIA S. EN C.S. IDENTIFICADA CON NIT 800114329 EN LOS CERTIFICADOS DE LAS EMPRESAS LA ARBOLEDA LIMITADA CON INSCRITO 165470 - FLORENCIA LTDA CON INSCRITO 259345 - EL ROSARIO LTDA CON INSCRITO 430717 Y CABAL &amp; COMPAÑIA LIMITADA CON INSCRITO 141393 DEBIDO A QUE LA EMPRESA HIZO PROCESO DE TRANSFORMACIÓN Y A LA FECHA ACTUAL SU RAZON SOCIAL ES EL MADROÑO 2-50 S.A.S.</t>
  </si>
  <si>
    <t>LUZ EUGENIA CORTES</t>
  </si>
  <si>
    <t>laarboledaltda@laarboledaltda.com</t>
  </si>
  <si>
    <t>13-11-2024: SE CAMBIA EL TIPO DE PQR A RECLAMO Y SE ASIGNA A SIBARGUEN (CAJERA TIPIFICO MAL) 14-11-2024: SE CAMBIA LA RAZON SOCIAL EN LA SOCIEDADES 165470-3, 259345-3, 430717-3, 141393-3, DE CABAL CABAL &amp; CIA S. EN C.S.POR EL MADROÑO 2-50 SE ENVIA RESPUESTA A LAARBOLEDALTDA@LAARBOLEDALTDA.COM.RPOST.BIZ</t>
  </si>
  <si>
    <t>13-11-2024: SE CAMBIA EL TIPO DE PQR A RECLAMO Y SE ASIGNA A SIBARGUEN (CAJERA TIPIFICO MAL)</t>
  </si>
  <si>
    <t xml:space="preserve">POR MEDIO DE LA PRESENTE, YO, ALBA RUTH AGUIRRE GARZÓN, IDENTIFICADA CON CÉDULA DE CIUDADANÍA NO. 31984717, EN CALIDAD DE REPRESENTANTE LEGAL DE LA SOCIEDAD MECAPLÁSTICOS &amp; SUMINISTROS SAS, CON NIT 900130578-7, ME PERMITO SOLICITAR FORMALMENTE EL DESISTIMIENTO DEL TRÁMITE RELACIONADO CON EL ACTA 10, LA CUAL FUE PRESENTADA EL PASADO 20 DE NOVIEMBRE DE 2024, Y QUE CORRESPONDE A LA RADICACIÓN 20240917150. CABE SEÑALAR QUE, CON FECHA 25 DE NOVIEMBRE DE 2024, ENVIÉ UN CORREO ELECTRÓNICO A LA DIRECCIÓN CONTACTO@CCC.ORG.CO, CON EL FIN DE NOTIFICAR QUE NO SE TUVIERA EN CUENTA DICHO TRÁMITE. EN VIRTUD DE LO ANTERIOR, SOLICITAMOS AMABLEMENTE QUE SE DÉ POR ENTENDIDO Y ACEPTADO EL DESISTIMIENTO DE DICHO TRÁMITE Y QUE SE TOMEN LAS MEDIDAS NECESARIAS PARA CANCELAR CUALQUIER ACCIÓN DERIVADA DEL MISMO. AGRADEZCO DE ANTEMANO SU COLABORACIÓN EN ESTE ASUNTO Y QUEDO A DISPOSICIÓN PARA CUALQUIER INFORMACIÓN ADICIONAL QUE SEA NECESARIA. </t>
  </si>
  <si>
    <t>ALBA RUTH AGUIRRE GARZON</t>
  </si>
  <si>
    <t>comercial@mecaplasticos.com</t>
  </si>
  <si>
    <t xml:space="preserve">SE GESTIONA CON EL PQR 8741. SE RETIRA LA INSCRIPCION 23582 DE FECHA 26-11-2024 DEL LIBRO 9 EN DONDE SE NOMBRO AL SR JAIRO LEON MORALES CADAVID, DEBIDO A QUE SE TIENE EL CORREO DONDE SE DESISTE DEL TRAMITE SE ENVIA RESPUESTA A COMERCIAL@MECAPLASTICOS.COM </t>
  </si>
  <si>
    <t>SOLICITO REALIZAR LA ACTUALIZACIÓN DE LA RAZÓN SOCIAL DE LA CONTROLANTE EN LA ¿SITUACIÓN DE CONTROL¿ Y LA ACTUALIZACIÓN DE LA RAZÓN SOCIAL DE LA CONTROLADA EN EL ¿GRUPO EMPRESARIAL" CAMBIOS EN LA SITUACIÓN DE CONTROL: CONTROLANTE: RAZÓN SOCIAL ANTERIOR: OPEN INTERNATIONAL S.A.S. RAZÓN SOCIAL ACTUAL: OPEN INTELLIGENCE S.A.S. NIT. 900.401.714-6 DOMICILIO: CALI CAMBIOS EN EL GRUPO EMPRESARIAL: CONTROLADA: RAZÓN SOCIAL ANTERIOR: OPEN INTERNATIONAL S.A.S. RAZÓN SOCIAL ACTUAL: OPEN INTELLIGENCE S.A.S. NIT. 900.401.714-6 DOMICILIO: CALI</t>
  </si>
  <si>
    <t>ZMOLINA</t>
  </si>
  <si>
    <t>JIHAN A. YEPES R</t>
  </si>
  <si>
    <t>Jihan.Yepes@openintl.com</t>
  </si>
  <si>
    <t>EN LA SITUACION DE CONTROL SE CAMBIA LA RAZON SOCIAL DE LA CONTROLANTE DE OPEN INTERNATIONAL S.A.S. POR OPEN INTELLIGENCE S.A.S. Y EN EL GRUPO EMPRESARIAL EN LA CONTROLADA DE OPEN INTERNATIONAL S.A.S. POR OPEN INTELLIGENCE S.A.S. SE ENVIA RESPUESTA A JIHAN.YEPES@OPENINTL.COM.RPOST.BIZ</t>
  </si>
  <si>
    <t>VERIFICAR EL CERTIFICADO DE EXISTENCIA Y REPRESENTACIÓN DE LA ASOCIACION DE CUERPOS DE BOMBEROS VOLUNTARIOS DEL VALLE DEL CAUCA, PORQUE EN LOS ESTATUTOS SE ESTÁ CERTIFICANDO PERSONAS JURÍDICAS Y PERSONAS NATURALES CUANDO POR ESTATUTOS SE INDICA QUE EL CONSEJO DIRECTIVO ESTA CONFORMADO POR LOS CUERPOS DE BOMBEROS, ES DECIR, LOS CARGOS DIRECTIVOS SON INSTITUCIONALES MÁS NO PERSONALES. VER ARTÍCULO 20 DE LOS ESTATUTOS.</t>
  </si>
  <si>
    <t>WBURBANO</t>
  </si>
  <si>
    <t>HARVEY MENDEZ</t>
  </si>
  <si>
    <t>harveytrujillo04@hotmail.com</t>
  </si>
  <si>
    <t xml:space="preserve">SE CAMBIA ACTIVA LA RADICACIÓN 20230891689 SE INACTIVAN A MARICEL GONZALEZ QUINTERO Y RUBEN DARIO LOZANO CASTRO DEL PRIMER Y SEGUNDO RENGLON DEL CONSEJO DIRECTIVO Y SE GRABAN A AL CUERPO BOMBERIL CORRESPONDIENTE CUERPO DE BOMBEROS VOLUNTARIOS DE CERRITO Y CUERPO DE BOMBEROS VOLUNTARIOS NIT.891900235-9 DE TULUA, SE ACTIVA LA RAD 20230449814 Y SE INACTIVAN LOS NOMBRAMIENTOS DE PERSONAS Y SE CERTIFICAN LAS ENTIDADES DE ACUERDO AL ARTÍCULO 20 DE LOS ESTATUTOS, SE NOMBRAN LAS INSTITUCIONES Y NO A LAS PERSONAS NATURALES SE ENVIA RESPUESTA A HARVEYTRUJILLO04@HOTMAIL.COM.RPOST.BIZ </t>
  </si>
  <si>
    <t>POR FAVOR VALIDAR EL DOMICILIO DE LA SOCIEDAD RECI AMBIENTALES S.A.S. CON (NIT 901645103. INSCRITO 1168080), YA QUE EL USUARIO INDICA QUE EN EL DOCUMENTO DE CONSTITUCION EL DOMICILIO ES YUMBO Y ACTUALMENTE APARECE CALI.</t>
  </si>
  <si>
    <t>FUNRETIR</t>
  </si>
  <si>
    <t>KAREN VANESA HURTADO RAMIREZ</t>
  </si>
  <si>
    <t>reciyambientales@hotmail.com</t>
  </si>
  <si>
    <t>Matricula o Constitución</t>
  </si>
  <si>
    <t>SE SOLICITA EL FORMULARIO DE MATRICULA DE LA SOCIEDA, TODA VEZ QUE AL ARCHIVAR EL FORMULARIO NO QUEDO EN EL EXPEDIENTE. SE CAMBIA EL MUNICIPIO DE NOTIFICACION COMERCIAL Y JUDICIAL DE CALI POR YUMBO. SE ENVIA RESPUESA A RECIYAMBIENTALES@HOTMAIL.COM.RPOST.BIZ, SE PASA JCERON PARA ARCHIVO EN DOCUNET. OCT 3/2024ARCHIVÉ FORMULARIO</t>
  </si>
  <si>
    <t>SE COMUNICA EL SR EDINSON , INDICANDO QUE RADICARON UNA NOMBRAMIENTO DE REPRESENTANTE LEGAL PRINCIPAL Y SUPLENTE Y DESVINCULACION DE RODRIGO ANTONIO VALLEJO REPRESENTANTE LEGAL ANTERIOR Y LUCIA DEL SOCORRO LOPEZ ( SUPLENTE ) QUEDARON EN EL NUEVO NOMBRAMIENTO COMO SUPLENTES Y DENTRO SUS ESTATUTOS DEBE SER UN SOLO REPRESENTANTE Y UN SUPLENTE , SOLICITA LA CORRECION LO ANTES POSIBLE Y REPOSICION DE CERTIFICADO COD VERF :0824Q4ANBY</t>
  </si>
  <si>
    <t>EDINSON BRAVO</t>
  </si>
  <si>
    <t>edinsonbravo@hotmail.com</t>
  </si>
  <si>
    <t>SE INACTIVAN COMO REPRESENTANTES LEGALES A RODRIGO ANTONIO VALLEJO REPRESENTANTE LEGAL ANTERIOR Y LUCIA DEL SOCORRO LOPEZ, SE ENVIA RESPUESTA A EDINSONBRAVO@HOTMAIL.COM.RPOST.BIZ Y SE REPONE CERTIFICADO</t>
  </si>
  <si>
    <t>SE COMPRA CERTIFICADO CON CÓDIGO DE VERIFICACIÓN 0824VZ594G SE EVIDENCIA QUE LA EMPRESA QUEDÓ CON DOS REPRESENTANLES LEGALES SUPLENTES(GERENTE SUPLENTE) Y NO ES CORRECTO TENIENDO EN CUENTGA QUE EN EL ACTA RADICADA EL 19 DE SEPTIEMBRE SE SOLICITA UNICAMENTE EL NOMBRAMIENTO DEL SEÑOR CHRISTIAN DANIEL ESCOBAR ANDUQUIA C.C.1112476186 COMO REPRESENTANTE LEGAL SUPLENTE (GERENTE SUPLENTE) Y SE REVISA EL RECIBO DE PAGO Y LA RADICACIÓN DEL FORMATO DE INSCRIPCIÓN Y EL TRÁMITE SOLICITADO FUE NOMBRAMIENTO REPRESENTANTE LEGAL SUPLENTE. LA SEÑORA SOLICITA SE VERIQUE Y SE REPONGA CERTIFICADO TENIENDO EN CUENTA QUE SEGÚN LA INSTRUCCIÓN ES QUE AL NOMBRAR UNA PERSONA NUEVA EN EL CARGO POR DEFECTO LA ANTERIOR SALE DEL NOMBRAMIENTO. INDICA QUE YA HABÍA RADICADO UNA PQRS POR LA PÁGINA Y EL 30 LE LLEGÓ CORREO A LAS 13:58 DESDE CONTACTO@CCC.ORG.CO NOTIFICANDO LA RADFICACIÓN DE LA PQRS ¿ Y EL DÍA DE AYER 01 DE OCTUBRE LE RESPONDIÓ LEYDI DELGADO NOTIFICANDO QUE NO PROCEDE LA RECLAMACIÓN PORQUE EL TRÁMITE YA FUE FINALIZADO E INDICANDO QUE DEBEN REALIZAR UNA REMOCIÓN PAGANDO LOS DERECHOS DE REMOCIÓN.</t>
  </si>
  <si>
    <t>LORENA GOMEZ</t>
  </si>
  <si>
    <t xml:space="preserve"> fonvalle@fonvalle.com.co</t>
  </si>
  <si>
    <t>SE PASA A REVISION ABOGADA 03/10/2024: RETIRAR EL NOMBRAMIENTO DE LA SEÑORA MARIA EUGENIA - PERSONA QUE VENÍA NOMBRADA COMO GERENTE SUPLENTE Y DEJAR SOLAMENTE AL SEÑOR CHRISTIAN SOLO EN ESTE CARGO. SE RETIRA A LA SEÑORA MARIA EUGENIA SE ENVIA RESPUESTA A FONVALLE@FONVALLE.COM.CO.RPOST.BIZ DE ACUERDO CON LA RECEPCIÓN DEL PQR NRO. 2024007563, EN EL CUAL USTED SOLICITÓ REVISIÓN Y ACTUALIZACIÓN DEL CERTIFICADO DE EXISTENCIA Y REPRESENTACIÓN LEGAL DEL FONDO DE EMPLEADOS DOCENTES DE LA UNIVERSIDAD DEL VALLE., INSCRITO 492-50, EN CUANTO A QUE SE ESTÁ CERTIFICANDO EL NOMBRAMIENTO DE DOS REPRESENTANTES LEGALES SUPLENTES, UNA VEZ VERIFICADA LA INFORMACIÓN, SE PROCEDE A RETIRAR DEL CERTIFICADO A LA SRA. MARIA EUGENIA MUÑOZ PATIÑO EN SU CARGO DE GERENTE SUPLENTE, SIN EMBARGO, AL REVISAR EL DOCUMENTO PRESENTADO PARA EL NOMBRAMIENTO DEL ACTUAL REPRESENTANTE LEGAL SUPLENTE LA INFORMACIÓN CONTENIDA EN ESTE PODRÍA SER AÚN MÁS CLARA. LO ANTERIOR QUIERE DECIR QUE, EN EL DOCUMENTO PRESENTADO PARA REGISTRO</t>
  </si>
  <si>
    <t xml:space="preserve">FAVOR CORREGIR EL TIPO DE IDENTIFICACION 830514951 ES UN NIT DE SOCIEDAD Y SE GRAVO COMO C.C LO ANTERIOR ESTA RELACINADO CON LOS DATOS DE LA RESEÑA CON DOMICILIO EN BOGOTA QUE RECIBIO EN TRASPASO UN ESTABLECIMIENTO, ADICIONALMENTE NO SE LE GRAVO EL NUMERO DE MATRICULA EN BOGOTA 1447156 EN LOS DATOS DE LA RESEÑA RADICACION 20240798686 FAVOR AUTORIZAR EL REENVIO DEL CERTIFICADO CON CODIGO DE VERIFICACION 08243QBR8O </t>
  </si>
  <si>
    <t>HCHAGUEN</t>
  </si>
  <si>
    <t>SINIDENT</t>
  </si>
  <si>
    <t>CLAUDIA ESPERANZA PABON</t>
  </si>
  <si>
    <t>claudia.pabon@dihego.com</t>
  </si>
  <si>
    <t>SE CORRIGE EL TIPO DE IDENTIFICACION DE CC A NIT SE GRABA EL NUMERO DE LA MATRICULA DE L AOTRA CAMARA 1447156, SE DA SOLUCION EN VENTANILLA CON EL FUNCIONARIO HCHAGUENDO, SE REEMPLAZAN CERTIFICADOS.</t>
  </si>
  <si>
    <t>LA SEÑORA KAROL VALENCIA PRESENTA RECLAMO PORQUE EN EL INSCRITO 1199704-16 DE LA SOCIEDAD R O TECH S.A.S. NIT 901757364 CON EL RADICADO 20240687915 PRESENTO CAMBIO DE ACTIVIDADES Y QUEDO REGISTRADO CON ACTA PERO NO LAS ACTUALIZARON LAS ACTIVIDADES DE 4610-6209 POR 7830-6209 Y 4610 COMO CONSTA EN EL ACTA 2 EN LA PAGINA 6 EN DOCUNET INSCRITA EL 12 DE AGOSTO DE 2024 BAJO LA INSCRIPCION 58881 DEL LIBRO 15. SOLICITA QUE LE REEMPLACEN EL CERTIFICADO QUE COMPRO EL 17 DE SEPTIEMBRE DE 2024 Y SE LO ENVIEN AL CORREO.</t>
  </si>
  <si>
    <t>LMUNOZ</t>
  </si>
  <si>
    <t>LCASTRO</t>
  </si>
  <si>
    <t>KAROL VALENCIA</t>
  </si>
  <si>
    <t>rotechsas@gmail.com</t>
  </si>
  <si>
    <t>SE CAMBIA LAS ACTIVIDADES ECONOMICAS A 7830-6209 Y 4610 COMO CONSTA EN EL ACTA 2 EN LA PAGINA 6 EN DOCUNET INSCRITA EL 12 DE AGOSTO SE ENVIA RESPUESTA A ROTECHSAS@GMAIL.COM.RPOST.BIZ SE REPONE CERTIFICADO</t>
  </si>
  <si>
    <t>USUARIO MENCIONA QUE EN EL CERTIFICADO CON CÓDIGO DE VERIFICACIÓN 0824WWBMM5 EVIDENCIÓ QUE EL CONTRATO CON NÚMERO DE CONSECUTIVO 440 LE ESTÁN CERTIFICANDO MAL LA RAZÓN SOCIAL DEL CONTRATISTA (UNION TEMPORAL RED VITAL 8 ), SE VALIDA EN LOS EXPEDIENTES Y SE EVIDENCIA QUE EN LOS DOCUMENTOS APORTADOS PARA LA EXPERIENCIA ANEXAN LA CERTIFICACIÓN CON LA RAZÓN SOCIAL UNION TEMPORAL RED VITAL 9, USUARIO SOLICITA LA CORRECCIÓN Y REPOSICIÓN DEL CERTIFICADO CON URGENCIA YA QUE LICITANDO Y LE ESTÁN GENERANDO INCONVENIENTES POR EL ERROR.</t>
  </si>
  <si>
    <t>VIVIANA OVALLE</t>
  </si>
  <si>
    <t>contabilidad.farmart@gmail.com</t>
  </si>
  <si>
    <t>Certificación</t>
  </si>
  <si>
    <t>NO PROCEDE EL RECLAMO. SE LLAMO A LA SRA VIVIANA ENCARGADA DEL TRÁMITE, A QUIEN SE LE INFORMO QUE HAY ERROR EN EL DILIGENCIAMIENTO DEL FORMULARIO DEL RUP, EN LO CORRESPONDIENTE AL CONTRATO NO 440, RESPECTO DEL NOMBRE DE LA ENTIDAD CONTRATISTA, YA QUE NO INDICO CORRECTAMENTE EL NOMBRE DE LA UNIÓN TEMPORAL. POR TANTO, SE LE PROPONE QUE PARA ENMENDAR LA SITUACIÓN SE PROCEDERÍA A LA REVOCATORIA DIRECTA DEL TRÁMITE PREVIA LA APROBACIÓN DEL CLIENTE, O MEDIANTE LA PRESENTACIÓN DE UN TRÁMITE DE MODIFICACIÓN. LA CLIENTA MANIFIESTA QUE PROCEDERÁ A INGRESAR EL TRÁMITE DE MODIFICACIÓN YA QUE APROVECHARA PARA INGRESAR UNOS NUEVOS CONTRATOS.</t>
  </si>
  <si>
    <t>se finaliza el trámite ya que no se sabe con certeza cuando vayan a ingresar el tramite de actualización</t>
  </si>
  <si>
    <t>LA SEÑORA ALEXANDRA SE COMUNICA YA QUE REALIZO UN NOMBRAMIENTO DE REPRESENTANTE LEGAL SUPLENTE Y EL NUMERO DE IDENTIFICACIÓN QUEDO ERRADO, SE VALIDA EN EL PORTAL SE EVIDENCIA QUE PARA LA SEÑORA ERIKA MARIA TORRES ORTIZ SE COLOCO UN NUMERO DE RADICADO EN VEZ DE EL NUMERO DE IDENTIFICACIÓN CC. 38602635, SE VALIDA EXPEDINTES Y ESTA LA FOTOCOPIA DEL DOCUMENTO DE IDENTIDAD DE LA PERSONA NOMBRADA, INDICA QUE SE DIÓ CUENTA POR MEDIO DE UN CERTIFICADO PERO NO REQUIERE QUE SE LO REPONGAN.</t>
  </si>
  <si>
    <t>CARANGO</t>
  </si>
  <si>
    <t>ALEXANDRA XIQUES</t>
  </si>
  <si>
    <t>clicitaciones@proviserltda.com</t>
  </si>
  <si>
    <t>SE MODIFICO EL NUMERO DE IDENTIFICACION DEL REPRESENTANTE LEGAL SUPLENTE DEL INSCRITO 824484-16 SE ENVIA RESPUESTA AL CORREO ELECTRONICO CLICITACIONES@PROVISERLTDA.COM; CLICITACIONES@PROVISERLTDA.COM.RPOST.BIZ EL DIA LUNES 07/10/2024 9:12 A. M.</t>
  </si>
  <si>
    <t>EN COMUNICACION DEL DIA 04 OCT 2024 PRESENTA RECLAMO SOLICITO SU AMABLE COLABORACIÓN GENERANDO EL CERTIFICADO DE LA SOCIEDAD AJUAN SEBASTIAN VILLEGAS CLAVIJO &amp; CIA S EN C S CON NIT 805021065-9 , CON LA DEBIDA INFORMACIÓN DE REPRESENTACIÓN LEGAL (NOMBRE DEL REPRESENTANTE O LIQUIDADOR) PUESTO QUE EL GENERADO NO LA TIENE (ADJUNTO ULTIMO CERTIFICADO GENERADO POR EL SISTEMA). ¿CONFORME EL ARTICULO 117. PRUEBA DE LA EXISTENCIA, CLÁUSULAS DEL CONTRATO Y REPRESENTACIÓN DE LA SOCIEDAD. DEL CÓDIGO DE COMERCIO. LA EXISTENCIA DE LA SOCIEDAD Y LAS CLÁUSULAS DEL CONTRATO SE PROBARÁN CON CERTIFICACIÓN DE LA CÁMARA DE COMERCIO DEL DOMICILIO PRINCIPAL, EN LA QUE CONSTARÁ EL NÚMERO, FECHA Y NOTARÍA DE LA ESCRITURA DE CONSTITUCIÓN Y DE LAS REFORMAS DEL CONTRATO, SI LAS HUBIERE; EL CERTIFICADO EXPRESARÁ, ADEMÁS, LA FECHA Y EL NÚMERO DE LA PROVIDENCIA POR LA CUAL SE LE CONCEDIÓ PERMISO DE FUNCIONAMIENTO Y, EN TODO CASO, LA CONSTANCIA DE QUE LA SOCIEDAD NO SE HALLA DISUELTA. PARA PROBAR LA REPRESENTACIÓN DE UNA SOCIEDAD BASTARÁ LA CERTIFICACIÓN DE LA CÁMARA RESPECTIVA, CON INDICACIÓN DEL NOMBRE DE LOS REPRESENTANTES, DE LAS FACULTADES CONFERIDAS A CADA UNO DE ELLOS EN EL CONTRATO Y DE LAS LIMITACIONES ACORDADAS A DICHAS FACULTADES, EN SU CASO¿¿</t>
  </si>
  <si>
    <t>JEINER SALAZAR TORRES</t>
  </si>
  <si>
    <t>jsalazart@dian.gov.co</t>
  </si>
  <si>
    <t xml:space="preserve">PTE VALIDANDO CON LA DRA CLAUDIA BOTERO EN APROBACIÓN DEL INGRESO DEL TEXTO DEL SOCIO GESTOR EN EL CERTIFICADO 180 CANCELCIÓN SOCIEDAD. UNA VEZ SE VALIDA CON LA DRA CLAUDIA BOTERO Y CONFIRMA QUE SI SE DEBE CERTIFICAR EL TEXTO DEL SOCIO GESTOR, SE PROCEDE A INGRESAR POR TEXTO EN EL CERTIFICADO 180 CANCELACIÓN SOCIEDAD, SE CREA LA RAD PARA REPONER CERTIFICADO EL CUAL FUE ENVIDO AL CORREO ELECTRÓNICO REPORTADO EN EL RECLAMO. </t>
  </si>
  <si>
    <t>como origino no queda responsable, ya que no hay directriz por parte de las jefes jurídicas, pero fue consultado con la dra claudia botero.</t>
  </si>
  <si>
    <t>LA SOC MONTACARGAS Y EQUIPOS COLOMBIA S.A.S. NIT 901242165 -3 INSCRITO 1036317 INDICA QUE EN EL AÑO 2022 REGISTRO ACTA 2 NOMBRAMIENTO DE REP LEGAL SUPLENTE CON FECHA DE INSCRIPCION 2022-05-20-INSCRIPCION 9917 Y AL COMPRAR CERTIFICADO EL DIA DE HOY 07/10/2024 VALIDAN QUE NO APARECE EL CARGO NI NOMBRE DE REPRESENTANTE LEGAL PRINCIPAL EL CUAL HASTA LA FECHA NO HA SIDO CAMBIADO DESDE SU CREACION. POR FAVOR VALIDAR. POR FAVOR REEMPLAZAR CERTIFICADO COD DE VERIFICACION 08240RFNZ.</t>
  </si>
  <si>
    <t>FAULESTI</t>
  </si>
  <si>
    <t>JSANDOVA</t>
  </si>
  <si>
    <t>JUAN FELIPE CORDOBA JORDAN</t>
  </si>
  <si>
    <t>frank.financialbroker@gmail.com</t>
  </si>
  <si>
    <t>AL INSCRITO 1036317 SE VALIDA QUE EL VÍNCULO DEL REP LEGAL JUAN FELIPE CORDOBA JORDAN SE ENCONTRABA INACTIVO, SE PROCEDE ACTIVAR, SE CREA LA RAD 20240829529 PARA REPONER CERTIFICADO EL CUAL FUE ENVIADO AL CORREO ELECTRÓNICO REPORTADO EN EL RECLAMO</t>
  </si>
  <si>
    <t>ANTE UN REQUERIMIENDO DE LA DIAN DE QUE EN EL CERTIFICADO DE LA CAMARA DE COMERCIO DEBE APARACER DE MANAERA CLARA Y EXPLICITA LA INFORMACION RELACIONADA CON LA MATRICULA DE CREACION FECHA Y LUGAR, ASI COMO MATRICULA DE CAMBIO DE DOMICILIO FECHA Y LUGAR, LA CUAL APARECE INCOMPLETA EN ESA CAMARA DE COMERCIO, EN VISTA DE ESTO, ME DIANTE UN CHAT CON CCC, HICIMOS LO PERTINENTE PARA TRATAR DE CORREGIR, ADICIONAR O AMPLIR ESA IMFORMACION Y ME EXPLICAN QUE ES INFORMACION PARAMETRIZADA QUE NO SE PUEDE REACOMODAR, AMPLIAR O CORREGIR, VALGA DECIRLES QUE LLEVAMOS VARIOS MECES TRATANDO DE ACTUALIZAR NUESTRO RUT, Y SIEMPRE APARACE ALGO NUEVO, POR LO QUE HEMOS PERDIDO VARIAS OPORTUNIDADES. SOLICITAMOS RESPERUOSAMENTE QUE MEDIANTE DOCUMENTO ESCRITO DIRIGIDO A NUESTRA FUNDACION Y CON COPIA A LA DIAN, NOS EXPLIQUEN EL MOTIVO POR LO QUE ESA INFORMACION Y FORMATOS PARAMETRIZADOS NO SE PUEDON CAMBIAR. QUEDAMOS ATENTOS A SU RESPUESTA CORDIALMENTE DOMINGO HINESTROZA GUILASPE CC# 82382842 REPRESENTANTE LEGAL</t>
  </si>
  <si>
    <t>FUDACION VALLE Y MAR DE PAZ</t>
  </si>
  <si>
    <t>fundamosvida@ymail.com</t>
  </si>
  <si>
    <t xml:space="preserve">DE ACUERDO CON LA RECEPCIÓN DEL RECLAMO, ME PERMITO INFORMARLE QUE ESTA CÁMARA DE COMERCIO REALIZÓ EL PROCESO DE HOMOLOGACIÓN DE CERTIFICADOS, DE ACUERDO A LA CIRCULAR_EXTERNA_100-000002_DE_25_DE_ABRIL_DE_2022, YA QUE MEDIANTE ESTA CIRCULAR SE APROBÓ EL PROYECTO DE ESQUEMA GRÁFICOS, QUE BUSCA UNIFICAR A NIVEL NACIONAL LA INFORMACIÓN Y ESTRUCTURA DE TODOS LOS CERTIFICADOS EXPEDIDOS POR LAS CÁMARAS DE COMERCIO. POR TAL MOTIVO, SE INFORMA QUE SE REALIZA EL ENVÍO DEL CERTIFICADO CON LA INFORMACIÓN QUE USTED REQUIERE (NÚMERO DE INSCRITO DE LA CÁMARA DE COMERCIO DEL CHOCÓ) PARA PRESENTAR ANTE LA DIAN, SIN EMBARGO, ESTA INFORMACIÓN NO ES DATO A CERTIFICAR. PARA QUE USTED PUEDA REALIZAR EL TRÁMITE ANTE LA DIAN, SE DARÁ PUBLICIDAD DE FORMA ESPECIAL COMO UN CERTIFICADO ESPECIAL A PETICIÓN DEL USUARIO. CERTIFICA ESPECIAL POR SOLICITUD DEL USUARIO QUE LA ENTIDAD FUNDACIÓN AMIGOS DE JESUS FUE CONSTITUIDA POR ACTA NO. 1 DEL 12 DE FEBRERO DE 2006, REGISTRADA EN LA CÁMARA DE COMERCIO DEL CHOCÓ, EN </t>
  </si>
  <si>
    <t>SE EVIDENCIA QUE EN CALI, NO APARECEN LOS LIBROS DE COMERCIO REGISTRADOS PERO REALIZANDO UNA CONSULTA DE EXPEDIENTES SI ESTÁN LOS LIBROS REGISTRADOS ASÍ: ACTAS EL 22/06/2018 100 HOJAS REGISTRO DE ACCIONISTAS 22/06/2018 49 HOJAS ACTAS DE ASAMBLEA 26/06/24 100 HOJAS. SE SOLICITA LA CORRECCIÓN YA QUE ESTAN EN UNA AUDITORÍA Y NECESITAN EL CERTIFICADO DE LIBROS ACTUALIZADO</t>
  </si>
  <si>
    <t>SJARAMIL</t>
  </si>
  <si>
    <t>GERALDINE LEONES DE ORO</t>
  </si>
  <si>
    <t>christian.castro1@florafg.com</t>
  </si>
  <si>
    <t>AL INSCRITO 1229169-16 ACTIVE INDICADORES DE ACTAS Y ACCIONISTAS, YA QUE EN EL MOMENTO DE LA CONSTITUCIÓN POR CAMBIO DE DOMICILIO NO FUE ACTIVO. SE NOTIFICA AL USUARIO AL CORREO ELECTRÓNICO REPORTADO EN EL RECLAMO.</t>
  </si>
  <si>
    <t>LA USUARIA SOLICITA POR FAVOR LA CORRECCION DEL NUMERO DE LA CEDULA CON EL QUE QUEDO REGISTRADA EN LA MATRICULA, EL CUAL QUEDO CON EL NUMERO 11440825291 SIENDO ERRADO, EL CUAL EL CORRECTO ES EL NUMERO CEDULA 1144085291. GRACIAS</t>
  </si>
  <si>
    <t>DICASTIL</t>
  </si>
  <si>
    <t>NATALIA VARGAS</t>
  </si>
  <si>
    <t>natalia.vargasan@gmail.com</t>
  </si>
  <si>
    <t>AL INSCRITO 1232771-1 E VALIDA CON LA COPIA DEL DOCUMENTO QUEDANDO LO CORRECTO LA CEDULA 1144085291, SE NOTIFICA AL CORREO ELECTRÓNICO REPORTADO EN EL RECLAMO.</t>
  </si>
  <si>
    <t>LA SEÑORA CATHERINE RESTREPO PRESENTA RECLAMO PORQUE EL DIA DE AYER CON EL RAD 20240828318 REALIZO DE MANERA PRESENCIAL EL CAMBIO DE LAS ACTIVIDADES PERO FUE EN EL APLICATIVO DE ACTUALIZACION PORQUE NO HOBO CLARIDAD QUE DEBIA HACERLO EN FORMATO FISICO PARA PODER MARCAR LA ACTIVIDAD DE MAYORES INGRESOS QUE ES LA 9602 PARA PODER QUE ACTUALICE EN EL RUES Y PUEDA REGISTRARSE EN EL RNT PARA LA COP16. SE ENVIA POR CORREO EL FORMATO DE REPORTE DE NOVEDADES DILIGENCIADO Y FIRMADO POR LA SEÑORA CATHERINE RESTREPO.</t>
  </si>
  <si>
    <t>JCERON</t>
  </si>
  <si>
    <t>CATHERINE RESTREPO</t>
  </si>
  <si>
    <t>catherinerestrepo84@gmail.com</t>
  </si>
  <si>
    <t>Inscripción VI y XV</t>
  </si>
  <si>
    <t>EN EL INSCRITO 1232942 ARCHIVÉ EL DOCUMENTO DONDE REPORTA LA ACTIVIDAD DE MAYORES INGRESOS, LA MARQUÉ EN EL SIRP Y ACTUALICÉ EN RUES. VOLVIERON A HACER EL TRAMITE VIRTUAL Y EN EL APLICATIVO NO HAY FORMA DE SELECCIONARLA.</t>
  </si>
  <si>
    <t>SE HIZO TRAMITE PARA LA CONSTITUCION DE LA SOCIEDAD INVERSIONES MONTES &amp; MONTES S.A.S. MATRICULA 1233663-16 AL CUAL SE HIZO EL FORMULARIO POR PARTE DEL CAJERO Y EN UN FORMATO QUE SE ENTREGA EN LA ASIGNACION EL TURNO SE INDICO QUE EL CORREO ERA MASTERJUAN1226@HOTMAIL.COM, LA SOCIEDAD QUEDO REGITRADA PERO NO ME LLEGO EL REPORTE DEL RUT A LO QUE ME ACERCO A LA CAMARA DE COMERCIO Y ME INDICAN QUE EL QUE CORREO QUE QUEDO INSCRITO ES MASTERJUAN1222@HOTMAIL.COM ADEMAS NO ENTIENDO PORQUE DE LA DIAN SI ME LLEGA UN CORREO NOTIFICANDOME QUE FUI REGISTRADO COMO REPRESENTANTE LEGAL DE LA SOCIEDAD, ANEXO DOCUMENTOS EN LOS CUALES INDIQUE EL CORREO CORECTAMENTE Y CORREO DE LA DIAN.</t>
  </si>
  <si>
    <t>JUAN PABLO MONTES GOMEZ</t>
  </si>
  <si>
    <t>MASTERJUAN1226@HOTMAIL.COM</t>
  </si>
  <si>
    <t>AL INSCRITO 1233663-16 SE VALIDA EL CORREO ELECTRÓNICO REPORTADO EN EL FORMULARIO DE LA MATRÍCULA Y SE EVIDENCIA QUE FUE MASTERJUAN1222@HOTMAIL.COM, ADICIONALMENTE EL FORMULARIO TIENE LA FIRMA DEL USUARIO POR LO QUE NO ES POSIBLE CAMBIAR EL CORREO. POR LO ANTERIOR EL RECLAMO NO PROCEDE. SE NOTIFICA AL CORREO ELECTRÓNICO REPORTADO EN EL RECLAMO.</t>
  </si>
  <si>
    <t>SE SOLICITA PQRS TENIENDO EN CUENTA QUE SE SOLICITÓ CAMBIO DE DOCUMENTO PARA EL REPRESENTANTE LEGAL; EN EL PORTAL SI CAMBIARON EL REGISTRO PERO AL EMITIR EL CERTIFICADO SIGUE APARECIENDO CON PASAPORTE CÓDIGO DE VALIDACIÓN 0824FMUTU8. SE VALIDA EN SIRP REGISTRO PQRS DERECHO DE PETICIÓN 2024007494 RESUELTO EL 30 DE SEPTIEMBRE, LA SEÑORA INDICA QUE HA COMPRADO 4 CERTIFICADOS Y EN TODOS SIGUE APARECIENDO EL ERROR SIN EL CAMBIO DE DOCUMENTO. POR FAVOR VALIDAR Y REPONER CERTIFICADO. TAMBIÉN APROBAR LA DEVOLUCIÓN DEL VALOR DE LAS OTRAS TRES COMPRAS.</t>
  </si>
  <si>
    <t>PAULA GARCÍA</t>
  </si>
  <si>
    <t>Info@mypauls.com</t>
  </si>
  <si>
    <t>AL INSCRITO 1024021-16 SE VALIDA POR TEXTO Y SE EVIDENCIA QUE CON EL PQR DEL DP SE ACTUALIZÓ EN VÍNCULOS SIRP PERO NO POR TEXTO, SE CORRIGE Y SE CREA LA RAD 20240836475 PARA REPONER 1 CERTIFICADO. CON RESPECTO A LO QUE EXPRESA LA USUARIA DE LOS OTROS 3 CERTIFICADOS SE VALIDO CON TI Y SE EVIDENCIA QUE COMPRO 1 CERTIFICDO DE EXISTENCIA Y 1 CERTIFICADO DE LIBROS C582Y6F, SE NOTIFICA AL USUARIO AL CORREO ELECTRÓNICO REPORTADO EN EL RECLAMO</t>
  </si>
  <si>
    <t>SE COMUNICA LA SEÑORA LEIDY VALIDANDO ESTADO DE AUMENTO DE CAPITAL SUSCRITO Y AUTORIZADO $ 8.405.000.000, SE INFORMA YA FINALIZO , PERO EL CAPITAL PAGADO QUEDO IGUAL AL REVISAR EXPEDIENTES NO AUMENTARON ESTE POR FAVOR VALIDAR Y CORREGIR</t>
  </si>
  <si>
    <t>LEIDY BARRERA</t>
  </si>
  <si>
    <t>contador@depienergy.com</t>
  </si>
  <si>
    <t>15-10-2024 MVELASCO: SE ASIGNA A LA DRA CLAUDIA BOTERO TODA VEZ QUE LA DRA ANGELA MARQUEZ SE ENCUENTRA INCAPACITADA. NO SE EVIDENCIA EN EL DOCUMENTO PRIVADO DE LA INSCRIPCION 20636 QUE HAYA SIDO AUMENTADO EL CAPITAL PAGADO. 15-10-2024 CBOTERO: EL 11 DE OCTUBRE ENVIÉ A CIELO MARTÍNEZ LA RESOLUCIÓN DE REVOCATORIA. CMARTINEZ: SE GESTIONÓ LA RESOLUCIÓN NO. 78 DEL 11 DE OCTUBRE DE 2024 DE LA CÁMARA DE COMERCIO DE CALI. SE PASÓ AL ABOGADO PARA SU REGISTRO. 16-10-2024 AMUNOZY. REALICE LA INSCRIPCIÓN DE LA RESOLUCIÓN NUMERO 79 DE FECHA 16 DE OCTUBRE DE 2024 DE LA CÁMARA DE COMERCIO DE CALI, LA CUAL RESUELVE: REVOCAR PARCIALMENTE LA INSCRIPCIÓN NO.20636 DEL 08 DE OCTUBRE DE 2024 DEL LIBRO IX DEL REGISTRO MERCANTIL, EN LO QUE CORRESPONDE AL ACTO AUMENTO CAPITAL PAGADO. 18/10/2024 MVELASCO: A LA INSCRIPCIÓN 20636 DEL 8 DE OCTUBRE DE 2024 LIBRO IX, RETIRE EL ACTO DE AUMENTO CAPITAL PAGADO, ACTUALICÉ EL CAPITAL PAGADO SEGÚN LA INSCRIPCIÓN 2405.000.000 VALOR NOMINAL 24050 ACCIONES 100000, ADICIONAL</t>
  </si>
  <si>
    <t>SE COMUNICA LA SEÑORA YULIANA, INDICANDO QUE EL CERTIFICADO CÓDIGO DE VERIFICACIÓN: 08244ZH5YW SIGUE APARECIENDO QUE "LA SUCURSAL INDUSTRIA NACIONAL DE GASEOSAS SA SUCURSAL CALI NO AUTORIZÓ RECIBIR NOTIFICACIONES PERSONALES A TRAVÉS DE CORREO ELECTRÓNICO, DE CONFORMIDAD CON LO ESTABLECIDO EN LOS ARTÍCULOS 291 DEL CÓDIGO GENERAL DEL PROCESO Y 67 DEL CÓDIGO DE PROCEDIMIENTO ADMINISTRATIVO Y DE LO CONTENCIOSO ADMINISTRATIVO." VALIDANDO EL PQR ANTERIOR 2024001541 EN DONDE SE SOLICITA LA VALIDACIÓN DE LA MISMA INFORMACIÓN Y DE ACUERDO CON LA SOLUCIÓN INDICARON: "REVISAR CON LA INGENIERA AHURTADO SE CREA EL CASO A TI PARA REALIZAR EL AJUSTE CORRESPONDIENTE PARA LA RENOVACION DE SURCURSALES PARA LA NOTIFICACION DE ENVIO CORREO ELECTRONICO". DE IGUAL FORMA SE VALIDA CON EL INSCRITO 475675 EN EL SIRP QUE SIGUE APARECIENDO: "AUTORIZO MENSAJES A CORREO ELECTRÓNICO: N"</t>
  </si>
  <si>
    <t>YULIANA FRANCO</t>
  </si>
  <si>
    <t>yuliana.franco@kos.com.mx</t>
  </si>
  <si>
    <t>AL INSCRITO 475675 SE PROCEDE POR INSCRITOS CAMBIAR LA N POR LA S EN LA QUE SE INDIQUE QUE SI AUTORIZA. SE PROCEDE A CREAR LA RAD 20240839273 PARA REPONER CERTIFICADOS EL CUAL FUE ENVIADO AL CORREO ELECTRÓNICO REPORTADO EN EL RECLAMO</t>
  </si>
  <si>
    <t>MALA ASESORIA DEBIA CAMBIAR UNOS CODIGOS PARA PODER REGISTRARME EN EL RNT Y PARTICIPAR EN LA COP 16 Y REALICE 3 VECES ACTUALIZACION, MODIFICACION (EN LA SEDE PRINCIPAL) Y PAGUÉ SIN SOLUCION ALGUNA, QUE DECEPCION ES FRUSTANTE ES IMPORTANTE QUE COMUNIQUEN DE MANERA ACERTIVA GENERANDO SOLUCIONES NO MAS PROBLEMAS, ES REALMENTE FRUSTRANTE ESTA SITUACION ES INDIGNANTE. ES IMPORTANTE CAPACITAR Y ENTRENAR A ESAS PERSONAS INCOMPETENTES.</t>
  </si>
  <si>
    <t>HTRUJILL</t>
  </si>
  <si>
    <t>INFORMACION MAL REPORTADA POR EL USUARIO</t>
  </si>
  <si>
    <t>POR MEDIO DE LA PRESENTE ACUSAMOS RECIBO DEL RECLAMO RADICADO EL DIA 10/10/2024 RADICADA EN LA SEDE DE UNICENTRO MEDIANTE EL PQR NO. 2024007763 EN LA QUE NOS MANIFESTO LO SIGUIENTE MALA ASESORIA DEBIA CAMBIAR UNOS CODIGOS PARA PODER REGISTRARME EN EL RNT Y PARTICIPAR EN LA COP 16 Y REALICE 3 VECES ACTUALIZACION, MODIFICACION (EN LA SEDE PRINCIPAL) Y PAGUÉ SIN SOLUCION ALGUNA, QUE DECEPCION ES FRUSTANTE ES IMPORTANTE QUE COMUNIQUEN DE MANERA ACERTIVA GENERANDO SOLUCIONES NO MAS PROBLEMAS, ES REALMENTE FRUSTRANTE ESTA SITUACION ES INDIGNANTE. ES IMPORTANTE CAPACITAR Y ENTRENAR A ESAS PERSONAS INCOMPETENTES. RESPUESTA: ESTIMADO SRA. CATHERINE RESTREPO CORDIAL SALUDO ATENDIENDO SU SOLICITUD Y SIGUIENDO EL CONDUCTO REGULAR, SU CASO FUE ANALIZADO POR EL COORDINADOR DE LA SEDE. SE HA REALIZADO UNA TRAZABILIDAD A LA INCONFORMIDAD QUE USTED MANIFESTÓ Y, CONSIDERANDO LA IMPORTANCIA DE LA SITUACIÓN, SE PROPORCIONÓ RETROALIMENTACIÓN AL PERSONAL INVOLUCRADO SOBRE LAS PRÁCTICAS DE BUEN SERVI</t>
  </si>
  <si>
    <t>se gestiona la llamada al numero 3168860082 con la sra CATHERINE RESTREPO, Se envia por correo electronico:catherinerestrepo84@gmail.com</t>
  </si>
  <si>
    <t>EN COMUNICACION DEL DIA 10 OCT 2024 SOLICITA LO SIGUIENTE: EL DÍA DE HOY DESCARGUE EL CERTIFICADO EN MENCIÓN Y EN EL ÍTEM DE REVISORÍA FISCAL SE REFLEJA UN REVISOR QUE NO SE ENCUENTRA VIGENTE Y QUE YA SE HABÍA RADICADO SU CAMBIO AÑOS ATRÁS. AGRADECEMOS POR FAVOR REVISAR EL CASO.</t>
  </si>
  <si>
    <t>JCAMACHO</t>
  </si>
  <si>
    <t>LICETH MOSQUERA</t>
  </si>
  <si>
    <t>liceth.mosquera@pwc.com</t>
  </si>
  <si>
    <t>AL INSCRITO 16472-50 SE INACTIVO EL EDWIN ALEXANDER IBARGUEN LEON SE ENVIA RESPUESTA AL CORREO ELECTRONICO LICETH.MOSQUERA@PWC.COM.RPOST.BIZ; LICETH.MOSQUERA@PWC.COM EL DÍA MARTES 15/10/2024 10:27 A. M.</t>
  </si>
  <si>
    <t>se asigna a dos personas por cuanto la abogada no realizo el control de calidad del tramite que presentaron el 10 de octubre del 2024 y se asigna a la auxiliar por que en su momento no inactivo el nombramiento</t>
  </si>
  <si>
    <t>EL USUARIO MANIFIESTA QUE REALIZARON UNA REFORMA AL OBJETO SOCIAL INDICANDO RETIRAR EL ANTERIOR Y COLOCAR SOLO LO QUE ESTA EN NEGRILLA EN EL ACTA NUMERO 01, REGISTRADA EL DIA 10/10/2024, FAVOR VERIFICAR. INSCRITO 1223574-16 NIT 901842255 TALLER &amp; JOYERIA DUQUE QUICENO S.A.S.</t>
  </si>
  <si>
    <t>CRAYO</t>
  </si>
  <si>
    <t>STEFANIA RUEDA</t>
  </si>
  <si>
    <t>duquequicenosas@gmail.com</t>
  </si>
  <si>
    <t>AL INSCRITO 1223574-16 SE MODIFICO EL OBJETO SOCIAL SE ENVIA RESPUESTA AL CORREO ELECTRONICO DUQUEQUICENOSAS@GMAIL.COM.RPOST.BIZ; DUQUEQUICENOSAS@GMAIL.COM EL DÍA MARTES 15/10/2024 11:49 A. M.</t>
  </si>
  <si>
    <t>EL SEÑOR SE COMUNICA YA QUE REALIZO UN CAMBIO DE DOMICILIO DE PALMIRA A CALI PERO EN EL CERTIFICADO NO APARECE LA FECHA EN LA QUE SE CONSTITUYERON INICIALMENTE, SOLO LA FECHA EN ELLA QUE QUEDO INSCRITA EN CALI, SE VALIDA INTERNAMENTE UN CERTIFICADO YA QUE EL QUE TIENE EL SEÑOR SUPERA LOS 2 MESES Y NO SE PUEDE VALIDAR, SE EVIDENCIA QUE EN EL CERTIFICADO FALTA LA PARATE DE LA CONSTITUCIÓN, POR FAVOR VALIDAR Y CORREGIR.</t>
  </si>
  <si>
    <t>MILTHON BARRAGAN</t>
  </si>
  <si>
    <t>milthon.bm@gmail.com</t>
  </si>
  <si>
    <t>AL INSCRITO 1223739-16 SE ADICIONO EL TEXTO DEL CERTIFICA DE CONSTITUCION POR DOCUMENTO PRIVADO DEL 12 DE FEBRERO DE 2019 DE PALMIRA, INSCRITO EN LA CÁMARA DE COMERCIO EL 19 DE FEBRERO DE 2019, CON EL NO. 14693 DEL LIBRO IX, SE CONSTITUYÓ LA PERSONA JURÍDICA DE NATURALEZA COMERCIAL DENOMINADA VILLA DE DIOS CENTRO DE EXCELENCIA S.A.S. SE ENVIA RESPUESTA AL CORREO ELECTRONICO MILTHON.BM@GMAIL.COM.RPOST.BIZ; MILTHON.BM@GMAIL.COM EL DÍA MARTES 15/10/2024 7:06 P. M</t>
  </si>
  <si>
    <t>SE COMUNICA LA SEÑOR BELA, INDICANDO QUE EVIDENCIO EL CERTIFICADO CON CÓDIGO DE VERIFICACIÓN 0824W5JNF6 QUE LA DESCRIPCIÓN DE ACTIVIDAD ECONÓMICA QUE MODIFICACIÓN ESTA ERRADA. SE VALIDA EL CERTIFICADO Y APARECE OTRAS INDUSTRIAS MANUFACTURERAS N.C.P FABRICACION DE POSTES Y LA DESCRIPCIÓN CORRECTA QUE CORRESPONDE AL CÓDIGO CIIU 3513 ES DISTRIBUCIÓN DE ENERGÍA ELÉCTRICA. NOTA: SE SOLICITA LA VERIFICACIÓN, CORRECCIÓN Y REPOSICIÓN DE CERTIFICADO.</t>
  </si>
  <si>
    <t>KGIRALDO</t>
  </si>
  <si>
    <t>LEGOMEZ</t>
  </si>
  <si>
    <t>BELA TASCON</t>
  </si>
  <si>
    <t>btascon@dimel-ingenieria.com</t>
  </si>
  <si>
    <t>AL INSCRITO 1056600-2 SE MODIFICO LA DESCRIPCION DE LA ACTIVIDAD ECONOMICA SE GENERO LA RADICACION 20240841890 PARA LA GENERACION DEL CERTIFICADO Y SE ENVIA AL CORREO ELECTRONICO BTASCON@DIMEL-INGENIERIA.COM.RPOST.BIZ; BTASCON@DIMEL-INGENIERIA.COM EL DIA MARTES 15/10/2024 7:38 P. M.</t>
  </si>
  <si>
    <t>SE COMUNICA USUARIO INFORMA QUE POR MEDIO DEL CÓDIGO DE VERIFICACIÓN 0824SC4V04 EVIDENCIÓ QUE EN EL CAPITAL SUSCRITO APARECE EL MONTO DE $500,000,000, SE VALIDA ACTA N°9 EN LA CUAL SE EVIDENCIA QUE EL CAPITAL PAGADO ES DE $300,000,000 DIVIDO EN VEINTICINCO MIL ACCIONES (25,000) CON UN VALOR NOMINAL DE $ 20.000 SE SOLICITA REPOSICIÓN DE CERTIFICADO</t>
  </si>
  <si>
    <t>JUAN FELIPE ZAPATA</t>
  </si>
  <si>
    <t>jzapata@legalspace.com.co</t>
  </si>
  <si>
    <t>AL INSCRITO 854550-16 SE MODIFCA EL VALOR DEL CAPITAL PAGADO Y EL NUMERO DE ACCIONES SE GENERA LA RADICACION 20240841926 PARA EL ENVIO DEL CERTIFICADO AL CORREO ELECTRONICO JZAPATA@LEGALSPACE.COM.CO.RPOST.BIZ; JZAPATA@LEGALSPACE.COM.CO EL DÍA MARTES 15/10/2024 8:09 P. M.</t>
  </si>
  <si>
    <t>FAVOR REVISAR EL INSCRITO 943349-16 CORRESPONDIENTE A LA RAZON SOCIAL PRODUCTOS Y ASESORIAS INDUSTRIALES S.A.S CON NIT. 900925823-1 EN LA PARTE DEL NOMBRAMIENTO DE REPRESENTANTE LEGAL QUE SE REGISTRO EL DIA 13 DE ABRIL DE 2016 INSCRPCION 5087 DEL LIBRO IX EL CUAL QUEDO MAL DIGITADO EL APELLIDO VELASQUEZ CON RADICADO 20160254333. FAVOR REEMPLAZAR CERTIFICADO</t>
  </si>
  <si>
    <t>JEFFERSON MARMOLEJO VELASQUEZ</t>
  </si>
  <si>
    <t>proaindustria@gmail.com</t>
  </si>
  <si>
    <t>AL INSCRITO 943349 SE MODIFICO EL APELLIDO AL REPRESENTANTE LEGAL DE LA SOCIEDAD SE GENERO LA RADICACION PARA LA EXPEDICCION DEL CERTIFICADO Y EL ENVIO AL CORREO ELECTRONICO PROAINDUSTRIA@GMAIL.COM.RPOST.BIZ; PROAINDUSTRIA@GMAIL.COM EL DÍA MIÉRCOLES 16/10/2024 1:53 P. M.</t>
  </si>
  <si>
    <t>EN COMUNICACION DEL DIA 16 OCT 2024 SOLICITA LO SIGUIENTE EL ACTA NO. 23 DEL 12 DE MARZO DE 2024, DE ASAMBLEA DE ACCIONISTAS, INSCRITO EN ESTA CÁMARA DE COMERCIO EL 10 DE JULIO DE 2024 CON EL NO. 15178 DEL LIBRO IX, SE DESIGNÓ LA NUEVA JUNTA DIRECTIVA PARA EL PERIODO 2024 - 2026 Y POR ACTA NO. 62 DEL 06 DE FEBRERO DE 2024, DE JUNTA DIRECTIVA, INSCRITO EN ESTA CÁMARA DE COMERCIO EL 21 DE JUNIO DE 2024 CON EL NO. 13928 DEL LIBRO IX, SE DESIGNARON REPRESENTANTES LEGALES Y REPRESENTANTES LEGALES PARA EFECTOS JUDICIALES. PETICION: ¿POR QUE NO SE REALIZÓ LA INSCRIPCIÓN DE JOHN ENRIQUE VARGAS ORDOÑES COMO REPRESENTANTE LEGAL EN REEMPLAZO DE CARLOS ALBERTO BUITRAGO PINEDO TAL COMO FIGURA EN LAS ACTAS?</t>
  </si>
  <si>
    <t>CJORDAN</t>
  </si>
  <si>
    <t>ORION CONTACT CENTER</t>
  </si>
  <si>
    <t>juanmd@gdo.com.co</t>
  </si>
  <si>
    <t>17-10-2024: SE ASIGNA AL ABOGADO WBURBANO PARA SU REVISION Y GESTION 18-10-2024: SE REASIGNA A LA ABOGADA CJORDAN 18-10-2024: NO PROCEDE EL RECLAMO, UNA VES ESTUDIADOS LOS DOCUMENTOS A QUE HACEN REFERENCIA EN EL RECLAMO NO SE OBSERVA QUE A TRAVES DE ACTA 62 SE NOMBRE AL SEÑOR JOHN ENRIQUE VARGAS COMO REPRESENTANTE LEGAL EN REEMPLAZO DEL SEÑO CARLOS ALBERTO BUITRAGO. SE LLAMA AL NÚMERO CELULAR 3185166787 Y SE LE INFORMA AL SEÑOR JUAN MANUEL MARIN LO ANTERIOR. CONFORME LO ANTERIO, EL SEÑOR JUAN MANUEL MANIFIESTA QUE EL NOMBRAMIENTO FUE A TRAVES DE ACTA DE JUNTA DIRECTIVA DEL MES DE ABRIL 2024 - DOCUMENTO QUE A LA FECHA NO HA INGRESADO PARA REGISTRO NI SE HAN CANCELADO LOS DERECHOS QUE LA INSCRIPCIÓN ORIGINA POR ESTE CONCEPTO. A LA FECHA LAS ACTAS REGISTRADAS CORRESPONDEN A LOS MESES DE FEBRERO Y MARZO DE 2024.</t>
  </si>
  <si>
    <t>NO PROCEDE, SE LLAMA AL NÚMERO CELULAR 3185166787 Y SE LE INFORMA AL SEÑOR JUAN MANUEL MARIN LO ANTERIOR. CONFORME LO ANTERIO, EL SEÑOR JUAN MANUEL</t>
  </si>
  <si>
    <t>EN COMUNICACION DEL DIA 16 OCT 2024 SOLICITA DE LA MANERA MAS ATENTA QUE CORRIJAN LA RAZÓN SOCIAL DE LA SOCIEDAD QUE REPRESENTO YA QUE, AL PARECER POR ERROR DE DIGITACIÓN, EN SUS REGISTROS APARECE COMO TALIAS S.A.S. Y NO COMO ES CORRECTO, TALIA S.A.S., ES DECIR QUE SE AGREGÓ LA LETRA ¿S¿ AL FINAL DEL NOMBRE SIN QUE HAYA LUGAR A ELLO. TODO LA INFORMACIÓN DE LA SOLICITUD SE ENCUENTRA EN EL DERECHO DE PETICIÓN ADJUNTO. AGRADEZCO SU COLABORACIÓN. ATENTAMENTE, CESAR ALFONSO MADRIÑÁN CALDAS C.C. NO. 14.449.873 TALIA S.A.S. NIT 901622625-0</t>
  </si>
  <si>
    <t>LLOPEZ</t>
  </si>
  <si>
    <t>CESAR ALFONSO MADRINAN CALDAS</t>
  </si>
  <si>
    <t>pozoverdecamc@yahoo.es</t>
  </si>
  <si>
    <t>AL INSCRITO 1160650-16 SE MODIFICO EL NOMBRE DE LA RAZON SOCIAL QUEDADANDO ASI TALIA S.A.S. SE CONSULTA A LA JEFE JURIDICA SI SE DEBE CAMBIAR A TODAS LAS INSCRIPCIONES LAS ETIQUETAS Y LA RESPUESTA ES SI. SE ENVIA RESPUESTA AL CORREO ELECTRONICO POZOVERDECAMC@YAHOO.ES.RPOST.BIZ EL DÍA LUNES 21/10/2024 11:43 A. M. QUEDA PENDIENTE DE REALIZAR EL CAMBIO DE LAS ETIQUETAS A LAS SIGUIENTES INSCRIPCIONES:</t>
  </si>
  <si>
    <t>21-10-2024: SE ENVIA RESPUESTA AL CORREO ELECTRONICO POZOVERDECAMC@YAHOO.ES.RPOST.BIZ EL DÍA LUNES 21/10/2024 11:43 A. M. Pendiente de realizar el cambio a todas las etiquetas 23-10-2024: se actualiza las etiquetas de todas las inscripciones</t>
  </si>
  <si>
    <t>EN COMUNICACION DEL DIA 16 OCT 2024 SOLICITA LA CORRECCIÓN DE LA INSCRIPCIÓN DEL 08 DE SEPTIEMBRE DE 2016, BAJO EL NÚMERO 13880 DEL LIBRO IX, QUE CORRESPONDE A LA SOCIEDAD TRANSPORTES INVERCO S.A.S. TENIENDO EN CUENTA QUE EN EL CERTIFICADO DE EXISTENCIA Y REPRESENTACIÓN LEGAL APARECE ERRÓNEAMENTE ANOTADO COMO TRANSPORTE INVERCO S.A.S.</t>
  </si>
  <si>
    <t>TRANSPORTES INVERCO SAS</t>
  </si>
  <si>
    <t>AL INSCRITO 831429-16 SE MODIFICA LA RAZON SOCIAL EN LA SITUACION DE CONTROL DE LA ENTIDAD SE ENVIA RESPUESTA AL CORREO ELECTRONICO MARIACARMENZACALLE@HOTMAIL.COM.RPOST.BIZ EL DÍA LUNES 21/10/2024 2:45 P. M.</t>
  </si>
  <si>
    <t>SE COMUNICA MARIA CRISTINA , INDICANDO QUE RADICARON UNA NOMBRAMIENTO DE JUNTA DIRECTIVA Y ANUNCIANDO RETIRO DEL SR EDGAR ESCOBAR SANTACOLOMA Y EN SU REMPLAZO EL INGRESA SR CARLOS EDUARDO CORDOBA GRANOBLES ESTE NOMBRAMIENTO NO QUEDO REGISTRADO POR LO CUAL SOLICITA LA CORRECION LO ANTES POSIBLE Y REPOSICION DE CERTIFICADO COD VERF :0824162DD2</t>
  </si>
  <si>
    <t>MARIA CRISTINA CIFUENTES</t>
  </si>
  <si>
    <t>CL 38 NORTE # 3 CN - 75</t>
  </si>
  <si>
    <t>SE ACTIVA LA RADICACION, EN LA INSCRIPCION 3328 DEL LIBRO I DEL 11 DE OCTUBRE DE 2024 SE INACTIVA EL NOMBRAMIENTO DE EDGAR ESCOBAR SANTACOLOMA Y SE INGRESA AL SR CARLOS EDUARDO CORDOBA GRANOBLES SE ENVIA RESPUESTA A MCIFUENTES@CENICANA.ORG.RPOST.BIZ Y SE REPONE CERTIFICADO.</t>
  </si>
  <si>
    <t>EN COMUNICACION DEL DIA 16 OCT 2024 SOLICITA LO SIGUIENTE SÍRVANSE ACTUALIZAR LOS NOMBRES DE LOS REPRESENTANTES LEGALES DE LA ASOCIACIÓN, DE CONFORMIDAD CON LOS ESTATUTOS LOS CUALES REPOSAN EN SUS ARCHIVOS. EL PASADO DIA 21 DE AGOSTO DE 2024, SE RADICÓ ACTA DE ASAMBLEA EXTRAORDINARIA MEDIANTE LA CUAL SE NOMBRÓ NUEVA JUNTA DIRECTIVA. EN EL CERTIFICADO DE EXISTENCIA Y REPRESENTACIÓN REGISTRARON LA NUEVA JUNTA DIRECTIVA PERO NO ACTUALIZARON LOS NOMBRES DE LOS REPRESENTANTES LEGALES, AUN FIGURAN LOS NOMBRADOS EN EN AÑO 2016. SE ANEXA COPIA DE ACTA DE ELECCIÓN ATENTAMENTE, ANA MARÍA CABRERA ORDÓÑEZ SECRETARIA</t>
  </si>
  <si>
    <t>ASOCIACION DE SUSCRIPTORES DEL ACUEDUCTO COMUNAL</t>
  </si>
  <si>
    <t>anamaria_cabrera36@hotmail.com</t>
  </si>
  <si>
    <t xml:space="preserve">17-10-2024: REVISION JURIDICA, DE ACUERDO A LO HABLADO CON EL ABOGADO SE DA RESPUESTA CON LA INDICACIONES DEL ABOGADO VERIFICADOS NUESTROS REGISTROS SE EVIDENCIÓ QUE MEDIANTE RADICADO 20240708353 DE FECHA 15 DE AGOSTO DE 2024, SE SOLICITÓ Y REALIZÓ EL PAGO DE UNA REFORMA DE ESTATUTOS Y NOMBRAMIENTOS DE MIEMBROS DE JUNTA DIRECTIVA, ES DECIR, QUE PARA MODIFICAR LOS ACTUALES REPRESENTANTES LEGALES DEBERÁ SOLICITAR LA INSCRIPCIÓN DEL NOMBRAMIENTO Y CANCELAR LOS DERECHOS QUE LA INSCRIPCIÓN ORIGINA. (ARTÍCULO 45 DEL CÓDIGO DE COMERCIO Y ARTÍCULOS 1 Y 6 DEL DECRETO 650 DE 1996). ES IMPORTANTE ACLARAR QUE LA INSCRIPCIÓN Y PAGO SE REALIZA POR ÓRGANO, ES DECIR, LA INSCRIPCIÓN DE JUNTA DIRECTIVA ES UN ÓRGANO Y GENERA COBRO Y LA INSCRIPCIÓN DE REPRESENTANTES LEGALES ES OTRO ÓRGANO Y GENERA OTRO COBRO. SE ENVIA RESPUESTA A ANAMARIA_CABRERA36@HOTMAIL.COM.RPOST.BIZ </t>
  </si>
  <si>
    <t>USUARIO SOLICITA CORRECCION EN LA DIRECCION DE LA EMPRESA YA QUE EN EL ACTA NO. 2024-02 DEL 06 DE MAYO DE 2024, EN ARTICULO 3 DOMICILIO INDICAN CLARAMENTE EL DOMICILIO PRINCIPAL DE LA ENTIDAD ES EL MUNICIPIO DE YUMBO,DEPARTAMENTO VALLE DEL CAUCA Y SU SEDE CALLE 10 #10A-300 BARRIO LAS AMERICAS Y EN CERTIFICADO CODIGO 0824IW36KO PAGINA 1, DIRECCIÓN DEL DOMICILIO PRINCIPAL: CALLE 10 NRO 19A -300 MUNICIPIO: CALI - VALLE. POR LO TANTO SOLICITAN SE ACLARE LA INFORMACION Y SE SOLICITA REPOSICION DE CERTIFICADO.</t>
  </si>
  <si>
    <t>HENRY PANTOJA</t>
  </si>
  <si>
    <t>henrypantoja01@gmail.com</t>
  </si>
  <si>
    <t>SE CAMBIA EL MUNICIPIO DE LA DIRECCION COMERCIAL Y NOTIFICACION JUDICIAL DE CALI POR YUMBO , FRENTE A LA SOLICITUD DE CORRECCIÓN DE LA DIRECCIÓN, ESTA NO PROCEDE POR CUANTO EL ACTA NO. 2024-02 DEL 06 DE MAYO DE 2024, EN LOS ESTATUTOS EN SU ARTÍCULO 3: DOMICILIO: EL DOMICILIO PRINCIPAL DE LA ENTIDAD ES EL MUNICIPIO DE YUMBO, DEPARTAMENTO DEL VALLE DEL CAUCA, REPÚBLICA DE COLOMBIA Y SU SEDE EN LA CALLE 10 #19A-300, BARRIO LAS AMÉRICAS, PERO PODRÁ, POR DETERMINACIÓN DE LA JUNTA DIRECTIVA, ESTABLECER SEDES Y REALIZAR ACTIVIDADES EN OTRAS CIUDADES Y/O MUNICIPIOS DEL PAÍS Y DEL EXTERIOR. SE ENVIA RESPUESTA A HENRYPANTOJA01@GMAIL.COM.RPOST.BIZ Y SE REPONE CERTIFICADO.</t>
  </si>
  <si>
    <t>EN COMUNICACION DEL DIA 16 OCT 2024 SOLICITA LO SIGUIENTE EN EL CERTIFICADO DE CANCELACIÓN DE LA SOCIEDAD MERCANTIL DE INVERSIONES CALI S.A.S. SE INSCRIBIÓ QUE LA SOCIEDAD ANTES NOMBRADA POR ACTA NO. 031 DEL 31 DE OCTUBRE DE 2023 ASAMBLEA GENERAL DE ACCIONISTAS, INSCRITO EN ESTA CÁMARA DE COMERCIO EL 30 DE DICIEMBRE DE 2023 CON EL NO. 24183 DEL LIBRO IX LA SOCIEDAD SE DISOLVIO SIN LIQUIDARSE POR EFECTO DE LA FUSION ENTRE (ABSORBENTE) COMPAÑIA DE NEGOCIOS CGM S.A.S. Y (ABSORBIDA(S)) MERCANTIL DE INVERSIONES CALI S.A.S. Y COMPAÑIA DE NEGOCIOS VERACRUZ S.A.S. Y FANLA S.A.S. POR FAVOR CORREGIR EL NÚMERO DEL ACTA QUE SE CITA EN LA INSCRIPCIÓN YA QUE EL ACTA DE LA SOCIEDAD MERCANTIL DE INVERSIONES CALI S.AS. POR MEDIO DE LA CUAL SE APROBÓ LA FUSIÓN NO ES EL NO. 031 SINO LA NO. 026 DEL 31 DE OCTUBRE DE 2.023, CONFORME LO PUEDEN VERIFICAR EN LAS ACTAS QUE EN SU MOMENTO SE INSCRIBIERON EN LA CÁMARA DE COMERCIO DE CALI PARA EFECTOS DE INSCRIBIR LA FUSIÓN. . UNA VEZ CORREGIDO EL ERROR POR FAVOR ENVIAR EL CERTIFICADO DE CANCELACIÓN CORREGIDO AL CORREO ELECTRÓNICO CONTABILIDADCGM@CGM.COM.CO. GRACIAS</t>
  </si>
  <si>
    <t>MERCANTIL DE INVERSIONES CALI SAS</t>
  </si>
  <si>
    <t>contabilidadcgm@cgm.com.co</t>
  </si>
  <si>
    <t>EN LA INSCRIPCION 24183 DEL LIBRO IX DEL 30 DE DICIEMBRE DE 2023 SE CAMBIA EL NUMERO DE ACTA DE 031 POR 026 SE ENVIA RESPUESTA A CONTABILIDADCGM@CGM.COM.CO.RPOST.BIZ Y SE REPONE CERTIFICADO.</t>
  </si>
  <si>
    <t>EN COMUNICACION DEL DIA 16 OCT 2024 SOLICITA LO SIGUIENTE LA CORRECCIÓN BAJO LA INSCRIPCIÓN NO. 2117 DEL LIBRO VIII DEL REGISTRO MERCANTIL, DONDE SE REGISTRÓ EL EMBARGO SOBRE EL ESTABLECIMIENTO DE COMERCIO UNIDAD QUIRURGICA RAMÓN Y CAJAL LTDA DE PROPIEDAD DE LA SOCIEDAD UNIDAD QUIRURGICA RAMÓN Y CAJAL LTDA. MEDIANTE OFICIO NO. 104 RADICACIÓN 76001310500520230036600 DEL 21 DE FEBRERO DE 2024. SOY EL ABOGADO APODERADO DE LA PARTE DEMANDANTE Y DESCARGANDO EL CERTIFICADO DE MATRICULA EN LA PARTE DE ORDENES DE AUTORIDAD COMPETENTE INDICAN QUE EL EMBARGO POR PROCESO EJECUTIVO FUE EMITIDO POR EL JUZGADO CUARTO LABORAL DEL CIRCUITO DE CALI FAVOR CORREGIR POR QUE QUIEN DECRETO EL EMBARGO FUE EL JUZGADO QUINTO LABORAL DEL CIRCUITO DE CALI SEGÚN LO INDICA EL AUTO 104. APORTO LOS SOPORTES CORRESPONDIENTES.</t>
  </si>
  <si>
    <t>BALDOMERO ROSERO CASTRILLON</t>
  </si>
  <si>
    <t>baldomerorosero1@gmail.com</t>
  </si>
  <si>
    <t>EN LA INSCRIPCIÓN NO. 2117 DEL LIBRO VIII DEL 01 DE OCTUBRE DE 2024, SE CAMBIA EL JJUZGADO CUARTO LABORAL DEL CIRCUITO DE CALI POR EL JUZGADO QUINTO LABORAL DEL CIRCUITO DE CALI SE ENVIA RESPUESTA A BALDOMEROROSERO1@GMAIL.COM.RPOST.BIZ</t>
  </si>
  <si>
    <t xml:space="preserve">EN COMUNICACION DEL DIA 17 OCT 2024 SOLICITA LO SIGUIENTE: SOLICITO PROCEDER CON LA CORRECIÓN DE LA INSCRIPCIÓN EN EL CERTFICADO SOBRE EXISTENCIA Y REPRESENTACIÓN LEGAL DE LA SOCIEDAD INVERCO S.A.S, POR CUANTO EN LA PARTE QUE TIENE QUE VER CON EL REGISTRO DE LA SITUACIÓ DE CONTROL CON TRANSPORTES INVERCO S.A.S. LA SOCIEDAD APARECE COMO TRANSPORTE INVERCO S.A.S., SIENDO LO CORRECTO TRANSPORTES INVERCO S.A.S. </t>
  </si>
  <si>
    <t>INVERSIONES Y COBRANZAS DE OCCIDENTE COMPANIA SAS</t>
  </si>
  <si>
    <t>EN EL CERTIFA DE SITUACION DE CONTROL EN LA INSCRIPCION NRO. 13881 DEL LIBRO IX DEL 08 DE SEPTIEMBRE DE 2016 SE CAMBIA DE TRANSPORTE INVERCO S.A.S. POR TRANSPORTES INVERCO S.A.S. SE ENVIA RESPUESTA A MARIACARMENZACALLE@HOTMAIL.COM.RPOST.BIZ</t>
  </si>
  <si>
    <t>SE COMUNICA LA SEÑORA LORENA, INDICANDO QUE AL REALIZAR LA BÚSQUEDA DE SU EMPRESA EN EL RUES NO LA EVIDENCIA. SE ESCALA EL CASO Y VALIDARON QUE LA IMAGEN DEL ERROR DEL CORREO DE LUZ ADRIANA Y LAS INSCRIPCIONES QUE TIENE ESTE INSCRITO ENCUENTRO QUE PRESENTARON UNA ACTUALIZACIÓN DE CÓDIGOS CIIU, RETIRANDO EL QUE TENÍAN DE MAYORES INGRESOS POR ESTO NO SE PUEDE SUBIR LA INFORMACIÓN AL RUES. POR ELLO SE CONTACTA AL USUARIO SOLICITANDO QUE MEDIANTE UN DOCUMENTO PRIVADO FIRMADO POR EL REPRESENTANTE LEGAL O SU SUPLENTE NOS INDIQUEN CUAL ES EL CÓDIGO DE MAYORES INGRESOS.</t>
  </si>
  <si>
    <t>LORENA ERAZO</t>
  </si>
  <si>
    <t>gerencia@crfinancialservices.net</t>
  </si>
  <si>
    <t>MARQUÉ EN SIRP LA ACTIVIDAD DE MAYORES INGRESOS, ARCHIVE DOCUMENTO PRIVADO QUE ME COMPARTIÓ EL CALL CENTER VIA TEAMS, NOTIFIQUÉ POR CORREO AL CLIENTE QUE YA SE ACTUALIZÓ EN RUES.</t>
  </si>
  <si>
    <t>USUARIO SE COMUNICA INFORMANDO QUE EN EL CERTIFICADO CON CÓDIGO DE VERIFICACIÓN 0824F75H0X EVIDENCIO QUE NO SE LE ESTA CERTIFICANDO CORRECTAMENTE LAS ACTIVIDADES ECONÓMICAS, PUES HACE FALTA LA ACTIVIDAD 4711, SE VALIDA EN LOS EXPEDIENTES Y EN EL FORMULARIO RÚES SE EVIDENCIA EL REGISTRO DE DICHA ACTIVIDAD, SE SOLICITA LA CORRECCIÓN Y REPOSICIÓN DEL CERTIFICADO</t>
  </si>
  <si>
    <t>CRISTIAN BOLAÑOS</t>
  </si>
  <si>
    <t>asistentejuridico3@bercricompany.com</t>
  </si>
  <si>
    <t>SE ADICIONA LA ACTIVIDAD ECONOMICA 4711 DE ACUERDO A LA INFORMACION DEL FORMULARIO RUES DE MATRICULA. SE ENVIA RESPUESTA A ASISTENTEJURIDICO3@BERCRICOMPANY.COM.RPOST.BIZ Y SE REPONE CERTIFICADO.</t>
  </si>
  <si>
    <t>EN COMUNICACION DEL DIA 16 OCT 2024 SOLICITA LO SIGUIENTE COMEDIDAMENTE REALIZAR EL CAMBIO DEL NOMBRE DE LA SOCIEDAD CONTROLANTE EN EL CORRESPONDIENTE REGISTRO DE LA SITUACIÓN DE CONTROL, EN EL SENTIDO QUE LA SOCIEDAD MATRIZ / CONTROLANTE ES INVERSIONES Y COBRANZAS DE OCCIDENTE COMPAÑÍA S.A.S.</t>
  </si>
  <si>
    <t>INVERSIONES Y COBRANZAS DE OCCIDENTE COMPAÑÍA S.A.</t>
  </si>
  <si>
    <t>SE CAMBIA LA RAZON SOCIAL DE INVERSIONES Y COBRANZAS DE OCCIDENTE COMPAÑÍA LIMITADA POR INVERSIONES Y COBRANZAS DE OCCIDENTE COMPAÑÍA S.A.S. EN LAS INSCRIPCIONES NRO. 9087 DEL LIBRO IX, DEL 03 DE JULIO DE 2015, INSCRIPCIÓN: 08 DE SEPTIEMBRE DE 2016 NRO. 13881 DEL LIBRO IX, 26 DE JULIO DE 2018 NRO. 12641 DEL LIBRO IX, SE ENVIA RESPUESTA A MARIACARMENZACALLE@HOTMAIL.COM.RPOST.BIZ NO SE ASINGA RESPONSABLE TODA VEZ QUE LA INSTRUCCIOND E ACTUALIZAR LA RAZON SOCIAL DE LA SOCIEDAD FUE POSPERIOR A LAS INSCRIPCIONES DE LO QUE REQUIERE EL USUARIO.</t>
  </si>
  <si>
    <t>SE COMUNICA USUARIA PORQUE NECESITA SE LE PUEDA CORREGIR EL NOMBRAMIENTO DE REVISOR FISCAL SUPLENTE QUE CORRESPONDE A LA SEÑORA SUGEY GONZÁLEZ MEJIA, YA QUE ESTA APARECIENDO EN EL CERTIFICADO 08247AEOI1 COMO REVISORA FISCAL PRINCIPAL, SE VALIDA CERTIFICADO Y SE REALIZA CONSULTA DE EXPEDIENTES POR FAVOR CORREGIR Y REPONER CERTIFICADO.</t>
  </si>
  <si>
    <t>MARTHA NELLY GOMEZ</t>
  </si>
  <si>
    <t>julia@meisa.com.co</t>
  </si>
  <si>
    <t>CARGO DIFERENTE AL DEL DOCUMENTO</t>
  </si>
  <si>
    <t xml:space="preserve">EN LA INSCIPRIPCION N 2894 DEL LIBRO IX, DEL17 DE FEBRERO DE 2023, SE CAMBIA EL CARGO DE REVISOR FISCAL PRINCIPAL POR REVISOR FISCAL SUPLENTE. SE ENVIA RESPUESTA A JULIA@MEISA.COM.CO.RPOST.BIZ Y SE REPONE CERTIFICADO. </t>
  </si>
  <si>
    <t>LA SEÑORA DANIELA SOLICITA CORRECCIÓN DEL NOMBRE DEL REPRESENTANTE LEGAL SUPLENTE; TENIENDO EN CUENTA QUE EN EL ACTA DE CONSTITUCIÓN Y EN LA COPIA DEL DOCUMENTO SU NOMBRE ES JEFERSSON HEREDIA ESQUIVEL Y LO COLOCARON COMO JEFERSON. CERTIFICADO 0824RKLS85, POR FAVOR VALIDAR, CORREGIR Y REPONER EL CERTIFICADO.</t>
  </si>
  <si>
    <t>DANIELA ARDILA GONZALEZ</t>
  </si>
  <si>
    <t>danygonzales11.dg@gmail.com</t>
  </si>
  <si>
    <t>EN LA INSCRIPCION NUMERO 21093 DEL LIBRO IX, DEL 07 DE OCTUBRE DE 2024 DEL16 DE OCTUBRE DE 2024 SE CAMBIA EL NOMBRE DE JEFERSON POR JEFERSSON SE ENVIA REPUESTA A DANYGONZALES11.DG@GMAIL.COM.RPOST.BIZ SE REPONE CERTIFICADO.</t>
  </si>
  <si>
    <t>EL DIA 17 DE OCTUBRE SE GENERO UN CERTIFICADO DE EXIXTENCIA Y REPRESENTACION LO CUAL SE EVIDENCIO QUE NO SE CERTIFICA LA RENUNCIA DEL REPRESENTANTE LEGAL SUPLENTE LO CUAL INGRESO CON LA RAD 20200067605 Y QUEDO REGISTRADO EL 26 DE FEBRERO DE 2020 CON EL NUMERO 3289 DEL LIBRO IX. YA QUE EL 26 DE FEBRERO 2020 SE GENERO CERTIFICADO Y SALIO LA OBSERVACION. EL DE 17 DE OCTUBRE DE 2024 NO SALIO LA OBSERVACION.FAVOR REEMPLAZAR CERTIFICADO</t>
  </si>
  <si>
    <t>VCARDENA</t>
  </si>
  <si>
    <t>ALFONSO MARIN GARCIA</t>
  </si>
  <si>
    <t>alfomaga@hotmail.com</t>
  </si>
  <si>
    <t>AL VALIDA POR INSCRIPCIONES ANTES DE LA SOCIEDAD ENTRAR EN DISOLUCION SE PRESENTO LA RENUNCIA DEL PRESENTANTE LEGAL SUPLENTE POR DOCUMENTO PRIVADO DEL 06 DE MAYO DE 2016 ,INSCRITO EN ESTA CÁMARA DE COMERCIO EL 26 DE FEBRERO DE 2020 CON EL NO. 3289 DEL LIBRO IX, COMO REALIZO UNA JUSTE POSTERIOR A ESTA FECHA AL MOMENTO EN QUE LA SOCIEDAD QUEDA EN DISOLUCION ESTE CERFICA NO PASA AUTOMATICO.</t>
  </si>
  <si>
    <t>EL DIA 17 DE OCTUBRE SE GENERO UN CERTIFICADO DE EXIXTENCIA Y REPRESENTACION LO CUAL SE EVIDENCIO QUE NO SE CERTIFICA LA RENUNCIA DEL REPRESENTANTE LEGAL SUPLENTE LO CUAL INGRESO CON LA RAD 20200067605 Y QUEDO REGISTRADO EL 06 DE MAYO DE 2015 CON EL NUMERO 6195 DEL LIBRO IX.. EL DE 17 DE OCTUBRE DE 2024 NO SALIO LA OBSERVACION.FAVOR GENERAR CERTIFICADO</t>
  </si>
  <si>
    <t>AL VALIDA POR INSCRIPCIONES ANTES DE LA SOCIEDAD ENTRAR EN DISOLUCION SE PRESENTO LA RENUNCIA DEL PRESENTANTE LEGAL SUPLENTE POR DOCUMENTO PRIVADO DEL 06 DE MAYO DE 2016 ,INSCRITO EN ESTA CÁMARA DE COMERCIO EL 20 DE DICIEMBRE DE 2015 CON EL NO. 6195 DEL LIBRO IX, COMO REALIZO UNA JUSTE POSTERIOR A ESTA FECHA AL MOMENTO EN QUE LA SOCIEDAD QUEDA EN DISOLUCION ESTE CERFICA NO PASA AUTOMATICO SE ENVIA RESPUESTA A ALFOMAGA@HOTMAIL.COM.RPOST.BIZ SE REPONE CERTIFICADO.</t>
  </si>
  <si>
    <t>ATENCION DISPLICENTE, DIRECCIONAMIENTO CON MOLESTIA, TIEMPO DE ESPERA POR FUNCIONARIOS DISTRAIDOS MIRANDO INDELENTEMENTE USUARIO EN COLA. ESPERAR A QUIEN QUIERAN ATENDER TERCERA Y CUARTA VENTANILLA DE IZQUIERDA A DERECHA EN BANDA AZUL.</t>
  </si>
  <si>
    <t>MARIA OSOARIO CADAVID</t>
  </si>
  <si>
    <t>mauroscada@hotamil.com</t>
  </si>
  <si>
    <t>1 De prestación del servicio</t>
  </si>
  <si>
    <t>CORDIAL SALUDO, POR MEDIO DE LA PRESENTE ACUSAMOS RECIBO DEL RECLAMO NO. 2024007998 RADICADA POR USTED EL 22 DE OCTUBRE 2024, EN LA QUE NOS MANIFESTÓ SU INCONFORMIDAD RESPUESTA: LAMENTAMOS PROFUNDAMENTE QUE HAYA TENIDO UNA EXPERIENCIA TAN INSATISFACTORIA. SU COMENTARIO SOBRE LA ATENCIÓN Y EL TIEMPO DE ESPERA ES MUY IMPORTANTE PARA NOSOTROS, Y TOMAREMOS MEDIDAS PARA ABORDAR ESTAS INQUIETUDES. NOS ESFORZAMOS POR OFRECER UN SERVICIO DE CALIDAD Y ENTENDEMOS LO FRUSTRANTE QUE PUEDE SER ESPERAR SIN RECIBIR LA ATENCIÓN ADECUADA. NUESTRO OBJETIVO ES BRINDAR UN SERVICIO EFICIENTE Y AMABLE, POR LO QUE REVISAREMOS LA SITUACIÓN PARA MEJORAR LA ATENCIÓN EN NUESTRAS VENTANILLAS. AGRADECEMOS QUE NOS LO HAYA HECHO SABER Y TRABAJAREMOS PARA MEJORAR EN ESTE ASPECTO.</t>
  </si>
  <si>
    <t xml:space="preserve">EN COMUNICACION DEL DIA 21 OCT 2024 SOLICITA LO SIGUIENTE: REF. INCONGRUENCIA OBJETO SOCIAL. DE LA SOCIEDAD NIT 890309071-0 GONZALEZ. POSADA Y CIA SC UNA VEZ RENOVADA RECLAME INCONGRUENCIAS EN OBJETO Y CUBRIR EXCESIVOS, NO HA SIDO POSIBLE BAJAR LA CAMARA COMERCIO RENOVADA CON EL CODIGO INTEGRADO DE PAGO REGISTRA MAL DATOS DE RENOVACION ME COBRARON 2 VECES 2022 RENOVÉ A 2024 Y REGISTRAN QUE RENOVÉ A 2022 OTRA VEZ EL DOCUMENTO FISICO ENTREGADO LE CAMBIARON EL OBJETO SOCIAL DE LA SOCIEDAD. A LA FECHA NO HAY RESPUESTA NI CORRECCIÓN ES UNA SOCIEDAD CONSTITUIDA PARA CULTIVOS DE CAÑA Y NO MENCIONAN OBJETO PRINCIPAL CREANDO CONFUSIÓN FISCAL Y AL PÚBLICO. SOLICITO CORRECCION Y RESPUESTA. </t>
  </si>
  <si>
    <t>MARTHA LUCIA MURILLAS BELTRAN</t>
  </si>
  <si>
    <t>mmblegaladvices777@aol.com</t>
  </si>
  <si>
    <t xml:space="preserve">DE ACUERDO A LA CONSULTA REALIZADA CON LA JEFE MARIA DEL ROSARIO SE RETIRA DEL CERTIFICADO EL TEXTO DE REFORMAS ESPECIALES TODA VEZ QUE LA REFORMA FIGURA EN EL CERTIFICADO DE EXISTENCIA Y REPRESENTACION LEGAL EN EL MODULO REFORMAS DE ESTATUTOS, VERIFICADOS NUESTROS REGISTROS EL OBJETO SOCIAL SE ESTÁ CERTIFICANDO TAL CUAL COMO FIGURA EN LOS ESTATUTOS DE LA ESCRITURA PÚBLICA 8972 DEL 27 DE DICIEMBRE DEL AÑO 1974, EN EL ARTÍCULO 4, Y QUE A LA FECHA NO SE HAN PRESENTADO REFORMAS A ESTE, TENIENDO EN CUENTA QUE ES UNA SOCIEDAD EN COMANDITA, LAS REFORMAS DEBERÁN SER ELEVADA A ESCRITURA PÚBLICA Y REALIZAR EL PAGO CORRESPONDIENTE. POR OTRA PARTE, LE INFORMAMOS QUE LA FECHA DE RENOVACIÓN DE LA SOCIEDAD ES DEL 16 DE AGOSTO DE 2024, UNA VEZ ELEVADA LA CONSULTA AL ÁREA DE TECNOLOGÍA, ELLOS NOS CONFIRMAN QUE PARA EL AÑO 2022 SOLO SE REALIZO UN PAGO PARA LA RENOVACIÓN DEL REGISTRO MERCANTIL, EN CASO DE TENER EL SOPORTE EN DONDE SE EVIDENCIE UN DOBLE PAGO, POR FAVOR ENVIARLO PARA REALIZAR LA GESTIÓN </t>
  </si>
  <si>
    <t>SE COMUNICA LA SRA MARY LUZ , INDICANDO QUE RADICARON UN CAMBIO DE DOMICILIO DE BOGOTA A YUMBO , QUEDO LA DIRECCION SOLICITADA PERO EL CERTIFICADO DIRECCION DE UBICACIÓN DOMICILIO PRINCIPAL Y NOTIFICACION QUEDO CALI , SOLICITA LA CORRECION LO ANTES POSIBLE Y REPOSICION DE CERTIFICADO COD VERF :0824C8C4MG</t>
  </si>
  <si>
    <t>MARYLUZ MERA</t>
  </si>
  <si>
    <t>isaingenieriaysuministros@gmail.com</t>
  </si>
  <si>
    <t>SE CAMBIA EL MUNICIPIO EN LA DIRECCION COMERCIAL Y DE NOTIFICACIÓN JUDICIAL DE CALI A YUMBO, SE RESPONDE CORREO ISAINGENIERIAYSUMINISTROS@GMAIL.COM.RPOST.BIZ SE REPONE CERTIFICADO</t>
  </si>
  <si>
    <t>ERROR EN EL NUMERO DE CEDULA 1144103187 DEL REPRESENTANTE LEGAL SUPLENTE EL SEÑOR CRISTHIAN FELIPE MURILLO ESTUPIÑAN SIENDO EL CORRECTO 1144103887, EN LA SOCIEDAD LFCA CONSTRUCCIONES S.A.S. NIT 901203612-8</t>
  </si>
  <si>
    <t>NUBIA ESTUPIÑAN ESTEBES</t>
  </si>
  <si>
    <t>luisfercastrillon@hotmail.com</t>
  </si>
  <si>
    <t>EN LA INSCRIPCIÓN 22568 DEL LIBRO IX DEL 9 DE DICIEMBRE DE 2022, SE CAMBIA EL NUMERO DE DOCUMENTO DE IDENTIDAD DEL REPRESENTANTE LEGAL SUPLENTE DE 1144103187 POR 1144103887 SE ENVIA RESPUESTA A LUISFERCASTRILLON@HOTMAIL.COM.RPOST.BIZ</t>
  </si>
  <si>
    <t>EL USUARIO SE COMUNICA QUE SOLICITA LA CORRECCIÓN DE LA SIGLA QUE LE REGISTRARON COMO PREBIENESTAR S.A.S. SIENDO LA CORRECTA QUE SE RADICO MEDIANTE EL ACTA 02 LA NUEVA SIGLA SERÁ PREBIESTAR SAS, SOLICITA LA CORRECCIÓN Y REPOSICIÓN DEL CERTIFICADO 0824ZMW7Y9</t>
  </si>
  <si>
    <t>PATRICIA BEDON</t>
  </si>
  <si>
    <t>paulabedon.wellness@gmail.com</t>
  </si>
  <si>
    <t>AL INSCRITO 1171872-16 SE VALIDO CON EL ACTA 02 Y SE EVIDENCIA QUE LA SIGLA CORRECTA ES PREBIESTAS S.A.S., SE CREA RAD 20240861993 PARA REPONER CERTIFICADO AL USUARIO EL CUAL FUE ENVIADO AL CORREO ELECTRÓNICO REPORTADO EN EL RECLAMO.</t>
  </si>
  <si>
    <t>EL USUARIO ACCIONISTA Y REPRESENTANTE LEGAL DE LA SOCIEDAD GRUPO MEDICO AVILA SAS SOLICITA POR FAVOR SEA CORREGIDO EL NOMBRE DE EL, YA QUE QUEDO KAIRO EMILIANO CARDOZO SANCHEZ SIENDO ERRADO, SIENDO EL CORRECTO KAYRO EMILIANO CARDOZO SANCHEZ, TAL COMO SE MUESTRA EN EL DOCUMENTO DE CONSTITUCION. POR FAVOR REPONER CERTIFICADO. GRACIAS</t>
  </si>
  <si>
    <t>LSOLIS</t>
  </si>
  <si>
    <t>KAYRO EMILIANO CARDOZO SANCHEZ</t>
  </si>
  <si>
    <t>grupo.avila.info@gmail.com</t>
  </si>
  <si>
    <t>EN LA INSCRIPCION 21497 DEL LIBRO IX DEL 21 DE OCTUBRE DE 2024 SE CAMBIA EL NOMBRE DEL REPRESENTANTE LEGAL DE KAIRO POR KAYRO SE ENVIA RESPUESTA A A GRUPO.AVILA.INFO@GMAIL.COM.RPOST.BIZ Y SE REPONE CERTIFICADO.</t>
  </si>
  <si>
    <t>EN COMUNICACION DEL DIA 24 OCT 2024 SOLICITA LO SIGUIENTE: ME PERMITO DIRIGIRME A USTEDES EN CALIDAD DE REPRESENTANTE DE FUNDACIÓN BELO HORIZONTE (ANTIGUAMENTE FUTRAMBIENTAL), CON EL FIN DE SOLICITAR LA CORRECCIÓN DEL NOMBRE DE NUESTRA FUNDACIÓN EN LOS REGISTROS DE SU INSTITUCIÓN. LAMENTABLEMENTE, HEMOS NOTADO QUE, DEBIDO A UN ERROR EN EL PROCESO DE ESCANEO DE LOS DOCUMENTOS PRESENTADOS, EL NOMBRE DE NUESTRA FUNDACIÓN HA SIDO REGISTRADO INCORRECTAMENTE. EL ACTA FUE PRESENTADA EN PERFECTAS CONDICIONES, PERO LA BAJA CALIDAD DEL ESCANEO HA PROVOCADO QUE VARIAS PALABRAS APARECEN INCOMPLETAS O MAL INTERPRETADAS. ADJUNTO A ESTE CORREO UNA COPIA DEL ACTA ORIGINAL VERSUS LA COPIA QUE SE ENCUENTRA EN CÁMARA DE COMERCIO DONDE SE PUEDE APRECIAR CLARAMENTE EL NOMBRE CORRECTO DE NUESTRA FUNDACIÓN.</t>
  </si>
  <si>
    <t>FUNDACIÓN BELO HORIZONTE</t>
  </si>
  <si>
    <t>futrambiental@gmail.com</t>
  </si>
  <si>
    <t>EN LA INSCRIPCION 3309 DEL LIBRO I DEL 30 DE JUNIO DE 2020 SE CAMBIA LA RAZON SOCIAL DE FUNDACIÓN BELC HORIZONTE POR FUNDACIÓN BELO HORIZONTE SE ENVIA RESPUESTA A FUTRAMBIENTAL@GMAIL.COM.RPOST.BIZ</t>
  </si>
  <si>
    <t>SE COMUNICA USUARIO INFORMA QUE POR MEDIO DEL CÓDIGO DE VERIFICACIÓN 0824WFULU3 EVIDENCIÓ QUE NO QUEDÓ NOMBRADO EL CARGO SUPLENTE DE GERENTE, SE VALIDA ACTA N°6 Y SE EVIDENCIA QUE SE NOMBRO A LA SEÑORA DIANA PATRICIA TELLEZ BERNAL, EN EL CARGO, SE SOLICITA REPOSICIÓN DEL CERTIFICADO</t>
  </si>
  <si>
    <t>MARIA RODRIGUEZ</t>
  </si>
  <si>
    <t>coopripaz@gmail.com</t>
  </si>
  <si>
    <t>EN LA INSCRIPCION 480 DEL LIBRO III DEL 17 DE MARZO DE 2024 SE ACTUALIZA EL NOMBRAMIENTO DEL REPRESENTANTE LEGAL SUPLENTE, SE ENVIA RESPUESTA A COOPRIPAZ@GMAIL.COM.RPOST.BIZ SE REPONE CERTIFICADO.</t>
  </si>
  <si>
    <t>SE COMUNICA USUARIO PORQUE AL COMPRAR CERTIFICADO DEL RUP CON CV 0824NY7S2J VALIDA QUE CONTIENE EN LA INFORMACIÓN FINANCIERA 31/12/2022 , SE VALIDA EN EXPEDIENTES Y SE CONFIRMA QUE APORTARON INFORMACIÓN FINANCIERA 31/12/2023. SE SOLICITA SE PUEDA CORREGIR Y A SU VEZ REALIZAR LA REPOSICIÓN DEL CERTIFICADO.</t>
  </si>
  <si>
    <t>JORGE ELIECER MUÑOZ</t>
  </si>
  <si>
    <t>univallejorge@gmail.com</t>
  </si>
  <si>
    <t>Proponentes (inscripción, renovación, modif)</t>
  </si>
  <si>
    <t>25-10-2024, REVISION JURIDICA REVISION JURIDICA 24-04-2024: SE REVISA EL EXPEDIENTE Y SE EVIDENCIA QUE SE PRESENTÓ UN ERROR EN EL APLICATIVO, PUES NO SE ACTUALIZO LA INFORMACIÓN FINANCIERA POR FAVOR REALIZAR SOLICITUD A TECNOLOGÍA PUES DEBE CERTIFICARSE EL AÑO CORRECTO QUE ES 2023. UNA VEZ CORREGIDO POR FAVOR PASAR A JENIFER CERON PARA QUE POR FAVOR SE ADJUNTE EN LA CARPETA DEL PROPONENTE ESTE PQR COMO SOPORTE. GRACIAS. EN ESTE CASO LO QUE PASÓ FUE QUE LA INFORMACIÓN FINANCIERA NO CAMBIÓ (ES LA MISMA DEL AÑO 2022), PERO COMETIERON EL ERROR DE PRESENTAR EL PRIMER CERTIFICADO QUE INCLUYE TODAS LAS PARTIDAS CON EL AÑO 2022, PERO EL RESTO DE ESTADOS FINANCIEROS SÍ ESTÁN CORRECTOS E INDICAN 2023. 29-10-2024 SE CREA ELCASO IM-TI-40988, SE DA SOLUCION AL CASO, SE ENVIA RESPUESTA A UNIVALLEJORGE@GMAIL.COM.RPOST.BIZ SE REPONE CERTIFICADO Y SE PASA A JCERON PARA QUE ADJUNTE ESTE PQR COMO SOPORTE EN EL EXPEDIENTE DEL INSCRITO. 29 OCTUBRE 2024 ARCHIVÉ IMAGEN DEL PQR EN LA CARPETA 129711-0 COM</t>
  </si>
  <si>
    <t>SE COMUNICA LA SEÑORA PAOLA, LA CUAL INFORMA QUE MEDIANTE EL CÓDIGO DE VALIDACIÓN 0824LGFE7V OBSERVA ERRORES DE ORTOGRAFÍA EN SU OBJETO SOCIAL, PUNTUALMENTE EN ESTE FRAGMENTO: ¿LAS ACTIVIDADES DE INSPECCIÓN. PODRÁ REPRESENTAR, FRANQUICIAR CON EMPRESAS NACIONALES E INTENCIONALES¿ LO CORRECTO SERÍA "LAS ACTIVIDADES DE INSPECCIÓN. PODRÁ REPRESENTAR, FRANQUICIAR CON EMPRESAS NACIONALES E INTERNACIONALES". SOLICITA PRONTA MODIFICACIÓN Y REPOSICIÓN DE SU CERTIFICADO.</t>
  </si>
  <si>
    <t>PAOLA CRUZ</t>
  </si>
  <si>
    <t>directorcontable@previmoto.com</t>
  </si>
  <si>
    <t xml:space="preserve">SE REVISA EL ACTA 05 SE CORRIGE EL TEXTO DEL OBJETO SOCIAL, SE ENVIA RESPUESTA A DIRECTORCONTABLE@PREVIMOTO.COM.RPOST.BIZ Y SE REPONE CERTIFICADO. </t>
  </si>
  <si>
    <t>EN COMUNICACION DEL DIA 25 OCT 2024 SOLICITA LO SIGUIENTE: CORRECCIÓN DE DATOS DEL ESTABLECIMIENTO DE COMERCIO ESTACION DE SERVICIO EL PORTON - SANTIAGO DE CALI PROPIEDAD DE GRUPO EDS AUTOGAS S.A.S. POR MEDIO DE LA PRESENTE, SARA RAMÍREZ HERNANDEZ, MAYOR DE EDAD, IDENTIFICADA CON CÉDULA DE CIUDADANÍA NO. 1.020.829.473, EN ATENCIÓN A MI DERECHO AL ACCESO A LA INFORMACIÓN PÚBLICA, Y EL DEBER DE TRANSPARENCIA Y VERACIDAD QUE ESTA DEBE TENER, SOLICITO AMABLEMENTE QUE SE CORRIJA LA SIGUIENTE INFORMACIÓN DEL ESTABLECIMIENTO DE COMERCIO ESTACION DE SERVICIO EL PORTON - SANTIAGO DE CALI, IDENTIFICADO CON MATRÍCULA MERCANTIL NÚMERO. 951885, INSCRITO EN LA CÁMARA DE COMERCIO DE CALI (EN ADELANTE, EL ¿ESTABLECIMIENTO DE COMERCIO¿) DEL CUAL ES PROPIETARIO LA SOCIEDAD GRUPO EDS AUTOGAS S.A.S., DOMICILIADA EN LA CIUDAD DE BOGOTÁ, IDENTIFICADA CON NIT. 900.459.737-5 Y NÚMERO DE MATRÍCULA MERCANTIL 3876771: DATOS DEL ESTABLECIMIENTO DE COMERCIO QUE DEBEN SER CORREGIDOS: - NOMBRE DEL PROPIETARIO: GRUPO EDS AUTOGAS S.A.S. DATOS DEL ESTABLECIMIENTO DE COMERCIO QUE DEBEN SER AGREGADOS: - NÚMERO DE MATRÍCULA DEL PROPIETARIO: 3876771. LO ANTERIOR COMO RESULTADO A QUE, ACTUALMENTE EN EL CERTIFICADO DE MATRICULA DEL ESTABLECIMIENTO DE COMERCIO, SE CONSTATA ERRÓNEAMENTE QUE EL NOMBRE DE SU PROPIETARIO, LA SOCIEDAD GRUPO EDS AUTOGAS S.A.S., ES GRUPO EDS AUTOGAS S.A. EN ESE SENTIDO, POR MEDIO DE LA PRESENTE SOLICITO AMABLEMENTE A LA CÁMARA DE COMERCIO DE CALI QUE CORRIJA EL CERTIFICADO DE MATRICULA DEL ESTABLECIMIENTO DE COMERCIO PARA QUE EN ESTE SE CONSTATE QUE EL NOMBRE DEL PROPIETARIO ES GRUPO EDS AUTOGAS S.A.S. Y QUE SE AGREGUE QUE EL NÚMERO DE MATRÍCULA DEL PROPIETARIO ES 3876771.</t>
  </si>
  <si>
    <t>SARA RAMIREZ HERNANDEZ</t>
  </si>
  <si>
    <t>sramirez@ruizlegal.com.co</t>
  </si>
  <si>
    <t>SE CAMBIA EL NOMBRE DEL PROPIETARIO DE GRUPO EDS AUTOGAS S.A. POR GRUPO EDS AUTOGAS S.A.S. SE GRABA EL NUMERO DE MATRICULA 3876771 SE ENVIA RESPUESTA A SRAMIREZ@RUIZLEGAL.COM.CO.RPOST.BIZ</t>
  </si>
  <si>
    <t>A SOLICITUD DE LA EMPRESA CENICAÑA SE HACE EL SIGUIENTE REQUERIMIENTO "NO SE EVIDENCIA EN EL CERTIFICADO DE EXISTENCIA Y REPRESENTACION LEGAL, LA MODIFICACION DEL CAPITULO VI, REVISOR FISCAL Y SECRETARIO, SECRETARIO DE LA JUNTA DIRECTIVA EN SU ARTICULO 22, SECRETARIO DE LA JUNTA DIRECTIVA COMO SECRETARIO DE LA JUNTA DIRECTIVA ACTUARA EL JEFE ADMINISTRATIVO DEL CENTRO. TENDRA RESPONSABILIDAD DE CITAR LAS REUNIONES DE JUNTA DIRECTIVA Y COMITE DE LA JUNTA, LA REDACCION Y ENVIO DE LAS ACTAS Y LAS FUNCIONES ADICIONALES QUE LA JUNTA O EL DIRECTOR GENERAL REQUIERAN". REQUIEREN EVIDENCIAR DICHA MODIFICACION SOLICITADA A LOS ESTATUTOS EN EL DOCUMENTO DE EXISTENCIA Y REPRESENTACION LEGAL GENERANDOSE SOBRE EL RADICADO 20240825180</t>
  </si>
  <si>
    <t>SPUENTES</t>
  </si>
  <si>
    <t>FREDDY FERNANDO GARCES OBANDO</t>
  </si>
  <si>
    <t>ffgarces@cenicana.org</t>
  </si>
  <si>
    <t>DE ACUERDO CON LA RECEPCIÓN DEL RECLAMO, ME PERMITO INFORMARLE QUE ESTE NO PROCEDE, POR CUANTO ESTA CÁMARA DE COMERCIO REALIZÓ EL PROCESO DE HOMOLOGACIÓN DE CERTIFICADOS, DE ACUERDO A LA CIRCULAR_EXTERNA_100-000002_DE_25_DE_ABRIL_DE_2022, YA QUE MEDIANTE ESTA CIRCULAR SE APROBÓ EL PROYECTO DE ESQUEMA GRÁFICOS, QUE BUSCA UNIFICAR A NIVEL NACIONAL LA INFORMACIÓN Y ESTRUCTURA DE TODOS LOS CERTIFICADOS EXPEDIDOS POR LAS CÁMARAS DE COMERCIO, LA INFORMACIÓN QUE SOLICITA SE CERTIFIQUE NO ESTA CONTEMPLADA DENTRO DE LO MENCIONADO ANTERIORMENTE. SE ENVIA RESPUESTA A FFGARCES@CENICANA.ORG.RPOST.BIZ</t>
  </si>
  <si>
    <t>EN COMUNICACION DEL DIA 26 SEPT 2024 DEL JUZGADO DIECINUEVE CIVIL DEL CIRCUITO DE CALI OFICIO 0466 SOLICITAQUE CORRIJA EN EL REGISTRO DE MATRÍCULA MERCANTIL DE LA DEMANDADA TAXIS Y AUTOS CALI S.A.S. LA MEDIDA CAUTELAR DECRETADA POR ESTE DESPACHO EN PROVIDENCIA DEL 08 DE AGOSTO DE 2024 Y COMUNICADA MEDIANTE OFICIO NO. 00400 DE AGOSTO 12 DE 2024, CONSISTENTE EN LA INSCRIPCIÓN DE LA DEMANDA SOBRE LOS ESTABLECIMIENTOS DE COMERCIO DE IDENTIFICADOS CON MATRÍCULA 742285-2 Y 506525-2 Y NO DE EMBARGO COMO QUEDO REGISTRADA. LIBRAR OFICIO POR SECRETARIA</t>
  </si>
  <si>
    <t>CARLOS ANDRES RODRIGUEZ DIAZ</t>
  </si>
  <si>
    <t>j19cccali@cendoj.ramajudicial.gov.co</t>
  </si>
  <si>
    <t>28-10-2024: SE PASA A JEFE JURIDICA 30-10-2024: SE CREA LA RADICACION 20240873610 PARA LA INSCRIPCION DE LA RESOLUCION 85 DE 2024, EN DONDE SE RESUELVE CAMBIAR EL ACTO DE EMBARGO DE ESTABLECIMIENTO DE COMERCIO POR DEMANDA CIVIL SOBRE ESTABLECIMIENTO DE COMERCIO EN TAXIS Y AUTOS CALI S.A.S. MATRICULA MERCANTIL 506525-2 Y TAXIS Y AUTOS CALI # 2 MATRICULA MERCANTIL 742285-2, SE ACTIVA LA RAD 20240758242 SE CAMBIA EL ACTO DE DE EMBARGO DE ESTABLECIMIENTO DE COMERCIO POR DEMANDA CIVIL SOBRE ESTABLECIMIENTO, SE DILIGENCIAN LOS DATOS ADICIONALES, SE ENVIA RESPUESTA A J19CCCALI@CENDOJ.RAMAJUDICIAL.GOV.CO.RPOST.BIZ Y SE REPONE CERTIFICADO. SE PASA A JCERON PARA CAMBIAR ETIQUETAS 01NOVIEMBRE 2024 CAMBIÉ ETIQUETAS INSCRIPCIONES 1956 Y 1957 LIBRO 8</t>
  </si>
  <si>
    <t>SE COMUNICA LA SEÑORA MARIA EUGENIA INDICANDO QUE SOLICITO UN CERTIFICADO ESPECIAL PARA NOMBRAMIENTO DE REPRESENTACIÓN LEGAL CON CODIGO DE VERIFICACIÓN: 0824TVKKMO, EN DONDE EN EL PUNTO NUMERO TRES, INDICAN QUE POR MEDIO DEL ACTA NUMERO 22, Y ES EL ACTA 02, EN LA CUAL SOLO SE INDICA QUE SE REMOVIO EL CARGO DE REPRESENTANTE LEGAL SUPLENTE, PERO TAMBIEN SE ESTA NOMBRANDO COMO REPRESENTANTE LEGAL AL SEÑOR FERNANDO ANTONIO GARCIA, ADICIONAL A ESTO INDICA QUE SE REGISTRO CON EL NUMERO: 01601869 DEL LIBRO IX, E INDICA QUE EL NUMERO CORRECTO ES 01601868.</t>
  </si>
  <si>
    <t>MARIA EUGENIA CAICEDO</t>
  </si>
  <si>
    <t>nutralab.colombia@hotmail.com</t>
  </si>
  <si>
    <t>EN EL CERTIFICADO ESPECIAL CORRIGE EL NUMERO DEL ACTA DE 22 POR 02 Y SE ADICIONA EL ITEM 3. POR ACTA NO. 02 DEL 12 DE DICIEMBRE DE 2011, DE ASAMBLEA DE ACCIONISTAS, INSCRITA EN LA CÁMARA DE COMERCIO DE BOGOTÁ EL 27 DE ENERO DE 2012 CON EL NO. 01601868 DEL LIBRO IX, FUE NOMBRADO: GERENTE FERNANDO ANTONIO GARCIA DAVILA C.C. 16634654. SE ENVIA CORREO A NUTRALAB.COLOMBIA@HOTMAIL.COM.RPOST.BIZ SE REPONE CERTIFICADO</t>
  </si>
  <si>
    <t>EL USUARIO PRESENTE INDICA QUE PARA LA SOCIEDAD MANUFACTURA Y COMERCIALIZACION TEXTIL S.A.S. (CON NIT:901850897 , INSCRITO 1226158). AL MOMENTO DE LA CONSTITUCIÓN SE INDICÓ UNA SIGLA PARA SU REGISTRO (YEF S.A.S), LA CUAL NO APARECE ACTUALMENTE Y EN EL DOCUMENTO DE CONSTITUCIÓN SE PUEDE EVIDENCIAR. POR FAVOR VALIDAR</t>
  </si>
  <si>
    <t>CRISTOBAL FABIAN DIAZ OCHOA</t>
  </si>
  <si>
    <t>nefadiaz49@gmail.com</t>
  </si>
  <si>
    <t>SE GRABA LA SIGLA YEF S.A.S. SE ENVIA RESPUESTA A NEFADIAZ49@GMAIL.COM.RPOST.BIZ</t>
  </si>
  <si>
    <t>FAVOR MODIFICAR EL REGISTRO DE PROPONENTES DEL INSCRITO 3785 TODA VEZ QUE EN LOS SOPORTES DE LA INFORMACIÓN FINANCIERA LA CIFRA DE LA UTILIDAD OPERACIONAL ESTA EN MILES Y LA ESTAN CERTIFICANDO EN PESOS, AFECTANDO DE MANERA DRASTICA MIS INDICADORES DE RENTABILIDAD DE PATRIMONIO Y RETABILIDAD DEL ACTIVO, SOLICITO DE MANERA COMEDIDA MODIFICAR ESTOS DATOS.</t>
  </si>
  <si>
    <t>HSARRIA</t>
  </si>
  <si>
    <t>JOSE SALINAS MEDINA</t>
  </si>
  <si>
    <t>planessas@planessas.com</t>
  </si>
  <si>
    <t>31-10-2024 SE ENVIA A CONSULTA CON LA JEFE MARIA DEL ROSARIO. PROCEDE EL RECLAMO PARCIALMENTE. EL USUARIO MANIFIESTA QUE LE ESTAMOS CERTIFICANDO MAL LA UTILIDAD OPERACIONAL, POR QUE LA CIFRA EXPRESADA ESTA EN MILES DE PESOS. REVISADO EL REGISTRO MERCANTIL DE LA SOCIEDAD PLANES S.A.S. EVIDENCIO QUE EL MISMO CLIENTE DILIGENCIO EN EL FORMULARIO DE RENOVACIÓN EL VALOR DE $465.583 (TODOS LOS DEMÁS VALORES DE LA INFORMACIÓN FINANCIERA ESTÁN EXPRESADAS EN PESOS) SIN EMBARGO, AL MOMENTO DE REALIZAR LA RENOVACIÓN DEL RUP, EN LOS SOPORTES DE LA CAPACIDAD FINANCIERA PRESENTAN EL ESTADO DE RESULTADOS DONDE ADVIERTEN QUE LAS CIFRAS SON EXPRESADAS EN MILES DE PESOS. POR TANTO, EL ABOGADO DEBIÓ ADVERTIRLE EL ERROR A FIN DE QUE ACTUALICE LA INFORMACIÓN FINANCIERA DEL REGISTRO MERCANTIL. ASÍ LAS COSAS. SE PROCEDIO A LLAMAR AL AL SEÑOR JOSE SALINAS PARA INFORMAR SOBRE LA NECESIDAD DE ACTUALIZAR PRIMERO SU INFORMACIÓN FINANCIERA EN EL MERCANTIL Y POSTERIORMENTE A TRAVÉS DE PQRS SOLICITAR QUE T.I MODIFI</t>
  </si>
  <si>
    <t>EN COMUNICACION DEL DIA 29 OCT 2024 PRESENTA RECLAMO: MEDIANTE EL RADICADO SI0824PXMM SE SOLICITÓ EL REGISTRO DE LAS SIGUIENTES MODIFICACIONES EN EL REGISTRO DE COOMEVA, CON RELACIÓN AL ¿GRUPO EMPRESARIAL COOPERATIVO COOMEVA¿, DEL CUAL ES LA MATRIZ: 1. EXCLUIR A LA ENTIDAD CONECTA SALUD S.A. LIQUIDADA IDENTIFICADA CON NIT 900498431- 3, COMO SUBORDINADA DE COOMEVA COOPERATIVA, EN VIRTUD DE QUE A LA FECHA YA SE ENCUENTRA LIQUIDADA Y EN EFECTO ASÍ CONSTA EN SU REGISTRO MERCANTIL. 2. MODIFICAR LA SITUACIÓN DE CONTROL RESPECTO DE LA SOCIEDAD FIDUCIARIA COOMEVA S.A., REVISADO EL CERTIFICADO DEL EXISTENCIA Y REPRESENTACIÓN LEGAL QUE SE ADQUIRIÓ MEDIANTE LA FACTURA 17VT1258772 Y SE EVIDENCIÓ EL SIGUIENTE ERROR EN LA INSCRIPCIÓN REALIZADA POR LA CÁMARA (PÁGINA 16): - SUBORDINADA: CONECTAMOS FINANCIERA S.A. (¿.) PRESUPUESTO DE CONTROL: COOMEVA POSEE EN CONECTA SALUD S.A. MÁS DEL 50% DEL CAPITAL SUSCRITO DE ESTA ÚLTIMA. NOTA: COMO SE PUEDE EVIDENCIAR POR ERROR INVOLUNTARIO DE LA CÁMARA NO SE ELIMINÓ EL PRESUPUESTO DE CONTROL QUE LE CORRESPONDÍA A CONECTA SALUD SOLICITUD: 1. ELIMINAR DEL PRESUPUESTO DE CONTROL DE CONECTAMOS FINANCIERA EL PRESUPUESTO DE CONTROL DE CONECTA SALUD (LIQUIDADA). 2. EXPEDIR SIN NINGÚN COSTO UN CERTIFICADO DE EXISTENCIA Y REPRESENTACIÓN LEGAL CON LA CORRECCIÓN SOLICITADA.</t>
  </si>
  <si>
    <t>COOPERATIVA MEDICA DEL VALLE Y DE PROFESIONALES DE</t>
  </si>
  <si>
    <t xml:space="preserve">EN LA INSCRIPCION 490 DEL LIBRO III DEL 15/10/2024 SE RETIRA EL TEXTO DE PRESUPUESTO DE CONTROL: COOMEVA POSEE EN CONECTA SALUD S.A. MÁS DEL 50% DEL CAPITAL SUSCRITO DE ESTA ÚLTIMA SE ENVIA RESPUESTA A JURIDICO@COOMEVA.COM.CO.RPOST.BIZ SE REPONE CERTIFICADO </t>
  </si>
  <si>
    <t>EN COMUNICACION DEL DIA 29 OCT 2024 PRESENTA RECLAMO: SE REQUIERE LA CORRECCIÓN DE UN REGISTRO EN EL SISTEMA DE CONTROL DE COOMEVA, SOLICITO SE REALICE TAMBIÉN CORRECCIÓN DEL REGISTRO SOLICITADO BAJO EL RADICADO SI08241QET, DONDE MENCIONA EL REGISTRO DE LAS RENUNCIAS COMO MIEMBROS PRINCIPALES DEL CONSEJO DE ADMINISTRACIÓN QUE PRESENTARON LOS DOCTORES DANILO REINALDO VIVAS RAMOS Y CARLOS MARIO GAVIRIA QUINTERO, TENIENDO EN CUENTA QUE EN EL CERTIFICADO DE EXISTENCIA Y REPRESENTACIÓN LEGAL ADQUIRIDO BAJO LA FACTURA 17VT1258772 MENCIONA RENUNCIA COMO MIEMBROS PRINCIPALES DE LA JUNTA DIRECTIVA PETICIONES: 1. MODIFICAR LA NOTA UBICADA EN LA PÁGINA 8 ¿(¿.) RENUNCIA AL CARGO DE MIEMBRO PRINCIPAL DE JUNTA DIRECTIVA¿. POR: ¿(¿.) RENUNCIA AL CARGO DE MIEMBRO PRINCIPAL DEL CONSEJO DE ADMINISTRACIÓN¿ 2. EXPEDIR SIN NINGÚN COSTO UN NUEVO CERTIFICADO DE EXISTENCIA Y REPRESENTACIÓN LEGAL DONDE SE EVIDENCIEN LAS CORRECCIONES SOLICITADAS.</t>
  </si>
  <si>
    <t>EN LA INSCRIPCION 489 Y 490 DEL LIBRO III DEL 15/10/2024 SE CAMBIA EL CARGO DE JUNTA DIRECTIVA POR CONSEJO DE ADMINISTRACION SE ENVIA RESPUESTA A JURIDICO@COOMEVA.COM.CO.RPOST.BIZ</t>
  </si>
  <si>
    <t>USUARIA SE COMUNICA PORQUE REALIZO TRAMITE DE DISMINUCIÓN DE CAPITAL SUSCRITO Y PAGADO YA QUEDO REGISTRADO PERO QUEDO ERRADO YA QUE SE INDICO QUE DEBEN QUEDAR EN 2¿000.000 Y NO EN 100¿000.000, SE REALIZO LA CONSULTA DE EXPEDIENTES Y EN UN CERTIFICADO DE MANERA INTERNA , POR LO TANTO SE REQUIERE LA CORRECCIÓN YA QUE TIENEN OTRO TRAMITE REQUERIDO POR ESTE ERROR</t>
  </si>
  <si>
    <t>DRENDON</t>
  </si>
  <si>
    <t>KATHERINE HENAO</t>
  </si>
  <si>
    <t>khenao@suarezabogados.com</t>
  </si>
  <si>
    <t xml:space="preserve">AL INSCRITO 1222948 EN LA INSCIRPCION 21343 DEL 17/10/2024 EN LOS ACTOS DE DISMINUCION DE CAPITAL SUSCRITO Y PAGADO SE CAMBIA EL VALOR DE 100000000 POR 2000000, SE ENVIA RESPUESTA A KHENAO@SUAREZABOGADOS.COM.RPOST.BIZ </t>
  </si>
  <si>
    <t>FAVOR REVISAR EN LA MATRICULA 534813 NIT 805016704-7 INDUSTRIAS ALFA Y OMEGA S.A EL ACTA 026 DEL AÑO 2018 SE REGISTRO JUNTA DIRECTIVA PERO EN EL CERTIFICADO SOLO APARECE UNA PARTE DE LOS NOMBRADOS, REMPLAZAR CERTIFICADO</t>
  </si>
  <si>
    <t>GLORIA ISABEL ISAZA HERNANDEZ</t>
  </si>
  <si>
    <t>contabilidad.inalmega@gmail.com</t>
  </si>
  <si>
    <t>SE ACTIVA LA RAD 20180269063 SE INACTIVAN LOS MIEMBROS DE JUNTA DIRECTIVA NOMBRADOS EN LA INSCRIPCION 4674 DEL LIBRO 9 DEL 10 DE ABRIL DE 2013 Y SE GRABAN EN LA INSCRIPCION 9500 DEL LIBRO 9 DE 24 DE MAYO DE 2018 SE ENVIA RESPUESTA A CONTABILIDAD.INALMEGA@GMAIL.COM.RPOST.BIZ Y SE REPONE CERTIFICADO</t>
  </si>
  <si>
    <t xml:space="preserve"> EL USUARIO SOLICITA POR FAVOR LA CORRECCION DEL NOMBRE DE LA RAZON SOCIAL, YA QUE A TRAVES DEL ACTA #134 DEL 16 DE AGOSTO 2024, SE TRANSFORMO LA SOCIEDAD QUEDANDO EL NOMBRE CORRECTO DE LA SOCIEDAD: EMPRESA DE TRANSPORTES VILLANUEVA BELEN S.A.S., YA QUE EL NOMBRE QUE FIGURA EN LOS REGISTROS FUE OMITIDA LA PALABRA BELEN. POR FAVOR REPONER UN CERTIFICADO. GRACIAS</t>
  </si>
  <si>
    <t>LILIANA VELASCO PERDOMO</t>
  </si>
  <si>
    <t>gerencia.villanueva@hotmail.com</t>
  </si>
  <si>
    <t>EN LA INSCRIPCION 17670 DEL LIBRO IX DEL 16 DE AGOSTO DE 2024 SE MODIFICA EL NOMBRE DE EMPRESA DE TRANSPORTES VILLANUEVA S.A.S. POR EMPRESA DE TRANSPORTES VILLANUEVA BELEN S.A.S. SE ENVIA RESPUESTA A GERENCIA.VILLANUEVA@HOTMAIL.COM.RPOST.BIZ Y SE REPONE CERTIFICADO</t>
  </si>
  <si>
    <t>EL USUARIO SOLICITA LA REVISIÓN DE LA INSRIPCION 2083 DEL LIBRO VIII EN LA SOCIEAD AGROINDUSRIA LA MARGARITA 900136052, Y LA INSCRIPCIÓN 2082 DEL LIBRO VIII EN LA SOCIEDAD INVERSIONE DUQUES 891303526, AL PARECER EN LOS OFICIOS SE ESTABA CONFIRMANDO LA MADIDA CAUTELAR DE EMBARGO Y SE LEVANTA LA MEDIDA DE SUSPENSIÓN DEL PODER DISPOSITIVO</t>
  </si>
  <si>
    <t>inverduques@hotmail.com.rpost.biz/</t>
  </si>
  <si>
    <t>SE ENVIA RESPUESTA A INVERDUQUES@HOTMAIL.COM.RPOST.BIZ: .EN ATENCIÓN A SU PETICIÓN, EN EL CUAL USTED SOLICITA REVISIÓN Y ACTUALIZACIÓN EN EL CERTIFICADO DE EXISTENCIA Y REPRESENTACIÓN LEGAL DE LAS SOCIEDADES INVERSIONES DUQUES A Y CIA. S.A.S., MATRICULA MERCANTIL 333549-16 Y AGROINDUSTRIA LA MARGARITA S.A.S. MATRICULA MERCANTIL 705343-16, EN CUANTO A LA CERTIFICACIÓN DE LA SUSPENSIÓN DEL PODER DISPOSITIVO, UNA VEZ VERIFICADA LA INFORMACIÓN MEDIANTE OFICIO NO. 20245400081621 DEL 16 DE SEPTIEMBRE DE 2024, EL FISCAL DELEGADO 12 DIRECCIÓN ESPECIALIZADA DE EXTINCIÓN DEL DERECHO DE DOMINIO, DENTRO DEL PROCESO DE EXTINCIÓN DE DOMINIO QUE SE ADELANTA CONTRA AGROINDUSTRIA LA MARGARITA S.A.S., Y INVERSIONES DUQUES A Y CIA. S.A.S ORDENA INSCRIBIR LA SUSPENSIÓN DEL PODER DISPOSITIVO SOBRE LAS SOCIEDADES ENUNCIADAS PROFERIDAS DENTRO DE LOS PROCESOS 12818 Y 11028 DISPUESTAS MEDIANTE RESOLUCIONES DE INICIO DEL 6 DE MAYO DE 2013 Y 22 DE NOVIEMBRE DE 2013, LA CUAL REGISTRÓ ESTA CÁMARA DE COMERCIO EL 25</t>
  </si>
  <si>
    <t>DE ACUERDO A LOS ESTATUTOS DE LA SOCIEDAD DEL INSCRITO 881475 LAS ACCIONES SUSCRITAS SON 1000 Y SE ESTAN CERTIFICANDO 100 POR FAVOR CORREGIR YA QUE DE ACUERDO AL REQUERIMIENTO CON RAD 20240842992 EXISTE INCONSISTENCIA EN EL NUMERO DE ACCIONES SUSCRITAS. ESTO PARA REINGRESAR EL TRAMITE.</t>
  </si>
  <si>
    <t>JAEL FRANCHESCA LEBRON BOLAÑOS</t>
  </si>
  <si>
    <t>lebronorquesta@gmail.com</t>
  </si>
  <si>
    <t>SE CAMBIA EL VALOR NOMINAL DE LAS ACCIONES DE 100 POR 1000 SE ENVIA RESPUESTA A LEBRONORQUESTA@GMAIL.COM.RPOST.BIZ</t>
  </si>
  <si>
    <t xml:space="preserve"> USUARIO SE COMUNICA INDICANDO QUE EVIDENCIO EN EL CERTIFICADO CON CÓDIGO DE VERIFICACIÓN 08242QUXGQ QUE LAS ACTIVIDADES ECONÓMICAS NO ESTÁN ACTUALIZADAS. SE REALIZA CONSULTA DE EXPEDIENTES Y SE VALIDA EN LA HOJA 3 REALIZA LAS MODIFICACIONES DE LA ACTIVIDAD PRIMARÍA 4741 Y SECUNDARIA 4742. NOTA: SE SOLICITA VERIFICACIÓN, CORRECCIÓN Y REPOSICIÓN DEL CERTIFICADO.</t>
  </si>
  <si>
    <t>CAMARGO GUEVARA NICOLAS</t>
  </si>
  <si>
    <t>nicolasguevara19997@gmail.com</t>
  </si>
  <si>
    <t>31-10-2024 SE PASA A REVISION ABOGADO CGOMEZ CGOMEZ EN LA RADICACION 20240872072 LA CUAL AFECTABA A LAS MATRICULAS 1127028 -1 Y 1222108 -2 SE APORTO DOCUMENTO PRIVADO SUSCRITO POR LA PN EN DONDE SE DILIGENCIO CAMBIO DE ACTIVIDAD COMERCIAL PARA LA PERSONA NATURAL Y CAMBIO DE NOMBRE PARA EL ESTABLECIMIENTO DE COMERCIO, ACTOS QUE FUERON INSCRITOS. AL REVISAR EL FORMATO, NO SE EVIDENCIA QUE SE HAYAN DILIGENCIADO LOS CAMPOS DE CAMBIO DE ACTIVIDAD ECONOMICA PARA EL ESTABLECIMIENTO DE COMERCIO , POR CONSIGUIENTE NO SE PROCEDIO A INSCRIBIR DICHA MODIFICACION., EN ESE ORDEN DE IDEAS Y TENIENDO EN CUENTA QUE EL REGISTRO DE ACTOS DEBE DE HACERSE CUANDO EL COMERCIANTE ASI LO SOLICITA. EL RECLAMO NO PROCEDE. 31/10/2024 4:47 PM ME CONTACTO CON EL USUARIO Y LE EXPLICO EL MOTIVO POR EL CUAL EL RECLAMO NO PROCEDE, Y SE LE EXPLICA LA FORMA EN LA QUE PUEDE REALIZAR LA MODIFICACION DE LA ACTIVIDAD ECONOMICA.</t>
  </si>
  <si>
    <t>SE COMUNICA EL SEÑOR EDWIN VASQUEZ INDICANDO QUE NO SE ELIMINÓ DEL CARGO (REVISOR FISCAL SUPLENTE) A LA SEÑORA ALBA LUCIA MENA VIDAL CON CÉDULA: 66683412 CUANDO SE REALIZÓ EL NOMBRAMIENTO DE LA FIRMA DE REVISORIA Y DESIGNACIÓN DE LOS REVISORES FISCALES. YA QUE EN SU MOMENTO SE NOMBRO AL SEÑOR: HARRISON HERNANDEZ CUELLAR CON CÉDULA 94376219 Y A JOSE EDUARDO PRADA USECHE CON CÉDULA 79373348. SE SOLICITA LA CORRECCIÓN DE LA INFORMACIÓN DEJANDO A LOS REVISORES DESIGNADOS POR LA FIRMA DE REVISORÍA FISCAL, TAMBIÉN SE SOLICITA LA REPOSICIÓN DEL CERTIFICADO: 0824W3NZDZ. SE REALIZA LA CONSULTA POR MEDIO DE CONSULTA DE EXPEDIENTES EN EL ACTA 29 Y EL CERTIFICADO QUE PROPORCIONA EL USUARIO.</t>
  </si>
  <si>
    <t>EDWIN VASQUEZ VIVEROS</t>
  </si>
  <si>
    <t>contador@restaurantetortelli.com</t>
  </si>
  <si>
    <t>SE INACTIVA EL NOMBRAMIENTO DEL REVISOR FISCAL SUPLENTE ALBA LUCIA MENA VIDAL EN LA INSCRIPCION 18989 LIBRO IX DE 19 DEL 15 DE SEPTIEMBRE DE 2020, SE ENVIA RESPUESTA A CONTADOR@RESTAURANTETORTELLI.COM.RPOST.BIZ SE REPONE CERTIFICADO.</t>
  </si>
  <si>
    <t>SE COMUNICA USUARIO INFORMA QUE POR MEDIO DEL CÓDIGO DE VERIFICACIÓN 0824TAN9SN EVIDENCIÓ QUE EN EL CAMPO TIPO IDENTIFICACIÓN, APARECE EL CAMPO C.E. SIENDO CORRECTO EL CAMPO NIT. SE SOLICITA REPOSICIÓN DE CERTIFICADO</t>
  </si>
  <si>
    <t>KATHERINE VELASCO</t>
  </si>
  <si>
    <t>info@corporacionbienstar.org</t>
  </si>
  <si>
    <t>SE CORRIGE EL TIPO DE DOCUMENTO DE IDENTIDAD EN EL CAMPO DE NIT DE CE POR NIT, SE REPONE CERTIFICADO SE ENVIA RESPUESTA A INFO@CORPORACIONBIENSTAR.ORG.RPOST.BIZ</t>
  </si>
  <si>
    <t xml:space="preserve">EN COMUNICACION DEL DIA 30 OCT 2024 PRESENTA RECLAMO LO SIGUIENTE: REVISANDO NUEVAMENTE EL CERTIFICADO DE EXISTENCIA Y REPRESENTACIÓN LEGAL EMITIDO COMO RESPUESTA AL PQR NO. 2024008177, SE EVIDENCIA QUE PRESENTA ERROR EN EL CAMBIO DE SISTEMA DE CONTROL SOLICITADA BAJO EL RADICADO SI0824PXMM, DADO QUE EN LA SOLICITUD SE MENCIONA QUE SE DEBE MODIFICAR ¿SUBSIDIARIA¿ Y DEBE DECIR ¿SUBORDINADA¿. PETICIONES: 1. MODIFICAR EN LA PÁGINA 17 DONDE MENCIONA QUE: ¿ SUBSIDIARIA: FIDUCIARIA COOMEVA S.A.¿ Y DEBE DECIR ¿SUBORDINADA: FIDUCIARIA COOMEVA S.A.¿ 2. EMITIR UN NUEVO CERTIFICADO DE EXISTENCIA Y REPRESENTACIÓN LEGAL SIN COSTO. </t>
  </si>
  <si>
    <t>A FIDUCIARIA COOMEVA S.ASE CAMBIA EN LA SITUACIOIN D ECONTROL LA PALABRA SUBSIDIRARIA POR SUBORDINADA. SE ENVIA RESPUESTA A JURIDICO@COOMEVA.COM.COL.COM.RPOST.BIZ Y SE REPONE CERTIFICADO EL RESPONSABLE SE ASIGNO CON EL PQR 2024008177</t>
  </si>
  <si>
    <t xml:space="preserve">FALTÓ INCLUIR EN EL CERTIFICADO LOS NOMBRAMIENTOS DE REPRESENTANTES PARA ASUNTOS LIQUIDATORIOS. RADICACIÓN 20240784158. INSCRIPCIÓN 21358 DEL 18 DE OCTUBRE DE 2024. INSCRITO 10528-16. REMPLAZAR CERTIFICADO RECIBO 9683783. ASIMISMO, PARA ESE TRAMITE, EN DOCUNET MODIFICAR EL NOMBRE DEL DOCUMENTO CERTIFICADO VALIDACION BIOMETRICA (SIPREF) POR CERTIFICADO DE VIGENCIA DOCUMENTO DE IDENTIDAD (SIPREF). </t>
  </si>
  <si>
    <t>ALVARO GONZALEZ</t>
  </si>
  <si>
    <t>AGONZALEZ@G2ESTUDIOLEGAL.COM</t>
  </si>
  <si>
    <t xml:space="preserve">SE ACTIVA LA RAD 20240784158 SE CREAN LOS CARGOS PRIMER REPRESENTANTE LEGAL PARA ASUNTOS LIQUIDATARIOS CODIGO 3198 Y SEGUNDO REPRESENTANTE LEGAL PARA ASUNTOS LIQUIDATARIOS 3199 SE GRABAN LOS NOMBRAMIENTOS EN LA INSCRIPCION 21358 DEL LIBRO IX DEL 18 DE OCTUBRE DE 2024 SE ENVIA RESPUESTA A AGONZALEZ@G2ESTUDIOLEGAL.COM SE REPONE CERTIFICADO, SE CAMBIA EL NOMBRE DEL DOCUMENTO ARCHIVADO COMO CERTIFICADO DE VALIDACION SIPREF POR CERTIFICADO DE VIGENCIA DOCUMENTO DE IDENTIDAD (SIPREF) </t>
  </si>
  <si>
    <t>EL SEÑOR MANUEL ALEJANDRO ROMERO BURBANO PRESENTA RECLAMO PORQUE EN EL CERTIFICADO DEL INSCRITO 1235302-16 APARECE INCOMPLETO EL ULTIMO PARRAFO DEL PARAGRAFO DEL ARTICULO 28 .POR FAVOR REEMPLAZAR EL CERTIFICADO 08249W1VSQ</t>
  </si>
  <si>
    <t>MANUEL ALEJANDRO ROMERO BURBANO</t>
  </si>
  <si>
    <t>ocampo.wpe@gmail.com</t>
  </si>
  <si>
    <t>AL REVISAR EL TEXTO INGRESADO EN EL CERTIFICA DE FACULTADES SE EVIDENCIA UN TAB EN EL PARRAFO, SE ENVIA RESPUETA A OCAMPO.WPE@GMAIL.COM.RPOST.BIZ SE REPONE CERTIFICADO.</t>
  </si>
  <si>
    <t>POR FAVOR VERIFICAR EL CAMBIO DE LA RAZON SOCIAL EN LA SITUCION DE CONTROL YA QUE NO QUEDO ACTUALIZADO EL TRAMITE FUE INSCRITO CON LA RAD 20240677531. REEMPLAZAR CERTIFICADO. INSCRITO 1058176</t>
  </si>
  <si>
    <t>BEATRIZ ELENA JURADO</t>
  </si>
  <si>
    <t>bejumo@gmail.com</t>
  </si>
  <si>
    <t>EN EL CERTIFICA DE SITUACION DE CONTROL SE CAMBIA EL NOMBRE DE LA RAZON SOCIAL DE LAD SERVICES COLOMBIA S.A.S. POR CLOUD 4 LOGISTICS S.A.S. SE ENVIA RESPUESTA A BEJUMO@GMAIL.COM.RPOST.BIZ Y SE REPONE CERTIFICADO</t>
  </si>
  <si>
    <t>FAVOR REVISAR EN LA SOCIEDAD FUNDICIONES UNIVERSO S.A.S. NIT 890308155-6 LE LIGARON UN ESTABLECIMIENTO QUE NO LE PERTENECE SEGUN DOCUMENTO PRIVADO DE TRASPASO CON LA RADICACION 20240812631 MATRICULA 1097910-2 LIBRO VI INSCRIPCION 2251 18 OCTUBRE 2024 SE REGISTRO EL TRASPASO DEL ESTABLECIMIENTO QUE ERA PARA LA FUNDACIÓN HOGAR CASA DEL CUIDADO INTEGRAL RECUPERARTE NIT 901881632-2</t>
  </si>
  <si>
    <t>GLORIA ESTEFANY ARIAS VASQUEZ</t>
  </si>
  <si>
    <t>info@fundicionesuniverso.com.co</t>
  </si>
  <si>
    <t>SE VERIFICA QUE EL ESTABLECIMIENTO DE COMERCION CON NUMERO DE MATRICULA MERCANTIL 1097910-2 NO ES PROPIEDAD DE LA SOCIEDAD FUNDICIONES UNIVERSO S.A.S., PERTENECE AL INSCRITO 22749 FUNDACIÓN HOGAR CASA DEL CUIDADO INTEGRAL RECUPERARTE, AL REVISAR EN DATOS ADICIONALES LA INSCRIPCION DEL TRASPASO LOS DATOS ADICIONALES ESTABAN DILIGENCIADOS CORRECTAMENTE, SOLO SE REPASO LA INFORMACION, SE HABIA GENERADO PREVIAMENTE EL CERTIFADO DE TRASPASO Y ESTE SE GENERABA DE FORMA CORRECTA. SE ENVIA RESPUESTA A INFO@FUNDICIONESUNIVERSO.COM.CO.RPOST.BIZ</t>
  </si>
  <si>
    <t>MEDIANTE ACTA 1 DEL 02 OCTUBRE 2024 REGISTRADA 16 OCTUBRE 2024 SE INSCRIBIO EL ACTO DE CAMBIO DE RAZON SOCIAL PARA LA SOCIEDAD PERO EN LA SITUACION DE CONTROL NO SE ACTUALIZO, POR FAVOR REVISAR Y ACTUALIZAR SEGUN CORRESPONDA</t>
  </si>
  <si>
    <t>JOSE RAFAEL MONTOYA PRIETO</t>
  </si>
  <si>
    <t>harvestbrewcoffeeco@gmail.com</t>
  </si>
  <si>
    <t>EN LA SITUACION DE CONTROL SE CAMBIA EL NOMBRE DE AUTOCLASI.CO S.A.S. POR HARVEST BREW COFFEE CO. S.A.S. SE ENVIA RESPUESTA A HARVESTBREWCOFFEECO@GMAIL.COM.RPOST.BIZ Y SE REPONE CERTIFICADO.</t>
  </si>
  <si>
    <t>SE COMUNIA EL SEÑOR JUAN INFORMA QUE EN EL CERTIFICADO PRESENTA UN ERROR EN EL TITULO DE LA CONSTITUCION Y NOMBRAMIENTOS LA FECHA DE CREACION APARECE 12 DE SEPTIEMBRE DE 2024, AL REVISAR LOS EXPEDIENTES LO CORRECTO ES 12 DE JULIO DEL 2024, SE SOLICITA CORRECION REPOSICION DEL CERTIFICADO SI 0824M73KX8</t>
  </si>
  <si>
    <t xml:space="preserve"> JUAN JIMENEZ</t>
  </si>
  <si>
    <t>juan.jimenez@stratega.com.co</t>
  </si>
  <si>
    <t>SE CAMBIA LA FECHA DE CONSTITUCION DE 12 DE SEPTIEMBRE POR 12 DE JULIO DE 2024 DE ACUERDO AL DOCUMENTO DE CONSTITUCION. SE ENVIA RESPUESTA A JUAN.JIMENEZ@STRATEGA.COM.CO.RPOST.BIZ Y SE REPONE CERTIFICADO</t>
  </si>
  <si>
    <t>POR FAVOR ACTUALICENSE, COMO ES POSIBLE QUE PARA HACERLES UN PAGO DE UNA FACTURA EMITIDA POR UDS, EXIJAN CHEQUES O EFECTIVO ? SEÑORES EN EL MUNDO ESA EXIGENCIA YA NO SE USA, PARA ESO ESTAN INFINIDAD DE ALTERNATIVAS BANCARIAS, TARJETAS DEBITO, CREDITO, TRANSFERENCIAS ETC, ETC Y CUANDO UNO VA A UTILIZAR UNA DE ESTAS ULTIMAS, SE ENCUENTRA CON UNA CANTIDAD DE TRABAS, QUE DICE UNO, A QUE PAIS LLEGAMOS, ESTAN ATRAZADOS QUE NI SIQUIERA ESTO MANEJAN AGILMENTE, POR FAVOR, EN PLENO SIGLO 21 Y UDS., TODAVIA TAN ATRASADOS, REALMENTE NO HAY DERECHO</t>
  </si>
  <si>
    <t>LUIS FERNANDO MENDOZA</t>
  </si>
  <si>
    <t>lufemena1@gmail.com</t>
  </si>
  <si>
    <t xml:space="preserve">RESPUESTA AL USUARIO BUEN DÍA SR. LUIS FERNANDO SIN EMBARGO, AL REVISAR LOS DOCUMENTOS ADJUNTOS, HE OBSERVADO QUE, AL INTENTAR REALIZAR EL PAGO, APARECE 2 OPCIONES DE PAGO A TRAVÉS DE PAGO EN LINEA O PAGO EN BANCOS O CORRESPONSALES EN EL CUADRO IZQUIERDO APARECE LA OPCIÓN DE PAGAR A TRAVÉS DE SISTEMA PSE UTILIZANDO TARJETA DEBITO O CRÉDITO SEGÚN EL CASO. ESTO INDICA QUE EXISTEN ALTERNATIVAS DIGITALES DISPONIBLES PARA REALIZAR EL PAGO DE MANERA MÁS ÁGIL Y MODERNA, POR LO QUE NO DEBERÍA SER NECESARIO RECURRIR A MÉTODOS TRADICIONALES COMO CHEQUES O EFECTIVO. </t>
  </si>
  <si>
    <t>SE COMUNICA LA SEÑORA GERALDIN INDICANDO QUE AL SACAR UN CERTIFICADO DE CAMARA DE COMERCIÓ, CON CODIGO DE VERIFICACIÓN 0824XL9SOB VALIDO QUE EL NOMBRE DE LA REPRESENTANTE LEGAL ESTA MAL ESCRITO, EN EL CERTIFICADO APARECE COMO JENNIFER ANDREA MERA BUITRGO Y EL CORRECTO ES: JENIFFER ANDREA MERA BUITRAGO, SE SOLICITA SE CORRIJA EL ERROR Y SE REPONGA EL CERTIFICADO.</t>
  </si>
  <si>
    <t>GERALDIN PERDOMO</t>
  </si>
  <si>
    <t>labodega.delcampo@hotmail.com</t>
  </si>
  <si>
    <t xml:space="preserve">EN LA INSCRIPCION NO. 21400 DEL LIBRO IX DEL 18 DE OCTUBRE DE 2024 SE CAMBIA EL NOMBRE DE LA REPRESENTANTE LEGAL DE JENNIFER ANDREA MERA BUITRGO POR JENIFFER ANDREA MERA BUITRAGO DE ACUERDO AL DOCUMENTO DE IDENTIDAD Y VALIDACION DE DOCUMENTO DE IDENTIDAD ARCHIVADA EN EL EXPEDIENTE DE LA SOCIEDAD. SE ENVIA LA RESPUESTA A LABODEGA.DELCAMPO@HOTMAIL.COM.RPOST.BIZ Y SE REPONE CERTIFICADO. </t>
  </si>
  <si>
    <t>LA SRA. BEATRIZ JURADO, SOLICITA CORREGIR EL CERTIFICADO DE LA EMPRESA "B.J.J. S.A.S." CON MATRICULA 564695-16, YA QUE EN ESTE APARECE DE MANERA INCORRECTA DESPUES DEL CAPITAL (PAGINA 3), QUE LA REPRESENTACION LEGAL LA EJERCEN LOS SOCIOS GESTORES "GLORA STELLA LIBREROS Y JULIAN SARDI; YA QUE ANTERIORMENTE ESTA ERA UNA SOCIEDAD ENCOMANDITA, COMO SE PUEDE APRECIAR EN LA PAGINA 4, SI APARECE CORRECTAMENTE LOS NOMBRAMIENTOS. POR FAVOR REEMPLAZAR EL CERTIFICADO</t>
  </si>
  <si>
    <t>BEATRIZ JURADO</t>
  </si>
  <si>
    <t>AL HACER LA REVISION SE EVIDENCIA QUE SE INACTIVARON A LOS SOCIOS GESTORES PERO EL TEXTO QUE SE INGRESA POR EL CERTIFICA DE SOCIO GESTOR NO SE RETIRO, SE ENVIA RESPUESTA A BEJUMO@GMAIL.COM.RPOST.BIZ SE REPONE CERTIFICADO.</t>
  </si>
  <si>
    <t>SE SOLICITO REGISTRO DE CANCELACION DE LA PERSONA Y ESTABLECIMIENTO PERO AL CONSULTAR EN LA PAGINA RUES AUN APARECE ACTIVO LA PERSONA</t>
  </si>
  <si>
    <t>FCAJAS</t>
  </si>
  <si>
    <t>Aguablanca</t>
  </si>
  <si>
    <t>FABIOLA ALEGRIAS</t>
  </si>
  <si>
    <t>AL REVISAR EN LA PAGINA DEL RUES, LOS INSCRITOS 1201497-1 Y 1201498-2, AL VALIDAR LA PERSONA ACTUALIZO LAS ACTIVIDADES ECONOMICAS Y NO SE MARCO CUAL ERA LA DE MAYOR INGRESOS, SE HACE LA CORRECION SE ACTUALIZA EL ESTADO DE ACTIVO POR CANCELADO, SE DA REPUESTA EN SEDE AGUABLANCA POR PARTE DEL FCAJAS LA USUARIA ESTA EN VENTANILLA.</t>
  </si>
  <si>
    <t>LA EMPRESA MICROCOM COMUNICACIONES Y SEGURIDAD LTDA IDENTIFICADA CON NIT 800138541-9 SOLICITA SEA CORREGIDO EL CERTIFICADO DE EXISTENCIA Y REPRESENTACION LEGAL DE LA SOCIEDAD EN EL SENTIDO DE ESTABLECER QUE LA DIRECCION DE DOMICILIO PRINCIPAL Y DE NOTIFICACIONES JUDICIALES DE LA MISMA ES LA AVENIDA 3A NO 24 NORTE 85 NO COMO SE MODIFICO EL DIA 25 DE OCTUBRE DEL AÑO EN CURSO LA CUAL SE INDICO QUE ES LA CALLE 29 NO 6N 35</t>
  </si>
  <si>
    <t>FRED ENRIQUE LITMAN</t>
  </si>
  <si>
    <t>freddylitman@hotmail.com</t>
  </si>
  <si>
    <t>EL RECLAMO NO PROCEDE POR CUANTO EL 25 DE OCTUBRE DE 2024 SE PRESENTÓ UNA SOLICITUD DE ACTUALIZACIÓN DE DATOS PARA EL CAMBIO DE LA DIRECCIÓN DE DOMICILIO PRINCIPAL Y NOTIFICACION JUDICIAL FIRMADA POR LA REPRESENTANTE LEGAL, SE ENVIA REPUESTA A FREDDYLITMAN@HOTMAIL.COM.COM.RPOST.BIZ</t>
  </si>
  <si>
    <t>SE COMUNICA LA SEÑORA LUZ, LA CUAL INFORMA QUE MEDIANTE EL CÓDIGO DE VALIDACIÓN 08245EFBJH OBSERVA UN ERROR EN EL NOMBRE DE LA REPRESENTANTE LEGAL NOMBRA, EN EL REGISTRO SE CITA COMO ¿IVONNE IVONNE MEJIA CUBILLOS¿ CUANDO LO CORRECTO DEBERÁ SER ¿IVONNE YANETH MEJIA CUBILLOS¿ SOLICITA PRONTA MODIFICACIÓN Y REPOSICIÓN DE SU CERTIFICADO.</t>
  </si>
  <si>
    <t>LUZ CESPEDES</t>
  </si>
  <si>
    <t>gerencia@zuluagacubillos.com</t>
  </si>
  <si>
    <t>EN LA INSCRIPCION NO. 22302 DEL LIBRO IX DEL 05 DE NOVIEMBRE DE 2024 SE CAMBIA CORRIGE EL NOMBRE DE LA REPRESENTANTE LEGAL IVONNE YANETH MEJIA CUBILLOS SE ENVIA RESPUEESTA A GERENCIA@ZULUAGACUBILLOS.COM.RPOST.BIZ SE REPONE CERTIFICADO</t>
  </si>
  <si>
    <t>SE COMUNICA USUARIO INFORMA QUE POR MEDIO DEL CERTIFICADO CON CÓDIGO DE VERIFICACIÓN 08240YWQLO EVIDENCIÓ QUE ESTA MAL EL DIGITO DE VERIFICACIÓN DEL NIT EN EL CAMPO SITUACIÓN(ES) DE CONTROL- GRUPO EMPRESARIAL, APARECE EL NIT DEL CONTROLANTE: LATINOAMERICANA DE LA CONSTRUCCIÓN S.A. LATCO S.A NIT: 805010369-6. SIENDO CORRECTO EL NIT 805010369-5 SE SOLICITA REPOSICIÓN DE CERTIFICADO</t>
  </si>
  <si>
    <t>PAULA FLOREZ</t>
  </si>
  <si>
    <t>juridico.pflorez@latco.com.co</t>
  </si>
  <si>
    <t xml:space="preserve">DE LA SITUACIÓN DE CONTROL Y/O GRUPO EMPRESARIAL, SE CAMBIA EL DIGITO DE CHEQUEO DE 6 POR 5, SE ENVIA RESPUESTA JURIDICO.PFLOREZ@LATCO.COM.CO.RPOST.BIZ EN LOS DOCUMENTOS PRESENTADOS PARA REGISTRO EL NIT REPORTADO FUE 805010369-6 </t>
  </si>
  <si>
    <t xml:space="preserve">EL PASADO 9 DE OCTUBRE EN LAS OFICINAS DE UNICENTRO ME PRESENTE PARA REALIZAR LA RENOVACION Y REACTIVACION DE LA EMPRESA ANTES MENCIONADA, FUI ATENDIDA POR LA FUNCIONARIA FRANCIA ELENA AULESTIA H. ELLA ME INDICA QUE LA RENOVACION QUEDA INMEDIATAMENTE PERO LA REACTIVACION SE DEMORA 15 DIAS HABILES LOS CUALES SE VENCIERON EL PASADO 31 DE OCT 2024. AL NO VER LA REACTIVACION REALIZADA EN EL CERTIFICADO YA QUE LA EMPRESA SIGUE CON LA SIGLA EN LIQUIDACION, ME COMUNIQUE CON USTEDES Y UNA PERSONA DE SERVICIO AL CLIENTE ME INDICA QUE NO PAGUE EL VALOR CORRESPONDIENTE A DICHA REACTIVACION. ENTIENDO QUE USTEDES TIENES SUS COSTOS Y YO PREGUNTE CUANDO ES EL VALOR Y LO QUE ELLA ME DIJO FUE LO QUE CANCELE, NO SABIA QUE LA FUNCIONARIA NO HABIA COBRADO LA REACTIVACION. ESTE INCOVENIENTE CREO DIFERENCIAS CON EL CLIENTE Y AHORA SE DEBE PAGAR PARA PODER REACTIVAR. SE SUPONIA QUE CON LO QUE PAGUE ESE DIA SE PAGABA TODO Y NO FUE ASI, LA FUNCIONARIA NO COBRO LO QUE LE SOLICITE Y EN LOS DOCUMENTOS ENTREGADOS ESTABA EL FORMULARIO DE REACTIVACION Y EL ACTA DE ASAMBLEA DEBIDAMENTE FIRMADA. HEMOS PERDIDO MUCHO TIEMPOR POR ESTE INCONVENIENTE. </t>
  </si>
  <si>
    <t>OSPINA LOPEZ INMOBILIARIA S.A.S</t>
  </si>
  <si>
    <t>jengarcia330@hotmail.com</t>
  </si>
  <si>
    <t xml:space="preserve">RECIBA UN CORDIAL SALUDO, POR MEDIO DE LA PRESENTE, ACUSAMOS RECIBO DEL RECLAMO RADICADO POR USTED EL 5 DE NOVIEMBRE DE 2024, CON EL NÚMERO DE PQR 2024008374. SEGÚN SU RELATO, EL PASADO 9 DE OCTUBRE USTED SE PRESENTÓ EN NUESTRAS OFICINAS DE LA SEDE UNICENTRO PARA REALIZAR LA RENOVACIÓN Y REACTIVACIÓN DE LA SOCIEDAD OSPINA LOPEZ INMOBILIARIA SAS, NIT 901061951-9. AUNQUE LA RENOVACIÓN FUE RECIBIDA, PAGADA Y REGISTRADA CORRECTAMENTE, ENTENDEMOS QUE LA REACTIVACIÓN NO SE PROCESÓ EN ESE MISMO DÍA. HEMOS IDENTIFICADO QUE EL PAGO DE LA REACTIVACIÓN NO FUE GESTIONADO ADECUADAMENTE POR PARTE DEL PERSONAL ENCARGADO EN SU VISITA, LO QUE GENERÓ EL MALENTENDIDO Y LA POSTERIOR CONFUSIÓN Y FRUSTRACIÓN TANTO PARA USTED COMO PARA SU CLIENTE. ENTENDEMOS LA IMPORTANCIA DE ESTA SITUACIÓN Y HEMOS TOMADO LAS MEDIDAS NECESARIAS, INCLUYENDO LA RETROALIMENTACIÓN AL PERSONAL INVOLUCRADO, PARA EVITAR QUE ESTE TIPO DE INCONVENIENTES SE REPITAN EN EL FUTURO. LAMENTAMOS SINCERAMENTE LOS PROBLEMAS QUE ESTE ERROR HA </t>
  </si>
  <si>
    <t>Se envia al correo la respuesta: jengarcia330@hotmail.com</t>
  </si>
  <si>
    <t>SE COMUNICA LA SEÑORA YOLIMA, INDICANDO QUE EVIDENCIARON EN EL CERTIFICADO CON CÓDIGO DE VERIFICACIÓN 08246Q9HJF QUE EL NOMBRAMIENTO QUE SE REALIZO PARA LA FECHA 25/10/2024 QUEDO MAL INSCRITA EL TIPO Y NÚMERO DE DOCUMENTO DEL REPRESENTANTE LEGAL PRINCIPAL DE LA SEÑORA ISABELLA CORTES MORENO. SE REALIZA CONSULTA DE EXPEDIENTES Y SE VISUALIZA QUE ADJUNTARON LA CARTA DE ACEPTACIÓN DE CARGO Y FOTOCOPIA DE CÉDULA, EN DONDE CONFIRMAN EL TIPO Y NÚMERO DE DOCUMENTO QUE CORRESPONDE A CÉDULA DE CIUDADANÍA 1.151.969.525. NOTA: SE SOLICITA VERIFICACIÓN, CORRECCIÓN Y REPOSICIÓN DEL CERTIFICADO.</t>
  </si>
  <si>
    <t>YOLIMA MUÑOZ</t>
  </si>
  <si>
    <t>impuestos@mainco.com.co</t>
  </si>
  <si>
    <t>EN LA INSCRIPCION NO. 21772 DEL LIBRO IX DEL 25 DE OCTUBRE DE 2024, SE CAMBIA EL TIPO DE DOCUMENTO DE TARJETA DE IDENTIDAD POR CEDULA DE CIUDADANIA A LA SRA. ISABELLA CORTES MORENO SE ENVIA RESPUESTA A IMPUESTOS@MAINCO.COM.CO.RPOST.BIZ Y SE REPONE CERTIFICADO</t>
  </si>
  <si>
    <t>EN COMUNICACION DEL DIA 9 NOV 2024 PRESENTA EL SIGUIENTE RECLAMO: ASUNTO: ACTUALIZACIÓN FECHA DE MATRICULA MERCANTIL EN EL SITIO ELECTRONICO RUES YO RODOLFO LEZAMA CRUZ, EN CALIDAD DE REPRESENTANTE LEGAL DE LA SOCIEDAD CASE REPUESTOS EN LIQUIDACIÓN NIT 890321415-1, RESPETUOSAMENTE SOLICITO A PRESTIGIOSA SU ENTIDAD LA SIGUIENTE: PETICIÓN: ACTUALIZAR EN SU SITIO ELECTRÓNICO:HTTPS://RUESFRONT.RUES.ORG.CO/, LA FECHA DE MATRÍCULA MERCANTIL DE LA SOCIEDAD CASE REPUESTOS EN LIQUIDACIÓN, LA CUAL SEGÚN CERTIFICADO DE EXISTENCIA Y REPRESENTACIÓN LEGAL EXPEDIDO POR LA CÁMARA DE COMERCIO DE CALI, LA FECHA CORRESPONDE A: 13 ABRIL 1982. LA ANTERIOR PETICIÓN SE REALIZA CON EL FIN DE REALIZAR LA INSCRIPCIÓN ANTE EL SITIO ELECTRÓNICO -SOY ACTUARIO-,Y EN DICHO SITIO, AL REALIZAR LA INSCRIPCIÓN DE LA RAZÓN SOCIAL, EN EL MISMO SE INFORMA QUE SE ENCUENTRA DESACTUALIZADA LA INFORMACIÓN DE FECHA DE MATRÍCULA EN EL RUES. SE RESALTA QUE EN PÁGINA ELECTRÓNICA DEL RUES, LA FECHA DE INSCRIPCIÓN FIGURA EN CEROS 00/00/0000; POR LO TANTO, REITERO LA NECESIDAD DE ACTUALIZAR LA INFORMACIÓN EN SU BASE DE DATOS DEL SITIO RUES. AGRADEZCO LA ATENCIÓN PRESTADA. ANEXOS: 1- IMAGEN CERTIFICADO DE EXISTENCIA Y REPRESENTACIÓN LEGAL. 2- RUT 3- CAPTURA DE PANTALLA RUES 4-COPIA DE MI CEDULA. CORDIALMENTE: RODOLFO LEZAMA CRUZ C.C 5847918</t>
  </si>
  <si>
    <t>CASE REPUESTOS LTDA EN LIQUIDACION</t>
  </si>
  <si>
    <t>caserepuestos.rl@gmail.com</t>
  </si>
  <si>
    <t>AL CONSULTAR EN EL EXPEDIENTE SE VALIDA QUE LA FECHA DE MATRICULA ES DEL 13-04-1982, SE CREA ESTA FECHA EN SIRP. SE ENVIA LA RESPUESTA A CASEREPUESTOS.RL@GMAIL.COM.RPOST.BIZ</t>
  </si>
  <si>
    <t xml:space="preserve"> BUEN DIA, LA EMPRESA HA REALIZADO DOS TRAMITES UNA APERTURA DE FUNDACION LA CUAL SE HIZO VIRTUAL PERO LA PAGINA NO CARGO LOS FORMULARIOS POR FALLAS LUEGO SE REALIZO OTRO TRAMITE DE ACTULIZACION DE PORPONENETES Y TAN POCO QUEDO EL TRAMITE POR QUE LA PAGINA NO DEJO FIRMAR SI LA CAMARA DE COMERCIO DE CALI TIENE LA PAGINA CON FALLAS SAQUE UN ANUNCIO Y AREGLEN EL PROBLEMA LOS FUNCIONARIOS LO TRATAN DE MENTIROSO A UNO Y EL QUE QUEDA CON EL PROBLEMA ES LA EMPRESA 901470838. PREOCUPANTE QUE TANTA PLATA QUE RECAUDAN DE LAS EMPRESAS Y NO PRESTEN UN BUEN SERVICIO EN LA TECNOLOGIA SI NO PUEDEN CON ESTO QUITEN TODO TRAMITE VIRTUAL YA SE PARECEN A LA DIAN CON LA PAGINA MALA</t>
  </si>
  <si>
    <t>LINA MARIA SALDARRIAGA</t>
  </si>
  <si>
    <t>linamsalda9@gmail.com</t>
  </si>
  <si>
    <t>RESPUESTA AL USUARIO: BUENAS TARDES SRA. LINA MARIA SALDARRIAGA OFRECEMOS NUESTRAS DISCULPAS POR LOS INCONVENIENTES OCASIONADOS DEBIDO A LA RECIENTE CAÍDA DE NUESTRA PÁGINA. EN CUANTO A SU TRÁMITE, HEMOS REALIZADO LA CONSULTA EN NUESTRA BASE DE DATOS Y PODEMOS CONFIRMAR QUE EL MISMO FUE INGRESADO EL 8 DE NOVIEMBRE EN LA PLATAFORMA DE MODIFICACIÓN Y/O ACTUALIZACIÓN PROPONENTE. LA RADICACIÓN GENERADA ES LA 20240894163, Y ACTUALMENTE SE ENCUENTRA EN PROCESO Y EN REVISIÓN JURÍDICA. ESTAMOS TRABAJANDO PARA DAR CELERIDAD A LOS TRÁMITES Y ASEGURARNOS DE QUE SE GESTIONEN LO MÁS PRONTO POSIBLE. AHORA BIEN, MEDIANTE EL SIGUIENTE LINK PODRÁ CONSULTAR EL ESTADO DE TRÁMITE HTTPS://ENLINEA.CCC.ORG.CO/ESTADOTRAMITE/ AGRADECEMOS SUS OBSERVACIONES YA QUE NOS PERMITEN IDENTIFICAR LOS ASPECTOS SUSCEPTIBLES DE AJUSTE Y LA POSIBILIDAD DE DEFINIR ACCIONES DE MEJORAMIENTO PARA NUESTROS SERVICIOS EN BENEFICIO DE TODOS LOS EMPRESARIOS.</t>
  </si>
  <si>
    <t>SE ENVIO AL CORREO ELECTRONICO</t>
  </si>
  <si>
    <t>EL SEÑOR GREGORIO AMU PALOMINO CON CEDULA 10.386.324, SOLICITA LA CORRECCIÓN DEL NÚMERO DE CEDULA REGISTRADO EN LA CÁMARA DE COMERCIO, YA QUE FUE DESIGNADO POR MEDIO DE LA ESCRITURA 913, INSCRIPCIÓN 101, YA QUE EN EL CERTIFICADO EN EL CERTIFICA DE PODERES REGISTRA EL NUMERO DE CEDULA 10.386.3241. REPONER CERTIFICADO.</t>
  </si>
  <si>
    <t>GREGORIO AMU PALOMINO</t>
  </si>
  <si>
    <t>acuario_gerencia@hotmail.com</t>
  </si>
  <si>
    <t>EN LA 101 DEL LIBRO V DEL 04 DE JULIO DE 2024 SE CORRIGE EL NUMERO DE DOCUMETO DE IDENTIDAD DEL SR. GREGORIO AMU PALOMINO DE 103863241 POR 10386324 SE ENVIA RESPUESTA A ACUARIO_GERENCIA@HOTMAIL.COM.RPOST.BIZ CERTIFICADO SE REPONE EN VENTANILLA.</t>
  </si>
  <si>
    <t>LA SEÑORA JOHANNA INDICA QUE COMPRÓ UN CERTIFICADO CÓDIGO 08243VA1L7 Y APARECEN EN LOS DOS CARGOS LA MISMA PERSONA, TENIENDO EN CUENTA QUE EN EL ACTA EN EL ORDEN DEL DÍA SE SOLICITA CAMBIAR AL REPRESENTANTE LEGAL PRINCIPAL POR EL SEÑOR FREDERICK ALEXANDER ALVAREZ Y AL SUPLENTE LA SEÑORA LUZ STELLA TRUJILLO, PERO SOLO REGISTRARON EL SUPLENTE. SE VALIDA EL ACTA Y EFECTIVAMENTE ESTÁN INCLUIDOS, FUE RADICADO POR INSCRIPCIÓN DE ACTOS Y DOCUMENTOS, Y FUE SELECCIONADO DE MANERA CORRECTA ACTO NOMBRAMIENTOS. POR FAVOR VALIDAR, CORREGIR Y REPONER CERTIFICADO.</t>
  </si>
  <si>
    <t>JOHANNA GUZMAN</t>
  </si>
  <si>
    <t>JANDA65@HOTMAIL.COM</t>
  </si>
  <si>
    <t>13-11-2024 SE PASA A REVISION JURIDICA CON FVELASCO EL RECLAMO PROCEDE, PERO DEBEMOS REGISTRAR UNA RESOLUCIÓN ADICIONANDO EL ACTO. YA ESTÁ PARA FIRMA DE LA DRA. ANA MARIA, APENAS LA FIRME Y SE REGISTRÉ LA RESOLUCIÓN, PROCEDEMOS A MODIFICAR EL CERTIFICADO ADICIONANDO EL NUEVO REPRESENTANTE LAGL PRINCIPAL. 18-11-2024 SE ACTIVA LA RAD 20240877884 EN LA INSCRIPCION 22475 DEL LIBRO 9 DEL 07 DE NOVIEMBRE DE 2024 SE ADICIONA EL ACTO DE REPRESENTANTE LEGAL PRINCIPAL Y SE GRABA EL NOMBRAMIENTO DEL SR FREDERICK ALEXANDER ALVAREZTRUJILLO DE ACUERDO A LA RESOLUCION 90 DE CCC SE ENVIA RESPUESTA A JANDA65@HOTMAIL.COM.RPOST.BIZ Y SE REPONE CERTIFICADOS SE REEMPLAZA ETIQUETA</t>
  </si>
  <si>
    <t>SE COMUNICA ÉL SEÑOR JEFERSON, EL CUAL INFORMA QUE OBSERVANDO LOS DATOS DE LA REPRESENTACIÓN LEGAL DE LA EMPRESA EL NOMBRE DE LA REPRESENTANTE LEGAL PRINCIPAL SEÑORA ¿NATHALIA PEREZ RENJIFO¿ TIENE SU APELLIDO MAL ESCRITO, PUES LO CORRECTO DEBERÍA SER ¿NATHALIA PEREZ RENGIFO¿ AL CONSULTAR LA DOCUMENTACIÓN ALLEGADA POR EL EMPRESARIO SE PUEDE VER COMO EN TODOS LOS DOCUMENTOS FIRMA CON EL NOMBRE CORRECTO ADEMÁS DE QUE EN LA CÉDULA SE OBSERVA EL NOMBRE, SOLICITA LA MODIFICACIÓN LO ANTES POSIBLE DADO QUE SE ENCUENTRA ACTUALIZANDO LA INFORMACIÓN ANTE LA DIAN Y ES ESTA ENTIDAD LA QUE LE COMUNICA SOBRE EL ERROR EN EL NOMBRE.</t>
  </si>
  <si>
    <t>JEFERSON QUENGUAN</t>
  </si>
  <si>
    <t>comercializadoraamsas@gmail.com</t>
  </si>
  <si>
    <t>EN LA INSCRIPCION NO. 21643 DEL LIBRO IX DEL 24 DE OCTUBRE DE 2024 SE CAMBIA EL APELLIDO DE RENJIFO POR RENGIFO. SE ENVIA RESPUESTA A COMERCIALIZADORAAMSAS@GMAIL.COM.RPOST.BIZ</t>
  </si>
  <si>
    <t>ANGEL SPIWAK KNORPEL, IDENTIFICADO CON LA CEDULA DE CIUDADANIA NO. 17172769 DE BOGOTA DC REPRESENTANTE LEGAL DE LA COMPAÑIA HOTEL STANCIA SPIWAK CALI SAS, IDENTIFICADA CON NIT 900466180-2; LE SOLICITO COMEDIDAMENTE REALIZAR CORRECCIONES GRAMATICALES DEL CERTIFCADO DE EXISTENCIA Y REPRESENTACION LEGAL DE LA COMPAÑIA LA CUAL REPRESENTO. ES DE ANOTAR QUE ACTUALMENTE DICHO CERTIFICADO SE ENCUENTRA EN TRÁMITE DE REGISTRO POR MODIFICACION DE ESTATUTOS DE LA COMPAÑIA, BAJO EL RADICADO NO 20240882720, SEÑALO A CONTINUACION LOS ERRORES GRAMATICALES PARA SU ILUSTRACION Y POSTERIOR CORRECCION. (ADJUNTO IMAGENES DEL DOCUMENTO PRESENTADO POR EL USUARIO AL CORREO DE SHALOON IBARGUEN)</t>
  </si>
  <si>
    <t>ALEXANDER LONDOÑO PISO</t>
  </si>
  <si>
    <t>contadorinmobiliaria@spiwak.com</t>
  </si>
  <si>
    <t>EN EL CERTIFICA DE REPRESENTACION LEGAL Y FACULTADES Y FUNCIONES DEL REPRESENTANTE LEGAL SE CORRIGEN LOS ERRORES GRAMATICALES, DE ACUERDO AL DOCUMENTO PRESENTADO EN LA INSCRIPCION 22655 DE 12/11/2024 LIBRO IX SE ENVIA RESPUESTA A CONTADORINMOBILIARIA@SPIWAK.COM.RPOST.BIZ</t>
  </si>
  <si>
    <t>USUARIO SOLICITA QUE SE CORRIJA LA INFORMACION YA QUE EN EL DOCUMENTO DE INSCRIPCION DE SITUACIÓN DE CONTROL QUE RADICO, CLARAMENTE INFORMO SU PROFESION COMO INGENIERO ELECTRICO Y AL DESCARGAR EL CERTIFICADO CÓDIGO VERIFICACIÓN -0824X8L61G, OBSERVA EN LA PAGINA 5 SITUACIÓN DE CONTROL ACTIVIDAD: "INGENIERO ELECTRÓNICO", LO CUAL INFORMA LE AFECTA EN SU LABOR Y SOLICITA SE PUEDA CORREGIR Y REPONER CERTIFICADO.</t>
  </si>
  <si>
    <t>GABRIEL GONZALEZ PALOMINO</t>
  </si>
  <si>
    <t>gabrigon64@gmail.com</t>
  </si>
  <si>
    <t>EN LA INSCRIPCIÓN NO.22290 DEL LIBRO XXII DEL 05 DE NOVIEMBRE DE 2024 EN LA ACTIVIDAD DEL CONTROLANTE SE CAMBIA DE INGENIERO ELECTRONICO POR IINGENIERO ELÉCTRICO. SE ENVIA RESPUESTA A GABRIGON64@GMAIL.COM.RPOST.BIZ Y SE REPONE CERTIFICADO</t>
  </si>
  <si>
    <t>EL USUARIO MANIFIESTA QUE SE ESTA CERTIFICANDO MAL EL APELLIDO EN EL CARGO DE GERENTE GENERAL, OMITIENDO EL "DE" EN EL APELLIDO SIENDO EL CORRECTO" YOLANDA FRANCO DE JIMENEZ" FAVOR VERIFICAR. NIT 800189809 INSCRITO 336653.</t>
  </si>
  <si>
    <t>YOLANDA FRANCO DE JIMENEZ</t>
  </si>
  <si>
    <t>yofrarte@yahoo.com</t>
  </si>
  <si>
    <t>EN LA INSCRIPCION NO. 17135 DEL LIBRO IX DE 22 DE OCTUBRE DE 2018, SE CORRIGE EL APELLIDO DE LA REPRESENTANTE LEGAL POR YOLANDA FRANCO DE JIMENEZ SE ENVIA RESPUESTA A YOFRARTE@YAHOO.COM.RPOST.BIZ</t>
  </si>
  <si>
    <t>LA SEÑORA YESENIA INDICA QUE BAJO EL CERTIFICADO CÓDIGO DE VERIFICACIÓN:0824ZG5PYA OBSERVA QUE EL MÓDULO NOMBRE, IDENTIFICACIÓN Y DOMICILIO DICE QUE EL DOMICILIO PRINCIPAL: CALI LO CUAL ES INCORRECTO YA QUE EL DOMICILIO PRINCIPAL ES: YUMBO NOTA: SE REALIZA CONSULTA DE EXPEDIENTES EN EL DOCUMENTO DE CONSTITUCIÓN ARTICULO 2 DICE SU DOMICILIO PRINCIPAL SERA EL MUNICIPIO DE YUMBO SI SOLICITA REPOSICIÓN DE CERTIFICADO</t>
  </si>
  <si>
    <t>YESENIA LLANOS CARO</t>
  </si>
  <si>
    <t>distritec17@outlook.com</t>
  </si>
  <si>
    <t>DIGITACION DOMICILIO</t>
  </si>
  <si>
    <t>EN LA INSCRIPCION 14886 DEL LIBRO IX DEL 20 DE SEPTIEMBRE DE 2017 SE CAMBIA EL MUNCIPIO DE CALI POR YUMBO SE REPONE CERTIFICADO Y SE ENVIA RESPUESTA A DISTRITEC17@OUTLOOK.COM.RPOST.BIZ</t>
  </si>
  <si>
    <t>SE SOLICITA CORREGIR EL CERTIFICADO DE EXISTENCIA Y REPRESENTACIÓN LEGAL DE LA CORPORACIÓN EL SEÑOR DE LOS MILAGROS - INSCRITO 3535, YA QUE EL NOMBRAMIENTO DE LA JUNTA DIRECTIVA DEBE ESTAR CONFORMADO POR LAS PERSONAS JURÍDICA (NO POR LAS PERSONAS NATURALES) NOMBRADAS SEGÚN ACTA 104 DEL 16 DE DICIEMBRE DE 2021 DE LA ASAMBLEA GENERAL, INSCRIPCIÓN 2898 DEL 26 DE OCTUBRE DE 2022</t>
  </si>
  <si>
    <t>ALEJANDRO MARTINEZ</t>
  </si>
  <si>
    <t>alejandro.martinez@fundacioncarvajal.org.co</t>
  </si>
  <si>
    <t>SE ACTIVA LA RADICACION 20221018062 EN LA INSCRIPCION NO. 2898 DEL LIBRO I DEL 26 DE OCTUBRE DE 2022 SE CAMBIAN LOS NOMBRAMIENTOS DE JUNTA DIRECTIVA DE PERSONAS NATURALES POR LAS PERSONAS JURIDICAS SE ENVIA RESPUESTA A ALEJANDRO.MARTINEZ@FUNDACIONCARVAJAL.ORG.CO</t>
  </si>
  <si>
    <t>SE COMUNICA LA SEÑORA CINDY INFORMA QUE EN EL CERTIFICADO DE EXISTENCIA NO LE APARECE UN MIEMBRO DE JUNTA QUE FUE NOMBRADO EN UN ACTA RADICADA EN MAYO, SE VALIDA EL EXPEDIENTE PAGINA 55 Y 77 ESTA EL NOMBRAMIENTO Y LA ACEPTACION DEL CARGO (DECRETO 4112.010.20.0197) REPOSICION DEL CERTIFICADO 08248YF9XW</t>
  </si>
  <si>
    <t>CINDY MOSQUERA</t>
  </si>
  <si>
    <t>gerencia@crpcali.com</t>
  </si>
  <si>
    <t>EN LA INSCRIPCION 2067 DEL LIBRO I DEL 04 DE JUNIO DE 2024 SE GRABA EL RENGLON 8 DE LA JUNTA DIRECTIVA, SE ENVIA REPSUESTA A GERENCIA@CRPCALI.COM.RPOST.BIZ SE REPONE CERTIFICADO.</t>
  </si>
  <si>
    <t>SE COMUNICA ÉL SEÑOR RICARDO EL CUAL INFORMA QUE EN EL CERTIFICADO CON CÓDIGO DE VERIFICACIÓN 0824VKRNYE OBSERVA QUE LA DIRECCIÓN DE LA MATRÍCULA PRINCIPAL UBICADA EN CUCUTA TIENE LA DIRECCIÓN INCORRECTA ¿CALLE 12 # 13-14 B. EL CONJUNTO¿, AL VALIDAR LA DOCUMENTACIÓN PRESENTADA POR EL EMPRESARIO SE OBSERVA QUE LA DIRECCIÓN CORRECTA ES: ¿CALLE 12 #13-14 B EL CONTENTO¿ SE SOLICITA CORRECCIÓN Y REPOSICIÓN DEL CERTIFICADO.</t>
  </si>
  <si>
    <t>GHERNAND</t>
  </si>
  <si>
    <t>NumConsecutivo</t>
  </si>
  <si>
    <t>RICARDO ARDILA</t>
  </si>
  <si>
    <t>ricardoardila2@hotmail.com</t>
  </si>
  <si>
    <t>EN LA DIRECCION DEL PROPIETARIO SE CAMBIA DE CALLE 12 # 13-14 B. EL CONJUNTOO POR CALLE 12 #13-14 B EL CONTENTO SE ENVIA RESPUESTA A RICARDOARDILA2@HOTMAIL.COM.RPOST.BIZ Y SE REPONE CERTIFICADO.</t>
  </si>
  <si>
    <t>CORREGIR EL NOMBRE DE LA REPRESENTANTE LEGAL SUPLENTE DE LA MATRICULA1085949-16 Q-ENCY S.A.S. INSCRIPCION 7868 DE 02 DE JULIO DE 2020 EL NOMBRE QUEDO MAL DIGITADO LO CORRECTO ES BEATRIZ ELENIA RAMOS CASTILLO.</t>
  </si>
  <si>
    <t>YUSTING ESTEBAN ROSERO ARMERO</t>
  </si>
  <si>
    <t>yusting16@gmail.com</t>
  </si>
  <si>
    <t>EN LA INSCRIPCION 7868 DE 02 DE JULIO DE 2020 DEL LIBRO 9 SE CAMBIA EL NOMBRE DE LA REPRESENTANTE LEGAL SUPLENTE DE BEATRIZ ELENA RAMOS CASTILLO POR BEATRIZ ELENIA RAMOS CASTILLO SE ENVIA RESPUESTA A YUSTING16@GMAIL.COM.RPOST.BIZ</t>
  </si>
  <si>
    <t>CORREGIR EL NOMBRE DE LA PERSONA GLORI BELLI RAMOS GONZALEZ IDENTIFICADA CON CEDULA 1130627811 DEBIDO A QUE EN EL CERTIFICADO DE MATRICULA DE PERSONA NATURAL APARECE COMO GLORI BELL RAMOS GONZALEZ REPONER CERTIFICADO</t>
  </si>
  <si>
    <t>GLORI BELLI RAMOS GONZALEZ</t>
  </si>
  <si>
    <t>gloriramos86@gmail.com</t>
  </si>
  <si>
    <t>SE CORRIGE EL NOMBRE DE LA PERSONA NATURAL DE LORI BELL RAMOS GONZALEZ POR GLORI BELLI RAMOS GONZALEZ SE ENVIA RESPUESTA A GLORIRAMOS86@GMAIL.COM.RPOST.BIZ SE RPONE CERTIFICADO</t>
  </si>
  <si>
    <t>SE PRESENTO REFORMA CON RAD 20240889667 CON EL ACTA 1 PARA CAMBIO DE DOMICILIO DE JAMUNDI A CALI LO CUAL QUEDO REGISTRADO PERO EN EL MOMENTO DE GENERAR CERTIFICADO NO SE REALIZO CAMBIO DEL MUNICIPIO EL CORRECTO ES CALI. REEMPLAZAR CERTIFICADO</t>
  </si>
  <si>
    <t>PEDRO PABLO BECERRA ZAMORA</t>
  </si>
  <si>
    <t>metavacol@hotmail.com</t>
  </si>
  <si>
    <t>NO GRABÓ INFORMACIÓN/NO RETIRÓ INFORMACIÓN</t>
  </si>
  <si>
    <t>EN LA INSCRIPCION NO. 22567 DEL LIBRO IX DEL 08 DE NOVIEMBRE DE 2024 SE CAMIBIA EL MUNICIPO DE JAMUNIDI A CALI Y EN LAS DIRECCIONES DE NOTIFICACION COMERCIAL Y JUDICAL SE CAMBIA EL DOMICILIO EN LA SITUACION DE CONTROL. SE ENVIA RESPUESTA A METAVACOL@HOTMAIL.COM.RPOST.BIZ SE REPONE CERTIFICADO SE HABLA CON LA AUXILIAR QUE MANIFIESTA QUE AYER TUVO INTERMITENCIA CON LA CONEXION A LA VPN Y DOCUMENTO CASO A TI</t>
  </si>
  <si>
    <t>LA SEÑORA LUZ INFORMA QUE BAJO EL ACTA #213 EN EL PUNTO 5 DEL ORDEN DEL DÍA SOLICITARON EL NOMBRAMIENTO COMO PRESIDENTE AL SEÑOR ÁLVARO NIETO Y A LA SEÑORA SANDRA ARDILA COMO VICEPRESIDENTE, AMBOS EJERCEN COMO REPRESENTANTES SUPLENTES. PERO EL DÍA DE HOY COMPRARON UN CERTIFICADO CON CÓDIGO DE VERIFICACIÓN :0824IC6USJ Y OBSERVA QUE LA CCC LE REALIZÓ SOLO EL CAMBIO DE LA VICEPRESIDENTE Y NO DEL PRESIDENTE, SOLICITA QUE SE VERIFIQUE Y CORRIJA. NOTA: SE REALIZA CONSULTA DE EXPEDIENTES Y SE EVIDENCIA LA SOLICITUD DE LOS DOS NOMBRADOS PRESIDENTE Y VICEPRESIDENTE SOLICITA REPOSICIÓN DEL CERTIFICADO</t>
  </si>
  <si>
    <t>LUZ MARIA RICAURTE</t>
  </si>
  <si>
    <t>gerencia@especialistasfarallones.com</t>
  </si>
  <si>
    <t>19-11-2024 REVISION AMUNOZY 19/11/2024. AMUNOZY: EL RECLAMO PROCEDE. EL CARGO DE PRESIDENTE CORRESPONDE A PRIMER SUPLENTE DEL REPRESENTANTE LEGAL Y EL CARGO DE VICEPRESIDENTE A SEGUNDO SUPLENTE DEL REPRESENTANTE LEGAL, POR LO TANTO, LA AUXILIAR DEBÍA ACTUALIZAR TAMBIEN EL NOMBRAMIENTO DEL CARGO DE PRESIDENTE DE ACUERDO CON LOS ESTATUTOS VIGENTES EN LA INSCRIPCIÓN NUMERO 1157 DEL 30/07/2020 DEL LIBRO I. ASÍ MISMO, SE DEBE ACTUALIZAR EL CERTIFICA AJUSTANDO EL MÓDULO DE REPRESENTANCIÓN LEGAL CONFORME LA INSTRUCCIÓN DEL NUMERAL 2.1.10 DE LA CIRCULAR EXTERNA NO.100-000002 DEL 2022 DE LA SUPERINTENDENCIA DE SOCIEDADES. 19-11-2024 SE ACTIVA LA RAD 20240743312 EN LA INSCRIPCIÓN NO. 3164 DEL LIBRO I DEL 26 DE SEPTIEMBRE DE 2024 SE GRABA EL NOMBRAMIENTO DEL SR SEÑOR ÁLVARO NIETO COMO PRIMER SUPLENTE DEL REPRESENTANTE LEGAL EN EL CARGO DE PRESIDENTE, SE INACTIVA EL NOMBRAMIENTO DE JORGE MEJIA LOPEZ SE REPONE CERTIFICADO Y SE ENVIA RESPUESTA A GERENCIA@ESPECIALISTASFARALLONES.COM.RPOST.BIZ</t>
  </si>
  <si>
    <t>SE COMUNICA LA SEÑORA ANGELICA INDICANDO QUE NECESITA QUE FINALICE CON URGENCIA EL TRAMITE DE REFORMA QUE TIENE ACTIVO DESDE EL DIA 6 DE NOVIEMBRE, INDICA QUE SE ESTA COMUNICANDO DESDE EL DIA 14 PARA RECOMENDAR EL TRAMITE Y AUN SE ENCUENTRA EN PROCESO, LLEVA 8 DIAS HABILES Y DICE QUE LA ESTAN PERJUDICANDO YA QUE NO HA PODIDO REALIZAR UN TRAMITE EN EL BANCO. MANIFIESTA QUE NO SABE SI EL ABOGADO NO ESTÁ REALIZANDO SU GESTIÓN PORQUE NO LE DICEN SI ESTÁ BIEN, SI DEBE CORREGIR ALGO O NO.</t>
  </si>
  <si>
    <t>ANGELICA TAMAYO</t>
  </si>
  <si>
    <t>administrativo@carmensmedicinals.co</t>
  </si>
  <si>
    <t>EL TRAMITE CON RADICACION 20240887737 SE ENCUENTRA FINALIZADO</t>
  </si>
  <si>
    <t>USUARIO MENCIONA QUE EN EL CERTIFICADO CON CÓDIGO DE VERIFICACIÓN 0824CU0RLF, LE ESTAN CERTIFICANDO MAL EL NOMBRE DEL PROPIETARIO YA QUE EL TIPO SOCIETARIO NO ES S.A , EL CORRECTO ES S.A.S TAL COMO LO DILIGENCIARON EL EL ANEXO 1, DICHA INFORMACIÓN SE CORROBORÓ EN OS EXPEDIENTES, SE SOLICITA CORRECCIÓN Y REPOSICIÓN DEL CERTIFICADO</t>
  </si>
  <si>
    <t>DIANA YULIETH RIOS</t>
  </si>
  <si>
    <t>contabilidad@crisalltex.com.co</t>
  </si>
  <si>
    <t>SE CAMBIA EL TIPO SOCIETARIO DEL PROPIETARIO DE SA POR SAS SE ENVIA RESPUESTA A CONTABILIDAD@CRISALLTEX.COM.CO.RPOST.BIZ Y SE REPONCE CERTIFCADO.</t>
  </si>
  <si>
    <t>EN COMUNICACION DEL DIA 18 NOV 2024 MEDIANTE EL SIGUIENTE RECLAMO SOLICITA LO SIGUIENTE: AL MOMENTO DE REGISTRAR EL NOMBRAMIENTO DE LA REPRESENTANTE LEGAL, SE OMITIO INCLUIR EL PRIMER NOMBRE TAL Y COMO ESTA EN LA CEDULA. SE REQUIERE CORRECCION INMENDIATA, YA QUE POR ESTA RAZON NO HE PODIDO ACCEDER A SERVICIOS FINANCIEROS. SE REGISTRO: AMPARO ALVAREZ YELA Y DEBIO REGISTRARSE: AMPARO DURLEY ALVAREZ YELA. AGRADECEMOS SU PRONTA GESTION</t>
  </si>
  <si>
    <t>CONSTRUCTORA ALVAREZ YELA SAS</t>
  </si>
  <si>
    <t>emeamud@gmail.com</t>
  </si>
  <si>
    <t>EN LA INSCRIPCION NO. 18784 DEL LIBRO IX DEL 20 DE OCTUBRE DE 2021, SE ADICIONA EL SEGUNDO NOMBRE DEL REPRESENTANTE LEGAL, SE ENVIA RESPUESTA A EMEAMUD@GMAIL.COM.RPOST.BIZ</t>
  </si>
  <si>
    <t>EN COMUNICACION DEL DIA 06 NOV 2024 DEL JUZGADO TERCERO CIVIL MUNICIPAL DE ORALIDAD SOLICITA LO SIGUIENTE: OFICIAR A LA CAMARA DE COMERCIO DE CALI A FIN DE QUE PROCEDA CON LA CORRECCIÓN DE LA ANOTACIÓN DE EMBARGO REGISTRADA EN LA MATRICULA MERCANTIL N°1106334 INDICANDO CORRECTAMENTE EL JUZGADO DE ORIGEN, SIENDO ESTE EL JUZGADO 03 CIVIL MUNICIPAL DE MEDELLÍN Y NO EL JUZGADO 03 CIVIL MUNICIPAL DE CALI</t>
  </si>
  <si>
    <t>MARÍA DEL PILAR GRIJALBA SÁNCHEZ</t>
  </si>
  <si>
    <t>cmpl03med@cendoj.ramajudicial.gov.co</t>
  </si>
  <si>
    <t>EN LA INSCRIPCION 1883 DEL LIBRO 8 DEL 26-AGO-2024 SE CORRIGE EL JUZGADO DE ORIGEN DE JUZGADO 3 CIVIL MUNICIPAL DE ORALIDAD DE CALI POR JUZGADO 3 CIVIL MUNICIPAL DE ORALIDAD DE MEDELLIN SE ENVIA RESPUESTA A CMPL03MED@CENDOJ.RAMAJUDICIAL.GOV.CO.RPOST.BIZ</t>
  </si>
  <si>
    <t>EN COMUNICACION DEL DIA 15 NOV 2024 DE LA SUPERSOCIEDADES SOLICITA LA CORRECION: NO OBSTANTE, POR ERROR SE INSCRIBIÓ COMO PROMOTOR DE LA SOCIEDAD CONCURSADA, AL AUXILIAR DE LA JUSTICIA RELEVADO. POR LO CUAL, SE SOLICITA LA CORRECCIÓN EN LA INSCRIPCIÓN DEL CORRESPONDIENTE PROMOTOR DE LA SOCIEDAD INVERSIONES ARANGO ACOSTA S.A.S., ESTO ES, EL SEÑOR GUSTAVO TRUJILLO BETANCOURT.</t>
  </si>
  <si>
    <t>SUPERINTENDENCIA DE SOCIEDADES</t>
  </si>
  <si>
    <t>ccertificadocali@supersociedades.gov.co</t>
  </si>
  <si>
    <t>EN LA INSCRIPCION NO. 10883 DEL LIBRO IX EL 07 DE MAYO DE 2024 SE CAMBIA LA PERSONA NOMBRADA DE JAIR JHEOVANI VIVAS BENAVIDES POR GUSTAVO TRUJILLO BETANCOURT SE ENVIA RESPUESTA A CCERTIFICADOCALI@SUPERSOCIEDADES.GOV.CO.RPOST.BIZ</t>
  </si>
  <si>
    <t>INCLUIR EN EL CERTIFICADO DE EXISTENCIA Y REPRESENTACIÓN LEGAL DEL INSCRITO 10102-50 EL CERTIFICA DE LA REACTIVACIÓN DE LA FUNDACIÓN RED ARCANGELES, YA QUE NO SE ESTÁ CERTIFICANDO. REMPLAZAR CERTIFICADO RECIBO 9691860</t>
  </si>
  <si>
    <t>ANDRES TORO</t>
  </si>
  <si>
    <t>EN LA INSCRIPCION 3559 DEL LIBRO I DEL 8 DE NOVIEMBRE DE 2024 SE GRABAN POR TEXTO LOS CERTIFICA QUE DAN CUENTA DE LA REACTIVACION. SE ENVIA RESPUESTA A ANDRESF_1991@HOTMAIL.COM.RPOST.BIZ SE REPNE CERTIFICADO</t>
  </si>
  <si>
    <t>EL DIA 29 DE SEPTIEMBRE DEL AÑO EN CURSO SE RADICO OFICIO DE DESEMBARGO DESDE LA SECRETARIA DE HACIENDA HACIA EL ESTABLECIMIENTO DE COMERCIO CREAR PUBLICIDA EXTERIOR S.A.S. CON INSCRITO 705261 EL CUAL YA FUE REGISTRADO EL USUARIO HACE COMPRA DE CERTIFICADO Y SIGUE APARECIENDO EL INDICADOR DEL EMBARGO DECRETADO POR MEDIO DEL OFICIO SH-PGF-GT-6296 CON FECHA DEL 27 DE ABRIL DEL 2023 REPONER CERTIFICADO</t>
  </si>
  <si>
    <t>ANGELA AVILA GOMEZ</t>
  </si>
  <si>
    <t>angelaavila.abogada@gmail.com</t>
  </si>
  <si>
    <t>SE ACTIVA LA RAD 20240798518 EN LA INSCRIPCION 2109 DEL 30/09/2024 DEL LIBRO 8 SE SE GRABA POR DATOS EN DATOS ADICIONALES LOS CAMPOS DE EMBARGO Y LOS CORRRESPONDIENTES A LA INFORMACION DE LA INSCRIPCION A LEVANTAR SE ENVIA RESPUESTA A ANGELAAVILA.ABOGADA@GMAIL.COM.RPOST.BIZ SE REPONE CERTIFICADO</t>
  </si>
  <si>
    <t>SE COMUNICA EL SR PATRUSIM SALAZAR PORQUE EN EL RNT LE APARECE EN PANTALLA ERROR POR NO RENOVAR EL REGISTRO DEL PROPIETARIO, SE VALIDA EN EL RUES Y ESTE NO FIGURA RENOVADO PERO EL TRÁMITE SE REALIZÓ Y REGISTRÓ EL DÍA 19/11/2024.</t>
  </si>
  <si>
    <t>PATRUSIM SALAZAR</t>
  </si>
  <si>
    <t>cs.patrusim@gmail.com</t>
  </si>
  <si>
    <t>EL INSCRITO NO SUBE A RUES PORQUE EN LA RENOVACIÓN WEB NO SE OBLIGÓ A COLOCAR LA ACTIVIDAD DE MAYORES INGRESOS, POR LO QUE SE SOLICITÓ DOCUMENTO PRIVADO CERTIFICANDO CUAL ES PARA PODERLA MARCAR. SE ARCHIVA EL DOCUMENTO, SE MARCA EN SIRP LA ACTIVIDAD DE MAYORES INGRESOS Y SE SUBIÓ A RUES.</t>
  </si>
  <si>
    <t>SE COMUNICA LA SRA YANELYS MACEA INDICANDO QUE VALIDANDO EN EL RUES LE APARECE QUE LA EMPRESA CON INSCRITO 1117032 Y EL ESTABLECIMIENTO DE COMERCIO 1117033 NO ESTÁN RENOVADOS AL 2024, SIN EMBARGO, ELLA MANIFIESTA QUE CUENTA CON UN CERTIFICADO ADQUIRIDO EL 08/03/2024 CON EL CÓDIGO DE DESCARGA C5229Z7, EN EL CUAL SE EVIDENCIA QUE LA RENOVACIÓN ESTÁ AL AÑO 2024. SE VALIDA EN EXPEDIENTES Y SE PAGARON LOS AÑOS ANTERIORES PERO NO EL AÑO EN CURSO. SOLICITA VALIDACIÓN, CORRECCIÓN Y REPOSICIÓN DEL CERTIFICADO.</t>
  </si>
  <si>
    <t>YANELYS MACEA</t>
  </si>
  <si>
    <t>contabilidadentresemillas@gmail.com</t>
  </si>
  <si>
    <t>AL REVISAR CON TI SE EVIDENCIA QUE CON EL RECIBO 9342039 SOLO SE PAGARON LOS AÑOS 2022 Y 2023 TANTO PARA LA PERSONA COMO PARA EL ESTABLECIMIENTO DE COMERCIO. SE ENVIA REPSUESTA A CONTABILIDADENTRESEMILLAS@GMAIL.COM.RPOST.BIZ</t>
  </si>
  <si>
    <t>LA SEÑORA LUISA FERNANDA GARCIA REBOLLEDO PRESENTA RECLAMO PORQUE CON EL RAD 20240879960 PRESENTARON LA CONSTITUCION DE LA SOCIEDAD CENTRO DE ENSEÑANZA AUTOMOVOLISTICA SEBASTIAN DE BELALCAZAR S.A.S. MAT 1237303-16 PERO AL FIRMAR EL FORMULARIO NO SE FIJARON QUE HABÍA ERROR EN LA RAZON SOCIAL EN LA PALABRA AUTOMOVILISTICA ESCRIBIERON AUTOMOVOLISTICA SOLICITAN QUE LE CORRIJAN PUES DURANTE EL PROCESO NO LE REQUIRIERON PARA CORREGIR ESE ERROR LA SEÑORA MANIFIESTA QUE LOS FORMULARIOS SE LOS REALIZARON EN LA SEDE. SI EL RECLAMO PROCEDE CAMBIAR EL ESTADO DEL NIT DE EN TRAMITE POR NIT DEBE SER TRAMITADO ANTE LA DIAN PORQUE INGRESARIA OTRO RECLAMO PORQUE LA DIAN NO LE ACEPTA EL CERTIFICADO QUE ADQUIRIO CON ESE ESTADO Y ENVIAR EL CERTIFICADO CORREGIDO AL CORREO ELECTRONICO LUISAFGR89@HOTMAIL.COM</t>
  </si>
  <si>
    <t>LUISA FERNANDA GARCIA REBOLLEDO</t>
  </si>
  <si>
    <t>luisafgr89@hotmail.com</t>
  </si>
  <si>
    <t>BUENOS DIAS, UNA VEZ VERIFICADO EL DOCUMENTO DE CONSTITUCION, PROCEDE 1 LA MODIFICACION DE LA RAZON SOCIAL POR LA INDICADA EN EL ART 1, CENTRO DE ENSEÑANZA AUTOMOVILISTICA SEBASTIAN DE BELALCAZAR S.A.S. 2 PROCEDE EL CAMBIO DE ESTADO DEL NIT. POR NO SER MODIFICADO AL MOMENTO DE EVIDENCIAR ERROR EN LA ASIGNACION DEL NIT. VERIFICA MMONTERO. SE CAMBIA LA RAZON SOCIAL DE CENTRO DE ENSEÑANZA AUTOMOVOLISTICA SEBASTIAN DE BELALCAZAR S.A.S. POR CENTRO DE ENSEÑANZA AUTOMOVILISTICA SEBASTIAN DE BELALCAZAR S.A.S. Y SE INACTIVA EL INIDICADOR TRAMITE RUT. SE ENVIA RESPUESTA A</t>
  </si>
  <si>
    <t>22-11-202a REVISION JURIDICA MMONTERO</t>
  </si>
  <si>
    <t>POR FAVOR REVISAR EL ACTA 13 REGISTRADA 02 MAYO 2024 INSCRIPCIÓN 1657 DEBIDO A QUE EL USUARIO MANIFIESTA QUE LA MODIFICACIÓN DEL ARTICULO 5 SOLICITADO DEL OBJETO SOCIAL SIGUE SIN ACTUALIZAR EN EL CERTIFICADO. POR FAVOR AL SOLUCIONAR REEMPLAZAR CERTIFICADO ASOCIACION VEREDAS UNIDAS CAMPESINAS "ALVARO FLOREZ" NIT 900999605 - 8</t>
  </si>
  <si>
    <t>MONICA ISABLE VILLEGAS</t>
  </si>
  <si>
    <t>avucaf2024@gmail.com</t>
  </si>
  <si>
    <t>ME COMUNICO AL NUMERO CELULAR 3226519170 EL DIA VIERNES A LAS 4 Y 25 HABLO CON LA SEÑORA MONICA QUIEN CONFIRMA QUE LA MODIFICION AL OBJETO SOCIAL ES EL QUE ESTA EN EL PUNTO 5 DEL ACTA, SE ENVIA RESPUESTA A AVUCAF2024@GMAIL.COM.RPOST.BIZ Y SE REPONE CERTIFICADO.</t>
  </si>
  <si>
    <t>SOLICITO POR FAVOR LA CORRECCION DE LA DIRECCION DEL ESTABLECIMIENTO DROGUERIA VANCITY CON MATRICULA 1212133, YA QUE LA QUE SE ENCUENTRA ACTUALMENTE EN EL REGISTRO ESTA ERRADA, SIENDO LA CORRECTA CL 6 KR 1 C SUR - 5. POR FAVOR REPONER CERTIFICADO. GRACIAS</t>
  </si>
  <si>
    <t>JOSEFA ARROYO QUESADA</t>
  </si>
  <si>
    <t>josefarques36@gmail.com</t>
  </si>
  <si>
    <t>NO PROCEDE EN EL FORMULARIO DE MATRICULA SE DILIGENCIO LA DIRECCION QUE ACTULAMENTE SE ESTA CERTIFICANDO, SE ENVIA RESPUESTA A JOSEFARQUES36@GMAIL.COM.RPOST.BIZ</t>
  </si>
  <si>
    <t>USUARIA JESSICA RAMIREZ, SE PRESENTA INDICANDO QUE LA ELIMINACIÓN DEL CARGO DE REPRESENTANTE LEGAL SUPLENTE NO QUEDO REGISTRADO, PRESENTARON ACTA Y EN EL PUNTO 9 SE DESARROLLÓ LA REFORMA DE LOS ARTICULO 18 Y 28 EL NUMERO DEL ACTA ES 005 DEL 05 DE OCTUBRE DEL 2024 EN LA INSCRIPCIÓN 21979 DEL LIBRO IX CON FECHA DE REGISTRO DE 29/10/2024. ADEMAS SE EVIDENCIA QUE EN LA SOLICITUD TAMBIEN RELACIONARON LA ELIMINACIÓN DEL CARGO. LA USUARIA SOLICITA POR FAVOR SE REVICE NUEVAMENTE YA QUE NO EVIDENCIA DICHA ELIMINACIÓN EN EL CERTIFICADO DE EXISTENCIA. EL CUAL SI ES PROCEDENTE SE REPONGA EL CODIGO DE VERIFICACIÓN 0824FUXGY6</t>
  </si>
  <si>
    <t>ANGRAMIR</t>
  </si>
  <si>
    <t>JESSICA RAMIREZ</t>
  </si>
  <si>
    <t>scleanclear@gmail.com</t>
  </si>
  <si>
    <t>SE REVISA EL ACTA 005 Y EL ABOGADO DEJO NOTA PARA RETIAR EL NOMBRAMIENTO DEL REPRESENTANTE LEGAL SUPLENTE SE INACTIVA LA INSCRIPCION 21979 DEL 29102024, SE ENVIA RESPUESTA A SCLEANCLEAR@GMAIL.COM.RPOST.BIZ SE REPONE CERTIFICADO</t>
  </si>
  <si>
    <t>SE COMUNICA EL SEÑOR ELVIS GONGORA, EL CUAL INFORMA QUE SOLICITO EL LEVANTAMIENTO DEL EMBARGO DE LOS ESTABLECIMIENTOS BAJO RADICADO 20240906658, EL CUAL YA REGISTRA FINALIZADO EN DOCUNET DESDE 22-11-2024 08:38:28, PERO AL VERIFICAR CÉRTIFICADO CODIGO 0824CLVSRV DEL 23/11/2024 EN LA PAGÍNA 10 DE 11, AÚN SIGUE REGISTRANDO INFORMACION QUE EN EL AUTO DE SUSTANCIACIÓN NO. 1263 SE HABIA SOLICITADO ELIMINAR YA QUE CORRESPONDE AL JUZGADO SEPTIMO CIVIL MUNICIPAL Y NO APLICA PARA CÁMARA DE COMERCIO DE CALI. SE SOLICITA VALIDAR INFORMACION DE AMBOS ESTABLECIMIENTOS YA QUE AL REALIZAR CONSULTA DE EXPEDIENTES AÚN REGISTRA ESTA INFORMACÍON QUE DEBIA ELIMINARSE. Y SOLICITA REPOSICION DEL CERTIFICADO.</t>
  </si>
  <si>
    <t>ELVIS GONGORA</t>
  </si>
  <si>
    <t>contabilidad-santangel@hotmail.com</t>
  </si>
  <si>
    <t>28/11/2024. AMUNOZY. EL RECLAMO PROCEDE. LA AUXILIAR DEBIA RETIRAR LAS INSCRIPCIONES DE MEDIDA CAUTELAR REGISTRADAS CON EL OFICIO 642 DEL 11 DE MARZO DE 2024, ES DECIR, RETIRAR LAS INSCRIPCIONES 571 DEL 21/03/2024 LIBRO VIII DEL INSCRITO 10012170 Y LA INSCRIPCIÓN 570 DEL 21/03/2024 LIBRO VIII DEL INSCRITO 674844. DE ACUERDO A LO INDICADO POR LA ABOGADA SE INACTIVA LA INSCRIPCION 571 DEL 21/03/2024 LIBRO VIII DEL INSCRITO 10012170 Y LA INSCRIPCIÓN 570 DEL 21/03/2024 LIBRO VIII DEL INSCRITO 674844, SE ACTIVA RADICACION PARA PODER REALIZAR LA GRABACION, SE ENVIA RESPUESTA A CONTABILIDAD-SANTANGEL@HOTMAIL.COM.RPOST.BIZ Y SE REPONE CERTIFICADO.</t>
  </si>
  <si>
    <t>27-nov-2024 REVISION JURIDICA</t>
  </si>
  <si>
    <t>EN COMUNICACION DEL DIA 22 NOV 2024 PRESENTA EL SIGUIENTE RECLAMO ENVIADO A LA CC BOGOTA Y REMITIDO A LA CC CALI EL DIA 25 NOV 2024 SOLICITA CORREGIR LA DIRECCION DEL ESTABLECIMIENTO PARA QUE PUEDA SER RENOVADA LA CAMARA DE COMERCIO DEL AÑO 2024 LA DIRECCION CORRECTA ES CARRERA 2 OESTE # 6 - 08 EDIFICIO EMPORIO CALI</t>
  </si>
  <si>
    <t>CARACOL PRIMERA CADENA RADIAL COLOMBIANA S.A.</t>
  </si>
  <si>
    <t>impuestocaracol@caracol.com.co</t>
  </si>
  <si>
    <t>LA SOLICITUD NO PROCEDE, EN EL FORMATO DE NOVEDADES PRESENTADO PARA CAMBIO DE DIRECCION LA DIRECCION ESTA COMO SE CERTIFCA ACTUALMENTE, INSCRIPCION 57885 DEL LIBRO 15 DEL 05 DE AGOSTO DE 2024 SE ENVIA RESPUESTA A IMPUESTOCARACOL@CARACOL.COM.CO.RPOST.BIZ</t>
  </si>
  <si>
    <t xml:space="preserve"> EL SEÑOR JAYSON, INFORMA SOLICITO, RENOVACION, REACTIVACION Y REFORMA DEL NOMBRE SIGLA Y OBJETO SOCIAL DE LA EMPRESA, AL REVISAR EL PORTAL SE OBSEVA QUE NO SE REALIZO EL CAMBIO REPORTADO EN EL ACTA QUE ESTA EN LOS EXPEDIENTES , SOLO SE RENOVO Y REACTIVO , PERO NO LE CAMBIARON EL NOMBRE DE LA SOCIEDAD NI LA SIGLA , SE INFORMA QUE DE ACUERDO A LA SOLICITUD DE INSCRIPCION SOLO SOLICITO REACTIVACIÓN Y RENOVACION , MAS NO DICHO CAMBIO, Y DEBE RADICAR ESTA ACTA NUEVAMENTE Y PAGAR.</t>
  </si>
  <si>
    <t>JAYSON OLIVEROS</t>
  </si>
  <si>
    <t xml:space="preserve"> jayson.os@hotmail.com</t>
  </si>
  <si>
    <t>27/11/2024-CJORDAN: NO PROCEDE, EN LA SOLICITUD DE INSCRIPCIÓN SOLICITARON REACTIVACIÓN - RENOVACIÓN 2024. DE ACUERDO CON LO ESTABLECIDO EN LA CIRCULAR EXTERNA DE LA SUPERINTENDENCIA SE REGISTRAN LOS ACTOS SOLICITADOS POR EL INTERESADO. SE REITERA LO INDICADO POR LA PERSONA QUE DOCUMENTÓ EL PQR Y QUE SE LO TRANSMITIÓ A QUIEN SE COMUNICÓ POR PARTE DE LA ENTIDAD. SI ADICIONALMENTE REQUIEREN DE LAS REFORMAS DEBE PRESENTAR ACTA DEL ÓRGANO COMPETENTE CON EL LLENO DE LOS REQUISITOS LEGALES Y ESTATUTARIOS Y CANCELAR LOS DERECHOS QUE LA INSCRIPCIÓN ORIGINA POR ESTE CONCEPTO. SIBARGUE; SE ENVIA RESPUETA A JAYSON.OS@HOTMAIL.COM.RPOST.BIZ</t>
  </si>
  <si>
    <t>27-nov-2024 REVISION ABOGADO</t>
  </si>
  <si>
    <t>LA EMPRESA SERVICIOS CONSOLIDADOS SAS CON NIT. 805023473-1, SOLICITA SE ELIMINE DEL CERTIFICADO DE EXISTENCIA Y REPRESENTACIÓN LEGAL DE LA SOCIDAD LO SIGUIENTE: 1) LA INDICACIÓN DE EXISTENCIA DE JUNTA DIRECTIVA. 2) LA INDICACIÓN DE EXISTENCIA DE REVISOR FISCAL. LA ANTERIOR SOLICITUD SE REALIZA CON BASE EN EL ACTA 21 DEL 22 DE JULIO DE 2014 DE ASAMBLEA DE ACCIONISTAS, MEDIANTE LA CUAL SE TRANSFORMÓ LA SOCIEDAD SERVICIOS CONSOLIDADOS SA A SERVICIOS CONSOLIDADOS SAS, ELIMINÁNDOSE DE SUS ESTATUTOS LA EXISTENCIA DEL ÓRGAO DE CARGO ANTES ENUNCIADO. SE APORTA ACTA DE ASAMBLEA DE ACCIONISTAS DEL 22 DE JULIO DE 2014 Y EL CERTIFICADO DE EXISTENCIA Y REPRESENTACIÓN LEGAL RECIENTEMENTE EXPEDIDO.</t>
  </si>
  <si>
    <t>LYDA STELLA TEJADA MICOLTA</t>
  </si>
  <si>
    <t>nancy_ramirez_sarria@hotmail.com</t>
  </si>
  <si>
    <t>EN LA INSCRIPCION 17229 DEL 22-12-2014 ABOGADO DEJO NOTA DE RETIRAR JUNTA DIRECTIVA, SE CONSULTA CON LA JEFE MARIA DEL ROSARIO PARA RETIRAR LA REVISORIA FISCAL DADO QUE EN LOS ESTATUTOS NO MENCIONA A LOS REVISORES FISCAL DE ACUERDO A LA CONSULTA SE INACTIVA EL REVISOR FISCAL, Y JUNTA DIRECTIVA, SE ENVIA RESPUESTA A NANCY_RAMIREZ_SARRIA@HOTMAIL.COM.RPOST.BIZ.</t>
  </si>
  <si>
    <t>EL DIA 26 NOV 2024 ENVIADO AL CORREO DE CONTACTO CCC EL SIGUIENTE RECLAMO: EL TRÁMITE CON EL RADICADO NO. 20240831180 SE REGISTRÓ INCORRECTAMENTE, YA QUE NO SE ELIMINÓ LA VICEPRESIDENCIA DE SOSTENIBILIDAD Y ECONOMÍA CIRCULAR, EL TRÁMITE FUE REQUERIDO MEDIANTE GLOSA Y SE HIZO EL PAGO DE LOS DERECHOS FALTANTES RECIBO NO R-9670578.</t>
  </si>
  <si>
    <t>CARVAJAL PROPIEDADES E INVERSIONES SA</t>
  </si>
  <si>
    <t>laura.torres@carvajal.com</t>
  </si>
  <si>
    <t>EL RECLAMO NO PROCEDE, POR CUANTO LA CÁMARA DE COMERCIO REGISTRÓ LO QUE EL SEÑOR LUIS FERNANDO MOSQUERA SOLICITÓ (VER SOLICITU DE REGISTRO). SE ELIMINÓ LA VICEPRESIDENCIA JURÍDICA Y SE CREARON LAS VICEPRESIDENCIAS DE EXPERIENCIA DE PERSONAS Y VICEPRESIDENCIA DE ASUNTOS CORPORATIVOS, EN LA SOLICITUD NO SE ENCONTRABA LA ELIMINACIÓN DE LA VICEPRESIDENCIA DE SOSTENIBILIDAD Y ECONOMIA CIRCULAR. SE RESPONDIÓ AL CLIENTE POR CORREO ELECTRÓNICO: POR MEDIO DEL PRESENTE ME PERMITO INFORMAR QUE EL RECLAMO PRESENTADO SOBRE EL REGISTRO DEL ACTA DE JUNTA DIRECTIVA NO. 691 DEL 30 DE SEPTIEMBRE DE 2024, NO PROCEDE POR CUANTO EL SEÑOR LUIS FERNANDO MOSQUERA EN LA SOLICITUD DE REGISTRO, SOLAMENTE REQUIRIÓ LA ELIMINACIÓN DE LA VICEPRESIDENCIA JURÍDICA. DEBE TENERSE EN CUENTA QUE EL REGISTRO MERCANTIL ES DE CARÁCTER ROGADO Y QUE LA CÁMARA DE COMERCIO SOLO PUEDE REGISTRAR LO QUE EL CLIENTE SOLICITE, EN ESTE CASO SE REGISTRÓ LO QUE EL CLIENTE SOLICITÓ.</t>
  </si>
  <si>
    <t>27-11-2024 REVISION JURIDICA</t>
  </si>
  <si>
    <t xml:space="preserve"> SE SOLICITA LA ACTUALIZACIÓN DE LA RAZÓN SOCIAL DE LA FIRMA DE REVISORÍA FISCAL GUDGRUP S.A.S. IDENTIFICADA CON NIT 900481857 NOMBRADA, YA QUE EN EL CERTIFICADO CON CÓDIGO DE VERIFICACIÓN 08248SRMUQ SE LE ESTA CERTIFICANDO CON EL NOMBRE ANTERIOR (G &amp; G CONSULTORES INTEGRALES SAS ) USUARIO SOLICITA ESTA CORRECCIÓN Y REPOSICIÓN DEL CERTIFICADO</t>
  </si>
  <si>
    <t>OSCAR VILLEGAS</t>
  </si>
  <si>
    <t>oscar.villegas@agraf.co</t>
  </si>
  <si>
    <t>SE ACTUALIZA POR VINCULOS LA RAZON SOCIAL DE LA FIRMA DE REVISORIA FISCAL DE G &amp; G CONSULTORES INTEGRALES SAS POR GUDGRUP S.A.S. SE ENVIA RESPUESTA A OSCAR.VILLEGAS@AGRAF.CO.RPOST.BIZ SE REPONE CERTIFICADO.</t>
  </si>
  <si>
    <t>EN COMUNICACION DEL DIA 28 NOV 2024 PRESENTA EL SIGUIENTE RECLAMO ENVIADO A LA CC BOGOTA Y REMITIDO A LA CC CALI EL DIA 25 NOV 2024 SOLICITA CORREGIR LA DIRECCION DEL ESTABLECIMIENTO PARA QUE PUEDA SER RENOVADA LA CAMARA DE COMERCIO DEL AÑO 2024 LA DIRECCION CORRECTA ES CARRERA 2 OESTE # 6 - 08 EDIFICIO EMPORIO CALI</t>
  </si>
  <si>
    <t>A ESTA SOLICITUD SE DIO RESPUESTA CON EL RECLAMO NO. 2024008725</t>
  </si>
  <si>
    <t xml:space="preserve">EL DÍA 10 Y 11 DE ABRIL DEL 2024, SE REALIZÓ DIFERENTES TRÁMITES ADMINISTRATIVOS EN LA CÁMARA DE COMERCIO SEDE SUR - UNICENTRO, DE LA FUNDACIÓN FUNDARZÓN ORG EN LIQUIDACIÓN AHORA FUNDACIÓN CINCO ELEMENTOS ONG IDENTIFICADA CON EL NIT.901120604. DICHOS TRÁMITES CONSISTIERON EN LO SIGUIENTE: 1.RENOVACIÓN DE AÑOS ANTERIORES (2018 AL 2022) CUYO VALOR COBRADO, FUE DE DOSCIENTOS VEINTE NUEVE MIL NOVECIENTOS PESOS MCTE ($229,900). 2.REACTIVACIÓN DE LA FUNDACIÓN, NOMBRAMIENTOS DE LA JUNTA DIRECTIVA, NOMBRAMIENTO DE REPRESENTANTE LEGAL Y REFORMA ESTATUTARIA, CUYO VALOR COBRADO FUE DE CUATROCIENTOS SETENTA Y OCHO MIL DOSCIENTOS PESOS MCTE ($478.200) PARA EL DÍA 29 DE AGOSTO DEL 2024 Y EL 2 DE SEPTIEMBRE DEL 2024, SE VUELVE A REALIZAR LOS TRÁMITES ANTERIORMENTE DESCRITOS, EN LA MISMA SEDE DE LA CÁMARA DE COMERCIO, EN LA FUNDACIÓN FUNDAOLIVARES ORG EN LIQUIDACIÓN, AHORA FUNDACIÓN SEMBRANDO EL FUTURO ONG IDENTIFICADA CON EL NIT. 890399001-1 CON LA DIFERENCIA DE QUÉ COBRARON LOS SIGUIENTES VALORES: 1.	RENOVACIÓN DE AÑOS ANTERIORES (2018 AL 2022), TRESCIENTOS VEINTIÚN MIL NOVECIENTOS PESOS MCTE ($321.900) 2.	REACTIVACIÓN DE LA FUNDACIÓN, NOMBRAMIENTOS DE LA JUNTA DIRECTIVA, NOMBRAMIENTO DE REPRESENTANTE LEGAL Y REFORMA ESTATUTARIA, CUYO VALOR COBRADO FUE DE SETECIENTOS DIECISIETE MIL TRESCIENTOS PESOS MCTE ($717.300) PARA ESTA OCASIÓN SE LE PREGUNTÓ A LA FUNCIONARIA, DEL PORQUÉ LOS VALORES HABÍAN AUMENTADO DE CUATROCIENTOS MIL PESOS A SETECIENTOS MIL PESOS Y SU RESPUESTA FUE QUE DEBIDO A UNA CIRCULAR INTERNA QUE MANEJAN EN LA CÁMARA DE COMERCIO, HABÍAN CAMBIADO LOS VALORES Y QUÉ AHORA COBRABAN POR SEPARADO LA REFORMA ESTATUTARIA DE LA REACTIVACIÓN DE LA FUNDACIÓN Y QUÉ IGUALMENTE PASABA CON EL NOMBRAMIENTO DE JUNTA DIRECTIVA Y NOMBRAMIENTO DE REPRESENTANTE LEGAL, Y ESOS CAMBIOS HABÍAN SIDO MODIFICADOS EN EL MES DE JULIO DEL 2024, EL CUAL IMPIDIÓ QUE SE REALIZARA EL MISMO TRÁMITE EN OTRA FUNDACIÓN, DEBIDO AL EXCESIVO AUMENTO EN LAS TARIFAS QUE ESTÁN MANEJANDO ACTUALMENTE. </t>
  </si>
  <si>
    <t>SANTIAGO DE CALI, 06 DE DICIEMBRE DE 2024 SEÑORA PAOLA ANDREA AVEDAÑO LAZAROGO@HOTMAIL.COM RECIBA UN CORDIAL SALUDO, DE ACUERDO CON LA RECEPCIÓN DEL PQR N° 2024008817, EN EL CUAL SOLICITÓ LA REVISIÓN DE LA LIQUIDACIÓN REFERENTE A LOS SIGUIENTES CONCEPTOS: REACTIVACIÓN, REFORMA DE ESTATUTOS, NOMBRAMIENTO DE REPRESENTANTE LEGAL, NOMBRAMIENTO DE JUNTA DIRECTIVA, INFORMAMOS QUE SE PROCEDIÓ A REVISAR LA LIQUIDACIÓN CON EL ACTA ENVIADA POR WHATSAPP, LA CUAL PRESENTA UNA FECHA DE 23 DE AGOSTO DE 2024. DE ACUERDO CON LO DISPUESTO EN EL ARTÍCULO 14 DEL DECRETO REGLAMENTARIO N° 650 DE 1996, ESTATUTO TRIBUTARIO QUE TRANSCRIBIMOS A CONTINUACIÓN: ARTICULO 14. TÉRMINOS PARA EL REGISTRO Y SANCIÓN POR EXTEMPORANEIDAD. CUANDO EN LAS DISPOSICIONES LEGALES VIGENTES NO SE SEÑALEN TÉRMINOS ESPECÍFICOS PARA LA INSCRIPCIÓN EN EL REGISTRO DE LOS ACTOS, CONTRATOS O NEGOCIOS JURÍDICOS, LA SOLICITUD DE INSCRIPCIÓN DEBERÁ FORMULARSE A PARTIR DE LA FECHA DE SU OTORGAMIENTO O EXPEDICIÓN, DE ACUERDO CON LAS SIGUIENT</t>
  </si>
  <si>
    <t>SE ENVIO AL CORREO ELECTRONICO LA RESPUESTA: lazarogo@hotmail.com</t>
  </si>
  <si>
    <t>SE COMUNICA EL SEÑOR HELMER SOLICITANDO INFORMACIÓN DEL POR QUÉ LA SOCIEDAD APARECE AÚN EN DISOLUCIÓN SI PREVIAMENTE SE RADICÓ LA REACTIVACIÓN DE LA SOCIEDAD. SE VALIDA EN EL SISTEMA Y EFECTIVAMENTE SE SOLICITÓ LA REACTIVACIÓN EL DÍA 18/09/2023, SE VALIDA TAMBIÉN LA INFORMACIÓN POR MEDIO DE LA CONSULTA DE EXPEDIENTES. USUARIOS SE ENTERA POR MEDIO DE UN CERTIFICADO DE EXPERIENCIA Y REPRESENTACIÓN LEGAL, NO BRINDA CÓDIGO DE VERIFICACIÓN.</t>
  </si>
  <si>
    <t>HELMER ORTIZ</t>
  </si>
  <si>
    <t>helmerortiz@gmail.com</t>
  </si>
  <si>
    <t>SE ACTIVA LA RAD 20230816805, EN DATOS ADICIONALES NO SE ADICIONO LA INFORMACION CORRESPONDIENTE PARA REACTIVA LA SOCIEDAD POR TANTO EN LA INSCRIPCION INSCRIPCIÓN 17878 DEL 19-09-2023 SE INACTIVA EL INDICADOR DE EN LIQUIDACION Y LA INSCRIPCION POR LA CUAL ENTRO EN DISOLUCION LEY 1727, SE SOLICITA A ARCHIVO LA IMAGEN DEL ACTA 012023 TODA VEZ QUE AL CONSULTAR EN DOCUNETE SE ENCUENTRA ARCHIVADO LA IMAGEN DE UN FORMULARIO DE CONSTITUCION, SE ENVIA RESPUESTA A HELMERORTIZ@GMAIL.COM.RPOST.BI.</t>
  </si>
  <si>
    <t>29-11-2024 SE SOLICITA A ARCHIVO RP LAS IMAGENES DE LA RAD 20230816805 AL CONSULTAR EN EL EXPEDIENTE LA IMAGEN ARCHIVADA NO CORRESPONDE AL TRAMITE.</t>
  </si>
  <si>
    <t>MUY BUENAS TARDES, EL DIA DE HOY ESTABA ACTUALIZANDO UNA ACTIVIDAD PARA UNA PERSONA JURIDICA CUYO NIT ES 901.178.176, TRAMITE QUE REALICE POR MEDIO DEL PORTAL DE LA CAMARA DE COMERCIO, PERO POR UN ERROR INVOLUNTARIO DE MI PARTE COLOQUE EL NUMERO DE ACTIVIDAD Y SE ME OLVIDO COLOCARLE LA FECHA DE INICIO DE LA ACTIVIDAD Y EL SISTEMA ME DEJO GUARDAR ASI Y SEGUI CON EL PROCESO Y LO PAGUE LO CUAL ME COSTO $16.000 LO CUAL ME PARECE QUE EL SISTEMA NO DEBE PERMITIR GUARDAR DEBIDO A QUE SIEMPRE UNA ACTIVIDAD DEBE TENER UNA FECHA RELACIONADA CON SU INICIO POR TANTO PARA COLOCARLE LA FECHA DADO QUE EL SISTEMA PERMITE ESTE CRASO ERROR ME TOCO PAGAR UNICAMENTE PARA COLOCARLE LA FECHA A LA ACTIVIDAD QUE HABIA ACABADO DE REALIZAR LO CUAL ME PARECE UN ABUSO Y ABSURDO DE PARTE DE LA CAMARA DE COMERCIO, HACIENDO UN PARANGON CON LA PLATAFORMA DE LA DIAN, LA CUAL NO ME PERMITE SEGUIR SI NO COLOCO LA FECHA A LA ACTIVIDAD.</t>
  </si>
  <si>
    <t>DIEGO FERNANDO PORTOCARRERO FLOREZ</t>
  </si>
  <si>
    <t>diego_122@hotmail.com</t>
  </si>
  <si>
    <t>DE MANERA ATENTA NOS PERMITIMOS DAR RESPUESTA A SU RECLAMO RADICADA EN NUESTRA ENTIDAD EN LA FECHA 27 DE NOVIEMBRE 2024 Y CON NÚMERO 2024008830 RESPUESTA: AGRADECEMOS MUCHO QUE NOS HAYA CONTACTADO Y LAMENTAMOS SINCERAMENTE LOS INCONVENIENTES QUE HA EXPERIMENTADO DURANTE EL PROCESO DE ACTUALIZACIÓN DE SU ACTIVIDAD ECONOMICA EN EL PORTAL DE LA CÁMARA DE COMERCIO. ENTENDEMOS SU FRUSTRACIÓN POR LA FALTA DE VALIDACIÓN DEL SISTEMA EN RELACIÓN A LA FECHA DE INICIO DE LA ACTIVIDAD. SIN EMBARGO, ES IMPORTANTE MENCIONAR QUE EL PORTAL DE LA CÁMARA DE COMERCIO PERMITE CIERTA FLEXIBILIDAD EN LOS PROCESOS PARA FACILITAR A LOS USUARIOS LA REALIZACIÓN DE TRÁMITES. NO OBSTANTE, TOMAMOS NOTA DE SU OBSERVACIÓN, YA QUE LA EXPERIENCIA DE NUESTROS USUARIOS ES MUY VALIOSA PARA NOSOTROS. EN CUANTO AL COBRO DE LOS $16.000, ENTENDEMOS QUE EL COSTO ADICIONAL HA GENERADO UNA SITUACIÓN INCÓMODA. SI BIEN LOS PAGOS ESTÁN RELACIONADOS CON LAS ACTUALIZACIONES DE LOS DATOS EN EL SISTEMA, EVALUAREMOS INTERNAMEN</t>
  </si>
  <si>
    <t>SE ENVIA LA CORREO LA RESPUESTA: diego_122@hotmail.com</t>
  </si>
  <si>
    <t>SE COMUNICA EL SR JAVIER, SOLICITANDO MODIFICACION DEL NOMBRE DE LA REPRESENTANTE LEGAL EN LA SITUACION DE CONTROL INSCRITA EN EL AÑO 2023, EN EL CERTIFICADO 0824VRUK1Y EVIDENCIÓ QUE ESTA INSCRITO COMO LIDA Y EL NOMBRE CORRECTO ES LEDA, SOLICITA CORRECION DE ESTA INFORMACION. SE GENERA UN CERTIFICADO POR MEDIO DEL SIRP PARA VALIDAR Y SE EVIDENCIA EL ERROR.</t>
  </si>
  <si>
    <t>JAVIER MARTINEZ</t>
  </si>
  <si>
    <t>jmartinez1961@gmail.com</t>
  </si>
  <si>
    <t>EN LA INSCRIPCION 12492 DEL LIBRO 9 DE 2023-07-05 SE CORRGIE EL NOMBRE DEL CONTROLANTE, SE ENVIA RESPUESTA A JMARTINEZ1961@GMAIL.COM.RPOST.BIZ</t>
  </si>
  <si>
    <t>SE COMUNICA LA SEÑORA LUISA CALERO, INDICANDO QUE AL EXPEDIR UN CERTIFICADO DE EXISTENCIA Y REPRESENTACIÓN CON CODIGO 0824B8UI6S, EVIDENCIO QUE EL SEÑOR JOSE IGNACIO ENRIQUEZ GARCIA SIGUE APARECIENDO COMO REPRESENTANTE LEGAL SUPLENTE Y AL VALIDAR EXPEDIENTES SE CONFIRMA QUE LA REMOCIÓN DEL SEÑOR JOSE IGNACIO SE REALIZO 11/07/2024, PERO SE REALIZO EL NOMBRAMIENTO POSTERIOR DE LA SEÑORA PAOLA KATHERINNE ALBA CASTAÑO EL DIA 20/09/2024 EN EL CARGO DE REPRESENTANTE LEGAL SUPLENTE, SE SOLICITA QUE EL SEÑOR JOSE IGNACIO DEJE DE APARECER EN CERTIFICADO COMO NOMBRADO. SE SOLICITA SE CORRIJA EL ERROR Y SE REPONGA EL CERTIFICADO.</t>
  </si>
  <si>
    <t>LUISA CALERO</t>
  </si>
  <si>
    <t>notificaciones@tercerizar.com.co</t>
  </si>
  <si>
    <t>SE INACTIVA EL NOMBRAMIENTO DEL SR. JOSE IGNACIO ENRIQUEZ GARCIA EN LA INSCRIPCION 19541 DEL LIBRO IX DEL 02-11-2021 TODA VEZ QUE CON LA INSCRIPCION 19819 DEL LIBRO IX DEL 24-09-2024 SE REALIZO EL NOMBRAMIENTO DEL REPRESENTANTE LEGAL SUPLENTE PAOLA KATHERINNE ALBA CASTAÑO C.C.1072657325, SE ENVIA RESPUESTA A NOTIFICACIONES@TERCERIZAR.COM.CO.RPOST.BIZ SE REPONE CERTIFICADO</t>
  </si>
  <si>
    <t>SE COMUNICA LA SRA SARA PINTO, INDICANDO QUE COMPRO UN CERTIFICADO CON CÓDIGO DE VERIFICACIÓN C59Z86Y, EL CUAL VALIDO QUE EL APELLIDO DE LA REPRESENTANTE LEGAL SUPLENTE NO SE ENCUENTRA DE LA FORMA CORRECTA, EN EL PORTAL APARECE COMO DIANA SUSSEL RUBIO RUBIO, CUANDO EN REALIDAD ES DIANA SUSSEL RUBIO GARCÍA, SE HACE UN CONSULTA DE EXPEDIENTE Y SE VALIDA EN EL ACTA NO 03, SOLICITA POR FAVOR LE COLABOREN CON LA CORRECCIÓN Y LE HAGAN REPOSICIÓN DEL CERTIFICADO.</t>
  </si>
  <si>
    <t>SARA PINTO</t>
  </si>
  <si>
    <t>djinversionessas@gmail.com</t>
  </si>
  <si>
    <t>EN LA INSCRIPCION 23637 DEL LIBRO IX DEL 27 DE NOVIEMBRE DE 2024 SE CORRIGE EL 2DO APELLIDO DE LA REPRESENTANTE LEGAL SUPLENTE, SE ENVIA RESPUESTA A DJINVERSIONESSAS@GMAIL.COM.RPOST.BIZ SE REPONE CERTIFCADO</t>
  </si>
  <si>
    <t xml:space="preserve"> USUARIO SE COMUNICA INFORMANDO QUE REALIZÓ UN ACTA PARA AGREGAR LA SIGLA A LA EMPRESA PERO LE MODIFICARON LA SIGLA Y TAMBIÉN LA RAZÓN SOCIAL, SE VALIDA EN LOS EXPEDIENTES Y SE EVIDENCIA QUE EL SI SOLICITÓ EL CAMBIO DEL NOMBRE COMERCIAL Y AÑADIR LA SIGLA, SE LE EXPLICA POR QUE SE LE REGISTRA Y QUE DEBE REALIZAR LAS CORRECCIONES EL MISMO MEDIANTE UNA NUEVA REFORMA PERO INSISTE EN QUE NO ES ERROR DE EL Y SE DEBE CORREGIR; A SOLICITUD DE USUARIO SE GENERA PQR PARA VALIDAR DESDE ÁREA JURÍDICA</t>
  </si>
  <si>
    <t>JORGE ENRIQUE JIMENEZ</t>
  </si>
  <si>
    <t>info@electronicsupply.com.co</t>
  </si>
  <si>
    <t>EN LA INSCRIPCION 22597 DEL LIBRO IX DEL 09 DE NOVIEMBRE DE 2024 SE MODIFICA LA RAZON SOCIAL TODA VEZ QUE POR ERROR SE CAMBIO LA CUAL DEBE SER ELECTRONIC SUPPLY S.A.S SE HABLA TELEFONICAMENTE CON LA PERSONA QUE SOLICITO LA CORRECION Y SE VERIFICA QUE EL NOMBRE DEBE SER ELECTRONIC SUPPLY S.A.S, SE ENVIA RESPUESTA A INFO@ELECTRONICSUPPLY.COM.CO.RPOST.BIZ, SE CONSULTA CON AL JEFE JURIDICA CLAUDIA BOTERO SOBRE A QUIEN ASIGNAR EL RECLAMO A LO CUAL DESPUES DE REVISAR EL CASO SE ASIGNA AL ABOGADO POR CUANTO DEBIO INDICAR QUE NO DEBIA CAMBIAR LA RAZON SOCIAL SOLO ADICIONAR LA SIGLA MENDIANTE UNA NOTA A AL AUXILIAR.</t>
  </si>
  <si>
    <t>03-12-2024 SE VALIDA CON ABOGADO WBURBANO Y NO SE DEBIO ACTUALIZAR LA RAZON SOCIAL POR CUANTO EN EL ACTA SE INDICA QUE ES NOMBRE COMERCIAL MAS NO RAZON SOCIAL.</t>
  </si>
  <si>
    <t>EN COMUNICACION DEL DIA 02 DIC 2024 PRESENTA RECLAMO SOLICITUD DE CORRECCIÓN DE LO SOLICITADO EN EL RAD 20240926896 ANDRES FELIPE MACIA CELIS, MAYOR DE EDAD, IDENTIFICADA CON CÉDULA DE CIUDADANÍA NÚMERO 94.531.486 EXPEDIDA EN CALI, VALLE. EN MI CALIDAD DE REPRESENTANTE LEGAL DE LA SOCIEDAD INGREDION COLOMBIA S.A., 1. LA ESCRITURA PÚBLICA 2624 DEL 8 DE NOVIEMBRE E 2024 DE LA NOTARÍA 12 DE CALI, MEDIANTE LA CUAL SE OTORGA PODER GENERAL, YA FIGURA INSCRIBA EN EL REGISTRO MERCANTIL BAJO EL NO. 178 DEL 21 DE NOVIEMBRE DE 2024 DEL LIBRO V. ¿ SI BIEN ES CIERTO QUE LA ESCRITURA YA FIGURA INSCRITA EN EL REGISTRO MERCANTIL, EVIDENCIAMOS QUE SE OMITIÓ EL REGISTRO DE LAS FACULTADES QUE LE FUERON OTORGADAS A LOS SIGUIENTES SEÑORES: LUIS FERNANDO CESPEDES FIGUEROA C.C. 16.928.487 ANDRES FELIPE BOLAÑOS SANCHEZ C.C. 1.144.068.660 ASÍ COMO PARA LA SEÑORA JHEIMY XIMENA GUEVARA VÁSQUEZ C.C. 1.143.837.350, QUE, AUNQUE SI SE TUVIERON EN CUENTA LAS FACULTADES QUE LE FUERON OTORGADAS PARA EL REGISTRO, ESTAS FUERON REGISTRADAS DE FORMA INCOMPLETA. POR LO ANTERIOR, SOLICITAMOS MUY RESPETUOSAMENTE LLEVAR A CABO LAS CORRECCIONES A LAS QUE HAYA LUGAR. ADJUNTO CARTA</t>
  </si>
  <si>
    <t>ANDRES FELIPE MACIA CELIS</t>
  </si>
  <si>
    <t>legal.administrativo@ingredion.com</t>
  </si>
  <si>
    <t>ME COMUNICO CON EL USURIO QUE REALIZO LA SOLICITUD SUMINISTRA EL CODIGO DE VERIFICACION DEL CERTIFICADO ADQUIRIDO 0824A81CBU, Y SE EVIDENCIA QUE LA INFORMACION NO ESTA CERTIFICANDO POR LOS ESPACIOS GENERADOS POR EL CARACTER ESPECIAL DE VIÑETA, SE REALIZA LA MODIFICAICON, SE ENVIA RESPUESTA A LEGAL.ADMINISTRATIVO@INGREDION.COM.RPOST.BIZ SE REPONE CERTIFICADO.</t>
  </si>
  <si>
    <t>EN COMUNICACION DEL DIA 04 DIC 2024 CON REFERENCIA SOLICITUD DE INFORMACIÓN O DOCUMENTO CERTIFICADO DE EXISTENCIA Y REPRESENTACIÓN LEGAL SIMOUT S.A EN LIQUIDACIÓN NIT 805020686-8 PETICIÓN. SE SOLICITA A LA CÁMARA DE COMERCIO DE CALI, DE LA MANERA MÁS RESPETUOSA, REMITIR LA INFORMACIÓN Y/O EL MOTIVO POR EL CUÁL LA RENUNCIA DEL SEÑOR DIEGO FERNANDO ESCOBAR, IDENTIFICADO CON LA CÉDULA DE CIUDADANÍA NO. 94.323.448 AL CARGO DE GERENTE DE LA SOCIEDAD SIMOUT S.A, IDENTIFICADA CON NIT. 805.020.686-8 NO SE ENCUENTRA INSCRITO EN EL CERTIFICADO DE EXISTENCIA Y REPRESENTACIÓN LEGAL DE LA MISMA.</t>
  </si>
  <si>
    <t>DIEGO FERNANDO ESCOBAR</t>
  </si>
  <si>
    <t>rdelgado@ochoa.com.co</t>
  </si>
  <si>
    <t>SE ADICIONA POR TEXTO EL CERTIFICA DE LA RENUNCIA DEL SR. SR. DIEGO FERNANDO ESCOBAR AL CARGO DE GERENTE, TENIENDO EN CUENTA QUE CUANDO LA SOCIEDAD PASO A ESTADO DE DISOLUCION NO SE CARGO DE FORMA AUTOMATIA LA INFORMACION. SE ENVIA REPUESTA A RDELGADO@OCHOA.COM.CO.RPOST.BIZ</t>
  </si>
  <si>
    <t>LA SEÑORA MARISOL INFORMA QUE RADICARON LA CANCELACIÓN DE LA SITUACIÓN DE CONTROL EN LA EMPRESA CONTROLANTE SFAI COLOMBIA S.A.S. SOBRE LA CONTROLADA NIT 900119768 DHC CONSULTORES S.A.S PERO EL ABOGADO INFORMA QUE ESTA YA FUE REALIZADA. ELLA TIENE UN CERTIFICADO GENERADO EN EL MES DE AGOSTO EN EL QUE SIGUE APARECIENDO LA SITUACIÓN DE CONTROL NOTA: INTERNAMENTE SE GENERA UN CERTIFICADO DE LA EMPRESA SFAI COLOMBIA S.A.S. EN EL QUE SIGUE APARECIENDO COMO CONTROLANTE LA EMPRESA SFAI COLOMBIA S.A.S. Y SUBORDINADA LA EMPRESA SFAI SERVICES S.A.S LA EQUIVOCACIÓN ESTA EN QUE LA EMPRESA DHC CONSULTORES S.A.S ANTES SE LLAMABA SFAI SERVICES S.A.S Y POR ESE MOTIVO SIGUE APARECIENDO, NO SE HA ACTUALIZADO EL CERTIFICADO. TAMBIÉN SE GENERA UN CERTIFICADO DE LA EMPRESA DHC CONSULTORES S.A.S Y EN ESTE NO FIGURA LA SITUACIÓN DE CONTROL. REQUIERE VERIFICACIÓN Y CORRECCIÓN.</t>
  </si>
  <si>
    <t>MARISOL GUERRERO</t>
  </si>
  <si>
    <t>infocolombia@sfai.co</t>
  </si>
  <si>
    <t>AMARQUEZ DIC 9: SE VALIDA EL TRAMITE CON RADICACION 20240926315 Y SE HIZO INSCRIPCION PARCIAL, PUES SOBRE LA MATRICULA 640277 SI FIGURA LA SITUACION DE CONTROL, RAZÓN POR LA CUAL SE INSCRIBIO. SIN EMBARGO, SOBRE LA MATRICULA 698695 NO FIGURA TAL SITUACION DE CONTROL, POR ESA RAZON, EL CONCEPTO ASOCIADO A ESTA MATRICULA SE DEVOLVIO Y SOLO SE INSCRIBIO SOBRE LA 640277 LA CUAL LA AUXILIAR AUN NO HA TRABAJADO. SIBARGUEN DIC 10: SE INFORMA AL CORREO INFOCOLOMBIA@SFAI.CO YA ESTA TERMINADA LA RAD 20240926315 Y PUEDE PROCEDER A SOLICITAR LA DEVOLUCION DEL DINERO DEA CUERDO A LO INOFRMADO POR EL ABOGADO.</t>
  </si>
  <si>
    <t>06-12-2024 SE PASA A REVISION CON ABOGADO</t>
  </si>
  <si>
    <t>SOLICITARON EL CAMBIO DE DIRECCIÓN DEL ESTABLECIMIENTO DE COMERCIO LO CUAL YA QUEDÓ FINALIZADO PERO EXPIDIERON UN CERTIFICADO DE ESTABLECIMIENTO CÓDIGO DE VERIFICACIÓN: 0824JEQWAL EN EL QUE SE OBSERVA QUE LA CCC LE DIGITALIZO DE FORMA INCORRECTA LA DIRECCIÓN CL 9 N # 70 CENTRO COMERCIAL PLAZA 10 LOCAL 103 B LA FORMA CORRECTA COMO LO RELACIONARON EN EL FORMATO DE REPORTE DE NOVEDADES Y DEBE QUEDAR ES:CL 9 N 9 -7 0 CENTRO COMERCIAL PLAZA 10 LOCAL 103 B SI SE SOLICITA REPOSICIÓN DE CERTIFICADO</t>
  </si>
  <si>
    <t>GLORIA RIOS</t>
  </si>
  <si>
    <t>contabilidadnaturalma@hotmail.com</t>
  </si>
  <si>
    <t>SE CAMBIA LA DIRECCION COMERCIAL DE CL 9 N # 70 CENTRO COMERCIAL PLAZA 10 LOCAL 103 BCL 9 N 9 - 70 CENTRO COMERCIAL PLAZA 10 LOCAL 103 B SE REPONE CERTIFICADO Y SE ENVIA RESPUESTA A CONTABILIDADNATURALMA@HOTMAIL.COM.RPOST.BIZ</t>
  </si>
  <si>
    <t>REQUIERE QUE LE BRINDEN RESPUESTA FRENTE DEL PORQUE DEBEN SOLICITAR EL RUT ANTE LA DIAN YA QUE POR EL TIEMPO DE RESPUESTA DEMORADO QUE LA CÁMARA DE COMERCIO DE CALI SE TOMO PARA REVISAR EL TRÁMITE AHORA LE TOCA GESTIONAR A ELLA EL NIT ANTE LA DIAN, EN OTRAS OPORTUNIDADES DE CREACIÓN DE EMPRESA LE HAN ASIGNADO EL NIT, AHORA LE DEBE SOLICITARLO EN LA DIAN Y NO HAY CITAS. LA SEÑORA DEYALIT SOLICITA QUE POR FAVOR LA CÁMARA DE COMERCIO SEA QUIEN ADELANTE EL TRÁMITE DEL NIT PARA LA EMPRESA</t>
  </si>
  <si>
    <t>DEYALIT ALVAREZ</t>
  </si>
  <si>
    <t>administrativa@dfvconsultores.com</t>
  </si>
  <si>
    <t>AL REALIZAR LA CONSULTA EN EL FORMATO DE RESPONSABILIDAD TRIBUTARIA MATRICULA - PERSONA JURÍDICA, SE DILIGENCIO LA RESPONSABILIDAD 52 FACTURADOR ELECTRÓNICO, ESTA RESPONSABILIDAD SE ASIGNA POR LA DIAN Y NO AL MOMENTO DE SOLICITA EL NIT POR PRIMERA VEZ. SE ENVIA RESPUESTA A ADMINISTRATIVA@DFVCONSULTORES.COM.RPOST.BIZ</t>
  </si>
  <si>
    <t>SE COMUNICA EL USUARIO QUE VALIDA EN EL CERTIFICADO CÓDIGO DE VERIFICACIÓN: 0824W2B2JO QUE EN EL REGISTRO DE LAS REFORMAS SE LE CORRIGA EL ORGANO BAJO EL CUAL QUEDO EL ACTA ACT 5 DEL 01/09/2023 , REGISTRA JUZGADO TERCERO DE FAMILIA SIENDO LA DE ASAMBLEA GENERAL DE ACCIONISTAS Y SE LE VALIDE LA FECHA EN LA CUAL QUEDO EL REGISTRO. DESEA REPOSICIÓN DEL CERTIFICADO.</t>
  </si>
  <si>
    <t>HUGO BEJARANO</t>
  </si>
  <si>
    <t>hugobejaranosanchez@hotmail.com</t>
  </si>
  <si>
    <t>EN LA INSCRIPCION 18211 DE 22/09/2023 LIBRO IX SE CAMBIA EL ORGANO DE ORIGEN DE JUZGADO TERCERO DE FAMILIA POR ASAMBLEA GENERAL DE ACCIONISTAS SE REPONE CERTIFICADO SE ENVIA RESPUESTA A HUGOBEJARANOSANCHEZ@HOTMAIL.COM.RPOST.BIZ</t>
  </si>
  <si>
    <t>RECURRENTEMENTE SE PRESENTAN DEMORAS EN TRAMITES DE REGISTRO, EXIGEN REQUISITOS SIN SUSTENTO NORMATIVO, TIENEN DISPARIDAD DE CRITERIOS ENTRE FUNCIONARIOS (ABOGADOS) RESPECTO DE LOS MISMOS TIPOS DE ACTOS, LA CUAL VUELVE PENOSA LA EXPERIENCIA DEL SERVICIO DE LA C.C.C.</t>
  </si>
  <si>
    <t>JUAN PABLO DAVALOS</t>
  </si>
  <si>
    <t>jpdavalospardo@gmail.com</t>
  </si>
  <si>
    <t xml:space="preserve">DE MANERA ATENTA NOS PERMITIMOS DAR RESPUESTA A SU RECLAMO RADICADA EN NUESTRA ENTIDAD SEDE DE UNICENTRO PRESENTADO POR EL BUZÓN DE SUGERENCIAS EN LA FECHA 06/12/2024 Y CON NÚMERO 2024008980 RESPECTO A LOS PUNTOS QUE MENCIONA EN LA DEMORAS EN LOS TRÁMITES HEMOS IDENTIFICADO QUE EN ALGUNOS CASOS LOS TIEMPOS DE RESPUESTA NO SE ESTÁN CUMPLIENDO COMO DEBERÍAN. ESTAMOS IMPLEMENTANDO MEDIDAS DE MEJORA, COMO LA OPTIMIZACIÓN DE PROCESOS INTERNOS Y UNA REVISIÓN EXHAUSTIVA DE LOS PLAZOS ESTABLECIDOS, PARA AGILIZAR LA ATENCIÓN Y CUMPLIR CON LOS TIEMPOS DE REGISTRO DE MANERA MÁS EFICIENTE. REQUISITOS SIN SUSTENTO NORMATIVO: LAMENTAMOS QUE HAYA ENCONTRADO INCONSISTENCIAS EN LA SOLICITUD DE REQUISITOS. A PARTIR DE SU COMENTARIO, REALIZAREMOS UNA REVISIÓN DE LOS REQUISITOS SOLICITADOS EN CADA TIPO DE TRÁMITE Y REFORZAREMOS LA CAPACITACIÓN DE NUESTROS FUNCIONARIOS PARA ASEGURAR QUE TODOS LOS REQUERIMIENTOS SEAN CLAROS, JUSTIFICADOS Y ESTÉN RESPALDADOS POR LA NORMATIVA VIGENTE. DISPARIDAD DE </t>
  </si>
  <si>
    <t>EL DIA 09122024 SE PRESENTA DE MANERA PRESENCIAL EL SR. ALVARO SIERRA GIRALDO CC 4531105 CONTADOR DE LA SOCIEDAD EL MOLINO AGENCIA DE MODELOS S.A.S. NIT 900930014-8 QUIEN MANIFIESTA QUE LA DIAN DE DEVOLVIO UN TRAMITE POR QUER EN EL CERTIFICADO DE EXISTENCIA DE DICHA SOCIEDAD EL SAS DEBE TENER S.A.S Y NO SAS (SIN PUNTOS) POR TAL MOTIVO SOLICITA SEA CORREGIDO EN EL CERTIFICADO DICHA INCONSISTENCIA. SOLICITA SEA REEMPLAZADO EL CERTIFICADO CODIGOL VERIFICACION 0824ZA6ZSJ</t>
  </si>
  <si>
    <t>ALVARO SIERRA GIRALDO</t>
  </si>
  <si>
    <t>elmolinoagenciademodelos@hotmail.com</t>
  </si>
  <si>
    <t>SE CAMBIA LA RAZON SOCIAL DE EL MOLINO AGENCIA DE MODELOS SAS POR EL MOLINO AGENCIA DE MODELOS S.A.S COMOE STA EN EL DOCUMENTO DE CONSITUCION SE ENVIA RESPUESTA A ELMOLINOAGENCIADEMODELOS@HOTMAIL.COM.RPOST.BIZ Y SE REPONE CERTIIFCADO.</t>
  </si>
  <si>
    <t>EL DIA 21 DE JULIO DE 2023 SE PRESENTO SOLICITUD DE RENUNCIA AL CARGO DEL PRIMER SUPLENTE DEL GERENTE LA SEÑORA GLORIA LUCIA VIDAL PULGARIN EN LA SOCIEDAD LHG CAPITAL SAS MATRICULA 967246-16 Y NO ESTA SALIENDO EN EL CERTIFICADO.</t>
  </si>
  <si>
    <t>GLORIA LUCIA VIDAL PULGARIN</t>
  </si>
  <si>
    <t>glvidal.0522@gmail.com</t>
  </si>
  <si>
    <t>EN LA INSCRIPCION 14176 DEL LIBRO 9 DEL 28-07-2023 SE DILIGENCIAN LOS DATOS ADICIONALES FALTANTES A LA INSCRIPCION DEL ACTO DE RENUNCIA, SE ENVIA RESPUESTA A GLVIDAL.0522@GMAIL.COM.RPOST.BIZ</t>
  </si>
  <si>
    <t>SE COMUNICA ÉL SEÑOR FRANCISCO, INDICANDO QUE EN EL CERTIFICADO CON CÓDIGO DE VALIDACIÓN 08245G4UNU OBSERVA QUE NO SE ENCUENTRA DE MANERA CORRECTA EL CORREO ELECTRÓNICO ACTUALIZADO EN LA RENOVACIÓN PUES SE INDICO: GERENCIA@TECHNOMETALES.COM CUANDO EL CORRECTO ES: GERENCIA@TECHNOMETALES.COM.CO SOLICITA PRONTA MODIFICACIÓN Y REPOSICIÓN DE SU CERTIFICADO.</t>
  </si>
  <si>
    <t>FRANCISCO JAVIER TRUJILLO</t>
  </si>
  <si>
    <t>gerencia@technometales.com.co</t>
  </si>
  <si>
    <t xml:space="preserve">SE CAMBIA EL CORREO ELECTRONICO DE GERENCIA@TECHNOMETALES.COM POR GERENCIA@TECHNOMETALES.COM.CO, SE REPONE CERTIFICADO Y SE ENVIA RESPUESTA A GERENCIA@TECHNOMETALES.COM.CO.RPOST.BIZ </t>
  </si>
  <si>
    <t>SE COMUNICA LA SEÑORA VALERIA INFORMA QUE LA SAE EN EL 2021 NOMBRE AL SEÑOR CARLOS TORRES ORTIZ COMO DEPOSITARIO PROVISIONAL, INFORMA QUE POR ERROR DE LA CAMARA SE NOMBRO COMO DEPOSITARIO PROVISIONAL CON FUNCIONES DE LIQUIDADOR, LO CUAL NO SOLICITARION, CLIENTE REQUIERE QUE SE LE CORRIJA PORQUE LA SUPERSOCIEDADES LE PIDE QUE RINDA LA CUENTAS O INFORMES DE LA EMPRESA , PERO EL SEÑOR NO TIENE DICHAS FUNCIONES NO TIENE CERTIFICADO RECIENTE CUENTA CON UNO DEL 2023</t>
  </si>
  <si>
    <t>VALERIA TORRES</t>
  </si>
  <si>
    <t>workval96@gmail.com</t>
  </si>
  <si>
    <t xml:space="preserve">EN LA INSCRIPCION NO. 21964 DEL LIBRO IX DEL 16 DE DICIEMBRE DE 2021 SE CAMBIO EL NOMBRRE DEL CARGO DE DEPOSITARIO PROVISIONAL CON FUNCIONES DE LIQUIDADOR POR DEPOSITARIO PROVISIONAL AL REVISAR EN LA RESOLUCION 2234 DE LA SAE EN EL RESUELVE SE NOMBRA COMO DEPOSITARIO PROVISIONAL SE ENVIA RESPUESTA A WORKVAL96@GMAIL.COM.RPOST.BIZ </t>
  </si>
  <si>
    <t>SE COMUNICA USUARIA PORQUE REALIZO TRAMITE DE MODIFICACIÓN AL NOMBRE DE ESTABLECIMIENTO DE COMERCIO, YA QUEDO REGISTRADO PERO NO SE VE EL CAMBIO, SE REALIZA CONSULTA DE EXPEDIENTES Y SE CONFIRMA QUE SE SOLICITO QUE EL NOMBRE QUEDARA CONSTRUCTORA COLPATRIA SAS ,PERO SIGUE QUEDANDO COMO CONSTRUCTORA COLPATRIA S.A SUCURSAL CALI</t>
  </si>
  <si>
    <t>HERLINDA MIREYA PINEDA</t>
  </si>
  <si>
    <t>notificacionesjudiciales@constructoracolpatria.com</t>
  </si>
  <si>
    <t>11/12/2024: EL RECLAMO PROCEDE, SE DEBE ADICIONAR EL ACTO DE CAMBIO DE NOMBRE, SE HIZO RESOLUCIÓN PARA ADICIONAR ACTO LA CUAL SE ENCUENTRA PENDIENTE DE FIRMA POR PARTE DE LA DOCTORA ANA MARIA. IROMERO. 18/12/2024: SE ACTIVA LA RAD 20240949545 EN LA INSCRIPCION 76901 DEL 9 DE DIC DE 2024 DEL LIBRO 15 SE ADICIONA EL ACTO CAMBIO DE NOMBRE DE ACUERDO A LA RESOLUCION 99 DE 2024 DE CCC EN EL ACTO DE CAMBIO DE NOMBRE SE CAMBIA EL NOMBRE DE CONSTRUCTORA COLPATRIA S.A SUCURSAL CALI POR CONSTRUCTORA COLPATRIA SAS SE ENVIA REPUESTA A NOTIFICACIONESJUDICIALES@CONSTRUCTORACOLPATRIA.COM.RPOST.BIZ SE CAMBIA ETIQUETA</t>
  </si>
  <si>
    <t>EL DIA 10122024 EL SR. JUAN PABLO DAVALOS CC 1144079786 EN CALIDAD DE APODEREADO DE LA SOCIEDAD DOZE S.A.S. NIT 901896623-1 SOLICITA SEA CORREGIDO EN EL CERTIFICADO DE EXISTENCIA EL NOMBRAMIENTO DE REP. LEGAL SUPLENETE YA QUE EN EL DOCUMENTO DE CONSTITUCION SE INDICA CLARAMENTE QUE EXISTE UN SEGUNDO SUPLENTE DEL GERENTE Y ESTA NOMBRADA LA SEÑORA LAURA SANINT MICOLTA CC 1130665602 AL MOMENTO DE REVISAR EL CERTIFICADO SE EVIDENCIO QUE SOLO APARECE EL PRIMER SUPLENTE DEL GERENTE SR. DIEGO SANINT PELAEZ CC 19250240. FAVOR REEMPLAZAR EL CERTIFICADO CON CODIGO DE VERIFICACION 0824DP2ISN</t>
  </si>
  <si>
    <t>JUAN POABLO DAVALOS PARDO</t>
  </si>
  <si>
    <t>juanpablo.davalos@verioabogados.com</t>
  </si>
  <si>
    <t>EN LA INSCRIPCION 24318 DEL LIBRO IX DEL 9 DE DICIEMBRE DE 2024 SE ADICIONA EL CARGO DE SEGUNDO SUPLENTE DEL GERENTE, SE ENVIA RESPUESTA A JUANPABLO.DAVALOS@VERIOABOGADOS.COM.RPOST.BIZ SE REPONE CERTIFICADO</t>
  </si>
  <si>
    <t>EN COMUNICACION DEL DIA 10 DIC 2024 PRESENTA EL SIGUIENTE RECLAMO: SOLICITAR LA CORRECCIÓN DE LA INSCRIPCIÓN REALIZADA EN EL CERTIFICADO DE EXISTENCIA Y REPRESENTACIÓN LEGAL DE LA SOCIEDAD WORLD DECOR CENTER S.A.S, IDENTIFICADA CON NIT 901.273.416-1, EN LA MEDIDA EN QUE EL 29 DE OCTUBRE DE 2021, LA SOCIEDAD DE ACTIVOS ESPECIALES SAE S.A.S EMITIÓ RESOLUCIÓN 2234, EN LA QUE SE REALIZA MI NOMBRAMIENTO COMO DEPOSITARIO PROVISIONAL DE LA SOCIEDAD. SIN EMBARGO, EN EL CERTIFICADO QUEDÉ INSCRITO COMO DEPOSITARIO PROVISIONAL CON FUNCIONES DE LIQUIDADOR, LO CUAL NO CORRESPONDÍA CON LA REALIDAD DE LA SOCIEDAD, QUE EN DICHA FECHA SE ENCONTRABA ACTIVA.</t>
  </si>
  <si>
    <t>WORLD DECOR CENTER SAS EN LIQUIDACION</t>
  </si>
  <si>
    <t>SE RESPONDE CON EL PQR NO. 2024009032.</t>
  </si>
  <si>
    <t>SE COMUNICA LA SEÑORA ROCIO INDICANDO QUE RECIENTEMENTE RADICÓ UN NOMBRAMIENTO DE REVISOR FISCAL PRINCIPAL Y SUPLENTE (PERSONAS NATURALES) EL CUAL FINALIZÓ Y SE REGISTRÓ A LAS PERSONAS CORRESPONDIENTES PERO NO SE ELIMINÓ A LA FIRMA DE REVISORÍA FISCAL (INTEGRAR SOLUCIONES CORPORATIVAS SAS). SE VALIDA LA INFORMACIÓN POR MEDIO DE LA CONSULTA DE EXPEDIENTES Y CON EL CERTIFICADO CON CÓDIGO DE VERIFICACIÓN: 0824ZM3IQA. SE SOLICITA VERIFICACIÓN Y REPOSICIÓN DEL CERTIFICADO.</t>
  </si>
  <si>
    <t>SAMIA ROCIO POLO</t>
  </si>
  <si>
    <t>contabilidad@vgasociados.com</t>
  </si>
  <si>
    <t>EN LA INSCRIPCION NO. 19575 DEL LIBRO IX DEL EL 23 DE DICIEMBRE DE 2020 SE INACTIVA EL NOMBRAMIENTO DE LA FIRMA DE REVISORIA FISCAL, SE ESTAN NOMBRANDO PERSONAS NATURALES, SE ENVIA RESPUESTA A CONTABILIDAD@VGASOCIADOS.COM.RPOST.BIZ</t>
  </si>
  <si>
    <t>SE COMUNICA LA SEÑORA ROCIO INDICANDO QUE RECIENTEMENTE RADICÓ UN NOMBRAMIENTO DE REVISOR FISCAL PRINCIPAL Y SUPLENTE (PERSONAS NATURALES) EL CUAL FINALIZÓ Y SE REGISTRÓ A LAS PERSONAS CORRESPONDIENTES PERO NO SE ELIMINÓ A LA FIRMA DE REVISORÍA FISCAL (INTEGRAR SOLUCIONES CORPORATIVAS SAS). SE VALIDA LA INFORMACIÓN POR MEDIO DE LA CONSULTA DE EXPEDIENTES Y CON EL CERTIFICADO CON CÓDIGO DE VERIFICACIÓN: 08243U06UC SE SOLICITA VERIFICACIÓN Y REPOSICIÓN DEL CERTIFICADO.</t>
  </si>
  <si>
    <t>EN LA INSCRIPCION 17887 DEL LIBRO 9 DEL 26 DE NOV DE 2020 SE INACTIVA EL NOMBRAMIENTO DE LA FIRMA DE REVISORIA FISCAL, INGRESA NOMBRAMIENTO DE REVISORES FISCALES PERSONA NATURAL SE ENVIA RESPUESTA A CONTABILIDAD@VGASOCIADOS.COM.RPOST.BIZ Y SE REPONE CERTIFICADO.</t>
  </si>
  <si>
    <t xml:space="preserve">SE COMUNICA LA SEÑORA ROCIO INDICANDO QUE RECIENTEMENTE RADICÓ UN NOMBRAMIENTO DE REVISOR FISCAL PRINCIPAL Y SUPLENTE (PERSONAS NATURALES) EL CUAL FINALIZÓ Y SE REGISTRÓ A LAS PERSONAS CORRESPONDIENTES PERO NO SE ELIMINÓ A LA FIRMA DE REVISORÍA FISCAL (INTEGRAR SOLUCIONES CORPORATIVAS SAS). SE VALIDA LA INFORMACIÓN POR MEDIO DE LA CONSULTA DE EXPEDIENTES Y CON EL CERTIFICADO CON CÓDIGO DE VERIFICACIÓN: 0824JD5Q7I SE SOLICITA VERIFICACIÓN Y REPOSICIÓN DEL CERTIFICADO. </t>
  </si>
  <si>
    <t>EN LA INSCRIPCION 9174 DEL LIBRO 9 DEL 02 DE MAYO DE 2023 SE INACTIVA EL NOMBRAMIENTO DE LA FIRMA DE REVISORIA FISCAL, SE ESTAN NOMBRANDO REVISORES FISCALES PERSONAS NATURALES, SE ENVIA RESPUESTA A CONTABILIDAD@VGASOCIADOS.COM.RPOST.BIZ Y SE REPONE CERTIFICADO.</t>
  </si>
  <si>
    <t>BUENAS TARDES SEÑORES CAMARA DE COMERCIO DE CALI, POR MEDIO DEL PRESENTE ESCRITO ME PERMITO PRESENTAR LA PRESENTA MOLESTIA POR LO QUE CONSIDERO DEMORA EN INFORMACION EN TRAMITE GENERADO. EL DIA 29 DE NOVIEMBRE EN HORAS DE LA NOCHE Y DE ACUERDO A LOS OPERATIVOS EXCESIVOS Y FUERTES QUE VIENEN ADELANTANDO POR PARTE DE LA ADMINISTRACION OFICINA GESTION DEL RIESGO Y LA POLICIA DE LA CIUDAD, ME DIERON CIERRE A UN ESTABLECIMIENTO QUE LLEVA ABIERTO CERCA DE 2 MESES Y REGISTRADO EN CAMARA DE COMERDIO EL PASADO 22 DE OCTUBRE DE 2024, EL ESTABLECIMIENTO SE ENCUENTRA EN UNA ZONA RUMBA DE LA CIUDAD, EL ESTABLECIMIENTO OFRECE VENTA DE COCTELES CON Y SIN LICOR Y OTROS LICORES COMO CERVEZA Y AGUARDIENTE Y AGUA. AL MOMENTO DE REGISTRARLO POR DESCONOCIMIENTO NO COLOCAMOS LA ACTIVIDAD 5630, POR LO CUAL EN LA VISITA GENERADA EL PASADO 29 DE NOVIEMBRE AL SOLICITAR EL CERTIFICADO DE CAMARA DE COMERCIO Y NO CONTAR CON ESTA ACTIVIDAD NOS FUE CERRADO EL ESTABLECIMIENTO POR 3 DIAS. UNA VEZ SOLICITADA ESTA SITUACION, INGRESE A LA PAGINA DE INTERNET INTENTANDO SOLUCIONAR LA SITUACION CON EL FIN DE NO PERDER EL FIN DE SEMANA YA QUE VENIAMOS DE UN FIN DE SEMANA CON LEY SECA. INGRESE AL PORTAL Y GENERE LA ACTIVIDAD REQUERIDA, COMO INDICO POR DESCONOCIMIENTO NO LA HABIAMOS RELACIONADO EN LA CAMARA DE COMERCIO, (ANEXO PANTALLAZO CON FECHA SABADO 30 DE NOVIEMBRE A LA MEDIA NOCHE). AL DIA DE HOY VIERNES 6 DE DICIEMBRE/24, GENERE VARIAS LLAMADAS A LA CAMARA DE COMERCIO, PARA PREGUNTAR POR LA RESPUESTA A ESTE CAMBIO, SIN TENER RESPUESTA POSITIVA SOLO QUE ESTA EN PROCESO FUE LA RESPUESTA REPETITIVA, NO ME PUDE DIRIGIR POR ESTAR INCAPACITADA, PUES EL 30 DE NOVIEMBRE EN HORAS DE LA TARDE, FUI SOMETIDA A UNA CIRUGIA DE CALCULO EN RIÑON. MI MOLESTIA ES QUE NO ENTIENDO POR QUE LA TARDANZA EN LA TRAMITOLOGIA DE LA CAMARA DE COMERCIO, NO ESTAMOS EN EPOCA DE RENOVACIONES DONDE UNO SABE QUE LOS TRAMITES SE PUEDEN TARDAR MAS DE 30 DIAS YA LO HE VIVIDO CON TRAMITES GENERADOS A TERCEROS, ME PARECE TENAZ QU</t>
  </si>
  <si>
    <t>ANGELA ANDREA SALAZAR GIRON</t>
  </si>
  <si>
    <t>angie0521@hotmail.com</t>
  </si>
  <si>
    <t>POR MEDIO DE LA PRESENTE ACUSAMOS RECIBO DEL RECLAMO RADICADA POR USTED EL 06 DICIEMBRE 2024 RESPUESTA AL USUARIO SEÑORA ANGELA SALAZAR CIUDAD RECIBA UN CORDIAL SALUDO DE PARTE DE LA CÁMARA DE COMERCIO DE CALI. AGRADECEMOS EL TIEMPO QUE HA DEDICADO A COMUNICARNOS SUS INQUIETUDES Y LAMENTOS RELACIONADOS CON EL TRÁMITE QUE HA VENIDO GESTIONANDO. NOS COMPLACE INFORMARLE QUE LOS TRÁMITES CON RADICACIONES 20240941936 Y 20240941937, PRESENTADOS EL PASADO 30 DE NOVIEMBRE DE 2024, HAN SIDO REVISADOS Y FINALIZADOS SATISFACTORIAMENTE. ESTO PERMITIRÁ LA APERTURA DE SU ESTABLECIMIENTO, CONFORME A LOS REQUISITOS ESTABLECIDOS POR LA AUTORIDAD COMPETENTE. ENTENDEMOS LA IMPORTANCIA DE SU SOLICITUD, ESPECIALMENTE EN ESTOS MOMENTOS DIFÍCILES PARA EL SECTOR, Y LE PEDIMOS DISCULPAS POR CUALQUIER INCONVENIENTE QUE HAYA PODIDO GENERAR LA DEMORA EN LA RESPUESTA. NOS COMPROMETEMOS A CONTINUAR TRABAJANDO PARA MEJORAR NUESTROS TIEMPOS DE ATENCIÓN Y ASEGURAR UNA EXPERIENCIA MÁS ÁGIL PARA TODOS NUESTROS</t>
  </si>
  <si>
    <t>SE COMUNICA EL SEÑOR GABRIEL TORRES SOLICITANDO CORRECION YA QUE EL 20/10/2021 SOLICITARON REMOCION DE LA REPRESENTANTE LEGAL SUPLENTE ADRIANA MARITZA BUENDIA VILLA Y SE EVIDENCIA QUE NO FUE REMOVIDA. SE GENERA UN CERTIFICADO Y NO TIENE LA ANOTACIÓN Y EL USUARIO LO EVIDENCIA EN UN CERTIFICADO DE FEB 2024 POR LO QUE SOLICITA CORRECION DE ESTA INFORMACIÓN.</t>
  </si>
  <si>
    <t>GABRIEL TORRES</t>
  </si>
  <si>
    <t>juridico@jloutsourser.com</t>
  </si>
  <si>
    <t>EN LA INSCRIPCION 18806 DEL LIBRO 9 DEL 20 DE OCTUBRE DE 2021 SE CORRIGE POR DATOS ADICIONALES LA INFORMACION CORRESPONDIENTE A CODIGO DEL CARTO POR CUANTO NO SE DILIGENCIO EL NUMERO DE CEDULA SE ENVIA RESPUESTA A JURIDICO@JLOUTSOURSER.COM.RPOST.BIZ</t>
  </si>
  <si>
    <t>DESDE EL 07 DE NOV/2024 SE SOLICITÓ CERTIFICADO DE CÁMARA HISTÓRICO DE RLEGAL Y RFISCAL, RADICADOS: 20240902452 Y 20240901194, A PESAR DE LAS MÚLTIPLES LLAMADAS SIGUEN SIN ENVIAR LOS CERTIFICADOS, Y NO DAN NINGUNA SOLUCIÓN. NECESITO QUE POR FAVOR INFORMEN QUE DÍA LOS VAN A ENTREGAR Y PORQUE SE HAN DEMORADO CASI UN MES EN ATENDER ESTE REQUERIMIENTO. GRACIAS.</t>
  </si>
  <si>
    <t>CONCALI CONSTRUCTORA SAS</t>
  </si>
  <si>
    <t>contabilidad@concali.net</t>
  </si>
  <si>
    <t xml:space="preserve">EL DIA 13/12/2024 SE ENVIO CORREO AL USUARIO INDICANDO LO SIGUIENTE: LA CÁMARA DE COMERCIO DE CALI LE INFORMA QUE EL TRÁMITE CON RADICACIÓN 20240892799 YA SE ENCUENTRA FINALIZADO. OFRECEMOS DISCULPAS POR LA DEMORA EN SU TRÁMITE Y AGRADECEMOS SU COMPRENSIÓN. SUS OBSERVACIONES SON MUY VALIOSAS PARA IDENTIFICAR ASPECTOS SUSCEPTIBLES DE MEJORA, LO QUE NOS PERMITE DEFINIR ACCIONES PARA OPTIMIZAR NUESTROS SERVICIOS EN BENEFICIO DE TODOS LOS EMPRESARIOS. </t>
  </si>
  <si>
    <t>LA PRESENTE PARA SOLICITAR LA CORRECCIÓN DE UN DATO EN EL TRÁMITE DE CAMBIO DE DOMICILIO REALIZADO PARA NUESTRA SOCIEDAD CONSTRUIMOS TRANSPORTAMOS Y SUMINISTRAMOS S.A.S., RADICADO CON EL NÚMERO 20240811050. EN EL PROCESO DE MODIFICACIÓN, SE REALIZÓ UN CAMBIO DE DOMICILIO, SIN EMBARGO, HEMOS NOTADO QUE LA DIRECCIÓN REGISTRADA NO SE ACTUALIZÓ CORRECTAMENTE. LA DIRECCIÓN CORRECTA DE NUESTRA EMPRESA ES LA SIGUIENTE: CL 37 AN # 2 BN - 23 DICHA DIRECCIÓN ESTÁ CONTEMPLADA EN EL ARTÍCULO 3 DE LOS DOCUMENTOS CORRESPONDIENTES. SOLICITAMOS AMABLEMENTE QUE SE REALICE LA CORRECCIÓN DE ESTE DATO EN LOS REGISTROS, CON EL FIN DE EVITAR INCONVENIENTES FUTUROS. AGRADECEMOS DE ANTEMANO LA ATENCIÓN PRESTADA Y QUEDAMOS ATENTOS A CUALQUIER REQUISITO ADICIONAL QUE SE DEBA CUMPLIR PARA FORMALIZAR ESTA CORRECCIÓN.</t>
  </si>
  <si>
    <t>OTTO FERNANDO VILLANUEVA</t>
  </si>
  <si>
    <t>cts.ingenieriasas@gmail.com</t>
  </si>
  <si>
    <t>SE MODIFICA LA DIRECCION DE ACUERDO AL ACTA PRESENTADA PARA EL CAMBIO DE DOMICILIO, SE ENVIA RESPUESTA A CTS.INGENIERIASAS@GMAIL.COM.RPOST.BIZ</t>
  </si>
  <si>
    <t>RESPETUOSAMENTE REQUERIMOS NOS CUMPLAN LA ENTREGA DE UN CERTIFICADO ESPECIAL SOLICITADO EL DÍA 22 DE NOV./2024. SEGÚN INFORMA SU PAG. QUE CINCO (5) DÍAS HÁBILES SON LOS REQUERIDOS PARA LA ENTREGA, Y CORREN A LA FECHA, TRECE(13). RAD.</t>
  </si>
  <si>
    <t>INGEPRAK GZ S.A.S.</t>
  </si>
  <si>
    <t>ingeprakgz@gmail.com</t>
  </si>
  <si>
    <t xml:space="preserve">DE MANERA ATENTA NOS PERMITIMOS DAR RESPUESTA A SU RECLAMO RADICADA EN NUESTRA ENTIDAD EN LA FECHA 11/12/2024 Y CON NÚMERO PQR 2024009096. LE INFORMAMOS QUE, DEBIDO AL GRAN VOLUMEN DE TRAMITES RECIBIDAS EN LOS ÚLTIMOS DÍAS NO HEMOS PODIDO DAR CUMPLIMIENTO A NUESTRA PROMESA DE SERVICIO DE FINALIZAR LOS TRAMITES EN MÁXIMO 3 DÍAS HÁBILES POR OTRA PARTE ESTAMOS TRABAJANDO ARDUAMENTE PARA DAR CELERIDAD A SU REQUERIMIENTO Y PODER DAR CUMPLIMIENTO A SU SOLICITUD. OFRECEMOS DISCULPAS POR LA DEMORA EN SU TRÁMITE, AGRADECEMOS POR SU COMPRENSIÓN Y OBSERVACIONES YA QUE NOS PERMITEN IDENTIFICAR LOS ASPECTOS SUSCEPTIBLES DE AJUSTE Y LA POSIBILIDAD DE DEFINIR ACCIONES DE MEJORAMIENTO PARA NUESTROS SERVICIOS EN BENEFICIO DE TODOS LOS EMPRESARIOS. </t>
  </si>
  <si>
    <t>AL INSCRITO 21854 SE DEBE INACTIVAR EL REVISOR FISCAL CONFORME LA REFORMA TOTAL EN LA CUAL SE ELIMINA EL CARGO INSCRIPCIÓN 3679 DEL 22/11/2024 DEL LIBRO I. REPONER EL CERTIFICADO DE EXISTENCIA Y REPRESENTACIÓN LEGAL AL SEÑOR JUAN GABRIEL PERLAZA CELULAR 315-4627181 COMUNICARLE.</t>
  </si>
  <si>
    <t>AL INSCRITO 21854 SE INACTIVAR EL REVISOR FISCAL CONFORME LA REFORMA TOTAL EN LA CUAL SE ELIMINA EL CARGO INSCRIPCIÓN 3679 DEL 22/11/2024 DEL LIBRO I. SE REPONE CERTIFICADO SE ENVIA RESPUESTA A JGPERLAZA@HOTMAIL.COM.RPOST.BIZ</t>
  </si>
  <si>
    <t>SE COMUNICA LA SEÑORA MARTA INFORMA QUE LE MAL REDACTADO EN LA FACULTADES Y LIMITACIONES DEL REPRESENTANTE LEGAL APARECE : EL GERENTE REQUERIRA AUTORIZACION PREVIA DE LA JUNTA DIRECTIVA PAR LA EJECUCION DE TODO ACTO O CONTRATO, CUYA CUANTIA EXCEDA EL EQUIVALENTE A TRESCIENTOS (600) SALARIOS MINIMOS MENSUALES LEGALES VIGENTES A LA FECHA DE LA OPERACIÓN; LO CORRECTO QUE ESTA EN EL ACTA ES: EL PRESIDENTE DE LA ASAMBLEA EXPLICÓ LA PROPUESTA DE REFORMA DE LOS ESTATUTOS PARA INCREMENTAR LAS ATRIBUCIONES ECONÓMICAS DEL REPRESENTANTE LEGAL. ACTUALMENTE EL LIMITE ES DE 300 SMMLV Y SE PROPONE MODIFICARLO A 600 SMMLV. ESTA MODIFICACIÓN TIENE EL PROPÓSITO DE OTORGAR AL REPRESENTANTE LEGAL UNA MAYOR CAPACIDAD DE ACCIÓN EN DECISIONES FINANCIERAS Y FACILITAR EL MANEJO DE RECURSOS. REPONER CERTIFICADO SI 08249KNGHD</t>
  </si>
  <si>
    <t>CAGUDELO</t>
  </si>
  <si>
    <t>MARTHA ZAPATA</t>
  </si>
  <si>
    <t>contabilidad@polymerscrop.co</t>
  </si>
  <si>
    <t>EN EL CERTIFICA DE FACULTADES EN EL LITERAL M SE CAMBIA EL VALOR DE EN LETRAS DE TRESCIENTO POR SEISCIENTOS, SE ENVIA RESPUESTA A CONTABILIDAD@POLYMERSCROP.CO.RPOST.BIZ SE ADJUNTA CERTIFICADO DE EXISTENCIA Y REPRESENTACION LEGAL.</t>
  </si>
  <si>
    <t>EN COMUNICACION DEL DIA 13 DIC 2024 PRESENTA EL SIGUIENTE RECLAMO: BUEN DÍA EL SIGUIENTE PQR ES PARA REPORTAR LA NOVEDAD QUE INICIALMENTE HACIENDO EL FORMULARIO PARA UN ESTABLECIMIENTO DE LA EMPRESA, HUBIERON DOS ERRORES LOS CUALES FUERON EL NOMBRE Y LA ACTIVIDAD ECONÓMICA, DESPUÉS CON UNA ASESORA DE CÁMARA DE COMERCIO NOS DIJO QUE DILIGENCIÁRAMOS UN FORMULARIO DE (REPORTE DE NOVEDADES) Y LLENÁRAMOS LOS CAMPOS QUE SOLO HABÍA QUE CORREGIR, SE HICIERON LAS CORRECCIONES CORRESPONDIENTES Y YA FINALIZANDO TODO Y HABER PAGADO DESCARGAMOS EL CERTIFICADO Y SOLO HIZO MODIFICACIÓN DEL NOMBRE MAS NO LA ACTIVIDAD ECONÓMICA. -A CONTINUACIÓN ADJUNTO SOPORTE DILIGENCIADO CON LAS CORRECCIONES MEDIANTE CORREO ELECTRINICO DEL LUNES 16/12/2024 9:21 SE CONSULTA SI TRATA DE AMPLIACIÓN O CAMBIO DE ACTIVIDAD ECONÓMICA, Y APLICA CAMBIO DE ACTIVIDAD ECONÓMICA</t>
  </si>
  <si>
    <t>KCRUZ</t>
  </si>
  <si>
    <t>MEDIVALLE SF SAS</t>
  </si>
  <si>
    <t>aux.contamedivalle@gmail.com</t>
  </si>
  <si>
    <t>POR RESOLUCION 100 DE 2024 DE LA CCC EN LA INSCRIPCION 76666 DEL 5 DE DICIEMBRE DE 2024 SE ADICIONA EL ACTO DE MODIFICACION DE ACTIVIDAD ECONOMICA Y SE CAMBIA LA ACTIVIDAD POR LA REPORTADA EN EL FORMATO DE NOVEDADES, SE ENVIA REPUESTA A AUX.CONTAMEDIVALLE@GMAIL.COM.RPOST.BIZ SE CAMBIA ETIQUETA</t>
  </si>
  <si>
    <t>13-12-2024: REVISION JURIDICA</t>
  </si>
  <si>
    <t>USUARIA INDICA QUE EN TRAMITE DE AUMENTO DE CAPITAL AUTORIZADO SUSCRITO Y PAGADO EVIDENCIA QUE EL AUTORIZADO ESTA BIEN COMO SE SOLICITA , PERO EN EL SUSCRITO Y PAGADO NO SE TOMO LA INFORMACIÓN , SE CONFIRMA CON UNA CONSULTA DE EXPEDIENTES QUE SE SOLICITO AUMENTAR SUSCRITO Y PAGADO EN 205.595.800 Y ESTA EN 20.000.000 EL SUSCRITO Y EL PAGADO EN 5.000.000 SOLICITA CORRECCIÓN DE TRAMITE. NOTA: SE REQUIERE REPOSICIÓN DE CERTIFICADO 0824OYRWHJ</t>
  </si>
  <si>
    <t>MARILUZ OLAVE</t>
  </si>
  <si>
    <t>accounting@be-blum.com</t>
  </si>
  <si>
    <t xml:space="preserve">RESPONDIDO A SHALOON EL 18 DE DICIEMBRE: LA ABOGADA HIZO UN REQUERIMIENTO Y LUEGO UNA DEVOLUCIÓN SOBRE EL CONCEPTO DEL AUMENTO DEL CAPITAL SUSCRITO Y PAGADO POR ESE MOTIVO NO SE ESTÁ CERTIFICANDO EL AUMENTO. SE ENVIA REPUESTA A ACCOUNTING@BE-BLUM.COM.RPOST.BIZ INDICANDO QUE SE REALIZO UN DEVOLUCION PARA EL CONCEPTO DE CAPITAL SUSCRITO Y PAGADO. </t>
  </si>
  <si>
    <t>17-12-2024 revision juridica</t>
  </si>
  <si>
    <t>SE SOLICITA HABILITAR EL INDICATIVO DE MODELO EN LA SECCIÓN DE INFORMACIÓN BÁSICA INSCRITO DEL PORTAL CONSULTAS YA QUE NO LE ESTA PERMITIENDO COMPRAR EL CERTIFICADO EN LÍNEA. SE VALIDA QUE EL AÑO PASADO YA TUVO UNA OPORTUNIDAD DE MEJORA IGUAL CON EL RADICADO 2023005692, EL USUARIO MENCIONA QUE NO QUIERE LA MISMA RESPUESTA DEL AÑO PASADO Y NECESITA HACER LA COMPRA DE MANERA VIRTUAL. ADEMÁS GENERÓ UNA SOLICITUD SI082432B6 PERO LE DAN LA OBSERVACIÓN PREVIA DE QUE DEBE HACERLO POR LA PÁGINA QUE NO LE ESTA PERMITIENDO LA COMPRA.</t>
  </si>
  <si>
    <t>DANIEL GARCÍA</t>
  </si>
  <si>
    <t>mcontreras@cobalto.co</t>
  </si>
  <si>
    <t>SE ACTIVA EL INDICADOR DE MODELO, SE VALIDA CON LAAUXILIARES DE CERTIFICADOS ESPECIALES, SE ENVIA EL CERTIFICADO ESPECIAL SOLICITADO CON LA RAD 20240973615, ESTE INDICADOR DE MODELO FUE INACTIVADO POR JSANDOVA, SE ENVIA RESPUESTA A MCONTRERAS@COBALTO.CO.RPOST.BIZ</t>
  </si>
  <si>
    <t xml:space="preserve">FAVOR CORREGIR EL VALOR DE UTILIDAD O PÉRDIDA OPERACIONAL Y RESULTADO DEL PERIODO, YA QUE EN EL SOPORTE Y EN EL FORMATO DE ACTUALIZACIÓN DE INFORMACIÓN FINANCIERA ESTA POR VALOR DE $ 23.060.463 PERO AL REGISTRARSE LA INFORMACIÓN QUEDO MAL POR VALOR DE $ 23.060.443. AL REVISAR LAS IMÁGENES ESCANEADAS NO SE ALCANZA A VIZUALIZAR BIEN EL VALOR PERO AL REVISAR EL DOCUMENTO FÍSICO, SE EVIDENCIA QUE EL VALOR ES CLARO Y ADICIONALMENTE APORTAN SOPORTES. </t>
  </si>
  <si>
    <t>CLAUDIA PATRICIA LONDOÑO RUIZ</t>
  </si>
  <si>
    <t>c.londono1016@gmail.com</t>
  </si>
  <si>
    <t xml:space="preserve">EN LAINFORMAICON FINANCIERA SE CORRIGE EL VALOR DE UTILIDAD O PÉRDIDA OPERACIONAL Y RESULTADO DEL PERIODO, YA QUE EN EL SOPORTE Y EN EL FORMATO DE ACTUALIZACIÓN DE INFORMACIÓN FINANCIERA ESTA POR VALOR DE $ 23.060.463 PERO AL REGISTRARSE LA INFORMACIÓN QUEDO MAL POR VALOR DE $ 23.060.443, SE DA SOLUCION TODA VEZ QUE EL USUARIO ESTA EN SEDE PARA HACER EL REINGRESO DEL RUP. </t>
  </si>
  <si>
    <t>SE ENCUENTRA EN VENTANILLA EL SR HARBEY RUBIO NIÑO CONTADOR DE LA EMPRESA MODULARES COSTA GOMEZ SAS INSCRITO 121630 EL CUAL MANIFIESTA QUE REALIZO LA INSCRIPCION DEL PROPONENTE CON RAD 20240427758 DICHO REGISTRO SOLO SE EVIDENCIA EN EL CERTIFICADO 10 CONTRATOS DE UN TOTAL DE 26, POR LO ANTERIOR SE SOLICITA REVISION DEL REGISTRO PARA CONOCER EL POR QUE NO SE EVIDENCIAN LOS DEMAS CONTRATOS DATOS DE CONTACTO HARBEY RUBIO NIÑO 3155750157 HARBYRUBIO57@HOTMAIL.COM</t>
  </si>
  <si>
    <t xml:space="preserve"> HARBEY RUBIO NIÑO</t>
  </si>
  <si>
    <t>HARBYRUBIO57@HOTMAIL.COM</t>
  </si>
  <si>
    <t xml:space="preserve">SE ENVIA RESPUESTA POR PARTE DE JURIDICO IROMERO CORREO ENVIADO POR JURIDICO@CCC.ORG.CO RESPECTO DE SU SOLICITUD SE EVIDENCIA QUE UNA VEZ VALIDADO EL FORMULARIO CON CUF PW0824XQAI SÓLO SE REPORTARON 9 CONTRATOS. TENGA EN CUENTA QUE ESTA DOCUMENTACIÓN ES INGRESADA DIRECTAMENTE POR EL CLIENTE, POR LO CUAL, ESTE DEBE VALIDAR ANTES DE REALIZAR EL PROCESO DE FIRMA ELECTRÓNICA POR PARTE DEL REPRESENTANTE LEGAL Y CONTADOR DE LA SOCIEDAD QUE LA INFORMACIÓN RESPECTO DE LOS CONTRATOS QUEDE INGRESADA EN SU TOTALIDAD. POR LO TANTO, SI NO INGRESÓ LA TOTALIDAD DE LOS CONTRATOS PODRÁ SOLICITAR UNA ACTUALIZACIÓN DEL RUP INGRESANDO A TRAVÉS DE NUESTRA SEDE VIRTUAL EN EL SIGUIENTE ENLACE:HTTPS://WWW.CCC.ORG.CO/SEDEVIRTUAL/TRAMITES-DE-REGISTROS-PUBLICOS/REGISTRO-UNICO-PROPONENTES-TRAMITES/ACTUALIZACION/ Y CANCELAS LOS RESPECTIVOS VALORES POR DICHA MODIFICACIÓN. </t>
  </si>
  <si>
    <t>SE COMUNICA EL SEÑOR JAIME QUINTERO QUE EL OBJETO SOCIAL NO FUE ACTUALIZADO COMO SE SOLICITO EN LA REFORMA RADICADA EL DÍA 22/07/2024 CON NÚMERO DE RADICACIÓN 20240652092. YA QUE SE SOLICITA DEJAR EL OBJETO SOCIAL DE LA SIGUIENTE MANERA ¿LA PERSONA JURÍDICA TENDRÁ COMO OBJETO SOCIAL: CUALQUIER ACTIVIDAD ECONÓMICA LÍCITA TANTO EN COLOMBIA COMO EN EL EXTRANJERO." SE REALIZA LA VALIDACIÓN DE LA INFORMACIÓN POR MEDIO DEL CERTIFICADO CON CÓDIGO DE VERIFICACIÓN 0824H5ZC0L EN DONDE LA INFORMACIÓN NO HA SIDO ACTUALIZADA. SE SOLICITA VALIDAR Y ACTUALIZAR LA INFORMACIÓN, TAMBIÉN REALIZAR LA REPOSICIÓN DEL CERTIFICADO.</t>
  </si>
  <si>
    <t>JAIME ANDRES QUIENTERO</t>
  </si>
  <si>
    <t>jaime.quintero@agoracontable.com</t>
  </si>
  <si>
    <t>EN LA INSCRIPCION 16196 FECHA:24/07/2024 DEL LIBRO 9 SE CORRIGE EL TEXTO DEL OBJETO SOCIAL SE ENVIA REPSUETA A JAIME.QUINTERO@AGORACONTABLE.COM.RPOST.BIZ Y SE REPONE CERTIFICADO.</t>
  </si>
  <si>
    <t>EL SEÑOR JORGE VILLALEJO SOLICITA QUE POR FAVOR SE MODIFIQUE EL NOMBRE DEL ESTABLECIMIENTO DE COMERCIO CON INSCRITO 1238559 LO CUAL QUEDO DE ESTA MANERA ATENCIÓN Y GESTIÓN INTEGRALEN SALUD I.M.C SIENDO EL VERDADERO ATENCIÓN Y GESTIÓN INTEGRAL EN SALUD I.M.C Y LA DIRECCIÓN CORRECTA ES CALLE 9 N° 10-46 CONSULTORIO 7, EN ESTE MOMENTO NO ESTAMOS CERTIFICANDO EL NUMERO DEL CONSULTORIO. RAD 20240947378</t>
  </si>
  <si>
    <t xml:space="preserve"> JORGE VILLALEJO</t>
  </si>
  <si>
    <t>comunidamedica@outlook.com</t>
  </si>
  <si>
    <t xml:space="preserve">.SE CORRIGE EL NOMBRE DE ATENCIÓN Y GESTIÓN INTEGRALEN SALUD I.M.C POR Y ATENCIÓN Y GESTIÓN INTEGRAL EN SALUD I.M.C Y LA DIRECCION SE ENVIA RESPUESTA A COMUNIDAMEDICA@OUTLOOK.COM.RPOST.BIZ </t>
  </si>
  <si>
    <t>SE COMUNICA EL SEÑOR CESAR NARANJO, INFORMANDO QUE EN EL CERTIFICADO CON CV 0824H1RFH7 EVIDENCIA QUE SIGUE APARECIENDO EL REPRESENTANTE LEGAL SUPLENTE Y POR MEDIO DE REFORMA DE ESTATUTOS EN EL ACTA 28 REALIZARON LA ELIMINACIÓN DEL ART 29 Y ART 30 QUE CORRESPONDE A DICHO CARGO. SOLICITA VERIFICACIÓN, VALIDACIÓN Y CORRECCIÓN.</t>
  </si>
  <si>
    <t>CESAR AGUSTO NARANJO</t>
  </si>
  <si>
    <t>ceayumbos@gmail.com</t>
  </si>
  <si>
    <t>POR EFECTO DE LA REFORMA PARCIAL DE ESTATUTOS CON INSCRIPCION 24054 DEL LIBRO 9 DEL 04/12/2024 SE ELIMINA EL CARGO DE REPRESENTANTE LEGAL SUPLENTE, EL ABOGADO DEJA NOTA PARA INACTIVARLO, SE ENVIA RESPUESTA A CEAYUMBOS@GMAIL.COM.RPOST.BIZ Y SE REPONE CERTIIFICADO.</t>
  </si>
  <si>
    <t xml:space="preserve">LA SEÑORA MARTINEZ LOPEZ MARIA STELLA, SOLICITA VERIFICACIÓN Y CORRECCIÓN DE LA FECHA DE LA MATRÍCULA DE PERSONA NATURAL, NUMERO 569593, SEGUN LOS REGISTROS INDICA QUE SU FECHA DE MATRICULA ES 26/04/2004, CUANDO LO CORRECTO Y SEGUN LOS EXPEDIENTES DE LA MATRÍCULA, FUE REGISTRADA EL 07/09/2001, CAUSANDOLE INCONVENIENTES ANTE LA DIAN. REPONER CERTIFICADO. </t>
  </si>
  <si>
    <t>MARIA STELLA MARTINEZ LOPEZ</t>
  </si>
  <si>
    <t>nataliagamby@hotmail.com</t>
  </si>
  <si>
    <t>AL CONSULTAR POR INSCRIPCIONES SE EVIDENCIA QUE LA PERSONA SE MATRICULO EL 07/09/2001 POSTERIORMENTE CANCELO SU MATRICULA COMO EPERSONA NATURAL Y NUEVAMENTE SE MATRICULO EL 26/04/2004, CONSULTADO CON LA JEFE MARIA DEL ROSARIO Y CLAUDIA BOTERO, AL SER UN REABRE DE MATRICULA DE PERSONA NATURAL SE DEBE SOLICITAR UN CERTIFICADO ESPECIAL EN DONDE SE DE CUENTA DE LAS FECHAS DE MATRICULA DE LA PERSONA NATURAL, SE ENVIA RESPUESTA A NATALIAGAMBY@HOTMAIL.COM.RPOST.BIZ</t>
  </si>
  <si>
    <t>POR ERROR DE LA CAMARA SE REGISTRO EL AUMENTO DEL CAPITAL PAGADO, CUANDO SE INDICABA EN LA CERTIFICACION DE LA CONTADORA QUE EL MISMO SE IBA A EFECTUAR EN UN PERIODO DE 2 AÑOS, ES DECIR SOLO DEBIO REGISTRARSE EL AUMENTO DEL CAPITAL SUSCRITO.</t>
  </si>
  <si>
    <t>CATALINA MENDOZA CASTAÑO</t>
  </si>
  <si>
    <t>catalinamendoza93@gmail.com</t>
  </si>
  <si>
    <t>AMARQUEZ: DIC 24: AL REVISAR LAS IMAGENES DEL TRAMITE SE EVIDENCIA QUE SE PROCEDIO DE ACUERDO CON LA SOLICITUD DEL USUARIO, PUES EN EL TRAMITE VIRTUAL SOLICITÓ AUMENTO DE CAPITAL SUSCRITO Y PAGADO. DE IGUAL MANERA EN LA CERTIFICACIÓN SE INDICA QUE SE AUMENTARON AMBOS CAPITALES (PARRAFO SEGUNDO) Y LO INDICADO EN EL PARRAFO TERCERO DE DICHO DOCUMENTO, SE TOMO COMO LA FECHA DE VENCIMIENTO. EL RECLAMO NO PROCEDE. SIBARGUE.SE ENVIA RESPUESTA A CATALINAMENDOZA93@GMAIL.COM.RPOST.BIZ</t>
  </si>
  <si>
    <t>23-1-2024 revision juridica</t>
  </si>
  <si>
    <t>YO MARTHA LUCIA MURILLAS BELTRAN CON CC 31851853 DE CALI TEL 3208578679 POR MEDIO DE LA PRESENTE REITERO SE ME APORTE LA CAMARA DE COMERCIO IMPRESA CON EL DEBIDO REGISTRO DEL OBJETO SOCIAL DE LA EMPRESA CUYA ACTIVIDAD ECONOMICA ES 0124 CULTIVO DE CAÑA, EMPRESA CUYA ACTIVIDAD PRINCIPAL ES LA COMPRA DE ADMINISTRACION DE BIENES RAICES, URBANOS, ESTA ES LA ACTIVIDAD PRINCIPAL Y ACTUALEMNTE FIGURA COMO PRESTACION DE SERVICIOS ESPECIALIZADOS, ESTE HECHO AH SUCEDIDO EN FORMA INTERMITENTE SE CAMBIA EL ORDEN DEL OBJETO SOCIAL CREANDO CONFUSION AL PUBLICO PARA LA IDENTIFIACION DEL CORRECTO ORDEN SOCIAL QUE ES LA EXPLOTACION DE TIERRAS RURALES EN EXPLOTACION DE CULTIVO DE CAÑA PARA TERCEROS, SOLICITO QUE SE ME CONTESTE LA PETICION ENVIADA DEL DPTO JURIDICO DE SEPT 12 DEL 2024 A LA DOCTORA LENGUA A QUIEN SOLICITO EL OBJETO SOCIAL CON BASE AL ORDEN DE LAS ESCRITURAS PUBLICAS APORTADAS DESDE EL AÑO 1974 PARA TRASNPARENCIA DE LA ACTIVIDAL REAL DE LA EMPRESA. SE ENVIO DESDE EL EMAIL MMBLEGALADVICES777@AOL.COM. SOLICITO LA COPIA SELLADA DE LA RESOLUCION EXPEDIDA POR LA SUPER DE INDUSTRIA Y COMERCIO DE BOGOTA OMITIDA EN EL EXPEDIENTE LA CUAL REQUIERO DEBIDAMENTE SELLADA DEL AÑO 2006 QUE REGISTRARME COMO REP LEGAL DE LA MENOR SOCIA NILZA POSADA MURRILLAS DE LA MENOR AL AÑO 2005 HOY MAYOR DE EDAD, DEBIDO A QUE EN LA CERTIFICACION IMPRESA DEL 20 DE NOV DEL 2024 CON DE VERIFICACION 0824RPDVQQ NO SE ENCUENTRA HISTORIAL DE LOS HECHOS INTEGRO DE CAMARA DE COMERCIO DE 5 PAGINAS ENTRE LA CAMARA Y LA SOCIEDAD. SOLICITO POR FAVOR SE INVESTIGUE Y SE CORRIJA, DE CARACTER URGENTE. AUTO 965 DE MAYO 2005 DEL JUZGADO PRIMERO DE FAMILIA DE CALI QUE LA NOMBRA HEREDERA DEL SOCIO JUAN FRANCISCO POASADA GONZALEZ SU PADRE, DOCUMENTOS APORTADOS AL DOCTOR JULIAN DOMINGUEZ EN SU EPOCA PARA EL DEBIDO REGISTRO LOS CUALES NO LOS VEO EN EL EXPEDIENTE.</t>
  </si>
  <si>
    <t>CRGALLEG</t>
  </si>
  <si>
    <t>DE ACUERDO CON LA RECEPCIÓN DEL RECLAMO Y A LO MANIFESTADO POR USTED TELEFÓNICAMENTE SOBRE LA CERTIFICACIÓN DE LA INFORMACIÓN DE LA RESOLUCIÓN NO. 113016 DEL 22 DE MAYO DE 2006 EXPEDIDA POR LA SUPERINTENDENCIA DE INDUSTRIA Y COMERCIO, ME PERMITO INFORMARLE QUE A EFECTOS DE LA UNIFICACIÓN NACIONAL DE LA ESTRUCTURA DE LOS CERTIFICADOS EMITIDOS POR LA SUPERINTENDENCIA DE SOCIEDADES COMO ENTIDAD QUE SUPERVISA ACTUALMENTE LOS ENTES CAMERALES, Y EN ATENCIÓN A LAS INSTRUCCIONES EMITIDAS POR ESA SUPERINTENDENCIA EN EL ANEXO 2 DE LA CIRCULAR_EXTERNA_100-000002_DE_25_DE_ABRIL_DE_2022, ESTA CÁMARA DE COMERCIO REALIZÓ EL PROCESO DE HOMOLOGACIÓN YA JUSTE DE SUS CERTIFICADOS. ES POR LO ANTERIOR QUE ACTUALMENTE USTED NO VE REFLEJADO EN EL CERTIFICANDO DE EXISTENCIA Y REPRESENTACIÓN LEGAL DE LA SOCIEDAD, LO DISPUESTO EN LA RESOLUCIÓN 113016 DEL 22 DE MAYO DE 2006 EXPEDIDA POR LA SUPERINTENDENCIA DE INDUSTRIA Y COMERCIO, PUES LA INSTRUCCIÓN INDICA QUE UNA VEZ LA SUPERITNENDENCIA DE SOCIEDADES COMO ENTI</t>
  </si>
  <si>
    <t>SE COMUNICA USUARIO PORQUE ESTABA PRESENTANDO UNA LICITACIÓN CON OTRA ENTIDAD, PERO EN LA REVISIÓN LE INFORMARON QUE EL VALOR DE LOS SMMLV DEL CONTRATO 55 ESTABA ERRADO. SE VALIDA EN EXPEDIENTES QUE EN EL FORMULARIO DILIGENCIARON EL VALOR DE CONTRATO POR $1.733.982.495,00 PERO LES FALTÓ UN NÚMERO, SIN EMBARGO EN EL ACTA DE LIQUIDACIÓN QUE APORTARON COMO SOPORTE EL VALOR DEL CONTRATO ESTÁ POR $1.733.982.495,00, LO QUE MODIFICA EL VALOR DE LOS SMMLV. SOLICITA VERIFICACIÓN Y CORRECCIÓN</t>
  </si>
  <si>
    <t>DIEGO ANDRÉS MENESES</t>
  </si>
  <si>
    <t>asistenteadministrativo@grupoamezquita.co</t>
  </si>
  <si>
    <t>BUENAS TARDES, ME COMUNIQUE CON EL SR, DIEGO ANDRES. LE EXPLIQUE QUE PARA MODIFICAR EL VALOR SOLICITADO PARA CORRECCION, SE TENDRA QUE HACER A PETICION DE LA SOCIEDAD POR MEDIO DE REVOCATORIA DIRECTA. EL CUAL MANIFISTA UN NO, A LA REVOCATORIA, CONSIDERANDO PRESENTAR MODFICACION O RENOVACION EN EL 2025. SE LE BRINDA ACOMPAÑAMIENTO A LA DECISIÓN Y EL VALOR DE LA MODIFICACION. ATTE MELISSA MONTERO</t>
  </si>
  <si>
    <t>19-12-2024 SE PASA A MMONTERO PARA REVISION JURIDICA</t>
  </si>
  <si>
    <t>SE COMUNICA USUARIO PORQUE ESTABA REALIZANDO TRAMITE ANTE LA DIAN Y VALIDARON QUE EL NOMBRE DEL REVISOR FISCAL ESTABA ERRADO, SE VERIFICA EN CONSULTA DE EXPEDIENTES Y SE OBSERVA QUE EN EL ACTA QUE APORTARON JUNTO CON COPIA DE TARJETA PROFESIONAL ESTA BIEN ESCRITO DANIEL HEBERTO CASTELLANOS CASTELLANOS Y NO DANIEL HERIBERTO CASTELLANOS CASTELLANOS, SE SOLICITA CORRECCIÓN</t>
  </si>
  <si>
    <t>ÓMAR MÉNDEZ</t>
  </si>
  <si>
    <t>omarfmen@hotmail.com</t>
  </si>
  <si>
    <t>EN LA INSCRIPCION NO. 208 DEL LIBRO I DEÑ 01 DE FEB DE 2024 SE CAMBIA EL NOMBRE DEL REVISOR FISCAL DE DANIEL HERIBERTO CASTELLANOS CASTELLANOS POR DANIEL HEBERTO CASTELLANOSCASTELLANOS SE ENVIA RESPUESTA A OMARFMEN@HOTMAIL.COM.RPOST.BIZ</t>
  </si>
  <si>
    <t xml:space="preserve">EN COMUNICACION DEL DIA 18 DIC 2024 PRESENTA EL SIGUIENTE RECLAMO CON REF: CORRECCIÓN DE DATOS DE LA SOCIEDAD BETHEL HUB S.A.S. SOLICITO AMABLEMENTE QUE SE CORRIJA LA SIGUIENTE INFORMACIÓN DE LA SOCIEDAD BETHEL HUB S.A.S. DOMICILIADA EN LA CIUDAD DE CALI, IDENTIFICADA CON NIT. 901898743-6 Y NÚMERO DE MATRÍCULA MERCANTIL 1239214-16: DATOS DEL ESTABLECIMIENTO DE COMERCIO QUE DEBEN SER CORREGIDOS: - DIRECCIÓN DEL DOMICILIO PRINCIPAL: CALLE 64 N NO.5 B-146, OFICINA 41 - DIRECCIÓN PARA NOTIFICACIÓN JUDICIAL: CALLE 64 N NO.5 B-146, OFICINA 41 LO ANTERIOR COMO RESULTADO A QUE, ACTUALMENTE EN EL CERTIFICADO DE EXISTENCIA Y REPRESENTACIÓN LEGAL, SE CONSTATA ERRÓNEAMENTE QUE LAS DIRECCIONES DE DOMICILIO PRINCIPAL Y DE NOTIFICACIÓN JUDICIAL SON CALLE 64 N NO.5 B-148, OFICINA 41. EN ESE SENTIDO, POR MEDIO DE LA PRESENTE SOLICITO AMABLEMENTE A LA CÁMARA DE COMERCIO DE CALI QUE CORRIJA EL CERTIFICADO DE EXISTENCIA Y REPRESENTACIÓN LEGAL PARA QUE EN ESTE SE CONSTATE QUE LAS DIRECCIONES DE DOMICILIO PRINCIPAL Y DE NOTIFICACIÓN JUDICIAL SON CALLE 64 N NO.5 B-146, OFICINA 41. </t>
  </si>
  <si>
    <t>SE CORRIGE LA DIRECCION DE NOTIFICIACION COMERCIAL Y JUDICIAL AL REVISAR EL ULTIMO DIGITO NO ES LEGIBLE, SE ENVIA RESPUESTA A SRAMIREZ@RUIZLEGAL.COM.CO.RPOST.BIZ, NO SE ASIGNA RESPONSABLE.</t>
  </si>
  <si>
    <t>POR MEDIO DE LA PRESENTE, ME PERMITO INFORMARLES QUE, AL REVISAR EL CERTIFICADO EMITIDO POR SU EMPRESA CON EL CÓDIGO DE VERIFICACIÓN 08242ZWBCO, HEMOS EVIDENCIADO QUE EN DICHO DOCUMENTO NO SE INCLUYEN LOS SUPLENTES DE LA JUNTA DIRECTIVA DE NODO PACÍFICO S.A.S.. CONSIDERAMOS QUE DICHA OMISIÓN ES UN ERROR, YA QUE LA INFORMACIÓN COMPLETA DE LA JUNTA DIRECTIVA, INCLUYENDO TANTO LOS MIEMBROS PRINCIPALES COMO LOS SUPLENTES, DEBE CONSTAR DE MANERA ÍNTEGRA EN EL CERTIFICADO EMITIDO. SOLICITAMOS AMABLEMENTE QUE SE PROCEDA CON LA CORRECCIÓN CORRESPONDIENTE Y SE EMITA UN NUEVO CERTIFICADO QUE REFLEJE CORRECTAMENTE LOS SUPLENTES DE LA JUNTA DIRECTIVA DE ACUERDO CON LOS REGISTROS OFICIALES DE LA EMPRESA. QUEDAMOS ATENTOS A SU PRONTA RESPUESTA Y A LA DISPOSICIÓN PARA APORTAR CUALQUIER DOCUMENTACIÓN ADICIONAL QUE SEA NECESARIA PARA LA REALIZACIÓN DE ESTA CORRECCIÓN.</t>
  </si>
  <si>
    <t>JONATHAN CALDERON GUZMAN</t>
  </si>
  <si>
    <t>jonathan.calderon@nodopacifico.com</t>
  </si>
  <si>
    <t>AL INGRESAR POR LA OPCION DE TEXTO SIN RADICACION SE EVIDENCIA QUE EN EL CERTIFICA NOMBRAMIENTOS DE JUNTA DIRECTIVA HABIAN UNOS TAB QUE NO PERMITIAN QUE GENERARA DE FORMA CORRECTA EL CERTIFICADO SE ENVIA RESPUESTA A JONATHAN.CALDERON@NODOPACIFICO.COM.RPOST.BIZ SE REPONE CERTIFICADO.</t>
  </si>
  <si>
    <t>SE COMUNICA LA SEÑORA CLARA VARGAS GOMEZ INDICANDO QUE AL REALIZAR UN TRÁMITE CON EL BANCO EVIDENCIARON QUE EN LAS FACULTADES DEL REPRESENTANTE LEGAL NO LE ESTÁN CERTIFICANDO EL NOMBRE LA REPRESENTANTE ¿MARIA CLAUDIA GUERRERO HERRERA. SE VALIDA EN EXPEDIENTES EN LOS ESTATUTOS DE LA CONSTITUCIÓN EN EL ART. 24 QUE EN EL PRIMER PÁRRAFO SE INDICA QUE EL "REPRESENTANTE LEGAL RECAE EN CABEZA DE MARÍA CLAUDIA GUERRERO HERRERA" Y EN EL CERTIFICADO QUE SE GENERA INTERNAMENTE DESPUÉS DE LA PARTE "RECAE EN CABEZA DE" NO ESTÁ EL NOMBRE DE LA PERSONA. SE SOLICITA VERIFICACIÓN Y CORRECCIÓN.</t>
  </si>
  <si>
    <t>CLARA VARGAS GOMEZ</t>
  </si>
  <si>
    <t>cvargas@nordcg.com</t>
  </si>
  <si>
    <t>EN EL CERTIFICA DE LAS FACULTADES DEL REPRESENTANTE LEGAL SE CORRIGE EL TEXTO QUE INCLUYE EL NOMBRE DEL REPRESENTANTE LEGAL, DE ACUERDO A LOS ESTATUTOS DE LA SOCIEDAD: SI EL CARGO DE REPRESENTANTE LEGAL RECAE EN CABEZA DE MARÍA CLAUDIA GUERRERO HERRERA, SE ENVIA RESPUESTA A CVARGAS@NORDCG.COM.RPOST.BIZ</t>
  </si>
  <si>
    <t xml:space="preserve">EN COMUNICACION DEL DIA 20 DIC 2024 PRESENTA EL SIGUIENTE RECLAMO: NOS DIRIGIMOS A USTEDES DE MANERA RESPETUOSA PARA SOLICITAR SU APOYO EN LA MODIFICACIÓN DEL CERTIFICADO DE EXISTENCIA Y REPRESENTACIÓN DE LA SOCIEDAD OMEGA INGENIEROS, IDENTIFICADA CON EL NIT 800053110-1. EL PASADO 12 DE DICIEMBRE, RADICAMOS UNA SOLICITUD EN LA QUE SE REGISTRÓ UN REPRESENTANTE LEGAL ÚNICO, EL CUAL CORRESPONDE A LA SOCIEDAD ACTIVIDADES DE INSTALACIONES Y SERVICIOS COBRA SA IDENTIFICADA CON NIT: 830.040.872-8. EN ESTE SENTIDO, ES FUNDAMENTAL QUE EL REGISTRO DE EXISTENCIA Y REPRESENTACIÓN EMITIDO POR LA CÁMARA DE COMERCIO DE CALI REFLEJE QUE DICHO REPRESENTANTE LEGAL ÚNICO ACTUARÁ MEDIANTE PERSONAS FÍSICAS VINCULADAS COMO REPRESENTANTES LEGALES DE LA MISMA, SIN EMBARGO, ACTUALMENTE DICHA MODIFICACIÓN NO FIGURA DE ESTA MANERA POR LO QUE RESULTA PROBLEMÁTICO. EN ESTE CASO SOLICITAMOS QUE SE AGREGUEN LAS PERSONAS FÍSICAS EN EL APARTADO DE REPRESENTANTE LEGAL ÚNICO. CON EL FIN DE PROCEDER CON LA MODIFICACIÓN SOLICITADA, ADJUNTAMOS LOS SIGUIENTES DOCUMENTOS: CERTIFICADO DE EXISTENCIA Y REPRESENTACIÓN DE LA SOCIEDAD QUE FIGURA COMO REPRESENTANTE LEGAL ÚNICO, DONDE SE DETALLAN LOS REPRESENTANTES FÍSICOS. ACTA DE LA ASAMBLEA EN LA QUE SE OFICIALIZÓ EL NOMBRAMIENTO DEL REPRESENTANTE LEGAL ÚNICO. DOCUMENTO OFICIAL QUE PROYECTA NUESTRA SOLICITUD. AGRADECEMOS DE ANTEMANO SU COLABORACIÓN Y QUEDAMOS ATENTOS A CUALQUIER INFORMACIÓN ADICIONAL QUE PUEDAN REQUERIR. </t>
  </si>
  <si>
    <t>OMEGA INGENIEROS S.A.S.</t>
  </si>
  <si>
    <t>notificaciones@cobra.com.co</t>
  </si>
  <si>
    <t>24-12-2024: SE PASA A LA ABOGADA PARA LA REVISION CON LA JEFE JURIDICA 26/12/2024 SE VALIDA CON LA JEFE JURIDICA MVELASQUEZ EL RECLAMO NO PROCEDE, SE ENVIA CORREO ELECTRONICO DE RESPUESTA NOTIFICACIONES@COBRA.COM.CO</t>
  </si>
  <si>
    <t>SE COMUNICA EL SEÑOR JAIRO GÓMEZ MANIFESTANDO QUE SE REALIZÓ UN CAMBIO DE DOMICILIO, PERO SE EVIDENCIA QUE EN EL CERTIFICADO CON CV 0824RULBLV EN LA PÁGINA NÚMERO 2 ¿REFORMAS ESPECIALES¿ APARECE QUE LA SOCIEDAD CAMBIÓ DE DOMICILIO DE CALI A CALI, CUANDO DEBERÍA DE APARECER EL CAMBIO DE DOMICILIO DE BOGOTÁ A CALI. SE VALIDA EN EXPEDIENTES. SE SOLICITA POR FAVOR UNA VERIFICACIÓN Y CORRECCIÓN. NO REQUIERE REPOSICIÓN DEL CERTIFICADO.</t>
  </si>
  <si>
    <t>JAIRO GOMEZ VARGAS</t>
  </si>
  <si>
    <t>jairogv@hotmail.com</t>
  </si>
  <si>
    <t>AL INSCRITO 1239162-16 SE MODIFICO EL DATO ADICIONAL DEL DOMICILIO ANTERIOR SE ENVIA RESPUESTA AL CORREO ELECTRONICO 'JAIROGV@HOTMAIL.COM.RPOST.BIZ' Y 'JAIROGV@HOTMAIL.COM' EL DÍA MAR 24/12/2024 3:54 P.?M</t>
  </si>
  <si>
    <t>FAVOR REVISAR EL CAMBIO DE DOMICILIO DE BOGOTA A CALI DE LA SOCIEDAD PUBLICACIONES ACTIVAS S.A.S CON NIT 901154594 - 2 INSCRITO 1222590 YA QUE AL SOLICITAR EL CAMBIO DE DOMICILIO, TAMBIEN SE NOMBRO UN NUEVO REPRESENTANTE, AL GENERAR EL CERTIFICADO DE CALI SE ESTA EVIDENCIANDO EL ANTERIOR IVAN ESCOBAR TIRADO, NO EL ACTUAL QUE ES JUAN JOSE FIGUEROA MAYA. USUARIO SOLICITA POR FAVOR LA CORRECIÓN.</t>
  </si>
  <si>
    <t>JUAN JOSE FIGUEROA MAYA</t>
  </si>
  <si>
    <t>publicaiconesactiva@gmail.com</t>
  </si>
  <si>
    <t>SE REVISAN LAS IMAGENES Y SE DEJA OBSERVACION DE TOMAR LA INFORMACION DESPUES DEL CAMBIO DE DOMICILIO DE LA PAG 288 A 290, QUEDA COMO REPRESENTANTE LEGAL EL SEÑOR JUAN JOSE FIGUEROA MAYA C.C. NO. 1144107295 DE ACUERDO A LO CERTIFICADO POR LA CAMARA DE COMERCIO DE BOGOTA SE ENVIA RESPUESTA A</t>
  </si>
  <si>
    <t>USUARIO INFORMA QUE EN EL CERTIFICADO CON CÓDIGO DE VERIFICACIÓN NÚMERO 0824N648WV EVIDENCIÓ QUE NO SE LE ESTA CERTIFICANDO DE FORMA CORRECTA EL AUMENTO DE CAPITAL SUSCRITO Y PAGADO QUE REALIZARON EN EL ACTA N.º 01 CON LA CERTIFICACIÓN DEL CONTADOR, DONDE ESTIPULA QUE EL NUEVO CAPITAL SUSCRITO Y PAGADO SERÁ DE MIL MILLONES DE PESOS M/CTE.($1.000.000.000=). DIVIDIDO EN 1.000.000 ACCIONES DE VALOR NOMINAL DE $1.000= CADA UNA. PERO SE LE ESTA CERTIFICANDO LA QUE ESTA ANTERIORMENTE DE $100,000,000 CON 100,000 ACCIONES CON VALOR NOMINAL DE $1,000, SE SOLICITA LA CORRECCIÓN Y REPOSICIÓN DEL CERTIFICADO</t>
  </si>
  <si>
    <t>SOLANYI MOSQUERA</t>
  </si>
  <si>
    <t>STBestambulsas@gmail.com</t>
  </si>
  <si>
    <t>EN LAS INSCRIPCIONES 23227 Y 23228 DEL 20 DE NOVIEMBRE DE 2024 SE CORRIGE EL VALOR DEL CAPITAL SUSCRITO Y PAGADO DE 10000000 POR 1000000000 Y EL NUMERO DE ACCIONES DE 100000 POR 10000000, SE ENVIA RESPUESTA A STBESTAMBULSAS@GMAIL.COM.RPOST.BIZ Y SE REPONE CERTIFICADO</t>
  </si>
  <si>
    <t>SE SOLICITA POR PARTE DEL USUARIO CORREGIR EL CERTIFICADO DE LA SOCIEDAD, SODA &amp; CIA S. EN C CON NIT 900691098 MAT 889193 EN REFERENTE AL VALOR DEL CAPITAL, PUESTO QUE CON EL REGISTRO REALIZADO RADICACION 20240926915 DEL 25/11/2024, FUE DISMINUIDO EL CAPITA A 2¿000.000 Y CONTINUA FIGURANDO EN EL CERTIFICADO EL MISMO VALOR 274.588.430</t>
  </si>
  <si>
    <t>JUAN PABLO TRUJILLO</t>
  </si>
  <si>
    <t>jptd83@gmail.com</t>
  </si>
  <si>
    <t>CON LA INSCRIPCION 24857 DEL LIBRO 9 DEL 17122024 SE MODIFICA EL VALOR DEL CAPITAL SOCIAL DE ACUERDO A LA ESCRITURA 5315 DEL 10 DE DICEMBRE DE 2024, SE ACTIVO LA RADICAICON Y CON EL ACTO TITULADO NO PERMITE MODIFICAR LSO DATOS DEL CAPITAL SE DEBIO DOCUMENTAR UN PQR PARA EL CAMBIO DEL CAPITAL, SE ENVA RESPUETA A JPTD83@GMAIL.COM.RPOST.BIZ</t>
  </si>
  <si>
    <t>26-12-2024: se pasa a revision juridica.</t>
  </si>
  <si>
    <t>SE COMUNICA LA SEÑORA GLORIA INDICANDO QUE ESTÁ MAL ESCRITO EL NOMBRA DE LA REPRESENTANTE LEGAL DE LA EMPRESA, YA QUE EN EL CERTIFICADO CON CÓDIGO DE VERIFICACIÓN 0824KQ66PC APARECE (LILIANA MARGARITA CALDERON GUERRERO) Y EL CORRECTO ES: (LILIANE MARGARITA CALDERON GUERRERO). SE REALIZA LA VALIDACIÓN POR MEDIO DE LA CONSULTA DE EXPEDIENTES Y EL CERTIFICADO SUMINISTRADO POR EL USUARIO, SE SOLICITA VERIFICAR Y CORREGIR LA INFORMACIÓN, TAMBIÉN LA REPOSICIÓN DEL CERTIFICADO.</t>
  </si>
  <si>
    <t>GLORIA INES SALAS</t>
  </si>
  <si>
    <t>oikogeniasas@gmail.com</t>
  </si>
  <si>
    <t>SE SOLUCIONA CON EL RECLAMO 2024009323, USUARIO SE PRESENTO EN LA SEDE UNICENTRO EN VENTANILLA ATENDIO JSALAZAR.</t>
  </si>
  <si>
    <t>POR FAVOR CORREGIR EL NOMBRE DE LA REPRESENTANTE LEGAL DE LA SOCIEDAD CONSTRUCTORA OIKOGENIA S.A.S. NIT 901196812 - 3 ESTO DEBIDO A QUE LA CCMEDELLIN CERTIFICÓ MAL EL NOMBRE Y AHORA LA SOCIEDAD SE ENCUENTRA REGISTRADA POR CAMBIO DE DOMICILIO EN CALI</t>
  </si>
  <si>
    <t>OTRCAMAR</t>
  </si>
  <si>
    <t>RUE</t>
  </si>
  <si>
    <t>LILIANE MARGARITA CALDERON GUERRERO</t>
  </si>
  <si>
    <t>alexlopez_2007@hotmail.com</t>
  </si>
  <si>
    <t>USUARIO EN VENTANILLA ATENDIDO POR JSALAZAR SE INFORMA QUE DEBEN PRESENTO EN VENTANILLA POR CUANTO EL NOMBRE DEL REPRESENTANTE LEGAL ESTABA MAL ESCRITO POR ERROR DE LA CAMARA DE COMERCIO DE MEDELLIN, DEBIDO A QUE SE REQUIERE HACER EL PAGO DE NOMIBNA SE AHACE LA CORRECION Y USUARIO LLEVA CERTIFICADO. EL NOMBRE CORRECTO ES LILIANE MARGARITA CALDERON GUERRERO NO LILIANA SE CORRIGE E NOMBRE</t>
  </si>
  <si>
    <t>QUEJA SOBRE EL MANEJO DE LOS CONCEPTOS DE LA ABOGADA ISABELLA SERRANO MORENO, TODA VEZ QUE DESDE HACE UN MES ESTOY TRATANDO DE CONSTITUIR UNA S.A.S. Y PRIMERO HIZO UN REQUERIMIENTO EL 16 DE DICIEMBRE INDICANDO QUE DEBÍAMOS ACLARA LAS FUNCIONES DEL GERENTE, LO CUAL SE HIZO Y SE VOLVIÓ A RADICAR EL TRAMITE. NUEVAMENTE EL 24 DE DICIEMBRE HACE UN NUEVO REQUERIMIENTO INDICANDO QUE LAS ACCIONES LIBERADAS NO DEBEN TENER SALDOS PENDIENTES, LO CUAL ES ILÓGICO, PUES LAS ACCIONES SE LIBERAN Y LOS SOCIOS INDICAN QUE MONTO PAGAN DE CONTADO Y QUE MONTO QUEDA A CRÉDITO. SIN EMBARGO, HICIMOS LA CORRECCIÓN Y LO VOLVEMOS A RADICAR HOY, PERO MI QUEJA RADICA EN LA PERDIDA DE TIEMPO QUE LA ABOGADA PONE A LOS USUARIOS EN VEZ DE REVISAR TODO EL DOCUMENTO Y SOLICITAR EN UN SOLO REQUERIMIENTO LO QUE ELLA "CONSIDERA" QUE ESTA MAL, SU INTERPRETACIÓN A LOS DOCUMENTOS NO CORRESPONDE A LA REALIDAD DE LA EMPRESA QUE SE QUIERE CONSTITUIR, Y LOS USUARIOS CON TAL DE PODER SACAR SU TRAMITE ADELANTE HACEN LO QUE ELLA DICE, PERO QUE LO HAGA EN UNA SOLA REVISIÓN. ESPEREMOS QUE ESTA VEZ SI DE SU VISTO BUENO PARA MI TRAMITE Y NO PONGA MAS TRABAS ERRÓNEAS SEGÚN SU INTERPRETACIÓN, PORQUE ME PARECERÍA INJUSTO TRES DEVOLUCIONES DE UN SOLO DOCUMENTO QUE ELLA DEBIÓ REVISAR UNA SOLA VEZ. GRACIAS</t>
  </si>
  <si>
    <t>ISERRANO</t>
  </si>
  <si>
    <t>JULIAN DAVID LOZADA RIVERA</t>
  </si>
  <si>
    <t>joysk10@hotmail.com</t>
  </si>
  <si>
    <t>ERROR EL PROCEDIMIENTO DE REINGRESO DE DOCUMENTOS</t>
  </si>
  <si>
    <t>DE MANERA ATENTA NOS PERMITIMOS DAR RESPUESTA A SU RECLAMO RADICADA EN NUESTRA ENTIDAD EN LA FECHA 26/12/2024 Y CON NÚMERO PQR 2024009371. RESPECTO AL MANEJO DEL PROCESO DE CONSTITUCIÓN DE LA S.A.S. ENTENDEMOS PERFECTAMENTE SU FRUSTRACIÓN Y LAMENTAMOS LOS INCONVENIENTES QUE HA EXPERIMENTADO DEBIDO A LOS REQUERIMIENTOS REALIZADOS EN VARIAS OCASIONES. QUEREMOS DISCULPARNOS SI LAS SOLICITUDES REALIZADAS NO HAN SIDO CLARAS O SI SE HA PERCIBIDO QUE LA REVISIÓN DEL TRÁMITE NO SE HA LLEVADO A CABO DE MANERA EFICIENTE. NOS ESFORZAMOS POR OFRECER UN SERVICIO PRECISO Y EFECTIVO, Y TOMAREMOS EN CUENTA SUS COMENTARIOS PARA MEJORAR EL MANEJO DE LOS PROCESOS EN EL FUTURO. EN RELACIÓN CON SU OBSERVACIÓN SOBRE LAS SOLICITUDES DE ACLARACIÓN Y LAS CORRECCIONES SOLICITADAS, CADA CASO ES ÚNICO Y LAS INTERPRETACIONES DE LOS DOCUMENTOS SE BASAN EN LOS REQUISITOS LEGALES QUE SE DEBEN CUMPLIR EN EL PROCESO DE CONSTITUCIÓN DE LA EMPRESA. SIN EMBARGO, COMPRENDEMOS QUE EL OBJETIVO ES AGILIZAR EL TRÁMITE Y EVI</t>
  </si>
  <si>
    <t>USUARIA SE COMUNICA DONDE INFORMA QUE REALIZÓ NOMBRAMIENTO BAJO RADICADO 20240962475, SOLICITO CAMBIO DE DOS PERSONAS ( ADRIANA PIEDRAHITA, LINA MARIA ESPINOSA) QUE HACEN PARTE DEL CONSEJO , DONDE SE EVIDENCIA QUE NO QUEDARON EFECTUADOS, SE CONFIRMA INFORMACIÓN EN CERTIFICADO NRO 0824049ARC Y EN CONSULTA DE EXPEDIENTES. SE SOLICITA REPOSICION DE CERTIFICADO,</t>
  </si>
  <si>
    <t>NATALIA  GAMBOA</t>
  </si>
  <si>
    <t>contabilidad@notasdepaz.org</t>
  </si>
  <si>
    <t>SE ACTIVA LA RAD 20240962475, EN LA INSCRIPCION 3939 DEL 23 DE DICIEMBRE DE 2024 SE GRABAN LOS NOMBRAMIENTOS DE LOS MIENTROS DEL CONSEJO DE ADMINISTRACION ADRIANA PIEDRAHITA, LINA MARIA ESPINOSA, SE ENVIA RESPUESTA A CONTABILIDAD@NOTASDEPAZ.ORG.RPOST.BIZ Y SE REPONE CERTIFICADO</t>
  </si>
  <si>
    <t>SE COMUNICA LA SEÑORA DARLY, SOLICITANDO CORRECCIÓN DEL CERTIFICADO EN LA PARTE DE REFORMA ESTATUTOS - FACULTADES DE REPRESENTANTE LEGAL, ELLA EXPRESA QUE LA CUANTÍA EN LETRAS ESTA ERRADA, APARECE SETECIENTOS Y EN SALARIOS MINIMOS LEGALES VIGENTES (1200) SIENDO LO CORRECTO EL NUMERO QUE ES 1200. SE REVISO EXPEDIENTES Y SE EVIDENCIA QUE EL CERTIFICADO QUEDO COMO ESTA REDACTADO ESE ARTICULO EN EL ACTA QUE SE USO PARA EL TRAMITE. SIN EMBARGO, LA USUARIA MANIFIESTA QUE A ELLA LE REQUIRIERON Y SUBSANO CON EL ACTA CORREGIDA EN LA PARTE DE LAS LETRAS INDICANDO QUE ERAN MIL DOSCIENTOS POR LO QUE NO ASUMIRÁ EL COSTO DE UNA NUEVA REFORMA. SE RADICA PQR POR INSISTENCIA DE LA PERSONA Y SE INFORMA QUE QUEDA A VALIDACIÓN POR EL ÁREA DE REGISTROS</t>
  </si>
  <si>
    <t>DARLYN CASTILLO</t>
  </si>
  <si>
    <t>contabilidad@camarbu.com</t>
  </si>
  <si>
    <t>EN EL EXPEDIENTE SE REVISA EL CONTENIDO DEL ACTA 54 EN DONDE SE REFORMA EL NUMERAL 3 DEL ARTICULO DE LAS FACULTADES DEL REPRESENTANTE LEGAL, QUEDANDO COMO ESTA EN LA PAG 5. (NOTA ABOGADO), LA SOLCITUD NO PROCEDE POR CUANTO SE REGISTRO TAL CUAL COMO FIGURA EN EL LITERAL. SE ENVIA RESPUESA A CONTABILIDAD@CAMARBU.COM.RPOST.BIZ</t>
  </si>
  <si>
    <t xml:space="preserve">TRASLADO </t>
  </si>
  <si>
    <t xml:space="preserve">EN PROCESO, 13-enero-2025, se envía solicitud de prorroga </t>
  </si>
  <si>
    <t>Pendiente</t>
  </si>
  <si>
    <t>INFORME LEY DE TRANSPARENCIA - IV TRIMESTRE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</si>
</sst>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1"/>
      <color rgb="FF3F3F76"/>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11"/>
      <name val="Calibri"/>
      <family val="2"/>
      <scheme val="minor"/>
    </font>
    <font>
      <sz val="11"/>
      <color rgb="FF0070C0"/>
      <name val="Calibri"/>
      <family val="2"/>
      <scheme val="minor"/>
    </font>
    <font>
      <b/>
      <sz val="11"/>
      <color rgb="FF0070C0"/>
      <name val="Calibri"/>
      <family val="2"/>
      <scheme val="minor"/>
    </font>
    <font>
      <sz val="11"/>
      <color rgb="FFFF0000"/>
      <name val="Calibri"/>
      <family val="2"/>
    </font>
    <font>
      <b/>
      <sz val="14"/>
      <color theme="1"/>
      <name val="Calibri"/>
      <family val="2"/>
      <scheme val="minor"/>
    </font>
    <font>
      <b/>
      <sz val="11"/>
      <color rgb="FF7030A0"/>
      <name val="Calibri"/>
      <family val="2"/>
      <scheme val="minor"/>
    </font>
    <font>
      <sz val="11"/>
      <color rgb="FF7030A0"/>
      <name val="Calibri"/>
      <family val="2"/>
      <scheme val="minor"/>
    </font>
    <font>
      <b/>
      <sz val="12"/>
      <color theme="1"/>
      <name val="Calibri"/>
      <family val="2"/>
      <scheme val="minor"/>
    </font>
    <font>
      <b/>
      <sz val="18"/>
      <color theme="1"/>
      <name val="Calibri"/>
      <family val="2"/>
      <scheme val="minor"/>
    </font>
  </fonts>
  <fills count="4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399975585192419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tint="0.79998168889431442"/>
        <bgColor theme="9" tint="0.79998168889431442"/>
      </patternFill>
    </fill>
    <fill>
      <patternFill patternType="solid">
        <fgColor theme="3" tint="0.74999237037263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style="thin">
        <color rgb="FFABABAB"/>
      </right>
      <top style="thin">
        <color rgb="FFABABAB"/>
      </top>
      <bottom style="thin">
        <color rgb="FFABABAB"/>
      </bottom>
      <diagonal/>
    </border>
    <border>
      <left/>
      <right/>
      <top style="thin">
        <color rgb="FFABABAB"/>
      </top>
      <bottom/>
      <diagonal/>
    </border>
    <border>
      <left/>
      <right/>
      <top style="thin">
        <color rgb="FFABABAB"/>
      </top>
      <bottom style="thin">
        <color rgb="FFABABAB"/>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rgb="FFABABAB"/>
      </left>
      <right/>
      <top style="thin">
        <color indexed="9"/>
      </top>
      <bottom/>
      <diagonal/>
    </border>
    <border>
      <left style="thin">
        <color rgb="FFABABAB"/>
      </left>
      <right style="thin">
        <color rgb="FFABABAB"/>
      </right>
      <top style="thin">
        <color indexed="9"/>
      </top>
      <bottom/>
      <diagonal/>
    </border>
    <border>
      <left style="thin">
        <color indexed="9"/>
      </left>
      <right/>
      <top style="thin">
        <color rgb="FFABABAB"/>
      </top>
      <bottom style="thin">
        <color rgb="FFABABAB"/>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3" fillId="21" borderId="3" applyNumberFormat="0" applyAlignment="0" applyProtection="0"/>
    <xf numFmtId="0" fontId="4" fillId="22" borderId="4" applyNumberFormat="0" applyAlignment="0" applyProtection="0"/>
    <xf numFmtId="0" fontId="5" fillId="0" borderId="5" applyNumberFormat="0" applyFill="0" applyAlignment="0" applyProtection="0"/>
    <xf numFmtId="0" fontId="6" fillId="0" borderId="6" applyNumberFormat="0" applyFill="0" applyAlignment="0" applyProtection="0"/>
    <xf numFmtId="0" fontId="7"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9" fillId="29" borderId="3"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7" applyNumberFormat="0" applyFont="0" applyAlignment="0" applyProtection="0"/>
    <xf numFmtId="9" fontId="1" fillId="0" borderId="0" applyFont="0" applyFill="0" applyBorder="0" applyAlignment="0" applyProtection="0"/>
    <xf numFmtId="0" fontId="12" fillId="21"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7" fillId="0" borderId="10" applyNumberFormat="0" applyFill="0" applyAlignment="0" applyProtection="0"/>
    <xf numFmtId="0" fontId="17" fillId="0" borderId="11" applyNumberFormat="0" applyFill="0" applyAlignment="0" applyProtection="0"/>
  </cellStyleXfs>
  <cellXfs count="83">
    <xf numFmtId="0" fontId="0" fillId="0" borderId="0" xfId="0"/>
    <xf numFmtId="0" fontId="18" fillId="0" borderId="0" xfId="0" applyFont="1"/>
    <xf numFmtId="0" fontId="19" fillId="0" borderId="0" xfId="0" applyFont="1"/>
    <xf numFmtId="14" fontId="0" fillId="0" borderId="0" xfId="0" applyNumberFormat="1"/>
    <xf numFmtId="0" fontId="18" fillId="0" borderId="0" xfId="0" applyFont="1" applyAlignment="1">
      <alignment horizontal="center"/>
    </xf>
    <xf numFmtId="0" fontId="18" fillId="33" borderId="0" xfId="0" applyFont="1" applyFill="1" applyAlignment="1">
      <alignment horizontal="center"/>
    </xf>
    <xf numFmtId="0" fontId="17" fillId="0" borderId="1" xfId="0" applyFont="1" applyBorder="1" applyAlignment="1">
      <alignment horizontal="center"/>
    </xf>
    <xf numFmtId="0" fontId="0" fillId="34" borderId="1" xfId="0" applyFill="1" applyBorder="1"/>
    <xf numFmtId="49" fontId="0" fillId="34" borderId="1" xfId="0" applyNumberFormat="1" applyFill="1" applyBorder="1"/>
    <xf numFmtId="14" fontId="0" fillId="0" borderId="1" xfId="0" applyNumberFormat="1" applyBorder="1"/>
    <xf numFmtId="0" fontId="18" fillId="35" borderId="0" xfId="0" applyFont="1" applyFill="1" applyAlignment="1">
      <alignment vertical="top" wrapText="1"/>
    </xf>
    <xf numFmtId="0" fontId="18" fillId="0" borderId="0" xfId="0" applyFont="1" applyAlignment="1">
      <alignment vertical="top" wrapText="1"/>
    </xf>
    <xf numFmtId="0" fontId="0" fillId="0" borderId="12" xfId="0" applyBorder="1"/>
    <xf numFmtId="0" fontId="0" fillId="0" borderId="13" xfId="0" applyBorder="1"/>
    <xf numFmtId="0" fontId="0" fillId="0" borderId="14" xfId="0" applyBorder="1"/>
    <xf numFmtId="0" fontId="0" fillId="0" borderId="12" xfId="0" pivotButton="1"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13" xfId="0" pivotButton="1" applyBorder="1"/>
    <xf numFmtId="0" fontId="0" fillId="0" borderId="2" xfId="0" applyBorder="1"/>
    <xf numFmtId="0" fontId="0" fillId="0" borderId="19" xfId="0" pivotButton="1" applyBorder="1"/>
    <xf numFmtId="0" fontId="0" fillId="36" borderId="12" xfId="0" applyFill="1" applyBorder="1"/>
    <xf numFmtId="0" fontId="0" fillId="37" borderId="12" xfId="0" applyFill="1" applyBorder="1"/>
    <xf numFmtId="0" fontId="0" fillId="37" borderId="17" xfId="0" applyFill="1" applyBorder="1"/>
    <xf numFmtId="0" fontId="21" fillId="0" borderId="18" xfId="0" applyFont="1" applyBorder="1"/>
    <xf numFmtId="0" fontId="21" fillId="0" borderId="15" xfId="0" applyFont="1" applyBorder="1"/>
    <xf numFmtId="9" fontId="1" fillId="0" borderId="0" xfId="35" applyFont="1"/>
    <xf numFmtId="0" fontId="0" fillId="0" borderId="20" xfId="0" applyBorder="1"/>
    <xf numFmtId="0" fontId="0" fillId="0" borderId="21" xfId="0" applyBorder="1"/>
    <xf numFmtId="164" fontId="1" fillId="0" borderId="0" xfId="35" applyNumberFormat="1" applyFont="1"/>
    <xf numFmtId="0" fontId="17" fillId="0" borderId="0" xfId="0" applyFont="1"/>
    <xf numFmtId="0" fontId="0" fillId="38" borderId="0" xfId="0" applyFill="1"/>
    <xf numFmtId="0" fontId="0" fillId="0" borderId="0" xfId="0" applyAlignment="1">
      <alignment horizontal="center"/>
    </xf>
    <xf numFmtId="9" fontId="1" fillId="0" borderId="0" xfId="35" applyFont="1" applyAlignment="1">
      <alignment horizontal="center"/>
    </xf>
    <xf numFmtId="0" fontId="0" fillId="38" borderId="15" xfId="0" applyFill="1" applyBorder="1"/>
    <xf numFmtId="0" fontId="0" fillId="38" borderId="18" xfId="0" applyFill="1" applyBorder="1"/>
    <xf numFmtId="0" fontId="0" fillId="38" borderId="12" xfId="0" applyFill="1" applyBorder="1"/>
    <xf numFmtId="9" fontId="1" fillId="0" borderId="0" xfId="35" applyFont="1" applyAlignment="1">
      <alignment horizontal="left"/>
    </xf>
    <xf numFmtId="0" fontId="0" fillId="39" borderId="0" xfId="0" applyFill="1"/>
    <xf numFmtId="9" fontId="1" fillId="39" borderId="0" xfId="35" applyFont="1" applyFill="1"/>
    <xf numFmtId="9" fontId="1" fillId="40" borderId="0" xfId="35" applyFont="1" applyFill="1"/>
    <xf numFmtId="0" fontId="22" fillId="0" borderId="0" xfId="0" applyFont="1"/>
    <xf numFmtId="0" fontId="0" fillId="37" borderId="0" xfId="0" applyFill="1"/>
    <xf numFmtId="0" fontId="21" fillId="0" borderId="0" xfId="0" applyFont="1"/>
    <xf numFmtId="0" fontId="18" fillId="35" borderId="0" xfId="0" applyFont="1" applyFill="1" applyAlignment="1">
      <alignment horizontal="center" vertical="center" wrapText="1"/>
    </xf>
    <xf numFmtId="0" fontId="0" fillId="41" borderId="22" xfId="0" applyFill="1" applyBorder="1"/>
    <xf numFmtId="0" fontId="0" fillId="41" borderId="23" xfId="0" applyFill="1" applyBorder="1"/>
    <xf numFmtId="14" fontId="0" fillId="41" borderId="23" xfId="0" applyNumberFormat="1" applyFill="1" applyBorder="1"/>
    <xf numFmtId="14" fontId="0" fillId="41" borderId="24" xfId="0" applyNumberFormat="1" applyFill="1" applyBorder="1"/>
    <xf numFmtId="0" fontId="0" fillId="0" borderId="22" xfId="0" applyBorder="1"/>
    <xf numFmtId="0" fontId="0" fillId="0" borderId="23" xfId="0" applyBorder="1"/>
    <xf numFmtId="14" fontId="0" fillId="0" borderId="23" xfId="0" applyNumberFormat="1" applyBorder="1"/>
    <xf numFmtId="14" fontId="0" fillId="0" borderId="24" xfId="0" applyNumberFormat="1" applyBorder="1"/>
    <xf numFmtId="0" fontId="0" fillId="0" borderId="25" xfId="0" applyBorder="1"/>
    <xf numFmtId="0" fontId="0" fillId="0" borderId="26" xfId="0" applyBorder="1"/>
    <xf numFmtId="0" fontId="0" fillId="0" borderId="27" xfId="0" applyBorder="1"/>
    <xf numFmtId="0" fontId="0" fillId="0" borderId="17" xfId="0" pivotButton="1" applyBorder="1"/>
    <xf numFmtId="0" fontId="0" fillId="38" borderId="20" xfId="0" applyFill="1" applyBorder="1"/>
    <xf numFmtId="0" fontId="0" fillId="38" borderId="21" xfId="0" applyFill="1" applyBorder="1"/>
    <xf numFmtId="0" fontId="23" fillId="35" borderId="0" xfId="0" applyFont="1" applyFill="1" applyAlignment="1">
      <alignment vertical="top" wrapText="1"/>
    </xf>
    <xf numFmtId="0" fontId="24"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25" fillId="0" borderId="0" xfId="0" applyFont="1"/>
    <xf numFmtId="0" fontId="18" fillId="35" borderId="0" xfId="0" applyFont="1" applyFill="1" applyAlignment="1">
      <alignment horizontal="center" vertical="top" wrapText="1"/>
    </xf>
    <xf numFmtId="0" fontId="20" fillId="35" borderId="0" xfId="0" applyFont="1" applyFill="1" applyAlignment="1">
      <alignment horizontal="center" vertical="top" wrapText="1"/>
    </xf>
    <xf numFmtId="0" fontId="13" fillId="35" borderId="0" xfId="0" applyFont="1" applyFill="1" applyAlignment="1">
      <alignment horizontal="center" vertical="top" wrapText="1"/>
    </xf>
    <xf numFmtId="0" fontId="18" fillId="34" borderId="0" xfId="0" applyFont="1" applyFill="1" applyAlignment="1">
      <alignment horizontal="center" vertical="top" wrapText="1"/>
    </xf>
    <xf numFmtId="0" fontId="18" fillId="40" borderId="0" xfId="0" applyFont="1" applyFill="1" applyAlignment="1">
      <alignment horizontal="center" vertical="top" wrapText="1"/>
    </xf>
    <xf numFmtId="0" fontId="18" fillId="0" borderId="0" xfId="0" applyFont="1" applyAlignment="1">
      <alignment horizontal="center" vertical="top" wrapText="1"/>
    </xf>
    <xf numFmtId="0" fontId="26" fillId="0" borderId="0" xfId="0" applyFont="1"/>
    <xf numFmtId="0" fontId="0" fillId="34" borderId="22" xfId="0" applyFill="1" applyBorder="1"/>
    <xf numFmtId="0" fontId="0" fillId="34" borderId="23" xfId="0" applyFill="1" applyBorder="1"/>
    <xf numFmtId="14" fontId="0" fillId="34" borderId="23" xfId="0" applyNumberFormat="1" applyFill="1" applyBorder="1"/>
    <xf numFmtId="14" fontId="0" fillId="34" borderId="24" xfId="0" applyNumberFormat="1" applyFill="1" applyBorder="1"/>
    <xf numFmtId="0" fontId="20" fillId="34" borderId="0" xfId="0" applyFont="1" applyFill="1" applyAlignment="1">
      <alignment horizontal="center" vertical="top" wrapText="1"/>
    </xf>
    <xf numFmtId="0" fontId="13" fillId="34" borderId="23" xfId="0" applyFont="1" applyFill="1" applyBorder="1"/>
    <xf numFmtId="0" fontId="0" fillId="42" borderId="0" xfId="0" applyFill="1"/>
    <xf numFmtId="0" fontId="0" fillId="42" borderId="0" xfId="0" applyFill="1" applyAlignment="1">
      <alignment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ellStyle name="Notas" xfId="34" builtinId="10" customBuiltin="1"/>
    <cellStyle name="Porcentaje" xfId="35" builtinId="5"/>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69">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patternType="solid">
          <bgColor theme="7" tint="0.59999389629810485"/>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027.678438888892" createdVersion="1" refreshedVersion="4" recordCount="982" upgradeOnRefresh="1" xr:uid="{00000000-000A-0000-FFFF-FFFF04000000}">
  <cacheSource type="worksheet">
    <worksheetSource ref="A1:BI7" sheet="PlanoPqrsGralTOTAL"/>
  </cacheSource>
  <cacheFields count="62">
    <cacheField name="cod_tiponc" numFmtId="0">
      <sharedItems count="4">
        <s v="Derecho de peticion"/>
        <s v="Felicitacion"/>
        <s v="Reclamo"/>
        <s v="Sugerencia" u="1"/>
      </sharedItems>
    </cacheField>
    <cacheField name="Consecutivo" numFmtId="0">
      <sharedItems containsSemiMixedTypes="0" containsString="0" containsNumber="1" containsInteger="1" minValue="2023000001" maxValue="2023002181"/>
    </cacheField>
    <cacheField name="fecha_Registro" numFmtId="0">
      <sharedItems containsSemiMixedTypes="0" containsNonDate="0" containsDate="1" containsString="0" minDate="2023-01-02T00:00:00" maxDate="2023-04-01T00:00:00" count="64">
        <d v="2023-03-09T00:00:00"/>
        <d v="2023-03-29T00:00:00"/>
        <d v="2023-03-31T00:00:00"/>
        <d v="2023-01-02T00:00:00"/>
        <d v="2023-01-03T00:00:00"/>
        <d v="2023-01-04T00:00:00"/>
        <d v="2023-01-05T00:00:00"/>
        <d v="2023-01-06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7T00:00:00"/>
        <d v="2023-02-28T00:00:00"/>
        <d v="2023-03-01T00:00:00"/>
        <d v="2023-03-02T00:00:00"/>
        <d v="2023-03-03T00:00:00"/>
        <d v="2023-03-06T00:00:00"/>
        <d v="2023-03-07T00:00:00"/>
        <d v="2023-03-08T00:00:00"/>
        <d v="2023-03-10T00:00:00"/>
        <d v="2023-03-13T00:00:00"/>
        <d v="2023-03-14T00:00:00"/>
        <d v="2023-03-15T00:00:00"/>
        <d v="2023-03-16T00:00:00"/>
        <d v="2023-03-17T00:00:00"/>
        <d v="2023-03-21T00:00:00"/>
        <d v="2023-03-22T00:00:00"/>
        <d v="2023-03-23T00:00:00"/>
        <d v="2023-03-24T00:00:00"/>
        <d v="2023-03-25T00:00:00"/>
        <d v="2023-03-27T00:00:00"/>
        <d v="2023-03-28T00:00:00"/>
        <d v="2023-03-30T00:00:00"/>
      </sharedItems>
      <fieldGroup par="61" base="2">
        <rangePr groupBy="days" startDate="2023-01-02T00:00:00" endDate="2023-04-01T00:00:00"/>
        <groupItems count="368">
          <s v="&lt;2/01/2023"/>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4/2023"/>
        </groupItems>
      </fieldGroup>
    </cacheField>
    <cacheField name="descripcion" numFmtId="0">
      <sharedItems/>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0">
      <sharedItems containsNonDate="0" containsDate="1" containsString="0" containsBlank="1" minDate="2023-01-02T00:00:00" maxDate="2023-04-01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acheField>
    <cacheField name="ObsUsu" numFmtId="0">
      <sharedItems/>
    </cacheField>
    <cacheField name="IndtareaAsig" numFmtId="0">
      <sharedItems/>
    </cacheField>
    <cacheField name="UsuarioAsignado" numFmtId="0">
      <sharedItems containsBlank="1" count="69">
        <s v="ECUARTAS"/>
        <s v="CBOTERO"/>
        <s v="XFIGUERO"/>
        <s v="SORTIZ"/>
        <s v="ARIVAS"/>
        <s v="MVELEZ"/>
        <s v="LCABRERA"/>
        <s v="CMARTINE"/>
        <s v="AGALVEZ"/>
        <s v="NMELO"/>
        <s v="MANRODRI"/>
        <s v="MVELASCO"/>
        <s v="MVELASQU"/>
        <s v="AMUNOZY"/>
        <s v="XPORTILL"/>
        <s v="MBASTIDA"/>
        <s v="AMARQUEZ"/>
        <s v="FAVELASC"/>
        <s v="MMONTERO"/>
        <s v="IROMERO"/>
        <s v="Seguridad CCC"/>
        <s v="JCMARIN"/>
        <s v="VGONZALE"/>
        <s v="CJORDAN"/>
        <s v="JCERON"/>
        <s v="WBURBANO"/>
        <s v="SIBARGUE"/>
        <s v="LVELASQU"/>
        <s v="HTRUJILL"/>
        <s v="NVELEZ"/>
        <s v="KCRUZ"/>
        <s v="CARANGO"/>
        <s v="LEGOMEZ"/>
        <s v="ABEDOYA"/>
        <s v="AGALVIS"/>
        <m u="1"/>
        <s v="LKVARGAS" u="1"/>
        <s v="LNDELGAD" u="1"/>
        <s v="LMANRIQU" u="1"/>
        <s v="CECHAVAR" u="1"/>
        <s v="DEGOMEZ" u="1"/>
        <s v="JSANTACRUZ" u="1"/>
        <s v="XRIVERA" u="1"/>
        <s v="EMOSQUERA" u="1"/>
        <s v="JGARCIA" u="1"/>
        <s v="VMILLAN" u="1"/>
        <s v="FGARCIA" u="1"/>
        <s v="VARISTI" u="1"/>
        <s v="KGIRALDO" u="1"/>
        <s v="HSARRIA" u="1"/>
        <s v="DIGONZAL" u="1"/>
        <s v="PNOGUERA" u="1"/>
        <s v="AJOJOA" u="1"/>
        <s v="AHURTADO" u="1"/>
        <s v="Tecnologia" u="1"/>
        <s v="OPINEDA" u="1"/>
        <s v="DMENDOZA" u="1"/>
        <s v="CAAGUDEL" u="1"/>
        <s v="BMONTES" u="1"/>
        <s v=" " u="1"/>
        <s v="Front (Cajas)" u="1"/>
        <s v="ANGRAMIR" u="1"/>
        <s v="MCARTAGE" u="1"/>
        <s v="AMRAMIRE" u="1"/>
        <s v="HMARIN" u="1"/>
        <s v="DCOLLAZO" u="1"/>
        <s v="PQRSIST" u="1"/>
        <s v="MCARRILL" u="1"/>
        <s v="JSANTACR" u="1"/>
      </sharedItems>
    </cacheField>
    <cacheField name="AreaAsig" numFmtId="0">
      <sharedItems count="20">
        <s v="Registros Pub y Redes Emp"/>
        <s v="Secretaria General"/>
        <s v="23/01/2023"/>
        <s v="Presidencia"/>
        <s v="Tecnologia" u="1"/>
        <s v="Convocatoria" u="1"/>
        <s v="Registros Publicos y Redes Emp" u="1"/>
        <s v="29/06/2022" u="1"/>
        <s v="Tesoreria" u="1"/>
        <s v="Micros y Sedes" u="1"/>
        <s v=" " u="1"/>
        <s v="Formacion Empresarial" u="1"/>
        <s v="Gestion Integral" u="1"/>
        <s v="14/09/2022" u="1"/>
        <s v="Centro de Conciliacion y Arbitraje" u="1"/>
        <s v="Fortalecimiento Empresarial" u="1"/>
        <s v="Aseguramiento Corporativo" u="1"/>
        <s v="Comercial y Sedes" u="1"/>
        <s v="Asuntos Legales y Contratacion" u="1"/>
        <s v="07/09/2022" u="1"/>
      </sharedItems>
    </cacheField>
    <cacheField name="SeccionAsig" numFmtId="0">
      <sharedItems containsBlank="1" count="19">
        <s v="Back (Registro)"/>
        <s v="Juridica"/>
        <s v="Back Correcciones Registro"/>
        <s v="Asuntos Legales y Contratacion"/>
        <s v="A"/>
        <s v="Calidad_Registro"/>
        <s v="Aseguramiento Corporativo"/>
        <s v="Front Correcciones"/>
        <m u="1"/>
        <s v="Inscripción" u="1"/>
        <s v="Tecnologia" u="1"/>
        <s v="Convocatoria" u="1"/>
        <s v="Tesoreria" u="1"/>
        <s v="Micros y Sedes" u="1"/>
        <s v="Formacion Empresarial" u="1"/>
        <s v="Front (Cajas)" u="1"/>
        <s v="Fidelizacion de RP" u="1"/>
        <s v="Centro de Conciliacion y Arbitraje" u="1"/>
        <s v="Comercial y Sedes" u="1"/>
      </sharedItems>
    </cacheField>
    <cacheField name="FecRegDat" numFmtId="0">
      <sharedItems containsNonDate="0" containsDate="1" containsString="0" containsBlank="1" minDate="2023-01-02T00:00:00" maxDate="2023-04-01T00:00:00"/>
    </cacheField>
    <cacheField name="EstadoDat" numFmtId="0">
      <sharedItems/>
    </cacheField>
    <cacheField name="RegistroAfectado" numFmtId="0">
      <sharedItems/>
    </cacheField>
    <cacheField name="Inscrito" numFmtId="0">
      <sharedItems containsString="0" containsBlank="1" containsNumber="1" containsInteger="1" minValue="0" maxValue="1283903"/>
    </cacheField>
    <cacheField name="num_radicacion" numFmtId="0">
      <sharedItems containsString="0" containsBlank="1" containsNumber="1" containsInteger="1" minValue="20230" maxValue="20230326066"/>
    </cacheField>
    <cacheField name="num_inscripcion" numFmtId="0">
      <sharedItems containsString="0" containsBlank="1" containsNumber="1" containsInteger="1" minValue="135" maxValue="1174464"/>
    </cacheField>
    <cacheField name="fecha_inscripcion" numFmtId="0">
      <sharedItems containsNonDate="0" containsDate="1" containsString="0" containsBlank="1" minDate="1978-06-28T00:00:00" maxDate="2023-03-14T00:00:00"/>
    </cacheField>
    <cacheField name="cod_libro" numFmtId="0">
      <sharedItems containsString="0" containsBlank="1" containsNumber="1" containsInteger="1" minValue="6" maxValue="9"/>
    </cacheField>
    <cacheField name="cod_grupo" numFmtId="0">
      <sharedItems containsNonDate="0" containsString="0" containsBlank="1"/>
    </cacheField>
    <cacheField name="cod_acto" numFmtId="0">
      <sharedItems containsNonDate="0" containsString="0" containsBlank="1"/>
    </cacheField>
    <cacheField name="codtipoId" numFmtId="0">
      <sharedItems containsBlank="1"/>
    </cacheField>
    <cacheField name="numIdContacto" numFmtId="0">
      <sharedItems containsBlank="1" containsMixedTypes="1" containsNumber="1" containsInteger="1" minValue="1" maxValue="11519569775"/>
    </cacheField>
    <cacheField name="nomContacto" numFmtId="0">
      <sharedItems containsBlank="1"/>
    </cacheField>
    <cacheField name="telContacto" numFmtId="0">
      <sharedItems containsBlank="1" containsMixedTypes="1" containsNumber="1" containsInteger="1" minValue="2023001485" maxValue="2023001485"/>
    </cacheField>
    <cacheField name="emailContacto" numFmtId="0">
      <sharedItems containsBlank="1"/>
    </cacheField>
    <cacheField name="codPresentacionDat" numFmtId="0">
      <sharedItems containsBlank="1" count="12">
        <s v="E-mail"/>
        <s v="Presencial con Carta"/>
        <s v=""/>
        <s v="Presencial Verbal"/>
        <s v="Correo Postal"/>
        <s v="Telefónica"/>
        <m/>
        <s v="Presencial Buzón"/>
        <s v=" "/>
        <s v="inpec.gov.co" u="1"/>
        <s v="2 Del tramite del documento" u="1"/>
        <s v="." u="1"/>
      </sharedItems>
    </cacheField>
    <cacheField name="TelCOntactoDatDatAdd" numFmtId="0">
      <sharedItems containsMixedTypes="1" containsNumber="1" containsInteger="1" minValue="2023001299" maxValue="2023001299"/>
    </cacheField>
    <cacheField name="CategoriaError" numFmtId="0">
      <sharedItems containsBlank="1"/>
    </cacheField>
    <cacheField name="TipoError" numFmtId="0">
      <sharedItems count="122">
        <s v="P-SOLICITA CERTIFICADOS O COPIAS"/>
        <s v="."/>
        <s v="P-SOLICITA INSCRIBIR DOCUMENTO"/>
        <s v="P-SOLICITA ACLARAR TRAMITE O PROCEDIMIENTO"/>
        <s v="P-SOLICITUD DE PRORROGA"/>
        <s v="P-CORREGIR INFORMACION DEL REGISTRO"/>
        <s v="P-SOLICITA INFORMACION QUE NO COMPETE A CCC"/>
        <s v="P-SOLICITA ABSTENERSE A REGISTRAR DOCUMENTO"/>
        <s v="ACTUALIZACION NOMBRE RESEÑA"/>
        <s v="P-SOLICITA INFORMACION LEGAL DE CCC"/>
        <s v="DIGITACION NÚMERO,DIGITO VERIF O TIPO DE IDENTIFICACION"/>
        <s v="P-SOLICITA CANCELAR MATRICULA POR NO EJERCER EL COMERCIO"/>
        <s v="P-SOLICITA INFORMACION DE TRAMITES DE CCC"/>
        <s v="P-SOLICITA ANULAR O SUSPENDER REGISTRO O TRAMITE DE CCC"/>
        <s v="P-SOLICITA INFORMACION PÚBLICA"/>
        <s v="P-SOLICITA LE CERTIFIQUEN ACTOS NO SUJETOS A REGISTRO"/>
        <s v="PROTECCION DATOS PERSONALES"/>
        <s v="P-SOLICITA LISTADO O INFORMACION DE INSCRITOS"/>
        <s v="P-INFORMACIÓN DE OTROS SERVICIOS DE LA CCC"/>
        <s v="P-INFORMAR SOBRE ACCIONES DE LA CCC"/>
        <s v="DIGITACION DIGNATARIOS, SOCIOS O NOMBRADOS"/>
        <s v="SOLICITA QUE LE DEVUELVAN DOCUMENTO"/>
        <s v="DIGITACION EN EL NOMBRE DEL PROPIETARIO, ESTABLECIMIENTO O RAZON SOCIAL"/>
        <s v="DIGITACION DEL TEXTO"/>
        <s v="P-SOLICITA DEVOLUCION DE DINERO"/>
        <s v="P-INFORMACION SOBRE COSTUMBRE MERCANTIL"/>
        <s v="P-ACLARAR O INFORMAR SOBRE TARIFAS"/>
        <s v="3 Peticiones"/>
        <s v="DIGITACION EN LA DIRECCION COMERCIAL, JUDICIAL O DEL ESTABLECIMIENTO"/>
        <s v="NO APLICA/NO PROCEDE"/>
        <s v="P-INCONVENIENTES CON EL SERVICIO"/>
        <s v="P-EXONERAR DE PAGO EN CCC"/>
        <s v="P-SOLICITA AGILIZAR TRAMITE"/>
        <s v="CREO INSCRITO, RADICACIÓN POR ERROR/CREO CONCEPTO O RADICACIÓN DE MAS"/>
        <s v="ADICIONAR INFORMACIÓN AL INSCRITO"/>
        <s v="P-INFORMACION SOBRE CONTRATOS O CONTRATISTAS DE CCC"/>
        <s v="FELICITACION INDIVIDUAL"/>
        <s v="FELICITACION GRUPAL"/>
        <s v="ERROR EN EL LIGUE DE LOS INSCRITOS-NO LIGÓ"/>
        <s v="DIGITACION/GRABACION DATOS ADICIONALES DE LA INSCRIPCION O DOCUMENTO"/>
        <s v="INACTIVAR NOMBRAMIENTOS"/>
        <s v="DIGITACION EN LA DIRECCION ELECTRONICA"/>
        <s v="DIGITACION DATOS DEL CAPITAL Y PATRIMONIO"/>
        <s v="FECHA DE RENOVACION (errada_ desactualizada_sin fecha)"/>
        <s v="NO SALIO CERTIFICADO POR RETIRO DE INSCRIPCION"/>
        <s v="RETIRO/CAMBIO INFORMACION ERRADA QUE AFECTA EL CERTIFICADO"/>
        <s v="MODIFICAR DATOS POR CAMBIOS EN LINEAMIENTOS"/>
        <s v="NO SOLICITO CORREGIR/GRABAR/ACTUALIZAR/ RETIRAR INFORMACION"/>
        <s v="NO ESTÁ PARAMETRIZADO EN EL SISTEMA"/>
        <s v="DIGITACION DE ACTIVOS O INFORMACION FINANCIERA"/>
        <s v="DIGITACION OTROS DATOS DEL FORMULARIO (CAE-ANEXOS CCC-DIAN-PROPON)"/>
        <s v="ADICIONAR NIT O DIGITO DE VERIFICACIÓN"/>
        <s v="FALTA INFORMACION EN EL CERTIFICADO"/>
        <s v="ACTO NO INSCRITO"/>
        <s v="ACTIVAR_INHABILITAR INSCRIPCION"/>
        <s v="CAMBIAR_INACTIVAR INDICADOR O ESTADO"/>
        <s v="MODIFICAR DOMICILIO"/>
        <s v="DEMORA EN ATENCIÓN DE REPROCESOS"/>
        <s v="ATENCION /POCA AMABILIDAD"/>
        <s v="NO ACTUALIZÓ INFORMACION"/>
        <s v="CERTIFICADO CON INFORMACION ERRADA"/>
        <s v="NO DESCARGA CERTIFICADO"/>
        <s v="COLOCAR INDICADOR/RETIRAR INDICADOR"/>
        <s v="FALTA INFORMACION"/>
        <s v="NO DIGITÓ DATOS ADICIONALES DE LA INSCRIPCION"/>
        <s v="INACTIVAR VIGENCIA"/>
        <s v="FALLA EN SIRP U OTRO SISTEMA DE INFORMACION"/>
        <s v="DEMORA POR RESPUESTA DE OTRAS ENTIDADES"/>
        <s v="CATEGORIA TIPO DE EMPRESA ERRADA"/>
        <s v="" u="1"/>
        <s v="ERROR EL PROCEDIMIENTO DE REINGRESO DE DOCUMENTOS" u="1"/>
        <s v="NO GENERÓ CERTIFICADO" u="1"/>
        <s v="P-BENEFICIOS O EXCLUSION POR LEY 1429" u="1"/>
        <s v="FALLA EN SERVICIOS VIRTUALES" u="1"/>
        <s v="REQUERIMIENTO NO ATENDIDO" u="1"/>
        <s v="DIGITACION EN LA ACTIVIDAD COMERCIAL" u="1"/>
        <s v="INCUMPLIMIENTO DE PROCEDIMIENTO O REQUISITO" u="1"/>
        <s v="ERROR EN LA NUMERACION DE LAS HOJAS" u="1"/>
        <s v="P-SOLICITA ASESORIA DE LA CCC" u="1"/>
        <s v="IMAGEN O DOCUMENTO ILEGIBLE" u="1"/>
        <s v="DOCUMENTO O INFORMACION NO DISPONIBLE" u="1"/>
        <s v="P-SOLICITAN ASESORIA JURÍDICA" u="1"/>
        <s v="NO CREO CONCEPTO" u="1"/>
        <s v="NO GRABÓ INFORMACIÓN/NO RETIRÓ INFORMACIÓN" u="1"/>
        <s v="NO HAY PROCEDIMIENTO DEFINIDO O NO ES CLARO" u="1"/>
        <s v="DIGITACION PAGINA WEB" u="1"/>
        <s v="FALLA AL GENERAR LA INFORMACION" u="1"/>
        <s v="COSTOS DEL SERVICIO" u="1"/>
        <s v="INFORMACION MAL REPORTADA POR EL USUARIO" u="1"/>
        <s v="CREAR RESEÑA" u="1"/>
        <s v="FALLAS DE FUNCIONAMIENTO PAGINA WEB O SERVICIOS VIRTUALES" u="1"/>
        <s v="CREO RECIBO A SOLICITANTE ERRADO" u="1"/>
        <s v="CERTIFICADOS O PRODUCTOS NO ENVIADOS" u="1"/>
        <s v="P-SOLICITUD NUEVOS REGISTROS" u="1"/>
        <s v="MAL ASESORAMIENTO EN EL DILIGENCIAMIENTO DE DATOS" u="1"/>
        <s v="P-INFORMA SOBRE EL ESTADO DEL NEGOCIO" u="1"/>
        <s v="INFORMACION ERRADA" u="1"/>
        <s v="ERROR LIQUIDACION" u="1"/>
        <s v="PROCESO AUTOMATIZADO DAÑO INFORMACION" u="1"/>
        <s v="P-SOLICITA INFORMACION SOBRE PROCESO DE ELECCIONES" u="1"/>
        <s v="DIGITACIÓN NÚMERO DE TELÉFONO FIJO/CELULAR" u="1"/>
        <s v="LOCACIONES/INFRAESTRUCTURA" u="1"/>
        <s v="ERROR REVISION/DEVOLUCION DOCUMENTOS" u="1"/>
        <s v="NO ASOCIO IMAGEN" u="1"/>
        <s v="CREO CONCEPTO SIN NUMERO DE MATRICULA" u="1"/>
        <s v="DEMORA TIEMPO DE ESPERA" u="1"/>
        <s v="TIPO DE REGISTRO ERRADO" u="1"/>
        <s v="INSCRIBIO O SELECCIONO CARGO NOMBRAMIENTO U ORGANO ERRADO" u="1"/>
        <s v="ACTO, FECHA O LIBRO ERRADO" u="1"/>
        <s v="COBRO A MATRÍCULA ERRADA_COBRO ERRADO" u="1"/>
        <s v="HOMONIMIA" u="1"/>
        <s v="DOCUMENTO MAL ARCHIVADO O NO ARCHIVADO" u="1"/>
        <s v="P-SOLICITA EXONERAR A RENOVAR POR SU NATURALEZA" u="1"/>
        <s v="NUM DOCUMENTO ERRADO" u="1"/>
        <s v="P-SOLICITA SANCION O INFORMA IRREGULARIDAD DE INSCRITO" u="1"/>
        <s v="DEMORA TIEMPO DE RESPUESTA" u="1"/>
        <s v="ENTREGÓ DOCUMENTOS DE MÁS_O NO LO ENTREGÓ" u="1"/>
        <s v="SELECCIONÓ RUTA ERRADA EN EL SISTEMA" u="1"/>
        <s v="DIGITACION DOMICILIO" u="1"/>
        <s v="TRANSACCION CON EL BANCO" u="1"/>
        <s v="CARGO DIFERENTE AL DEL DOCUMENTO" u="1"/>
        <s v="DOCUMENTO PRESENTADO POSTERIOR AL REGISTRO O GRABACION" u="1"/>
      </sharedItems>
    </cacheField>
    <cacheField name="ProcesoAfectado" numFmtId="0">
      <sharedItems/>
    </cacheField>
    <cacheField name="ServicioAfectado" numFmtId="0">
      <sharedItems containsBlank="1"/>
    </cacheField>
    <cacheField name="Area" numFmtId="0">
      <sharedItems/>
    </cacheField>
    <cacheField name="Seccion" numFmtId="0">
      <sharedItems/>
    </cacheField>
    <cacheField name="descripcionSolucion" numFmtId="0">
      <sharedItems/>
    </cacheField>
    <cacheField name="UsuarioSoluciona" numFmtId="0">
      <sharedItems/>
    </cacheField>
    <cacheField name="EstadoSolucion" numFmtId="0">
      <sharedItems/>
    </cacheField>
    <cacheField name="UsuCreadorSolucion" numFmtId="0">
      <sharedItems containsBlank="1"/>
    </cacheField>
    <cacheField name="fechaCreacionSolucion" numFmtId="0">
      <sharedItems containsDate="1" containsMixedTypes="1" minDate="2023-01-02T00:00:00" maxDate="2023-04-11T00:00:00"/>
    </cacheField>
    <cacheField name="fechaUltimaSolucion" numFmtId="0">
      <sharedItems containsDate="1" containsMixedTypes="1" minDate="2023-01-02T00:00:00" maxDate="2023-04-11T00:00:00"/>
    </cacheField>
    <cacheField name="ObservacionSolucion" numFmtId="0">
      <sharedItems containsBlank="1"/>
    </cacheField>
    <cacheField name="IndEjecutoriada" numFmtId="0">
      <sharedItems containsBlank="1"/>
    </cacheField>
    <cacheField name="FecOrigenError" numFmtId="0">
      <sharedItems containsBlank="1"/>
    </cacheField>
    <cacheField name="IndProcede" numFmtId="0">
      <sharedItems count="3">
        <s v="S"/>
        <s v="N"/>
        <s v="" u="1"/>
      </sharedItems>
    </cacheField>
    <cacheField name="Categoria" numFmtId="0">
      <sharedItems containsBlank="1" count="6">
        <s v="Interés general y particular"/>
        <m/>
        <s v="."/>
        <s v=""/>
        <s v="Autoridades públicas" u="1"/>
        <s v="Sobre Consultas" u="1"/>
      </sharedItems>
    </cacheField>
    <cacheField name="IndAccionCorrectiva" numFmtId="0">
      <sharedItems containsBlank="1"/>
    </cacheField>
    <cacheField name="Fecha_solucionREAL" numFmtId="0">
      <sharedItems containsDate="1" containsBlank="1" containsMixedTypes="1" minDate="2023-01-02T00:00:00" maxDate="2023-04-11T00:00:00"/>
    </cacheField>
    <cacheField name="Fecha Finalizado" numFmtId="0">
      <sharedItems containsDate="1" containsBlank="1" containsMixedTypes="1" minDate="2023-01-02T00:00:00" maxDate="2023-04-11T00:00:00"/>
    </cacheField>
    <cacheField name="Dias hábiles" numFmtId="0">
      <sharedItems containsMixedTypes="1" containsNumber="1" containsInteger="1" minValue="0" maxValue="38"/>
    </cacheField>
    <cacheField name="TIEMPO DE RESPUESTA ESPERADO DE LEY" numFmtId="0">
      <sharedItems containsSemiMixedTypes="0" containsString="0" containsNumber="1" containsInteger="1" minValue="15" maxValue="15"/>
    </cacheField>
    <cacheField name="CUMPLIMIENTO TIEMPOS DE LEY" numFmtId="0">
      <sharedItems count="3">
        <s v="NO CUMPLE"/>
        <s v="cumple"/>
        <s v="P" u="1"/>
      </sharedItems>
    </cacheField>
    <cacheField name="TIEMPO DE RESPUESTA ESPERADO DE CALIDAD" numFmtId="0">
      <sharedItems containsSemiMixedTypes="0" containsString="0" containsNumber="1" containsInteger="1" minValue="1" maxValue="15"/>
    </cacheField>
    <cacheField name="CUMPLIMIENTO TIEMPOS CALIDAD" numFmtId="0">
      <sharedItems containsBlank="1" count="4">
        <s v="NO CUMPLE"/>
        <s v="cumple"/>
        <m u="1"/>
        <s v="P" u="1"/>
      </sharedItems>
    </cacheField>
    <cacheField name="Meses" numFmtId="0" databaseField="0">
      <fieldGroup base="2">
        <rangePr groupBy="months" startDate="2023-01-02T00:00:00" endDate="2023-04-01T00:00:00"/>
        <groupItems count="14">
          <s v="&lt;2/01/2023"/>
          <s v="ene"/>
          <s v="feb"/>
          <s v="mar"/>
          <s v="abr"/>
          <s v="may"/>
          <s v="jun"/>
          <s v="jul"/>
          <s v="ago"/>
          <s v="sep"/>
          <s v="oct"/>
          <s v="nov"/>
          <s v="dic"/>
          <s v="&gt;1/04/202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302.511052662034" createdVersion="8" refreshedVersion="8" minRefreshableVersion="3" recordCount="3018" xr:uid="{2C2A91B5-3268-466A-B7BF-9601B8C8AC14}">
  <cacheSource type="worksheet">
    <worksheetSource ref="A1:BI7" sheet="PlanoPqrsGralTOTAL"/>
  </cacheSource>
  <cacheFields count="63">
    <cacheField name="cod_tiponc" numFmtId="0">
      <sharedItems count="2">
        <s v="Derecho de peticion"/>
        <s v="Reclamo"/>
      </sharedItems>
    </cacheField>
    <cacheField name="Consecutivo" numFmtId="0">
      <sharedItems containsSemiMixedTypes="0" containsString="0" containsNumber="1" containsInteger="1" minValue="2023000001" maxValue="2023006451"/>
    </cacheField>
    <cacheField name="fecha_Registro" numFmtId="14">
      <sharedItems containsSemiMixedTypes="0" containsNonDate="0" containsDate="1" containsString="0" minDate="2023-01-02T00:00:00" maxDate="2023-09-30T00:00:00" count="185">
        <d v="2023-03-02T00:00:00"/>
        <d v="2023-03-09T00:00:00"/>
        <d v="2023-09-11T00:00:00"/>
        <d v="2023-07-17T00:00:00"/>
        <d v="2023-07-13T00:00:00"/>
        <d v="2023-05-16T00:00:00"/>
        <d v="2023-09-19T00:00:00"/>
        <d v="2023-01-02T00:00:00"/>
        <d v="2023-01-03T00:00:00"/>
        <d v="2023-01-04T00:00:00"/>
        <d v="2023-01-05T00:00:00"/>
        <d v="2023-01-06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7T00:00:00"/>
        <d v="2023-02-28T00:00:00"/>
        <d v="2023-03-01T00:00:00"/>
        <d v="2023-03-03T00:00:00"/>
        <d v="2023-03-06T00:00:00"/>
        <d v="2023-03-07T00:00:00"/>
        <d v="2023-03-08T00:00:00"/>
        <d v="2023-03-10T00:00:00"/>
        <d v="2023-03-13T00:00:00"/>
        <d v="2023-03-14T00:00:00"/>
        <d v="2023-03-15T00:00:00"/>
        <d v="2023-03-16T00:00:00"/>
        <d v="2023-03-17T00:00:00"/>
        <d v="2023-03-21T00:00:00"/>
        <d v="2023-03-22T00:00:00"/>
        <d v="2023-03-23T00:00:00"/>
        <d v="2023-03-24T00:00:00"/>
        <d v="2023-03-25T00:00:00"/>
        <d v="2023-03-27T00:00:00"/>
        <d v="2023-03-28T00:00:00"/>
        <d v="2023-03-29T00:00:00"/>
        <d v="2023-03-30T00:00:00"/>
        <d v="2023-03-31T00:00:00"/>
        <d v="2023-04-03T00:00:00"/>
        <d v="2023-04-04T00:00:00"/>
        <d v="2023-04-05T00:00:00"/>
        <d v="2023-04-10T00:00:00"/>
        <d v="2023-04-11T00:00:00"/>
        <d v="2023-04-12T00:00:00"/>
        <d v="2023-04-13T00:00:00"/>
        <d v="2023-04-14T00:00:00"/>
        <d v="2023-04-15T00:00:00"/>
        <d v="2023-04-18T00:00:00"/>
        <d v="2023-04-19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7T00:00:00"/>
        <d v="2023-05-18T00:00:00"/>
        <d v="2023-05-19T00:00:00"/>
        <d v="2023-05-23T00:00:00"/>
        <d v="2023-05-24T00:00:00"/>
        <d v="2023-05-25T00:00:00"/>
        <d v="2023-05-26T00:00:00"/>
        <d v="2023-05-29T00:00:00"/>
        <d v="2023-05-30T00:00:00"/>
        <d v="2023-05-31T00:00:00"/>
        <d v="2023-06-01T00:00:00"/>
        <d v="2023-06-02T00:00:00"/>
        <d v="2023-06-05T00:00:00"/>
        <d v="2023-06-06T00:00:00"/>
        <d v="2023-06-07T00:00:00"/>
        <d v="2023-06-08T00:00:00"/>
        <d v="2023-06-09T00:00:00"/>
        <d v="2023-06-13T00:00:00"/>
        <d v="2023-06-14T00:00:00"/>
        <d v="2023-06-15T00:00:00"/>
        <d v="2023-06-16T00:00:00"/>
        <d v="2023-06-20T00:00:00"/>
        <d v="2023-06-21T00:00:00"/>
        <d v="2023-06-22T00:00:00"/>
        <d v="2023-06-23T00:00:00"/>
        <d v="2023-06-26T00:00:00"/>
        <d v="2023-06-27T00:00:00"/>
        <d v="2023-06-28T00:00:00"/>
        <d v="2023-06-29T00:00:00"/>
        <d v="2023-06-30T00:00:00"/>
        <d v="2023-07-04T00:00:00"/>
        <d v="2023-07-05T00:00:00"/>
        <d v="2023-07-06T00:00:00"/>
        <d v="2023-07-07T00:00:00"/>
        <d v="2023-07-10T00:00:00"/>
        <d v="2023-07-11T00:00:00"/>
        <d v="2023-07-12T00:00:00"/>
        <d v="2023-07-14T00:00:00"/>
        <d v="2023-07-18T00:00:00"/>
        <d v="2023-07-19T00:00:00"/>
        <d v="2023-07-21T00:00:00"/>
        <d v="2023-07-24T00:00:00"/>
        <d v="2023-07-25T00:00:00"/>
        <d v="2023-07-26T00:00:00"/>
        <d v="2023-07-27T00:00:00"/>
        <d v="2023-07-28T00:00:00"/>
        <d v="2023-07-31T00:00:00"/>
        <d v="2023-08-01T00:00:00"/>
        <d v="2023-08-02T00:00:00"/>
        <d v="2023-08-03T00:00:00"/>
        <d v="2023-08-04T00:00:00"/>
        <d v="2023-08-08T00:00:00"/>
        <d v="2023-08-09T00:00:00"/>
        <d v="2023-08-10T00:00:00"/>
        <d v="2023-08-11T00:00:00"/>
        <d v="2023-08-14T00:00:00"/>
        <d v="2023-08-15T00:00:00"/>
        <d v="2023-08-16T00:00:00"/>
        <d v="2023-08-17T00:00:00"/>
        <d v="2023-08-18T00:00:00"/>
        <d v="2023-08-22T00:00:00"/>
        <d v="2023-08-23T00:00:00"/>
        <d v="2023-08-24T00:00:00"/>
        <d v="2023-08-25T00:00:00"/>
        <d v="2023-08-28T00:00:00"/>
        <d v="2023-08-29T00:00:00"/>
        <d v="2023-08-30T00:00:00"/>
        <d v="2023-08-31T00:00:00"/>
        <d v="2023-09-01T00:00:00"/>
        <d v="2023-09-04T00:00:00"/>
        <d v="2023-09-05T00:00:00"/>
        <d v="2023-09-06T00:00:00"/>
        <d v="2023-09-07T00:00:00"/>
        <d v="2023-09-08T00:00:00"/>
        <d v="2023-09-12T00:00:00"/>
        <d v="2023-09-13T00:00:00"/>
        <d v="2023-09-14T00:00:00"/>
        <d v="2023-09-15T00:00:00"/>
        <d v="2023-09-18T00:00:00"/>
        <d v="2023-09-20T00:00:00"/>
        <d v="2023-09-21T00:00:00"/>
        <d v="2023-09-22T00:00:00"/>
        <d v="2023-09-25T00:00:00"/>
        <d v="2023-09-26T00:00:00"/>
        <d v="2023-09-27T00:00:00"/>
        <d v="2023-09-28T00:00:00"/>
        <d v="2023-09-29T00:00:00"/>
        <d v="2023-04-17T00:00:00"/>
      </sharedItems>
      <fieldGroup par="62"/>
    </cacheField>
    <cacheField name="descripcion" numFmtId="0">
      <sharedItems longText="1"/>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0">
      <sharedItems containsDate="1" containsString="0" containsBlank="1" containsMixedTypes="1" minDate="2023-01-02T00:00:00" maxDate="2023-09-30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acheField>
    <cacheField name="ObsUsu" numFmtId="0">
      <sharedItems containsBlank="1"/>
    </cacheField>
    <cacheField name="IndtareaAsig" numFmtId="0">
      <sharedItems/>
    </cacheField>
    <cacheField name="UsuarioAsignado" numFmtId="0">
      <sharedItems/>
    </cacheField>
    <cacheField name="AreaAsig" numFmtId="0">
      <sharedItems/>
    </cacheField>
    <cacheField name="SeccionAsig" numFmtId="0">
      <sharedItems/>
    </cacheField>
    <cacheField name="FecRegDat" numFmtId="0">
      <sharedItems containsDate="1" containsString="0" containsBlank="1" containsMixedTypes="1" minDate="2023-01-02T00:00:00" maxDate="2023-09-30T00:00:00"/>
    </cacheField>
    <cacheField name="EstadoDat" numFmtId="0">
      <sharedItems/>
    </cacheField>
    <cacheField name="RegistroAfectado" numFmtId="0">
      <sharedItems/>
    </cacheField>
    <cacheField name="Inscrito" numFmtId="0">
      <sharedItems containsString="0" containsBlank="1" containsNumber="1" containsInteger="1" minValue="0" maxValue="1299803"/>
    </cacheField>
    <cacheField name="num_radicacion" numFmtId="0">
      <sharedItems containsString="0" containsBlank="1" containsNumber="1" containsInteger="1" minValue="20200" maxValue="20230828071"/>
    </cacheField>
    <cacheField name="num_inscripcion" numFmtId="0">
      <sharedItems containsString="0" containsBlank="1" containsNumber="1" containsInteger="1" minValue="2" maxValue="1174464"/>
    </cacheField>
    <cacheField name="fecha_inscripcion" numFmtId="0">
      <sharedItems containsNonDate="0" containsDate="1" containsString="0" containsBlank="1" minDate="1978-06-28T00:00:00" maxDate="2023-09-23T00:00:00"/>
    </cacheField>
    <cacheField name="cod_libro" numFmtId="0">
      <sharedItems containsString="0" containsBlank="1" containsNumber="1" containsInteger="1" minValue="1" maxValue="32"/>
    </cacheField>
    <cacheField name="cod_grupo" numFmtId="0">
      <sharedItems containsString="0" containsBlank="1" containsNumber="1" containsInteger="1" minValue="28" maxValue="28"/>
    </cacheField>
    <cacheField name="cod_acto" numFmtId="0">
      <sharedItems containsString="0" containsBlank="1" containsNumber="1" containsInteger="1" minValue="666" maxValue="666"/>
    </cacheField>
    <cacheField name="codtipoId" numFmtId="0">
      <sharedItems containsBlank="1"/>
    </cacheField>
    <cacheField name="numIdContacto" numFmtId="0">
      <sharedItems containsString="0" containsBlank="1" containsNumber="1" containsInteger="1" minValue="1" maxValue="523904089001"/>
    </cacheField>
    <cacheField name="nomContacto" numFmtId="0">
      <sharedItems/>
    </cacheField>
    <cacheField name="telContacto" numFmtId="0">
      <sharedItems containsBlank="1" containsMixedTypes="1" containsNumber="1" containsInteger="1" minValue="4407535818513" maxValue="4407535818513"/>
    </cacheField>
    <cacheField name="emailContacto" numFmtId="0">
      <sharedItems/>
    </cacheField>
    <cacheField name="codPresentacionDat" numFmtId="0">
      <sharedItems/>
    </cacheField>
    <cacheField name="TelCOntactoDatDatAdd" numFmtId="0">
      <sharedItems/>
    </cacheField>
    <cacheField name="CategoriaError" numFmtId="0">
      <sharedItems/>
    </cacheField>
    <cacheField name="TipoError" numFmtId="0">
      <sharedItems count="111">
        <s v="P-SOLICITA CERTIFICADOS O COPIAS"/>
        <s v="P-SOLICITA INFORMACION DE TRAMITES DE CCC"/>
        <s v="P-EXONERAR DE PAGO EN CCC"/>
        <s v="P-SOLICITA INFORMACION/ACCION QUE NO COMPETE A CCC"/>
        <s v="P-SOLICITA INSCRIBIR DOCUMENTO"/>
        <s v="P-SOLICITA ACLARAR TRAMITE O PROCEDIMIENTO"/>
        <s v="P-SOLICITUD DE PRORROGA"/>
        <s v="P-CORREGIR INFORMACION DEL REGISTRO"/>
        <s v="P-SOLICITA ABSTENERSE A REGISTRAR DOCUMENTO"/>
        <s v="ACTUALIZACION NOMBRE RESEÑA"/>
        <s v="P-SOLICITA INFORMACION LEGAL DE CCC"/>
        <s v="DIGITACION NÚMERO,DIGITO VERIF O TIPO DE IDENTIFICACION"/>
        <s v="P-SOLICITA CANCELAR MATRICULA POR NO EJERCER EL COMERCIO"/>
        <s v="P-SOLICITA ANULAR O SUSPENDER REGISTRO O TRAMITE DE CCC"/>
        <s v="P-SOLICITA INFORMACION PÚBLICA"/>
        <s v="P-SOLICITA LE CERTIFIQUEN ACTOS NO SUJETOS A REGISTRO"/>
        <s v="PROTECCION DATOS PERSONALES"/>
        <s v="P-SOLICITA LISTADO O INFORMACION DE INSCRITOS"/>
        <s v="P-INFORMACIÓN DE OTROS SERVICIOS DE LA CCC"/>
        <s v="P-INFORMAR SOBRE ACCIONES DE LA CCC"/>
        <s v="DIGITACION DIGNATARIOS, SOCIOS O NOMBRADOS"/>
        <s v="SOLICITA QUE LE DEVUELVAN DOCUMENTO"/>
        <s v="DIGITACION EN EL NOMBRE DEL PROPIETARIO, ESTABLECIMIENTO O RAZON SOCIAL"/>
        <s v="DIGITACION DEL TEXTO"/>
        <s v="P-SOLICITA DEVOLUCION DE DINERO"/>
        <s v="P-INFORMACION SOBRE COSTUMBRE MERCANTIL"/>
        <s v="P-ACLARAR O INFORMAR SOBRE TARIFAS"/>
        <s v="DIGITACION EN LA DIRECCION COMERCIAL, JUDICIAL O DEL ESTABLECIMIENTO"/>
        <s v="NO APLICA/NO PROCEDE"/>
        <s v="P-INCONVENIENTES CON EL SERVICIO"/>
        <s v="P-SOLICITA AGILIZAR TRAMITE"/>
        <s v="CREO INSCRITO, RADICACIÓN POR ERROR/CREO CONCEPTO O RADICACIÓN DE MAS"/>
        <s v="ADICIONAR INFORMACIÓN AL INSCRITO"/>
        <s v="P-INFORMACION SOBRE CONTRATOS O CONTRATISTAS DE CCC"/>
        <s v="ACTIVAR_INHABILITAR INSCRIPCION"/>
        <s v="P-BENEFICIO O EXCLUSION POR LEY 1780"/>
        <s v="DEMORA POR RESPUESTA DE OTRAS ENTIDADES"/>
        <s v="P-SOLICITA DESCUENTO EN DERECHOS DE CAMARA"/>
        <s v="CAMBIAR_INACTIVAR INDICADOR O ESTADO"/>
        <s v="P-SOLICITA RESPUESTA A SOLICITUD ANTERIOR"/>
        <s v="P-SOLICITA PLAZO PARA PAGO DERECHOS"/>
        <s v="DOCUMENTO MAL ARCHIVADO O NO ARCHIVADO"/>
        <s v="P-INFORMA SOBRE EL ESTADO DEL NEGOCIO"/>
        <s v="P-SOLICITAN ASESORIA JURÍDICA"/>
        <s v="P-SOLICITA SANCION O INFORMA IRREGULARIDAD DE INSCRITO"/>
        <s v="FALTA INFORMACION EN EL CERTIFICADO"/>
        <s v="RETIRO/CAMBIO INFORMACION ERRADA QUE AFECTA EL CERTIFICADO"/>
        <s v="CREAR RESEÑA"/>
        <s v="MODIFICAR DOMICILIO"/>
        <s v="ERROR EN EL LIGUE DE LOS INSCRITOS-NO LIGÓ"/>
        <s v="DIGITACION/GRABACION DATOS ADICIONALES DE LA INSCRIPCION O DOCUMENTO"/>
        <s v="INACTIVAR NOMBRAMIENTOS"/>
        <s v="DIGITACION EN LA DIRECCION ELECTRONICA"/>
        <s v="DIGITACION DATOS DEL CAPITAL Y PATRIMONIO"/>
        <s v="FECHA DE RENOVACION (errada_ desactualizada_sin fecha)"/>
        <s v="NO SALIO CERTIFICADO POR RETIRO DE INSCRIPCION"/>
        <s v="MODIFICAR DATOS POR CAMBIOS EN LINEAMIENTOS"/>
        <s v="NO SOLICITO CORREGIR/GRABAR/ACTUALIZAR/ RETIRAR INFORMACION"/>
        <s v="NO ESTÁ PARAMETRIZADO EN EL SISTEMA"/>
        <s v="DIGITACION DE ACTIVOS O INFORMACION FINANCIERA"/>
        <s v="DIGITACION OTROS DATOS DEL FORMULARIO (CAE-ANEXOS CCC-DIAN-PROPON)"/>
        <s v="ADICIONAR NIT O DIGITO DE VERIFICACIÓN"/>
        <s v="ACTO NO INSCRITO"/>
        <s v="DEMORA EN ATENCIÓN DE REPROCESOS"/>
        <s v="ATENCION /POCA AMABILIDAD"/>
        <s v="NO ACTUALIZÓ INFORMACION"/>
        <s v="CERTIFICADO CON INFORMACION ERRADA"/>
        <s v="NO DESCARGA CERTIFICADO"/>
        <s v="COLOCAR INDICADOR/RETIRAR INDICADOR"/>
        <s v="FALTA INFORMACION"/>
        <s v="NO DIGITÓ DATOS ADICIONALES DE LA INSCRIPCION"/>
        <s v="INACTIVAR VIGENCIA"/>
        <s v="FALLA EN SIRP U OTRO SISTEMA DE INFORMACION"/>
        <s v="CATEGORIA TIPO DE EMPRESA ERRADA"/>
        <s v="ACTO, FECHA O LIBRO ERRADO"/>
        <s v="FALLA EN SERVICIOS VIRTUALES"/>
        <s v="NO ASOCIO IMAGEN"/>
        <s v="NO CAMBIO EL ESTADO AL INCRITO"/>
        <s v="NO ENVIO OPORTUNO DE PROPUESTAS"/>
        <s v="DIGITACION EN LA ACTIVIDAD COMERCIAL"/>
        <s v="CONCEPTO ERRADO"/>
        <s v="CREO RECIBO O CONCEPTO A MATRICULA ERRADA"/>
        <s v="DOCUMENTO O INFORMACION NO DISPONIBLE"/>
        <s v="ERROR EN DATOS EN TRAMITES INTERNET\PEDIDO"/>
        <s v="P-BENEFICIOS O EXCLUSION POR LEY 1429"/>
        <s v="INFORMACION MAL REPORTADA POR EL USUARIO"/>
        <s v="ERROR REVISION/DEVOLUCION DOCUMENTOS"/>
        <s v="FALLA EN CERTIFICADO ELECTRONICO"/>
        <s v="NO RECIBIO COMUNICACION DE ESTADO DEL TRAMITE"/>
        <s v="FALTÓ COBRO"/>
        <s v="NO COLOCO INDICADOR Y/O NO CAMBIO INDICADOR"/>
        <s v="NO HAY PROCEDIMIENTO DEFINIDO O NO ES CLARO"/>
        <s v="DEMORA TIEMPO DE ESPERA"/>
        <s v="DIGITACION DOMICILIO"/>
        <s v="INCUMPLIMIENTO DE PROCEDIMIENTO O REQUISITO"/>
        <s v="DIGITO INFORMACIÓN QUE NO ESTA CONTENIDA EN EL DOCUMENTO"/>
        <s v="INFORMACION ERRADA"/>
        <s v="TIPO DE REGISTRO ERRADO"/>
        <s v="INSCRIBIO DCTO CON INFORM. O REQUISITO ERRADOS O INCOMPLETOS"/>
        <s v="INSCRIBIO O SELECCIONO CARGO NOMBRAMIENTO U ORGANO ERRADO"/>
        <s v="ERROR EL PROCEDIMIENTO DE REINGRESO DE DOCUMENTOS"/>
        <s v="DOCUMENTO NO DIGITALIZADO"/>
        <s v="MAL ASESORAMIENTO EN EL DILIGENCIAMIENTO DE DATOS"/>
        <s v="DEMORA TIEMPO DE RESPUESTA"/>
        <s v="DATOS SIMPLITRAMITES ERRADOS"/>
        <s v="FALLA AL GENERAR LA INFORMACION"/>
        <s v="ENTE JURÍDICO ERRADO"/>
        <s v="INSCRIBIO CON NATURALEZA JURIDICA ERRADA"/>
        <s v="NO HAY SERVICIO/NO ESTÁ DISPONIBLE"/>
        <s v="NO REGISTRÓ EL DOCUMENTO"/>
        <s v="ERROR LIQUIDACION"/>
      </sharedItems>
    </cacheField>
    <cacheField name="ProcesoAfectado" numFmtId="0">
      <sharedItems/>
    </cacheField>
    <cacheField name="ServicioAfectado" numFmtId="0">
      <sharedItems/>
    </cacheField>
    <cacheField name="Area" numFmtId="0">
      <sharedItems longText="1"/>
    </cacheField>
    <cacheField name="Seccion" numFmtId="0">
      <sharedItems/>
    </cacheField>
    <cacheField name="descripcionSolucion" numFmtId="0">
      <sharedItems containsBlank="1" longText="1"/>
    </cacheField>
    <cacheField name="UsuarioSoluciona" numFmtId="0">
      <sharedItems containsBlank="1"/>
    </cacheField>
    <cacheField name="EstadoSolucion" numFmtId="0">
      <sharedItems/>
    </cacheField>
    <cacheField name="UsuCreadorSolucion" numFmtId="0">
      <sharedItems/>
    </cacheField>
    <cacheField name="fechaCreacionSolucion" numFmtId="0">
      <sharedItems containsDate="1" containsBlank="1" containsMixedTypes="1" minDate="2023-01-02T00:00:00" maxDate="2023-10-06T00:00:00"/>
    </cacheField>
    <cacheField name="fechaUltimaSolucion" numFmtId="0">
      <sharedItems containsDate="1" containsBlank="1" containsMixedTypes="1" minDate="2023-01-02T00:00:00" maxDate="2023-11-01T00:00:00"/>
    </cacheField>
    <cacheField name="ObservacionSolucion" numFmtId="0">
      <sharedItems containsBlank="1" longText="1"/>
    </cacheField>
    <cacheField name="IndEjecutoriada" numFmtId="0">
      <sharedItems/>
    </cacheField>
    <cacheField name="FecOrigenError" numFmtId="0">
      <sharedItems containsBlank="1"/>
    </cacheField>
    <cacheField name="IndProcede" numFmtId="0">
      <sharedItems containsBlank="1" count="4">
        <s v="S"/>
        <s v="N"/>
        <s v="" u="1"/>
        <m u="1"/>
      </sharedItems>
    </cacheField>
    <cacheField name="Categoria" numFmtId="0">
      <sharedItems/>
    </cacheField>
    <cacheField name="IndAccionCorrectiva" numFmtId="0">
      <sharedItems/>
    </cacheField>
    <cacheField name="Fecha_solucionREAL" numFmtId="0">
      <sharedItems containsDate="1" containsMixedTypes="1" minDate="2023-01-02T00:00:00" maxDate="2023-11-01T00:00:00"/>
    </cacheField>
    <cacheField name="Fecha Finalizado" numFmtId="0">
      <sharedItems containsDate="1" containsMixedTypes="1" minDate="2023-01-02T00:00:00" maxDate="2023-11-01T00:00:00"/>
    </cacheField>
    <cacheField name="Dias hábiles" numFmtId="0">
      <sharedItems containsSemiMixedTypes="0" containsString="0" containsNumber="1" containsInteger="1" minValue="0" maxValue="38"/>
    </cacheField>
    <cacheField name="TIEMPO DE RESPUESTA ESPERADO DE LEY" numFmtId="0">
      <sharedItems containsSemiMixedTypes="0" containsString="0" containsNumber="1" containsInteger="1" minValue="15" maxValue="35"/>
    </cacheField>
    <cacheField name="CUMPLIMIENTO TIEMPOS DE LEY" numFmtId="0">
      <sharedItems count="2">
        <s v="cumple"/>
        <s v="NO CUMPLE"/>
      </sharedItems>
    </cacheField>
    <cacheField name="TIEMPO DE RESPUESTA ESPERADO DE CALIDAD" numFmtId="0">
      <sharedItems containsSemiMixedTypes="0" containsString="0" containsNumber="1" containsInteger="1" minValue="1" maxValue="15"/>
    </cacheField>
    <cacheField name="CUMPLIMIENTO TIEMPOS CALIDAD" numFmtId="0">
      <sharedItems/>
    </cacheField>
    <cacheField name="Días (fecha_Registro)" numFmtId="0" databaseField="0">
      <fieldGroup base="2">
        <rangePr groupBy="days" startDate="2023-01-02T00:00:00" endDate="2023-09-30T00:00:00"/>
        <groupItems count="368">
          <s v="&lt;2/01/2023"/>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30/09/2023"/>
        </groupItems>
      </fieldGroup>
    </cacheField>
    <cacheField name="Meses (fecha_Registro)" numFmtId="0" databaseField="0">
      <fieldGroup base="2">
        <rangePr groupBy="months" startDate="2023-01-02T00:00:00" endDate="2023-09-30T00:00:00"/>
        <groupItems count="14">
          <s v="&lt;2/01/2023"/>
          <s v="ene"/>
          <s v="feb"/>
          <s v="mar"/>
          <s v="abr"/>
          <s v="may"/>
          <s v="jun"/>
          <s v="jul"/>
          <s v="ago"/>
          <s v="sep"/>
          <s v="oct"/>
          <s v="nov"/>
          <s v="dic"/>
          <s v="&gt;30/09/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408.500265277777" createdVersion="8" refreshedVersion="8" minRefreshableVersion="3" recordCount="889" xr:uid="{117019C5-A5BF-424A-91F8-624AE2E62D81}">
  <cacheSource type="worksheet">
    <worksheetSource ref="A1:BI1048576" sheet="PlanoPqrsGralTOTAL"/>
  </cacheSource>
  <cacheFields count="61">
    <cacheField name="cod_tiponc" numFmtId="0">
      <sharedItems containsBlank="1" count="3">
        <s v="Derecho de peticion"/>
        <s v="Reclamo"/>
        <m/>
      </sharedItems>
    </cacheField>
    <cacheField name="Consecutivo" numFmtId="0">
      <sharedItems containsString="0" containsBlank="1" containsNumber="1" containsInteger="1" minValue="2024000000" maxValue="2024002140"/>
    </cacheField>
    <cacheField name="fecha_Registro" numFmtId="0">
      <sharedItems containsNonDate="0" containsDate="1" containsString="0" containsBlank="1" minDate="2024-01-02T00:00:00" maxDate="2024-03-28T00:00:00"/>
    </cacheField>
    <cacheField name="descripcion" numFmtId="0">
      <sharedItems containsBlank="1" longText="1"/>
    </cacheField>
    <cacheField name="estado" numFmtId="0">
      <sharedItems containsBlank="1"/>
    </cacheField>
    <cacheField name="usuario_creador" numFmtId="0">
      <sharedItems containsBlank="1"/>
    </cacheField>
    <cacheField name="observacion" numFmtId="0">
      <sharedItems containsBlank="1"/>
    </cacheField>
    <cacheField name="codsedeDatNocfm" numFmtId="0">
      <sharedItems containsBlank="1"/>
    </cacheField>
    <cacheField name="Fecha_RegistroUsu" numFmtId="0">
      <sharedItems containsNonDate="0" containsDate="1" containsString="0" containsBlank="1" minDate="2024-01-02T00:00:00" maxDate="2024-03-28T00:00:00"/>
    </cacheField>
    <cacheField name="Ind_tarea" numFmtId="0">
      <sharedItems containsBlank="1"/>
    </cacheField>
    <cacheField name="UsuarioOriginario" numFmtId="0">
      <sharedItems containsBlank="1"/>
    </cacheField>
    <cacheField name="AreaOrigina" numFmtId="0">
      <sharedItems containsBlank="1"/>
    </cacheField>
    <cacheField name="SeccionOrigina" numFmtId="0">
      <sharedItems containsBlank="1"/>
    </cacheField>
    <cacheField name="EstadoUsu" numFmtId="0">
      <sharedItems containsBlank="1"/>
    </cacheField>
    <cacheField name="ObsUsu" numFmtId="0">
      <sharedItems containsBlank="1"/>
    </cacheField>
    <cacheField name="IndtareaAsig" numFmtId="0">
      <sharedItems containsBlank="1"/>
    </cacheField>
    <cacheField name="UsuarioAsignado" numFmtId="0">
      <sharedItems containsBlank="1"/>
    </cacheField>
    <cacheField name="AreaAsig" numFmtId="0">
      <sharedItems containsBlank="1"/>
    </cacheField>
    <cacheField name="SeccionAsig" numFmtId="0">
      <sharedItems containsBlank="1"/>
    </cacheField>
    <cacheField name="FecRegDat" numFmtId="0">
      <sharedItems containsNonDate="0" containsDate="1" containsString="0" containsBlank="1" minDate="2024-01-02T00:00:00" maxDate="2024-03-28T00:00:00"/>
    </cacheField>
    <cacheField name="EstadoDat" numFmtId="0">
      <sharedItems containsBlank="1"/>
    </cacheField>
    <cacheField name="RegistroAfectado" numFmtId="0">
      <sharedItems containsBlank="1"/>
    </cacheField>
    <cacheField name="Inscrito" numFmtId="0">
      <sharedItems containsString="0" containsBlank="1" containsNumber="1" containsInteger="1" minValue="0" maxValue="1320362"/>
    </cacheField>
    <cacheField name="num_radicacion" numFmtId="0">
      <sharedItems containsString="0" containsBlank="1" containsNumber="1" containsInteger="1" minValue="202400" maxValue="20240316000"/>
    </cacheField>
    <cacheField name="num_inscripcion" numFmtId="0">
      <sharedItems containsString="0" containsBlank="1" containsNumber="1" containsInteger="1" minValue="60" maxValue="23586"/>
    </cacheField>
    <cacheField name="fecha_inscripcion" numFmtId="0">
      <sharedItems containsNonDate="0" containsDate="1" containsString="0" containsBlank="1" minDate="1987-09-03T00:00:00" maxDate="2024-03-16T00:00:00"/>
    </cacheField>
    <cacheField name="cod_libro" numFmtId="0">
      <sharedItems containsString="0" containsBlank="1" containsNumber="1" containsInteger="1" minValue="1" maxValue="15"/>
    </cacheField>
    <cacheField name="cod_grupo" numFmtId="0">
      <sharedItems containsString="0" containsBlank="1" containsNumber="1" containsInteger="1" minValue="21" maxValue="45"/>
    </cacheField>
    <cacheField name="cod_acto" numFmtId="0">
      <sharedItems containsString="0" containsBlank="1" containsNumber="1" containsInteger="1" minValue="87" maxValue="700"/>
    </cacheField>
    <cacheField name="codtipoId" numFmtId="0">
      <sharedItems containsBlank="1"/>
    </cacheField>
    <cacheField name="numIdContacto" numFmtId="0">
      <sharedItems containsString="0" containsBlank="1" containsNumber="1" containsInteger="1" minValue="377507" maxValue="11440155901"/>
    </cacheField>
    <cacheField name="nomContacto" numFmtId="0">
      <sharedItems containsBlank="1"/>
    </cacheField>
    <cacheField name="telContacto" numFmtId="0">
      <sharedItems containsBlank="1"/>
    </cacheField>
    <cacheField name="emailContacto" numFmtId="0">
      <sharedItems containsBlank="1"/>
    </cacheField>
    <cacheField name="codPresentacionDat" numFmtId="0">
      <sharedItems containsBlank="1"/>
    </cacheField>
    <cacheField name="TelCOntactoDatDatAdd" numFmtId="0">
      <sharedItems containsBlank="1" containsMixedTypes="1" containsNumber="1" containsInteger="1" minValue="6955697" maxValue="36006101339"/>
    </cacheField>
    <cacheField name="CategoriaError" numFmtId="0">
      <sharedItems containsBlank="1"/>
    </cacheField>
    <cacheField name="TipoError" numFmtId="0">
      <sharedItems containsBlank="1"/>
    </cacheField>
    <cacheField name="ProcesoAfectado" numFmtId="0">
      <sharedItems containsBlank="1"/>
    </cacheField>
    <cacheField name="ServicioAfectado" numFmtId="0">
      <sharedItems containsBlank="1"/>
    </cacheField>
    <cacheField name="Area" numFmtId="0">
      <sharedItems containsBlank="1"/>
    </cacheField>
    <cacheField name="Seccion" numFmtId="0">
      <sharedItems containsBlank="1"/>
    </cacheField>
    <cacheField name="descripcionSolucion" numFmtId="0">
      <sharedItems containsBlank="1" longText="1"/>
    </cacheField>
    <cacheField name="UsuarioSoluciona" numFmtId="0">
      <sharedItems containsBlank="1"/>
    </cacheField>
    <cacheField name="EstadoSolucion" numFmtId="0">
      <sharedItems containsBlank="1"/>
    </cacheField>
    <cacheField name="UsuCreadorSolucion" numFmtId="0">
      <sharedItems containsBlank="1"/>
    </cacheField>
    <cacheField name="fechaCreacionSolucion" numFmtId="0">
      <sharedItems containsDate="1" containsBlank="1" containsMixedTypes="1" minDate="2024-01-02T00:00:00" maxDate="2024-04-26T00:00:00"/>
    </cacheField>
    <cacheField name="fechaUltimaSolucion" numFmtId="0">
      <sharedItems containsDate="1" containsBlank="1" containsMixedTypes="1" minDate="2024-01-02T00:00:00" maxDate="2024-04-26T00:00:00"/>
    </cacheField>
    <cacheField name="ObservacionSolucion" numFmtId="0">
      <sharedItems containsBlank="1" longText="1"/>
    </cacheField>
    <cacheField name="IndEjecutoriada" numFmtId="0">
      <sharedItems containsBlank="1"/>
    </cacheField>
    <cacheField name="FecOrigenError" numFmtId="0">
      <sharedItems containsBlank="1"/>
    </cacheField>
    <cacheField name="IndProcede" numFmtId="0">
      <sharedItems containsBlank="1"/>
    </cacheField>
    <cacheField name="Categoria" numFmtId="0">
      <sharedItems containsBlank="1"/>
    </cacheField>
    <cacheField name="IndAccionCorrectiva" numFmtId="0">
      <sharedItems containsBlank="1"/>
    </cacheField>
    <cacheField name="Fecha_solucionREAL" numFmtId="0">
      <sharedItems containsNonDate="0" containsDate="1" containsString="0" containsBlank="1" minDate="2024-01-02T00:00:00" maxDate="2024-04-26T00:00:00"/>
    </cacheField>
    <cacheField name="Fecha Finalizado" numFmtId="0">
      <sharedItems containsNonDate="0" containsDate="1" containsString="0" containsBlank="1" minDate="2024-01-02T00:00:00" maxDate="2024-04-26T00:00:00"/>
    </cacheField>
    <cacheField name="Dias hábiles" numFmtId="0">
      <sharedItems containsDate="1" containsString="0" containsBlank="1" containsMixedTypes="1" minDate="1899-12-31T00:00:00" maxDate="1899-12-31T00:43:04"/>
    </cacheField>
    <cacheField name="TIEMPO DE RESPUESTA ESPERADO DE LEY" numFmtId="0">
      <sharedItems containsString="0" containsBlank="1" containsNumber="1" containsInteger="1" minValue="15" maxValue="15"/>
    </cacheField>
    <cacheField name="CUMPLIMIENTO TIEMPOS DE LEY" numFmtId="0">
      <sharedItems containsBlank="1" count="4">
        <s v="cumple"/>
        <s v="NO CUMPLE"/>
        <m/>
        <e v="#VALUE!" u="1"/>
      </sharedItems>
    </cacheField>
    <cacheField name="TIEMPO DE RESPUESTA ESPERADO DE CALIDAD" numFmtId="0">
      <sharedItems containsString="0" containsBlank="1" containsNumber="1" containsInteger="1" minValue="1" maxValue="15"/>
    </cacheField>
    <cacheField name="CUMPLIMIENTO TIEMPOS CALIDAD" numFmtId="0">
      <sharedItems containsBlank="1" count="4">
        <s v="cumple"/>
        <s v="NO CUMPLE"/>
        <m/>
        <e v="#VALUE!"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408.502107523149" createdVersion="8" refreshedVersion="8" minRefreshableVersion="3" recordCount="6" xr:uid="{4C2F0AEE-0B75-4286-9280-F75249C0E7D4}">
  <cacheSource type="worksheet">
    <worksheetSource ref="A1:BI7" sheet="PlanoPqrsGralTOTAL"/>
  </cacheSource>
  <cacheFields count="63">
    <cacheField name="cod_tiponc" numFmtId="0">
      <sharedItems count="2">
        <s v="Derecho de peticion"/>
        <s v="Reclamo" u="1"/>
      </sharedItems>
    </cacheField>
    <cacheField name="Consecutivo" numFmtId="0">
      <sharedItems containsSemiMixedTypes="0" containsString="0" containsNumber="1" containsInteger="1" minValue="2024000000" maxValue="2024000017"/>
    </cacheField>
    <cacheField name="fecha_Registro" numFmtId="14">
      <sharedItems containsSemiMixedTypes="0" containsNonDate="0" containsDate="1" containsString="0" minDate="2023-01-02T00:00:00" maxDate="2024-01-04T00:00:00" count="247">
        <d v="2024-01-02T00:00:00"/>
        <d v="2024-01-03T00:00:00"/>
        <d v="2023-03-02T00:00:00" u="1"/>
        <d v="2023-03-09T00:00:00" u="1"/>
        <d v="2023-09-11T00:00:00" u="1"/>
        <d v="2023-07-17T00:00:00" u="1"/>
        <d v="2023-07-13T00:00:00" u="1"/>
        <d v="2023-05-16T00:00:00" u="1"/>
        <d v="2023-09-19T00:00:00" u="1"/>
        <d v="2023-01-02T00:00:00" u="1"/>
        <d v="2023-01-03T00:00:00" u="1"/>
        <d v="2023-01-04T00:00:00" u="1"/>
        <d v="2023-01-05T00:00:00" u="1"/>
        <d v="2023-01-06T00:00:00" u="1"/>
        <d v="2023-01-10T00:00:00" u="1"/>
        <d v="2023-01-11T00:00:00" u="1"/>
        <d v="2023-01-12T00:00:00" u="1"/>
        <d v="2023-01-13T00:00:00" u="1"/>
        <d v="2023-01-16T00:00:00" u="1"/>
        <d v="2023-01-17T00:00:00" u="1"/>
        <d v="2023-01-18T00:00:00" u="1"/>
        <d v="2023-01-19T00:00:00" u="1"/>
        <d v="2023-01-20T00:00:00" u="1"/>
        <d v="2023-01-23T00:00:00" u="1"/>
        <d v="2023-01-24T00:00:00" u="1"/>
        <d v="2023-01-25T00:00:00" u="1"/>
        <d v="2023-01-26T00:00:00" u="1"/>
        <d v="2023-01-27T00:00:00" u="1"/>
        <d v="2023-01-30T00:00:00" u="1"/>
        <d v="2023-01-31T00:00:00" u="1"/>
        <d v="2023-02-01T00:00:00" u="1"/>
        <d v="2023-02-02T00:00:00" u="1"/>
        <d v="2023-02-03T00:00:00" u="1"/>
        <d v="2023-02-06T00:00:00" u="1"/>
        <d v="2023-02-07T00:00:00" u="1"/>
        <d v="2023-02-08T00:00:00" u="1"/>
        <d v="2023-02-09T00:00:00" u="1"/>
        <d v="2023-02-10T00:00:00" u="1"/>
        <d v="2023-02-13T00:00:00" u="1"/>
        <d v="2023-02-14T00:00:00" u="1"/>
        <d v="2023-02-15T00:00:00" u="1"/>
        <d v="2023-02-16T00:00:00" u="1"/>
        <d v="2023-02-17T00:00:00" u="1"/>
        <d v="2023-02-20T00:00:00" u="1"/>
        <d v="2023-02-21T00:00:00" u="1"/>
        <d v="2023-02-22T00:00:00" u="1"/>
        <d v="2023-02-23T00:00:00" u="1"/>
        <d v="2023-02-24T00:00:00" u="1"/>
        <d v="2023-02-27T00:00:00" u="1"/>
        <d v="2023-02-28T00:00:00" u="1"/>
        <d v="2023-03-01T00:00:00" u="1"/>
        <d v="2023-03-03T00:00:00" u="1"/>
        <d v="2023-03-06T00:00:00" u="1"/>
        <d v="2023-03-07T00:00:00" u="1"/>
        <d v="2023-03-08T00:00:00" u="1"/>
        <d v="2023-03-10T00:00:00" u="1"/>
        <d v="2023-03-13T00:00:00" u="1"/>
        <d v="2023-03-14T00:00:00" u="1"/>
        <d v="2023-03-15T00:00:00" u="1"/>
        <d v="2023-03-16T00:00:00" u="1"/>
        <d v="2023-03-17T00:00:00" u="1"/>
        <d v="2023-03-21T00:00:00" u="1"/>
        <d v="2023-03-22T00:00:00" u="1"/>
        <d v="2023-03-23T00:00:00" u="1"/>
        <d v="2023-03-24T00:00:00" u="1"/>
        <d v="2023-03-25T00:00:00" u="1"/>
        <d v="2023-03-27T00:00:00" u="1"/>
        <d v="2023-03-28T00:00:00" u="1"/>
        <d v="2023-03-29T00:00:00" u="1"/>
        <d v="2023-03-30T00:00:00" u="1"/>
        <d v="2023-03-31T00:00:00" u="1"/>
        <d v="2023-04-03T00:00:00" u="1"/>
        <d v="2023-04-04T00:00:00" u="1"/>
        <d v="2023-04-05T00:00:00" u="1"/>
        <d v="2023-04-10T00:00:00" u="1"/>
        <d v="2023-04-11T00:00:00" u="1"/>
        <d v="2023-04-12T00:00:00" u="1"/>
        <d v="2023-04-13T00:00:00" u="1"/>
        <d v="2023-04-14T00:00:00" u="1"/>
        <d v="2023-04-15T00:00:00" u="1"/>
        <d v="2023-04-18T00:00:00" u="1"/>
        <d v="2023-04-19T00:00:00" u="1"/>
        <d v="2023-04-20T00:00:00" u="1"/>
        <d v="2023-04-21T00:00:00" u="1"/>
        <d v="2023-04-24T00:00:00" u="1"/>
        <d v="2023-04-25T00:00:00" u="1"/>
        <d v="2023-04-26T00:00:00" u="1"/>
        <d v="2023-04-27T00:00:00" u="1"/>
        <d v="2023-04-28T00:00:00" u="1"/>
        <d v="2023-05-02T00:00:00" u="1"/>
        <d v="2023-05-03T00:00:00" u="1"/>
        <d v="2023-05-04T00:00:00" u="1"/>
        <d v="2023-05-05T00:00:00" u="1"/>
        <d v="2023-05-08T00:00:00" u="1"/>
        <d v="2023-05-09T00:00:00" u="1"/>
        <d v="2023-05-10T00:00:00" u="1"/>
        <d v="2023-05-11T00:00:00" u="1"/>
        <d v="2023-05-12T00:00:00" u="1"/>
        <d v="2023-05-15T00:00:00" u="1"/>
        <d v="2023-05-17T00:00:00" u="1"/>
        <d v="2023-05-18T00:00:00" u="1"/>
        <d v="2023-05-19T00:00:00" u="1"/>
        <d v="2023-05-23T00:00:00" u="1"/>
        <d v="2023-05-24T00:00:00" u="1"/>
        <d v="2023-05-25T00:00:00" u="1"/>
        <d v="2023-05-26T00:00:00" u="1"/>
        <d v="2023-05-29T00:00:00" u="1"/>
        <d v="2023-05-30T00:00:00" u="1"/>
        <d v="2023-05-31T00:00:00" u="1"/>
        <d v="2023-06-01T00:00:00" u="1"/>
        <d v="2023-06-02T00:00:00" u="1"/>
        <d v="2023-06-05T00:00:00" u="1"/>
        <d v="2023-06-06T00:00:00" u="1"/>
        <d v="2023-06-07T00:00:00" u="1"/>
        <d v="2023-06-08T00:00:00" u="1"/>
        <d v="2023-06-09T00:00:00" u="1"/>
        <d v="2023-06-13T00:00:00" u="1"/>
        <d v="2023-06-14T00:00:00" u="1"/>
        <d v="2023-06-15T00:00:00" u="1"/>
        <d v="2023-06-16T00:00:00" u="1"/>
        <d v="2023-06-20T00:00:00" u="1"/>
        <d v="2023-06-21T00:00:00" u="1"/>
        <d v="2023-06-22T00:00:00" u="1"/>
        <d v="2023-06-23T00:00:00" u="1"/>
        <d v="2023-06-26T00:00:00" u="1"/>
        <d v="2023-06-27T00:00:00" u="1"/>
        <d v="2023-06-28T00:00:00" u="1"/>
        <d v="2023-06-29T00:00:00" u="1"/>
        <d v="2023-06-30T00:00:00" u="1"/>
        <d v="2023-07-04T00:00:00" u="1"/>
        <d v="2023-07-05T00:00:00" u="1"/>
        <d v="2023-07-06T00:00:00" u="1"/>
        <d v="2023-07-07T00:00:00" u="1"/>
        <d v="2023-07-10T00:00:00" u="1"/>
        <d v="2023-07-11T00:00:00" u="1"/>
        <d v="2023-07-12T00:00:00" u="1"/>
        <d v="2023-07-14T00:00:00" u="1"/>
        <d v="2023-07-18T00:00:00" u="1"/>
        <d v="2023-07-19T00:00:00" u="1"/>
        <d v="2023-07-21T00:00:00" u="1"/>
        <d v="2023-07-24T00:00:00" u="1"/>
        <d v="2023-07-25T00:00:00" u="1"/>
        <d v="2023-07-26T00:00:00" u="1"/>
        <d v="2023-07-27T00:00:00" u="1"/>
        <d v="2023-07-28T00:00:00" u="1"/>
        <d v="2023-07-31T00:00:00" u="1"/>
        <d v="2023-08-01T00:00:00" u="1"/>
        <d v="2023-08-02T00:00:00" u="1"/>
        <d v="2023-08-03T00:00:00" u="1"/>
        <d v="2023-08-04T00:00:00" u="1"/>
        <d v="2023-08-08T00:00:00" u="1"/>
        <d v="2023-08-09T00:00:00" u="1"/>
        <d v="2023-08-10T00:00:00" u="1"/>
        <d v="2023-08-11T00:00:00" u="1"/>
        <d v="2023-08-14T00:00:00" u="1"/>
        <d v="2023-08-15T00:00:00" u="1"/>
        <d v="2023-08-16T00:00:00" u="1"/>
        <d v="2023-08-17T00:00:00" u="1"/>
        <d v="2023-08-18T00:00:00" u="1"/>
        <d v="2023-08-22T00:00:00" u="1"/>
        <d v="2023-08-23T00:00:00" u="1"/>
        <d v="2023-08-24T00:00:00" u="1"/>
        <d v="2023-08-25T00:00:00" u="1"/>
        <d v="2023-08-28T00:00:00" u="1"/>
        <d v="2023-08-29T00:00:00" u="1"/>
        <d v="2023-08-30T00:00:00" u="1"/>
        <d v="2023-08-31T00:00:00" u="1"/>
        <d v="2023-09-01T00:00:00" u="1"/>
        <d v="2023-09-04T00:00:00" u="1"/>
        <d v="2023-09-05T00:00:00" u="1"/>
        <d v="2023-09-06T00:00:00" u="1"/>
        <d v="2023-09-07T00:00:00" u="1"/>
        <d v="2023-09-08T00:00:00" u="1"/>
        <d v="2023-09-12T00:00:00" u="1"/>
        <d v="2023-09-13T00:00:00" u="1"/>
        <d v="2023-09-14T00:00:00" u="1"/>
        <d v="2023-09-15T00:00:00" u="1"/>
        <d v="2023-09-18T00:00:00" u="1"/>
        <d v="2023-09-20T00:00:00" u="1"/>
        <d v="2023-09-21T00:00:00" u="1"/>
        <d v="2023-09-22T00:00:00" u="1"/>
        <d v="2023-09-25T00:00:00" u="1"/>
        <d v="2023-09-26T00:00:00" u="1"/>
        <d v="2023-09-27T00:00:00" u="1"/>
        <d v="2023-09-28T00:00:00" u="1"/>
        <d v="2023-09-29T00:00:00" u="1"/>
        <d v="2023-04-17T00:00:00" u="1"/>
        <d v="2023-10-02T00:00:00" u="1"/>
        <d v="2023-10-03T00:00:00" u="1"/>
        <d v="2023-10-04T00:00:00" u="1"/>
        <d v="2023-10-05T00:00:00" u="1"/>
        <d v="2023-10-06T00:00:00" u="1"/>
        <d v="2023-10-09T00:00:00" u="1"/>
        <d v="2023-10-10T00:00:00" u="1"/>
        <d v="2023-10-11T00:00:00" u="1"/>
        <d v="2023-10-12T00:00:00" u="1"/>
        <d v="2023-10-13T00:00:00" u="1"/>
        <d v="2023-10-17T00:00:00" u="1"/>
        <d v="2023-10-18T00:00:00" u="1"/>
        <d v="2023-10-19T00:00:00" u="1"/>
        <d v="2023-10-20T00:00:00" u="1"/>
        <d v="2023-10-23T00:00:00" u="1"/>
        <d v="2023-10-24T00:00:00" u="1"/>
        <d v="2023-10-25T00:00:00" u="1"/>
        <d v="2023-10-26T00:00:00" u="1"/>
        <d v="2023-10-27T00:00:00" u="1"/>
        <d v="2023-10-30T00:00:00" u="1"/>
        <d v="2023-10-31T00:00:00" u="1"/>
        <d v="2023-11-01T00:00:00" u="1"/>
        <d v="2023-11-02T00:00:00" u="1"/>
        <d v="2023-11-03T00:00:00" u="1"/>
        <d v="2023-11-07T00:00:00" u="1"/>
        <d v="2023-11-08T00:00:00" u="1"/>
        <d v="2023-11-09T00:00:00" u="1"/>
        <d v="2023-11-10T00:00:00" u="1"/>
        <d v="2023-11-14T00:00:00" u="1"/>
        <d v="2023-11-15T00:00:00" u="1"/>
        <d v="2023-11-16T00:00:00" u="1"/>
        <d v="2023-11-17T00:00:00" u="1"/>
        <d v="2023-11-20T00:00:00" u="1"/>
        <d v="2023-11-21T00:00:00" u="1"/>
        <d v="2023-11-22T00:00:00" u="1"/>
        <d v="2023-11-23T00:00:00" u="1"/>
        <d v="2023-11-24T00:00:00" u="1"/>
        <d v="2023-11-27T00:00:00" u="1"/>
        <d v="2023-11-28T00:00:00" u="1"/>
        <d v="2023-11-29T00:00:00" u="1"/>
        <d v="2023-11-30T00:00:00" u="1"/>
        <d v="2023-12-01T00:00:00" u="1"/>
        <d v="2023-12-04T00:00:00" u="1"/>
        <d v="2023-12-05T00:00:00" u="1"/>
        <d v="2023-12-06T00:00:00" u="1"/>
        <d v="2023-12-07T00:00:00" u="1"/>
        <d v="2023-12-11T00:00:00" u="1"/>
        <d v="2023-12-12T00:00:00" u="1"/>
        <d v="2023-12-13T00:00:00" u="1"/>
        <d v="2023-12-14T00:00:00" u="1"/>
        <d v="2023-12-15T00:00:00" u="1"/>
        <d v="2023-12-18T00:00:00" u="1"/>
        <d v="2023-12-19T00:00:00" u="1"/>
        <d v="2023-12-20T00:00:00" u="1"/>
        <d v="2023-12-21T00:00:00" u="1"/>
        <d v="2023-12-22T00:00:00" u="1"/>
        <d v="2023-12-26T00:00:00" u="1"/>
        <d v="2023-12-27T00:00:00" u="1"/>
        <d v="2023-12-28T00:00:00" u="1"/>
        <d v="2023-12-29T00:00:00" u="1"/>
      </sharedItems>
      <fieldGroup par="62"/>
    </cacheField>
    <cacheField name="descripcion" numFmtId="0">
      <sharedItems longText="1"/>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14">
      <sharedItems containsSemiMixedTypes="0" containsNonDate="0" containsDate="1" containsString="0" minDate="2024-01-02T00:00:00" maxDate="2024-01-04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acheField>
    <cacheField name="ObsUsu" numFmtId="0">
      <sharedItems/>
    </cacheField>
    <cacheField name="IndtareaAsig" numFmtId="0">
      <sharedItems/>
    </cacheField>
    <cacheField name="UsuarioAsignado" numFmtId="0">
      <sharedItems/>
    </cacheField>
    <cacheField name="AreaAsig" numFmtId="0">
      <sharedItems/>
    </cacheField>
    <cacheField name="SeccionAsig" numFmtId="0">
      <sharedItems/>
    </cacheField>
    <cacheField name="FecRegDat" numFmtId="14">
      <sharedItems containsSemiMixedTypes="0" containsNonDate="0" containsDate="1" containsString="0" minDate="2024-01-02T00:00:00" maxDate="2024-01-04T00:00:00"/>
    </cacheField>
    <cacheField name="EstadoDat" numFmtId="0">
      <sharedItems/>
    </cacheField>
    <cacheField name="RegistroAfectado" numFmtId="0">
      <sharedItems/>
    </cacheField>
    <cacheField name="Inscrito" numFmtId="0">
      <sharedItems containsString="0" containsBlank="1" containsNumber="1" containsInteger="1" minValue="1068028" maxValue="1068028"/>
    </cacheField>
    <cacheField name="num_radicacion" numFmtId="0">
      <sharedItems containsNonDate="0" containsString="0" containsBlank="1"/>
    </cacheField>
    <cacheField name="num_inscripcion" numFmtId="0">
      <sharedItems containsNonDate="0" containsString="0" containsBlank="1"/>
    </cacheField>
    <cacheField name="fecha_inscripcion" numFmtId="14">
      <sharedItems containsNonDate="0" containsString="0" containsBlank="1"/>
    </cacheField>
    <cacheField name="cod_libro" numFmtId="0">
      <sharedItems containsNonDate="0" containsString="0" containsBlank="1"/>
    </cacheField>
    <cacheField name="cod_grupo" numFmtId="0">
      <sharedItems containsNonDate="0" containsString="0" containsBlank="1"/>
    </cacheField>
    <cacheField name="cod_acto" numFmtId="0">
      <sharedItems containsNonDate="0" containsString="0" containsBlank="1"/>
    </cacheField>
    <cacheField name="codtipoId" numFmtId="0">
      <sharedItems/>
    </cacheField>
    <cacheField name="numIdContacto" numFmtId="0">
      <sharedItems containsString="0" containsBlank="1" containsNumber="1" containsInteger="1" minValue="18617926" maxValue="1030654686"/>
    </cacheField>
    <cacheField name="nomContacto" numFmtId="0">
      <sharedItems/>
    </cacheField>
    <cacheField name="telContacto" numFmtId="0">
      <sharedItems/>
    </cacheField>
    <cacheField name="emailContacto" numFmtId="0">
      <sharedItems/>
    </cacheField>
    <cacheField name="codPresentacionDat" numFmtId="0">
      <sharedItems/>
    </cacheField>
    <cacheField name="TelCOntactoDatDatAdd" numFmtId="0">
      <sharedItems containsString="0" containsBlank="1" containsNumber="1" containsInteger="1" minValue="3178965598" maxValue="3228467666"/>
    </cacheField>
    <cacheField name="CategoriaError" numFmtId="0">
      <sharedItems/>
    </cacheField>
    <cacheField name="TipoError" numFmtId="0">
      <sharedItems count="116">
        <s v="P-SOLICITA CERTIFICADOS O COPIAS"/>
        <s v="P-SOLICITA INFORMACION DE TRAMITES DE CCC" u="1"/>
        <s v="P-EXONERAR DE PAGO EN CCC" u="1"/>
        <s v="P-SOLICITA INFORMACION/ACCION QUE NO COMPETE A CCC" u="1"/>
        <s v="P-SOLICITA INSCRIBIR DOCUMENTO" u="1"/>
        <s v="P-SOLICITA ACLARAR TRAMITE O PROCEDIMIENTO" u="1"/>
        <s v="P-SOLICITUD DE PRORROGA" u="1"/>
        <s v="P-CORREGIR INFORMACION DEL REGISTRO" u="1"/>
        <s v="P-SOLICITA ABSTENERSE A REGISTRAR DOCUMENTO" u="1"/>
        <s v="ACTUALIZACION NOMBRE RESEÑA" u="1"/>
        <s v="P-SOLICITA INFORMACION LEGAL DE CCC" u="1"/>
        <s v="DIGITACION NÚMERO,DIGITO VERIF O TIPO DE IDENTIFICACION" u="1"/>
        <s v="P-SOLICITA CANCELAR MATRICULA POR NO EJERCER EL COMERCIO" u="1"/>
        <s v="P-SOLICITA ANULAR O SUSPENDER REGISTRO O TRAMITE DE CCC" u="1"/>
        <s v="P-SOLICITA INFORMACION PÚBLICA" u="1"/>
        <s v="P-SOLICITA LE CERTIFIQUEN ACTOS NO SUJETOS A REGISTRO" u="1"/>
        <s v="PROTECCION DATOS PERSONALES" u="1"/>
        <s v="P-SOLICITA LISTADO O INFORMACION DE INSCRITOS" u="1"/>
        <s v="P-INFORMACIÓN DE OTROS SERVICIOS DE LA CCC" u="1"/>
        <s v="P-INFORMAR SOBRE ACCIONES DE LA CCC" u="1"/>
        <s v="DIGITACION DIGNATARIOS, SOCIOS O NOMBRADOS" u="1"/>
        <s v="SOLICITA QUE LE DEVUELVAN DOCUMENTO" u="1"/>
        <s v="DIGITACION EN EL NOMBRE DEL PROPIETARIO, ESTABLECIMIENTO O RAZON SOCIAL" u="1"/>
        <s v="DIGITACION DEL TEXTO" u="1"/>
        <s v="P-SOLICITA DEVOLUCION DE DINERO" u="1"/>
        <s v="P-INFORMACION SOBRE COSTUMBRE MERCANTIL" u="1"/>
        <s v="P-ACLARAR O INFORMAR SOBRE TARIFAS" u="1"/>
        <s v="DIGITACION EN LA DIRECCION COMERCIAL, JUDICIAL O DEL ESTABLECIMIENTO" u="1"/>
        <s v="NO APLICA/NO PROCEDE" u="1"/>
        <s v="P-INCONVENIENTES CON EL SERVICIO" u="1"/>
        <s v="P-SOLICITA AGILIZAR TRAMITE" u="1"/>
        <s v="CREO INSCRITO, RADICACIÓN POR ERROR/CREO CONCEPTO O RADICACIÓN DE MAS" u="1"/>
        <s v="ADICIONAR INFORMACIÓN AL INSCRITO" u="1"/>
        <s v="P-INFORMACION SOBRE CONTRATOS O CONTRATISTAS DE CCC" u="1"/>
        <s v="ACTIVAR_INHABILITAR INSCRIPCION" u="1"/>
        <s v="P-BENEFICIO O EXCLUSION POR LEY 1780" u="1"/>
        <s v="DEMORA POR RESPUESTA DE OTRAS ENTIDADES" u="1"/>
        <s v="P-SOLICITA DESCUENTO EN DERECHOS DE CAMARA" u="1"/>
        <s v="CAMBIAR_INACTIVAR INDICADOR O ESTADO" u="1"/>
        <s v="P-SOLICITA RESPUESTA A SOLICITUD ANTERIOR" u="1"/>
        <s v="P-SOLICITA PLAZO PARA PAGO DERECHOS" u="1"/>
        <s v="DOCUMENTO MAL ARCHIVADO O NO ARCHIVADO" u="1"/>
        <s v="P-INFORMA SOBRE EL ESTADO DEL NEGOCIO" u="1"/>
        <s v="P-SOLICITAN ASESORIA JURÍDICA" u="1"/>
        <s v="P-SOLICITA SANCION O INFORMA IRREGULARIDAD DE INSCRITO" u="1"/>
        <s v="FALTA INFORMACION EN EL CERTIFICADO" u="1"/>
        <s v="RETIRO/CAMBIO INFORMACION ERRADA QUE AFECTA EL CERTIFICADO" u="1"/>
        <s v="CREAR RESEÑA" u="1"/>
        <s v="MODIFICAR DOMICILIO" u="1"/>
        <s v="ERROR EN EL LIGUE DE LOS INSCRITOS-NO LIGÓ" u="1"/>
        <s v="DIGITACION/GRABACION DATOS ADICIONALES DE LA INSCRIPCION O DOCUMENTO" u="1"/>
        <s v="INACTIVAR NOMBRAMIENTOS" u="1"/>
        <s v="DIGITACION EN LA DIRECCION ELECTRONICA" u="1"/>
        <s v="DIGITACION DATOS DEL CAPITAL Y PATRIMONIO" u="1"/>
        <s v="FECHA DE RENOVACION (errada_ desactualizada_sin fecha)" u="1"/>
        <s v="NO SALIO CERTIFICADO POR RETIRO DE INSCRIPCION" u="1"/>
        <s v="MODIFICAR DATOS POR CAMBIOS EN LINEAMIENTOS" u="1"/>
        <s v="NO SOLICITO CORREGIR/GRABAR/ACTUALIZAR/ RETIRAR INFORMACION" u="1"/>
        <s v="NO ESTÁ PARAMETRIZADO EN EL SISTEMA" u="1"/>
        <s v="DIGITACION DE ACTIVOS O INFORMACION FINANCIERA" u="1"/>
        <s v="DIGITACION OTROS DATOS DEL FORMULARIO (CAE-ANEXOS CCC-DIAN-PROPON)" u="1"/>
        <s v="ADICIONAR NIT O DIGITO DE VERIFICACIÓN" u="1"/>
        <s v="ACTO NO INSCRITO" u="1"/>
        <s v="DEMORA EN ATENCIÓN DE REPROCESOS" u="1"/>
        <s v="ATENCION /POCA AMABILIDAD" u="1"/>
        <s v="NO ACTUALIZÓ INFORMACION" u="1"/>
        <s v="CERTIFICADO CON INFORMACION ERRADA" u="1"/>
        <s v="NO DESCARGA CERTIFICADO" u="1"/>
        <s v="COLOCAR INDICADOR/RETIRAR INDICADOR" u="1"/>
        <s v="FALTA INFORMACION" u="1"/>
        <s v="NO DIGITÓ DATOS ADICIONALES DE LA INSCRIPCION" u="1"/>
        <s v="INACTIVAR VIGENCIA" u="1"/>
        <s v="FALLA EN SIRP U OTRO SISTEMA DE INFORMACION" u="1"/>
        <s v="CATEGORIA TIPO DE EMPRESA ERRADA" u="1"/>
        <s v="ACTO, FECHA O LIBRO ERRADO" u="1"/>
        <s v="FALLA EN SERVICIOS VIRTUALES" u="1"/>
        <s v="NO ASOCIO IMAGEN" u="1"/>
        <s v="NO CAMBIO EL ESTADO AL INCRITO" u="1"/>
        <s v="NO ENVIO OPORTUNO DE PROPUESTAS" u="1"/>
        <s v="DIGITACION EN LA ACTIVIDAD COMERCIAL" u="1"/>
        <s v="CONCEPTO ERRADO" u="1"/>
        <s v="CREO RECIBO O CONCEPTO A MATRICULA ERRADA" u="1"/>
        <s v="DOCUMENTO O INFORMACION NO DISPONIBLE" u="1"/>
        <s v="ERROR EN DATOS EN TRAMITES INTERNET\PEDIDO" u="1"/>
        <s v="P-BENEFICIOS O EXCLUSION POR LEY 1429" u="1"/>
        <s v="INFORMACION MAL REPORTADA POR EL USUARIO" u="1"/>
        <s v="ERROR REVISION/DEVOLUCION DOCUMENTOS" u="1"/>
        <s v="FALLA EN CERTIFICADO ELECTRONICO" u="1"/>
        <s v="NO RECIBIO COMUNICACION DE ESTADO DEL TRAMITE" u="1"/>
        <s v="FALTÓ COBRO" u="1"/>
        <s v="NO COLOCO INDICADOR Y/O NO CAMBIO INDICADOR" u="1"/>
        <s v="NO HAY PROCEDIMIENTO DEFINIDO O NO ES CLARO" u="1"/>
        <s v="DEMORA TIEMPO DE ESPERA" u="1"/>
        <s v="DIGITACION DOMICILIO" u="1"/>
        <s v="INCUMPLIMIENTO DE PROCEDIMIENTO O REQUISITO" u="1"/>
        <s v="DIGITO INFORMACIÓN QUE NO ESTA CONTENIDA EN EL DOCUMENTO" u="1"/>
        <s v="INFORMACION ERRADA" u="1"/>
        <s v="TIPO DE REGISTRO ERRADO" u="1"/>
        <s v="INSCRIBIO DCTO CON INFORM. O REQUISITO ERRADOS O INCOMPLETOS" u="1"/>
        <s v="INSCRIBIO O SELECCIONO CARGO NOMBRAMIENTO U ORGANO ERRADO" u="1"/>
        <s v="ERROR EL PROCEDIMIENTO DE REINGRESO DE DOCUMENTOS" u="1"/>
        <s v="DOCUMENTO NO DIGITALIZADO" u="1"/>
        <s v="MAL ASESORAMIENTO EN EL DILIGENCIAMIENTO DE DATOS" u="1"/>
        <s v="DEMORA TIEMPO DE RESPUESTA" u="1"/>
        <s v="DATOS SIMPLITRAMITES ERRADOS" u="1"/>
        <s v="FALLA AL GENERAR LA INFORMACION" u="1"/>
        <s v="ENTE JURÍDICO ERRADO" u="1"/>
        <s v="INSCRIBIO CON NATURALEZA JURIDICA ERRADA" u="1"/>
        <s v="NO HAY SERVICIO/NO ESTÁ DISPONIBLE" u="1"/>
        <s v="NO REGISTRÓ EL DOCUMENTO" u="1"/>
        <s v="ERROR LIQUIDACION" u="1"/>
        <s v="INFORMACION ERRADA EN PAGINA WEB O RUE" u="1"/>
        <s v="CORRECCION POR SOLICITUD ILEGIBLE O INCOMPLETA" u="1"/>
        <s v="DOCUMENTO PRESENTADO POSTERIOR AL REGISTRO O GRABACION" u="1"/>
        <s v="CARGO DIFERENTE AL DEL DOCUMENTO" u="1"/>
        <s v="OTRO" u="1"/>
      </sharedItems>
    </cacheField>
    <cacheField name="ProcesoAfectado" numFmtId="0">
      <sharedItems/>
    </cacheField>
    <cacheField name="ServicioAfectado" numFmtId="0">
      <sharedItems/>
    </cacheField>
    <cacheField name="Area" numFmtId="0">
      <sharedItems/>
    </cacheField>
    <cacheField name="Seccion" numFmtId="0">
      <sharedItems/>
    </cacheField>
    <cacheField name="descripcionSolucion" numFmtId="0">
      <sharedItems longText="1"/>
    </cacheField>
    <cacheField name="UsuarioSoluciona" numFmtId="0">
      <sharedItems/>
    </cacheField>
    <cacheField name="EstadoSolucion" numFmtId="0">
      <sharedItems/>
    </cacheField>
    <cacheField name="UsuCreadorSolucion" numFmtId="0">
      <sharedItems/>
    </cacheField>
    <cacheField name="fechaCreacionSolucion" numFmtId="14">
      <sharedItems containsSemiMixedTypes="0" containsNonDate="0" containsDate="1" containsString="0" minDate="2024-01-02T00:00:00" maxDate="2024-01-05T00:00:00"/>
    </cacheField>
    <cacheField name="fechaUltimaSolucion" numFmtId="14">
      <sharedItems containsSemiMixedTypes="0" containsNonDate="0" containsDate="1" containsString="0" minDate="2024-01-02T00:00:00" maxDate="2024-01-05T00:00:00"/>
    </cacheField>
    <cacheField name="ObservacionSolucion" numFmtId="0">
      <sharedItems/>
    </cacheField>
    <cacheField name="IndEjecutoriada" numFmtId="0">
      <sharedItems/>
    </cacheField>
    <cacheField name="FecOrigenError" numFmtId="0">
      <sharedItems/>
    </cacheField>
    <cacheField name="IndProcede" numFmtId="0">
      <sharedItems count="3">
        <s v="S"/>
        <s v="N" u="1"/>
        <s v="" u="1"/>
      </sharedItems>
    </cacheField>
    <cacheField name="Categoria" numFmtId="0">
      <sharedItems/>
    </cacheField>
    <cacheField name="IndAccionCorrectiva" numFmtId="0">
      <sharedItems/>
    </cacheField>
    <cacheField name="Fecha_solucionREAL" numFmtId="14">
      <sharedItems containsSemiMixedTypes="0" containsNonDate="0" containsDate="1" containsString="0" minDate="2024-01-02T00:00:00" maxDate="2024-01-05T00:00:00"/>
    </cacheField>
    <cacheField name="Fecha Finalizado" numFmtId="14">
      <sharedItems containsSemiMixedTypes="0" containsNonDate="0" containsDate="1" containsString="0" minDate="2024-01-02T00:00:00" maxDate="2024-01-05T00:00:00"/>
    </cacheField>
    <cacheField name="Dias hábiles" numFmtId="0">
      <sharedItems containsSemiMixedTypes="0" containsString="0" containsNumber="1" containsInteger="1" minValue="0" maxValue="2"/>
    </cacheField>
    <cacheField name="TIEMPO DE RESPUESTA ESPERADO DE LEY" numFmtId="0">
      <sharedItems containsSemiMixedTypes="0" containsString="0" containsNumber="1" containsInteger="1" minValue="15" maxValue="15"/>
    </cacheField>
    <cacheField name="CUMPLIMIENTO TIEMPOS DE LEY" numFmtId="0">
      <sharedItems count="2">
        <s v="cumple"/>
        <s v="NO CUMPLE" u="1"/>
      </sharedItems>
    </cacheField>
    <cacheField name="TIEMPO DE RESPUESTA ESPERADO DE CALIDAD" numFmtId="0">
      <sharedItems containsSemiMixedTypes="0" containsString="0" containsNumber="1" containsInteger="1" minValue="15" maxValue="15"/>
    </cacheField>
    <cacheField name="CUMPLIMIENTO TIEMPOS CALIDAD" numFmtId="0">
      <sharedItems/>
    </cacheField>
    <cacheField name="Días (fecha_Registro)" numFmtId="0" databaseField="0">
      <fieldGroup base="2">
        <rangePr groupBy="days" startDate="2024-01-02T00:00:00" endDate="2024-01-04T00:00:00"/>
        <groupItems count="368">
          <s v="&lt;2/01/2024"/>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4/01/2024"/>
        </groupItems>
      </fieldGroup>
    </cacheField>
    <cacheField name="Meses (fecha_Registro)" numFmtId="0" databaseField="0">
      <fieldGroup base="2">
        <rangePr groupBy="months" startDate="2024-01-02T00:00:00" endDate="2024-01-04T00:00:00"/>
        <groupItems count="14">
          <s v="&lt;2/01/2024"/>
          <s v="ene"/>
          <s v="feb"/>
          <s v="mar"/>
          <s v="abr"/>
          <s v="may"/>
          <s v="jun"/>
          <s v="jul"/>
          <s v="ago"/>
          <s v="sep"/>
          <s v="oct"/>
          <s v="nov"/>
          <s v="dic"/>
          <s v="&gt;4/01/202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2">
  <r>
    <x v="0"/>
    <n v="2023001484"/>
    <x v="0"/>
    <s v="EN COMUNICACION DE DIA 08032023 CON EMAIL EMVIADO A CONTACTO CCC MEDIANTE PETICION EL SR. NICOLAS ROBKLEDO PEREZ CC 1002542262 DE LA MANERA MÁS RESPETUOSA, SOLICITO QUE SEAN CUMPLIDAS LAS SIGUIENTES PETICIONES: QUE SE NOS SEAN ENVIADOS LOS ESTATUTOS DE LA"/>
    <s v="A"/>
    <s v="JCMARIN"/>
    <s v=" "/>
    <s v="Obrero"/>
    <d v="2023-03-09T00:00:00"/>
    <s v="Origino"/>
    <s v="NRESPONS"/>
    <s v="Registros Pub y Redes Emp"/>
    <s v="Back (Registro)"/>
    <s v="Finalizado"/>
    <s v=" "/>
    <s v="Asignado a"/>
    <x v="0"/>
    <x v="0"/>
    <x v="0"/>
    <d v="2023-03-09T00:00:00"/>
    <s v="A"/>
    <s v="MERCANTIL"/>
    <n v="860104"/>
    <m/>
    <m/>
    <m/>
    <m/>
    <m/>
    <m/>
    <s v="Inscrito"/>
    <s v="NICOLÁS ROBLEDO PÉREZ"/>
    <m/>
    <n v="2023001485"/>
    <m/>
    <x v="0"/>
    <s v=""/>
    <s v="3 Peticiones"/>
    <x v="0"/>
    <s v="Registros Publicos y Redes Emp"/>
    <m/>
    <s v="."/>
    <s v="."/>
    <s v="202300249 SANTIAGO DE CALI, 13 DE MARZO DE 2023 SEÑOR NICOLÁS ROBLEDO PÉREZ NICOROBLEDO.2000@GMAIL.COM MANIZALES CORDIAL SALUDO, MEDIANTE ESCRITO DE MARZO DE 2023, RECIBIDO EN ESTA ENTIDAD EL 9 DE MARZO, SOLICITÓ: &quot;QUE SE NOS SEAN ENVIADOS LOS ESTATUTOS D"/>
    <s v="."/>
    <s v="Finalizado"/>
    <s v="ECUARTAS"/>
    <s v="13/03/2023"/>
    <s v="13/03/2023"/>
    <s v="nicorobledo.2000@gmail.com.rpost.biz lunes 13/03/2023 3:13 p. m"/>
    <s v="N"/>
    <m/>
    <x v="0"/>
    <x v="0"/>
    <m/>
    <m/>
    <m/>
    <s v="Sin Fecha Solucion"/>
    <n v="15"/>
    <x v="0"/>
    <n v="15"/>
    <x v="0"/>
  </r>
  <r>
    <x v="0"/>
    <n v="2023002019"/>
    <x v="1"/>
    <s v="EN COMUNICACION DEL DIA 27032023 CON OFICIO 2023EE0054284 DEL INPEC BOGOTA DC ENVIADO VIA EMAIL A CONTACTO CCC SOLICITAN INFORMAR SI LAS PERSONAS QUE SE RELACIONAN A CONTINUACIÓN POSEEN ESTABLECIMIENTOS DE COMERCIO REGISTRADOS EN CASO POSITIVO POR FAVOR I"/>
    <s v="A"/>
    <s v="JCMARIN"/>
    <s v=" "/>
    <s v="Obrero"/>
    <d v="2023-03-29T00:00:00"/>
    <s v="Origino"/>
    <s v="NRESPONS"/>
    <s v="Registros Pub y Redes Emp"/>
    <s v="Back (Registro)"/>
    <s v="Finalizado"/>
    <s v=" "/>
    <s v="Asignado a"/>
    <x v="0"/>
    <x v="0"/>
    <x v="0"/>
    <d v="2023-03-29T00:00:00"/>
    <s v="A"/>
    <s v=""/>
    <m/>
    <m/>
    <m/>
    <m/>
    <m/>
    <m/>
    <m/>
    <s v="Sin Identificación"/>
    <m/>
    <s v="JOSE ANTONIO TORRES CERON"/>
    <s v="2347474XET1154"/>
    <s v=" coactivosgrude inpec.gov.co,"/>
    <x v="0"/>
    <s v=""/>
    <s v="3 Peticiones"/>
    <x v="0"/>
    <s v="Registros Publicos y Redes Emp"/>
    <s v="Derecho de peticion"/>
    <s v="."/>
    <s v="."/>
    <s v="2023 - 00144 SANTIAGO DE CALI, 31 DE MARZO DE 2023 SEÑORES INSTITUTO NACIONAL PENITENCIARIO Y CARCELARIO INPEC ATENCIÓN: JOSE ANTONIO TORRES CERON JEFE OFICINA ASESORA JURÍDICA COACTIVOSGRUDE@INPEC.GOV.CO BOGOTÁ D.C. CORDIAL SALUDO DAMOS RESPUESTA A SU SO"/>
    <s v="."/>
    <s v="Finalizado"/>
    <m/>
    <d v="2023-03-31T00:00:00"/>
    <s v="31/03/2023"/>
    <s v="coactivosgrude@inpec.gov.co.rpost.biz viernes 31/03/2023 9:51 a. m"/>
    <s v="N"/>
    <s v=""/>
    <x v="0"/>
    <x v="1"/>
    <s v=""/>
    <m/>
    <d v="2023-03-31T00:00:00"/>
    <s v="Sin Fecha Solucion"/>
    <n v="15"/>
    <x v="0"/>
    <n v="15"/>
    <x v="0"/>
  </r>
  <r>
    <x v="0"/>
    <n v="2023002157"/>
    <x v="2"/>
    <s v="EN COMUNICACION DEL DIA 31032023 CON EMAIL ENVIADO A CONTACTO CCC MEDIANTE DER DE PETICION LA SEÑORA MAGNOLIA MARTINEZ CC 52055973 SOLICITA COMEDIDAMENTE SE SIRVAN ENVIARME POR VÍA ELECTRÓNICA TODOS Y CADA UNO DE LOSDOCUMENTOS RADICADOS ANTE LA CÁMARA DE "/>
    <s v="A"/>
    <s v="JCMARIN"/>
    <s v=" "/>
    <s v="Obrero"/>
    <d v="2023-03-31T00:00:00"/>
    <s v="Origino"/>
    <s v="."/>
    <s v="."/>
    <s v="."/>
    <s v="Activo"/>
    <s v=" "/>
    <s v="Asignado a"/>
    <x v="0"/>
    <x v="0"/>
    <x v="0"/>
    <d v="2023-03-31T00:00:00"/>
    <s v="A"/>
    <s v=""/>
    <m/>
    <m/>
    <m/>
    <m/>
    <m/>
    <m/>
    <m/>
    <s v="Sin Identificación"/>
    <m/>
    <s v="MAGNOLIA MARTINEZ"/>
    <s v=""/>
    <s v="magnoliam@peta.org"/>
    <x v="0"/>
    <s v=""/>
    <s v="."/>
    <x v="1"/>
    <s v="."/>
    <s v="."/>
    <s v="."/>
    <s v="."/>
    <s v="PENDIENTE POR RADICACIONES DE NOMBRAMIENTOS"/>
    <s v="."/>
    <s v="Activo"/>
    <s v="ECUARTAS"/>
    <d v="2023-04-05T00:00:00"/>
    <d v="2023-04-05T00:00:00"/>
    <s v=" "/>
    <s v="N"/>
    <s v=""/>
    <x v="0"/>
    <x v="2"/>
    <s v="N"/>
    <m/>
    <m/>
    <s v="Sin Fecha Solucion"/>
    <n v="15"/>
    <x v="0"/>
    <n v="15"/>
    <x v="0"/>
  </r>
  <r>
    <x v="0"/>
    <n v="2023002165"/>
    <x v="2"/>
    <s v="EN COMUNICACION DEL DIA 31032023 CON OFICIO 20380-2-GCG OT 12218 DE AL FISCALIA GENERAL DE LA NACION FISCALIA 61 SECCIONAL GARC ENVIADO VIA EMAIL A CONTAFTO CCC SOLITIAN APORTAR EL CERTIFICADO DE REPRESENTACIÓN LEGAL Y EXISTENCIA DE LAS EMPRESAS ASODESFUT"/>
    <s v="A"/>
    <s v="JCMARIN"/>
    <s v=" "/>
    <s v="Obrero"/>
    <d v="2023-03-31T00:00:00"/>
    <s v="Origino"/>
    <s v="."/>
    <s v="."/>
    <s v="."/>
    <s v="Activo"/>
    <s v=" "/>
    <s v="Asignado a"/>
    <x v="0"/>
    <x v="0"/>
    <x v="0"/>
    <d v="2023-03-31T00:00:00"/>
    <s v="A"/>
    <s v=""/>
    <m/>
    <m/>
    <m/>
    <m/>
    <m/>
    <m/>
    <m/>
    <s v="Sin Identificación"/>
    <m/>
    <s v="SONNIA AMPARO GUERRERO JIMENEZ"/>
    <s v="3989980EXT24109"/>
    <s v="sonia.guerrero@fiscalia.gov.co"/>
    <x v="0"/>
    <s v=""/>
    <s v="."/>
    <x v="1"/>
    <s v="."/>
    <s v="."/>
    <s v="."/>
    <s v="."/>
    <s v="CERT ESPECIAL 20230426013"/>
    <s v="."/>
    <s v="Activo"/>
    <s v="ECUARTAS"/>
    <d v="2023-04-04T00:00:00"/>
    <d v="2023-04-04T00:00:00"/>
    <s v=" "/>
    <s v="N"/>
    <s v=""/>
    <x v="0"/>
    <x v="2"/>
    <s v="N"/>
    <m/>
    <m/>
    <s v="Sin Fecha Solucion"/>
    <n v="15"/>
    <x v="0"/>
    <n v="15"/>
    <x v="0"/>
  </r>
  <r>
    <x v="0"/>
    <n v="2023000001"/>
    <x v="3"/>
    <s v="EN COMUNICACION DEL DIA 30122022 CON OFICIO J3-2884 DEL JUZGADO 3 DE EJECUCION DE PENAS DE CALI ENVIADDO VIA EMAIL A CONTACTO CCC SE LES SOLICITA A LA CCC CERTIFICAR EN FORMA BREVE SI EL SEÑOR JHON ARLE SANCHEZ CARVAJAL TITULAR DE LA CÉDULA DE CIUDADANÍA "/>
    <s v="A"/>
    <s v="JCMARIN"/>
    <s v=" "/>
    <s v="Obrero"/>
    <d v="2023-01-02T00:00:00"/>
    <s v="Origino"/>
    <s v="NRESPONS"/>
    <s v="Registros Pub y Redes Emp"/>
    <s v="Back (Registro)"/>
    <s v="Finalizado"/>
    <s v=" "/>
    <s v="Asignado a"/>
    <x v="0"/>
    <x v="0"/>
    <x v="0"/>
    <d v="2023-01-02T00:00:00"/>
    <s v="A"/>
    <s v=""/>
    <m/>
    <m/>
    <m/>
    <m/>
    <m/>
    <m/>
    <m/>
    <s v="Sin Identificación"/>
    <m/>
    <s v="FABIOLA SANTANILLA PEÑA"/>
    <s v=""/>
    <s v="fpenai@cendoj.ramajudicial.gov.co"/>
    <x v="0"/>
    <s v=""/>
    <s v="3 Peticiones"/>
    <x v="0"/>
    <s v="Registros Publicos y Redes Emp"/>
    <s v="Derecho de peticion"/>
    <s v="."/>
    <s v="."/>
    <s v=".SANTIAGO DE CALI, 2 DE ENERO DE 2023 SEÑORES CENTRO DE SERVICIOS ADMINISTRATIVOS JUZGADOS EJECUCIÓN DE PENAS Y MEDIDAS DE SEGURIDAD ATENCIÓN: FABIOLA SANTANILLA PEÑA ASISTENTE ADMINISTRATIVO FPENAI@CENDOJ.RAMAJUDICIAL.GOV.CO LA CIUDAD CORDIAL SALUDO DAMO"/>
    <s v="."/>
    <s v="Finalizado"/>
    <s v="ECUARTAS"/>
    <d v="2023-01-02T00:00:00"/>
    <d v="2023-01-02T00:00:00"/>
    <s v="fpenai@cendoj.ramajudicial.gov.co.rpost.biz lunes 02/01/2023 9:21 a. m"/>
    <s v="N"/>
    <s v=""/>
    <x v="0"/>
    <x v="3"/>
    <s v="N"/>
    <d v="2023-01-02T00:00:00"/>
    <d v="2023-01-02T00:00:00"/>
    <n v="0"/>
    <n v="15"/>
    <x v="1"/>
    <n v="15"/>
    <x v="1"/>
  </r>
  <r>
    <x v="0"/>
    <n v="2023000002"/>
    <x v="3"/>
    <s v="EN CONUNICACION DEL DIA 31122022 CON OFICIO S ¿ 2022- 002238/SUBGA ¿ POJUD ¿ 29.54 DE AL POLICIA NACIONAL SECCIONAL CALI ENVIADO VIA EMAIL A CONTACTO CCC RECIBIDO EL DIA 02012023 SOLICITAN COLABORACIÓN EN EL SENTIDO DE CONSULTAR EN SUS BASES DE DATOS BIOG"/>
    <s v="A"/>
    <s v="JCMARIN"/>
    <s v=" "/>
    <s v="Obrero"/>
    <d v="2023-01-02T00:00:00"/>
    <s v="Origino"/>
    <s v="NRESPONS"/>
    <s v="Registros Pub y Redes Emp"/>
    <s v="Back (Registro)"/>
    <s v="Finalizado"/>
    <s v=" "/>
    <s v="Asignado a"/>
    <x v="0"/>
    <x v="0"/>
    <x v="0"/>
    <d v="2023-01-02T00:00:00"/>
    <s v="A"/>
    <s v=""/>
    <m/>
    <m/>
    <m/>
    <m/>
    <m/>
    <m/>
    <m/>
    <s v="Sin Identificación"/>
    <m/>
    <s v="PATRULLERO WESLEYNER TENORIO PALACIOS"/>
    <s v="3232894473"/>
    <s v="wesleyner.tenorio4251@correo.policia.gov"/>
    <x v="0"/>
    <s v="3122990108"/>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2- 0"/>
    <s v="."/>
    <s v="Finalizado"/>
    <s v="ECUARTAS"/>
    <d v="2023-01-02T00:00:00"/>
    <d v="2023-01-02T00:00:00"/>
    <s v="wesleyner.tenorio4251@correo.policia.gov.co.rpost.biz lunes 02/01/2023 10:01 a. m."/>
    <s v="N"/>
    <s v=""/>
    <x v="0"/>
    <x v="3"/>
    <s v="N"/>
    <d v="2023-01-02T00:00:00"/>
    <d v="2023-01-02T00:00:00"/>
    <n v="0"/>
    <n v="15"/>
    <x v="1"/>
    <n v="15"/>
    <x v="1"/>
  </r>
  <r>
    <x v="0"/>
    <n v="2023000006"/>
    <x v="3"/>
    <s v="EN COMUNICACION DEL DIA 30122022CON EMAIL ENVIADO A CONTACTO CCC MEDIATE DERECHO DE PETICION EL SR. ERNESTO ALONSO ANGARITA RODRIGUEZ CC 77192029 REP.- LEGAL DE LA SOCIEDAD S PARQUES Y FUNERARIAS S.A.S. Y RECORDAR PREVISIÓN EXEQUIAL TOTAL S.A.S. PERTENECI"/>
    <s v="A"/>
    <s v="JCMARIN"/>
    <s v=" "/>
    <s v="Obrero"/>
    <d v="2023-01-02T00:00:00"/>
    <s v="Origino"/>
    <s v="NRESPONS"/>
    <s v="Registros Pub y Redes Emp"/>
    <s v="Juridica"/>
    <s v="Finalizado"/>
    <s v=" "/>
    <s v="Asignado a"/>
    <x v="1"/>
    <x v="0"/>
    <x v="1"/>
    <d v="2023-01-02T00:00:00"/>
    <s v="A"/>
    <s v=""/>
    <m/>
    <m/>
    <m/>
    <m/>
    <m/>
    <m/>
    <m/>
    <s v="Sin Identificación"/>
    <m/>
    <s v="ERNESTO ALONSO ANGARITA RODRIGUEZ"/>
    <s v=""/>
    <s v="notificacionesjudiciales@gruporecordar.com.co"/>
    <x v="0"/>
    <s v=""/>
    <s v="3 Peticiones"/>
    <x v="2"/>
    <s v="Registros Publicos y Redes Emp"/>
    <s v="Derecho de peticion"/>
    <s v="."/>
    <s v="."/>
    <s v="SEÑOR ERNESTO ALONSO ANGARITA RODRÍGUEZ REPRESENTANTE LEGAL PARQUES Y FUNERARIAS S.A.S. RECORDAR PREVISIÓN EXEQUIAL TOTAL S.A.S. NOTIFICACIONESJUDICIALES@GRUPORECORDAR.COM.CO NANCY.ECHEVERRIA@GRUPORECORDAR.COM.CO BOGOTÁ, D.C. CORDIAL SALUDO, DAMOS RESPUES"/>
    <s v="."/>
    <s v="Finalizado"/>
    <s v="CBOTERO"/>
    <d v="2023-01-13T00:00:00"/>
    <d v="2023-01-13T00:00:00"/>
    <s v=" "/>
    <s v="N"/>
    <s v=""/>
    <x v="0"/>
    <x v="0"/>
    <s v="N"/>
    <d v="2023-01-13T00:00:00"/>
    <d v="2023-01-13T00:00:00"/>
    <n v="8"/>
    <n v="15"/>
    <x v="1"/>
    <n v="15"/>
    <x v="1"/>
  </r>
  <r>
    <x v="0"/>
    <n v="2023000009"/>
    <x v="3"/>
    <s v="EN COMUNICACION DEL DIA 02012023 CON OFICIO . S ¿ 2023- 000008 SUBGA ¿ POJUD ¿ 29.54 DE LA POLICIA NACIONAL SECCIONAL CALI ENVIADO VIA EMAIL A CONTACTO CCC SOLICITAN VERIFICAR Y SUMINISTRAR TODA LA INFORMACIÓN QUE APAREZCA EN SUS BASES DE DATOS CORRESPOND"/>
    <s v="A"/>
    <s v="JCMARIN"/>
    <s v=" "/>
    <s v="Obrero"/>
    <d v="2023-01-02T00:00:00"/>
    <s v="Origino"/>
    <s v="NRESPONS"/>
    <s v="Registros Pub y Redes Emp"/>
    <s v="Back (Registro)"/>
    <s v="Finalizado"/>
    <s v=" "/>
    <s v="Asignado a"/>
    <x v="0"/>
    <x v="0"/>
    <x v="0"/>
    <d v="2023-01-02T00:00:00"/>
    <s v="A"/>
    <s v="MERCANTIL"/>
    <n v="990171"/>
    <m/>
    <m/>
    <m/>
    <m/>
    <m/>
    <m/>
    <s v="Inscrito"/>
    <m/>
    <s v="PATRULLERO WESLEYNER TENORIO PALACIOS"/>
    <s v=""/>
    <s v="o"/>
    <x v="0"/>
    <s v="3232894473"/>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3- 0"/>
    <s v="."/>
    <s v="Finalizado"/>
    <s v="ECUARTAS"/>
    <d v="2023-01-02T00:00:00"/>
    <d v="2023-01-02T00:00:00"/>
    <s v="wesleyner.tenorio4251@correo.policia.gov.co.rpost.biz lunes 02/01/2023 3:22 p. m"/>
    <s v="N"/>
    <s v=""/>
    <x v="0"/>
    <x v="3"/>
    <s v="N"/>
    <d v="2023-01-02T00:00:00"/>
    <d v="2023-01-02T00:00:00"/>
    <n v="0"/>
    <n v="15"/>
    <x v="1"/>
    <n v="15"/>
    <x v="1"/>
  </r>
  <r>
    <x v="0"/>
    <n v="2023000012"/>
    <x v="3"/>
    <s v="EL SEÑOR MARIO ADOLFO POTES RESTREPO CON CEDULA DE CIUDADNIA NO. 14998905 DE CALI; MANIFIESTA NO ESTAR DE ACUERDO CON EL NOMBRAMIENTO PRESENTADO MEDIANTE ACTA CON FECHA 24 DE MAYO DE 2015; LA CUAL NO RECONOCE COMO UN ACTA DE ASAMBLEA OFICIAL DE LA FUNDACI"/>
    <s v="A"/>
    <s v="FPAYANC"/>
    <s v=" "/>
    <s v="Unicentro web"/>
    <d v="2023-01-02T00:00:00"/>
    <s v="Origino"/>
    <s v="NRESPONS"/>
    <s v="Registros Pub y Redes Emp"/>
    <s v="Front (Cajas)"/>
    <s v="Finalizado"/>
    <s v=" "/>
    <s v="Asignado a"/>
    <x v="1"/>
    <x v="0"/>
    <x v="1"/>
    <d v="2023-01-02T00:00:00"/>
    <s v="A"/>
    <s v="ESAL"/>
    <n v="3964"/>
    <n v="20221079329"/>
    <m/>
    <m/>
    <m/>
    <m/>
    <m/>
    <s v="Inscrito"/>
    <n v="14998905"/>
    <s v="MARIO ADOLFO POTES RESTREPO"/>
    <s v=""/>
    <s v="marpotes@hotmail.com"/>
    <x v="1"/>
    <s v="3164204264"/>
    <s v="3 Peticiones"/>
    <x v="3"/>
    <s v="Registros Publicos y Redes Emp"/>
    <s v="Derecho de peticion"/>
    <s v="."/>
    <s v="."/>
    <s v="SEÑOR MARIO ADOLFO POTES RESTREPO MARPOTES@HOTMAIL.COM CORDIAL SALUDO, DAMOS RESPUESTA A SU ESCRITO DE FECHA 02 DE ENERO DE 2022, RECIBIDO EN ESTA ENTIDAD EL 2 DE ENERO DE 2023, MEDIANTE EL CUAL HACE ALGUNAS ACLARACIONES RELACIONADAS CON LA FUNDACIÓN VILL"/>
    <s v="."/>
    <s v="Finalizado"/>
    <s v="SORTIZ"/>
    <d v="2023-01-03T00:00:00"/>
    <d v="2023-01-13T00:00:00"/>
    <s v=" "/>
    <s v="N"/>
    <s v=""/>
    <x v="0"/>
    <x v="0"/>
    <s v="N"/>
    <d v="2023-01-13T00:00:00"/>
    <d v="2023-01-13T00:00:00"/>
    <n v="8"/>
    <n v="15"/>
    <x v="1"/>
    <n v="15"/>
    <x v="1"/>
  </r>
  <r>
    <x v="0"/>
    <n v="2023000015"/>
    <x v="3"/>
    <s v="EN COMUNICACION DEL DIA 02012023 CON OFICIO S-2023-000015 SUBGA POJUD 29.54 DE LA POLICIA NACIONAL SECCIONAL CALI ENVIADO VIA EMAIL A CONTACTO CCC SOLICITAN VERIFICAR Y SUMINISTRAR TODA LA INFORMACIÓN QUE APAREZCA EN SUS BASES DE DATOS CORRESPONDIENTE DAT"/>
    <s v="A"/>
    <s v="JCMARIN"/>
    <s v=" "/>
    <s v="Obrero"/>
    <d v="2023-01-02T00:00:00"/>
    <s v="Origino"/>
    <s v="NRESPONS"/>
    <s v="Registros Pub y Redes Emp"/>
    <s v="Back (Registro)"/>
    <s v="Finalizado"/>
    <s v=" "/>
    <s v="Asignado a"/>
    <x v="0"/>
    <x v="0"/>
    <x v="0"/>
    <d v="2023-01-02T00:00:00"/>
    <s v="A"/>
    <s v=""/>
    <m/>
    <m/>
    <m/>
    <m/>
    <m/>
    <m/>
    <m/>
    <s v="Sin Identificación"/>
    <m/>
    <s v="PATRULLERO, WESLEYNER TENORIO PALACIOS"/>
    <s v=""/>
    <s v="wesleyner.tenorio4251@correo.policia.gov.co"/>
    <x v="0"/>
    <s v="3232894473"/>
    <s v="3 Peticiones"/>
    <x v="0"/>
    <s v="Registros Publicos y Redes Emp"/>
    <s v="Derecho de peticion"/>
    <s v="."/>
    <s v="."/>
    <s v="2022-01539 SANTIAGO DE CALI, 2 DE ENERO DE 2022 SEÑORES MINISTERIO DE DEFENSA NACIONAL POLICIA NACIONAL ATENCIÓN: PATRULLERO WESLEYNER TENORIO PALACIOS INVESTIGADOR CRIMINAL POLFA - DICAL WESLEYNER.TENORIO4251@CORREO.POLICIA.GOV.CO LA CIUDAD CORDIAL SALUD"/>
    <s v="."/>
    <s v="Finalizado"/>
    <s v="ECUARTAS"/>
    <d v="2023-01-02T00:00:00"/>
    <d v="2023-01-02T00:00:00"/>
    <s v="wesleyner.tenorio4251@correo.policia.gov.co.rpost.biz lunes 02/01/2023 4:32 p. m"/>
    <s v="N"/>
    <s v=""/>
    <x v="0"/>
    <x v="3"/>
    <s v="N"/>
    <d v="2023-01-02T00:00:00"/>
    <d v="2023-01-02T00:00:00"/>
    <n v="0"/>
    <n v="15"/>
    <x v="1"/>
    <n v="15"/>
    <x v="1"/>
  </r>
  <r>
    <x v="0"/>
    <n v="2023000024"/>
    <x v="4"/>
    <s v="EN COMUNICACION DEL DIA 02012023 CON OFICIO S-2023-000022 SUBGA POJUD 29.54 DE LA POLICIA NACIONAL SECCIONAL CALI ENVIADO VIA EMAIL A CONTACTO CCC SOLICITAN VERIFICAR Y SUMINISTRAR TODA LA INFORMACIÓN QUE APAREZCA EN SUS BASES DE DATOS CORRESPONDIENTE DAT"/>
    <s v="A"/>
    <s v="JCMARIN"/>
    <s v=" "/>
    <s v="Obrero"/>
    <d v="2023-01-03T00:00:00"/>
    <s v="Origino"/>
    <s v="NRESPONS"/>
    <s v="Registros Pub y Redes Emp"/>
    <s v="Back (Registro)"/>
    <s v="Finalizado"/>
    <s v=" "/>
    <s v="Asignado a"/>
    <x v="0"/>
    <x v="0"/>
    <x v="0"/>
    <d v="2023-01-03T00:00:00"/>
    <s v="A"/>
    <s v=""/>
    <m/>
    <m/>
    <m/>
    <m/>
    <m/>
    <m/>
    <m/>
    <s v="Sin Identificación"/>
    <m/>
    <s v="PATRULLERO WESLEYNER TENORIO PALACIOS"/>
    <s v=""/>
    <s v="wesleyner.tenorio4251@correo.policia.gov.co"/>
    <x v="0"/>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
    <s v="."/>
    <s v="Finalizado"/>
    <s v="ECUARTAS"/>
    <d v="2023-01-03T00:00:00"/>
    <d v="2023-01-03T00:00:00"/>
    <s v="wesleyner.tenorio4251@correo.policia.gov.co.rpost.biz martes 03/01/2023 9:49 a. m"/>
    <s v="N"/>
    <s v=""/>
    <x v="0"/>
    <x v="3"/>
    <s v="N"/>
    <d v="2023-01-03T00:00:00"/>
    <d v="2023-01-03T00:00:00"/>
    <n v="0"/>
    <n v="15"/>
    <x v="1"/>
    <n v="15"/>
    <x v="1"/>
  </r>
  <r>
    <x v="0"/>
    <n v="2023000028"/>
    <x v="4"/>
    <s v="EN COMUNICACION DEL DIA 03012023 CON OFICIO S-2023-000027 VSUBGA POJUD 29.54 DE AL POLICIA NACIONAL ASECCIONAL CALI ENVIADO VIA EMAIL A CONTACTO CCC VERIFICAR Y SUMINISTRAR TODA LA INFORMACIÓN QUE APAREZCA EN SUS BASES DE DATOS CORRESPONDIENTE DATOS BIOGR"/>
    <s v="A"/>
    <s v="JCMARIN"/>
    <s v=" "/>
    <s v="Obrero"/>
    <d v="2023-01-03T00:00:00"/>
    <s v="Origino"/>
    <s v="NRESPONS"/>
    <s v="Registros Pub y Redes Emp"/>
    <s v="Back (Registro)"/>
    <s v="Finalizado"/>
    <s v=" "/>
    <s v="Asignado a"/>
    <x v="0"/>
    <x v="0"/>
    <x v="0"/>
    <d v="2023-01-03T00:00:00"/>
    <s v="A"/>
    <s v=""/>
    <m/>
    <m/>
    <m/>
    <m/>
    <m/>
    <m/>
    <m/>
    <s v="Sin Identificación"/>
    <m/>
    <s v="PATRULLERO WESLEYNER TENORIO PALACIOS"/>
    <s v=""/>
    <s v="wesleyner.tenorio4251@correo.policia.gov.co"/>
    <x v="0"/>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
    <s v="."/>
    <s v="Finalizado"/>
    <s v="ECUARTAS"/>
    <d v="2023-01-03T00:00:00"/>
    <d v="2023-01-03T00:00:00"/>
    <s v="wesleyner.tenorio4251@correo.policia.gov.co.rpost.biz martes 03/01/2023 11:25 a. m"/>
    <s v="N"/>
    <s v=""/>
    <x v="0"/>
    <x v="3"/>
    <s v="N"/>
    <d v="2023-01-03T00:00:00"/>
    <d v="2023-01-03T00:00:00"/>
    <n v="0"/>
    <n v="15"/>
    <x v="1"/>
    <n v="15"/>
    <x v="1"/>
  </r>
  <r>
    <x v="0"/>
    <n v="2023000032"/>
    <x v="4"/>
    <s v="EN COMUNICACION DEL DIA 19112022 CON EMAIL ENVIADO A LA SUPERSOLIDARIA BOGOTA Y REMITIDO A LA GOBERNACION DEL VALLE 03012023 REMITIDO A LA CC CALI EL DIA 03012023 POR TRASALDO POR COMPETENCIAS MEDIANTE DERECHO DE PETICION EL SR. JORGE ALBERTO GUIJO SANTAM"/>
    <s v="A"/>
    <s v="JCMARIN"/>
    <s v=" "/>
    <s v="Obrero"/>
    <d v="2023-01-03T00:00:00"/>
    <s v="Origino"/>
    <s v="NRESPONS"/>
    <s v="Registros Pub y Redes Emp"/>
    <s v="Back (Registro)"/>
    <s v="Finalizado"/>
    <s v=" "/>
    <s v="Asignado a"/>
    <x v="0"/>
    <x v="0"/>
    <x v="0"/>
    <d v="2023-01-03T00:00:00"/>
    <s v="A"/>
    <s v="ESAL"/>
    <n v="18971"/>
    <m/>
    <m/>
    <m/>
    <m/>
    <m/>
    <m/>
    <s v="Inscrito"/>
    <m/>
    <s v="JORGE ALBERTO GUIJO SANTAMARIA"/>
    <s v=""/>
    <s v="jorgeguijo@gmail.com"/>
    <x v="0"/>
    <s v=""/>
    <s v="3 Peticiones"/>
    <x v="0"/>
    <s v="Registros Publicos y Redes Emp"/>
    <s v="Derecho de peticion"/>
    <s v="."/>
    <s v="."/>
    <s v="2023-00012 SANTIAGO DE CALI, 3 DE ENERO DE 2023 SEÑOR JORGE ALBERTO GUIJÓ SANTAMARÍA JORGEGUIJO@GMAIL.COM BOGOTÁ D.C. CORDIAL SALUDO, MEDIANTE ESCRITO DEL 19 DE NOVIEMBRE DE 2022, ENVIADO A LA SUPERINTENDENCIA DE LA ECONOMÍA SOLIDARIA, REMITIDA A LA GOBER"/>
    <s v="."/>
    <s v="Finalizado"/>
    <s v="ECUARTAS"/>
    <d v="2023-01-03T00:00:00"/>
    <d v="2023-01-03T00:00:00"/>
    <s v="'jorgeguijo@gmail.com.rpost.biz' martes 03/01/2023 6:03 p. m"/>
    <s v="N"/>
    <s v=""/>
    <x v="0"/>
    <x v="3"/>
    <s v="N"/>
    <d v="2023-01-03T00:00:00"/>
    <d v="2023-01-03T00:00:00"/>
    <n v="0"/>
    <n v="15"/>
    <x v="1"/>
    <n v="15"/>
    <x v="1"/>
  </r>
  <r>
    <x v="0"/>
    <n v="2023000033"/>
    <x v="4"/>
    <s v="CARTA DE FISCALIA GENERAL DE LA NACIÓN, SOLICITAN CERTIFICADO DE EXISTENCIA, CON SOPORTES DE LA EMPRESA, QUIEN FUNGIA COMO REPRESENTANTE LEGAL CUANDO SE CONSTITUYO."/>
    <s v="A"/>
    <s v="JMENDEZ"/>
    <s v=" "/>
    <s v="Principal"/>
    <d v="2023-01-03T00:00:00"/>
    <s v="Origino"/>
    <s v="NRESPONS"/>
    <s v="Registros Pub y Redes Emp"/>
    <s v="Back (Registro)"/>
    <s v="Finalizado"/>
    <s v=" "/>
    <s v="Asignado a"/>
    <x v="0"/>
    <x v="0"/>
    <x v="0"/>
    <d v="2023-01-03T00:00:00"/>
    <s v="A"/>
    <s v="MERCANTIL"/>
    <n v="87"/>
    <m/>
    <m/>
    <m/>
    <m/>
    <m/>
    <m/>
    <s v="Nit"/>
    <n v="31469926"/>
    <s v="SONIA AMPARO GUERRERO JIMENEZ"/>
    <s v="3989980 e 24101"/>
    <s v="sonia.guerrero@fiscalia.gov.co"/>
    <x v="1"/>
    <s v="3172210133"/>
    <s v="3 Peticiones"/>
    <x v="0"/>
    <s v="Registros Publicos y Redes Emp"/>
    <s v="Derecho de peticion"/>
    <s v="."/>
    <s v="."/>
    <s v="ESTA PETICION NO SE HABIA DADO RESPUESTA OPORTUNA, POR CUANTO PARA EL 3 DE ENERO NO ESTABA LA FISCAL LABORANDO Y TOCO ESPERAR LA CONFIRMACION EL 13 DE ENERO, DONDE SONIA GUERRERO CONFIRMA LA PETICION SANTIAGO DE CALI, 18 DE ENERO DE 2022 SEÑORES FISCALIA "/>
    <s v="."/>
    <s v="Finalizado"/>
    <s v="ECUARTAS"/>
    <d v="2023-01-13T00:00:00"/>
    <d v="2023-01-31T00:00:00"/>
    <s v="ESTA PETICION NO SE HABIA DADO RESPUESTA OPORTUNA, POR CUANTO PARA EL 3 DE ENERO NO ESTABA LA FISCAL LABORANDO Y TOCO ESPERAR LA CONFIRMACION EL 13 DE ENERO, DONDE SONIA GUERRERO CONFIRMA LA PETICION, PIDIENDO QUE SE LES ENVIE COPIA DEL EXPEDIENTE Y CERTI"/>
    <s v="N"/>
    <s v=""/>
    <x v="0"/>
    <x v="3"/>
    <s v="N"/>
    <d v="2023-01-18T00:00:00"/>
    <d v="2023-01-18T00:00:00"/>
    <n v="10"/>
    <n v="15"/>
    <x v="1"/>
    <n v="15"/>
    <x v="1"/>
  </r>
  <r>
    <x v="0"/>
    <n v="2023000039"/>
    <x v="4"/>
    <s v="EN COMUNICACION DEL DIA 03012023 CON OFICIO 101101010 DE COMFENALCO TOLIMA ENVIADO VIA EMAIL A CONTACTO CCC SOLICITAN COLABORACION EN EL PROCESO DE ACTUALIZACIÓN DE DATOS CON BASE A LA RENOVACIÓN DE LA MATRICULA MERCANTIL DE LAS EMPRESAS RELACIONADAS EN E"/>
    <s v="A"/>
    <s v="JCMARIN"/>
    <s v=" "/>
    <s v="Obrero"/>
    <d v="2023-01-03T00:00:00"/>
    <s v="Origino"/>
    <s v="NRESPONS"/>
    <s v="Registros Pub y Redes Emp"/>
    <s v="Back (Registro)"/>
    <s v="Finalizado"/>
    <s v=" "/>
    <s v="Asignado a"/>
    <x v="0"/>
    <x v="0"/>
    <x v="0"/>
    <d v="2023-01-03T00:00:00"/>
    <s v="A"/>
    <s v="MERCANTIL"/>
    <n v="1108267"/>
    <m/>
    <m/>
    <m/>
    <m/>
    <m/>
    <m/>
    <s v="Inscrito"/>
    <m/>
    <s v="DIANA LUCIA REYES GUTIERREZ"/>
    <s v="2646710"/>
    <s v=""/>
    <x v="0"/>
    <s v=""/>
    <s v="3 Peticiones"/>
    <x v="0"/>
    <s v="Registros Publicos y Redes Emp"/>
    <s v="Derecho de peticion"/>
    <s v="."/>
    <s v="."/>
    <s v="2023-00012 SANTIAGO DE CALI, 4 DE ENERO DE 2023 SEÑORES CAJA DE COMPENSACIÓN FAMILIAR DE FENALCO DEL TOLIMA COMFENALCO ATENCIÓN: DIANA LUCIA REYES GUTIERREZ DIRECTORA ADMINISTRATIVA NOTIFICACIONCOBROAPORTES@COMFENALCO.COM.CO TOLIMA CORDIAL SALUDO, DAMOS R"/>
    <s v="."/>
    <s v="Finalizado"/>
    <s v="ECUARTAS"/>
    <d v="2023-01-04T00:00:00"/>
    <d v="2023-01-04T00:00:00"/>
    <s v="notificacioncobroaportes@comfenalco.com.co.rpost.biz miércoles 04/01/2023 10:57 a. m"/>
    <s v="N"/>
    <s v=""/>
    <x v="0"/>
    <x v="3"/>
    <s v="N"/>
    <d v="2023-01-04T00:00:00"/>
    <d v="2023-01-04T00:00:00"/>
    <n v="1"/>
    <n v="15"/>
    <x v="1"/>
    <n v="15"/>
    <x v="1"/>
  </r>
  <r>
    <x v="0"/>
    <n v="2023000043"/>
    <x v="4"/>
    <s v="EN COMUNICACION DEL DIA 03012023 CON OFICIO GS-2022 SUBIN GRIJ 3.1 DE LA POLICIA NACIONAL SECCIONAL CALI ENVIADO VIA EMAIL A CONTACTO CCC SOLICITAN APORTAR RECIBO DE INDUSTRIA Y COMERCIO NO. 0236454 DE 2009 CON EL FIN DE ESTABLECER SU ATUTENTICIDAD."/>
    <s v="A"/>
    <s v="JCMARIN"/>
    <s v=" "/>
    <s v="Obrero"/>
    <d v="2023-01-03T00:00:00"/>
    <s v="Origino"/>
    <s v="NRESPONS"/>
    <s v="Registros Pub y Redes Emp"/>
    <s v="Back (Registro)"/>
    <s v="Finalizado"/>
    <s v=" "/>
    <s v="Asignado a"/>
    <x v="0"/>
    <x v="0"/>
    <x v="0"/>
    <d v="2023-01-03T00:00:00"/>
    <s v="A"/>
    <s v=""/>
    <m/>
    <m/>
    <m/>
    <m/>
    <m/>
    <m/>
    <m/>
    <s v="Sin Identificación"/>
    <m/>
    <s v="PAT GUSTAVO ADOLFO VELEZ ZABALA"/>
    <s v=""/>
    <s v="gustavo.velez5280@correo.policia.gov.co"/>
    <x v="0"/>
    <s v=""/>
    <s v="3 Peticiones"/>
    <x v="0"/>
    <s v="Registros Publicos y Redes Emp"/>
    <s v="Derecho de peticion"/>
    <s v="."/>
    <s v="."/>
    <s v="2023-00017 SANTIAGO DE CALI, 4 DE ENERO DE 2023 SEÑORES MINISTERIO DE DEFENSA NACIONAL POLICIA NACIONAL ATENCIÓN: PATRULLERO GUSTAVO ADOLFO VELEZ ZABALA INVESTIGADOR CRIMINAL SIJIN GUSTAVO.VELEZ5280@CORREO.POLICIA.GOV.CO LA CIUDAD DAMOS RESPUESTA AL OFICI"/>
    <s v="."/>
    <s v="Finalizado"/>
    <s v="ECUARTAS"/>
    <d v="2023-01-04T00:00:00"/>
    <d v="2023-01-04T00:00:00"/>
    <s v="gustavo.velez5280@correo.policia.gov.co.rpost.biz miércoles 04/01/2023 3:09 p. m"/>
    <s v="N"/>
    <s v=""/>
    <x v="0"/>
    <x v="3"/>
    <s v="N"/>
    <d v="2023-01-04T00:00:00"/>
    <d v="2023-01-04T00:00:00"/>
    <n v="1"/>
    <n v="15"/>
    <x v="1"/>
    <n v="15"/>
    <x v="1"/>
  </r>
  <r>
    <x v="0"/>
    <n v="2023000061"/>
    <x v="5"/>
    <s v="EN COMUNICACION DEL DIA 04012023 CON EMAIL ENVIADO A CONTACTO CCC MEDIANTE PETICION LA SRA. LILIANA ECAHVARRIA CC 1032327904 DE LA SOCIEDAD COMPAÑIA MUNDIAL DE SEGUROS S A SOLICITO AMABLEMENTE SE ME INFORME POR FAVOR EN CUALES SOCIEDADES TIENEN REPRESENTA"/>
    <s v="A"/>
    <s v="JCMARIN"/>
    <s v=" "/>
    <s v="Obrero"/>
    <d v="2023-01-04T00:00:00"/>
    <s v="Origino"/>
    <s v="NRESPONS"/>
    <s v="Registros Pub y Redes Emp"/>
    <s v="Back (Registro)"/>
    <s v="Finalizado"/>
    <s v=" "/>
    <s v="Asignado a"/>
    <x v="0"/>
    <x v="0"/>
    <x v="0"/>
    <d v="2023-01-04T00:00:00"/>
    <s v="A"/>
    <s v=""/>
    <m/>
    <m/>
    <m/>
    <m/>
    <m/>
    <m/>
    <m/>
    <s v="Sin Identificación"/>
    <m/>
    <s v="LILIANA ECHAVARRIA"/>
    <s v=""/>
    <s v="lilianaechavarria@jcyepesabogados.com"/>
    <x v="0"/>
    <s v="3122288810"/>
    <s v="3 Peticiones"/>
    <x v="0"/>
    <s v="Registros Publicos y Redes Emp"/>
    <s v="Derecho de peticion"/>
    <s v="."/>
    <s v="."/>
    <s v="2023-00019 SANTIAGO DE CALI, 4 DE ENERO DE 2023 SEÑORA LILIANA ECHAVARRIA LILIANAECHAVARRIA@JCYEPESABOGADOS.COM MEDELLÍN CORDIAL SALUDO, DAMOS RESPUESTA A SU SOLICITUD DEL 4 DE ENERO DE 2023, RECIBIDO EN ESTA ENTIDAD EL MISMO DÍA, EN EL QUE SOLICITA: &quot;SE "/>
    <s v="."/>
    <s v="Finalizado"/>
    <s v="ECUARTAS"/>
    <d v="2023-01-04T00:00:00"/>
    <d v="2023-01-04T00:00:00"/>
    <s v="lilianaechavarria@jcyepesabogados.com.rpost.biz miércoles 04/01/2023 5:18 p. m"/>
    <s v="N"/>
    <s v=""/>
    <x v="0"/>
    <x v="3"/>
    <s v="N"/>
    <d v="2023-01-04T00:00:00"/>
    <d v="2023-01-04T00:00:00"/>
    <n v="0"/>
    <n v="15"/>
    <x v="1"/>
    <n v="15"/>
    <x v="1"/>
  </r>
  <r>
    <x v="0"/>
    <n v="2023000063"/>
    <x v="5"/>
    <s v="EN COMUNICACION DEL DIA 26122022 CON RAD 2022602000000332341 DEL I C B F REGIONAL VALLE DEL CAUCA ENVIADO VIA EMAIL A CONTACTO CCC SOLICITAN INFORMAR SI LA PERSONA JURIDICA FUNDACION ARQUITECTONICA ESPERANZA AMBIENTAL NIT 900469883-5 REGISTRA CUOTAS SOCIA"/>
    <s v="A"/>
    <s v="JCMARIN"/>
    <s v=" "/>
    <s v="Obrero"/>
    <d v="2023-01-04T00:00:00"/>
    <s v="Origino"/>
    <s v="NRESPONS"/>
    <s v="Registros Pub y Redes Emp"/>
    <s v="Back (Registro)"/>
    <s v="Finalizado"/>
    <s v=" "/>
    <s v="Asignado a"/>
    <x v="0"/>
    <x v="0"/>
    <x v="0"/>
    <d v="2023-01-04T00:00:00"/>
    <s v="A"/>
    <s v=""/>
    <m/>
    <m/>
    <m/>
    <m/>
    <m/>
    <m/>
    <m/>
    <s v="Sin Identificación"/>
    <m/>
    <s v="ESPERANZA CLAUDIA BRAVO"/>
    <s v="4882525"/>
    <s v=""/>
    <x v="0"/>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
    <s v="."/>
    <s v="Finalizado"/>
    <s v="ECUARTAS"/>
    <d v="2023-01-04T00:00:00"/>
    <d v="2023-01-04T00:00:00"/>
    <s v="janeth.diaz@icbf.gov.co.rpost.biz miércoles 04/01/2023 5:38 p. m"/>
    <s v="N"/>
    <s v=""/>
    <x v="0"/>
    <x v="3"/>
    <s v="N"/>
    <d v="2023-01-04T00:00:00"/>
    <d v="2023-01-04T00:00:00"/>
    <n v="0"/>
    <n v="15"/>
    <x v="1"/>
    <n v="15"/>
    <x v="1"/>
  </r>
  <r>
    <x v="0"/>
    <n v="2023000064"/>
    <x v="5"/>
    <s v="EN COMUNICACION DEL DIA 29122022 CON RAD 2022602000000335081 DEL I C B F REGIONAL VALLE DEL CAUCA ENVIADO VIA EMAIL A CONTACTO CCC SOLICITAN INFORMAR SI LA PERSONA JURIDICA ASOCIACION DE HOGARES DE BIENESTAR SECTOR BELLAVISTA NIT 800255663-1 REGISTRA CUOT"/>
    <s v="A"/>
    <s v="JCMARIN"/>
    <s v=" "/>
    <s v="Obrero"/>
    <d v="2023-01-04T00:00:00"/>
    <s v="Origino"/>
    <s v="NRESPONS"/>
    <s v="Registros Pub y Redes Emp"/>
    <s v="Back (Registro)"/>
    <s v="Finalizado"/>
    <s v=" "/>
    <s v="Asignado a"/>
    <x v="0"/>
    <x v="0"/>
    <x v="0"/>
    <d v="2023-01-04T00:00:00"/>
    <s v="A"/>
    <s v=""/>
    <m/>
    <m/>
    <m/>
    <m/>
    <m/>
    <m/>
    <m/>
    <s v="Sin Identificación"/>
    <m/>
    <s v="ESPERANZA CLAUDIA BRAVO"/>
    <s v="4882525"/>
    <s v="janeth.diaz@icbf.gov.co"/>
    <x v="0"/>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
    <s v="."/>
    <s v="Finalizado"/>
    <s v="ECUARTAS"/>
    <d v="2023-01-04T00:00:00"/>
    <d v="2023-01-04T00:00:00"/>
    <s v="janeth.diaz@icbf.gov.co.rpost.biz miércoles 04/01/2023 5:50 p. m."/>
    <s v="N"/>
    <s v=""/>
    <x v="0"/>
    <x v="3"/>
    <s v="N"/>
    <d v="2023-01-04T00:00:00"/>
    <d v="2023-01-04T00:00:00"/>
    <n v="0"/>
    <n v="15"/>
    <x v="1"/>
    <n v="15"/>
    <x v="1"/>
  </r>
  <r>
    <x v="0"/>
    <n v="2023000065"/>
    <x v="5"/>
    <s v="EN COMUNICACION DEL DIA 26122022 CON EMAIL ENVIADO A LA CC BOGOTA Y REMITISDO A LA CC CALI EL DIA 04012023 CON RADICACION NO. 20230004601 MEDIANTE DERECHO DE PETICION EL SR. YEISSON ARLEY GUERRERO GONZALEZ CC 1049634819 SOLICITA INFORMACION SOBRE SI PAREC"/>
    <s v="A"/>
    <s v="JCMARIN"/>
    <s v=" "/>
    <s v="Obrero"/>
    <d v="2023-01-04T00:00:00"/>
    <s v="Origino"/>
    <s v="NRESPONS"/>
    <s v="Registros Pub y Redes Emp"/>
    <s v="Back (Registro)"/>
    <s v="Finalizado"/>
    <s v=" "/>
    <s v="Asignado a"/>
    <x v="2"/>
    <x v="0"/>
    <x v="1"/>
    <d v="2023-01-04T00:00:00"/>
    <s v="A"/>
    <s v=""/>
    <m/>
    <m/>
    <m/>
    <m/>
    <m/>
    <m/>
    <m/>
    <s v="Sin Identificación"/>
    <m/>
    <s v="YEISSON ARLEY GUERRERO GONZALEZ"/>
    <s v=""/>
    <s v=""/>
    <x v="0"/>
    <s v=""/>
    <s v="3 Peticiones"/>
    <x v="0"/>
    <s v="Registros Publicos y Redes Emp"/>
    <s v="Derecho de peticion"/>
    <s v="."/>
    <s v="."/>
    <s v="CONTESTADO CON CARTA 2023-00018 DEL 4 DE ENERO DE 2023 ASÍ: &quot;MEDIANTE ESCRITO RECIBIDO EN LA CÁMARA DE COMERCIO DE BOGOTÁ Y REMITIDO A ESTA ENTIDAD EL 04 DE ENERO DE 2023, SOLICITÓ ¿INFORMACIÓN SOBRE SI APARECEN A MI NOMBRE LOCALES COMERCIALES U OTROS EN "/>
    <s v="."/>
    <s v="Finalizado"/>
    <s v="XFIGUERO"/>
    <d v="2023-01-04T00:00:00"/>
    <d v="2023-01-04T00:00:00"/>
    <s v=" "/>
    <s v="N"/>
    <s v=""/>
    <x v="0"/>
    <x v="0"/>
    <s v="N"/>
    <d v="2023-01-04T00:00:00"/>
    <d v="2023-01-04T00:00:00"/>
    <n v="0"/>
    <n v="15"/>
    <x v="1"/>
    <n v="15"/>
    <x v="1"/>
  </r>
  <r>
    <x v="0"/>
    <n v="2023000066"/>
    <x v="5"/>
    <s v="EN COMUNICACION DEL DIA 23122022 CON EMAIL ENVIADO A LA CC BOGOTA Y REMITIDO A LA CC CALI EL DIA 04012023 CON RADICACION NO. 20230004630 MEDIANTE DERECHO DE PETICION EL SR. SERGIO CAMILO MENDEZ MELO CC 1013620315 SOLICITA SE LE EXPIDA UN REPORTE DE QUE TI"/>
    <s v="A"/>
    <s v="JCMARIN"/>
    <s v=" "/>
    <s v="Obrero"/>
    <d v="2023-01-04T00:00:00"/>
    <s v="Origino"/>
    <s v="NRESPONS"/>
    <s v="Registros Pub y Redes Emp"/>
    <s v="Back (Registro)"/>
    <s v="Finalizado"/>
    <s v=" "/>
    <s v="Asignado a"/>
    <x v="2"/>
    <x v="0"/>
    <x v="1"/>
    <d v="2023-01-04T00:00:00"/>
    <s v="A"/>
    <s v=""/>
    <m/>
    <m/>
    <m/>
    <m/>
    <m/>
    <m/>
    <m/>
    <s v="Sin Identificación"/>
    <m/>
    <s v="SERGIO CAMILO MENDEZ MELO"/>
    <s v=""/>
    <s v=""/>
    <x v="0"/>
    <s v=""/>
    <s v="3 Peticiones"/>
    <x v="0"/>
    <s v="Registros Publicos y Redes Emp"/>
    <s v="Derecho de peticion"/>
    <s v="."/>
    <s v="."/>
    <s v="CONTESTADO CON CARTA 2023-00019 DEL 4 DE ENERO DE 2023 ASÍ: &quot;MEDIANTE ESCRITO RECIBIDO EN LA CÁMARA DE COMERCIO DE BOGOTÁ Y REMITIDO A ESTA ENTIDAD EL 04 DE ENERO DE 2023, SOLICITÓ ¿EL REPORTE QUE TENGO ANTE ESTA ENTIDAD COMO PERSONA NATURAL DEL TERRITORI"/>
    <s v="."/>
    <s v="Finalizado"/>
    <s v="XFIGUERO"/>
    <d v="2023-01-04T00:00:00"/>
    <d v="2023-01-05T00:00:00"/>
    <s v=" "/>
    <s v="N"/>
    <s v=""/>
    <x v="0"/>
    <x v="0"/>
    <s v="N"/>
    <d v="2023-01-04T00:00:00"/>
    <d v="2023-01-04T00:00:00"/>
    <n v="0"/>
    <n v="15"/>
    <x v="1"/>
    <n v="15"/>
    <x v="1"/>
  </r>
  <r>
    <x v="0"/>
    <n v="2023000069"/>
    <x v="5"/>
    <s v="EN COMUNICACION DEL DIA 04012023 CON OFICIO GS-2023 GESIN DIJIN POLICIA NACIONAL SECCIONAL BOGOTA DC. ENVIADO VIA EMAIL A CONTACTO CCC SOLICITAN SIMINISTRAR LA CARPETA COMERCIAL Y EL REGISTRO UNICO DE PROPONENTES RUP Y DEMAS INFROMACION GENERAL DE LA EMPR"/>
    <s v="A"/>
    <s v="JCMARIN"/>
    <s v=" "/>
    <s v="Obrero"/>
    <d v="2023-01-04T00:00:00"/>
    <s v="Origino"/>
    <s v="NRESPONS"/>
    <s v="Registros Pub y Redes Emp"/>
    <s v="Back (Registro)"/>
    <s v="Finalizado"/>
    <s v=" "/>
    <s v="Asignado a"/>
    <x v="0"/>
    <x v="0"/>
    <x v="0"/>
    <d v="2023-01-04T00:00:00"/>
    <s v="A"/>
    <s v=""/>
    <m/>
    <m/>
    <m/>
    <m/>
    <m/>
    <m/>
    <m/>
    <s v="Sin Identificación"/>
    <m/>
    <s v="SUBCOMISARIO OBDULIO PARRA PARRA"/>
    <s v=""/>
    <s v="obdulio.parra@correo.policia.gov.co"/>
    <x v="0"/>
    <s v="3233063607"/>
    <s v="3 Peticiones"/>
    <x v="0"/>
    <s v="Registros Publicos y Redes Emp"/>
    <s v="Derecho de peticion"/>
    <s v="."/>
    <s v="."/>
    <s v="2023-00022 SANTIAGO DE CALI, 5 DE ENERO DE 2023 SEÑORES MINISTERIO DE DEFENSA NACIONAL POLICIA NACIONAL ATENCIÓN: SUBCOMISARIO OBDULIO PARRA PARRA INVESTIGADOR CRIMINAL GESIN DIJIN OBDULIO.PARRA@CORREO.POLICIA.GOV.CO BOGOTÁ D.C. DAMOS RESPUESTA AL RADICAD"/>
    <s v="."/>
    <s v="Finalizado"/>
    <s v="ECUARTAS"/>
    <d v="2023-01-05T00:00:00"/>
    <d v="2023-01-05T00:00:00"/>
    <s v="'obdulio.parra@correo.policia.gov.co.rpost.biz' jueves 05/01/2023 8:58 a. m"/>
    <s v="N"/>
    <s v=""/>
    <x v="0"/>
    <x v="3"/>
    <s v="N"/>
    <d v="2023-01-05T00:00:00"/>
    <d v="2023-01-05T00:00:00"/>
    <n v="1"/>
    <n v="15"/>
    <x v="1"/>
    <n v="15"/>
    <x v="1"/>
  </r>
  <r>
    <x v="0"/>
    <n v="2023000072"/>
    <x v="5"/>
    <s v="EN COMUNICACION DEL DIA 04012023 CON EMAIL ENVIADO A CONTACTO CCC LA SR,.A ALBA LUCIA SOTO BAENA CC 24364970 MUY COMEDIDAMENTE SOLICITA INFORMACION SOBRE COLFINANZAS S.A. SE SIENTE VICTIMA DE ESTAFA - NOTA EXISTE UNA SOCIEDAD EN CALI CON ESE NOMBRE COLFIN"/>
    <s v="A"/>
    <s v="JCMARIN"/>
    <s v=" "/>
    <s v="Obrero"/>
    <d v="2023-01-04T00:00:00"/>
    <s v="Origino"/>
    <s v="NRESPONS"/>
    <s v="Registros Pub y Redes Emp"/>
    <s v="Back (Registro)"/>
    <s v="Finalizado"/>
    <s v=" "/>
    <s v="Asignado a"/>
    <x v="0"/>
    <x v="0"/>
    <x v="0"/>
    <d v="2023-01-04T00:00:00"/>
    <s v="A"/>
    <s v="MERCANTIL"/>
    <n v="779978"/>
    <m/>
    <m/>
    <m/>
    <m/>
    <m/>
    <m/>
    <s v="Inscrito"/>
    <m/>
    <s v="ALBA LUCIA SOTO BAENA"/>
    <s v=""/>
    <s v="albaluso@hotmail.com"/>
    <x v="0"/>
    <s v=""/>
    <s v="3 Peticiones"/>
    <x v="0"/>
    <s v="Registros Publicos y Redes Emp"/>
    <s v="Derecho de peticion"/>
    <s v="."/>
    <s v="."/>
    <s v="2023-00024 SANTIAGO DE CALI, 5 DE ENERO DE 2023 SEÑORA ALBA LUCIA SOTO BAENA ALBALUSO@HOTMAIL.COM LA CIUDAD CORDIAL SALUDO, MEDIANTE CORREO ELECTRÓNICO DEL 4 DE ENERO DE 2023, RECIBIDO EN ESTA ENTIDAD EL MISMO DÍA, SOLICITÓ: &quot;INFORMACIÓN SOBRE COLFINANZAS"/>
    <s v="."/>
    <s v="Finalizado"/>
    <s v="ECUARTAS"/>
    <d v="2023-01-05T00:00:00"/>
    <d v="2023-01-05T00:00:00"/>
    <s v="albaluso@hotmail.com.rpost.biz jueves 05/01/2023 12:48 p. m"/>
    <s v="N"/>
    <s v=""/>
    <x v="0"/>
    <x v="3"/>
    <s v="N"/>
    <d v="2023-01-05T00:00:00"/>
    <d v="2023-01-05T00:00:00"/>
    <n v="1"/>
    <n v="15"/>
    <x v="1"/>
    <n v="15"/>
    <x v="1"/>
  </r>
  <r>
    <x v="0"/>
    <n v="2023000078"/>
    <x v="6"/>
    <s v="EN COMUNICACION DEL DIA 04012023 CON EMAIL ENVIADO A CONTACTO CCC MEDIANTE DERECHO DE PETIICON LA SEÑORA SARA ACOSTA SERNA CC 1152470908 PRESENTAR LA SIGUIENTE PETICIÓN: ACTUALMENTE ME ENCUENTRO ADELANTANDO UNA INVESTIGACIÓN Y PARA ELLO REQUIERO POR PARTE"/>
    <s v="A"/>
    <s v="JCMARIN"/>
    <s v=" "/>
    <s v="Obrero"/>
    <d v="2023-01-05T00:00:00"/>
    <s v="Origino"/>
    <s v="NRESPONS"/>
    <s v="Registros Pub y Redes Emp"/>
    <s v="Back (Registro)"/>
    <s v="Finalizado"/>
    <s v=" "/>
    <s v="Asignado a"/>
    <x v="0"/>
    <x v="0"/>
    <x v="0"/>
    <d v="2023-01-05T00:00:00"/>
    <s v="A"/>
    <s v=""/>
    <m/>
    <m/>
    <m/>
    <m/>
    <m/>
    <m/>
    <m/>
    <s v="Sin Identificación"/>
    <m/>
    <s v="SARA ACOSTA SERNA"/>
    <s v=""/>
    <s v="sara.acostas@cadena.com.co"/>
    <x v="0"/>
    <s v=""/>
    <s v="3 Peticiones"/>
    <x v="0"/>
    <s v="Registros Publicos y Redes Emp"/>
    <s v="Derecho de peticion"/>
    <s v="."/>
    <s v="."/>
    <s v="2023-00031 SANTIAGO DE CALI, 6 DE ENERO DE 2023 SEÑORA SARA ACOSTA SERNA CADENA SARA.ACOSTAS@CADENA.COM.CO MEDELLÍN CORDIAL SALUDO, MEDIANE ESCRITO DEL 4 DE DICIEMBRE DEL 2022, RECIBIDO EN LA CÁMARA DE COMERCIO EL 5 DE ENERO DE 2023, SOLICITA: &quot;INFORMACIÓ"/>
    <s v="."/>
    <s v="Finalizado"/>
    <s v="ECUARTAS"/>
    <d v="2023-01-13T00:00:00"/>
    <d v="2023-01-13T00:00:00"/>
    <s v="'Sara.acostas@cadena.com.co.rpost.biz' viernes 13/01/2023 3:05 p. m"/>
    <s v="N"/>
    <s v=""/>
    <x v="0"/>
    <x v="3"/>
    <s v="N"/>
    <d v="2023-01-13T00:00:00"/>
    <d v="2023-01-13T00:00:00"/>
    <n v="5"/>
    <n v="15"/>
    <x v="1"/>
    <n v="15"/>
    <x v="1"/>
  </r>
  <r>
    <x v="0"/>
    <n v="2023000084"/>
    <x v="6"/>
    <s v="EN COMUNICACION DEL DIA 20122022 CON EMAIL ENVIADO A LA CC BOGOTA Y REMITIDO A LA CC CALI EL DIA 29122022 RECIBIDO EL DIA 05012023 CON RAD. 20230005018 POR TRASALDO POR COMPETECNIAS MEDIANTE PETICION LA ASRA. YANNICOL HERRERA CORREA CC 1033794594 SOLICITA"/>
    <s v="A"/>
    <s v="JCMARIN"/>
    <s v=" "/>
    <s v="Obrero"/>
    <d v="2023-01-05T00:00:00"/>
    <s v="Origino"/>
    <s v="NRESPONS"/>
    <s v="Registros Pub y Redes Emp"/>
    <s v="Back (Registro)"/>
    <s v="Finalizado"/>
    <s v=" "/>
    <s v="Asignado a"/>
    <x v="2"/>
    <x v="0"/>
    <x v="1"/>
    <d v="2023-01-05T00:00:00"/>
    <s v="A"/>
    <s v=""/>
    <m/>
    <m/>
    <m/>
    <m/>
    <m/>
    <m/>
    <m/>
    <s v="Sin Identificación"/>
    <m/>
    <s v="YANNICOL HERRERA CORREA"/>
    <s v=""/>
    <s v=""/>
    <x v="0"/>
    <s v=""/>
    <s v="3 Peticiones"/>
    <x v="0"/>
    <s v="Registros Publicos y Redes Emp"/>
    <s v="Derecho de peticion"/>
    <s v="."/>
    <s v="."/>
    <s v="CONTESTADO CON CARTA 2023-00023 DEL 5 DE ENERO DE 2023 ASÍ: &quot;MEDIANTE ESCRITO RECIBIDO EN LA CÁMARA DE COMERCIO DE BOGOTÁ Y REMITIDO A ESTA ENTIDAD EL 04 DE ENERO DE 2023, SOLICITÓ ¿INFORMACIÓN SOBRE LOCALES COMERCIALES EN BOGOTÁ Y A NIVEL NACIONAL QUE AP"/>
    <s v="."/>
    <s v="Finalizado"/>
    <s v="XFIGUERO"/>
    <d v="2023-01-05T00:00:00"/>
    <d v="2023-01-05T00:00:00"/>
    <s v=" "/>
    <s v="N"/>
    <s v=""/>
    <x v="0"/>
    <x v="0"/>
    <s v="N"/>
    <d v="2023-01-05T00:00:00"/>
    <d v="2023-01-05T00:00:00"/>
    <n v="0"/>
    <n v="15"/>
    <x v="1"/>
    <n v="15"/>
    <x v="1"/>
  </r>
  <r>
    <x v="0"/>
    <n v="2023000085"/>
    <x v="6"/>
    <s v="EN COMUNICACION DEL DIA 20122022 CON EMAIL ENVIADO A LA CC MONTERIA Y REMITIDO EL DIA 04012023 A LA CC CALI RECIBIDO EL DIA 05012023 CON RAD. 20230005471 POR TRASLADO POR COMPETENCIAS MEDIANTE DERECHO DE PETICION LA SRA. VALERIA BAEZ CASTIBLANCO CC 119322"/>
    <s v="A"/>
    <s v="JCMARIN"/>
    <s v=" "/>
    <s v="Obrero"/>
    <d v="2023-01-05T00:00:00"/>
    <s v="Origino"/>
    <s v="NRESPONS"/>
    <s v="Registros Pub y Redes Emp"/>
    <s v="Back (Registro)"/>
    <s v="Finalizado"/>
    <s v=" "/>
    <s v="Asignado a"/>
    <x v="0"/>
    <x v="0"/>
    <x v="0"/>
    <d v="2023-01-05T00:00:00"/>
    <s v="A"/>
    <s v=""/>
    <m/>
    <m/>
    <m/>
    <m/>
    <m/>
    <m/>
    <m/>
    <s v="Sin Identificación"/>
    <m/>
    <s v="VALERIA BAEZ CASTIBLANCO"/>
    <s v=""/>
    <s v="juridicocuestionp@gmail.com"/>
    <x v="0"/>
    <s v=""/>
    <s v="3 Peticiones"/>
    <x v="0"/>
    <s v="Registros Publicos y Redes Emp"/>
    <s v="Derecho de peticion"/>
    <s v="."/>
    <s v="."/>
    <s v="2023 -00029 SANTIAGO DE CALI, 5 DE ENERO DE 2023 SEÑORA VALERIA BÁEZ CASTIBLANCO PERIODISTA DE INVESTIGACIÓN CUESTIÓN PÚBLICA JURIDICOCUESTIONP@GMAIL.COM BOGOTÁ D.C. CORDIAL SALUDO, MEDIANTE ESCRITO DEL 20 DE DICIEMBRE DE 2022, RECIBIDO EN LA CÁMARA DE CO"/>
    <s v="."/>
    <s v="Finalizado"/>
    <s v="ECUARTAS"/>
    <d v="2023-01-05T00:00:00"/>
    <d v="2023-01-05T00:00:00"/>
    <s v="'juridicocuestionp@gmail.com.rpost.biz' jueves 05/01/2023 3:22 p. m"/>
    <s v="N"/>
    <s v=""/>
    <x v="0"/>
    <x v="3"/>
    <s v="N"/>
    <d v="2023-01-05T00:00:00"/>
    <d v="2023-01-05T00:00:00"/>
    <n v="0"/>
    <n v="15"/>
    <x v="1"/>
    <n v="15"/>
    <x v="1"/>
  </r>
  <r>
    <x v="0"/>
    <n v="2023000089"/>
    <x v="6"/>
    <s v="EN COMUNICACION DEL DIA 05012023 LA ENTIDAD FUNDACION GOTICAS DE AZUCAR NIT 901001826 SOLCIOTIA PRORROGA PARA SUBSANAR REQUERIMIENTO DE LA RADICACION 20221119563 HECHO POR EL DR. IGNACIO ROMERO EL DIA 05122022"/>
    <s v="A"/>
    <s v="JCMARIN"/>
    <s v=" "/>
    <s v="Obrero"/>
    <d v="2023-01-05T00:00:00"/>
    <s v="Origino"/>
    <s v="NRESPONS"/>
    <s v="Registros Pub y Redes Emp"/>
    <s v="Front (Cajas)"/>
    <s v="Finalizado"/>
    <s v=" "/>
    <s v="Asignado a"/>
    <x v="1"/>
    <x v="0"/>
    <x v="1"/>
    <d v="2023-01-05T00:00:00"/>
    <s v="A"/>
    <s v="ESAL"/>
    <n v="17905"/>
    <n v="20221119563"/>
    <m/>
    <m/>
    <m/>
    <m/>
    <m/>
    <s v="Inscrito"/>
    <m/>
    <s v="FUNDACION GOTICAS DE AZUCAR"/>
    <s v=""/>
    <s v="origendevida2022@gmail.com"/>
    <x v="0"/>
    <s v="3188450500"/>
    <s v="3 Peticiones"/>
    <x v="4"/>
    <s v="Registros Publicos y Redes Emp"/>
    <s v="Derecho de peticion"/>
    <s v="."/>
    <s v="."/>
    <s v="PRORROGA APLICADA"/>
    <s v="."/>
    <s v="Finalizado"/>
    <s v="CBOTERO"/>
    <d v="2023-01-05T00:00:00"/>
    <d v="2023-01-05T00:00:00"/>
    <s v=" "/>
    <s v="N"/>
    <s v=""/>
    <x v="0"/>
    <x v="0"/>
    <s v="N"/>
    <d v="2023-01-05T00:00:00"/>
    <d v="2023-01-05T00:00:00"/>
    <n v="0"/>
    <n v="15"/>
    <x v="1"/>
    <n v="15"/>
    <x v="1"/>
  </r>
  <r>
    <x v="0"/>
    <n v="2023000091"/>
    <x v="6"/>
    <s v="EN COMUNICACION DEL DIA 05012023 CON EMAIL ENVIADOA CONTACTO CCC MEDIANTE PETICION LE SR. SEGIO ANDRES CADENA CORREDINADOR JURIDICO DE LA SOCIEDAD CLINICA SOMER AMABLEMENTE LES SOLICITO POR FAVOR ME COMPARTAN COPIA FIEL DEL ESTATUTO DE CREACIÓN DE LA SOCI"/>
    <s v="A"/>
    <s v="JCMARIN"/>
    <s v=" "/>
    <s v="Obrero"/>
    <d v="2023-01-05T00:00:00"/>
    <s v="Origino"/>
    <s v="NRESPONS"/>
    <s v="Registros Pub y Redes Emp"/>
    <s v="Back (Registro)"/>
    <s v="Finalizado"/>
    <s v=" "/>
    <s v="Asignado a"/>
    <x v="0"/>
    <x v="0"/>
    <x v="0"/>
    <d v="2023-01-05T00:00:00"/>
    <s v="A"/>
    <s v="MERCANTIL"/>
    <n v="954422"/>
    <m/>
    <m/>
    <m/>
    <m/>
    <m/>
    <m/>
    <s v="Inscrito"/>
    <m/>
    <s v="SERGIO ANDRES CADENA"/>
    <s v=""/>
    <s v="an.juridico@clinicasomer.com"/>
    <x v="0"/>
    <s v=""/>
    <s v="3 Peticiones"/>
    <x v="0"/>
    <s v="Registros Publicos y Redes Emp"/>
    <s v="Derecho de peticion"/>
    <s v="."/>
    <s v="."/>
    <s v="2023-00033 SANTIAGO DE CALI, 6 DE ENERO DE 2023 SEÑOR SERGIO ANDRES CADENA PINTO AN.JURIDICO@CLINICASOMER.COM LA CIUDAD CORDIAL SALUDO, MEDIANTE CORREO ELECTRÓNICO DEL 5 DE ENERO DE 2023, RECIBIDO EN ESTA ENTIDAD EL MISMO DÍA, SOLICITÓ: &quot;ME COMPARTAN COPI"/>
    <s v="."/>
    <s v="Finalizado"/>
    <s v="ECUARTAS"/>
    <d v="2023-01-06T00:00:00"/>
    <d v="2023-01-06T00:00:00"/>
    <s v="viernes 06/01/2023 3:45 p. m 'an.juridico@clinicasomer.com.rpost.biz'"/>
    <s v="N"/>
    <s v=""/>
    <x v="0"/>
    <x v="0"/>
    <s v="N"/>
    <d v="2023-01-06T00:00:00"/>
    <d v="2023-01-06T00:00:00"/>
    <n v="1"/>
    <n v="15"/>
    <x v="1"/>
    <n v="15"/>
    <x v="1"/>
  </r>
  <r>
    <x v="0"/>
    <n v="2023000095"/>
    <x v="6"/>
    <s v="SOLICITUD POR PARTE DE LA POLICIA NACIONAL - SOLICITAR A LA CAMARA DE COMERCIO INFORMACION SOBRE LA EXISTENCIA Y REPRESENTACION LEGAL DE LA EMPRESA Y SU UBICACION D SHIPLANE TRANSPORT - OBTENER LA IDENTIFICACION PLENA DE LA SEÑORA GINNA BOLAÑOS RENDON CON"/>
    <s v="A"/>
    <s v="PGUARGUA"/>
    <s v=" "/>
    <s v="Principal"/>
    <d v="2023-01-05T00:00:00"/>
    <s v="Origino"/>
    <s v="NRESPONS"/>
    <s v="Registros Pub y Redes Emp"/>
    <s v="Back (Registro)"/>
    <s v="Finalizado"/>
    <s v=" "/>
    <s v="Asignado a"/>
    <x v="0"/>
    <x v="0"/>
    <x v="0"/>
    <d v="2023-01-05T00:00:00"/>
    <s v="A"/>
    <s v="MERCANTIL"/>
    <n v="1170680"/>
    <m/>
    <m/>
    <m/>
    <m/>
    <m/>
    <m/>
    <s v="Inscrito"/>
    <n v="1112466388"/>
    <s v="JHONATAN VILLEGAS"/>
    <s v="6204100"/>
    <s v="jhonatan.villegas@correo.policia.gov.co"/>
    <x v="1"/>
    <s v=""/>
    <s v="3 Peticiones"/>
    <x v="0"/>
    <s v="Registros Publicos y Redes Emp"/>
    <s v="Derecho de peticion"/>
    <s v="."/>
    <s v="."/>
    <s v="2023-000034 SANTIAGO DE CALI, 6 DE ENERO DE 2023 SEÑORES FISCALIA GENERAL DE LA NACION ATENCIÓN: JHONATAN VILLEGAS JHONATAN.VILLEGAS@FISCALIA.GOV.CO VICTOR.MOSQUERA@FISCALIA.GOV.CO LA CIUDAD CORDIAL SALUDO DAMOS RESPUESTA AL OFICIO 76 001 60 00193 2022 10"/>
    <s v="."/>
    <s v="Finalizado"/>
    <s v="ECUARTAS"/>
    <d v="2023-01-06T00:00:00"/>
    <d v="2023-01-06T00:00:00"/>
    <s v="jhonatan.villegas@fiscalia.gov.co.rpost.biz; victor.mosquera@fiscalia.gov.co.rpost.biz viernes 06/01/2023 4:28 p. m"/>
    <s v="N"/>
    <s v=""/>
    <x v="0"/>
    <x v="3"/>
    <s v="N"/>
    <d v="2023-01-06T00:00:00"/>
    <d v="2023-01-06T00:00:00"/>
    <n v="1"/>
    <n v="15"/>
    <x v="1"/>
    <n v="15"/>
    <x v="1"/>
  </r>
  <r>
    <x v="0"/>
    <n v="2023000096"/>
    <x v="6"/>
    <s v="DE CORDIAL SOLICITAMOS ACTUALIZAR EL NOMBRE DEL SOCIO INVERSIONES GOVEL LIMITADA POR INVERSIONES GOVEL SAS"/>
    <s v="A"/>
    <s v="FCAJAS"/>
    <s v=" "/>
    <s v="Principal"/>
    <d v="2023-01-05T00:00:00"/>
    <s v="Origino"/>
    <s v="NRESPONS"/>
    <s v="Registros Pub y Redes Emp"/>
    <s v="Empresario"/>
    <s v="Finalizado"/>
    <s v=" "/>
    <s v="Asignado a"/>
    <x v="3"/>
    <x v="0"/>
    <x v="2"/>
    <d v="2023-01-05T00:00:00"/>
    <s v="A"/>
    <s v="MERCANTIL"/>
    <n v="313529"/>
    <m/>
    <m/>
    <m/>
    <m/>
    <m/>
    <m/>
    <s v="Inscrito"/>
    <m/>
    <s v=""/>
    <s v=""/>
    <s v=""/>
    <x v="2"/>
    <s v=""/>
    <s v="3 Peticiones"/>
    <x v="5"/>
    <s v="Registros Publicos y Redes Emp"/>
    <s v="Derecho de peticion"/>
    <s v="."/>
    <s v="."/>
    <s v="AL INSCRITO 313529-3 SE MODIFICO EL NOMBRE DE INVERSIONES GOVEL LIMITADA POR INVERSIONES GOVEL SAS. SE ENVIA CORREO ELECTRONICO GOMEZVELEZFACTURACION@GMAIL.COM; GOMEZVELEZFACTURACION@GMAIL.COM.RPOST.BIZ EL DÍA MARTES 17/01/2023 1:31 P. M."/>
    <s v="."/>
    <s v="Finalizado"/>
    <s v="SORTIZ"/>
    <d v="2023-01-17T00:00:00"/>
    <d v="2023-01-17T00:00:00"/>
    <s v=" "/>
    <s v="N"/>
    <s v=""/>
    <x v="0"/>
    <x v="2"/>
    <s v="N"/>
    <d v="2023-01-17T00:00:00"/>
    <d v="2023-01-17T00:00:00"/>
    <n v="7"/>
    <n v="15"/>
    <x v="1"/>
    <n v="15"/>
    <x v="1"/>
  </r>
  <r>
    <x v="0"/>
    <n v="2023000098"/>
    <x v="6"/>
    <s v="TRABAJO EN VENTA INFORMAL CON NUMERO DE CUENTA DE USUARIO 55794 A NOMBRE DE LILA SABCHEZ MEDINA CON LA AGENCIA DE PRODUCTOS Y SERVICIOS EN LINEA DE RECARGAS CON PAGO EXPRESS COLOMBIA S.A.S, DOMICILIADA EN LA CIUDAD DE NEIVA, CON NIT.901.228.300-3, CONSTIT"/>
    <s v="A"/>
    <s v="LROJAS"/>
    <s v=" "/>
    <s v="Unicentro web"/>
    <d v="2023-01-05T00:00:00"/>
    <s v="Origino"/>
    <s v="ARIVAS"/>
    <s v="Secretaria General"/>
    <s v="Asuntos Legales y Contratacion"/>
    <s v="Finalizado"/>
    <s v=" "/>
    <s v="Asignado a"/>
    <x v="4"/>
    <x v="1"/>
    <x v="3"/>
    <d v="2023-01-05T00:00:00"/>
    <s v="A"/>
    <s v=""/>
    <m/>
    <m/>
    <m/>
    <m/>
    <m/>
    <m/>
    <m/>
    <s v="Sin Identificación"/>
    <m/>
    <s v="LILA SANCHEZ MEDINA"/>
    <s v=""/>
    <s v=""/>
    <x v="0"/>
    <s v=""/>
    <s v="3 Peticiones"/>
    <x v="6"/>
    <s v="Asuntos Legales y Contratacion"/>
    <s v="Derecho de peticion"/>
    <s v="."/>
    <s v="."/>
    <s v="SE ADJUNTA TRAZABILIDAD. SE LE INFORMA NO COMPETENCIA DE LA CCC EN DICHOS ASUNTOS. DE: ASUNTOS LEGALES CÁMARA DE COMERCIO DE CALI &lt;ASUNTOSLEGALES@CCC.ORG.CO&gt; ENVIADO: VIERNES, 13 DE ENERO DE 2023 16:06 PARA: AHEIR@HOTMAIL.COM &lt;AHEIR@HOTMAIL.COM&gt; ASUNTO: R"/>
    <s v="."/>
    <s v="Finalizado"/>
    <s v="ARIVAS"/>
    <d v="2023-01-13T00:00:00"/>
    <d v="2023-01-13T00:00:00"/>
    <s v=" "/>
    <s v="N"/>
    <s v=""/>
    <x v="0"/>
    <x v="0"/>
    <s v="N"/>
    <d v="2023-01-13T00:00:00"/>
    <d v="2023-01-13T00:00:00"/>
    <n v="5"/>
    <n v="15"/>
    <x v="1"/>
    <n v="15"/>
    <x v="1"/>
  </r>
  <r>
    <x v="0"/>
    <n v="2023000099"/>
    <x v="6"/>
    <s v="EN COMUNICACION DEL DIA 05012023 CON EMAIL ENVIADOA CONTACTO CCC MEDIANTE PETICION EL SR. JUAN MANUEL BUCHELI CALVACHECC 76330827 SOLICITA LO SIGUIENTE: SOY DOCENTE INVESTIGADOR DE LA FUNDACIÓN UNIVERSITARIA DE POPAYÁN. ADELANTÓ UN ESTUDIO PARA MI TESIS D"/>
    <s v="A"/>
    <s v="JCMARIN"/>
    <s v=" "/>
    <s v="Obrero"/>
    <d v="2023-01-05T00:00:00"/>
    <s v="Origino"/>
    <s v="NRESPONS"/>
    <s v="Registros Pub y Redes Emp"/>
    <s v="Back (Registro)"/>
    <s v="Finalizado"/>
    <s v=" "/>
    <s v="Asignado a"/>
    <x v="0"/>
    <x v="0"/>
    <x v="0"/>
    <d v="2023-01-05T00:00:00"/>
    <s v="A"/>
    <s v=""/>
    <m/>
    <m/>
    <m/>
    <m/>
    <m/>
    <m/>
    <m/>
    <s v="Sin Identificación"/>
    <m/>
    <s v="JUAN MANUEL BUCHELI CALVACHE"/>
    <s v=""/>
    <s v="juan.bucheli@docente.fup.edu.co"/>
    <x v="0"/>
    <s v="3217598359"/>
    <s v="3 Peticiones"/>
    <x v="0"/>
    <s v="Registros Publicos y Redes Emp"/>
    <s v="Derecho de peticion"/>
    <s v="."/>
    <s v="."/>
    <s v="2023-00035 SANTIAGO DE CALI, 6 DE ENERO DE 2023 SEÑOR JUAN MANUEL BUCHELI CALVACHE JUAN.BUCHELI@DOCENTE.FUP.EDU.CO POPAYÁN CORDIAL SALUDO, DAMOS RESPUESTA AL CORREO DEL 5 DE ENERO DE 2023, RECIBIDO EN ESTA ENTIDAD EL MISMO DÍA, EN EL QUE SOLICITA: &quot;OBTENE"/>
    <s v="."/>
    <s v="Finalizado"/>
    <s v="ECUARTAS"/>
    <d v="2023-01-06T00:00:00"/>
    <d v="2023-01-06T00:00:00"/>
    <s v="'juan.bucheli@docente.fup.edu.co.rpost.biz' viernes 06/01/2023 4:54 p. m "/>
    <s v="N"/>
    <s v=""/>
    <x v="0"/>
    <x v="3"/>
    <s v="N"/>
    <d v="2023-01-06T00:00:00"/>
    <d v="2023-01-06T00:00:00"/>
    <n v="1"/>
    <n v="15"/>
    <x v="1"/>
    <n v="15"/>
    <x v="1"/>
  </r>
  <r>
    <x v="0"/>
    <n v="2023000106"/>
    <x v="7"/>
    <s v="MUY BUENOS DIAS PARA INFORMAR A QUIEN PUEDA INTERESAR, ESTE SEÑOR ES UN GRAN EVASOR DE IMPUESTOS Y RECIBE GRANDES BENEFICIOS. CREO QUE EL REGISTRO ESTA FIRMA HACE UNOS AÑOS PERO DE AHI EN ADELANTE LA HA PUESTO EN SU CASA DONDE LE LLEGA TODA CLASE DE MERCA"/>
    <s v="A"/>
    <s v="LROJAS"/>
    <s v=" "/>
    <s v="Unicentro web"/>
    <d v="2023-01-06T00:00:00"/>
    <s v="Origino"/>
    <s v="ARIVAS"/>
    <s v="Secretaria General"/>
    <s v="Asuntos Legales y Contratacion"/>
    <s v="Finalizado"/>
    <s v=" "/>
    <s v="Asignado a"/>
    <x v="4"/>
    <x v="1"/>
    <x v="3"/>
    <d v="2023-01-06T00:00:00"/>
    <s v="A"/>
    <s v=""/>
    <m/>
    <m/>
    <m/>
    <m/>
    <m/>
    <m/>
    <m/>
    <s v="Sin Identificación"/>
    <m/>
    <s v="OCTAVIO PADILLA"/>
    <s v=""/>
    <s v=""/>
    <x v="0"/>
    <s v=""/>
    <s v="3 Peticiones"/>
    <x v="6"/>
    <s v="Asuntos Legales y Contratacion"/>
    <s v="Derecho de peticion"/>
    <s v="."/>
    <s v="."/>
    <s v="RESPUESTA DIRIGIDA POR EL USUARIO DE FORMA ANÓNIMA. NO SE APORTAN DADOS DE CONTACTO PARA ENVIO DE LA RESPUESTA AL USUARIO. SE CONTEMPLA PUBLICAR EL PQR ANÓNIMO EN LA PÁGINA WEB DE LA ENTIDAD PARA CONOCIMIENTO PÚBLICO. SE RELACIONA CONTENIDO DE LA RESPUEST"/>
    <s v="."/>
    <s v="Finalizado"/>
    <s v="ARIVAS"/>
    <d v="2023-01-18T00:00:00"/>
    <d v="2023-01-18T00:00:00"/>
    <s v=" "/>
    <s v="N"/>
    <s v=""/>
    <x v="0"/>
    <x v="0"/>
    <s v="N"/>
    <d v="2023-01-18T00:00:00"/>
    <d v="2023-01-18T00:00:00"/>
    <n v="7"/>
    <n v="15"/>
    <x v="1"/>
    <n v="15"/>
    <x v="1"/>
  </r>
  <r>
    <x v="0"/>
    <n v="2023000107"/>
    <x v="7"/>
    <s v="EN LA DIRECCIÓN CALLE 10 A BIS #67A-11 SE ESTÁN PRESENTANDO IRREGULARIDADES CON VENTA DE COMIDA ILEGALES . LA CUAL DESPACHAN CLANDESTINAMENTE EN HORAS DE LA.NOCHES.."/>
    <s v="A"/>
    <s v="LROJAS"/>
    <s v=" "/>
    <s v="Unicentro web"/>
    <d v="2023-01-06T00:00:00"/>
    <s v="Origino"/>
    <s v="ARIVAS"/>
    <s v="Secretaria General"/>
    <s v="Asuntos Legales y Contratacion"/>
    <s v="Finalizado"/>
    <s v=" "/>
    <s v="Asignado a"/>
    <x v="4"/>
    <x v="1"/>
    <x v="3"/>
    <d v="2023-01-06T00:00:00"/>
    <s v="A"/>
    <s v=""/>
    <m/>
    <m/>
    <m/>
    <m/>
    <m/>
    <m/>
    <m/>
    <s v="Sin Identificación"/>
    <n v="1107037449"/>
    <s v="YULLY GUERRERO"/>
    <s v=""/>
    <s v="dannamdo1986@hotmail.com"/>
    <x v="0"/>
    <s v="3017732166"/>
    <s v="3 Peticiones"/>
    <x v="6"/>
    <s v="Asuntos Legales y Contratacion"/>
    <s v="Derecho de peticion"/>
    <s v="."/>
    <s v="."/>
    <s v="SE ADJUNTA TRAZABILIDAD. SE LE INFORMA NO COMPETENCIA DE LA CCC EN ESTOS ASUNTOS. SE LE RECOMIENDA HACER LAS DENUNCIAS DEL CASO. DE: ASUNTOS LEGALES CÁMARA DE COMERCIO DE CALI &lt;ASUNTOSLEGALES@CCC.ORG.CO&gt; ENVIADO: VIERNES, 13 DE ENERO DE 2023 16:06 PARA: D"/>
    <s v="."/>
    <s v="Finalizado"/>
    <s v="ARIVAS"/>
    <d v="2023-01-13T00:00:00"/>
    <d v="2023-01-13T00:00:00"/>
    <s v=" "/>
    <s v="N"/>
    <s v=""/>
    <x v="0"/>
    <x v="0"/>
    <s v="N"/>
    <d v="2023-01-13T00:00:00"/>
    <d v="2023-01-13T00:00:00"/>
    <n v="4"/>
    <n v="15"/>
    <x v="1"/>
    <n v="15"/>
    <x v="1"/>
  </r>
  <r>
    <x v="0"/>
    <n v="2023000108"/>
    <x v="7"/>
    <s v="EN COMUNICACION DEL DIA 05012023 CON EMAIL ENVIDO A CONTACTO CCC RECIBIDO EL DIA 06012023 MEDIANTE DERECHO DE PETICION EL SR. JULIO OLMEDO JORDAN 16745457 HIJO LEGITIMO DE LA SRA. NORALBA PORRAS DE JORDAN CC 38981349 SUFRE DE DEMENCIA SENIL POR LO QUE NO "/>
    <s v="A"/>
    <s v="JCMARIN"/>
    <s v=" "/>
    <s v="Obrero"/>
    <d v="2023-01-06T00:00:00"/>
    <s v="Origino"/>
    <s v="NRESPONS"/>
    <s v="Registros Pub y Redes Emp"/>
    <s v="Front (Cajas)"/>
    <s v="Finalizado"/>
    <s v=" "/>
    <s v="Asignado a"/>
    <x v="1"/>
    <x v="0"/>
    <x v="1"/>
    <d v="2023-01-06T00:00:00"/>
    <s v="A"/>
    <s v="MERCANTIL"/>
    <n v="458386"/>
    <m/>
    <m/>
    <m/>
    <m/>
    <m/>
    <m/>
    <s v="Inscrito"/>
    <m/>
    <s v="JULIO OLMEDO JORDAN"/>
    <s v=""/>
    <s v="diazproposito@outlook.com"/>
    <x v="0"/>
    <s v="3146976471"/>
    <s v="3 Peticiones"/>
    <x v="7"/>
    <s v="Registros Publicos y Redes Emp"/>
    <s v="Derecho de peticion"/>
    <s v="."/>
    <s v="."/>
    <s v=" SEÑOR JULIO OLMEDO JORDÁN DIAZPROPOSITO@OUTLOOK.COM CALI CORDIAL SALUDO, DAMOS RESPUESTA A SU PETICIÓN DE FECHA 5 DE ENERO DE 2023, RECIBIDA EN ESTA ENTIDAD EL 6 DE ENERO DEL MISMO AÑO, MEDIANTE LA CUAL SOLICITA: &quot;1. ABSTENERSE DE ACEPTAR EL TRASPASO POR"/>
    <s v="."/>
    <s v="Finalizado"/>
    <s v="CBOTERO"/>
    <d v="2023-01-18T00:00:00"/>
    <d v="2023-01-18T00:00:00"/>
    <s v=" "/>
    <s v="N"/>
    <s v=""/>
    <x v="0"/>
    <x v="0"/>
    <s v="N"/>
    <d v="2023-01-18T00:00:00"/>
    <d v="2023-01-18T00:00:00"/>
    <n v="7"/>
    <n v="15"/>
    <x v="1"/>
    <n v="15"/>
    <x v="1"/>
  </r>
  <r>
    <x v="0"/>
    <n v="2023000111"/>
    <x v="7"/>
    <s v="EN COMUNICACION DEL DIA 06012023 CON EMAIL ENVUIADO A CONTACTO CCC MEDIANTE PETICION LA SOCIEAD CONSTRUCTORA COLPATRIA S.A.S NIT: 860058070-6 SOLICITA SEA ACTUALIZADO EL NOMBRE DE LA RESEÑA NUM CONSECUTIVO 666300 PROPIETARIA DE LA SUCURSAL MAT 662608-2 CO"/>
    <s v="A"/>
    <s v="JCMARIN"/>
    <s v=" "/>
    <s v="Obrero"/>
    <d v="2023-01-06T00:00:00"/>
    <s v="Origino"/>
    <s v="NRESPONS"/>
    <s v="Registros Pub y Redes Emp"/>
    <s v="Empresario"/>
    <s v="Finalizado"/>
    <s v=" "/>
    <s v="Asignado a"/>
    <x v="3"/>
    <x v="0"/>
    <x v="2"/>
    <d v="2023-01-06T00:00:00"/>
    <s v="A"/>
    <s v="MERCANTIL"/>
    <n v="666300"/>
    <m/>
    <m/>
    <m/>
    <m/>
    <m/>
    <m/>
    <s v="NumConsecutivo"/>
    <m/>
    <s v="CONSTRUCTORA COLPATRIA S.A.S"/>
    <s v="6439080"/>
    <s v="NotificacionesJudiciales@constructoracolpatria.com"/>
    <x v="0"/>
    <s v=""/>
    <s v="2 Del tramite del documento"/>
    <x v="8"/>
    <s v="Registros Publicos y Redes Emp"/>
    <s v="Inscripción"/>
    <s v="."/>
    <s v="."/>
    <s v="AL NUMCONSECUTIVO 666300 SE MODIFICA EL NOMBRE CONSTRUCTORA COLPATRIA S.A.S SE ENVIA CORREO ELECTRONICO NOTIFICACIONESJUDICIALES@CONSTRUCTORACOLPATRIA.COM; NOTIFICACIONESJUDICIALES@CONSTRUCTORACOLPATRIA.COM EL DÍA MARTES 17/01/2023 5:26 P. M."/>
    <s v="."/>
    <s v="Finalizado"/>
    <s v="SORTIZ"/>
    <d v="2023-01-17T00:00:00"/>
    <d v="2023-01-17T00:00:00"/>
    <s v=" "/>
    <s v="N"/>
    <s v=""/>
    <x v="0"/>
    <x v="2"/>
    <s v="N"/>
    <d v="2023-01-17T00:00:00"/>
    <d v="2023-01-17T00:00:00"/>
    <n v="6"/>
    <n v="15"/>
    <x v="1"/>
    <n v="15"/>
    <x v="1"/>
  </r>
  <r>
    <x v="0"/>
    <n v="2023000115"/>
    <x v="7"/>
    <s v="EN COMUNICACION DEL DIA 06012023 CON OFICIO 3893 DEL JUZGADO 21 DE EJEC. DE PENAL DE BOGOTA DC ENVIADO VIA EMAIL A CONTACTO CCC SOLITIAN INFORMAR SI ALLÍ FIGURAN MATRICULADOS ALGUNOS ESTABLECIMIENTOS COMERCIALES DE PROPIEDAD DEL CONDENADO HENRY VALENCIA C"/>
    <s v="A"/>
    <s v="JCMARIN"/>
    <s v=" "/>
    <s v="Obrero"/>
    <d v="2023-01-06T00:00:00"/>
    <s v="Origino"/>
    <s v="NRESPONS"/>
    <s v="Registros Pub y Redes Emp"/>
    <s v="Back (Registro)"/>
    <s v="Finalizado"/>
    <s v=" "/>
    <s v="Asignado a"/>
    <x v="0"/>
    <x v="0"/>
    <x v="0"/>
    <d v="2023-01-06T00:00:00"/>
    <s v="A"/>
    <s v=""/>
    <m/>
    <m/>
    <m/>
    <m/>
    <m/>
    <m/>
    <m/>
    <s v="Sin Identificación"/>
    <m/>
    <s v="LICETH RIASCOS MARTINEZ"/>
    <s v="2832273"/>
    <s v=" ventanillacsjepmsbta@cendoj.ramajudicial.gov.co"/>
    <x v="0"/>
    <s v=""/>
    <s v="3 Peticiones"/>
    <x v="0"/>
    <s v="Registros Publicos y Redes Emp"/>
    <s v="Derecho de peticion"/>
    <s v="."/>
    <s v="."/>
    <s v="SANTIAGO DE CALI, 6 DE ENERO DE 2023 SEÑORES CENTRO DE SERVICIOS ADMINISTRATIVOS JUZGADO 021 DE EJECUCION DE PENAS ATENCIÓN: LICETH RIASCOS MARTINEZ ASISTENTE ADMINISTRATIVA EJCP21BT@CENDOJ.RAMAJUDICIAL.GOV.CO VENTANILLACSJEPMSBTA@CENDOJ.RAMAJUDICIAL.GOV."/>
    <s v="."/>
    <s v="Finalizado"/>
    <s v="ECUARTAS"/>
    <d v="2023-01-06T00:00:00"/>
    <d v="2023-01-06T00:00:00"/>
    <s v="ventanillacsjepmsbta@cendoj.ramajudicial.gov.co.rpost.biz ejcp21bt@cendoj.ramajudicial.gov.co.rpost.biz viernes 06/01/2023 5:38 p. m"/>
    <s v="N"/>
    <s v=""/>
    <x v="0"/>
    <x v="3"/>
    <s v="N"/>
    <d v="2023-01-06T00:00:00"/>
    <d v="2023-01-06T00:00:00"/>
    <n v="0"/>
    <n v="15"/>
    <x v="1"/>
    <n v="15"/>
    <x v="1"/>
  </r>
  <r>
    <x v="0"/>
    <n v="2023000118"/>
    <x v="7"/>
    <s v="DE MANERA RESPETUOSA EN COMPAÑÍA DEL ARTÍCULO 15 DE CP EL DERECHO AL HABEAS DATA, QUIERO MANIFESTAR QUE EL 02-02-2022 CANCELE EN LAS OFICINAS DE TIGO PALMETTO LA SUMA DE 106.622 PESOS TRANSACCIÓN 30299572 EN EFECTIVO CON REFERENCIA DE PAGO 897302409032 SU"/>
    <s v="A"/>
    <s v="LROJAS"/>
    <s v=" "/>
    <s v="Unicentro web"/>
    <d v="2023-01-06T00:00:00"/>
    <s v="Origino"/>
    <s v="NRESPONS"/>
    <s v="Secretaria General"/>
    <s v="Asuntos Legales y Contratacion"/>
    <s v="Finalizado"/>
    <s v=" "/>
    <s v="Asignado a"/>
    <x v="5"/>
    <x v="1"/>
    <x v="3"/>
    <d v="2023-01-06T00:00:00"/>
    <s v="A"/>
    <s v=""/>
    <m/>
    <m/>
    <m/>
    <m/>
    <m/>
    <m/>
    <m/>
    <s v="Sin Identificación"/>
    <n v="16598604"/>
    <s v="HORACIO DE JESUS SERNA HOYOS"/>
    <s v=""/>
    <s v="sernahoracio@gmail.com"/>
    <x v="0"/>
    <s v=""/>
    <s v="3 Peticiones"/>
    <x v="6"/>
    <s v="Asuntos Legales y Contratacion"/>
    <s v="Derecho de peticion"/>
    <s v="."/>
    <s v="."/>
    <s v="DE: ASUNTOS LEGALES CÁMARA DE COMERCIO DE CALI &lt;ASUNTOSLEGALES@CCC.ORG.CO&gt; ENVIADO EL: VIERNES, 20 DE ENERO DE 2023 10:14 A. M. PARA: HORACIO SERNA &lt;SERNAHORACIO@GMAIL.COM&gt; ASUNTO: RESPUESTA DERECHO DE PETICIÓN HORACIO SERNA - DP2023000118 EL PETICIONARIO"/>
    <s v="."/>
    <s v="Finalizado"/>
    <s v="MVELEZ"/>
    <d v="2023-01-23T00:00:00"/>
    <d v="2023-01-23T00:00:00"/>
    <s v=" "/>
    <s v="N"/>
    <s v=""/>
    <x v="0"/>
    <x v="0"/>
    <s v="N"/>
    <d v="2023-01-23T00:00:00"/>
    <d v="2023-01-23T00:00:00"/>
    <n v="10"/>
    <n v="15"/>
    <x v="1"/>
    <n v="15"/>
    <x v="1"/>
  </r>
  <r>
    <x v="0"/>
    <n v="2023000120"/>
    <x v="7"/>
    <s v="BUEN DÍA, FAVOR ACTUALIZAR EL NOMBRE DE LA RESEÑA CASA PRINCIPAL DE: METAZA S A, A: METAZA S.A.S. CON NIT # 860517608-8, SE ADJUNTA CARTA SOLICITANDO LA ACTUALIZACIÓN. GRACIAS"/>
    <s v="A"/>
    <s v="CVASQUEZ"/>
    <s v=" "/>
    <s v="Principal"/>
    <d v="2023-01-06T00:00:00"/>
    <s v="Origino"/>
    <s v="NRESPONS"/>
    <s v="Registros Pub y Redes Emp"/>
    <s v="Back (Registro)"/>
    <s v="Finalizado"/>
    <s v=" "/>
    <s v="Asignado a"/>
    <x v="3"/>
    <x v="0"/>
    <x v="2"/>
    <d v="2023-01-06T00:00:00"/>
    <s v="A"/>
    <s v="MERCANTIL"/>
    <n v="670988"/>
    <m/>
    <m/>
    <m/>
    <m/>
    <m/>
    <m/>
    <s v="NumConsecutivo"/>
    <n v="75091666"/>
    <s v="JUAN PABLO ARISTIZABAL MEJIA"/>
    <s v="6026959101"/>
    <s v="metazayumbo@metaza.com.co"/>
    <x v="1"/>
    <s v="3142975865"/>
    <s v="2 Del tramite del documento"/>
    <x v="8"/>
    <s v="Registros Publicos y Redes Emp"/>
    <s v="Inscripción"/>
    <s v="."/>
    <s v="."/>
    <s v="AL NUMCONSECUTIVO 670988 SE MODIFICA EL NOMBRE DE LA RESEÑA PRINCIPAL A METAZA S.A.S. IDENTIFICADO CON NIT 860517608 SE ENVIA CORREO ELECTRONICO METAZAYUMBO@METAZA.COM.CO; METAZAYUMBO@METAZA.COM.CO.RPOST.BIZ EL DÍA JUEVES 12/01/2023 2:09 P. M"/>
    <s v="."/>
    <s v="Finalizado"/>
    <s v="SORTIZ"/>
    <d v="2023-01-12T00:00:00"/>
    <d v="2023-01-12T00:00:00"/>
    <s v=" "/>
    <s v="N"/>
    <s v=""/>
    <x v="0"/>
    <x v="2"/>
    <s v="N"/>
    <d v="2023-01-12T00:00:00"/>
    <d v="2023-01-12T00:00:00"/>
    <n v="3"/>
    <n v="15"/>
    <x v="1"/>
    <n v="15"/>
    <x v="1"/>
  </r>
  <r>
    <x v="0"/>
    <n v="2023000132"/>
    <x v="8"/>
    <s v="EN COMUNICACION DEL DIA 09012023 CON EMAIL ENVIADO A CONTACTO CCC MEDIANTE DERECHO DE PEITICON EL SR. LUIS ENRIQUE CASTAÑEDA ALEGRIA CC 16780591 RESPETUOSAMENTE ME DIRIJO A USTEDES PARA REALIZAR PETICIÓN DE QUE SE SIRVAN RESPONDER EL CUESTIONARIO DETALLAD"/>
    <s v="A"/>
    <s v="JCMARIN"/>
    <s v=" "/>
    <s v="Obrero"/>
    <d v="2023-01-10T00:00:00"/>
    <s v="Origino"/>
    <s v="NRESPONS"/>
    <s v="Registros Pub y Redes Emp"/>
    <s v="Front (Cajas)"/>
    <s v="Finalizado"/>
    <s v=" "/>
    <s v="Asignado a"/>
    <x v="1"/>
    <x v="0"/>
    <x v="1"/>
    <d v="2023-01-10T00:00:00"/>
    <s v="A"/>
    <s v=""/>
    <m/>
    <m/>
    <m/>
    <m/>
    <m/>
    <m/>
    <m/>
    <s v="Sin Identificación"/>
    <m/>
    <s v="LUIS ENRIQUE CASTAÑEDA ALEGRIA"/>
    <s v="3155436452"/>
    <s v="luis.castaneda01@usc.edu.co"/>
    <x v="0"/>
    <s v="3107479035"/>
    <s v="3 Peticiones"/>
    <x v="9"/>
    <s v="Registros Publicos y Redes Emp"/>
    <s v="Derecho de peticion"/>
    <s v="."/>
    <s v="."/>
    <s v=" SANTIAGO DE CALI, 23 DE ENERO DE 2023 SEÑOR LUIS ENRIQUE CASTANEDA ALEGRIA LUIS.CASTANEDA01@USC.EDU.CO CALI CORDIAL SALUDO, DAMOS RESPUESTA A SU PETICIÓN DE FECHA 9 DE ENERO DE 2023, MEDIANTE LA CUAL NOS SOLICITA RESPONDER UN CUESTIONARIO Y SUMINISTRAR I"/>
    <s v="."/>
    <s v="Finalizado"/>
    <s v="CBOTERO"/>
    <d v="2023-01-23T00:00:00"/>
    <d v="2023-01-23T00:00:00"/>
    <s v=" "/>
    <s v="N"/>
    <s v=""/>
    <x v="0"/>
    <x v="0"/>
    <s v="N"/>
    <d v="2023-01-23T00:00:00"/>
    <d v="2023-01-23T00:00:00"/>
    <n v="9"/>
    <n v="15"/>
    <x v="1"/>
    <n v="15"/>
    <x v="1"/>
  </r>
  <r>
    <x v="0"/>
    <n v="2023000136"/>
    <x v="8"/>
    <s v="EN COMUNICACION DEL DIA 10012023 CO EMAIL ENVUIADOA CONTACTO CCC MEDIANTE PETICION LA SEÑORA LEIDY LINCE DE LA SOCIEDAD ETIX CALI DC SAS POR MEDIO DEL PRESENTE CORREO SOLICITAMOS UNA PRORROGA MAS DE TIEMPO ADICIONAL AL QUE NOS HABÍAN DADO YA QUE AUN ESTAM"/>
    <s v="A"/>
    <s v="JCMARIN"/>
    <s v=" "/>
    <s v="Obrero"/>
    <d v="2023-01-10T00:00:00"/>
    <s v="Origino"/>
    <s v="NRESPONS"/>
    <s v="Registros Pub y Redes Emp"/>
    <s v="Front (Cajas)"/>
    <s v="Finalizado"/>
    <s v=" "/>
    <s v="Asignado a"/>
    <x v="1"/>
    <x v="0"/>
    <x v="1"/>
    <d v="2023-01-10T00:00:00"/>
    <s v="A"/>
    <s v=""/>
    <m/>
    <n v="20221137422"/>
    <m/>
    <m/>
    <m/>
    <m/>
    <m/>
    <s v="Sin Identificación"/>
    <m/>
    <s v="LEIDY LINCE"/>
    <s v=""/>
    <s v="facturacion@etixcali1.com"/>
    <x v="0"/>
    <s v=""/>
    <s v="3 Peticiones"/>
    <x v="4"/>
    <s v="Registros Publicos y Redes Emp"/>
    <s v="Derecho de peticion"/>
    <s v="."/>
    <s v="."/>
    <s v="PRORROGA APLICADA"/>
    <s v="."/>
    <s v="Finalizado"/>
    <s v="CBOTERO"/>
    <d v="2023-01-23T00:00:00"/>
    <d v="2023-01-23T00:00:00"/>
    <s v=" "/>
    <s v="N"/>
    <s v=""/>
    <x v="0"/>
    <x v="0"/>
    <s v="N"/>
    <d v="2023-01-23T00:00:00"/>
    <d v="2023-01-23T00:00:00"/>
    <n v="9"/>
    <n v="15"/>
    <x v="1"/>
    <n v="15"/>
    <x v="1"/>
  </r>
  <r>
    <x v="0"/>
    <n v="2023000138"/>
    <x v="8"/>
    <s v="EN COMUNICACION DEL DIA 06012023 CON EMAIL ENVIADO A CONTACTO CCC MEDIANTE PETICION EÑ SR- GILBERTO DE LOS RIOS TORRES CC 6388096 SOCIO GESTOR D EL A CSOCIEDAD DE LOS RIOS TORRES Y CIA S EN C NIT 900252725-7 SOLICITO A USTEDES MUY COMEDIDAMENTE MODIFICAR "/>
    <s v="A"/>
    <s v="JCMARIN"/>
    <s v=" "/>
    <s v="Obrero"/>
    <d v="2023-01-10T00:00:00"/>
    <s v="Origino"/>
    <s v="NRESPONS"/>
    <s v="Registros Pub y Redes Emp"/>
    <s v="Empresario"/>
    <s v="Finalizado"/>
    <s v=" "/>
    <s v="Asignado a"/>
    <x v="3"/>
    <x v="0"/>
    <x v="2"/>
    <d v="2023-01-10T00:00:00"/>
    <s v="A"/>
    <s v="MERCANTIL"/>
    <n v="752943"/>
    <m/>
    <m/>
    <m/>
    <m/>
    <m/>
    <m/>
    <s v="Inscrito"/>
    <m/>
    <s v="GILBERTO DE LOS RIOS TORRES"/>
    <s v=""/>
    <s v="delosriosinfo@gmail.com"/>
    <x v="0"/>
    <s v="3155707768"/>
    <s v="2 Del tramite del documento"/>
    <x v="10"/>
    <s v="Registros Publicos y Redes Emp"/>
    <s v="Inscripción"/>
    <s v="."/>
    <s v="."/>
    <s v="AL INSCRITO 752943-6 SE MODIFICA NÚMERO DE IDENTIDAD Y TIPO DE IDENTIFICACIÓN DEL SEÑOR CHRISTIAN DE LOS RIOS MOJICA SE ENVIA AL CORREO ELECTRONICO DELOSRIOSINFO@GMAIL.COM; DELOSRIOSINFO@GMAIL.COM.RPOST.BIZ EL DÍA MARTES 17/01/2023 7:29 P. M"/>
    <s v="."/>
    <s v="Finalizado"/>
    <s v="SORTIZ"/>
    <d v="2023-01-17T00:00:00"/>
    <d v="2023-01-17T00:00:00"/>
    <s v=" "/>
    <s v="N"/>
    <s v=""/>
    <x v="0"/>
    <x v="2"/>
    <s v="N"/>
    <d v="2023-01-17T00:00:00"/>
    <d v="2023-01-17T00:00:00"/>
    <n v="5"/>
    <n v="15"/>
    <x v="1"/>
    <n v="15"/>
    <x v="1"/>
  </r>
  <r>
    <x v="0"/>
    <n v="2023000142"/>
    <x v="8"/>
    <s v="EN COMUNICACION DEL DIA 09012023 CON OFICIO S-2023-000036 DE LA POLICIA BNACIONAL SECCIONAL CALI ENVIADO VIA EMAIL A CONTACTO CCC SOLICITAN COLABORACIÓN EN EL SENTIDO DE CONSULTAR EN SUS BASES DE DATOS BIOGRÁFICOS DE LAS PERSONAS RELACIONADAS EN EL OFICIO"/>
    <s v="A"/>
    <s v="JCMARIN"/>
    <s v=" "/>
    <s v="Obrero"/>
    <d v="2023-01-10T00:00:00"/>
    <s v="Origino"/>
    <s v="NRESPONS"/>
    <s v="Registros Pub y Redes Emp"/>
    <s v="Back (Registro)"/>
    <s v="Finalizado"/>
    <s v=" "/>
    <s v="Asignado a"/>
    <x v="0"/>
    <x v="0"/>
    <x v="0"/>
    <d v="2023-01-10T00:00:00"/>
    <s v="A"/>
    <s v=""/>
    <m/>
    <m/>
    <m/>
    <m/>
    <m/>
    <m/>
    <m/>
    <s v="Sin Identificación"/>
    <m/>
    <s v="PATRULLERO WESLEYNER TENORIO PALACIO"/>
    <s v=""/>
    <s v="wesleyner.tenorio4251@correo.policia.gov.co"/>
    <x v="0"/>
    <s v="3232894473"/>
    <s v="3 Peticiones"/>
    <x v="0"/>
    <s v="Registros Publicos y Redes Emp"/>
    <s v="Derecho de peticion"/>
    <s v="."/>
    <s v="."/>
    <s v="2023 - 00038 SANTIAGO DE CALI, 11 DE ENERO DE 2022 SEÑORES MINISTERIO DE DEFENSA NACIONAL POLICIA NACIONAL ATENCIÓN: PATRULLERO WESLEYNER TENORIO PALACIOS INVESTIGADOR CRIMINAL POLFA - DICAL WESLEYNER.TENORIO4251@CORREO.POLICIA.GOV.CO LA CIUDAD CORDIAL SA"/>
    <s v="."/>
    <s v="Finalizado"/>
    <s v="ECUARTAS"/>
    <d v="2023-01-11T00:00:00"/>
    <d v="2023-01-11T00:00:00"/>
    <s v="wesleyner.tenorio4251@correo.policia.gov.co.rpost.biz miércoles 11/01/2023 12:24 p. m."/>
    <s v="N"/>
    <s v=""/>
    <x v="0"/>
    <x v="3"/>
    <s v="N"/>
    <d v="2023-01-11T00:00:00"/>
    <d v="2023-01-11T00:00:00"/>
    <n v="1"/>
    <n v="15"/>
    <x v="1"/>
    <n v="15"/>
    <x v="1"/>
  </r>
  <r>
    <x v="0"/>
    <n v="2023000149"/>
    <x v="8"/>
    <s v="EN COMUNICACION DEL DIA 10012023 CON EMAIL ENVIADO A CONTACTO C CC MEDIANTE PETICION EL SR. CARLOS ECHEVERRI STECHAUNER CC 6102640 CON PROPÓSITOS ACADÉMICOS RESPETUOSAMENTE SOLICITO INFORMARME: CUÁNTAS Y CUÁLES FIRMAS DE ABOGADOS SE ENCUENTRAN INSCRITAS A"/>
    <s v="A"/>
    <s v="JCMARIN"/>
    <s v=" "/>
    <s v="Obrero"/>
    <d v="2023-01-10T00:00:00"/>
    <s v="Origino"/>
    <s v="NRESPONS"/>
    <s v="Registros Pub y Redes Emp"/>
    <s v="Back (Registro)"/>
    <s v="Finalizado"/>
    <s v=" "/>
    <s v="Asignado a"/>
    <x v="0"/>
    <x v="0"/>
    <x v="0"/>
    <d v="2023-01-10T00:00:00"/>
    <s v="A"/>
    <s v=""/>
    <m/>
    <m/>
    <m/>
    <m/>
    <m/>
    <m/>
    <m/>
    <s v="Sin Identificación"/>
    <m/>
    <s v="CARLOS ECHEVERRI STECHAUNER"/>
    <s v=""/>
    <s v="cesasuntosacademicos@gmail.com"/>
    <x v="0"/>
    <s v=""/>
    <s v="3 Peticiones"/>
    <x v="0"/>
    <s v="Registros Publicos y Redes Emp"/>
    <s v="Derecho de peticion"/>
    <s v="."/>
    <s v="."/>
    <s v="2022 - 00042 SANTIAGO DE CALI, 12 DE ENERO DE 2022 SEÑOR CARLOS ECHEVERRI STECHAUNER DOCENTE UNIVERSITARIO CESASUNTOSACADEMICOS@GMAIL.COM CIUDAD CORDIAL SALUDO, DAMOS RESPUESTA AL CORREO ELECTRÓNICO DEL 10 DE ENERO DE 2023 RECIBIDO EN ESTA ENTIDAD EL MISM"/>
    <s v="."/>
    <s v="Finalizado"/>
    <s v="ECUARTAS"/>
    <d v="2023-01-12T00:00:00"/>
    <d v="2023-01-12T00:00:00"/>
    <s v="'cesasuntosacademicos@gmail.com.rpost.biz'jueves 12/01/2023 9:35 a. m"/>
    <s v="N"/>
    <s v=""/>
    <x v="0"/>
    <x v="0"/>
    <s v="N"/>
    <d v="2023-01-12T00:00:00"/>
    <d v="2023-01-12T00:00:00"/>
    <n v="2"/>
    <n v="15"/>
    <x v="1"/>
    <n v="15"/>
    <x v="1"/>
  </r>
  <r>
    <x v="0"/>
    <n v="2023000150"/>
    <x v="8"/>
    <s v="EN COMUNICACION DEL DIA 10012023 CON EMAIL ENVIADO A CONTACTO CCC MEDIANTE PETICION LA SRA. MAYRA ALEJANDRA RODRÍGUEZ ACOSTA DE LA SOCIEDAD CENTRO MEDICO BUSI &amp; ASOCIADOS MEDIANTE EL PRESENTE SOLICITO BASE DE DATOS DE LOS ESTABLECIMIENTOS DE COMERCIO REGI"/>
    <s v="A"/>
    <s v="JCMARIN"/>
    <s v=" "/>
    <s v="Obrero"/>
    <d v="2023-01-10T00:00:00"/>
    <s v="Origino"/>
    <s v="NRESPONS"/>
    <s v="Registros Pub y Redes Emp"/>
    <s v="Back (Registro)"/>
    <s v="Finalizado"/>
    <s v=" "/>
    <s v="Asignado a"/>
    <x v="0"/>
    <x v="0"/>
    <x v="0"/>
    <d v="2023-01-10T00:00:00"/>
    <s v="A"/>
    <s v=""/>
    <m/>
    <m/>
    <m/>
    <m/>
    <m/>
    <m/>
    <m/>
    <s v="Sin Identificación"/>
    <m/>
    <s v="MAYRA ALEJANDRA RODRÍGUEZ ACOSTA"/>
    <s v=""/>
    <s v="gerenciacentromedicobusi@gmail.com"/>
    <x v="0"/>
    <s v="317 5572568"/>
    <s v="3 Peticiones"/>
    <x v="0"/>
    <s v="Registros Publicos y Redes Emp"/>
    <s v="Derecho de peticion"/>
    <s v="."/>
    <s v="."/>
    <s v="2022 - 00040 SANTIAGO DE CALI, 11 DE ENERO DE 2022 SEÑORA MAYRA ALEJANDRA RODRÍGUEZ ACOSTA GERENTE GERENCIACENTROMEDICOBUSI@GMAIL.COM JAMUNDÍ CORDIAL SALUDO, DAMOS RESPUESTA AL CORREO ELECTRÓNICO DEL 10 DE ENERO DE 2023 RECIBIDO EN ESTA ENTIDAD EL MISMO D"/>
    <s v="."/>
    <s v="Finalizado"/>
    <s v="ECUARTAS"/>
    <d v="2023-01-11T00:00:00"/>
    <d v="2023-01-11T00:00:00"/>
    <s v="gerenciacentromedicobusi@gmail.com.rpost.biz miércoles 11/01/2023 2:44 p. m"/>
    <s v="N"/>
    <s v=""/>
    <x v="0"/>
    <x v="3"/>
    <s v="N"/>
    <d v="2023-01-11T00:00:00"/>
    <d v="2023-01-11T00:00:00"/>
    <n v="1"/>
    <n v="15"/>
    <x v="1"/>
    <n v="15"/>
    <x v="1"/>
  </r>
  <r>
    <x v="0"/>
    <n v="2023000152"/>
    <x v="8"/>
    <s v="EN COMUNICACION DEL DIA 10012023 CON EMAIL ENVIADO A CONTACTO CCC MEDIANTE PETICION EL SR. OSCAR F OCAMPO SOLICITA AMABLEMENTE UNA COPIA DEL DOCUMENTO QUE SE EXPIDIÓ DE LA LIQUIDACIÓN Y CIERRE DE LA COOPERATIVA DE TRABAJO ASOCIADO GESTIONARSA S.A. YA QUE "/>
    <s v="A"/>
    <s v="JCMARIN"/>
    <s v=" "/>
    <s v="Obrero"/>
    <d v="2023-01-10T00:00:00"/>
    <s v="Origino"/>
    <s v="NRESPONS"/>
    <s v="Registros Pub y Redes Emp"/>
    <s v="Back (Registro)"/>
    <s v="Finalizado"/>
    <s v=" "/>
    <s v="Asignado a"/>
    <x v="0"/>
    <x v="0"/>
    <x v="0"/>
    <d v="2023-01-10T00:00:00"/>
    <s v="A"/>
    <s v="MERCANTIL"/>
    <n v="662067"/>
    <m/>
    <m/>
    <m/>
    <m/>
    <m/>
    <m/>
    <s v="Inscrito"/>
    <m/>
    <s v="OSCAR F. OCAMPO"/>
    <s v=""/>
    <s v="oscarfocampo1@gmail.com"/>
    <x v="0"/>
    <s v="3207487799"/>
    <s v="3 Peticiones"/>
    <x v="0"/>
    <s v="Registros Publicos y Redes Emp"/>
    <s v="Derecho de peticion"/>
    <s v="."/>
    <s v="."/>
    <s v="2023-00041 SANTIAGO DE CALI, 11 DE ENERO DE 2023 SEÑOR OSCAR FABIAN OCAMP OSCARFOCAMPO1@GMAIL.COM LA CIUDAD CORDIAL SALUDO, MEDIANTE CORREO ELECTRÓNICO DEL 10 DE ENERO DE 2023, RECIBIDO EN ESTA ENTIDAD EL MISMO DÍA, SOLICITÓ: &quot;UNA COPIA DEL DOCUMENTO QUE "/>
    <s v="."/>
    <s v="Finalizado"/>
    <s v="ECUARTAS"/>
    <d v="2023-01-11T00:00:00"/>
    <d v="2023-01-11T00:00:00"/>
    <s v="oscarfocampo1@gmail.com.rpost.biz miércoles 11/01/2023 3:39 p. m"/>
    <s v="N"/>
    <s v=""/>
    <x v="0"/>
    <x v="0"/>
    <s v="N"/>
    <d v="2023-01-11T00:00:00"/>
    <d v="2023-01-11T00:00:00"/>
    <n v="1"/>
    <n v="15"/>
    <x v="1"/>
    <n v="15"/>
    <x v="1"/>
  </r>
  <r>
    <x v="0"/>
    <n v="2023000156"/>
    <x v="8"/>
    <s v="EN COMUNICACION DEL DIA 10012023 CON EMAIL ENVIADO A CONTACTO CCC MEDIANTE PETICION LA SRA. CAMILA FONSECA RIVERA SOLICITA AMABLEMENTE ME SEA REMITIDA EL ACTA N° 51 DEL 2 DE DICIEMBRE DE 2021 QUE FUE DEBIDAMENTE INSCRITA EN EN LA CÁMARA DE COMERCIO DE CAL"/>
    <s v="A"/>
    <s v="JCMARIN"/>
    <s v=" "/>
    <s v="Obrero"/>
    <d v="2023-01-10T00:00:00"/>
    <s v="Origino"/>
    <s v="NRESPONS"/>
    <s v="Registros Pub y Redes Emp"/>
    <s v="Back (Registro)"/>
    <s v="Finalizado"/>
    <s v=" "/>
    <s v="Asignado a"/>
    <x v="0"/>
    <x v="0"/>
    <x v="0"/>
    <d v="2023-01-10T00:00:00"/>
    <s v="A"/>
    <s v="MERCANTIL"/>
    <n v="755074"/>
    <m/>
    <m/>
    <m/>
    <m/>
    <m/>
    <m/>
    <s v="Inscrito"/>
    <m/>
    <s v="CAMILA FONSECA RIVERA"/>
    <s v=""/>
    <s v="camila.fonseca@est.uexternado.edu.co"/>
    <x v="0"/>
    <s v=""/>
    <s v="3 Peticiones"/>
    <x v="0"/>
    <s v="Registros Publicos y Redes Emp"/>
    <s v="Derecho de peticion"/>
    <s v="."/>
    <s v="."/>
    <s v="2023-00041 SANTIAGO DE CALI, 11 DE ENERO DE 2023 SEÑOR CAMILA FONSECA RIVERA CAMILA.FONSECA@EST.UEXTERNADO.EDU.CO LA CIUDAD CORDIAL SALUDO, MEDIANTE CORREO ELECTRÓNICO DEL 10 DE ENERO DE 2023, RECIBIDO EN ESTA ENTIDAD EL MISMO DÍA, SOLICITÓ: &quot;ME SEA REMIT"/>
    <s v="."/>
    <s v="Finalizado"/>
    <s v="ECUARTAS"/>
    <d v="2023-01-11T00:00:00"/>
    <d v="2023-01-11T00:00:00"/>
    <s v="camila.fonseca@est.uexternado.edu.co.rpost.biz miércoles 11/01/2023 4:49 p. m."/>
    <s v="N"/>
    <s v=""/>
    <x v="0"/>
    <x v="0"/>
    <s v="N"/>
    <d v="2023-01-11T00:00:00"/>
    <d v="2023-01-11T00:00:00"/>
    <n v="1"/>
    <n v="15"/>
    <x v="1"/>
    <n v="15"/>
    <x v="1"/>
  </r>
  <r>
    <x v="0"/>
    <n v="2023000167"/>
    <x v="9"/>
    <s v="EN COMUNICACION DEL DIA 05012022 CON OFICIO 047 DEL JUZGADO 2 PENAL MUNICIPAL CON FUNCION CONTROL DE GARANTIAS DE YUMBO ENVIADO VIA EMAIL A CONTACTO CCC SOLICITAN INFORMAR SI EL SR. JOHAN DAVID LEDESMA ZAPATA CC 1193260396 FIGURA COMO PROPIETARIO DE BIEN "/>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11"/>
    <s v="Registros Publicos y Redes Emp"/>
    <s v="Derecho de peticion"/>
    <s v="."/>
    <s v="."/>
    <s v="2023 - 00043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13 a. m"/>
    <s v="N"/>
    <s v=""/>
    <x v="0"/>
    <x v="3"/>
    <s v="N"/>
    <d v="2023-01-12T00:00:00"/>
    <d v="2023-01-12T00:00:00"/>
    <n v="1"/>
    <n v="15"/>
    <x v="1"/>
    <n v="15"/>
    <x v="1"/>
  </r>
  <r>
    <x v="0"/>
    <n v="2023000169"/>
    <x v="9"/>
    <s v="EN COMUNICACION DEL DIA 05012022 CON OFICIO 043 DEL JUZGADO 2 PENAL MUNICIPAL CON FUNCION CONTROL DE GARANTIAS DE YUMBO ENVIADO VIA EMAIL A CONTACTO CCC RECIBIDO EL DIA 10012023 SOLICITAN INFORMAR SI EL SR. MICHAEL STIVEN REYES CAJAMARCA CC 1005143453 FIG"/>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45 a. m"/>
    <s v="N"/>
    <s v=""/>
    <x v="0"/>
    <x v="3"/>
    <s v="N"/>
    <d v="2023-01-12T00:00:00"/>
    <d v="2023-01-12T00:00:00"/>
    <n v="1"/>
    <n v="15"/>
    <x v="1"/>
    <n v="15"/>
    <x v="1"/>
  </r>
  <r>
    <x v="0"/>
    <n v="2023000171"/>
    <x v="9"/>
    <s v="EN COMUNICACION DEL DIA 05012022 CON OFICIO 043 DEL JUZGADO 2 PENAL MUNICIPAL CON FUNCION CONTROL DE GARANTIAS DE YUMBO ENVIADO VIA EMAIL A CONTACTO CCC RECIBIDO EL DIA 10012023 SOLICITAN INFORMAR SI EL SR. MICHAEL STIVEN REYES CAJAMARCA CC 1005143453 FIG"/>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0 p. m."/>
    <s v="N"/>
    <s v=""/>
    <x v="0"/>
    <x v="3"/>
    <s v="N"/>
    <d v="2023-01-12T00:00:00"/>
    <d v="2023-01-12T00:00:00"/>
    <n v="1"/>
    <n v="15"/>
    <x v="1"/>
    <n v="15"/>
    <x v="1"/>
  </r>
  <r>
    <x v="0"/>
    <n v="2023000176"/>
    <x v="9"/>
    <s v="EN COMUNICACION DEL DIA 11012023 CON EMAIL ENVIADO A CONTACTO CCC MEDIANTE PETICION DE LA SEÑIORA VERONICA HARO GOMEZ DE LA SOCIEDAD UPEGUI ASESORES SAS SOLICITA: EN MI CALIDAD DE REPRESENTANTE LEGAL DE LA SOCIEDAD UPEGUI ASESORES S.A.S. ACUDO A SU AMABLE"/>
    <s v="A"/>
    <s v="JCMARIN"/>
    <s v=" "/>
    <s v="Obrero"/>
    <d v="2023-01-11T00:00:00"/>
    <s v="Origino"/>
    <s v="NRESPONS"/>
    <s v="Registros Pub y Redes Emp"/>
    <s v="Back (Registro)"/>
    <s v="Finalizado"/>
    <s v=" "/>
    <s v="Asignado a"/>
    <x v="0"/>
    <x v="0"/>
    <x v="0"/>
    <d v="2023-01-11T00:00:00"/>
    <s v="A"/>
    <s v="MERCANTIL"/>
    <n v="1074621"/>
    <m/>
    <m/>
    <m/>
    <m/>
    <m/>
    <m/>
    <s v="Inscrito"/>
    <m/>
    <s v="VERONICA HARO GOMEZ"/>
    <s v=""/>
    <s v="veronicaharogomez@gmail.com"/>
    <x v="0"/>
    <s v="3205793972"/>
    <s v="3 Peticiones"/>
    <x v="0"/>
    <s v="Registros Publicos y Redes Emp"/>
    <s v="Derecho de peticion"/>
    <s v="."/>
    <s v="."/>
    <s v="2023-00041 SANTIAGO DE CALI, 12 DE ENERO DE 2023 SEÑORA VERONICA HARO GOMEZ VERONICAHAROGOMEZ@GMAIL.COM LA CIUDAD CORDIAL SALUDO, MEDIANTE CORREO ELECTRÓNICO DEL 11 DE ENERO DE 2023, RECIBIDO EN ESTA ENTIDAD EL MISMO DÍA, SOLICITÓ: &quot;1. SI EN LOS DÍAS RECI"/>
    <s v="."/>
    <s v="Finalizado"/>
    <s v="ECUARTAS"/>
    <d v="2023-01-12T00:00:00"/>
    <d v="2023-01-12T00:00:00"/>
    <s v="veronicaharogomez@gmail.com.rpost.biz jueves 12/01/2023 4:24 p. m"/>
    <s v="N"/>
    <s v=""/>
    <x v="0"/>
    <x v="0"/>
    <s v="N"/>
    <d v="2023-01-12T00:00:00"/>
    <d v="2023-01-12T00:00:00"/>
    <n v="1"/>
    <n v="15"/>
    <x v="1"/>
    <n v="15"/>
    <x v="1"/>
  </r>
  <r>
    <x v="0"/>
    <n v="2023000179"/>
    <x v="9"/>
    <s v="CORDIAL SALUDO TENGO PRUEBAS DE QUE HACE MUCHO TIEMPO VENGO HABLANDO CON USTEDES DEL TEMA, INICIALMENTE CON UNA PERSONA QUE SE LLAMABA LORENA Y NUNCA DIO RESPUESTA, LUEGO ME INDICARON QUE ERA STIVEN QUE TAMPOCO DIO REPUESTA, HABLÉ CON OLGA LUCIA DEL TEMA "/>
    <s v="A"/>
    <s v="LROJAS"/>
    <s v=" "/>
    <s v="Unicentro web"/>
    <d v="2023-01-11T00:00:00"/>
    <s v="Origino"/>
    <s v="LROJAS"/>
    <s v="Secretaria General"/>
    <s v="Asuntos Legales y Contratacion"/>
    <s v="Finalizado"/>
    <s v=" "/>
    <s v="Asignado a"/>
    <x v="6"/>
    <x v="1"/>
    <x v="3"/>
    <d v="2023-01-11T00:00:00"/>
    <s v="A"/>
    <s v=""/>
    <m/>
    <m/>
    <m/>
    <m/>
    <m/>
    <m/>
    <m/>
    <s v="Sin Identificación"/>
    <m/>
    <s v="CARLOS HUMBERTO ARRIETA MIRANDA"/>
    <s v=""/>
    <s v="cham1327@hotmail.com"/>
    <x v="0"/>
    <s v=""/>
    <s v="3 Peticiones"/>
    <x v="6"/>
    <s v="Asuntos Legales y Contratacion"/>
    <s v="Derecho de peticion"/>
    <s v="."/>
    <s v="."/>
    <s v="SE INDICA AL PETICIONARIO QUE LA CCC NO ES COMPETENTE PARA EMITIR LA INFORMACIÓN SOLICITADA RELACIONADA CON MORAS QUE AL PARECER TIENE CON COOMEVA, MEDIMAS, SALUD TOTAL, CONFAMILIAR ENTRE OTRAS. SE REMITE RESPUESTA AL PETICIONARIO EL 12 DE ENERO DE 2023. "/>
    <s v="."/>
    <s v="Finalizado"/>
    <s v="LCABRERA"/>
    <d v="2023-01-12T00:00:00"/>
    <d v="2023-01-12T00:00:00"/>
    <s v=" "/>
    <s v="N"/>
    <s v=""/>
    <x v="0"/>
    <x v="0"/>
    <s v="N"/>
    <d v="2023-01-12T00:00:00"/>
    <d v="2023-01-12T00:00:00"/>
    <n v="1"/>
    <n v="15"/>
    <x v="1"/>
    <n v="15"/>
    <x v="1"/>
  </r>
  <r>
    <x v="0"/>
    <n v="2023000180"/>
    <x v="9"/>
    <s v="EN COMUNICACION DEL DIA 28122022 CON EMAIL ENVIADO A LA SUPER INTENDENCIA DE INDUSTRIA Y COMERCIO BOGOTA REMITIDO A LA CC BOGOTA EL DIA 02012023 Y REMITIDO A LA CC CALI EL DIA 06012023 CON RAD. NO. 20230010196 POR TRASALDO POR COMPETENCIAS MEDIANTE DERECH"/>
    <s v="A"/>
    <s v="JCMARIN"/>
    <s v=" "/>
    <s v="Obrero"/>
    <d v="2023-01-11T00:00:00"/>
    <s v="Origino"/>
    <s v="NRESPONS"/>
    <s v="Registros Pub y Redes Emp"/>
    <s v="Back (Registro)"/>
    <s v="Finalizado"/>
    <s v=" "/>
    <s v="Asignado a"/>
    <x v="0"/>
    <x v="0"/>
    <x v="0"/>
    <d v="2023-01-11T00:00:00"/>
    <s v="A"/>
    <s v=""/>
    <m/>
    <m/>
    <m/>
    <m/>
    <m/>
    <m/>
    <m/>
    <s v="Sin Identificación"/>
    <m/>
    <s v="DANIEL ROJAS LOZANO"/>
    <s v=""/>
    <s v="daniel.rojas.lozano@gmail.com"/>
    <x v="0"/>
    <s v="3162942128"/>
    <s v="3 Peticiones"/>
    <x v="0"/>
    <s v="Registros Publicos y Redes Emp"/>
    <s v="Derecho de peticion"/>
    <s v="."/>
    <s v="."/>
    <s v="2022 - 00048 SANTIAGO DE CALI, 12 DE ENERO DE 2022 SEÑOR DANIEL ROJAS LOZANO DANIEL.ROJAS.LOZANO@GMAIL.COM BOGOTÁ D.C. CORDIAL SALUDO, DAMOS RESPUESTA A LA SOLICITUD DEL 28 DE DICIEMBRE DE 2022 RECIBIDO EN LA SUPERINTENDENCIA DE INDUSTRIA Y COMERCIO, REMI"/>
    <s v="."/>
    <s v="Finalizado"/>
    <s v="ECUARTAS"/>
    <d v="2023-01-12T00:00:00"/>
    <d v="2023-01-12T00:00:00"/>
    <s v="daniel.rojas.lozano@gmail.com.rpost.biz jueves 12/01/2023 3:05 p. m."/>
    <s v="N"/>
    <s v=""/>
    <x v="0"/>
    <x v="0"/>
    <s v="N"/>
    <d v="2023-01-12T00:00:00"/>
    <d v="2023-01-12T00:00:00"/>
    <n v="1"/>
    <n v="15"/>
    <x v="1"/>
    <n v="15"/>
    <x v="1"/>
  </r>
  <r>
    <x v="0"/>
    <n v="2023000184"/>
    <x v="9"/>
    <s v="EN COMUNICACION DEL DIA 03012023 CON OFICIO GS-2023-SUBIN GRUIJ 25.10 DE LA POLICIA NACIONAL SECCIONAL BOGOTA DC ENVIADO VIA EMAIL A LA CC BOGOTA Y REMITIDO A LA CC CALI EL DIA 11012023 CON RADICACION NO. 20230015519 POR TRASALDO POR COMPETENCIAS SOLICITA"/>
    <s v="A"/>
    <s v="JCMARIN"/>
    <s v=" "/>
    <s v="Obrero"/>
    <d v="2023-01-11T00:00:00"/>
    <s v="Origino"/>
    <s v="NRESPONS"/>
    <s v="Registros Pub y Redes Emp"/>
    <s v="Back (Registro)"/>
    <s v="Finalizado"/>
    <s v=" "/>
    <s v="Asignado a"/>
    <x v="0"/>
    <x v="0"/>
    <x v="0"/>
    <d v="2023-01-11T00:00:00"/>
    <s v="A"/>
    <s v=""/>
    <m/>
    <m/>
    <m/>
    <m/>
    <m/>
    <m/>
    <m/>
    <s v="Sin Identificación"/>
    <m/>
    <s v="PT LISBETH ESTEFANIA RINCONES NARVAEZ"/>
    <s v=""/>
    <s v="le.rincones@correo.policia.gov.co"/>
    <x v="0"/>
    <s v="3214546081"/>
    <s v="3 Peticiones"/>
    <x v="0"/>
    <s v="Registros Publicos y Redes Emp"/>
    <s v="Derecho de peticion"/>
    <s v="."/>
    <s v="."/>
    <s v=" 2023 - 00038 SANTIAGO DE CALI, 12 DE ENERO DE 2022 SEÑORES MINISTERIO DE DEFENSA NACIONAL POLICIA NACIONAL ATENCIÓN: PATRULLERA LISBETH ESTEFANIA RINCONES NARVAEZ LE.RINCONES@CORREO.POLICIA.GOV.CO BOGOTÁ CORDIAL SALUDO, DAMOS RESPUESTA A SU OFICIO RAD RE"/>
    <s v="."/>
    <s v="Finalizado"/>
    <s v="ECUARTAS"/>
    <d v="2023-01-12T00:00:00"/>
    <d v="2023-01-12T00:00:00"/>
    <s v="'le.rincones@correo.policia.gov.co.rpost.biz' jueves 12/01/2023 8:43 a. m."/>
    <s v="N"/>
    <s v=""/>
    <x v="0"/>
    <x v="3"/>
    <s v="N"/>
    <d v="2023-01-12T00:00:00"/>
    <d v="2023-01-12T00:00:00"/>
    <n v="1"/>
    <n v="15"/>
    <x v="1"/>
    <n v="15"/>
    <x v="1"/>
  </r>
  <r>
    <x v="0"/>
    <n v="2023000189"/>
    <x v="9"/>
    <s v="EN COMUNICACION DEL DIA 07112022 CON OFICIO GS-2022 SUBIN UBIC 29.25 DE LA POLICIA NACIONAL SECCIONAL DAGUA ENVIADO VIA EMAIL A CONTACTO CCC RECIBIDO EL DIA 11012023 SOLICITAN A LA CCC SE ORDENE A QUIEN CORRESPONDA CONSULTA Y VERIFICACIÓN SI LA EMPRESA CR"/>
    <s v="A"/>
    <s v="JCMARIN"/>
    <s v=" "/>
    <s v="Obrero"/>
    <d v="2023-01-11T00:00:00"/>
    <s v="Origino"/>
    <s v="NRESPONS"/>
    <s v="Registros Pub y Redes Emp"/>
    <s v="Back (Registro)"/>
    <s v="Finalizado"/>
    <s v=" "/>
    <s v="Asignado a"/>
    <x v="0"/>
    <x v="0"/>
    <x v="0"/>
    <d v="2023-01-11T00:00:00"/>
    <s v="A"/>
    <s v=""/>
    <m/>
    <m/>
    <m/>
    <m/>
    <m/>
    <m/>
    <m/>
    <s v="Sin Identificación"/>
    <m/>
    <s v="SUBINTENDENTE DARWIN ARLEY GARCES HINESTROZA"/>
    <s v=""/>
    <s v="darwin.garces1361@correo.policia.gov.co"/>
    <x v="0"/>
    <s v="3186009066"/>
    <s v="3 Peticiones"/>
    <x v="0"/>
    <s v="Registros Publicos y Redes Emp"/>
    <s v="Derecho de peticion"/>
    <s v="."/>
    <s v="."/>
    <s v="SE DIO RESPUSTA 2022-01418 SANTIAGO DE CALI, 18 DE NOVIEMBRE DE 2022 SEÑORES MINISTERIO DE DEFENSA NACIONAL POLICIA NACIONAL ATENCIÓN: PATRULLERO DARWIN ARLEY GARCES HINESTROZA INVESTIGADOR CRIMINAL TÉCNICO PROFESIONAL EN SERVICIO DE POLICÍA DEVAL.DDAGUA."/>
    <s v="."/>
    <s v="Finalizado"/>
    <s v="ECUARTAS"/>
    <d v="2023-01-13T00:00:00"/>
    <d v="2023-01-13T00:00:00"/>
    <s v="deval.ddagua.sijin@policia.gov.co &lt;deval.ddagua.sijin@policia.gov.co viernes, 18 de noviembre de 2022 17:00"/>
    <s v="N"/>
    <s v=""/>
    <x v="0"/>
    <x v="2"/>
    <s v="N"/>
    <d v="2023-01-13T00:00:00"/>
    <d v="2023-01-13T00:00:00"/>
    <n v="2"/>
    <n v="15"/>
    <x v="1"/>
    <n v="15"/>
    <x v="1"/>
  </r>
  <r>
    <x v="0"/>
    <n v="2023000192"/>
    <x v="10"/>
    <s v="EN COMUNICACION DEL DIA 11012023 CON EMAIL ENVIADO A CONTACTO CCC MEDIANTE DER DE PETICION EL SR. JORGE ALBERTO JIMENEZ GARCIA CC 1233345314 SOLITIA: 1. ENLISTE EL DOCUMENTO O DOCUMENTOS QUE SE DEBEN PRESENTAR ANTE LA CÁMARA DE COMERCIO DE CALI PARA PERFE"/>
    <s v="A"/>
    <s v="JCMARIN"/>
    <s v=" "/>
    <s v="Obrero"/>
    <d v="2023-01-12T00:00:00"/>
    <s v="Origino"/>
    <s v="NRESPONS"/>
    <s v="Registros Pub y Redes Emp"/>
    <s v="Front (Cajas)"/>
    <s v="Finalizado"/>
    <s v=" "/>
    <s v="Asignado a"/>
    <x v="1"/>
    <x v="0"/>
    <x v="1"/>
    <d v="2023-01-12T00:00:00"/>
    <s v="A"/>
    <s v=""/>
    <m/>
    <m/>
    <m/>
    <m/>
    <m/>
    <m/>
    <m/>
    <s v="Sin Identificación"/>
    <m/>
    <s v="JORGE ALBERTO JIMENEZ GARCIA"/>
    <s v=""/>
    <s v="jorgejimenezga4@gmail.com"/>
    <x v="0"/>
    <s v="3117733738"/>
    <s v="3 Peticiones"/>
    <x v="12"/>
    <s v="Registros Publicos y Redes Emp"/>
    <s v="Derecho de peticion"/>
    <s v="."/>
    <s v="."/>
    <s v=" SANTIAGO DE CALI, 27 DE ENERO DE 2023 SEÑOR JORGE ALBERTO JIMÉNEZ GARCÍA JORGEJIMENEZGA4@GMAIL.COM JJIMENEZ@THEBRIEFCASE.COM.CO CALI CORDIAL SALUDO, DAMOS RESPUESTA A SU PETICIÓN DE FECHA 11 DE ENERO DE 2023, MEDIANTE LA CUAL NOS REALIZA ALGUNAS CONSULTA"/>
    <s v="."/>
    <s v="Finalizado"/>
    <s v="CBOTERO"/>
    <d v="2023-01-28T00:00:00"/>
    <d v="2023-01-28T00:00:00"/>
    <s v=" "/>
    <s v="N"/>
    <s v=""/>
    <x v="0"/>
    <x v="0"/>
    <s v="N"/>
    <d v="2023-01-28T00:00:00"/>
    <d v="2023-01-28T00:00:00"/>
    <n v="11"/>
    <n v="15"/>
    <x v="1"/>
    <n v="15"/>
    <x v="1"/>
  </r>
  <r>
    <x v="0"/>
    <n v="2023000199"/>
    <x v="10"/>
    <s v="LA SEÑORA MARIA ISABEL MONSALVE RUIS IDENTIFICADA CON CC 66835166 INSCRITO 1079426 - 1 SOLICITA LA CANCELACION DE SU REGISTRO YA QUE FUE VICTIMA DE FRAUDE , FALSEDAD PERSONAL POR HABER SIDO SUPLANTADA DENUNCIA PRESENTADA A LA FISCALIA GENERAL DE LA NACION"/>
    <s v="A"/>
    <s v="FMOLINA"/>
    <s v=" "/>
    <s v="Unicentro web"/>
    <d v="2023-01-12T00:00:00"/>
    <s v="Origino"/>
    <s v="NRESPONS"/>
    <s v="Registros Pub y Redes Emp"/>
    <s v="Front (Cajas)"/>
    <s v="Activo"/>
    <s v=" "/>
    <s v="Asignado a"/>
    <x v="1"/>
    <x v="0"/>
    <x v="1"/>
    <d v="2023-01-12T00:00:00"/>
    <s v="A"/>
    <s v=""/>
    <m/>
    <m/>
    <m/>
    <m/>
    <m/>
    <m/>
    <m/>
    <s v="Sin Identificación"/>
    <m/>
    <s v=""/>
    <s v=""/>
    <s v=""/>
    <x v="2"/>
    <s v=""/>
    <s v="3 Peticiones"/>
    <x v="13"/>
    <s v="Registros Publicos y Redes Emp"/>
    <s v="Derecho de peticion"/>
    <s v="."/>
    <s v="."/>
    <s v=" SANTIAGO DE CALI, 29 DE ENERO DE 2023 SEÑORA MARIA ISABEL MONSALVE RUIZ MONSALVE@LIVE.NL CALI CORDIAL SALUDO, DAMOS RESPUESTA A SU COMUNICACIÓN DE FECHA 20 DE DICIEMBRE DE 2022, RECIBIDA EN ESTA ENTIDAD EL 12 DE ENERO DE 2023, MEDIANTE LA CUAL SOLICITA &quot;"/>
    <s v="."/>
    <s v="Finalizado"/>
    <s v="CBOTERO"/>
    <d v="2023-01-29T00:00:00"/>
    <d v="2023-01-29T00:00:00"/>
    <s v=" "/>
    <s v="N"/>
    <s v=""/>
    <x v="0"/>
    <x v="0"/>
    <s v="N"/>
    <d v="2023-01-29T00:00:00"/>
    <d v="2023-01-29T00:00:00"/>
    <n v="11"/>
    <n v="15"/>
    <x v="1"/>
    <n v="15"/>
    <x v="1"/>
  </r>
  <r>
    <x v="0"/>
    <n v="2023000216"/>
    <x v="10"/>
    <s v="EN COMUNICACION DEL DIA 06012023 CON OFICIO UIA-GETIJ 00219 DE LA JURISDICCION ESPECIAL PARA LA PAZ BOGOTA DC ENVIADO VIA EMAIL A LA CC BOGOTA Y REMITIDO A LA CC CALI EL DIA 12012023 CON RADICACION NO. 20230019266 POR TRASLADO POR COMPETENCIAS SOLICITAN C"/>
    <s v="A"/>
    <s v="JCMARIN"/>
    <s v=" "/>
    <s v="Obrero"/>
    <d v="2023-01-12T00:00:00"/>
    <s v="Origino"/>
    <s v="NRESPONS"/>
    <s v="Registros Pub y Redes Emp"/>
    <s v="Back (Registro)"/>
    <s v="Finalizado"/>
    <s v=" "/>
    <s v="Asignado a"/>
    <x v="0"/>
    <x v="0"/>
    <x v="0"/>
    <d v="2023-01-12T00:00:00"/>
    <s v="A"/>
    <s v=""/>
    <m/>
    <m/>
    <m/>
    <m/>
    <m/>
    <m/>
    <m/>
    <s v="Sin Identificación"/>
    <m/>
    <s v="JULIETH SANABRIA RINCON"/>
    <s v=""/>
    <s v="julieth.sanabria@jep.gov.co"/>
    <x v="0"/>
    <s v=""/>
    <s v="3 Peticiones"/>
    <x v="0"/>
    <s v="Registros Publicos y Redes Emp"/>
    <s v="Derecho de peticion"/>
    <s v="."/>
    <s v="."/>
    <s v="2023-00020 SANTIAGO DE CALI, 13 DE ENERO DE 2023 SEÑORES JEP JURISDICCIÓN ESPECIAL PARA LA PAZ ATENCIÓN: JULIETH SANABRIA RINCON UNIDAD DE INVESTIGACIÓN Y ACUSACIÓN JULIETH.SANABRIA@JEP.GOV.CO BOGOTÁ D.C. CORDIAL SALUDO, DAMOS RESPUESTA AL RADICADO OPJ NO"/>
    <s v="."/>
    <s v="Finalizado"/>
    <s v="ECUARTAS"/>
    <d v="2023-01-13T00:00:00"/>
    <d v="2023-01-13T00:00:00"/>
    <s v="'julieth.sanabria@jep.gov.co.rpost.biz' viernes 13/01/2023 2:35 p. m."/>
    <s v="N"/>
    <s v=""/>
    <x v="0"/>
    <x v="3"/>
    <s v="N"/>
    <d v="2023-01-13T00:00:00"/>
    <d v="2023-01-13T00:00:00"/>
    <n v="1"/>
    <n v="15"/>
    <x v="1"/>
    <n v="15"/>
    <x v="1"/>
  </r>
  <r>
    <x v="0"/>
    <n v="2023000223"/>
    <x v="11"/>
    <s v="DESDE EL DÍA EL 20 DE DICIEMBRE HICE UNA COMPRA A LA EMPRESA MENCIONADA ANTERIORMENTE, EN LA CUAL SOLICITÉ 2 PARES DE ZAPATOS LOS CUALES CANCELÉ E HICE ENVÍO DE LAS BOLETAS DE TRANSACCIÓN A ELLOS, UNA VEZ HECHO ESTOY YO LE BRINDO LA INFIRMACION CLARA Y VE"/>
    <s v="A"/>
    <s v="ARIVAS"/>
    <s v=" "/>
    <s v="Principal"/>
    <d v="2023-01-13T00:00:00"/>
    <s v="Origino"/>
    <s v="ARIVAS"/>
    <s v="Secretaria General"/>
    <s v="Asuntos Legales y Contratacion"/>
    <s v="Finalizado"/>
    <s v=" "/>
    <s v="Asignado a"/>
    <x v="4"/>
    <x v="1"/>
    <x v="3"/>
    <d v="2023-01-13T00:00:00"/>
    <s v="A"/>
    <s v=""/>
    <m/>
    <m/>
    <m/>
    <m/>
    <m/>
    <m/>
    <m/>
    <s v="Sin Identificación"/>
    <m/>
    <s v="RONALD POSSU COLLAZOS"/>
    <s v=""/>
    <s v="tincrew1527@gmail.com"/>
    <x v="0"/>
    <s v=""/>
    <s v="3 Peticiones"/>
    <x v="6"/>
    <s v="Asuntos Legales y Contratacion"/>
    <s v="Derecho de peticion"/>
    <s v="."/>
    <s v="."/>
    <s v="SE ADJUNTA TRAZABILIDAD. SE LE INFORMA AL USUARIO NO COMPETENCIA DE LA CCC EN ASUNTOS DE DERECHOS DEL CONSUMIDOR. DE: ASUNTOS LEGALES CÁMARA DE COMERCIO DE CALI &lt;ASUNTOSLEGALES@CCC.ORG.CO&gt; ENVIADO: MIÉRCOLES, 18 DE ENERO DE 2023 8:46 PARA: TINCREW1527@GMA"/>
    <s v="."/>
    <s v="Finalizado"/>
    <s v="ARIVAS"/>
    <d v="2023-01-18T00:00:00"/>
    <d v="2023-01-18T00:00:00"/>
    <s v=" "/>
    <s v="N"/>
    <s v=""/>
    <x v="0"/>
    <x v="0"/>
    <s v="N"/>
    <d v="2023-01-18T00:00:00"/>
    <d v="2023-01-18T00:00:00"/>
    <n v="3"/>
    <n v="15"/>
    <x v="1"/>
    <n v="15"/>
    <x v="1"/>
  </r>
  <r>
    <x v="0"/>
    <n v="2023000228"/>
    <x v="11"/>
    <s v="EN COMUNICACION DEL DIA 12012023 CON OFICIO 20380-01-02-N/A DE LA FGN FISCALIA 36 SECCIONAL GRUPO DE RECTA IMPARTICION DE JUSTICIA Y LIBERTAD INDIVIDUAL DE CALI ENVIADO VIA EMAIL A CONTACTO CCC SOLICITAN COLABORACIÓN EN EL SENTIDO DE ORDENAR A QUIEN CORRE"/>
    <s v="A"/>
    <s v="JCMARIN"/>
    <s v=" "/>
    <s v="Obrero"/>
    <d v="2023-01-13T00:00:00"/>
    <s v="Origino"/>
    <s v="NRESPONS"/>
    <s v="Registros Pub y Redes Emp"/>
    <s v="Back (Registro)"/>
    <s v="Finalizado"/>
    <s v=" "/>
    <s v="Asignado a"/>
    <x v="0"/>
    <x v="0"/>
    <x v="0"/>
    <d v="2023-01-13T00:00:00"/>
    <s v="A"/>
    <s v="MERCANTIL"/>
    <n v="714573"/>
    <m/>
    <m/>
    <m/>
    <m/>
    <m/>
    <m/>
    <s v="Inscrito"/>
    <m/>
    <s v="DAVIER FERNEY CARDOZO VICTORIA"/>
    <s v=""/>
    <s v="davier.cardozo1305@correo.policia.gov.co"/>
    <x v="0"/>
    <s v=""/>
    <s v="3 Peticiones"/>
    <x v="0"/>
    <s v="Registros Publicos y Redes Emp"/>
    <s v="Derecho de peticion"/>
    <s v="."/>
    <s v="."/>
    <s v="2023 - 00051 SANTIAGO DE CALI, 19 DE ENERO DE 2022 SEÑORES FISCALIA GENERAL DE LA NACION ATENCIÓN: DAVIER FERNEY CARDOZO VICTORIA INVESTIGADOR CRIMINAL MONICA.DELGADO@FISCALIA.GOV.CO DAVIER.CARDOZO1305@CORREO.POLICIA.GOV.CO LA CIUDAD CORDIAL SALUDO DAMOS "/>
    <s v="."/>
    <s v="Finalizado"/>
    <s v="ECUARTAS"/>
    <d v="2023-01-13T00:00:00"/>
    <d v="2023-01-19T00:00:00"/>
    <s v="monica.delgado@fiscalia.gov.co.rpost.biz; davier.cardozo1305@correo.policia.gov.co.rpost.biz jueves 19/01/2023 8:40 a. m."/>
    <s v="N"/>
    <s v=""/>
    <x v="0"/>
    <x v="3"/>
    <s v="N"/>
    <d v="2023-01-19T00:00:00"/>
    <d v="2023-01-19T00:00:00"/>
    <n v="4"/>
    <n v="15"/>
    <x v="1"/>
    <n v="15"/>
    <x v="1"/>
  </r>
  <r>
    <x v="0"/>
    <n v="2023000229"/>
    <x v="11"/>
    <s v="EN COMUNICACION DEL DIA 12012023 CON EMAIL ENVIADO A CONTACTO CCC MEDIANTE PETICION EL SR. LUIS ALBERTO JAIMES GOMEZ CC 1130630079 SOLICITA CERTIFICAR SI PARA EL DÍA EL DÍA 20 DE DICIEMBRE DE 2019 EL SEÑOR JAIME HERNAN CRUZ NAVARRETE IDENTIFICADO CON CEDU"/>
    <s v="A"/>
    <s v="JCMARIN"/>
    <s v=" "/>
    <s v="Obrero"/>
    <d v="2023-01-13T00:00:00"/>
    <s v="Origino"/>
    <s v="NRESPONS"/>
    <s v="Registros Pub y Redes Emp"/>
    <s v="Back (Registro)"/>
    <s v="Finalizado"/>
    <s v=" "/>
    <s v="Asignado a"/>
    <x v="0"/>
    <x v="0"/>
    <x v="0"/>
    <d v="2023-01-13T00:00:00"/>
    <s v="A"/>
    <s v=""/>
    <m/>
    <m/>
    <m/>
    <m/>
    <m/>
    <m/>
    <m/>
    <s v="Sin Identificación"/>
    <m/>
    <s v="LUIS ALBERTO JAIMES GOMEZ"/>
    <s v=""/>
    <s v="luis.jaimes0079@correo.policia.gov.co"/>
    <x v="0"/>
    <s v="3168213355"/>
    <s v="3 Peticiones"/>
    <x v="0"/>
    <s v="Registros Publicos y Redes Emp"/>
    <s v="Derecho de peticion"/>
    <s v="."/>
    <s v="."/>
    <s v="2023 - 00038 SANTIAGO DE CALI, 13 DE ENERO DE 2022 SEÑORES MINISTERIO DE DEFENSA NACIONAL POLICIA NACIONAL ATENCIÓN: LUIS ALBERTO JAIMES GOMEZ LUIS.JAIMES0079@CORREO.POLICIA.GOV.CO LA CIUDAD CORDIAL SALUDO, DAMOS RESPUESTA A SU CORREO ELECTRÓNICO OFICIO R"/>
    <s v="."/>
    <s v="Finalizado"/>
    <s v="ECUARTAS"/>
    <d v="2023-01-13T00:00:00"/>
    <d v="2023-01-13T00:00:00"/>
    <s v="luis.jaimes0079@correo.policia.gov.co.rpost.biz viernes 13/01/2023 4:15 p. m"/>
    <s v="N"/>
    <s v=""/>
    <x v="0"/>
    <x v="3"/>
    <s v="N"/>
    <d v="2023-01-13T00:00:00"/>
    <d v="2023-01-13T00:00:00"/>
    <n v="0"/>
    <n v="15"/>
    <x v="1"/>
    <n v="15"/>
    <x v="1"/>
  </r>
  <r>
    <x v="0"/>
    <n v="2023000232"/>
    <x v="11"/>
    <s v="LA FISCALIA GENERAL DE LA NACION DESPACHO LOCAL 72 YUMBO, SOLICITA CERTIFICADO DE EXISTENCIA Y REPRESENTACION LEGAL DEL BANCO AV VILLAS, SOBRE EL CUAL ADELANTAN UNA INVESTIGACION DE HURTO CALIFICADO MENOR CUANTIA EN LA OFICINA DE YUMBO VALLE."/>
    <s v="A"/>
    <s v="HMARIN"/>
    <s v=" "/>
    <s v="Yumbo"/>
    <d v="2023-01-13T00:00:00"/>
    <s v="Origino"/>
    <s v="NRESPONS"/>
    <s v="Registros Pub y Redes Emp"/>
    <s v="Front (Cajas)"/>
    <s v="Finalizado"/>
    <s v=" "/>
    <s v="Asignado a"/>
    <x v="1"/>
    <x v="0"/>
    <x v="1"/>
    <d v="2023-01-13T00:00:00"/>
    <s v="A"/>
    <s v=""/>
    <m/>
    <m/>
    <m/>
    <m/>
    <m/>
    <m/>
    <m/>
    <s v="Sin Identificación"/>
    <n v="16481935"/>
    <s v="LUCANO DEVIA QUIÑONES"/>
    <s v=""/>
    <s v="lucano.devia@fiscalia.gov.co"/>
    <x v="1"/>
    <s v="3175177427"/>
    <s v="3 Peticiones"/>
    <x v="0"/>
    <s v="Registros Publicos y Redes Emp"/>
    <s v="Derecho de peticion"/>
    <s v="."/>
    <s v="."/>
    <s v=" SANTIAGO DE CALI, 28 DE ENERO DE 2023 SEÑOR LUCANO DEVIA QUIÑONES TÉCNICO INVESTIGADOR II SUBDIRECCIÓN SECCIONAL DE POLICÍA JUDICIAL LUCANO.DEVIA@FISCALIA.GOV.CO YUMBO - VALLE CORDIAL SALUDO, DAMOS RESPUESTA A SU OFICIO 20380-DESAP/UPJ-YUM- 00242 DEL 13 "/>
    <s v="."/>
    <s v="Finalizado"/>
    <s v="CBOTERO"/>
    <d v="2023-01-28T00:00:00"/>
    <d v="2023-01-28T00:00:00"/>
    <s v=" "/>
    <s v="N"/>
    <s v=""/>
    <x v="0"/>
    <x v="3"/>
    <s v="N"/>
    <d v="2023-01-28T00:00:00"/>
    <d v="2023-01-28T00:00:00"/>
    <n v="10"/>
    <n v="15"/>
    <x v="1"/>
    <n v="15"/>
    <x v="1"/>
  </r>
  <r>
    <x v="0"/>
    <n v="2023000233"/>
    <x v="11"/>
    <s v="EN COMUNICACION DEL DIA 12012023 CON EMAIL ENVIADO A CONTACTO CCC MEDIANTE PETICION EL SR. LUIS ALBERTO JAIMES GOMEZ CC 1130630079 DE LA POLICIA NACIONAL SECCIONAL CALI SOLICITA CERTIFICAR SI PARA EL DÍA EL DÍA 20 DE DICIEMBRE DE 2019 EL LOCAL COMERCIAL E"/>
    <s v="A"/>
    <s v="JCMARIN"/>
    <s v=" "/>
    <s v="Obrero"/>
    <d v="2023-01-13T00:00:00"/>
    <s v="Origino"/>
    <s v="NRESPONS"/>
    <s v="Registros Pub y Redes Emp"/>
    <s v="Back (Registro)"/>
    <s v="Finalizado"/>
    <s v=" "/>
    <s v="Asignado a"/>
    <x v="0"/>
    <x v="0"/>
    <x v="0"/>
    <d v="2023-01-13T00:00:00"/>
    <s v="A"/>
    <s v=""/>
    <m/>
    <m/>
    <m/>
    <m/>
    <m/>
    <m/>
    <m/>
    <s v="Sin Identificación"/>
    <m/>
    <s v=" LUIS ALBERTO JAIMES GOMEZ"/>
    <s v=""/>
    <s v="luis.jaimes0079@correo.policia.gov.co"/>
    <x v="0"/>
    <s v="3168213355"/>
    <s v="3 Peticiones"/>
    <x v="0"/>
    <s v="Registros Publicos y Redes Emp"/>
    <s v="Derecho de peticion"/>
    <s v="."/>
    <s v="."/>
    <s v="2023 - 00038 SANTIAGO DE CALI, 16 DE ENERO DE 2022 SEÑORES MINISTERIO DE DEFENSA NACIONAL POLICIA NACIONAL ATENCIÓN: LUIS ALBERTO JAIMES GOMEZ LUIS.JAIMES0079@CORREO.POLICIA.GOV.CO LA CIUDAD CORDIAL SALUDO, DAMOS RESPUESTA A SU CORREO ELECTRÓNICO OFICIO R"/>
    <s v="."/>
    <s v="Finalizado"/>
    <s v="ECUARTAS"/>
    <d v="2023-01-16T00:00:00"/>
    <d v="2023-01-16T00:00:00"/>
    <s v="luis.jaimes0079@correo.policia.gov.co.rpost.biz lunes 16/01/2023 2:51 p. m"/>
    <s v="N"/>
    <s v=""/>
    <x v="0"/>
    <x v="3"/>
    <s v="N"/>
    <d v="2023-01-16T00:00:00"/>
    <d v="2023-01-16T00:00:00"/>
    <n v="1"/>
    <n v="15"/>
    <x v="1"/>
    <n v="15"/>
    <x v="1"/>
  </r>
  <r>
    <x v="0"/>
    <n v="2023000234"/>
    <x v="11"/>
    <s v="EN COMUNICACION DEL DIA 13012023 CON OFICIO FGN.CTI.UPJ. 20380 - 02 - 8927DE LA FGN FISCIA 143 SECCIONAL PALMIRA ENVIADO VIA EMAIL A CONTACTO CCC MEDIANTE PETICION SOLICITAN SUMINISTRAR A ESTA UNIDAD INVESTIGATIVA, EL CERTIFICADO DE EXISTENCIA Y REPRESENT"/>
    <s v="A"/>
    <s v="JCMARIN"/>
    <s v=" "/>
    <s v="Obrero"/>
    <d v="2023-01-13T00:00:00"/>
    <s v="Origino"/>
    <s v="NRESPONS"/>
    <s v="Registros Pub y Redes Emp"/>
    <s v="Back (Registro)"/>
    <s v="Finalizado"/>
    <s v=" "/>
    <s v="Asignado a"/>
    <x v="0"/>
    <x v="0"/>
    <x v="0"/>
    <d v="2023-01-13T00:00:00"/>
    <s v="A"/>
    <s v=""/>
    <m/>
    <m/>
    <m/>
    <m/>
    <m/>
    <m/>
    <m/>
    <s v="Sin Identificación"/>
    <m/>
    <s v="JESUS FERNANDO MUÑOZ"/>
    <s v=""/>
    <s v="jesusfer.munoz@fiscalia.gov.co"/>
    <x v="0"/>
    <s v="321-8009239"/>
    <s v="3 Peticiones"/>
    <x v="0"/>
    <s v="Registros Publicos y Redes Emp"/>
    <s v="Derecho de peticion"/>
    <s v="."/>
    <s v="."/>
    <s v="2023 - 00051 SANTIAGO DE CALI, 16 DE ENERO DE 2022 SEÑORES FISCALIA GENERAL DE LA NACION ATENCIÓN: JESUS FERNANDO MUÑOZ TÉCNICO INVESTIGADOR IV JESUSFER.MUNOZ@FISCALIA.GOV.CO PALMIRA CORDIAL SALUDO DAMOS RESPUESTA AL OFICIO FGN.CTI.UPJ. 20380 - 02 - 8927 "/>
    <s v="."/>
    <s v="Finalizado"/>
    <s v="ECUARTAS"/>
    <d v="2023-01-16T00:00:00"/>
    <d v="2023-01-16T00:00:00"/>
    <s v="jesusfer.munoz@fiscalia.gov.co.rpost.biz lunes 16/01/2023 8:05 a. m"/>
    <s v="N"/>
    <s v=""/>
    <x v="0"/>
    <x v="3"/>
    <s v="N"/>
    <d v="2023-01-16T00:00:00"/>
    <d v="2023-01-16T00:00:00"/>
    <n v="1"/>
    <n v="15"/>
    <x v="1"/>
    <n v="15"/>
    <x v="1"/>
  </r>
  <r>
    <x v="0"/>
    <n v="2023000243"/>
    <x v="11"/>
    <s v="CONTRATE UNOS SERVICIOS DE ALQUILER DE UNA CASA VACACIONAL EN LA VEGA ME PIDIERON EL PAGO, DE 1.050.000 Y EL SERVICIO ERA PARA HOY 30 DE DICIEMBRE AL 2 DE ENERO Y NADIE CONTESTA NI RESPONDEN EN OTRAS PALABRAS NOS ROBARON Y QUIERO UNA PERSONA QUE ME RESPON"/>
    <s v="A"/>
    <s v="ARIVAS"/>
    <s v=" "/>
    <s v="Principal"/>
    <d v="2023-01-13T00:00:00"/>
    <s v="Origino"/>
    <s v="ARIVAS"/>
    <s v="Secretaria General"/>
    <s v="Asuntos Legales y Contratacion"/>
    <s v="Finalizado"/>
    <s v=" "/>
    <s v="Asignado a"/>
    <x v="4"/>
    <x v="1"/>
    <x v="3"/>
    <d v="2023-01-13T00:00:00"/>
    <s v="A"/>
    <s v=""/>
    <m/>
    <m/>
    <m/>
    <m/>
    <m/>
    <m/>
    <m/>
    <s v="Sin Identificación"/>
    <m/>
    <s v="BRENDA LORENA LAITON"/>
    <s v=""/>
    <s v="johnbjlv@gmail.com"/>
    <x v="0"/>
    <s v=""/>
    <s v="3 Peticiones"/>
    <x v="6"/>
    <s v="Asuntos Legales y Contratacion"/>
    <s v="Derecho de peticion"/>
    <s v="."/>
    <s v="."/>
    <s v="SE ADJUNTA TRAZABILIDAD DE ENVIO AL USUARIO. NO COMPETENCIA DE LA CCC EN ESTOS ASUNTOS. SE LE RECOMIENDA AL USUARIO REALIZAR LAS DENUNCIAS DEL CASO. DE: ASUNTOS LEGALES CÁMARA DE COMERCIO DE CALI &lt;ASUNTOSLEGALES@CCC.ORG.CO&gt; ENVIADO: MIÉRCOLES, 18 DE ENERO"/>
    <s v="."/>
    <s v="Finalizado"/>
    <s v="ARIVAS"/>
    <d v="2023-01-18T00:00:00"/>
    <d v="2023-01-18T00:00:00"/>
    <s v=" "/>
    <s v="N"/>
    <s v=""/>
    <x v="0"/>
    <x v="0"/>
    <s v="N"/>
    <d v="2023-01-18T00:00:00"/>
    <d v="2023-01-18T00:00:00"/>
    <n v="3"/>
    <n v="15"/>
    <x v="1"/>
    <n v="15"/>
    <x v="1"/>
  </r>
  <r>
    <x v="0"/>
    <n v="2023000246"/>
    <x v="12"/>
    <s v="EN COMUNICACION DEL DIA 13012023 CON OFICIOL OFICIO 20560-01-02-09-0037 DE LA FGN FISCALIA 09 SECCIONAL DE PASTO ENVIADO VIA EMAIL A CONTACTO CCC SOLICITAN COLABORACIÓN EN EL SENTIDO DE ORDENAR A QUIEN CORRESPONDA EXPEDIR COPIA DEL REGISTRO MERCANTIL Y CÁ"/>
    <s v="A"/>
    <s v="JCMARIN"/>
    <s v=" "/>
    <s v="Obrero"/>
    <d v="2023-01-16T00:00:00"/>
    <s v="Origino"/>
    <s v="NRESPONS"/>
    <s v="Registros Pub y Redes Emp"/>
    <s v="Back (Registro)"/>
    <s v="Finalizado"/>
    <s v=" "/>
    <s v="Asignado a"/>
    <x v="0"/>
    <x v="0"/>
    <x v="0"/>
    <d v="2023-01-16T00:00:00"/>
    <s v="A"/>
    <s v=""/>
    <m/>
    <m/>
    <m/>
    <m/>
    <m/>
    <m/>
    <m/>
    <s v="Sin Identificación"/>
    <m/>
    <s v="ESTHER MARINA LOZANO BASTIDAS"/>
    <s v=""/>
    <s v=""/>
    <x v="0"/>
    <s v=""/>
    <s v="3 Peticiones"/>
    <x v="0"/>
    <s v="Registros Publicos y Redes Emp"/>
    <s v="Derecho de peticion"/>
    <s v="."/>
    <s v="."/>
    <s v="2023 - 00051 SANTIAGO DE CALI, 16 DE ENERO DE 2022 SEÑORES FISCALIA GENERAL DE LA NACION ATENCIÓN: ESTHER MARINA LOZANO BASTIDAS FISCAL 9 SECCIONAL BLANCA.VALENZUELA@FISCALIA.GOV.CO SAN JUAN DE PASTO CORDIAL SALUDO DAMOS RESPUESTA AL OFICIO 52001609903220"/>
    <s v="."/>
    <s v="Finalizado"/>
    <s v="ECUARTAS"/>
    <d v="2023-01-16T00:00:00"/>
    <d v="2023-01-16T00:00:00"/>
    <s v="blanca.valenzuela@fiscalia.gov.co.rpost.biz lunes 16/01/2023 12:34 p. m"/>
    <s v="N"/>
    <s v=""/>
    <x v="0"/>
    <x v="3"/>
    <s v="N"/>
    <d v="2023-01-16T00:00:00"/>
    <d v="2023-01-16T00:00:00"/>
    <n v="0"/>
    <n v="15"/>
    <x v="1"/>
    <n v="15"/>
    <x v="1"/>
  </r>
  <r>
    <x v="0"/>
    <n v="2023000249"/>
    <x v="12"/>
    <s v="SE SOLICITA CERTIFICADO DEL SEÑOR MONTAÑO AVILA JONATHAN ANDRES (PROCESO EN JUZGADO) CEDULA NRO 94540021 QUE NO TIENE NEGOCIO REGISTRADO A SU NOMBRE"/>
    <s v="A"/>
    <s v="HPALACIO"/>
    <s v=" "/>
    <s v="Agua Blanca"/>
    <d v="2023-01-16T00:00:00"/>
    <s v="Origino"/>
    <s v="NRESPONS"/>
    <s v="Registros Pub y Redes Emp"/>
    <s v="Back (Registro)"/>
    <s v="Finalizado"/>
    <s v=" "/>
    <s v="Asignado a"/>
    <x v="7"/>
    <x v="0"/>
    <x v="1"/>
    <d v="2023-01-16T00:00:00"/>
    <s v="A"/>
    <s v=""/>
    <m/>
    <m/>
    <m/>
    <m/>
    <m/>
    <m/>
    <m/>
    <s v="Sin Identificación"/>
    <n v="94377054"/>
    <s v="HECTOR ELIECER VELASQUEZ"/>
    <s v=""/>
    <s v="eliecervelasquez29@gmail.com"/>
    <x v="1"/>
    <s v="3122464564"/>
    <s v="3 Peticiones"/>
    <x v="0"/>
    <s v="Registros Publicos y Redes Emp"/>
    <s v="Derecho de peticion"/>
    <s v="."/>
    <s v="."/>
    <s v="CONTESTADO CON CARTA 2023-00066 DEL 19 DE ENERO DE 2023, ASÍ: &quot;MEDIANTE PETICIÓN DEL 16 DE ENERO DE 2023 SOLICITÓ A ESTA CÁMARA DE COMERCIO &quot;UN CERTIFICADO DEL SEÑOR JHONATHAN ANDRÉS MONTAÑO ÁVILA CON CÉDULA 94540021 DE CALI QUE CONSTE QUE NO TIENE O POSE"/>
    <s v="."/>
    <s v="Finalizado"/>
    <s v="CMARTINE"/>
    <d v="2023-01-19T00:00:00"/>
    <d v="2023-01-19T00:00:00"/>
    <s v=" "/>
    <s v="N"/>
    <s v=""/>
    <x v="0"/>
    <x v="0"/>
    <s v="N"/>
    <d v="2023-01-19T00:00:00"/>
    <d v="2023-01-19T00:00:00"/>
    <n v="3"/>
    <n v="15"/>
    <x v="1"/>
    <n v="15"/>
    <x v="1"/>
  </r>
  <r>
    <x v="0"/>
    <n v="2023000251"/>
    <x v="12"/>
    <s v="EN COMUNICACION DEL DIA 12012023 CON AUTO INTERLOCUTORIO 019 DEL JUZGADO 2 PROMISCUO MUPAL DE TAME ARAUCA ENVIADO VIA EMAIL A CONTACTO CCC SOLICITAN QUE EN EL TÉRMINO PERENTORIO DE UN DÍA REMITA A ESTE DESPACHO EL CERTIFICADO DE EXISTENCIA Y REPRESENTACIÓ"/>
    <s v="A"/>
    <s v="JCMARIN"/>
    <s v=" "/>
    <s v="Obrero"/>
    <d v="2023-01-16T00:00:00"/>
    <s v="Origino"/>
    <s v="NRESPONS"/>
    <s v="Registros Pub y Redes Emp"/>
    <s v="Back (Registro)"/>
    <s v="Finalizado"/>
    <s v=" "/>
    <s v="Asignado a"/>
    <x v="0"/>
    <x v="0"/>
    <x v="0"/>
    <d v="2023-01-16T00:00:00"/>
    <s v="A"/>
    <s v="MERCANTIL"/>
    <n v="1092521"/>
    <m/>
    <m/>
    <m/>
    <m/>
    <m/>
    <m/>
    <s v="Inscrito"/>
    <m/>
    <s v="JOSE LUIS MORENO MILLAN"/>
    <s v=""/>
    <s v="j02prmtame@cendoj.ramajudicial.gov.co"/>
    <x v="0"/>
    <s v=""/>
    <s v="3 Peticiones"/>
    <x v="0"/>
    <s v="Registros Publicos y Redes Emp"/>
    <s v="Derecho de peticion"/>
    <s v="."/>
    <s v="."/>
    <s v="2023 - 00052 SANTIAGO DE CALI, 16 DE ENERO DE 2023 SEÑORES JUZGADO SEGUNDO PROMISCUO MUNICIPAL DE TAME ATENCIÓN: JOSE RAMIRO CASTILLO PÉREZ JUEZ J02PRMTAME@CENDOJ.RAMAJUDICIAL.GOV.CO TAME CORDIAL SALUDO DAMOS RESPUESTA AL OFICIO INTERLOCUTORIO NO. 019 RAD"/>
    <s v="."/>
    <s v="Finalizado"/>
    <s v="ECUARTAS"/>
    <d v="2023-01-16T00:00:00"/>
    <d v="2023-01-16T00:00:00"/>
    <s v="j02prmtame@cendoj.ramajudicial.gov.co.rpost.biz lunes 16/01/2023 11:07 a. m"/>
    <s v="N"/>
    <s v=""/>
    <x v="0"/>
    <x v="3"/>
    <s v="N"/>
    <d v="2023-01-16T00:00:00"/>
    <d v="2023-01-16T00:00:00"/>
    <n v="0"/>
    <n v="15"/>
    <x v="1"/>
    <n v="15"/>
    <x v="1"/>
  </r>
  <r>
    <x v="0"/>
    <n v="2023000258"/>
    <x v="12"/>
    <s v="EN COMUNICACION DEL DIA 11012023 CON RAD 2023EE0002275 DE LA C G R REGIONAL BOGOTA DC ENVIADO VIA EMAIL A CONTACTO CCC SOLICITAN QUE DENTRO DEL TERMINO DE 15 DIAS SIGUIENTES A LA COMUNICACION EN FORMATO DIGITAL PDF U OCR EMITIR CERTIFICADOS DE EXISTENCIA "/>
    <s v="A"/>
    <s v="JCMARIN"/>
    <s v=" "/>
    <s v="Obrero"/>
    <d v="2023-01-16T00:00:00"/>
    <s v="Origino"/>
    <s v="NRESPONS"/>
    <s v="Registros Pub y Redes Emp"/>
    <s v="Back (Registro)"/>
    <s v="Finalizado"/>
    <s v=" "/>
    <s v="Asignado a"/>
    <x v="0"/>
    <x v="0"/>
    <x v="0"/>
    <d v="2023-01-16T00:00:00"/>
    <s v="A"/>
    <s v=""/>
    <m/>
    <m/>
    <m/>
    <m/>
    <m/>
    <m/>
    <m/>
    <s v="Sin Identificación"/>
    <m/>
    <s v="RICARDO ANDRES ROJAS SANCHEZ"/>
    <s v="601 5187000"/>
    <s v="edilberto.olaya@contraloria.gov.co"/>
    <x v="0"/>
    <s v=""/>
    <s v="3 Peticiones"/>
    <x v="0"/>
    <s v="Registros Publicos y Redes Emp"/>
    <s v="Derecho de peticion"/>
    <s v="."/>
    <s v="."/>
    <s v="2023-00053 SANTIAGO DE CALI, 16 DE ENERO DE 2023 SEÑORES CONTRALORIA GENERAL DE LA REPUBLICA ATENCIÓN: RICARDO ANDRES ROJAS SÁNCHEZ DIRECTOR DE INVESTIGACIONES 4 RESPONSABILIDADFISCALCGR@CONTRALORIA.GOV.CO EDILBERTO.OLAYA@CONTRALORIA.GOV.CO BOGOTÁ D.C. CO"/>
    <s v="."/>
    <s v="Finalizado"/>
    <s v="ECUARTAS"/>
    <d v="2023-01-16T00:00:00"/>
    <d v="2023-01-16T00:00:00"/>
    <s v="responsabilidadfiscalcgr@contraloria.gov.co.rpost.biz; edilberto.olaya@contraloria.gov.co.rpost.biz lunes 16/01/2023 3:39 p. m."/>
    <s v="N"/>
    <s v=""/>
    <x v="0"/>
    <x v="3"/>
    <s v="N"/>
    <d v="2023-01-16T00:00:00"/>
    <d v="2023-01-16T00:00:00"/>
    <n v="0"/>
    <n v="15"/>
    <x v="1"/>
    <n v="15"/>
    <x v="1"/>
  </r>
  <r>
    <x v="0"/>
    <n v="2023000260"/>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MERCANTIL"/>
    <n v="588528"/>
    <m/>
    <m/>
    <m/>
    <m/>
    <m/>
    <m/>
    <s v="Inscrito"/>
    <m/>
    <s v="NORBEY QUEVEDO HERNÁNDEZ,"/>
    <s v=""/>
    <s v="agenciainvsolicitudes@gmail.com"/>
    <x v="0"/>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
    <s v="."/>
    <s v="Finalizado"/>
    <s v="ECUARTAS"/>
    <d v="2023-01-16T00:00:00"/>
    <d v="2023-01-16T00:00:00"/>
    <s v="agenciainvsolicitudes@gmail.com.rpost.biz lunes 16/01/2023 4:21 p. m."/>
    <s v="N"/>
    <s v=""/>
    <x v="0"/>
    <x v="0"/>
    <s v="N"/>
    <d v="2023-01-16T00:00:00"/>
    <d v="2023-01-16T00:00:00"/>
    <n v="0"/>
    <n v="15"/>
    <x v="1"/>
    <n v="15"/>
    <x v="1"/>
  </r>
  <r>
    <x v="0"/>
    <n v="2023000261"/>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ESAL"/>
    <n v="1479"/>
    <m/>
    <m/>
    <m/>
    <m/>
    <m/>
    <m/>
    <s v="Inscrito"/>
    <m/>
    <s v="NORBEY QUEVEDO HERNANDEZ"/>
    <s v=""/>
    <s v="agenciainvsolicitudes@gmail.com"/>
    <x v="0"/>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
    <s v="."/>
    <s v="Finalizado"/>
    <s v="ECUARTAS"/>
    <d v="2023-01-16T00:00:00"/>
    <d v="2023-01-16T00:00:00"/>
    <s v="agenciainvsolicitudes@gmail.com.rpost.biz lunes 16/01/2023 5:14 p. m"/>
    <s v="N"/>
    <s v=""/>
    <x v="0"/>
    <x v="3"/>
    <s v="N"/>
    <d v="2023-01-16T00:00:00"/>
    <d v="2023-01-16T00:00:00"/>
    <n v="0"/>
    <n v="15"/>
    <x v="1"/>
    <n v="15"/>
    <x v="1"/>
  </r>
  <r>
    <x v="0"/>
    <n v="2023000262"/>
    <x v="12"/>
    <s v="1.ELIMINAR DEL CERTIFICADO DE EXISTENCIA Y REPRESENTACION LEGAL DE LA SOCIEDAD, EL SIGUIENTE APARTE EN LA PAGINA CINCO(5), (VER DOCUMENTO ADJUNTO) 2.MANTENER LA SIGUIENTE INSCRIPCION DE REPRESENTACION LEGAL EN LA PAGINA CUATRO(4) DEL CERTIFICADO DE EXISTE"/>
    <s v="A"/>
    <s v="HTRUJILL"/>
    <s v=" "/>
    <s v="Obrero"/>
    <d v="2023-01-16T00:00:00"/>
    <s v="Origino"/>
    <s v="NRESPONS"/>
    <s v="Registros Pub y Redes Emp"/>
    <s v="Juridica"/>
    <s v="Finalizado"/>
    <s v=" "/>
    <s v="Asignado a"/>
    <x v="8"/>
    <x v="0"/>
    <x v="1"/>
    <d v="2023-01-16T00:00:00"/>
    <s v="A"/>
    <s v="MERCANTIL"/>
    <n v="85995"/>
    <m/>
    <m/>
    <m/>
    <m/>
    <m/>
    <m/>
    <s v="Inscrito"/>
    <n v="31147223"/>
    <s v="LILIANA VALLECILLA MARTINEZ"/>
    <s v="6933365"/>
    <s v="jburgos@betapharma.net"/>
    <x v="1"/>
    <s v="3138297713"/>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0T00:00:00"/>
    <d v="2023-01-20T00:00:00"/>
    <s v="se envia respuesta al correo el 20-01-2023"/>
    <s v="N"/>
    <s v=""/>
    <x v="0"/>
    <x v="0"/>
    <s v="N"/>
    <d v="2023-01-20T00:00:00"/>
    <d v="2023-01-20T00:00:00"/>
    <n v="4"/>
    <n v="15"/>
    <x v="1"/>
    <n v="15"/>
    <x v="1"/>
  </r>
  <r>
    <x v="0"/>
    <n v="2023000263"/>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MERCANTIL"/>
    <n v="635276"/>
    <m/>
    <m/>
    <m/>
    <m/>
    <m/>
    <m/>
    <s v="Inscrito"/>
    <m/>
    <s v="NORBEY QUEVEDO HERNANDEZ"/>
    <s v=""/>
    <s v="agenciainvsolicitudes@gmail.com"/>
    <x v="0"/>
    <s v=""/>
    <s v="3 Peticiones"/>
    <x v="0"/>
    <s v="Registros Publicos y Redes Emp"/>
    <s v="Derecho de peticion"/>
    <s v="."/>
    <s v="."/>
    <s v="2023-00058 SANTIAGO DE CALI, 17 DE ENERO DE 2023 SEÑOR NORBEY QUEVEDO HERNÁNDEZ AGENCIAINVSOLICITUDES@GMAIL.COM BOGOTÁ D.C. CORDIAL SALUDO, MEDIANTE ESCRITO SIN FECHA, RECIBIDO EN ESTA ENTIDAD EL 16 DE ENERO DE 2023, SOLICITÓ: ¿1. SE ME REMITA COPIA COMPL"/>
    <s v="."/>
    <s v="Finalizado"/>
    <s v="ECUARTAS"/>
    <d v="2023-01-18T00:00:00"/>
    <d v="2023-01-18T00:00:00"/>
    <s v="agenciainvsolicitudes@gmail.com.rpost.biz martes 17/01/2023 8:27 a. m"/>
    <s v="N"/>
    <s v=""/>
    <x v="0"/>
    <x v="0"/>
    <s v="N"/>
    <d v="2023-01-18T00:00:00"/>
    <d v="2023-01-18T00:00:00"/>
    <n v="2"/>
    <n v="15"/>
    <x v="1"/>
    <n v="15"/>
    <x v="1"/>
  </r>
  <r>
    <x v="0"/>
    <n v="2023000264"/>
    <x v="12"/>
    <s v="EN COMUNUICACION DEL DIA 10012023 CON OFICIO 062 DEL JUZGADO 2 PENAL MUPAL DE YUMBO ENVIADO VIA EMAIL A CONTACTO CCC SOLICITAN INFORMAR SI EL SR. FERNANDO CARRERO GUERRERO CC 79156897 FOGURA COMO PORPIETARIO DE ALGUN BIEN REGISTRADO ANTE ESA ENTIDAD - NOT"/>
    <s v="A"/>
    <s v="JCMARIN"/>
    <s v=" "/>
    <s v="Obrero"/>
    <d v="2023-01-16T00:00:00"/>
    <s v="Origino"/>
    <s v="NRESPONS"/>
    <s v="Registros Pub y Redes Emp"/>
    <s v="Back (Registro)"/>
    <s v="Finalizado"/>
    <s v=" "/>
    <s v="Asignado a"/>
    <x v="0"/>
    <x v="0"/>
    <x v="0"/>
    <d v="2023-01-16T00:00:00"/>
    <s v="A"/>
    <s v=""/>
    <m/>
    <m/>
    <m/>
    <m/>
    <m/>
    <m/>
    <m/>
    <s v="Sin Identificación"/>
    <m/>
    <s v="WILLIAM GONZALEZ MURIEL"/>
    <s v="602 6698782"/>
    <s v="j02pmyumbo@cendoj.ramajudicial.gov.co"/>
    <x v="0"/>
    <s v=""/>
    <s v="3 Peticiones"/>
    <x v="0"/>
    <s v="Registros Publicos y Redes Emp"/>
    <s v="Derecho de peticion"/>
    <s v="."/>
    <s v="."/>
    <s v="2023 - 00059 SANTIAGO DE CALI, 17 DE ENERO DE 2023 SEÑORES JUZGADO SEGUNDO PENAL MUNICIPAL CON FUNCIONES DE GARANTIAS DE YUMBO ATENCIÓN: WILLIAM GONZALEZ MURIEL JUEZ J02PMYUMBO@CENDOJ.RAMAJUDICIAL.GOV.CO YUMBO CORDIAL SALUDO DAMOS RESPUESTA AL OFICIO N° 0"/>
    <s v="."/>
    <s v="Finalizado"/>
    <s v="ECUARTAS"/>
    <d v="2023-01-17T00:00:00"/>
    <d v="2023-01-17T00:00:00"/>
    <s v="'j02pmyumbo@cendoj.ramajudicial.gov.co' martes 17/01/2023 8:39 a. m"/>
    <s v="N"/>
    <s v=""/>
    <x v="0"/>
    <x v="3"/>
    <s v="N"/>
    <d v="2023-01-17T00:00:00"/>
    <d v="2023-01-17T00:00:00"/>
    <n v="1"/>
    <n v="15"/>
    <x v="1"/>
    <n v="15"/>
    <x v="1"/>
  </r>
  <r>
    <x v="0"/>
    <n v="2023000270"/>
    <x v="12"/>
    <s v="JESUS EDUARDO GARZON CAMPO SOLICITA LA CONSTANCIA DE QUE LA EMPRESA SOCIEDAD SISTEMCOBRO SAS NIT 830053994 NO SE ENCUENTRA INSCRITA EN LA CAMARA DE COMERCIO DE LA CIUDAD DE CALI O ANIVEL NACIONAL POR TAL RAZON NO FIGURA CERTIFICADO DE CAMARA DE COMERCIO A"/>
    <s v="A"/>
    <s v="KCRUZ"/>
    <s v=" "/>
    <s v="Principal"/>
    <d v="2023-01-16T00:00:00"/>
    <s v="Origino"/>
    <s v="NRESPONS"/>
    <s v="Registros Pub y Redes Emp"/>
    <s v="Back (Registro)"/>
    <s v="Finalizado"/>
    <s v=" "/>
    <s v="Asignado a"/>
    <x v="0"/>
    <x v="0"/>
    <x v="0"/>
    <d v="2023-01-16T00:00:00"/>
    <s v="A"/>
    <s v=""/>
    <m/>
    <m/>
    <m/>
    <m/>
    <m/>
    <m/>
    <m/>
    <s v="Sin Identificación"/>
    <n v="16699305"/>
    <s v="JESUS EDUARDO GARZON CAMPO"/>
    <s v=""/>
    <s v="jesuseduardo0108@hotmail.com"/>
    <x v="1"/>
    <s v="3122976714"/>
    <s v="3 Peticiones"/>
    <x v="0"/>
    <s v="Registros Publicos y Redes Emp"/>
    <s v="Derecho de peticion"/>
    <s v="."/>
    <s v="."/>
    <s v="2023 - 00061 SANTIAGO DE CALI, 17 DE ENERO DE 2023 SEÑOR JESUS EDUARDO GARZÓN CAMPO JESUSEDUARDO0108@HOTMAIL.COM LA CIUDAD RECIBA UN CORDIAL SALUDO, MEDIANTE ESCRITO DEL 16 DE ENERO DE 2022, RECIBIDO EN ESTA ENTIDAD EL MISMO DÍA, NOS SOLICITÓ: &quot;CONSTANCIA"/>
    <s v="."/>
    <s v="Finalizado"/>
    <s v="ECUARTAS"/>
    <d v="2023-01-18T00:00:00"/>
    <d v="2023-01-18T00:00:00"/>
    <s v="Jesuseduardo0108@hotmail.com.rpost.biz miércoles 18/01/2023 12:27 p. m"/>
    <s v="N"/>
    <s v=""/>
    <x v="0"/>
    <x v="0"/>
    <s v="N"/>
    <d v="2023-01-18T00:00:00"/>
    <d v="2023-01-18T00:00:00"/>
    <n v="2"/>
    <n v="15"/>
    <x v="1"/>
    <n v="15"/>
    <x v="1"/>
  </r>
  <r>
    <x v="0"/>
    <n v="2023000272"/>
    <x v="12"/>
    <s v="SOLICITUD DE LIMPIAR HISTORIAL DATACREDITO DE PARTE DE LA ENTIDAD CLARO COMUNICACIONES,PUESTO QUE YA TENGO PAZ Y SALVO Y LAS ENTIDADES BANCARIAS NO ME FACILITAN PRESTAMOS POR ESTE CASTIGO."/>
    <s v="A"/>
    <s v="ARIVAS"/>
    <s v=" "/>
    <s v="Principal"/>
    <d v="2023-01-16T00:00:00"/>
    <s v="Origino"/>
    <s v="ARIVAS"/>
    <s v="Secretaria General"/>
    <s v="Asuntos Legales y Contratacion"/>
    <s v="Finalizado"/>
    <s v=" "/>
    <s v="Asignado a"/>
    <x v="4"/>
    <x v="1"/>
    <x v="3"/>
    <d v="2023-01-16T00:00:00"/>
    <s v="A"/>
    <s v=""/>
    <m/>
    <m/>
    <m/>
    <m/>
    <m/>
    <m/>
    <m/>
    <s v="Sin Identificación"/>
    <m/>
    <s v="LUIS FELIPE VALENCIA"/>
    <s v=""/>
    <s v="omarbedoy@hotmail.com"/>
    <x v="0"/>
    <s v="3206214859"/>
    <s v="3 Peticiones"/>
    <x v="6"/>
    <s v="Asuntos Legales y Contratacion"/>
    <s v="Derecho de peticion"/>
    <s v="."/>
    <s v="."/>
    <s v="SE ADJUNTA TRAZABILIDAD. SE LE INFORMA AL USUARIO QUE NO SOMOS COMPETENTES EN ASUNTOS DE HISTORIAL CREDITICIO. DE: ASUNTOS LEGALES CÁMARA DE COMERCIO DE CALI &lt;ASUNTOSLEGALES@CCC.ORG.CO&gt; ENVIADO: MIÉRCOLES, 18 DE ENERO DE 2023 8:51 PARA: OMARBEDOY@HOTMAIL."/>
    <s v="."/>
    <s v="Finalizado"/>
    <s v="ARIVAS"/>
    <d v="2023-01-18T00:00:00"/>
    <d v="2023-01-18T00:00:00"/>
    <s v=" "/>
    <s v="N"/>
    <s v=""/>
    <x v="0"/>
    <x v="0"/>
    <s v="N"/>
    <d v="2023-01-18T00:00:00"/>
    <d v="2023-01-18T00:00:00"/>
    <n v="2"/>
    <n v="15"/>
    <x v="1"/>
    <n v="15"/>
    <x v="1"/>
  </r>
  <r>
    <x v="0"/>
    <n v="2023000273"/>
    <x v="12"/>
    <s v="EL SR. CARLOS ADRIEL BARONA GUTIERREZ CON C.C. 16.938.248 SOLICITA CERTIFICADO DE QUE NO FIGURA REGISTRO MERCANTIL A SU NOMBRE."/>
    <s v="A"/>
    <s v="FCAJAS"/>
    <s v=" "/>
    <s v="Principal"/>
    <d v="2023-01-16T00:00:00"/>
    <s v="Origino"/>
    <s v="NRESPONS"/>
    <s v="Registros Pub y Redes Emp"/>
    <s v="Back (Registro)"/>
    <s v="Finalizado"/>
    <s v=" "/>
    <s v="Asignado a"/>
    <x v="7"/>
    <x v="0"/>
    <x v="1"/>
    <d v="2023-01-16T00:00:00"/>
    <s v="A"/>
    <s v=""/>
    <m/>
    <m/>
    <m/>
    <m/>
    <m/>
    <m/>
    <m/>
    <s v="Sin Identificación"/>
    <m/>
    <s v="CRISTIAN ARTURO BARONA"/>
    <s v=""/>
    <s v="cristhianb707@gmail.com"/>
    <x v="3"/>
    <s v="3158142052"/>
    <s v="3 Peticiones"/>
    <x v="0"/>
    <s v="Registros Publicos y Redes Emp"/>
    <s v="Derecho de peticion"/>
    <s v="."/>
    <s v="."/>
    <s v="CONTESTADO CON CARTA 2023-00067 DEL 19 DE ENERO DE 2023, ASÍ: &quot;MEDIANTE PETICIÓN DEL 16 DE ENERO DE 2023 SOLICITÓ A ESTA CÁMARA DE COMERCIO UN CERTIFICADO DE NO FIGURA A NOMBRE DE CARLOS ADRIEL BARONA GUTIÉRREZ, IDENTIFICADO CON LA CÉDULA DE CIUDADANÍA NO"/>
    <s v="."/>
    <s v="Finalizado"/>
    <s v="CMARTINE"/>
    <d v="2023-01-19T00:00:00"/>
    <d v="2023-01-19T00:00:00"/>
    <s v=" "/>
    <s v="N"/>
    <s v=""/>
    <x v="0"/>
    <x v="0"/>
    <s v="N"/>
    <d v="2023-01-19T00:00:00"/>
    <d v="2023-01-19T00:00:00"/>
    <n v="3"/>
    <n v="15"/>
    <x v="1"/>
    <n v="15"/>
    <x v="1"/>
  </r>
  <r>
    <x v="0"/>
    <n v="2023000276"/>
    <x v="12"/>
    <s v="BUENAS TARDES SOLICITUD DE INTERVENCIÓN DEL MINISTERIO PÚBLICO PERSONERÍA DISTRITAL SANTIAGO DE CALI. CON LA EMPRESA DISPALES UBICADA EN LA CALLE 24 NO 6 73 ZONA INDUSTRIAL SAN NICOLÁS CALI. POR SER LA PROPIETARIA DEL PREDIO ANTIGUA BODEGA VARELA HERMANOS"/>
    <s v="A"/>
    <s v="ARIVAS"/>
    <s v=" "/>
    <s v="Principal"/>
    <d v="2023-01-16T00:00:00"/>
    <s v="Origino"/>
    <s v="ARIVAS"/>
    <s v="Secretaria General"/>
    <s v="Asuntos Legales y Contratacion"/>
    <s v="Finalizado"/>
    <s v=" "/>
    <s v="Asignado a"/>
    <x v="4"/>
    <x v="1"/>
    <x v="3"/>
    <d v="2023-01-16T00:00:00"/>
    <s v="A"/>
    <s v=""/>
    <m/>
    <m/>
    <m/>
    <m/>
    <m/>
    <m/>
    <m/>
    <s v="Sin Identificación"/>
    <m/>
    <s v="JOSÉ NEIL MURILLO"/>
    <s v=""/>
    <s v="josmur08@hotmail.com"/>
    <x v="0"/>
    <s v="3117911465"/>
    <s v="3 Peticiones"/>
    <x v="6"/>
    <s v="Asuntos Legales y Contratacion"/>
    <s v="Derecho de peticion"/>
    <s v="."/>
    <s v="."/>
    <s v="SE ADJUNTA TRAZABILIDAD. SE LE INFORMA AL USUARIO NO COMPETENCIA DE LA CCC EN ASUNTOS DE SALUBRIDAD PÚBLICA. SE LE RECOMIENDA SEGUIMIENTO DE LA PETICIÓN ANTE LAS AUTORIDADES COMPETENTES. DE: ASUNTOS LEGALES CÁMARA DE COMERCIO DE CALI &lt;ASUNTOSLEGALES@CCC.O"/>
    <s v="."/>
    <s v="Finalizado"/>
    <s v="ARIVAS"/>
    <d v="2023-01-18T00:00:00"/>
    <d v="2023-01-18T00:00:00"/>
    <s v=" "/>
    <s v="N"/>
    <s v=""/>
    <x v="0"/>
    <x v="0"/>
    <s v="N"/>
    <d v="2023-01-18T00:00:00"/>
    <d v="2023-01-18T00:00:00"/>
    <n v="2"/>
    <n v="15"/>
    <x v="1"/>
    <n v="15"/>
    <x v="1"/>
  </r>
  <r>
    <x v="0"/>
    <n v="2023000279"/>
    <x v="12"/>
    <s v="EN COMUNICACION DEL DIA 16012023 CON OFICIO 0009 DEL JUZGADO PRIMERO PROMISCUO DE FAMILIA DE IPIALES ENVIADO VIA EMAIL A CONTACTO CCC SOLICITA QUE EN EL TERMINO DE 3 DIAS INFORMAR SI EL SR. FREDY ALONSO RODRIGUEZ MOLANO IDENTIFICADO CON CÉDULA DE CIUDADAN"/>
    <s v="A"/>
    <s v="JCMARIN"/>
    <s v=" "/>
    <s v="Obrero"/>
    <d v="2023-01-16T00:00:00"/>
    <s v="Origino"/>
    <s v="NRESPONS"/>
    <s v="Registros Pub y Redes Emp"/>
    <s v="Back (Registro)"/>
    <s v="Finalizado"/>
    <s v=" "/>
    <s v="Asignado a"/>
    <x v="0"/>
    <x v="0"/>
    <x v="0"/>
    <d v="2023-01-16T00:00:00"/>
    <s v="A"/>
    <s v=""/>
    <m/>
    <m/>
    <m/>
    <m/>
    <m/>
    <m/>
    <m/>
    <s v="Sin Identificación"/>
    <m/>
    <s v="BLADIMIR ALEXANDER PAGUAY ORDOÑEZ"/>
    <s v=""/>
    <s v="j01prfipiales@cendoj.ramajudicial.gov.co"/>
    <x v="0"/>
    <s v=""/>
    <s v="3 Peticiones"/>
    <x v="0"/>
    <s v="Registros Publicos y Redes Emp"/>
    <s v="Derecho de peticion"/>
    <s v="."/>
    <s v="."/>
    <s v="2023 - 00062 SANTIAGO DE CALI, 17 DE ENERO DE 2023 SEÑORES JUZGADO PRIMERO PROMISCUO DE FAMILIA ATENCIÓN: BLADIMIR ALEXANDER PAGUAY ORDOÑEZ SECRETARIO J01PRFIPIALES@CENDOJ.RAMAJUDICIAL.GOV.CO IPIALES CORDIAL SALUDO DAMOS RESPUESTA AL OFICIO N° 0009 RADICA"/>
    <s v="."/>
    <s v="Finalizado"/>
    <s v="ECUARTAS"/>
    <d v="2023-01-18T00:00:00"/>
    <d v="2023-01-18T00:00:00"/>
    <s v="'j01prfipiales@cendoj.ramajudicial.gov.co.rpost.biz martes 17/01/2023 11:48 a. m"/>
    <s v="N"/>
    <s v=""/>
    <x v="0"/>
    <x v="3"/>
    <s v="N"/>
    <d v="2023-01-18T00:00:00"/>
    <d v="2023-01-18T00:00:00"/>
    <n v="2"/>
    <n v="15"/>
    <x v="1"/>
    <n v="15"/>
    <x v="1"/>
  </r>
  <r>
    <x v="0"/>
    <n v="2023000282"/>
    <x v="13"/>
    <s v="EN COMUNICACION DEL DIA 16012023 CON RAD 2023EE0004399 DE LA CONTRALORIA GENERAL DE LA REPUBLICA CONTRALOR DELEGADO INTERSECTORIAL N° 2 (E) UNIDAD DE INVESTIGACIONES ESPECIALES CONTRA LA CORRUPCIÓN BOGOTA DC ENVIADO VIA EMAIL A CONTACTO CCC DE MANERA ATEN"/>
    <s v="A"/>
    <s v="JCMARIN"/>
    <s v=" "/>
    <s v="Obrero"/>
    <d v="2023-01-17T00:00:00"/>
    <s v="Origino"/>
    <s v="NRESPONS"/>
    <s v="Registros Pub y Redes Emp"/>
    <s v="Back (Registro)"/>
    <s v="Finalizado"/>
    <s v=" "/>
    <s v="Asignado a"/>
    <x v="0"/>
    <x v="0"/>
    <x v="0"/>
    <d v="2023-01-17T00:00:00"/>
    <s v="A"/>
    <s v="MERCANTIL"/>
    <n v="191815"/>
    <m/>
    <m/>
    <m/>
    <m/>
    <m/>
    <m/>
    <s v="Inscrito"/>
    <m/>
    <s v="SANTIAGO ERNESTO NARVAEZ DE LOS RÍOS"/>
    <s v="5187000ext11210"/>
    <s v="responsabilidadfiscalcgr@contraloria.gov.co"/>
    <x v="0"/>
    <s v=""/>
    <s v="3 Peticiones"/>
    <x v="0"/>
    <s v="Registros Publicos y Redes Emp"/>
    <s v="Derecho de peticion"/>
    <s v="."/>
    <s v="."/>
    <s v=" 2023-00053 SANTIAGO DE CALI, 17 DE ENERO DE 2023 SEÑORES CONTRALORIA GENERAL DE LA REPUBLICA ATENCIÓN: SANTIAGO ERNESTO NARVAEZ DE LOS RÍOS CONTRALOR DELEGADO INTERSECTORIAL NO. 2 RESPONSABILIDADFISCALCGR@CONTRALORIA.GOV.CO BOGOTÁ D.C. CORDIAL SALUDO, DA"/>
    <s v="."/>
    <s v="Finalizado"/>
    <s v="ECUARTAS"/>
    <d v="2023-01-17T00:00:00"/>
    <d v="2023-01-17T00:00:00"/>
    <s v="responsabilidadfiscalcgr@contraloria.gov.co.rpost.biz martes 17/01/2023 12:20 p. m"/>
    <s v="N"/>
    <s v=""/>
    <x v="0"/>
    <x v="3"/>
    <s v="N"/>
    <d v="2023-01-17T00:00:00"/>
    <d v="2023-01-17T00:00:00"/>
    <n v="0"/>
    <n v="15"/>
    <x v="1"/>
    <n v="15"/>
    <x v="1"/>
  </r>
  <r>
    <x v="0"/>
    <n v="2023000284"/>
    <x v="13"/>
    <s v="ESTAS SON TODAS LAS MARCAS QUE ESE MAN TRABAJA JUNTO CON LA MUJER Y DISTRIBUYE MERCANCÍA A VARIAS CIUDAD ESTÁN COMETIENDO UN DELITO POR TRABAJAR CON MARCAS RECONOCIDAS, APARTE DE ESO ESOS DOS LE ESTÁN DEBIENDO PLATA A BANCOS A EMPRESAS Y A GENTES PARTICUL"/>
    <s v="A"/>
    <s v="LROJAS"/>
    <s v=" "/>
    <s v="Unicentro web"/>
    <d v="2023-01-17T00:00:00"/>
    <s v="Origino"/>
    <s v="NMELO"/>
    <s v="Secretaria General"/>
    <s v="Asuntos Legales y Contratacion"/>
    <s v="Finalizado"/>
    <s v=" "/>
    <s v="Asignado a"/>
    <x v="9"/>
    <x v="1"/>
    <x v="3"/>
    <d v="2023-01-17T00:00:00"/>
    <s v="A"/>
    <s v=""/>
    <m/>
    <m/>
    <m/>
    <m/>
    <m/>
    <m/>
    <m/>
    <s v="Sin Identificación"/>
    <m/>
    <s v="EDGAR NAGLIONI DE JESUS PISO"/>
    <s v=""/>
    <s v="paraisociudadeternadedios@gmail.com"/>
    <x v="0"/>
    <s v=""/>
    <s v="3 Peticiones"/>
    <x v="6"/>
    <s v="Asuntos Legales y Contratacion"/>
    <s v="Derecho de peticion"/>
    <s v="."/>
    <s v="."/>
    <s v="SE TRAMITA RESPUES EN EL SENTIDO EN QUE CCC NO ES COMPETENTE, SE DEJAN LAS RECOMENDACIONES SOBRE LAS ENTIDADES A LAS CUALES PUEDE ACUDIR. SE DEJA TRAZABILIDAD DEL ENVIO. DE: ASUNTOS LEGALES CÁMARA DE COMERCIO DE CALI &lt;ASUNTOSLEGALES@CCC.ORG.CO&gt; ENVIADO EL"/>
    <s v="."/>
    <s v="Finalizado"/>
    <s v="NMELO"/>
    <d v="2023-01-18T00:00:00"/>
    <d v="2023-01-18T00:00:00"/>
    <s v=" "/>
    <s v="N"/>
    <s v=""/>
    <x v="0"/>
    <x v="0"/>
    <s v="N"/>
    <d v="2023-01-18T00:00:00"/>
    <d v="2023-01-18T00:00:00"/>
    <n v="1"/>
    <n v="15"/>
    <x v="1"/>
    <n v="15"/>
    <x v="1"/>
  </r>
  <r>
    <x v="0"/>
    <n v="2023000295"/>
    <x v="13"/>
    <s v="EN COMUNICACION DEL DIA 17012023 CON OFICIO S-2023-000086 SUBGA POJUD 29.54 DE LA POLICIA ANCIONAL SECCIONAL CALI ENVIADO VIA EMAIL A CONTACTO CCC SOLICITAN VERIFICAR Y SUMINISTRAR TODA LA INFORMACIÓN QUE APAREZCA EN SUS BASES DE DATOS CORRESPONDIENTES BI"/>
    <s v="A"/>
    <s v="JCMARIN"/>
    <s v=" "/>
    <s v="Obrero"/>
    <d v="2023-01-17T00:00:00"/>
    <s v="Origino"/>
    <s v="NRESPONS"/>
    <s v="Registros Pub y Redes Emp"/>
    <s v="Back (Registro)"/>
    <s v="Finalizado"/>
    <s v=" "/>
    <s v="Asignado a"/>
    <x v="0"/>
    <x v="0"/>
    <x v="0"/>
    <d v="2023-01-17T00:00:00"/>
    <s v="A"/>
    <s v=""/>
    <m/>
    <m/>
    <m/>
    <m/>
    <m/>
    <m/>
    <m/>
    <s v="Sin Identificación"/>
    <m/>
    <s v="PATRULLERO WESLEYNER TENORIO PALACIOS"/>
    <s v=""/>
    <s v="wesleyner.tenorio4251@correo.policia.gov.co"/>
    <x v="0"/>
    <s v="3232894473"/>
    <s v="3 Peticiones"/>
    <x v="0"/>
    <s v="Registros Publicos y Redes Emp"/>
    <s v="Derecho de peticion"/>
    <s v="."/>
    <s v="."/>
    <s v="2023 - 00063 SANTIAGO DE CALI, 18 DE ENERO DE 2022 SEÑORES MINISTERIO DE DEFENSA NACIONAL POLICIA NACIONAL ATENCIÓN: PATRULLERO WESLEYNER TENORIO PALACIOS INVESTIGADOR CRIMINAL POLFA - DICAL WESLEYNER.TENORIO4251@CORREO.POLICIA.GOV.CO LA CIUDAD CORDIAL SA"/>
    <s v="."/>
    <s v="Finalizado"/>
    <s v="ECUARTAS"/>
    <d v="2023-01-18T00:00:00"/>
    <d v="2023-01-18T00:00:00"/>
    <s v="wesleyner.tenorio4251@correo.policia.gov.co.rpost.biz miércoles 18/01/2023 9:01 a. m"/>
    <s v="N"/>
    <s v=""/>
    <x v="0"/>
    <x v="3"/>
    <s v="N"/>
    <d v="2023-01-18T00:00:00"/>
    <d v="2023-01-18T00:00:00"/>
    <n v="1"/>
    <n v="15"/>
    <x v="1"/>
    <n v="15"/>
    <x v="1"/>
  </r>
  <r>
    <x v="0"/>
    <n v="2023000297"/>
    <x v="13"/>
    <s v="EN COMUNICACION DEL DIA 17012023 CON EMAIL ENVIADO A CONTACTO CCC MEDIANTE PETICION LA SEÑORA ANGEE LISBETH MORALES GIL SOLICITA SE EXPIDA UN CERTIFICADO DONDE CONSTE QUE MI ESPOSO JOSE JESUS CIFUENTES GUTIERREZ CC 1112458606 NO TIENE NADA A NOMBRE DE EL,"/>
    <s v="A"/>
    <s v="JCMARIN"/>
    <s v=" "/>
    <s v="Obrero"/>
    <d v="2023-01-17T00:00:00"/>
    <s v="Origino"/>
    <s v="NRESPONS"/>
    <s v="Registros Pub y Redes Emp"/>
    <s v="Back (Registro)"/>
    <s v="Finalizado"/>
    <s v=" "/>
    <s v="Asignado a"/>
    <x v="7"/>
    <x v="0"/>
    <x v="1"/>
    <d v="2023-01-17T00:00:00"/>
    <s v="A"/>
    <s v=""/>
    <m/>
    <m/>
    <m/>
    <m/>
    <m/>
    <m/>
    <m/>
    <s v="Sin Identificación"/>
    <m/>
    <s v="ANGEE LISBETH MORALES GIL"/>
    <s v=""/>
    <s v="angeemorales1308@hotmail.com"/>
    <x v="0"/>
    <s v=""/>
    <s v="3 Peticiones"/>
    <x v="0"/>
    <s v="Registros Publicos y Redes Emp"/>
    <s v="Derecho de peticion"/>
    <s v="."/>
    <s v="."/>
    <s v="CONTESTADO CON CARTA 2023-00068 DEL 19 DE ENERO DE 2023, ASÍ: &quot;MEDIANTE PETICIÓN DEL 17 DE ENERO DE 2023 SOLICITÓ A ESTA CÁMARA DE COMERCIO &quot;UN CERTIFICADO DONDE CONSTE QUE MI ESPOSO JOSÉ JESÚS CIFUENTES GUTIÉRREZ NO TIENE NADA A NOMBRE DE ÉL¿&quot;, IDENTIFIC"/>
    <s v="."/>
    <s v="Finalizado"/>
    <s v="CMARTINE"/>
    <d v="2023-01-19T00:00:00"/>
    <d v="2023-01-19T00:00:00"/>
    <s v=" "/>
    <s v="N"/>
    <s v=""/>
    <x v="0"/>
    <x v="0"/>
    <s v="N"/>
    <d v="2023-01-19T00:00:00"/>
    <d v="2023-01-19T00:00:00"/>
    <n v="2"/>
    <n v="15"/>
    <x v="1"/>
    <n v="15"/>
    <x v="1"/>
  </r>
  <r>
    <x v="0"/>
    <n v="2023000298"/>
    <x v="13"/>
    <s v="EN COMUNICACION DEL DIA 17012023 CON EMAIL ENVIAOD A CONTACTO CCC MEDIANTE PETICION LA SEÑORA GINA JENNIFER COLORADO GUERRERO CC 57438180 SOLICITO COMEDIDADEMENTE LA EXPEDICIÓN DEL DOCUMENTO NO FIGURA, COMO PERSONAL NATURAL EMPLEADA DEPENDIENTE, QUE NO TI"/>
    <s v="A"/>
    <s v="JCMARIN"/>
    <s v=" "/>
    <s v="Obrero"/>
    <d v="2023-01-17T00:00:00"/>
    <s v="Origino"/>
    <s v="NRESPONS"/>
    <s v="Registros Pub y Redes Emp"/>
    <s v="Back (Registro)"/>
    <s v="Finalizado"/>
    <s v=" "/>
    <s v="Asignado a"/>
    <x v="7"/>
    <x v="0"/>
    <x v="1"/>
    <d v="2023-01-17T00:00:00"/>
    <s v="A"/>
    <s v=""/>
    <m/>
    <m/>
    <m/>
    <m/>
    <m/>
    <m/>
    <m/>
    <s v="Sin Identificación"/>
    <m/>
    <s v="GINA JENNIFER COLORADO GUERRERO"/>
    <s v=""/>
    <s v="gina.colorado@correounivalle.edu.co"/>
    <x v="0"/>
    <s v="3215338184"/>
    <s v="3 Peticiones"/>
    <x v="0"/>
    <s v="Registros Publicos y Redes Emp"/>
    <s v="Derecho de peticion"/>
    <s v="."/>
    <s v="."/>
    <s v="CONTESTADO CON CARTA 2023-00072 DEL 19 DE ENERO DE 2023, ASÍ: &quot;MEDIANTE PETICIÓN DEL 17 DE ENERO DE 2023 SOLICITÓ A ESTA CÁMARA DE COMERCIO &quot;LA EXPEDICIÓN DEL DOCUMENTO NO FIGURA, COMO PERSONAL NATURAL EMPLEADA DEPENDIENTE, QUE NO TIENE NINGUNA ACTIVIDAD "/>
    <s v="."/>
    <s v="Finalizado"/>
    <s v="CMARTINE"/>
    <d v="2023-01-20T00:00:00"/>
    <d v="2023-01-20T00:00:00"/>
    <s v=" "/>
    <s v="N"/>
    <s v=""/>
    <x v="0"/>
    <x v="0"/>
    <s v="N"/>
    <d v="2023-01-20T00:00:00"/>
    <d v="2023-01-20T00:00:00"/>
    <n v="3"/>
    <n v="15"/>
    <x v="1"/>
    <n v="15"/>
    <x v="1"/>
  </r>
  <r>
    <x v="0"/>
    <n v="2023000307"/>
    <x v="14"/>
    <s v="CON EL FIN DE TENER INFORMACIÓN OFICIAL, PRECISA Y ADECUADA DE CARA A REVISAR EL FUNCIONAMIENTO Y OPORTUNIDADES DE MEJORA DE LAS CÁMARAS DE COMERCIO EN COLOMBIA, INSTITUIDAS Y REGLAMENTADAS EN EL TÍTULO IV DEL CÓDIGO DE COMERCIO, ESPECÍFICAMENTE EN LA LEY"/>
    <s v="A"/>
    <s v="LROJAS"/>
    <s v=" "/>
    <s v="Unicentro web"/>
    <d v="2023-01-18T00:00:00"/>
    <s v="Origino"/>
    <s v="LROJAS"/>
    <s v="Secretaria General"/>
    <s v="Asuntos Legales y Contratacion"/>
    <s v="Finalizado"/>
    <s v=" "/>
    <s v="Asignado a"/>
    <x v="6"/>
    <x v="1"/>
    <x v="3"/>
    <d v="2023-01-18T00:00:00"/>
    <s v="A"/>
    <s v=""/>
    <m/>
    <m/>
    <m/>
    <m/>
    <m/>
    <m/>
    <m/>
    <s v="Sin Identificación"/>
    <m/>
    <s v="ELKIN RODOLFO OSPINA OSPINA"/>
    <s v=""/>
    <s v="utl.elkin-ospina@camara.gov.co"/>
    <x v="0"/>
    <s v="3108043096"/>
    <s v="3 Peticiones"/>
    <x v="14"/>
    <s v="Asuntos Legales y Contratacion"/>
    <s v="Derecho de peticion"/>
    <s v="."/>
    <s v="."/>
    <s v="EN ATENCIÓN A LA COMUNICACIÓN ELECTRÓNICA ENVIADA POR EL PETICIONARIO A LA CÁMARA DE COMERCIO DE CALI EL 16 DE ENERO DEL AÑO 2023, POR MEDIO DE LA CUAL SOLICITA INFORMACIÓN CON EL FIN DE REVISAR EL FUNCIONAMIENTO Y OPORTUNIDADES DE MEJORA DE LAS CÁMARAS D"/>
    <s v="."/>
    <s v="Finalizado"/>
    <s v="LCABRERA"/>
    <d v="2023-01-23T00:00:00"/>
    <d v="2023-01-23T00:00:00"/>
    <s v=" "/>
    <s v="N"/>
    <s v=""/>
    <x v="0"/>
    <x v="0"/>
    <s v="N"/>
    <d v="2023-01-23T00:00:00"/>
    <d v="2023-01-23T00:00:00"/>
    <n v="3"/>
    <n v="15"/>
    <x v="1"/>
    <n v="15"/>
    <x v="1"/>
  </r>
  <r>
    <x v="0"/>
    <n v="2023000308"/>
    <x v="14"/>
    <s v="EN COMUNICACION DEL DIA 18012023 CON EMAIL ENVIADO A CONTACTO CCC MEDIANTE PETICION EL SR. HAROLD CARDENAS ORDOÑEZ CC 16628418 SOLICITA UN CERTIFICADO DE NO FIGURA YA QUE INDICA QUE NO ES COMERCIANTE - NOTA SE VALIDO LA CEDUAL APORTADA Y NO FIGURA REGISTR"/>
    <s v="A"/>
    <s v="JCMARIN"/>
    <s v=" "/>
    <s v="Obrero"/>
    <d v="2023-01-18T00:00:00"/>
    <s v="Origino"/>
    <s v="NRESPONS"/>
    <s v="Registros Pub y Redes Emp"/>
    <s v="Back (Registro)"/>
    <s v="Finalizado"/>
    <s v=" "/>
    <s v="Asignado a"/>
    <x v="7"/>
    <x v="0"/>
    <x v="1"/>
    <d v="2023-01-18T00:00:00"/>
    <s v="A"/>
    <s v=""/>
    <m/>
    <m/>
    <m/>
    <m/>
    <m/>
    <m/>
    <m/>
    <s v="Sin Identificación"/>
    <m/>
    <s v="HAROLD CARDENAS ORDOÑEZ"/>
    <s v=""/>
    <s v="nolijan@hotmail.com"/>
    <x v="0"/>
    <s v=""/>
    <s v="3 Peticiones"/>
    <x v="0"/>
    <s v="Registros Publicos y Redes Emp"/>
    <s v="Derecho de peticion"/>
    <s v="."/>
    <s v="."/>
    <s v="CONTESTADO CON CARTA 2023-00080 DEL 23 DE ENERO DE 2023, ASÍ: &quot;MEDIANTE PETICIÓN DEL 18 DE ENERO DE 2023 SOLICITÓ A ESTA CÁMARA DE COMERCIO UN CERTIFICADO DE NO FIGURA A NOMBRE DE HAROLD CÁRDENAS ORDÓÑEZ, IDENTIFICADO CON LA CÉDULA DE CIUDADANÍA NO. 16628"/>
    <s v="."/>
    <s v="Finalizado"/>
    <s v="CMARTINE"/>
    <d v="2023-01-23T00:00:00"/>
    <d v="2023-01-23T00:00:00"/>
    <s v=" "/>
    <s v="N"/>
    <s v=""/>
    <x v="0"/>
    <x v="0"/>
    <s v="N"/>
    <d v="2023-01-23T00:00:00"/>
    <d v="2023-01-23T00:00:00"/>
    <n v="3"/>
    <n v="15"/>
    <x v="1"/>
    <n v="15"/>
    <x v="1"/>
  </r>
  <r>
    <x v="0"/>
    <n v="2023000309"/>
    <x v="14"/>
    <s v="COMPARTO EL DERECHO DE PETICIÓN REALIZADO A LOS ENTES DE CONTROL SOBRE UNA PROBLEMÁTICA QUE AQUEJA A MUCHOS ESTABLECIMIENTOS EN LA CIUDAD DE CALI. ESTO ES DE ESPECIAL INTERÉS PARA NUESTRAS AGREMIACIONES. QUEDO ATENTO A SUS COMENTARIOS Y SOLICITUDES DE MÁS"/>
    <s v="A"/>
    <s v="LROJAS"/>
    <s v=" "/>
    <s v="Unicentro web"/>
    <d v="2023-01-18T00:00:00"/>
    <s v="Origino"/>
    <s v="NRESPONS"/>
    <s v="Secretaria General"/>
    <s v="Asuntos Legales y Contratacion"/>
    <s v="Finalizado"/>
    <s v=" "/>
    <s v="Asignado a"/>
    <x v="5"/>
    <x v="1"/>
    <x v="3"/>
    <d v="2023-01-18T00:00:00"/>
    <s v="A"/>
    <s v=""/>
    <m/>
    <m/>
    <m/>
    <m/>
    <m/>
    <m/>
    <m/>
    <s v="Sin Identificación"/>
    <m/>
    <s v="ALFONSO MUÑOZ"/>
    <s v=""/>
    <s v="proyectoalfonso@gmail.com"/>
    <x v="0"/>
    <s v="3164157033"/>
    <s v="3 Peticiones"/>
    <x v="6"/>
    <s v="Asuntos Legales y Contratacion"/>
    <s v="Derecho de peticion"/>
    <s v="."/>
    <s v="."/>
    <s v="DE: LINA MARCELA ROJAS GUTIERREZ &lt;LROJAS@CCC.ORG.CO&gt; ENVIADO EL: VIERNES, 20 DE ENERO DE 2023 10:31 A. M. PARA: PROYECTOALFONSO@GMAIL.COM ASUNTO: RESPUESTA DERECHO DE PETICION ALFONSO MUÑOZ CARDENAS SE DA RESPUESTA UNIFICADA AL PETICIONARIO A CUATRO PETIC"/>
    <s v="."/>
    <s v="Finalizado"/>
    <s v="MVELEZ"/>
    <d v="2023-01-23T00:00:00"/>
    <d v="2023-01-23T00:00:00"/>
    <s v=" "/>
    <s v="N"/>
    <s v=""/>
    <x v="0"/>
    <x v="0"/>
    <s v="N"/>
    <d v="2023-01-23T00:00:00"/>
    <d v="2023-01-23T00:00:00"/>
    <n v="3"/>
    <n v="15"/>
    <x v="1"/>
    <n v="15"/>
    <x v="1"/>
  </r>
  <r>
    <x v="0"/>
    <n v="2023000316"/>
    <x v="14"/>
    <s v="SOLICITO SE ME CERTIFIQUE QUE NO FIGURO REGISTRADO EN LA CAMARA DE COMERCIO, OSCAR ANDRES CIFUENTES GOMEZ CON CEDULA DE CIUDADANIA 16460630"/>
    <s v="A"/>
    <s v="ABEDOYA"/>
    <s v=" "/>
    <s v="Unicentro web"/>
    <d v="2023-01-18T00:00:00"/>
    <s v="Origino"/>
    <s v="NRESPONS"/>
    <s v="Registros Pub y Redes Emp"/>
    <s v="Back (Registro)"/>
    <s v="Finalizado"/>
    <s v=" "/>
    <s v="Asignado a"/>
    <x v="7"/>
    <x v="0"/>
    <x v="1"/>
    <d v="2023-01-18T00:00:00"/>
    <s v="A"/>
    <s v="TODOS"/>
    <m/>
    <m/>
    <m/>
    <m/>
    <m/>
    <m/>
    <m/>
    <s v="Sin Identificación"/>
    <n v="16460630"/>
    <s v="OSCAR ANDRES CIFUENTES GOMEZ"/>
    <s v=""/>
    <s v="monoscar00@hotmail.com"/>
    <x v="3"/>
    <s v="3004737980"/>
    <s v="3 Peticiones"/>
    <x v="0"/>
    <s v="Registros Publicos y Redes Emp"/>
    <s v="Derecho de peticion"/>
    <s v="."/>
    <s v="."/>
    <s v="CONTESTADO CON CARTA 2023-00083 DEL 23 DE ENERO DE 2023, ASÍ: &quot;MEDIANTE PETICIÓN DEL 18 DE ENERO DE 2023 SOLICITÓ A ESTA CÁMARA DE COMERCIO UN CERTIFICADO DE NO FIGURA A NOMBRE DE ÓSCAR ANDRÉS CIFUENTES GÓMEZ, IDENTIFICADO CON LA CÉDULA DE CIUDADANÍA NO. "/>
    <s v="."/>
    <s v="Finalizado"/>
    <s v="CMARTINE"/>
    <d v="2023-01-23T00:00:00"/>
    <d v="2023-01-23T00:00:00"/>
    <s v=" "/>
    <s v="N"/>
    <s v=""/>
    <x v="0"/>
    <x v="0"/>
    <s v="N"/>
    <d v="2023-01-23T00:00:00"/>
    <d v="2023-01-23T00:00:00"/>
    <n v="3"/>
    <n v="15"/>
    <x v="1"/>
    <n v="15"/>
    <x v="1"/>
  </r>
  <r>
    <x v="0"/>
    <n v="2023000322"/>
    <x v="14"/>
    <s v="DE MANERA COMEDIDA SOLICITAMOS LISTADO DE LAS VEEDURIAS CIUDADANAS LEY 850 DE 2003 , DE LA JURISDICCION DE LA CAMARA DE COMERCIO Y SI EL SEÑOR JUAN MUZO C.C 1.192.817.053 SE ENCUENTRA REGISTRADO COMO VEEDOR."/>
    <s v="A"/>
    <s v="HSARRIA"/>
    <s v=" "/>
    <s v="Principal"/>
    <d v="2023-01-18T00:00:00"/>
    <s v="Origino"/>
    <s v="NRESPONS"/>
    <s v="Registros Pub y Redes Emp"/>
    <s v="Back (Registro)"/>
    <s v="Finalizado"/>
    <s v=" "/>
    <s v="Asignado a"/>
    <x v="0"/>
    <x v="0"/>
    <x v="0"/>
    <d v="2023-01-18T00:00:00"/>
    <s v="A"/>
    <s v="TODOS"/>
    <m/>
    <m/>
    <m/>
    <m/>
    <m/>
    <m/>
    <m/>
    <s v="Sin Identificación"/>
    <n v="123456"/>
    <s v="ALBA LUCERO URREA GRISALES"/>
    <s v="6600001"/>
    <s v="metrocali@metrocali.gov.co"/>
    <x v="1"/>
    <s v=""/>
    <s v="3 Peticiones"/>
    <x v="0"/>
    <s v="Registros Publicos y Redes Emp"/>
    <s v="Derecho de peticion"/>
    <s v="."/>
    <s v="."/>
    <s v=" SANTIAGO DE CALI, 20 DE ENERO DE 2023 SEÑORA ALBA LUCERO URREA GRISALES SECRETARIA GENERAL Y DE ASUNTOS JURÍDICOS METROCALI@METROCALI.GOV.CO LA CIUDAD CORDIAL SALUDO, DAMOS RESPUESTA AL ESCRITO DEL 17 DE ENERO DE 2023, RECIBIDO EN ESTA ENTIDAD EL 18 DE E"/>
    <s v="."/>
    <s v="Finalizado"/>
    <s v="ECUARTAS"/>
    <d v="2023-01-20T00:00:00"/>
    <d v="2023-01-20T00:00:00"/>
    <s v="metrocali@metrocali.gov.co.rpost.biz viernes 20/01/2023 12:33 p. m"/>
    <s v="N"/>
    <s v=""/>
    <x v="0"/>
    <x v="0"/>
    <s v="N"/>
    <d v="2023-01-20T00:00:00"/>
    <d v="2023-01-20T00:00:00"/>
    <n v="2"/>
    <n v="15"/>
    <x v="1"/>
    <n v="15"/>
    <x v="1"/>
  </r>
  <r>
    <x v="0"/>
    <n v="2023000323"/>
    <x v="14"/>
    <s v="EL SEÑOR OMAR DE JESUS CASTRILLON SOLICITA CERTIFICADO ESPECIAL DE NO FIGURA DE LA SEÑORA MAYRA ALEJANDRA CASTRILLON MEJIA IDENTIFICADA CON CEDULA 1144187577"/>
    <s v="A"/>
    <s v="IMARCHEN"/>
    <s v=" "/>
    <s v="Principal"/>
    <d v="2023-01-18T00:00:00"/>
    <s v="Origino"/>
    <s v="CMARTINE"/>
    <s v="Registros Pub y Redes Emp"/>
    <s v="Juridica"/>
    <s v="Finalizado"/>
    <s v=" "/>
    <s v="Asignado a"/>
    <x v="7"/>
    <x v="0"/>
    <x v="1"/>
    <d v="2023-01-18T00:00:00"/>
    <s v="A"/>
    <s v="MERCANTIL"/>
    <m/>
    <m/>
    <m/>
    <m/>
    <m/>
    <m/>
    <m/>
    <s v="Cédula de ciudadanía"/>
    <m/>
    <s v="OMAR DE JESUS CASTRILLON"/>
    <s v=""/>
    <s v="omar.castrillon2002@gmail.com"/>
    <x v="3"/>
    <s v="3162868112"/>
    <s v="3 Peticiones"/>
    <x v="0"/>
    <s v="Registros Publicos y Redes Emp"/>
    <s v="Derecho de peticion"/>
    <s v="."/>
    <s v="."/>
    <s v="CONTESTADO CON CARTA 2023-00102 DEL 25 DE ENERO DE 2023, ASÍ: ¿¿MEDIANTE PETICIÓN DEL 18 DE ENERO DE 2023 SOLICITÓ A ESTA CÁMARA DE COMERCIO UN CERTIFICADO DE NO FIGURA A NOMBRE DE MAYRA ALEJANDRA CASTRILLÓN MEJÍA, IDENTIFICADA CON LA CÉDULA DE CIUDADANÍA"/>
    <s v="."/>
    <s v="Finalizado"/>
    <s v="CMARTINE"/>
    <d v="2023-01-23T00:00:00"/>
    <d v="2023-01-31T00:00:00"/>
    <s v=" "/>
    <s v="N"/>
    <s v=""/>
    <x v="0"/>
    <x v="0"/>
    <s v="N"/>
    <d v="2023-01-23T00:00:00"/>
    <d v="2023-01-23T00:00:00"/>
    <n v="3"/>
    <n v="15"/>
    <x v="1"/>
    <n v="15"/>
    <x v="1"/>
  </r>
  <r>
    <x v="0"/>
    <n v="2023000324"/>
    <x v="14"/>
    <s v="EN COMUNICACION DEL DIA 17012023 CON EMAIL ENVIADO A CONTAFTO CCC MEDIANMTE PETICION LA SEÑORA ANTERIORMENTE VALERIA HERNANDEZ ESCANDON CC 1005891372 SOLICITA SEA ACTUALIZADO EL PIMER APELLIDO DE ELLA EN EL REGISTRO MERCANTIL DE LA SOCIEDAD NUESTRA AVENTU"/>
    <s v="A"/>
    <s v="JCMARIN"/>
    <s v=" "/>
    <s v="Obrero"/>
    <d v="2023-01-18T00:00:00"/>
    <s v="Origino"/>
    <s v="NRESPONS"/>
    <s v="Registros Pub y Redes Emp"/>
    <s v="Empresario"/>
    <s v="Finalizado"/>
    <s v=" "/>
    <s v="Asignado a"/>
    <x v="3"/>
    <x v="0"/>
    <x v="2"/>
    <d v="2023-01-18T00:00:00"/>
    <s v="A"/>
    <s v="MERCANTIL"/>
    <n v="942246"/>
    <m/>
    <m/>
    <m/>
    <m/>
    <m/>
    <m/>
    <s v="Inscrito"/>
    <m/>
    <s v="VALERIA ESPAÑA ESCANDON"/>
    <s v=""/>
    <s v="agencianuestraaventura@gmail.com"/>
    <x v="0"/>
    <s v=""/>
    <s v="3 Peticiones"/>
    <x v="9"/>
    <s v="Registros Publicos y Redes Emp"/>
    <s v="Derecho de peticion"/>
    <s v="."/>
    <s v="."/>
    <s v="SE ACTUALIZO EL APELLIDO DEL REPRESENTANTE LEGAL DE LA NUESTRA AVENTURA S.A.S CON MATRÍCULA 942246-16, SE ENVIO AL CORREO ELECTRONICO AGENCIANUESTRAAVENTURA@GMAIL.COM; AGENCIANUESTRAAVENTURA@GMAIL.COM.RPOST.BIZ EL DÍA VIERNES 03/02/2023 8:01 A. M"/>
    <s v="."/>
    <s v="Finalizado"/>
    <s v="SORTIZ"/>
    <d v="2023-02-03T00:00:00"/>
    <d v="2023-02-03T00:00:00"/>
    <s v=" "/>
    <s v="N"/>
    <s v=""/>
    <x v="0"/>
    <x v="2"/>
    <s v="N"/>
    <d v="2023-02-03T00:00:00"/>
    <d v="2023-02-03T00:00:00"/>
    <n v="12"/>
    <n v="15"/>
    <x v="1"/>
    <n v="15"/>
    <x v="1"/>
  </r>
  <r>
    <x v="0"/>
    <n v="2023000329"/>
    <x v="14"/>
    <s v="EN COMUNICACION DEL DIA 18012023 CON OFICIO S-2023-000098 SUBGA POJUD 29.54 DE LA POLICIA NACIONAL SECCIONAL CALI ENVIADO VIA E MAIL A CONTACTO CCC SOLICITAN VERIFICAR Y SUMINISTRAR TODA LA INFORMACIÓN QUE APAREZCA EN SUS BASES DE DATOS CORRESPONDIENTE DA"/>
    <s v="A"/>
    <s v="JCMARIN"/>
    <s v=" "/>
    <s v="Obrero"/>
    <d v="2023-01-18T00:00:00"/>
    <s v="Origino"/>
    <s v="NRESPONS"/>
    <s v="Registros Pub y Redes Emp"/>
    <s v="Back (Registro)"/>
    <s v="Finalizado"/>
    <s v=" "/>
    <s v="Asignado a"/>
    <x v="0"/>
    <x v="0"/>
    <x v="0"/>
    <d v="2023-01-18T00:00:00"/>
    <s v="A"/>
    <s v=""/>
    <m/>
    <m/>
    <m/>
    <m/>
    <m/>
    <m/>
    <m/>
    <s v="Sin Identificación"/>
    <m/>
    <s v="PATRULLERO WESLEYNER TENORIO PALACIOS"/>
    <s v=""/>
    <s v="wesleyner.tenorio4251@correo.policia.gov.co"/>
    <x v="0"/>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
    <s v="."/>
    <s v="Finalizado"/>
    <s v="ECUARTAS"/>
    <d v="2023-01-19T00:00:00"/>
    <d v="2023-01-19T00:00:00"/>
    <s v="wesleyner.tenorio4251@correo.policia.gov.co.rpost.biz jueves 19/01/2023 3:31 p. m"/>
    <s v="N"/>
    <s v=""/>
    <x v="0"/>
    <x v="3"/>
    <s v="N"/>
    <d v="2023-01-19T00:00:00"/>
    <d v="2023-01-19T00:00:00"/>
    <n v="1"/>
    <n v="15"/>
    <x v="1"/>
    <n v="15"/>
    <x v="1"/>
  </r>
  <r>
    <x v="0"/>
    <n v="2023000333"/>
    <x v="14"/>
    <s v="CIERRE DE ESTABLECIMIENTO DE COMERCIO (BAJO EXIGENCIA DE LICENCIA DE CONSTRUCCIÓN) POR MEDIO DE LA PRESENTE HAGO PÚBLICA LA QUEJA Y/O DERECHO DE PETICIÓN RADICADO EN LA ALCALDÍA BAJO EL RADICADO NO. 2022-4173010-207867-2 EN LA CUAL PRESENTÓ QUE EN LA CIUD"/>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3164157033"/>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4"/>
    <x v="14"/>
    <s v="EN COMUNICACION DEL DIA 18012023 CON EMAIL ENVIADO A CONTACTO CCC MEDIANTE PETICION LA SEÑORA LINA VANESSA PEÑA ARIZA CC. 1030661447 SOLICITAR UN REPORTE DONDE SE PRECISE EL NOMBRE DE LAS EMPRESAS DONDE EL SEÑOR HÉCTOR MANUEL MUÑOZ ORJUELA IDENTIFICADO CO"/>
    <s v="A"/>
    <s v="JCMARIN"/>
    <s v=" "/>
    <s v="Obrero"/>
    <d v="2023-01-18T00:00:00"/>
    <s v="Origino"/>
    <s v="NRESPONS"/>
    <s v="Registros Pub y Redes Emp"/>
    <s v="Back (Registro)"/>
    <s v="Finalizado"/>
    <s v=" "/>
    <s v="Asignado a"/>
    <x v="0"/>
    <x v="0"/>
    <x v="0"/>
    <d v="2023-01-18T00:00:00"/>
    <s v="A"/>
    <s v=""/>
    <m/>
    <m/>
    <m/>
    <m/>
    <m/>
    <m/>
    <m/>
    <s v="Sin Identificación"/>
    <m/>
    <s v="LINA VANESSA PEÑA ARIZA"/>
    <s v=""/>
    <s v="lpena@balegal.co"/>
    <x v="0"/>
    <s v=""/>
    <s v="3 Peticiones"/>
    <x v="0"/>
    <s v="Registros Publicos y Redes Emp"/>
    <s v="Derecho de peticion"/>
    <s v="."/>
    <s v="."/>
    <s v="2023 - 00071 SANTIAGO DE CALI, 19 DE ENERO DE 2023 SEÑORES LINA VANESSA PEÑA ARIZA LPENA@BALEGAL.CO BOGOTÁ D.C. CORDIAL SALUDO, MEDIANTE CORREO ELECTRÓNICO DEL 18 DE ENERO DE 2023, RECIBIDO EN ESTA ENTIDAD EL MISMO DÍA, SOLICITÓ: &quot;UN REPORTE DONDE SE PREC"/>
    <s v="."/>
    <s v="Finalizado"/>
    <s v="ECUARTAS"/>
    <d v="2023-01-19T00:00:00"/>
    <d v="2023-01-19T00:00:00"/>
    <s v="lpena@balegal.co.rpost.biz jueves 19/01/2023 4:43 p. m"/>
    <s v="N"/>
    <s v=""/>
    <x v="0"/>
    <x v="3"/>
    <s v="N"/>
    <d v="2023-01-19T00:00:00"/>
    <d v="2023-01-19T00:00:00"/>
    <n v="1"/>
    <n v="15"/>
    <x v="1"/>
    <n v="15"/>
    <x v="1"/>
  </r>
  <r>
    <x v="0"/>
    <n v="2023000335"/>
    <x v="14"/>
    <s v="MEDIANTE EL PRESENTE OFICIO LES EXTIENDO DERECHO DE PETICIÓN ROGANDO SU PRONUNCIAMIENTO SOBRE ESTOS ACTOS Y HECHOS QUE SE REALIZAN EN LA CIUDAD DE CALI, BAJO LA MIRADA Y CONOCIMIENTO DE LA ALCALDÍA DE CALI, ASOBARES Y LOS DIFERENTES FUNCIONARIOS DE LA ADM"/>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6"/>
    <x v="14"/>
    <s v="EN COMUNICACION DEL DIA 18012023 CON OFICIO S-2023-000106 SUBGA POJUD 29.54 DE LA POLICIA NACIONAL SECCIONAL CALI ENVIADO VIA EMAIL A CONTACTO CCC SOLICITAN VERIFICAR Y SUMINISTRAR TODA LA INFORMACIÓN QUE APAREZCA EN SUS BASES DE DATOS CORRESPONDIENTE DAT"/>
    <s v="A"/>
    <s v="JCMARIN"/>
    <s v=" "/>
    <s v="Obrero"/>
    <d v="2023-01-18T00:00:00"/>
    <s v="Origino"/>
    <s v="NRESPONS"/>
    <s v="Registros Pub y Redes Emp"/>
    <s v="Back (Registro)"/>
    <s v="Finalizado"/>
    <s v=" "/>
    <s v="Asignado a"/>
    <x v="0"/>
    <x v="0"/>
    <x v="0"/>
    <d v="2023-01-18T00:00:00"/>
    <s v="A"/>
    <s v=""/>
    <m/>
    <m/>
    <m/>
    <m/>
    <m/>
    <m/>
    <m/>
    <s v="Sin Identificación"/>
    <m/>
    <s v="PATRULLERO WESLEYNER TENORIO PALACIOS"/>
    <s v=""/>
    <s v="wesleyner.tenorio4251@correo.policia.gov.co"/>
    <x v="0"/>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
    <s v="."/>
    <s v="Finalizado"/>
    <s v="ECUARTAS"/>
    <d v="2023-01-19T00:00:00"/>
    <d v="2023-01-19T00:00:00"/>
    <s v="wesleyner.tenorio4251@correo.policia.gov.co.rpost.biz jueves 19/01/2023 5:21 p. m"/>
    <s v="N"/>
    <s v=""/>
    <x v="0"/>
    <x v="3"/>
    <s v="N"/>
    <d v="2023-01-19T00:00:00"/>
    <d v="2023-01-19T00:00:00"/>
    <n v="1"/>
    <n v="15"/>
    <x v="1"/>
    <n v="15"/>
    <x v="1"/>
  </r>
  <r>
    <x v="0"/>
    <n v="2023000337"/>
    <x v="14"/>
    <s v="CIERRE DE ESTABLECIMIENTO DE COMERCIO (BAJO EXIGENCIA DE LICENCIA DE CONSTRUCCIÓN) POR MEDIO DE LA PRESENTE HAGO PÚBLICA LA QUEJA Y/O DERECHO DE PETICIÓN RADICADO EN LA ALCALDÍA BAJO EL RADICADO NO. 2022-4173010-207867-2 EN LA CUAL PRESENTÓ QUE EN LA CIUD"/>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 3164157033"/>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8"/>
    <x v="14"/>
    <s v="EN COMUNICACION DEL DIA 17012023 CON OFICIO 761096000164201400446 DE LA FGN CTI BUENA VENTURA ENVIADO VIA EMAIL A CONTACTO CCC SOLICITAN SE SUMINISTRE LA SIGUIENTE INFORMACION ACCEDER A LA BASE DE DATOS PARA QUE SE SUMINISTRE LA INFROMACION CONFIDENCIAL C"/>
    <s v="A"/>
    <s v="JCMARIN"/>
    <s v=" "/>
    <s v="Obrero"/>
    <d v="2023-01-18T00:00:00"/>
    <s v="Origino"/>
    <s v="NRESPONS"/>
    <s v="Registros Pub y Redes Emp"/>
    <s v="Back (Registro)"/>
    <s v="Finalizado"/>
    <s v=" "/>
    <s v="Asignado a"/>
    <x v="0"/>
    <x v="0"/>
    <x v="0"/>
    <d v="2023-01-18T00:00:00"/>
    <s v="A"/>
    <s v=""/>
    <m/>
    <m/>
    <m/>
    <m/>
    <m/>
    <m/>
    <m/>
    <s v="Sin Identificación"/>
    <m/>
    <s v="FRANCISCO JOSE GAMBOA"/>
    <s v=""/>
    <s v="francisco.gamboa@fiscalia.gov.co"/>
    <x v="0"/>
    <s v="3188660513"/>
    <s v="3 Peticiones"/>
    <x v="0"/>
    <s v="Registros Publicos y Redes Emp"/>
    <s v="Derecho de peticion"/>
    <s v="."/>
    <s v="."/>
    <s v="2023 - 00051 SANTIAGO DE CALI, 19 DE ENERO DE 2022 SEÑORES FISCALIA GENERAL DE LA NACION ATENCIÓN: FRANCISCO JOSE GAMBOA TÉCNICO INVESTIGADOR II UNIDAD LOCAL DE POLICÍA JUDICIAL CTI FRANCISCO.GAMBOA@FISCALIA.GOV.CO BUENAVENTURA CORDIAL SALUDO DAMOS RESPUE"/>
    <s v="."/>
    <s v="Finalizado"/>
    <s v="ECUARTAS"/>
    <d v="2023-01-19T00:00:00"/>
    <d v="2023-01-19T00:00:00"/>
    <s v="francisco.gamboa@fiscalia.gov.co.rpost.biz jueves 19/01/2023 11:20 a. m"/>
    <s v="N"/>
    <s v=""/>
    <x v="0"/>
    <x v="3"/>
    <s v="N"/>
    <d v="2023-01-19T00:00:00"/>
    <d v="2023-01-19T00:00:00"/>
    <n v="1"/>
    <n v="15"/>
    <x v="1"/>
    <n v="15"/>
    <x v="1"/>
  </r>
  <r>
    <x v="0"/>
    <n v="2023000343"/>
    <x v="15"/>
    <s v="EL DÍA JUEVES 5 DE ENERO DE 2023 RECIBÍ EL PAQUETE DESCRITO POR LA COMPRA DE UNOS LENTES -GAFAS- PROGRESIVOS. UNA VEZ PROBADOS, LOS LENTES NO SIRVIERON, VEO TODO BORROSO. INTENTÉ CONTACTAR AL VENDEDOR, PERO NO CONTESTA, NI POR LOS DOS TELÉFONOS CELULARES "/>
    <s v="A"/>
    <s v="LROJAS"/>
    <s v=" "/>
    <s v="Unicentro web"/>
    <d v="2023-01-19T00:00:00"/>
    <s v="Origino"/>
    <s v="ARIVAS"/>
    <s v="Secretaria General"/>
    <s v="Asuntos Legales y Contratacion"/>
    <s v="Finalizado"/>
    <s v=" "/>
    <s v="Asignado a"/>
    <x v="4"/>
    <x v="1"/>
    <x v="3"/>
    <d v="2023-01-19T00:00:00"/>
    <s v="A"/>
    <s v=""/>
    <m/>
    <m/>
    <m/>
    <m/>
    <m/>
    <m/>
    <m/>
    <s v="Sin Identificación"/>
    <m/>
    <s v="ALEJANDRO GUERRERO LAVERDE"/>
    <s v=""/>
    <s v="ecosistemas@gmail.com"/>
    <x v="0"/>
    <s v="3192520371"/>
    <s v="3 Peticiones"/>
    <x v="6"/>
    <s v="Asuntos Legales y Contratacion"/>
    <s v="Derecho de peticion"/>
    <s v="."/>
    <s v="."/>
    <s v="SE ADJUNTA TRAZABILIDAD DE ENVIO AL USUARIO. SE LE RECOMIENDA HACER SEGUIMIENTO A LA RESPUESTA QUE BRINDE LA SIC. DE: ASUNTOS LEGALES CÁMARA DE COMERCIO DE CALI &lt;ASUNTOSLEGALES@CCC.ORG.CO&gt; ENVIADO: VIERNES, 20 DE ENERO DE 2023 10:26 PARA: ECOSISTEMAS@GMAI"/>
    <s v="."/>
    <s v="Finalizado"/>
    <s v="ARIVAS"/>
    <d v="2023-01-20T00:00:00"/>
    <d v="2023-01-20T00:00:00"/>
    <s v=" "/>
    <s v="N"/>
    <s v=""/>
    <x v="0"/>
    <x v="0"/>
    <s v="N"/>
    <d v="2023-01-20T00:00:00"/>
    <d v="2023-01-20T00:00:00"/>
    <n v="1"/>
    <n v="15"/>
    <x v="1"/>
    <n v="15"/>
    <x v="1"/>
  </r>
  <r>
    <x v="0"/>
    <n v="2023000347"/>
    <x v="15"/>
    <s v="EN COMUNICACION DEL DIA 18 ENERO 2023 ENVIADO POR EMAIL A CONTACTO CCC POLICIA NACIONAL SECCIONAL DE CALI RAD S - 2023- 000100 760016099165202272380 VERIFICAR Y SUMINISTRAR TODA LA INFORMACIÓN QUE APAREZCA EN SUS BASES DE DATOS CORRESPONDIENTE DATOS BIOGR"/>
    <s v="A"/>
    <s v="LNDELGAD"/>
    <s v=" "/>
    <s v="Principal"/>
    <d v="2023-01-19T00:00:00"/>
    <s v="Origino"/>
    <s v="NRESPONS"/>
    <s v="Registros Pub y Redes Emp"/>
    <s v="Back (Registro)"/>
    <s v="Finalizado"/>
    <s v=" "/>
    <s v="Asignado a"/>
    <x v="0"/>
    <x v="0"/>
    <x v="0"/>
    <d v="2023-01-19T00:00:00"/>
    <s v="A"/>
    <s v="MERCANTIL"/>
    <n v="623575"/>
    <m/>
    <m/>
    <m/>
    <m/>
    <m/>
    <m/>
    <s v="Inscrito"/>
    <n v="1121852971"/>
    <s v="WESLEYNER TENORIO PALACIOS"/>
    <s v="SN"/>
    <s v="wesleyner.tenorio4251@correo.policia.gov.co"/>
    <x v="0"/>
    <s v="3232894473"/>
    <s v="3 Peticiones"/>
    <x v="0"/>
    <s v="Registros Publicos y Redes Emp"/>
    <s v="Derecho de peticion"/>
    <s v="."/>
    <s v="."/>
    <s v="2023 - 00073 SANTIAGO DE CALI, 20 DE ENERO DE 2022 SEÑORES MINISTERIO DE DEFENSA NACIONAL POLICIA NACIONAL ATENCIÓN: PATRULLERO WESLEYNER TENORIO PALACIOS INVESTIGADOR CRIMINAL POLFA - DICAL WESLEYNER.TENORIO4251@CORREO.POLICIA.GOV.CO LA CIUDAD CORDIAL SA"/>
    <s v="."/>
    <s v="Finalizado"/>
    <s v="ECUARTAS"/>
    <d v="2023-01-20T00:00:00"/>
    <d v="2023-01-20T00:00:00"/>
    <s v="wesleyner.tenorio4251@correo.policia.gov.co.rpost.biz viernes 20/01/2023 8:21 a. m"/>
    <s v="N"/>
    <s v=""/>
    <x v="0"/>
    <x v="3"/>
    <s v="N"/>
    <d v="2023-01-20T00:00:00"/>
    <d v="2023-01-20T00:00:00"/>
    <n v="1"/>
    <n v="15"/>
    <x v="1"/>
    <n v="15"/>
    <x v="1"/>
  </r>
  <r>
    <x v="0"/>
    <n v="2023000349"/>
    <x v="15"/>
    <s v="BUENA TARDE, MI NOMBRE ES JUAN DIEGO CASTAÑO CAICEDO, RESPETUOSAMENTE LES ESCRIBO PARA RECIBIR INFORMACIÓN DE LA EMPRESA EMPORIUM JEANS S.A.S CON NÚMERO DE NIT: 900415237-5 Y MATRÍCULA MERCANTIL 0000810655 DE LA CIUDAD DE CALI. ESTO CON EL FIN DE ESCLAREC"/>
    <s v="A"/>
    <s v="ARIVAS"/>
    <s v=" "/>
    <s v="Principal"/>
    <d v="2023-01-19T00:00:00"/>
    <s v="Origino"/>
    <s v="ARIVAS"/>
    <s v="Secretaria General"/>
    <s v="Asuntos Legales y Contratacion"/>
    <s v="Finalizado"/>
    <s v=" "/>
    <s v="Asignado a"/>
    <x v="4"/>
    <x v="1"/>
    <x v="3"/>
    <d v="2023-01-19T00:00:00"/>
    <s v="A"/>
    <s v=""/>
    <m/>
    <m/>
    <m/>
    <m/>
    <m/>
    <m/>
    <m/>
    <s v="Sin Identificación"/>
    <m/>
    <s v="JUAN DIEGO CASTAÑO CAICEDO"/>
    <s v=""/>
    <s v="juandiegocastano97@gmail.com"/>
    <x v="0"/>
    <s v="317 895 0562"/>
    <s v="3 Peticiones"/>
    <x v="6"/>
    <s v="Asuntos Legales y Contratacion"/>
    <s v="Derecho de peticion"/>
    <s v="."/>
    <s v="."/>
    <s v="SE ADJUNTA TRAZABILIDAD DE ENVIO AL USUARIO. SE LE RECOMIENDA ACUDIR A LA UGPP PARA PONER EN CONOCIMIENTO SU CASO. DE: ASUNTOS LEGALES CÁMARA DE COMERCIO DE CALI &lt;ASUNTOSLEGALES@CCC.ORG.CO&gt; ENVIADO: VIERNES, 20 DE ENERO DE 2023 10:24 PARA: JUANDIEGOCASTAN"/>
    <s v="."/>
    <s v="Finalizado"/>
    <s v="ARIVAS"/>
    <d v="2023-01-20T00:00:00"/>
    <d v="2023-01-20T00:00:00"/>
    <s v=" "/>
    <s v="N"/>
    <s v=""/>
    <x v="0"/>
    <x v="0"/>
    <s v="N"/>
    <d v="2023-01-20T00:00:00"/>
    <d v="2023-01-20T00:00:00"/>
    <n v="1"/>
    <n v="15"/>
    <x v="1"/>
    <n v="15"/>
    <x v="1"/>
  </r>
  <r>
    <x v="0"/>
    <n v="2023000350"/>
    <x v="15"/>
    <s v="EN COMUNICACION DEL DIA 18 ENERO 2023 ENVIADO POR EMAIL A CONTACTO CCC POLICIA NACIONAL SECCIONAL DE CALI RAD S - 2023- 000106 NUNC 760016099165202256490 VERIFICAR Y SUMINISTRAR TODA LA INFORMACIÓN QUE APAREZCA EN SUS BASES DE DATOS CORRESPONDIENTE DATOS "/>
    <s v="A"/>
    <s v="LNDELGAD"/>
    <s v=" "/>
    <s v="Principal"/>
    <d v="2023-01-19T00:00:00"/>
    <s v="Origino"/>
    <s v="NRESPONS"/>
    <s v="Registros Pub y Redes Emp"/>
    <s v="Back (Registro)"/>
    <s v="Finalizado"/>
    <s v=" "/>
    <s v="Asignado a"/>
    <x v="0"/>
    <x v="0"/>
    <x v="0"/>
    <d v="2023-01-19T00:00:00"/>
    <s v="A"/>
    <s v="MERCANTIL"/>
    <n v="82740"/>
    <m/>
    <m/>
    <m/>
    <m/>
    <m/>
    <m/>
    <s v="Inscrito"/>
    <n v="1121852971"/>
    <s v="WESLEYNER TENORIO PALACIOS"/>
    <s v="SN"/>
    <s v="wesleyner.tenorio4251@correo.policia.gov.co"/>
    <x v="0"/>
    <s v="3232894473"/>
    <s v="3 Peticiones"/>
    <x v="0"/>
    <s v="Registros Publicos y Redes Emp"/>
    <s v="Derecho de peticion"/>
    <s v="."/>
    <s v="."/>
    <s v="2023 - 00074 SANTIAGO DE CALI, 20 DE ENERO DE 2022 SEÑORES MINISTERIO DE DEFENSA NACIONAL POLICIA NACIONAL ATENCIÓN: PATRULLERO WESLEYNER TENORIO PALACIOS INVESTIGADOR CRIMINAL POLFA - DICAL WESLEYNER.TENORIO4251@CORREO.POLICIA.GOV.CO LA CIUDAD CORDIAL SA"/>
    <s v="."/>
    <s v="Finalizado"/>
    <s v="ECUARTAS"/>
    <d v="2023-01-20T00:00:00"/>
    <d v="2023-01-20T00:00:00"/>
    <s v="wesleyner.tenorio4251@correo.policia.gov.co.rpost.biz viernes 20/01/2023 8:59 a. m"/>
    <s v="N"/>
    <s v=""/>
    <x v="0"/>
    <x v="3"/>
    <s v="N"/>
    <d v="2023-01-20T00:00:00"/>
    <d v="2023-01-20T00:00:00"/>
    <n v="1"/>
    <n v="15"/>
    <x v="1"/>
    <n v="15"/>
    <x v="1"/>
  </r>
  <r>
    <x v="0"/>
    <n v="2023000354"/>
    <x v="15"/>
    <s v="EN COMUNICACION DEL DIA 19 ENERO 2023 ENVIADO POR EMAIL A CONTACTO CCC MEDIANTE DERECHO DE PETICION POR LA SRA DANIELA ENCINALES ALVAREZ SOLICITA SIRVASE DE ENVIAR COPIA INTEGRA DE LOS DOCUMENTOS RADICADOS PARA DE LA CONSTITUCIÓN DE LA ESAL FUNDACIÓN MONÉ"/>
    <s v="A"/>
    <s v="LNDELGAD"/>
    <s v=" "/>
    <s v="Principal"/>
    <d v="2023-01-19T00:00:00"/>
    <s v="Origino"/>
    <s v="NRESPONS"/>
    <s v="Registros Pub y Redes Emp"/>
    <s v="Back (Registro)"/>
    <s v="Finalizado"/>
    <s v=" "/>
    <s v="Asignado a"/>
    <x v="0"/>
    <x v="0"/>
    <x v="0"/>
    <d v="2023-01-19T00:00:00"/>
    <s v="A"/>
    <s v="ESAL"/>
    <n v="21541"/>
    <m/>
    <m/>
    <m/>
    <m/>
    <m/>
    <m/>
    <s v="Inscrito"/>
    <n v="1107077855"/>
    <s v="DANIELA ENCINALES ALVAREZ"/>
    <s v=""/>
    <s v="dencinalesa.juris@gmail.com"/>
    <x v="0"/>
    <s v="3233224780"/>
    <s v="3 Peticiones"/>
    <x v="0"/>
    <s v="Registros Publicos y Redes Emp"/>
    <s v="Derecho de peticion"/>
    <s v="."/>
    <s v="."/>
    <s v="2023-00076 SANTIAGO DE CALI, 23 DE ENERO DE 2023 SEÑORA DANIELA ENCINALES ALVAREZ DENCINALESA.JURIS@GMAIL.COM LA CIUDAD MEDIANTE ESCRITO SIN FECHA, RECIBIDO EN ESTA ENTIDAD EL 19 DE ENERO DE 2023, SOLICITÓ: &quot;SÍRVASE DE ENVIAR COPIA INTEGRA DE LOS DOCUMENT"/>
    <s v="."/>
    <s v="Finalizado"/>
    <s v="ECUARTAS"/>
    <d v="2023-01-23T00:00:00"/>
    <d v="2023-01-23T00:00:00"/>
    <s v="dencinalesa.juris@gmail.com.rpost.biz lunes 23/01/2023 11:08 a. m"/>
    <s v="N"/>
    <s v=""/>
    <x v="0"/>
    <x v="3"/>
    <s v="N"/>
    <d v="2023-01-23T00:00:00"/>
    <d v="2023-01-23T00:00:00"/>
    <n v="2"/>
    <n v="15"/>
    <x v="1"/>
    <n v="15"/>
    <x v="1"/>
  </r>
  <r>
    <x v="0"/>
    <n v="2023000355"/>
    <x v="15"/>
    <s v="EN COMUNICACION DEL DIA 13 ENERO 2023 CON EMAIL ENVIADO A LA CC BOGOTA Y REMITIDO A LA CC CALI EL DIA 18 ENERO 2023 POR TRASALDO POR COMPETENCIAS LA SRA YOHANA VASQUEZ SOLICITA EL LINK DE EXPEDIENTE ( DOCUMENTO PUBLICO POR CADA CIUDAD)"/>
    <s v="A"/>
    <s v="LNDELGAD"/>
    <s v=" "/>
    <s v="Principal"/>
    <d v="2023-01-19T00:00:00"/>
    <s v="Origino"/>
    <s v="NRESPONS"/>
    <s v="Registros Pub y Redes Emp"/>
    <s v="Back (Registro)"/>
    <s v="Finalizado"/>
    <s v=" "/>
    <s v="Asignado a"/>
    <x v="0"/>
    <x v="0"/>
    <x v="0"/>
    <d v="2023-01-19T00:00:00"/>
    <s v="A"/>
    <s v="NO APLICA"/>
    <m/>
    <m/>
    <m/>
    <m/>
    <m/>
    <m/>
    <m/>
    <s v="Sin Identificación"/>
    <m/>
    <s v="YOHANA VASQUEZ"/>
    <s v="4932317"/>
    <s v="yohana.gerencia@grupotareasempresariales.com"/>
    <x v="0"/>
    <s v="SN"/>
    <s v="3 Peticiones"/>
    <x v="0"/>
    <s v="Registros Publicos y Redes Emp"/>
    <s v="Derecho de peticion"/>
    <s v="."/>
    <s v="."/>
    <s v="2023-00058 SANTIAGO DE CALI, 19 DE ENERO DE 2023 SEÑORA YOHANA VÁSQUEZ YOHANA.GERENCIA@GRUPOTAREASEMPRESARIALES.COM BOGOTÁ D.C. CORDIAL SALUDO, MEDIANTE CORREO ELECTRÓNICO DEL 5 DE DICIEMBRE, RECIBIDO EN LA CÁMARA DE COMERCIO DE BOGOTÁ Y REMITIDO A ESTA E"/>
    <s v="."/>
    <s v="Finalizado"/>
    <s v="ECUARTAS"/>
    <d v="2023-01-19T00:00:00"/>
    <d v="2023-01-19T00:00:00"/>
    <s v="yohana.gerencia@grupotareasempresariales.com.rpost.biz jueves 19/01/2023 4:17 p. m"/>
    <s v="N"/>
    <s v=""/>
    <x v="0"/>
    <x v="0"/>
    <s v="N"/>
    <d v="2023-01-19T00:00:00"/>
    <d v="2023-01-19T00:00:00"/>
    <n v="0"/>
    <n v="15"/>
    <x v="1"/>
    <n v="15"/>
    <x v="1"/>
  </r>
  <r>
    <x v="0"/>
    <n v="2023000356"/>
    <x v="15"/>
    <s v="SOLICITA QUE EN EL CERTIFICADO DE LA MATRICULA 477258, APAREZCA LA ANOTACION DEL ARTICULO CUADRAGESIMO DEL AUTO 6200016 RADICACION 2020-03-002951, DONDE INDICA QUE DE ACUERDO A LA LEY 1116 DE 2006 ARTICULO 50.2 &quot; LA DECLARACION DE APERTURA DEL PRESENTE PR"/>
    <s v="A"/>
    <s v="HSARRIA"/>
    <s v=" "/>
    <s v="Principal"/>
    <d v="2023-01-19T00:00:00"/>
    <s v="Origino"/>
    <s v="NRESPONS"/>
    <s v="Registros Pub y Redes Emp"/>
    <s v="Juridica"/>
    <s v="Finalizado"/>
    <s v=" "/>
    <s v="Asignado a"/>
    <x v="8"/>
    <x v="0"/>
    <x v="1"/>
    <d v="2023-01-19T00:00:00"/>
    <s v="A"/>
    <s v="MERCANTIL"/>
    <n v="477258"/>
    <m/>
    <m/>
    <m/>
    <m/>
    <m/>
    <m/>
    <s v="Inscrito"/>
    <n v="2631558"/>
    <s v="CARLOS HUMBERTO PAVA"/>
    <s v=""/>
    <s v="carlospava05@hotmail.com"/>
    <x v="3"/>
    <s v="3104633664"/>
    <s v="3 Peticiones"/>
    <x v="1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4T00:00:00"/>
    <d v="2023-01-24T00:00:00"/>
    <s v="se envia respuesta el 24-01-2023"/>
    <s v="N"/>
    <s v=""/>
    <x v="0"/>
    <x v="0"/>
    <s v="N"/>
    <d v="2023-01-24T00:00:00"/>
    <d v="2023-01-24T00:00:00"/>
    <n v="3"/>
    <n v="15"/>
    <x v="1"/>
    <n v="15"/>
    <x v="1"/>
  </r>
  <r>
    <x v="0"/>
    <n v="2023000357"/>
    <x v="15"/>
    <s v="EN COMUNICACION DEL DIA 18 ENERO 2023 ENVIADO POR EMAIL A CONTACTO CCC DE LA FISCALIA GENERAL DE LA NACION CON RAD 20237870000951 OFICIO NO.-PQ-DECC-GTA-20130 NUC 110016000101201800211 OT 348 SOLICITO A USTED ALLEGAR A ESTA INVESTIGACIÓN LA CERTIFICACIÓN "/>
    <s v="A"/>
    <s v="LNDELGAD"/>
    <s v=" "/>
    <s v="Principal"/>
    <d v="2023-01-19T00:00:00"/>
    <s v="Origino"/>
    <s v="NRESPONS"/>
    <s v="Registros Pub y Redes Emp"/>
    <s v="Back (Registro)"/>
    <s v="Finalizado"/>
    <s v=" "/>
    <s v="Asignado a"/>
    <x v="0"/>
    <x v="0"/>
    <x v="0"/>
    <d v="2023-01-19T00:00:00"/>
    <s v="A"/>
    <s v="MERCANTIL"/>
    <n v="1002643"/>
    <m/>
    <m/>
    <m/>
    <m/>
    <m/>
    <m/>
    <s v="Nit"/>
    <m/>
    <s v="MONICA NOVOA RESTREPO"/>
    <s v="4088000"/>
    <s v="monica.novoa@fiscalia.gov.co"/>
    <x v="0"/>
    <s v="3152595605"/>
    <s v="3 Peticiones"/>
    <x v="0"/>
    <s v="Registros Publicos y Redes Emp"/>
    <s v="Derecho de peticion"/>
    <s v="."/>
    <s v="."/>
    <s v="2023 - 00096 SANTIAGO DE CALI, 24 DE ENERO DE 2022 SEÑORES FISCALIA GENERAL DE LA NACION ATENCIÓN: MONICA NOVOA RESTREPO DCTI - GRUPO INVESTIGATIVO CONTRA LA CORRUPCIÓN MONICA.NOVOA@FISCALIA.GOV.CO BOGOTÁ CORDIAL SALUDO DAMOS RESPUESTA AL OFICIO NUC 11001"/>
    <s v="."/>
    <s v="Finalizado"/>
    <s v="ECUARTAS"/>
    <d v="2023-01-24T00:00:00"/>
    <d v="2023-01-24T00:00:00"/>
    <s v="monica.novoa@fiscalia.gov.co.rpost.biz martes 24/01/2023 9:55 a. m"/>
    <s v="N"/>
    <s v=""/>
    <x v="0"/>
    <x v="2"/>
    <s v="N"/>
    <d v="2023-01-24T00:00:00"/>
    <d v="2023-01-24T00:00:00"/>
    <n v="3"/>
    <n v="15"/>
    <x v="1"/>
    <n v="15"/>
    <x v="1"/>
  </r>
  <r>
    <x v="0"/>
    <n v="2023000361"/>
    <x v="15"/>
    <s v="SOLICITUD DE CERTIFICADO POR PARTE DE LA FISCALIA 21 SEGUNDO PISO OFICINA 1401 , CERTIFICADO DE NO FIGURA EN CAMARA DE COMERCIO CALI - FIGURA REGISTRADA EN CAMARA DE COMERCIO BOGOTA EN ENTIDADES DE ECONIMIA SOLIDARIA."/>
    <s v="A"/>
    <s v="HCHAGUEN"/>
    <s v=" "/>
    <s v="Principal"/>
    <d v="2023-01-19T00:00:00"/>
    <s v="Origino"/>
    <s v="NRESPONS"/>
    <s v="Registros Pub y Redes Emp"/>
    <s v="Back (Registro)"/>
    <s v="Finalizado"/>
    <s v=" "/>
    <s v="Asignado a"/>
    <x v="0"/>
    <x v="0"/>
    <x v="0"/>
    <d v="2023-01-19T00:00:00"/>
    <s v="A"/>
    <s v=""/>
    <m/>
    <m/>
    <m/>
    <m/>
    <m/>
    <m/>
    <m/>
    <s v="Sin Identificación"/>
    <n v="31278044"/>
    <s v="CLAUDIA DE LA PAVA"/>
    <s v=""/>
    <s v="delapava8@yahoo.com"/>
    <x v="1"/>
    <s v="3113891284"/>
    <s v="3 Peticiones"/>
    <x v="0"/>
    <s v="Registros Publicos y Redes Emp"/>
    <s v="Derecho de peticion"/>
    <s v="."/>
    <s v="."/>
    <s v="2023 - 00109 SANTIAGO DE CALI, 26 DE ENERO DE 2022 SEÑORES FISCALIA GENERAL DE LA NACION ATENCIÓN: FERNANDO VERNAZA MUÑOZ FISCAL 21 LOCAL FERNANDO.VERNAZA@FISCALIA.GOV.CO LA CIUDAD CORDIAL SALUDO DAMOS RESPUESTA AL SPOA 7600160991652022-79243 DEL 19 DE EN"/>
    <s v="."/>
    <s v="Finalizado"/>
    <s v="ECUARTAS"/>
    <d v="2023-01-26T00:00:00"/>
    <d v="2023-01-26T00:00:00"/>
    <s v="fernando.vernaza@fiscalia.gov.co.rpost.biz - delapava8@yahoo.com.rpost.biz jueves 26/01/2023 3:01 p. m."/>
    <s v="N"/>
    <s v=""/>
    <x v="0"/>
    <x v="3"/>
    <s v="N"/>
    <d v="2023-01-26T00:00:00"/>
    <d v="2023-01-26T00:00:00"/>
    <n v="5"/>
    <n v="15"/>
    <x v="1"/>
    <n v="15"/>
    <x v="1"/>
  </r>
  <r>
    <x v="0"/>
    <n v="2023000362"/>
    <x v="15"/>
    <s v="BUENAS TARDES CORDIAL SALUDO DE PAZ Y BIEN: LA GOBERNACIÓN DE LA GUAJIRA, VIENE ADELANTANDO UN PROCESO DE ESTRUCTURACIÓN DE PASIVO EN EL MARCO DE LA LEY 550 DE 1999. PARA AVANZAR LOS PAGOS PREVISTOS EN EL ESCENARIO A FAVOR DEL MUNICIPIO DE CALI, ME PERMIT"/>
    <s v="A"/>
    <s v="LROJAS"/>
    <s v=" "/>
    <s v="Unicentro web"/>
    <d v="2023-01-19T00:00:00"/>
    <s v="Origino"/>
    <s v="NMELO"/>
    <s v="Secretaria General"/>
    <s v="Asuntos Legales y Contratacion"/>
    <s v="Finalizado"/>
    <s v=" "/>
    <s v="Asignado a"/>
    <x v="9"/>
    <x v="1"/>
    <x v="3"/>
    <d v="2023-01-19T00:00:00"/>
    <s v="A"/>
    <s v=""/>
    <m/>
    <m/>
    <m/>
    <m/>
    <m/>
    <m/>
    <m/>
    <s v="Sin Identificación"/>
    <m/>
    <s v="NAZLY ISABEL SALAZAR ARGEL"/>
    <s v=""/>
    <s v="nazly300208@gmail.com"/>
    <x v="0"/>
    <s v=""/>
    <s v="3 Peticiones"/>
    <x v="6"/>
    <s v="Asuntos Legales y Contratacion"/>
    <s v="Derecho de peticion"/>
    <s v="."/>
    <s v="."/>
    <s v="SE TRAMITA RESPUESTA EN EL SENTIDO QUE CCC NO ES COMPETENTE PARA LA SOLICITUD, SE REALIZA TRASLADO A LA ENTIDAD CORRESPONDIENTE. SE DEJA TRAZABILIDAD DEL ENVIO: DE: ASUNTOS LEGALES CÁMARA DE COMERCIO DE CALI &lt;ASUNTOSLEGALES@CCC.ORG.CO&gt; ENVIADO EL: JUEVES,"/>
    <s v="."/>
    <s v="Finalizado"/>
    <s v="NMELO"/>
    <d v="2023-01-26T00:00:00"/>
    <d v="2023-01-26T00:00:00"/>
    <s v=" "/>
    <s v="N"/>
    <s v=""/>
    <x v="0"/>
    <x v="0"/>
    <s v="N"/>
    <d v="2023-01-26T00:00:00"/>
    <d v="2023-01-26T00:00:00"/>
    <n v="5"/>
    <n v="15"/>
    <x v="1"/>
    <n v="15"/>
    <x v="1"/>
  </r>
  <r>
    <x v="0"/>
    <n v="2023000368"/>
    <x v="15"/>
    <s v="EN COMUNICACION DEL DIA 19 ENERO 2023 ENVIADO POR EMAIL A CONTACTO CCC LA PRESENTE ES PARA PEDIR EL FAVOR DE SUMINISTRAR LOS FORMULARIOS ÚNICO EMPRESARIAL Y SOCIAL (RUES) 2022 DE LAS SIGUIENTES EMPRESA. LCQ INGENIERIA SAS NIT 900736663 - 7"/>
    <s v="A"/>
    <s v="LNDELGAD"/>
    <s v=" "/>
    <s v="Principal"/>
    <d v="2023-01-19T00:00:00"/>
    <s v="Origino"/>
    <s v="NRESPONS"/>
    <s v="Registros Pub y Redes Emp"/>
    <s v="Back (Registro)"/>
    <s v="Finalizado"/>
    <s v=" "/>
    <s v="Asignado a"/>
    <x v="0"/>
    <x v="0"/>
    <x v="0"/>
    <d v="2023-01-19T00:00:00"/>
    <s v="A"/>
    <s v="MERCANTIL"/>
    <n v="941580"/>
    <m/>
    <m/>
    <m/>
    <m/>
    <m/>
    <m/>
    <s v="Nit"/>
    <m/>
    <s v="PEDRO LUIS BLANCO ROMERO"/>
    <s v="SN"/>
    <s v="blancoromeropedroluis1@gmail.com"/>
    <x v="0"/>
    <s v="SN"/>
    <s v="3 Peticiones"/>
    <x v="0"/>
    <s v="Registros Publicos y Redes Emp"/>
    <s v="Derecho de peticion"/>
    <s v="."/>
    <s v="."/>
    <s v=" SANTIAGO DE CALI, 20 DE ENERO DE 2023 SEÑOR PEDRO LUIS BLANCO ROMERO BLANCOROMEROPEDROLUIS1@GMAIL.COM LA CIUDAD CORDIAL SALUDO, MEDIANTE CORREO ELECTRÓNICO DEL 19 DE ENERO DE 2023, RECIBIDO EN ESTA ENTIDAD EL MISMO DÍA, SOLICITÓ: &quot;SUMINISTRAR LOS FORMULA"/>
    <s v="."/>
    <s v="Finalizado"/>
    <s v="ECUARTAS"/>
    <d v="2023-01-20T00:00:00"/>
    <d v="2023-01-20T00:00:00"/>
    <s v="blancoromeropedroluis1@gmail.com.rpost.biz viernes 20/01/2023 4:51 p. m."/>
    <s v="N"/>
    <s v=""/>
    <x v="0"/>
    <x v="0"/>
    <s v="N"/>
    <d v="2023-01-20T00:00:00"/>
    <d v="2023-01-20T00:00:00"/>
    <n v="1"/>
    <n v="15"/>
    <x v="1"/>
    <n v="15"/>
    <x v="1"/>
  </r>
  <r>
    <x v="0"/>
    <n v="2023000369"/>
    <x v="15"/>
    <s v="EN COMUNICACION DEL DIA 19 ENERO 2023 ENVIADO POR EMAIL A CONTACTO CCC DE LA FISCALIA GENERAL DE LA NACION CON OFICIO DS -06-09 NO. 0025 RADICADO SPOA NRO. 7600160991652022-79243 SOLICITO A USTED SE SIRVA ORDENAR A QUIEN CORRESPONDA, REMITIR CON DESTINO A"/>
    <s v="A"/>
    <s v="LNDELGAD"/>
    <s v=" "/>
    <s v="Principal"/>
    <d v="2023-01-19T00:00:00"/>
    <s v="Origino"/>
    <s v="NRESPONS"/>
    <s v="Registros Pub y Redes Emp"/>
    <s v="Back (Registro)"/>
    <s v="Finalizado"/>
    <s v=" "/>
    <s v="Asignado a"/>
    <x v="0"/>
    <x v="0"/>
    <x v="0"/>
    <d v="2023-01-19T00:00:00"/>
    <s v="A"/>
    <s v="NO APLICA"/>
    <m/>
    <m/>
    <m/>
    <m/>
    <m/>
    <m/>
    <m/>
    <s v="Sin Identificación"/>
    <m/>
    <s v="FERNANDO VERNAZA MUÑOZ"/>
    <s v="3989980"/>
    <s v="fernando.vernaza@fiscalia.gov.co"/>
    <x v="0"/>
    <s v="SN"/>
    <s v="3 Peticiones"/>
    <x v="0"/>
    <s v="Registros Publicos y Redes Emp"/>
    <s v="Derecho de peticion"/>
    <s v="."/>
    <s v="."/>
    <s v="2023 - 00051 SANTIAGO DE CALI, 20 DE ENERO DE 2022 SEÑORES FISCALIA GENERAL DE LA NACION ATENCIÓN: FERNANDO VERNAZA MUÑOZ FISCAL 21 LOCAL FERNANDO.VERNAZA@FISCALIA.GOV.CO LA CIUDAD CORDIAL SALUDO DAMOS RESPUESTA AL OFICIO DS -06-09- NO. 0025 SPOA NRO. 760"/>
    <s v="."/>
    <s v="Finalizado"/>
    <s v="ECUARTAS"/>
    <d v="2023-01-20T00:00:00"/>
    <d v="2023-01-20T00:00:00"/>
    <s v="fernando.vernaza@fiscalia.gov.co.rpost.biz viernes 20/01/2023 5:20 p. m"/>
    <s v="N"/>
    <s v=""/>
    <x v="0"/>
    <x v="3"/>
    <s v="N"/>
    <d v="2023-01-20T00:00:00"/>
    <d v="2023-01-20T00:00:00"/>
    <n v="1"/>
    <n v="15"/>
    <x v="1"/>
    <n v="15"/>
    <x v="1"/>
  </r>
  <r>
    <x v="0"/>
    <n v="2023000375"/>
    <x v="16"/>
    <s v="EN COMUNICACION DEL DIA 19 ENERO 2023 ENVIADO POR EMAIL A CONTACTO CCC LA SOCIEDAD SOLUCIONES AGRICOLAS ESPITIA SAS CON NIT 901319815 SOLICITA ACTAS DE ASAMBLEAS LA SOCIEDAD SE ENCUENTRA REGISTRADA EN LA CCPALMIRA"/>
    <s v="A"/>
    <s v="LNDELGAD"/>
    <s v=" "/>
    <s v="Principal"/>
    <d v="2023-01-20T00:00:00"/>
    <s v="Origino"/>
    <s v="NRESPONS"/>
    <s v="Registros Pub y Redes Emp"/>
    <s v="Back (Registro)"/>
    <s v="Finalizado"/>
    <s v=" "/>
    <s v="Asignado a"/>
    <x v="0"/>
    <x v="0"/>
    <x v="0"/>
    <d v="2023-01-20T00:00:00"/>
    <s v="A"/>
    <s v="NO APLICA"/>
    <n v="0"/>
    <m/>
    <m/>
    <m/>
    <m/>
    <m/>
    <m/>
    <s v="Inscrito"/>
    <n v="901319815"/>
    <s v="SOLUCIONES AGRICOLAS ESPITIA SAS"/>
    <s v=""/>
    <s v="maryre_63@hotmail.com"/>
    <x v="0"/>
    <s v="3168672207"/>
    <s v="3 Peticiones"/>
    <x v="0"/>
    <s v="Registros Publicos y Redes Emp"/>
    <s v="Derecho de peticion"/>
    <s v="."/>
    <s v="."/>
    <s v="SANTIAGO DE CALI, 23 DE ENERO DE 2023 SEÑORES SOLUCIONES AGRICOLAS ESPITIA SAS MARYRE_63@HOTMAIL.COM LA CIUDAD CORDIAL SALUDO, MEDIANTE CORREO ELECTRÓNICO DEL 19 DE ENERO DE 2023, RECIBIDO EN ESTA ENTIDAD EL MISMO DÍA, SOLICITÓ: &quot;SOLICITUD ACTAS DE ASAMBL"/>
    <s v="."/>
    <s v="Finalizado"/>
    <s v="ECUARTAS"/>
    <d v="2023-01-23T00:00:00"/>
    <d v="2023-01-23T00:00:00"/>
    <s v="maryre_63@hotmail.com.rpost.biz lunes 23/01/2023 11:33 a. m"/>
    <s v="N"/>
    <s v=""/>
    <x v="0"/>
    <x v="3"/>
    <s v="N"/>
    <d v="2023-01-23T00:00:00"/>
    <d v="2023-01-23T00:00:00"/>
    <n v="1"/>
    <n v="15"/>
    <x v="1"/>
    <n v="15"/>
    <x v="1"/>
  </r>
  <r>
    <x v="0"/>
    <n v="2023000377"/>
    <x v="16"/>
    <s v="CORDIAL SALUDO. POR MEDIO DEL PRESENTE CON MAYOR RESPETO SOLICITAMOS LA AMABLE COLABORACIÓN DE USTEDES COMO ENTE EMPLEADOR DE LA PERSONA A QUIEN VA DIRIGIDA LA NOTIFICACIÓN PARA QUE NOS AYUDEN A SER MEDIADORES EN LA ENTREGA DEL ARCHIVO ADJUNTO EN PDF, TOD"/>
    <s v="A"/>
    <s v="LROJAS"/>
    <s v=" "/>
    <s v="Unicentro web"/>
    <d v="2023-01-20T00:00:00"/>
    <s v="Origino"/>
    <s v="NMELO"/>
    <s v="Secretaria General"/>
    <s v="Asuntos Legales y Contratacion"/>
    <s v="Finalizado"/>
    <s v=" "/>
    <s v="Asignado a"/>
    <x v="9"/>
    <x v="1"/>
    <x v="3"/>
    <d v="2023-01-20T00:00:00"/>
    <s v="A"/>
    <s v=""/>
    <m/>
    <m/>
    <m/>
    <m/>
    <m/>
    <m/>
    <m/>
    <s v="Sin Identificación"/>
    <m/>
    <s v=""/>
    <s v=""/>
    <s v="departamento.cobranza@promodescuentoszomac.com.co"/>
    <x v="0"/>
    <s v=""/>
    <s v="3 Peticiones"/>
    <x v="16"/>
    <s v="Asuntos Legales y Contratacion"/>
    <s v="Derecho de peticion"/>
    <s v="."/>
    <s v="."/>
    <s v="SE TRAMITA RESPUESTAE EN EL SENTIDO EN QUE CCC NO ES COMPETENTE PARA DAR RESPEUSTA A SU SOLICITUD. SE DEJA TRAZABILDIAD DEL ENVIO. DE: ASUNTOS LEGALES CÁMARA DE COMERCIO DE CALI &lt;ASUNTOSLEGALES@CCC.ORG.CO&gt; ENVIADO EL: JUEVES, 26 DE ENERO DE 2023 4:33 P. M"/>
    <s v="."/>
    <s v="Finalizado"/>
    <s v="NMELO"/>
    <d v="2023-01-26T00:00:00"/>
    <d v="2023-01-26T00:00:00"/>
    <s v=" "/>
    <s v="N"/>
    <s v=""/>
    <x v="0"/>
    <x v="0"/>
    <s v="N"/>
    <d v="2023-01-26T00:00:00"/>
    <d v="2023-01-26T00:00:00"/>
    <n v="4"/>
    <n v="15"/>
    <x v="1"/>
    <n v="15"/>
    <x v="1"/>
  </r>
  <r>
    <x v="0"/>
    <n v="2023000379"/>
    <x v="16"/>
    <s v="EN COMUNICACION DEL DIA 19012023 CON EMAIL ENVIADO A INTELIGENCIA DE MERCADOS Y REMITIDO A CONTACTO CCC POR COMPETENCIAS MEDIANTE PETICION EL SR. CARLOS ANDRES OSPINA ARAGON INDICA QUE DE ACUERDO A LA INFORMACIÓN SUMINISTRADA POR MEDIO DEL CHAT DE LA PÁGI"/>
    <s v="A"/>
    <s v="JCMARIN"/>
    <s v=" "/>
    <s v="Obrero"/>
    <d v="2023-01-20T00:00:00"/>
    <s v="Origino"/>
    <s v="NRESPONS"/>
    <s v="Registros Pub y Redes Emp"/>
    <s v="Back (Registro)"/>
    <s v="Activo"/>
    <s v=" "/>
    <s v="Asignado a"/>
    <x v="0"/>
    <x v="0"/>
    <x v="0"/>
    <d v="2023-01-20T00:00:00"/>
    <s v="A"/>
    <s v=""/>
    <m/>
    <m/>
    <m/>
    <m/>
    <m/>
    <m/>
    <m/>
    <s v="Sin Identificación"/>
    <m/>
    <s v="ING. CARLOS ANDRÉS OSPINA ARAGÓN"/>
    <s v=""/>
    <s v="cospinaar@gmail.com"/>
    <x v="0"/>
    <s v="3146874139"/>
    <s v="3 Peticiones"/>
    <x v="0"/>
    <s v="Registros Publicos y Redes Emp"/>
    <s v="Derecho de peticion"/>
    <s v="."/>
    <s v="."/>
    <s v="2022 - 00048 SANTIAGO DE CALI, 23 DE ENERO DE 2022 SEÑOR CARLOS ANDRÉS OSPINA ARAGÓN COSPINAAR@GMAIL.COM LA CIUDAD CORDIAL SALUDO, DAMOS RESPUESTA A LA SOLICITUD DEL 28 DE DICIEMBRE DE 2022 RECIBIDO EN LA SUPERINTENDENCIA DE INDUSTRIA Y COMERCIO, REMITIDO"/>
    <s v="."/>
    <s v="Finalizado"/>
    <s v="ECUARTAS"/>
    <d v="2023-01-23T00:00:00"/>
    <d v="2023-01-23T00:00:00"/>
    <s v="cospinaar@gmail.com.rpost.biz lunes 23/01/2023 4:46 p. m"/>
    <s v="N"/>
    <s v=""/>
    <x v="0"/>
    <x v="3"/>
    <s v="N"/>
    <d v="2023-01-23T00:00:00"/>
    <d v="2023-01-23T00:00:00"/>
    <n v="1"/>
    <n v="15"/>
    <x v="1"/>
    <n v="15"/>
    <x v="1"/>
  </r>
  <r>
    <x v="0"/>
    <n v="2023000382"/>
    <x v="16"/>
    <s v="EN COMUNICACION DEL DIA 03012023 CON EMAIL ENVIADO A LÑA CC BOGOTA Y REMITIDO A LA CC CLAI EL DIA 20012023 CON RAD. 20230039475 POR TRASALDO POR COMPETENCIAS MEDIANTE PETICION EL SR. MICHAEL ANDRES FORERO SANCHEZ CC 1073628715 RESPETUAOSAMENTE SOLICITA IN"/>
    <s v="A"/>
    <s v="JCMARIN"/>
    <s v=" "/>
    <s v="Obrero"/>
    <d v="2023-01-20T00:00:00"/>
    <s v="Origino"/>
    <s v="NRESPONS"/>
    <s v="Registros Pub y Redes Emp"/>
    <s v="Back (Registro)"/>
    <s v="Finalizado"/>
    <s v=" "/>
    <s v="Asignado a"/>
    <x v="7"/>
    <x v="0"/>
    <x v="1"/>
    <d v="2023-01-20T00:00:00"/>
    <s v="A"/>
    <s v=""/>
    <m/>
    <m/>
    <m/>
    <m/>
    <m/>
    <m/>
    <m/>
    <s v="Sin Identificación"/>
    <m/>
    <s v="MICHAEL ANDRES FORERO SANCHEZ"/>
    <s v=""/>
    <s v=""/>
    <x v="0"/>
    <s v=""/>
    <s v="3 Peticiones"/>
    <x v="0"/>
    <s v="Registros Publicos y Redes Emp"/>
    <s v="Derecho de peticion"/>
    <s v="."/>
    <s v="."/>
    <s v="CONTESTADO CON CARTA 2023-00084 DEL 23 DE ENERO DE 2023, ASÍ: &quot;MEDIANTE ESCRITO RECIBIDO EN LA CÁMARA DE COMERCIO DE BOGOTÁ Y REMITIDO A ESTA ENTIDAD EL 19 DE ENERO DE 2023, SOLICITÓ &quot;INFORMACIÓN SI APAREZCO CON PROPIEDADES, LOCALES COMERCIALES EN BOGOTÁ "/>
    <s v="."/>
    <s v="Finalizado"/>
    <s v="CMARTINE"/>
    <d v="2023-01-23T00:00:00"/>
    <d v="2023-01-23T00:00:00"/>
    <s v=" "/>
    <s v="N"/>
    <s v=""/>
    <x v="0"/>
    <x v="0"/>
    <s v="N"/>
    <d v="2023-01-23T00:00:00"/>
    <d v="2023-01-23T00:00:00"/>
    <n v="1"/>
    <n v="15"/>
    <x v="1"/>
    <n v="15"/>
    <x v="1"/>
  </r>
  <r>
    <x v="0"/>
    <n v="2023000383"/>
    <x v="16"/>
    <s v="EN COMUNICACION DEL DIA 20012023 CON EMAIL ENVIADO A CONTACTO CCC MEDIANTE DERECHO DE PETICION EL SR. EDWIN FERNANDO LLANOS BANDA CC 1061019125 SOLICITA RESPETUOSAMENTE SE LE EXPIDA UN CERTIFICADO NUESTRO PARA ACCEDER AL UN BEBEFICIO ANTE EL JUZGADO DE EJ"/>
    <s v="A"/>
    <s v="JCMARIN"/>
    <s v=" "/>
    <s v="Obrero"/>
    <d v="2023-01-20T00:00:00"/>
    <s v="Origino"/>
    <s v="NRESPONS"/>
    <s v="Registros Pub y Redes Emp"/>
    <s v="Back (Registro)"/>
    <s v="Finalizado"/>
    <s v=" "/>
    <s v="Asignado a"/>
    <x v="7"/>
    <x v="0"/>
    <x v="1"/>
    <d v="2023-01-20T00:00:00"/>
    <s v="A"/>
    <s v=""/>
    <m/>
    <m/>
    <m/>
    <m/>
    <m/>
    <m/>
    <m/>
    <s v="Sin Identificación"/>
    <m/>
    <s v="EDWIN FERNANDO LLANOS BANDA"/>
    <s v=""/>
    <s v=""/>
    <x v="0"/>
    <s v=""/>
    <s v="3 Peticiones"/>
    <x v="0"/>
    <s v="Registros Publicos y Redes Emp"/>
    <s v="Derecho de peticion"/>
    <s v="."/>
    <s v="."/>
    <s v="CONTESTADO CON CARTA 2023-00085 DEL 23 DE ENERO DE 2023, ASÍ: &quot;MEDIANTE ESCRITO RECIBIDO EN ESTA CÁMARA DE COMERCIO EL 20 DE ENERO DE 2023, SOLICITÓ UN CERTIFICADO DE NO FIGURA A NOMBRE DE UN CERTIFICADO DE NO FIGURA A NOMBRE DE EDWIN FERNANDO LLANOS BAND"/>
    <s v="."/>
    <s v="Finalizado"/>
    <s v="CMARTINE"/>
    <d v="2023-01-23T00:00:00"/>
    <d v="2023-01-23T00:00:00"/>
    <s v=" "/>
    <s v="N"/>
    <s v=""/>
    <x v="0"/>
    <x v="0"/>
    <s v="N"/>
    <d v="2023-01-23T00:00:00"/>
    <d v="2023-01-23T00:00:00"/>
    <n v="1"/>
    <n v="15"/>
    <x v="1"/>
    <n v="15"/>
    <x v="1"/>
  </r>
  <r>
    <x v="0"/>
    <n v="2023000389"/>
    <x v="16"/>
    <s v="LA DIRECCION DE INVESTIGACION CRIMINAL DE LA POLICINA NACIONAL, SE ME PERMITE SOLICITAR LA COLABORACION EN EL SENTIDO DE ALLEGAR A ESTA UNIDAD DE INVESTIGACION CRIMINAL TODA LA INFORMACION QUE REPOSE EL ESTABLECIMIENTO DE COMERCIO PREMIER AUTOS S.A.S. CAM"/>
    <s v="A"/>
    <s v="PGUARGUA"/>
    <s v=" "/>
    <s v="Principal"/>
    <d v="2023-01-20T00:00:00"/>
    <s v="Origino"/>
    <s v="NRESPONS"/>
    <s v="Registros Pub y Redes Emp"/>
    <s v="Back (Registro)"/>
    <s v="Finalizado"/>
    <s v=" "/>
    <s v="Asignado a"/>
    <x v="0"/>
    <x v="0"/>
    <x v="0"/>
    <d v="2023-01-20T00:00:00"/>
    <s v="A"/>
    <s v="MERCANTIL"/>
    <n v="996544"/>
    <m/>
    <m/>
    <m/>
    <m/>
    <m/>
    <m/>
    <s v="Inscrito"/>
    <n v="1087996614"/>
    <s v="OSCAR ANDRES ZAPATA (PATRULLERO - INVESTIGADOR)"/>
    <s v=""/>
    <s v="oscar.zapata6614@correo.policia.gov.co"/>
    <x v="1"/>
    <s v="3123813693"/>
    <s v="3 Peticiones"/>
    <x v="0"/>
    <s v="Registros Publicos y Redes Emp"/>
    <s v="Derecho de peticion"/>
    <s v="."/>
    <s v="."/>
    <s v="2023 - 00082 SANTIAGO DE CALI, 23 DE ENERO DE 2022 SEÑORES MINISTERIO DE DEFENSA NACIONAL POLICIA NACIONAL ATENCIÓN: PATRULLERO OSCAR ANDRES ZAPATA MORALES INVESTIGADOR CRIMINAL UNIDAD INVESTIGATIVA DE AERONAVES SIJIN - DIRAN OSCAR.ZAPATA6614@CORREO.POLIC"/>
    <s v="."/>
    <s v="Finalizado"/>
    <s v="ECUARTAS"/>
    <d v="2023-01-23T00:00:00"/>
    <d v="2023-01-23T00:00:00"/>
    <s v="oscar.zapata6614@correo.policia.gov.co.rpost.biz lunes 23/01/2023 3:18 p. m"/>
    <s v="N"/>
    <s v=""/>
    <x v="0"/>
    <x v="3"/>
    <s v="N"/>
    <d v="2023-01-23T00:00:00"/>
    <d v="2023-01-23T00:00:00"/>
    <n v="1"/>
    <n v="15"/>
    <x v="1"/>
    <n v="15"/>
    <x v="1"/>
  </r>
  <r>
    <x v="0"/>
    <n v="2023000392"/>
    <x v="16"/>
    <s v="POR MEDIO DE LA PRESENTE ME DIRIJO A USTEDES EN MI CONDICION DE GERENTE Y REPRESENTANTE LEGAL DE SOCIEDAD DVG ACCIONES Y BIENES S.A.S. NIT 805006225-8, CON EL FIN DE REPORTAR LAS IDENTIFICACIONES DE LOS SUPLENTES DEL GERENTE Y REPRESENTANTE LEGAL, LO CUAL"/>
    <s v="A"/>
    <s v="ABEDOYA"/>
    <s v=" "/>
    <s v="Unicentro web"/>
    <d v="2023-01-20T00:00:00"/>
    <s v="Origino"/>
    <s v="NRESPONS"/>
    <s v="Registros Pub y Redes Emp"/>
    <s v="Empresario"/>
    <s v="Finalizado"/>
    <s v=" "/>
    <s v="Asignado a"/>
    <x v="3"/>
    <x v="0"/>
    <x v="2"/>
    <d v="2023-01-20T00:00:00"/>
    <s v="A"/>
    <s v="MERCANTIL"/>
    <n v="446451"/>
    <n v="20230044997"/>
    <m/>
    <m/>
    <m/>
    <m/>
    <m/>
    <s v="Inscrito"/>
    <n v="6047608"/>
    <s v="DIEGO VELEZ GOMEZ"/>
    <s v="6023333445"/>
    <s v="divelez@agricol.com.co"/>
    <x v="1"/>
    <s v="3206959110"/>
    <s v="3 Peticiones"/>
    <x v="17"/>
    <s v="Registros Publicos y Redes Emp"/>
    <s v="Derecho de peticion"/>
    <s v="."/>
    <s v="."/>
    <s v="SE ACTUALIZO EL NÚMERO DE IDENTIFICACIÓN DE LOS SEÑORES JUAN PABLO VELEZ SOLORZANO Y LUIS GUILLERMO HOYOS VELEZ SE ENVIA AL CORREO ELECTRONICO DIVELEZ@AGRICOL.COM.CO; DIVELEZ@AGRICOL.COM.CO.RPOST.BIZ EL DÍA VIERNES 03/02/2023 11:24 A. M. "/>
    <s v="."/>
    <s v="Finalizado"/>
    <s v="SORTIZ"/>
    <d v="2023-02-03T00:00:00"/>
    <d v="2023-02-03T00:00:00"/>
    <s v=" "/>
    <s v="N"/>
    <s v=""/>
    <x v="0"/>
    <x v="2"/>
    <s v="N"/>
    <d v="2023-02-03T00:00:00"/>
    <d v="2023-02-03T00:00:00"/>
    <n v="10"/>
    <n v="15"/>
    <x v="1"/>
    <n v="15"/>
    <x v="1"/>
  </r>
  <r>
    <x v="0"/>
    <n v="2023000393"/>
    <x v="16"/>
    <s v="EL OBJETO DE LA PETICION ESTA SUSTENTADO EN LOS SIGUIENTES HECHOS: 1. DE MANERA REITERADA DESDE EL AÑO 2018, HE PRESENTADO RECLAMACIONES ESCRITAS SOBRE LA SITUACION EN CALIDAD DE CONTROLANTE, OTORGADA POR LA CCC, EN FAVOR DEL SEÑOR HENRY CUEVAS RAMIREZ, D"/>
    <s v="A"/>
    <s v="PRUEDA"/>
    <s v=" "/>
    <s v="Principal"/>
    <d v="2023-01-20T00:00:00"/>
    <s v="Origino"/>
    <s v="NRESPONS"/>
    <s v="Registros Pub y Redes Emp"/>
    <s v="Back (Registro)"/>
    <s v="Finalizado"/>
    <s v=" "/>
    <s v="Asignado a"/>
    <x v="7"/>
    <x v="0"/>
    <x v="1"/>
    <d v="2023-01-20T00:00:00"/>
    <s v="A"/>
    <s v=""/>
    <m/>
    <m/>
    <m/>
    <m/>
    <m/>
    <m/>
    <m/>
    <s v="Sin Identificación"/>
    <n v="16270163"/>
    <s v="FRANCISCO JAVIER CABAL FRANCO"/>
    <s v="3155910666"/>
    <s v="cabalfrancisco@hotmail.com"/>
    <x v="1"/>
    <s v=""/>
    <s v="3 Peticiones"/>
    <x v="9"/>
    <s v="Registros Publicos y Redes Emp"/>
    <s v="Derecho de peticion"/>
    <s v="."/>
    <s v="."/>
    <s v="26-01-2023: SE ENVIA PARA REVISIÓN A LA JEFE CLAUDIA BOTERO 31-01-2023: SE ASIGNA A CIELITO PARA TRAMITAR FIRMA CON LA DRA. ANA MARIA 03-02-2023: CONTESTADO MEDIANTE CARTA 2023-00131 DEL 1 DE FEBRERO DE 2023, ASÍ: &quot;...PARA EFECTOS DE CONTESTAR SU PETICIÓN"/>
    <s v="."/>
    <s v="Finalizado"/>
    <s v="AGALVEZ"/>
    <d v="2023-01-26T00:00:00"/>
    <d v="2023-02-03T00:00:00"/>
    <s v=" "/>
    <s v="N"/>
    <s v=""/>
    <x v="0"/>
    <x v="0"/>
    <s v="N"/>
    <d v="2023-02-03T00:00:00"/>
    <d v="2023-02-03T00:00:00"/>
    <n v="10"/>
    <n v="15"/>
    <x v="1"/>
    <n v="15"/>
    <x v="1"/>
  </r>
  <r>
    <x v="0"/>
    <n v="2023000396"/>
    <x v="16"/>
    <s v="LA SEÑORA BLANCA ARACELLY CUCUÑAME EN REPRESENTACION DE LA ENTIDAD COOPERATIVA DE TRANSPORTADORES CALIPUERTO LTDA COOTRANSCALIPUERTO NIT 890310476 Y COMO MIEMBRO DE LA JUNTA DIRECTIVA DE LA MISMA, PRESENTA DOCUMENTO SOLICITANDO INFORMACION DEL ACTUAL REPR"/>
    <s v="A"/>
    <s v="LARTUNDU"/>
    <s v=" "/>
    <s v="Principal"/>
    <d v="2023-01-20T00:00:00"/>
    <s v="Origino"/>
    <s v="NRESPONS"/>
    <s v="Registros Pub y Redes Emp"/>
    <s v="Juridica"/>
    <s v="Finalizado"/>
    <s v=" "/>
    <s v="Asignado a"/>
    <x v="8"/>
    <x v="0"/>
    <x v="1"/>
    <d v="2023-01-20T00:00:00"/>
    <s v="A"/>
    <s v="ESAL"/>
    <n v="585"/>
    <m/>
    <m/>
    <m/>
    <m/>
    <m/>
    <m/>
    <s v="Inscrito"/>
    <n v="66844627"/>
    <s v="BLANCA ARACELLY CUCUÑAME"/>
    <s v="3128258622"/>
    <s v="aracelly1971@gmail.com"/>
    <x v="1"/>
    <s v="3226430840"/>
    <s v="3 Peticiones"/>
    <x v="1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7T00:00:00"/>
    <d v="2023-01-27T00:00:00"/>
    <s v="se envia respuesta el 27-01-2023"/>
    <s v="N"/>
    <s v=""/>
    <x v="0"/>
    <x v="0"/>
    <s v="N"/>
    <d v="2023-01-27T00:00:00"/>
    <d v="2023-01-27T00:00:00"/>
    <n v="5"/>
    <n v="15"/>
    <x v="1"/>
    <n v="15"/>
    <x v="1"/>
  </r>
  <r>
    <x v="0"/>
    <n v="2023000399"/>
    <x v="17"/>
    <s v="EN COMUNICACION DEL DIA 11012023 CON EMAIL ENVIADO A CONTACTO CCC MEDIANTE DERECHO DE PETICION LE SR. JESUS ARTURO HOYOS HENAO CC 6138989 SOLICITA INFORMACION REFERENTE A SI APARECE REGISTRADO EN LA BNASES DE DATOS DE LA CCC CON ALGUN REGISTRO COMERCIAL P"/>
    <s v="A"/>
    <s v="JCMARIN"/>
    <s v=" "/>
    <s v="Obrero"/>
    <d v="2023-01-23T00:00:00"/>
    <s v="Origino"/>
    <s v="NRESPONS"/>
    <s v="Registros Pub y Redes Emp"/>
    <s v="Back (Registro)"/>
    <s v="Finalizado"/>
    <s v=" "/>
    <s v="Asignado a"/>
    <x v="7"/>
    <x v="0"/>
    <x v="1"/>
    <d v="2023-01-23T00:00:00"/>
    <s v="A"/>
    <s v=""/>
    <m/>
    <m/>
    <m/>
    <m/>
    <m/>
    <m/>
    <m/>
    <s v="Sin Identificación"/>
    <m/>
    <s v="JESUS ARTURO HOYOS HENAO"/>
    <s v=""/>
    <s v=""/>
    <x v="0"/>
    <s v=""/>
    <s v="3 Peticiones"/>
    <x v="0"/>
    <s v="Registros Publicos y Redes Emp"/>
    <s v="Derecho de peticion"/>
    <s v="."/>
    <s v="."/>
    <s v="CONTESTADO CON CARTA 2023-00086 DEL 23 DE ENERO DE 2023, ASÍ: &quot;¿MEDIANTE ESCRITO DEL 11 DE ENERO DE 2023, RECIBIDO EN ESTA CÁMARA DE COMERCIO EL 20 DE ENERO DE 2023, SOLICITÓ &quot;INFORMACIÓN DE FONDO PARA SABER SI EN SU BASE DE DATOS APARECE MI NOMBRE Y NÚME"/>
    <s v="."/>
    <s v="Finalizado"/>
    <s v="CMARTINE"/>
    <d v="2023-01-23T00:00:00"/>
    <d v="2023-01-23T00:00:00"/>
    <s v=" "/>
    <s v="N"/>
    <s v=""/>
    <x v="0"/>
    <x v="0"/>
    <s v="N"/>
    <d v="2023-01-23T00:00:00"/>
    <d v="2023-01-23T00:00:00"/>
    <n v="0"/>
    <n v="15"/>
    <x v="1"/>
    <n v="15"/>
    <x v="1"/>
  </r>
  <r>
    <x v="0"/>
    <n v="2023000401"/>
    <x v="17"/>
    <s v="EN COMUNICACION DEL DIA 19012023 CON OFICIO GS-2023-000021 SUBGA POJUD 29.54 DE LA POLICIA NACIONAL SECCIONAL B-VENTURA ENVIADO VIA EMAIL A CONTACTO CCC SOLICITAN APORTAR A ESTA UNIDAD INVESTIGATIVA INFORMACIÓN SOBRE LAS RAZONES SOCIALES Y NÚMEROS DE IDEN"/>
    <s v="A"/>
    <s v="JCMARIN"/>
    <s v=" "/>
    <s v="Obrero"/>
    <d v="2023-01-23T00:00:00"/>
    <s v="Origino"/>
    <s v="NRESPONS"/>
    <s v="Registros Pub y Redes Emp"/>
    <s v="Back (Registro)"/>
    <s v="Finalizado"/>
    <s v=" "/>
    <s v="Asignado a"/>
    <x v="0"/>
    <x v="0"/>
    <x v="0"/>
    <d v="2023-01-23T00:00:00"/>
    <s v="A"/>
    <s v=""/>
    <m/>
    <m/>
    <m/>
    <m/>
    <m/>
    <m/>
    <m/>
    <s v="Sin Identificación"/>
    <m/>
    <s v="SUBINTENDENTE JEINER ANDRES VALENCIA MARQUEZ"/>
    <s v=""/>
    <s v="jeiner.valencia1642@correo.policia.gov.co"/>
    <x v="0"/>
    <s v="3125465924"/>
    <s v="3 Peticiones"/>
    <x v="0"/>
    <s v="Registros Publicos y Redes Emp"/>
    <s v="Derecho de peticion"/>
    <s v="."/>
    <s v="."/>
    <s v="2023 - 00105 SANTIAGO DE CALI, 27 DE ENERO DE 2023 SEÑORES MINISTERIO DE DEFENSA NACIONAL DIRECCIÓN DE GESTIÓN DE POLICÍA FISCAL Y ADUANERA JEINER.VALENCIA1642@CORREO.POLICIA.GOV.CO POLFA.DIVBU-INC@POLICIA.GOV.CO BUENAVENTURA RECIBA UN CORDIAL SALUDO, DAM"/>
    <s v="."/>
    <s v="Finalizado"/>
    <s v="ECUARTAS"/>
    <d v="2023-01-27T00:00:00"/>
    <d v="2023-01-27T00:00:00"/>
    <s v="jeiner.valencia1642@correo.policia.gov.co.rpost.biz; 'polfa.divbu-inc@policia.gov.co.rpost.biz' viernes 27/01/2023 4:17 p. m"/>
    <s v="N"/>
    <s v=""/>
    <x v="0"/>
    <x v="3"/>
    <s v="N"/>
    <d v="2023-01-27T00:00:00"/>
    <d v="2023-01-27T00:00:00"/>
    <n v="4"/>
    <n v="15"/>
    <x v="1"/>
    <n v="15"/>
    <x v="1"/>
  </r>
  <r>
    <x v="0"/>
    <n v="2023000404"/>
    <x v="17"/>
    <s v="EN COMUNICACION DEL DIA 10012023 CON EMAIL ENVIADO A CONTACTO CCC MEDIANTE DERECHO DE PETICION LA SRA. GLORIA INES AMBUILA CHICANGANA CC 1130663483 RESPETUOSAMENTE SOLICITO A SU DEPENDENCIA UN CERTIFICADO DE QUE A SU NOMBRE NO POSEE NEGOCIO NI LOCALES"/>
    <s v="A"/>
    <s v="JCMARIN"/>
    <s v=" "/>
    <s v="Obrero"/>
    <d v="2023-01-23T00:00:00"/>
    <s v="Origino"/>
    <s v="NRESPONS"/>
    <s v="Registros Pub y Redes Emp"/>
    <s v="Back (Registro)"/>
    <s v="Finalizado"/>
    <s v=" "/>
    <s v="Asignado a"/>
    <x v="7"/>
    <x v="0"/>
    <x v="1"/>
    <d v="2023-01-23T00:00:00"/>
    <s v="A"/>
    <s v=""/>
    <m/>
    <m/>
    <m/>
    <m/>
    <m/>
    <m/>
    <m/>
    <s v="Sin Identificación"/>
    <m/>
    <s v="GLORIA INES AMBUILA CHICANGANA"/>
    <s v=""/>
    <s v=""/>
    <x v="0"/>
    <s v=""/>
    <s v="3 Peticiones"/>
    <x v="0"/>
    <s v="Registros Publicos y Redes Emp"/>
    <s v="Derecho de peticion"/>
    <s v="."/>
    <s v="."/>
    <s v="CONTESTADO CON CARTA 2023-00087 DEL 23 DE ENERO DE 2023, ASÍ: &quot;...MEDIANTE ESCRITO RECIBIDO EN ESTA CÁMARA DE COMERCIO EL 20 DE ENERO DE 2023, SOLICITÓ &quot;CERTIFICADO DE QUE A MI NOMBRE NO POSEO NEGOCIO, NI LOCALES¿&quot;. AL RESPECTO, LE INFORMAMOS QUE LAS CÁMA"/>
    <s v="."/>
    <s v="Finalizado"/>
    <s v="CMARTINE"/>
    <d v="2023-01-23T00:00:00"/>
    <d v="2023-01-23T00:00:00"/>
    <s v=" "/>
    <s v="N"/>
    <s v=""/>
    <x v="0"/>
    <x v="0"/>
    <s v="N"/>
    <d v="2023-01-23T00:00:00"/>
    <d v="2023-01-23T00:00:00"/>
    <n v="0"/>
    <n v="15"/>
    <x v="1"/>
    <n v="15"/>
    <x v="1"/>
  </r>
  <r>
    <x v="0"/>
    <n v="2023000407"/>
    <x v="17"/>
    <s v="LA SEÑORA ALEXANDRA LILIANA VARGAS CANIZALES CON CC 66919153 SOLICITA UN CERTIFICADO DE NO FIGURA EN LA ENTIDAD YA QUE SE LO SOLICITAN PARA UN TRAMITE"/>
    <s v="A"/>
    <s v="IMARCHEN"/>
    <s v=" "/>
    <s v="Principal"/>
    <d v="2023-01-23T00:00:00"/>
    <s v="Origino"/>
    <s v="NRESPONS"/>
    <s v="Registros Pub y Redes Emp"/>
    <s v="Back (Registro)"/>
    <s v="Finalizado"/>
    <s v=" "/>
    <s v="Asignado a"/>
    <x v="7"/>
    <x v="0"/>
    <x v="1"/>
    <d v="2023-01-23T00:00:00"/>
    <s v="A"/>
    <s v="NO APLICA"/>
    <m/>
    <n v="20230057209"/>
    <m/>
    <m/>
    <m/>
    <m/>
    <m/>
    <s v="Sin Identificación"/>
    <n v="66919153"/>
    <s v="ALEXANDRA LILIANA VARGAS CANIZALES"/>
    <s v=""/>
    <s v="alexavargasc@hotmail.com"/>
    <x v="3"/>
    <s v="3174017810"/>
    <s v="3 Peticiones"/>
    <x v="0"/>
    <s v="Registros Publicos y Redes Emp"/>
    <s v="Derecho de peticion"/>
    <s v="."/>
    <s v="."/>
    <s v="CONTESTADO CON CARTA 2023-00113 DEL 26 DE ENERO DE 2023, ASÍ: &quot;¿MEDIANTE PETICIÓN DEL 23 DE ENERO DE 2023 SOLICITÓ A ESTA CÁMARA DE COMERCIO UN CERTIFICADO DE NO FIGURA A NOMBRE DE ALEXANDRA LILIANA VARGAS CANIZALES, IDENTIFICADA CON LA CÉDULA DE CIUDADAN"/>
    <s v="."/>
    <s v="Finalizado"/>
    <s v="CMARTINE"/>
    <d v="2023-01-26T00:00:00"/>
    <d v="2023-01-26T00:00:00"/>
    <s v=" "/>
    <s v="N"/>
    <s v=""/>
    <x v="0"/>
    <x v="0"/>
    <s v="N"/>
    <d v="2023-01-26T00:00:00"/>
    <d v="2023-01-26T00:00:00"/>
    <n v="3"/>
    <n v="15"/>
    <x v="1"/>
    <n v="15"/>
    <x v="1"/>
  </r>
  <r>
    <x v="0"/>
    <n v="2023000408"/>
    <x v="17"/>
    <s v="EN COMUNICACION DEL DIA 19012023 CON OFICIO S-2023 003337 SUBIN GRUIJ 25.10 DE LA POLICIA NACIONAL SECCIONAL PEREIRA ENVIADO VIA EMAIL A LA CC PERERIRA Y REMITIDO A LA CC CALI EL DIA 23012023 CON RADICACION NO. 20230044820 POR TRASALDO POR COMPETENCIAS SO"/>
    <s v="A"/>
    <s v="JCMARIN"/>
    <s v=" "/>
    <s v="Obrero"/>
    <d v="2023-01-23T00:00:00"/>
    <s v="Origino"/>
    <s v="NRESPONS"/>
    <s v="Registros Pub y Redes Emp"/>
    <s v="Back (Registro)"/>
    <s v="Finalizado"/>
    <s v=" "/>
    <s v="Asignado a"/>
    <x v="0"/>
    <x v="0"/>
    <x v="0"/>
    <d v="2023-01-23T00:00:00"/>
    <s v="A"/>
    <s v=""/>
    <m/>
    <m/>
    <m/>
    <m/>
    <m/>
    <m/>
    <m/>
    <s v="Sin Identificación"/>
    <m/>
    <s v="SUBINT YUBER ALEXANDER RAMÍREZ CUCHIVACUEN"/>
    <s v="3149842"/>
    <s v="yuber.ramirez@correo.policia.gov.co"/>
    <x v="0"/>
    <s v="3212950335"/>
    <s v="3 Peticiones"/>
    <x v="0"/>
    <s v="Registros Publicos y Redes Emp"/>
    <s v="Derecho de peticion"/>
    <s v="."/>
    <s v="."/>
    <s v="2023 - 00082 SANTIAGO DE CALI, 23 DE ENERO DE 2022 SEÑORES MINISTERIO DE DEFENSA NACIONAL POLICIA NACIONAL ATENCIÓN: SUBINTENDENTE YUBER ALEXANDER RAMÍREZ CUCHIVAGUEN FUNCIONARIO DE POLICÍA JUDICIAL SIJIN MEPER YUBER.RAMIREZ@CORREO.POLICIA.GOV.CO PEREIRA "/>
    <s v="."/>
    <s v="Finalizado"/>
    <s v="ECUARTAS"/>
    <d v="2023-01-23T00:00:00"/>
    <d v="2023-01-23T00:00:00"/>
    <s v="yuber.ramirez@correo.policia.gov.co.rpost.biz lunes 23/01/2023 1:35 p. m."/>
    <s v="N"/>
    <s v=""/>
    <x v="0"/>
    <x v="3"/>
    <s v="N"/>
    <d v="2023-01-23T00:00:00"/>
    <d v="2023-01-23T00:00:00"/>
    <n v="0"/>
    <n v="15"/>
    <x v="1"/>
    <n v="15"/>
    <x v="1"/>
  </r>
  <r>
    <x v="0"/>
    <n v="2023000409"/>
    <x v="17"/>
    <s v="EN COMUNICACION DEL DIA 23122022 CON EMAIL ENVIADO A CONTACTO CCC MEDIANTE DERECHO DE PETICION EL SR. DANY AALEXANDER GIRALDO ALVAREZ CC # 71766868 SOLICITA INFORMACION DE FONDO SI EN LAS BASES DE DATOS DE LA CCC APARECE REGISTRADO SU NOMBRE Y CEDULA CON "/>
    <s v="A"/>
    <s v="JCMARIN"/>
    <s v=" "/>
    <s v="Obrero"/>
    <d v="2023-01-23T00:00:00"/>
    <s v="Origino"/>
    <s v="NRESPONS"/>
    <s v="Registros Pub y Redes Emp"/>
    <s v="Back (Registro)"/>
    <s v="Finalizado"/>
    <s v=" "/>
    <s v="Asignado a"/>
    <x v="7"/>
    <x v="0"/>
    <x v="1"/>
    <d v="2023-01-23T00:00:00"/>
    <s v="A"/>
    <s v=""/>
    <m/>
    <m/>
    <m/>
    <m/>
    <m/>
    <m/>
    <m/>
    <s v="Sin Identificación"/>
    <m/>
    <s v="DANY ALEXADER GIRALDO ALVAREZ"/>
    <s v=""/>
    <s v=""/>
    <x v="0"/>
    <s v=""/>
    <s v="3 Peticiones"/>
    <x v="0"/>
    <s v="Registros Publicos y Redes Emp"/>
    <s v="Derecho de peticion"/>
    <s v="."/>
    <s v="."/>
    <s v="CONTESTADO CON CARTA 2023-00088 DEL 23 DE ENERO DE 2023, ASÍ: &quot;¿MEDIANTE ESCRITO DEL 23 DE DICIEMBRE DE 2022, RECIBIDO EN ESTA CÁMARA DE COMERCIO EL 23 DE ENERO DE 2023, SOLICITÓ &quot;SI EN SU BASE DE DATOS APARECE MI NOMBRE Y CÉDULA CON LO QUE SE REFIERE A E"/>
    <s v="."/>
    <s v="Finalizado"/>
    <s v="CMARTINE"/>
    <d v="2023-01-23T00:00:00"/>
    <d v="2023-01-23T00:00:00"/>
    <s v=" "/>
    <s v="N"/>
    <s v=""/>
    <x v="0"/>
    <x v="0"/>
    <s v="N"/>
    <d v="2023-01-23T00:00:00"/>
    <d v="2023-01-23T00:00:00"/>
    <n v="0"/>
    <n v="15"/>
    <x v="1"/>
    <n v="15"/>
    <x v="1"/>
  </r>
  <r>
    <x v="0"/>
    <n v="2023000412"/>
    <x v="17"/>
    <s v="BUENOS DIAS, MI INCOMODIDAD ES CON LA FACILIDAD EN LA QUE MIS DATOS PERSONALES SON VULNERABLES EN ESTA ENTIDAD, HE RECIBIDO LLAMADAS DE EXTORSIONADORAS GRACIAS A QUE CON EL NÚMERO DE CEDULA NIT APARECEN TODOS LOS DATOS, COMO DIRECCIÓN DE TRABAJO, TELÉFONO"/>
    <s v="A"/>
    <s v="LROJAS"/>
    <s v=" "/>
    <s v="Unicentro web"/>
    <d v="2023-01-23T00:00:00"/>
    <s v="Origino"/>
    <s v="NRESPONS"/>
    <s v="Secretaria General"/>
    <s v="Asuntos Legales y Contratacion"/>
    <s v="Finalizado"/>
    <s v=" "/>
    <s v="Asignado a"/>
    <x v="5"/>
    <x v="1"/>
    <x v="3"/>
    <d v="2023-01-23T00:00:00"/>
    <s v="A"/>
    <s v=""/>
    <m/>
    <m/>
    <m/>
    <m/>
    <m/>
    <m/>
    <m/>
    <s v="Sin Identificación"/>
    <n v="1118288682"/>
    <s v="ROBERT ESTEBAN LOPEZ VILLEGAS"/>
    <s v=""/>
    <s v="robertlopez7845@gmail.com"/>
    <x v="0"/>
    <s v="3128818344"/>
    <s v="3 Peticiones"/>
    <x v="16"/>
    <s v="Asuntos Legales y Contratacion"/>
    <s v="Derecho de peticion"/>
    <s v="."/>
    <s v="."/>
    <s v="DE: LINA MARCELA ROJAS GUTIERREZ &lt;LROJAS@CCC.ORG.CO&gt; ENVIADO EL: VIERNES, 20 DE ENERO DE 2023 10:29 A. M. PARA: ROBERTLOPEZ7845@GMAIL.COM ASUNTO: RESPUESTA A DERECHO DE PETICIÓN PQR 2023000118 ROBERT ESTEBAN LOPEZ VILLEGAS SE LE INDICÓ AL PETICIONARIO QUE"/>
    <s v="."/>
    <s v="Finalizado"/>
    <s v="MVELEZ"/>
    <d v="2023-01-23T00:00:00"/>
    <d v="2023-01-23T00:00:00"/>
    <s v=" "/>
    <s v="N"/>
    <s v=""/>
    <x v="0"/>
    <x v="0"/>
    <s v="N"/>
    <d v="2023-01-23T00:00:00"/>
    <d v="2023-01-23T00:00:00"/>
    <n v="0"/>
    <n v="15"/>
    <x v="1"/>
    <n v="15"/>
    <x v="1"/>
  </r>
  <r>
    <x v="0"/>
    <n v="2023000415"/>
    <x v="17"/>
    <s v="EN COMUNICACION DEL DIA 21012023 CON OFICIO GS-2023-0027 SIJIN GRUIJ DE LA POLICIA NACIONAL SECCIONLOA BARRANQUILLA ENVIADO VIA EMAIL A CONSTZCTO CCC SOLICITAN EN ARAS DE OBTENER FIEL DUPLICADO DE LA CARPETA MERCANTIL DONDE SE OBSERVE COPIA DE LAS ACTAS D"/>
    <s v="A"/>
    <s v="JCMARIN"/>
    <s v=" "/>
    <s v="Obrero"/>
    <d v="2023-01-23T00:00:00"/>
    <s v="Origino"/>
    <s v="NRESPONS"/>
    <s v="Registros Pub y Redes Emp"/>
    <s v="Back (Registro)"/>
    <s v="Finalizado"/>
    <s v=" "/>
    <s v="Asignado a"/>
    <x v="0"/>
    <x v="0"/>
    <x v="0"/>
    <d v="2023-01-23T00:00:00"/>
    <s v="A"/>
    <s v=""/>
    <m/>
    <m/>
    <m/>
    <m/>
    <m/>
    <m/>
    <m/>
    <s v="Sin Identificación"/>
    <m/>
    <s v="SUBINT YEISON GUZMAN NEIRA"/>
    <s v=""/>
    <s v="yeison.guzman2176@correo.policia.gov.co"/>
    <x v="0"/>
    <s v="3208575293"/>
    <s v="3 Peticiones"/>
    <x v="0"/>
    <s v="Registros Publicos y Redes Emp"/>
    <s v="Derecho de peticion"/>
    <s v="."/>
    <s v="."/>
    <s v="2023 - 00095 SANTIAGO DE CALI, 24 DE ENERO DE 2022 SEÑORES MINISTERIO DE DEFENSA NACIONAL POLICIA NACIONAL ATENCIÓN: SUBINTENDENTE YEISON GUZMAN NEIRA INVESTIGADOR CRIMINAL SIJIN - DICAR YEISON.GUZMAN2176@CORREO.POLICIA.GOV.CO JHON.AGUIRRE3123@CORREO.POLI"/>
    <s v="."/>
    <s v="Finalizado"/>
    <s v="ECUARTAS"/>
    <d v="2023-01-24T00:00:00"/>
    <d v="2023-01-24T00:00:00"/>
    <s v="'yeison.guzman2176@correo.policia.gov.co.rpost.biz'; 'jhon.aguirre3123@correo.policia.gov.co.rpost.biz' martes 24/01/2023 9:41 a. m"/>
    <s v="N"/>
    <s v=""/>
    <x v="0"/>
    <x v="3"/>
    <s v="N"/>
    <d v="2023-01-24T00:00:00"/>
    <d v="2023-01-24T00:00:00"/>
    <n v="1"/>
    <n v="15"/>
    <x v="1"/>
    <n v="15"/>
    <x v="1"/>
  </r>
  <r>
    <x v="0"/>
    <n v="2023000417"/>
    <x v="17"/>
    <s v="EN COMUNICACION DEL DIA 20012023 CON OFICIO 0050 DEL JUZGADO 1 PENAL DEL CIRCUITO DE PASTO ENVIADO VIA EMAIL A CONTACTO CCC DE CONFORMIDAD CON LO ORDENADO EN AUTO DEL DIECINUEVE DE ENERO DEL AÑO EN CURSO ME PERMITO SOLICITAR ORDENE A QUIEN CORRESPONDA REM"/>
    <s v="A"/>
    <s v="JCMARIN"/>
    <s v=" "/>
    <s v="Obrero"/>
    <d v="2023-01-23T00:00:00"/>
    <s v="Origino"/>
    <s v="NRESPONS"/>
    <s v="Registros Pub y Redes Emp"/>
    <s v="Back (Registro)"/>
    <s v="Finalizado"/>
    <s v=" "/>
    <s v="Asignado a"/>
    <x v="0"/>
    <x v="0"/>
    <x v="0"/>
    <d v="2023-01-23T00:00:00"/>
    <s v="A"/>
    <s v=""/>
    <m/>
    <m/>
    <m/>
    <m/>
    <m/>
    <m/>
    <m/>
    <s v="Sin Identificación"/>
    <m/>
    <s v="JOSÉ FERNANDO ROSALES"/>
    <s v=""/>
    <s v="j01pcacpasto@cendoj.ramajudicial.gov.co."/>
    <x v="0"/>
    <s v=""/>
    <s v="3 Peticiones"/>
    <x v="0"/>
    <s v="Registros Publicos y Redes Emp"/>
    <s v="Derecho de peticion"/>
    <s v="."/>
    <s v="."/>
    <s v="2023 - 00062 SANTIAGO DE CALI, 23 DE ENERO DE 2023 SEÑORES JUZGADO PRIMERO PENAL DEL CIRCUITO PARA ADOLESCENTES CON FUNCIONES DE CONOCIMIENTO DE PASTO ATENCIÓN: JOSÉ FERNANDO ROSALES SECRETARIO J01PCACPASTO@CENDOJ.RAMAJUDICIAL.GOV.CO PASTO CORDIAL SALUDO "/>
    <s v="."/>
    <s v="Finalizado"/>
    <s v="ECUARTAS"/>
    <d v="2023-01-23T00:00:00"/>
    <d v="2023-01-23T00:00:00"/>
    <s v="'j01pcacpasto@cendoj.ramajudicial.gov.co.rpost.biz' lunes 23/01/2023 3:47 p. m"/>
    <s v="N"/>
    <s v=""/>
    <x v="0"/>
    <x v="3"/>
    <s v="N"/>
    <d v="2023-01-23T00:00:00"/>
    <d v="2023-01-23T00:00:00"/>
    <n v="0"/>
    <n v="15"/>
    <x v="1"/>
    <n v="15"/>
    <x v="1"/>
  </r>
  <r>
    <x v="0"/>
    <n v="2023000418"/>
    <x v="17"/>
    <s v="EL SR JAIME HUERTAS IDENTIFICADO CON CC 78691319, SOLCITA ACLARACION POR PARTE LA CAMARA DECOMERCIO DE CALI SEDE YUMBO SOBRE UN REGISTRO CON EL MISMO NOMBRE O MARCA DE UN NEGOCIO YA REGISTRADO. SU NEGOCIO ES CENTRO MEDICO VETERINARIO YUMBO MASCOTAS CON UB"/>
    <s v="A"/>
    <s v="HMARIN"/>
    <s v=" "/>
    <s v="Yumbo"/>
    <d v="2023-01-23T00:00:00"/>
    <s v="Origino"/>
    <s v="NRESPONS"/>
    <s v="Registros Pub y Redes Emp"/>
    <s v="Juridica"/>
    <s v="Finalizado"/>
    <s v=" "/>
    <s v="Asignado a"/>
    <x v="8"/>
    <x v="0"/>
    <x v="1"/>
    <d v="2023-01-23T00:00:00"/>
    <s v="A"/>
    <s v=""/>
    <m/>
    <m/>
    <m/>
    <m/>
    <m/>
    <m/>
    <m/>
    <s v="Sin Identificación"/>
    <n v="78691319"/>
    <s v="JAIME DANIEL HUERTAS ECHEVERRY"/>
    <s v="6026695757"/>
    <s v="danieldoctor1010@gmail.com"/>
    <x v="1"/>
    <s v="3127606154"/>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1T00:00:00"/>
    <d v="2023-02-01T00:00:00"/>
    <s v="se envia el 01-02-2023"/>
    <s v="N"/>
    <s v=""/>
    <x v="0"/>
    <x v="0"/>
    <s v="N"/>
    <d v="2023-02-01T00:00:00"/>
    <d v="2023-02-01T00:00:00"/>
    <n v="7"/>
    <n v="15"/>
    <x v="1"/>
    <n v="15"/>
    <x v="1"/>
  </r>
  <r>
    <x v="0"/>
    <n v="2023000423"/>
    <x v="17"/>
    <s v="EN COMUNICACION DEL DIA 23012023 CON EMAIL ENVIADO A CONTACTO CCC MEDIENTE DER DE PETICION EL SR. DIEGO F. PAZ LAMIR GERENTE COMERCIAL Y MERCADEO DE LA SOCIEDAD MARÍA LLENA DE GRACIA SOLICITA SE LE SUMINISTRE UNA BASES DE DATOS DE PROVEEDORES DE TALLERES "/>
    <s v="A"/>
    <s v="JCMARIN"/>
    <s v=" "/>
    <s v="Obrero"/>
    <d v="2023-01-23T00:00:00"/>
    <s v="Origino"/>
    <s v="NRESPONS"/>
    <s v="Registros Pub y Redes Emp"/>
    <s v="Back (Registro)"/>
    <s v="Finalizado"/>
    <s v=" "/>
    <s v="Asignado a"/>
    <x v="0"/>
    <x v="0"/>
    <x v="0"/>
    <d v="2023-01-23T00:00:00"/>
    <s v="A"/>
    <s v=""/>
    <m/>
    <m/>
    <m/>
    <m/>
    <m/>
    <m/>
    <m/>
    <s v="Sin Identificación"/>
    <m/>
    <s v="DIEGO F.PAZ LAMIR"/>
    <s v=""/>
    <s v="mariallenadegracia6@gmail.com"/>
    <x v="0"/>
    <s v="312 7265781"/>
    <s v="3 Peticiones"/>
    <x v="0"/>
    <s v="Registros Publicos y Redes Emp"/>
    <s v="Derecho de peticion"/>
    <s v="."/>
    <s v="."/>
    <s v="2023 - 00110 SANTIAGO DE CALI, 26 DE ENERO DE 2023 SEÑOR DIEGO F. PAZ LAMIR MARÍA LLENA DE GRACIA GERENTE COMERCIAL Y MERCADEO MARIALLENADEGRACIA6@GMAIL.COM LA CIUDAD RECIBA UN CORDIAL SALUDO, DAMOS RESPUESTA AL CORREO ELECTRÓNICO DEL 23 DE ENERO DE 2023,"/>
    <s v="."/>
    <s v="Finalizado"/>
    <s v="ECUARTAS"/>
    <d v="2023-01-26T00:00:00"/>
    <d v="2023-01-26T00:00:00"/>
    <s v="'mariallenadegracia6@gmail.com.rpost.biz jueves 26/01/2023 3:27 p. m"/>
    <s v="N"/>
    <s v=""/>
    <x v="0"/>
    <x v="3"/>
    <s v="N"/>
    <d v="2023-01-26T00:00:00"/>
    <d v="2023-01-26T00:00:00"/>
    <n v="3"/>
    <n v="15"/>
    <x v="1"/>
    <n v="15"/>
    <x v="1"/>
  </r>
  <r>
    <x v="0"/>
    <n v="2023000425"/>
    <x v="17"/>
    <s v="EN COMUNICACION DEL DIA 12012023 CON EMAIL ENVIADO A CONTACTO CCC MEDIANTE DERECHO DE PETICION EL SR. CRISTOVAL ANTONIO OROZCO MARIN CC 71315597 RESPETUOSAMENTE SOLICITA CONSTANCIA DE QUE NO FIGURA NINGUN REGISTRO PUBLICO QUE LLEVE LA CCC PARA DEMOSTRAR I"/>
    <s v="A"/>
    <s v="JCMARIN"/>
    <s v=" "/>
    <s v="Obrero"/>
    <d v="2023-01-23T00:00:00"/>
    <s v="Origino"/>
    <s v="NRESPONS"/>
    <s v="Registros Pub y Redes Emp"/>
    <s v="Back (Registro)"/>
    <s v="Finalizado"/>
    <s v=" "/>
    <s v="Asignado a"/>
    <x v="7"/>
    <x v="0"/>
    <x v="1"/>
    <d v="2023-01-23T00:00:00"/>
    <s v="A"/>
    <s v=""/>
    <m/>
    <m/>
    <m/>
    <m/>
    <m/>
    <m/>
    <m/>
    <s v="Sin Identificación"/>
    <m/>
    <s v="CRISTOVAL ANTONIO OROZCO MARIN"/>
    <s v=""/>
    <s v=""/>
    <x v="0"/>
    <s v=""/>
    <s v="3 Peticiones"/>
    <x v="0"/>
    <s v="Registros Publicos y Redes Emp"/>
    <s v="Derecho de peticion"/>
    <s v="."/>
    <s v="."/>
    <s v="CONTESTADO CON CARTA 2023-00090 DEL 23 DE ENERO DE 2023, ASÍ: &quot;¿MEDIANTE ESCRITO DEL 12 DE ENERO DE 2023, RECIBIDO EN ESTA CÁMARA DE COMERCIO EL 23 DE ENERO DE 2023, SOLICITÓ &quot;CONSTANCIA DE QUE NO FIGURO EN NINGÚN REGISTRO PÚBLICO QUE LLEVE CÁMARA Y COMER"/>
    <s v="."/>
    <s v="Finalizado"/>
    <s v="CMARTINE"/>
    <d v="2023-01-23T00:00:00"/>
    <d v="2023-01-23T00:00:00"/>
    <s v=" "/>
    <s v="N"/>
    <s v=""/>
    <x v="0"/>
    <x v="0"/>
    <s v="N"/>
    <d v="2023-01-23T00:00:00"/>
    <d v="2023-01-23T00:00:00"/>
    <n v="0"/>
    <n v="15"/>
    <x v="1"/>
    <n v="15"/>
    <x v="1"/>
  </r>
  <r>
    <x v="0"/>
    <n v="2023000427"/>
    <x v="17"/>
    <s v="EN COMUNICACION DEL DIA 23012023 CON EMAIL ENVIADO A CONTACTO CCC MEDIENTE DERECHO DE PETICION EL SR. ALBERT RANGEL MALDONADO CC # 4404089 RESPETUOSAMENTE SOLICITA QUE SE LE ENTREGUE UN COMPROBANTE QUE DEMUESTRE QUE NO TIENE NINGUN TIPO DE NEGOCIO REGISTR"/>
    <s v="A"/>
    <s v="JCMARIN"/>
    <s v=" "/>
    <s v="Obrero"/>
    <d v="2023-01-23T00:00:00"/>
    <s v="Origino"/>
    <s v="NRESPONS"/>
    <s v="Registros Pub y Redes Emp"/>
    <s v="Back (Registro)"/>
    <s v="Finalizado"/>
    <s v=" "/>
    <s v="Asignado a"/>
    <x v="7"/>
    <x v="0"/>
    <x v="1"/>
    <d v="2023-01-23T00:00:00"/>
    <s v="A"/>
    <s v=""/>
    <m/>
    <m/>
    <m/>
    <m/>
    <m/>
    <m/>
    <m/>
    <s v="Sin Identificación"/>
    <m/>
    <s v="ALBERT RANGEL MALDONADO"/>
    <s v=""/>
    <s v=""/>
    <x v="0"/>
    <s v=""/>
    <s v="3 Peticiones"/>
    <x v="0"/>
    <s v="Registros Publicos y Redes Emp"/>
    <s v="Derecho de peticion"/>
    <s v="."/>
    <s v="."/>
    <s v="CONTESTADO CON CARTA 2023-00091 DEL 23 DE ENERO DE 2023, ASÍ: &quot;¿MEDIANTE ESCRITO RECIBIDO EN ESTA CÁMARA DE COMERCIO EL 23 DE ENERO DE 2023, SOLICITÓ &quot;COMPROBANTE QUE DEMUESTRE QUE YO ALBERT RANGEL MALDONADO NO TENGO NINGÚN NEGOCIO REGISTRADO A MI NOMBRE¿"/>
    <s v="."/>
    <s v="Finalizado"/>
    <s v="CMARTINE"/>
    <d v="2023-01-23T00:00:00"/>
    <d v="2023-01-23T00:00:00"/>
    <s v=" "/>
    <s v="N"/>
    <s v=""/>
    <x v="0"/>
    <x v="0"/>
    <s v="N"/>
    <d v="2023-01-23T00:00:00"/>
    <d v="2023-01-23T00:00:00"/>
    <n v="0"/>
    <n v="15"/>
    <x v="1"/>
    <n v="15"/>
    <x v="1"/>
  </r>
  <r>
    <x v="0"/>
    <n v="2023000430"/>
    <x v="17"/>
    <s v="EN COMUNICACION DEL DIA 23012023 CION EMAIL ENVIADO A CONTACTO CCC MEDIANTE DERECHO DE PETICION EL SR. LUIS EINEGER VILLALBA OSPINA CC 94514244 SOLICITA SE LE EXPIDA UAN CONSTANCIA O CERTIFICADO DENDE SE COMPRUEBE QUE NO TIENE NINGUN TIPO DE ACTIVIDAD COM"/>
    <s v="A"/>
    <s v="JCMARIN"/>
    <s v=" "/>
    <s v="Obrero"/>
    <d v="2023-01-23T00:00:00"/>
    <s v="Origino"/>
    <s v="NRESPONS"/>
    <s v="Registros Pub y Redes Emp"/>
    <s v="Back (Registro)"/>
    <s v="Finalizado"/>
    <s v=" "/>
    <s v="Asignado a"/>
    <x v="7"/>
    <x v="0"/>
    <x v="1"/>
    <d v="2023-01-23T00:00:00"/>
    <s v="A"/>
    <s v=""/>
    <m/>
    <m/>
    <m/>
    <m/>
    <m/>
    <m/>
    <m/>
    <s v="Sin Identificación"/>
    <m/>
    <s v="LUIS EINEGER VILLALBA OSPINA"/>
    <s v=""/>
    <s v=""/>
    <x v="0"/>
    <s v=""/>
    <s v="3 Peticiones"/>
    <x v="0"/>
    <s v="Registros Publicos y Redes Emp"/>
    <s v="Derecho de peticion"/>
    <s v="."/>
    <s v="."/>
    <s v="CONTESTADO CON CARTA 2023-00089 DEL 23 DE ENERO DE 2023, ASÍ: &quot;¿MEDIANTE ESCRITO RECIBIDO EN ESTA CÁMARA DE COMERCIO EL 23 DE ENERO DE 2023, SOLICITÓ &quot;SE EXPIDA A MI NOMBRE CONSTANCIA O CERTIFICADO DONDE SE COMPRUEBE QUE NO HE TENIDO NINGÚN TIPO DE ACTIVI"/>
    <s v="."/>
    <s v="Finalizado"/>
    <s v="CMARTINE"/>
    <d v="2023-01-23T00:00:00"/>
    <d v="2023-01-23T00:00:00"/>
    <s v=" "/>
    <s v="N"/>
    <s v=""/>
    <x v="0"/>
    <x v="0"/>
    <s v="N"/>
    <d v="2023-01-23T00:00:00"/>
    <d v="2023-01-23T00:00:00"/>
    <n v="0"/>
    <n v="15"/>
    <x v="1"/>
    <n v="15"/>
    <x v="1"/>
  </r>
  <r>
    <x v="0"/>
    <n v="2023000431"/>
    <x v="17"/>
    <s v="EN COMUNICACION DEL DIA 16012023 CON OFICIO OT 8993 NUC 110016000096201000544 DE LA FISCALIA GENERAL DE LA NACION FISCALIA 19 SECCIONAL DECLA BOGOTA DC ENVIADO VIA EMAIL A LA CC BOGOTA Y REMITIDO A LA CC CALI EL DIA 23012023 CON RADICACION NO. 20230047345"/>
    <s v="A"/>
    <s v="JCMARIN"/>
    <s v=" "/>
    <s v="Obrero"/>
    <d v="2023-01-23T00:00:00"/>
    <s v="Origino"/>
    <s v="NRESPONS"/>
    <s v="Registros Pub y Redes Emp"/>
    <s v="Back (Registro)"/>
    <s v="Finalizado"/>
    <s v=" "/>
    <s v="Asignado a"/>
    <x v="0"/>
    <x v="0"/>
    <x v="0"/>
    <d v="2023-01-23T00:00:00"/>
    <s v="A"/>
    <s v=""/>
    <m/>
    <m/>
    <m/>
    <m/>
    <m/>
    <m/>
    <m/>
    <s v="Sin Identificación"/>
    <m/>
    <s v="EDGAR VERNAZA GARCIA"/>
    <s v="4088000EXT.3529"/>
    <s v="edgar.vernaza@fiscalia.gov.co"/>
    <x v="0"/>
    <s v="3164237401"/>
    <s v="3 Peticiones"/>
    <x v="0"/>
    <s v="Registros Publicos y Redes Emp"/>
    <s v="Derecho de peticion"/>
    <s v="."/>
    <s v="."/>
    <s v="2023 - 00093 SANTIAGO DE CALI, 24 DE ENERO DE 2022 SEÑORES FISCALIA GENERAL DE LA NACION ATENCIÓN: EDGAR VERNAZA GARCIA INVESTIGADOR CRIMINALÍSTICO EDGAR.VERNAZA@FISCALIA.GOV.CO BOGOTÁ CORDIAL SALUDO DAMOS RESPUESTA AL OFICIO OT 8993 NUC 11001600009620100"/>
    <s v="."/>
    <s v="Finalizado"/>
    <s v="ECUARTAS"/>
    <d v="2023-01-24T00:00:00"/>
    <d v="2023-01-24T00:00:00"/>
    <s v="edgar.vernaza@fiscalia.gov.co.rpost.biz martes 24/01/2023 8:46 a. m."/>
    <s v="N"/>
    <s v=""/>
    <x v="0"/>
    <x v="3"/>
    <s v="N"/>
    <d v="2023-01-24T00:00:00"/>
    <d v="2023-01-24T00:00:00"/>
    <n v="1"/>
    <n v="15"/>
    <x v="1"/>
    <n v="15"/>
    <x v="1"/>
  </r>
  <r>
    <x v="0"/>
    <n v="2023000432"/>
    <x v="17"/>
    <s v="DE LA SOCIEDAD VEHICULOS Y PROPIEDADES SAS NIT 805026007-4 MATRICULA 601662 -16 SOLICITAN ACTUALIZAR EL APELLIDO DEL SR MILTON EVEIRO CORREA TOVAR POR EL APELLIDO TOBAR ADJUNTA COPIA DE LA CEDULA ADEMAS REVISAR ACTA NRO 8 REGISTRADA EN SEPTIEMBRE DEL 2010"/>
    <s v="A"/>
    <s v="HPALACIO"/>
    <s v=" "/>
    <s v="Agua Blanca"/>
    <d v="2023-01-23T00:00:00"/>
    <s v="Origino"/>
    <s v="NRESPONS"/>
    <s v="Registros Pub y Redes Emp"/>
    <s v="Empresario"/>
    <s v="Finalizado"/>
    <s v=" "/>
    <s v="Asignado a"/>
    <x v="3"/>
    <x v="0"/>
    <x v="2"/>
    <d v="2023-01-23T00:00:00"/>
    <s v="A"/>
    <s v="MERCANTIL"/>
    <n v="601662"/>
    <n v="20230049554"/>
    <m/>
    <m/>
    <m/>
    <m/>
    <m/>
    <s v="Inscrito"/>
    <n v="16640350"/>
    <s v="MILTON EVEIRO CORREA TOVAR"/>
    <s v="6024435231"/>
    <s v="vypcaligerencia@gmail.com"/>
    <x v="1"/>
    <s v="3113400737"/>
    <s v="3 Peticiones"/>
    <x v="17"/>
    <s v="Registros Publicos y Redes Emp"/>
    <s v="Derecho de peticion"/>
    <s v="."/>
    <s v="."/>
    <s v="SEÑOR(ES) MILTON EVEIRO CORREA TOVAR CALI (VALLE) REFERENCIA: DERECHO DE PETICIÓN NO. 2023000432 DE ACUERDO CON LA RECEPCIÓN DEL DERECHO DE PETICIÓN NRO. 2023000432, EN EL CUAL SE SOLICITÓ LA ACTUALIZACIÓN EL SEGUNDO APELLIDO DEL REPRESENTANTE LEGAL SUPLE"/>
    <s v="."/>
    <s v="Finalizado"/>
    <s v="SORTIZ"/>
    <d v="2023-02-08T00:00:00"/>
    <d v="2023-02-08T00:00:00"/>
    <s v=" "/>
    <s v="N"/>
    <s v=""/>
    <x v="0"/>
    <x v="2"/>
    <s v="N"/>
    <d v="2023-02-08T00:00:00"/>
    <d v="2023-02-08T00:00:00"/>
    <n v="12"/>
    <n v="15"/>
    <x v="1"/>
    <n v="15"/>
    <x v="1"/>
  </r>
  <r>
    <x v="0"/>
    <n v="2023000435"/>
    <x v="17"/>
    <s v="EN COMUNICACION DEL DIA 23012023 CON OFICIO RAD 20237870001891 OT 348 DE LA FGN FISCALIA 56 ESPECIALIZADA DECC BOGOTA DC ENVIADO VIA EMAIL A CONTACTO CCC SOLICITAN ALLEGAR A ESTA INVESTIGACIÓN LA CERTIFICACIÓN SOBRE LAS PERSONAS NATURALES Y JURÍDICAS QUE "/>
    <s v="A"/>
    <s v="JCMARIN"/>
    <s v=" "/>
    <s v="Obrero"/>
    <d v="2023-01-23T00:00:00"/>
    <s v="Origino"/>
    <s v="NRESPONS"/>
    <s v="Registros Pub y Redes Emp"/>
    <s v="Back (Registro)"/>
    <s v="Finalizado"/>
    <s v=" "/>
    <s v="Asignado a"/>
    <x v="0"/>
    <x v="0"/>
    <x v="0"/>
    <d v="2023-01-23T00:00:00"/>
    <s v="A"/>
    <s v=""/>
    <m/>
    <m/>
    <m/>
    <m/>
    <m/>
    <m/>
    <m/>
    <s v="Sin Identificación"/>
    <m/>
    <s v="MONICA NOVOA RESTREPO"/>
    <s v="4088000EXT3544"/>
    <s v=" monica.novoa@fiscalia.gov.co"/>
    <x v="0"/>
    <s v="315-2595605"/>
    <s v="3 Peticiones"/>
    <x v="0"/>
    <s v="Registros Publicos y Redes Emp"/>
    <s v="Derecho de peticion"/>
    <s v="."/>
    <s v="."/>
    <s v="ESTE DERECHO DE PETICION YA SE DIO RESPUESTA CON PQR 2023000357 2023 - 00096 SANTIAGO DE CALI, 24 DE ENERO DE 2022 SEÑORES FISCALIA GENERAL DE LA NACION ATENCIÓN: MONICA NOVOA RESTREPO DCTI - GRUPO INVESTIGATIVO CONTRA LA CORRUPCIÓN MONICA.NOVOA@FISCALIA."/>
    <s v="."/>
    <s v="Finalizado"/>
    <s v="ECUARTAS"/>
    <d v="2023-01-24T00:00:00"/>
    <d v="2023-01-24T00:00:00"/>
    <s v="monica.novoa@fiscalia.gov.co.rpost.biz martes 24/01/2023 9:55 a. m"/>
    <s v="N"/>
    <s v=""/>
    <x v="0"/>
    <x v="3"/>
    <s v="N"/>
    <d v="2023-01-24T00:00:00"/>
    <d v="2023-01-24T00:00:00"/>
    <n v="1"/>
    <n v="15"/>
    <x v="1"/>
    <n v="15"/>
    <x v="1"/>
  </r>
  <r>
    <x v="0"/>
    <n v="2023000440"/>
    <x v="18"/>
    <s v="EN COMUNICACION DEL DIA 06122022 CON EMAIL ENVIADO A LA GOBERNACIO DEL VALLE SUBDIRECCION DE ENTIDADES SIN ANIMO DE LUCRO Y REMITIDO EL DIA 23012023 A CONTACTO CCC POR TRASLADO POR COMPETENCIAS MEDIANTE DERECHO DE PETICION LA SRA. LUZ MARINA PALACIOS BOCA"/>
    <s v="A"/>
    <s v="JCMARIN"/>
    <s v=" "/>
    <s v="Obrero"/>
    <d v="2023-01-24T00:00:00"/>
    <s v="Origino"/>
    <s v="NRESPONS"/>
    <s v="Registros Pub y Redes Emp"/>
    <s v="Juridica"/>
    <s v="Finalizado"/>
    <s v=" "/>
    <s v="Asignado a"/>
    <x v="8"/>
    <x v="0"/>
    <x v="1"/>
    <d v="2023-01-24T00:00:00"/>
    <s v="A"/>
    <s v=""/>
    <m/>
    <m/>
    <m/>
    <m/>
    <m/>
    <m/>
    <m/>
    <s v="Sin Identificación"/>
    <m/>
    <s v="LUZ MARINA PALACIOS BOCANEGRA"/>
    <s v=""/>
    <s v="asocomunalsanpedrovalle@gmail.com"/>
    <x v="0"/>
    <s v="3187551013"/>
    <s v="3 Peticiones"/>
    <x v="6"/>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1T00:00:00"/>
    <d v="2023-02-01T00:00:00"/>
    <s v="se envia el 01-02-2023"/>
    <s v="N"/>
    <s v=""/>
    <x v="0"/>
    <x v="0"/>
    <s v="N"/>
    <d v="2023-02-01T00:00:00"/>
    <d v="2023-02-01T00:00:00"/>
    <n v="6"/>
    <n v="15"/>
    <x v="1"/>
    <n v="15"/>
    <x v="1"/>
  </r>
  <r>
    <x v="0"/>
    <n v="2023000441"/>
    <x v="18"/>
    <s v="EN COMUNICACION DEL DIA 18012023 CON EMAIL ENVIADO A CONTACTO CCC EL SR. JORGE ANDRES BARRETO LEON CC 80114686 EN CALIDAD DE REP. LEGAL DE LA SOCIEDAD DELOITTE &amp; TOUCHE LTDA. NIT 860005813-4 POR MEDIO DE ESTA COMUNICACIÓN NOS PERMITIMOS INDICARLE QUE DELO"/>
    <s v="A"/>
    <s v="JCMARIN"/>
    <s v=" "/>
    <s v="Obrero"/>
    <d v="2023-01-24T00:00:00"/>
    <s v="Origino"/>
    <s v="NRESPONS"/>
    <s v="Registros Pub y Redes Emp"/>
    <s v="Empresario"/>
    <s v="Finalizado"/>
    <s v=" "/>
    <s v="Asignado a"/>
    <x v="3"/>
    <x v="0"/>
    <x v="2"/>
    <d v="2023-01-24T00:00:00"/>
    <s v="A"/>
    <s v="MERCANTIL"/>
    <n v="137686"/>
    <n v="20230052112"/>
    <m/>
    <m/>
    <m/>
    <m/>
    <m/>
    <s v="NumConsecutivo"/>
    <m/>
    <s v="JORGE ANDRÉS BARRETO LEÓN"/>
    <s v=""/>
    <s v="juliahernandez@deloitte.com"/>
    <x v="0"/>
    <s v="3158190219"/>
    <s v="3 Peticiones"/>
    <x v="17"/>
    <s v="Registros Publicos y Redes Emp"/>
    <s v="Derecho de peticion"/>
    <s v="."/>
    <s v="."/>
    <s v="LA ACTUALIZACIÓN DE LA RAZÓN SOCIAL DELOITTE &amp; TOUCHE LTDA. IDENTIFICADO CON NIT NO. 860.005.813- 4, NOS PERMITIMOS INFORMARLE QUE, UNA VEZ VERIFICADA LA INFORMACIÓN, SE PROCEDIÓ A REALIZAR LA ACTUALIZACIÓN EN CADA UNA DE LAS SOCIEDADES INSCRITAS EN LA CÁ"/>
    <s v="."/>
    <s v="Finalizado"/>
    <s v="SORTIZ"/>
    <d v="2023-02-03T00:00:00"/>
    <d v="2023-02-03T00:00:00"/>
    <s v=" "/>
    <s v="N"/>
    <s v=""/>
    <x v="0"/>
    <x v="2"/>
    <s v="N"/>
    <d v="2023-02-03T00:00:00"/>
    <d v="2023-02-03T00:00:00"/>
    <n v="8"/>
    <n v="15"/>
    <x v="1"/>
    <n v="15"/>
    <x v="1"/>
  </r>
  <r>
    <x v="0"/>
    <n v="2023000445"/>
    <x v="18"/>
    <s v="EN COMUNICACION DEL DIA 20012023 CON EMAIL ENVIADO A CONTACTO CCC MEDIANTE DERECHO DE PTICION EL SR. JUAN FRANCISCO HERNANDEZ HERRERA CC 16776198 SOLICITA SE SIRVAN EXPEDIR A MI CARGO COPIA ELECTRÓNICA ÍNTEGRA DE TODOS LOS DOCUMENTOS QUE SE ENCUENTREN RAD"/>
    <s v="A"/>
    <s v="JCMARIN"/>
    <s v=" "/>
    <s v="Obrero"/>
    <d v="2023-01-24T00:00:00"/>
    <s v="Origino"/>
    <s v="NRESPONS"/>
    <s v="Registros Pub y Redes Emp"/>
    <s v="Back (Registro)"/>
    <s v="Finalizado"/>
    <s v=" "/>
    <s v="Asignado a"/>
    <x v="0"/>
    <x v="0"/>
    <x v="0"/>
    <d v="2023-01-24T00:00:00"/>
    <s v="A"/>
    <s v=""/>
    <m/>
    <m/>
    <m/>
    <m/>
    <m/>
    <m/>
    <m/>
    <s v="Sin Identificación"/>
    <m/>
    <s v="JUAN FRANCISCO HERNANDEZ HERRERA"/>
    <s v=""/>
    <s v="jufraher10@hotmail.com"/>
    <x v="0"/>
    <s v="3223165698"/>
    <s v="3 Peticiones"/>
    <x v="0"/>
    <s v="Registros Publicos y Redes Emp"/>
    <s v="Derecho de peticion"/>
    <s v="."/>
    <s v="."/>
    <s v="2023-00102 SANTIAGO DE CALI, 27 DE ENERO DE 2023 SEÑOR JUAN FRANCISCO HERNANDEZ HERRERA JUFRAHER10@HOTMAIL.COM SAN JUAN DE PASTO MEDIANTE ESCRITO DEL 20 DE ENERO DE 2023, RECIBIDO EN ESTA ENTIDAD EL 24 DE ENERO DE 2023, SOLICITÓ: ¿1. SE SIRVAN EXPEDIR A M"/>
    <s v="."/>
    <s v="Finalizado"/>
    <s v="ECUARTAS"/>
    <d v="2023-01-26T00:00:00"/>
    <d v="2023-01-27T00:00:00"/>
    <s v="jufraher10@hotmail.com.rpost.biz viernes 27/01/2023 11:49 a. m"/>
    <s v="N"/>
    <s v=""/>
    <x v="0"/>
    <x v="3"/>
    <s v="N"/>
    <d v="2023-01-27T00:00:00"/>
    <d v="2023-01-27T00:00:00"/>
    <n v="3"/>
    <n v="15"/>
    <x v="1"/>
    <n v="15"/>
    <x v="1"/>
  </r>
  <r>
    <x v="0"/>
    <n v="2023000447"/>
    <x v="18"/>
    <s v="EN COMUNICACION DEL DIA 12012023 CON EMAIL ENVIADO A LA CC ZIPAQUIRA Y REMITIDO A LA CCBOGOTA EL DIA 19012023 Y REMITIDO A LA CC CALI EL DIA 24012023 COPN RADICACION 20230049146 POR TRASALDO POR COMPETENCIAS MEDIANTE PETICION EL SR. JUAN CARLOS ANGARITA C"/>
    <s v="A"/>
    <s v="JCMARIN"/>
    <s v=" "/>
    <s v="Obrero"/>
    <d v="2023-01-24T00:00:00"/>
    <s v="Origino"/>
    <s v="NRESPONS"/>
    <s v="Registros Pub y Redes Emp"/>
    <s v="Back (Registro)"/>
    <s v="Finalizado"/>
    <s v=" "/>
    <s v="Asignado a"/>
    <x v="0"/>
    <x v="0"/>
    <x v="0"/>
    <d v="2023-01-24T00:00:00"/>
    <s v="A"/>
    <s v=""/>
    <m/>
    <m/>
    <m/>
    <m/>
    <m/>
    <m/>
    <m/>
    <s v="Sin Identificación"/>
    <m/>
    <s v="JUAN CARLOS ANGARITA CRUZ"/>
    <s v=""/>
    <s v="juancruz.gie@gmail.com"/>
    <x v="0"/>
    <s v="3204200094"/>
    <s v="3 Peticiones"/>
    <x v="0"/>
    <s v="Registros Publicos y Redes Emp"/>
    <s v="Derecho de peticion"/>
    <s v="."/>
    <s v="."/>
    <s v=".2023 - 00071 SANTIAGO DE CALI, 26 DE ENERO DE 2023 SEÑOR JUAN CARLOS ANGARITA CRUZ NOTIFICACIONESJUDICIALES.GIE@GMAIL.COM JUANCRUZ.GIE@GMAIL.COM BOGOTÁ D.C. CORDIAL SALUDO, MEDIANTE ESCRITO DE ENERO DE 2023, RECIBIDO EN LA CÁMARA DE COMERCIO DE BOGOTÁ Y "/>
    <s v="."/>
    <s v="Finalizado"/>
    <s v="ECUARTAS"/>
    <d v="2023-01-26T00:00:00"/>
    <d v="2023-01-26T00:00:00"/>
    <s v="notificacionesjudiciales.gie@gmail.com.rpost.biz; juancruz.gie@gmail.com.rpost.biz jueves 26/01/2023 9:45 a. m"/>
    <s v="N"/>
    <s v=""/>
    <x v="0"/>
    <x v="3"/>
    <s v="N"/>
    <d v="2023-01-26T00:00:00"/>
    <d v="2023-01-26T00:00:00"/>
    <n v="2"/>
    <n v="15"/>
    <x v="1"/>
    <n v="15"/>
    <x v="1"/>
  </r>
  <r>
    <x v="0"/>
    <n v="2023000449"/>
    <x v="18"/>
    <s v="EN COMUNICACION DEL DIA 17012023 CON OFICIO 20440-01-02-249-0006 DE LA FGN FISCALIA 249 SECCIONAL ENVIGADO ENVIADO VIA EMAIL A LA CC ABURRA SUR Y REMITIDO A LA CC CALI EL DIA 24012023 CON RADICACION NO. 20230049648 POR TRASALDO PRO COMPETENCIAS SOLICITA S"/>
    <s v="A"/>
    <s v="JCMARIN"/>
    <s v=" "/>
    <s v="Obrero"/>
    <d v="2023-01-24T00:00:00"/>
    <s v="Origino"/>
    <s v="NRESPONS"/>
    <s v="Registros Pub y Redes Emp"/>
    <s v="Back (Registro)"/>
    <s v="Finalizado"/>
    <s v=" "/>
    <s v="Asignado a"/>
    <x v="0"/>
    <x v="0"/>
    <x v="0"/>
    <d v="2023-01-24T00:00:00"/>
    <s v="A"/>
    <s v=""/>
    <m/>
    <m/>
    <m/>
    <m/>
    <m/>
    <m/>
    <m/>
    <s v="Sin Identificación"/>
    <m/>
    <s v="DIEGO FERNANDO PEÑA MESA"/>
    <s v="5903108EXT40761"/>
    <s v="diego.pena@fiscalia.gov.co"/>
    <x v="0"/>
    <s v=""/>
    <s v="3 Peticiones"/>
    <x v="0"/>
    <s v="Registros Publicos y Redes Emp"/>
    <s v="Derecho de peticion"/>
    <s v="."/>
    <s v="."/>
    <s v="2023 - 00096 SANTIAGO DE CALI, 24 DE ENERO DE 2022 SEÑORES FISCALIA GENERAL DE LA NACION ATENCIÓN: DIEGO FERNANDO PEÑA MESA ASISTENTE DE FISCAL III F.P.J DIEGO.PENA@FISCALIA.GOV.CO ENVIGADO CORDIAL SALUDO DAMOS RESPUESTA AL SPOA 05266600020320110614DEL 17"/>
    <s v="."/>
    <s v="Finalizado"/>
    <s v="ECUARTAS"/>
    <d v="2023-01-24T00:00:00"/>
    <d v="2023-01-24T00:00:00"/>
    <s v="'diego.pena@fiscalia.gov.co.rpost.biz' martes 24/01/2023 1:36 p. m"/>
    <s v="N"/>
    <s v=""/>
    <x v="0"/>
    <x v="3"/>
    <s v="N"/>
    <d v="2023-01-24T00:00:00"/>
    <d v="2023-01-24T00:00:00"/>
    <n v="0"/>
    <n v="15"/>
    <x v="1"/>
    <n v="15"/>
    <x v="1"/>
  </r>
  <r>
    <x v="0"/>
    <n v="2023000452"/>
    <x v="18"/>
    <s v="EN COMUNICACION DEL DIA 24012023 CON RAD. 202301300095192 DE LA C G R REGIONAL CAUCA ENVIADO VIA EMAIL A CONTACTO CCC SOLICITAN POR MEDIO DE LA PRESENTE ME DIRIJO A USTED PARA REALIZAR UNA SOLICITUD RESPETUOSA TENIENDO EN CUENTA QUE LA CONTRALORÍA GENERAL"/>
    <s v="A"/>
    <s v="JCMARIN"/>
    <s v=" "/>
    <s v="Obrero"/>
    <d v="2023-01-24T00:00:00"/>
    <s v="Origino"/>
    <s v="NRESPONS"/>
    <s v="Registros Pub y Redes Emp"/>
    <s v="Back (Registro)"/>
    <s v="Finalizado"/>
    <s v=" "/>
    <s v="Asignado a"/>
    <x v="0"/>
    <x v="0"/>
    <x v="0"/>
    <d v="2023-01-24T00:00:00"/>
    <s v="A"/>
    <s v=""/>
    <m/>
    <m/>
    <m/>
    <m/>
    <m/>
    <m/>
    <m/>
    <s v="Sin Identificación"/>
    <m/>
    <s v="AIDA MILENA GRIJALBA PINO"/>
    <s v=""/>
    <s v="rfiscalnotificaciones@contraloria-cauca.gov.co"/>
    <x v="0"/>
    <s v=""/>
    <s v="3 Peticiones"/>
    <x v="0"/>
    <s v="Registros Publicos y Redes Emp"/>
    <s v="Derecho de peticion"/>
    <s v="."/>
    <s v="."/>
    <s v=" 2023-00098 SANTIAGO DE CALI, 24 DE ENERO DE 2023 SEÑORES CONTRALORIA GENERAL DEL CAUCA ATENCIÓN: AIDA MILENA GRIJALBA PINO PROFESIONAL UNIVERSITARIA CONTACTENOS@CONTRALORIA-CAUCA.GOV.CO POPAYÁN CORDIAL SALUDO, DAMOS RESPUESTA A SU RADICADO NO.20230130009"/>
    <s v="."/>
    <s v="Finalizado"/>
    <s v="ECUARTAS"/>
    <d v="2023-01-24T00:00:00"/>
    <d v="2023-01-24T00:00:00"/>
    <s v="contactenos@contraloria-cauca.gov.co.rpost.biz martes 24/01/2023 2:48 p. m"/>
    <s v="N"/>
    <s v=""/>
    <x v="0"/>
    <x v="3"/>
    <s v="N"/>
    <d v="2023-01-24T00:00:00"/>
    <d v="2023-01-24T00:00:00"/>
    <n v="0"/>
    <n v="15"/>
    <x v="1"/>
    <n v="15"/>
    <x v="1"/>
  </r>
  <r>
    <x v="0"/>
    <n v="2023000454"/>
    <x v="18"/>
    <s v="EN COMUNICACION DEL DIA 24012023 CON EMAIL ENVIADO A CONTACTO CCCC MEDIANMTE DERECHO DE PETIICON EL SR. JOSE JESUS CIFUENTES GUTIERREZ CC 1112458606 SOLICITA SE LE CERTIFIQUE QUE NO POSEE BIENES TERRENOS AUTOMOTORES NI INMUEBLES A REGISTRO PARA DEMOSTRAR "/>
    <s v="A"/>
    <s v="JCMARIN"/>
    <s v=" "/>
    <s v="Obrero"/>
    <d v="2023-01-24T00:00:00"/>
    <s v="Origino"/>
    <s v="NRESPONS"/>
    <s v="Registros Pub y Redes Emp"/>
    <s v="Back (Registro)"/>
    <s v="Finalizado"/>
    <s v=" "/>
    <s v="Asignado a"/>
    <x v="7"/>
    <x v="0"/>
    <x v="1"/>
    <d v="2023-01-24T00:00:00"/>
    <s v="A"/>
    <s v=""/>
    <m/>
    <m/>
    <m/>
    <m/>
    <m/>
    <m/>
    <m/>
    <s v="Sin Identificación"/>
    <m/>
    <s v="JOSE JESUS CIFUENTES GUTIERREZ"/>
    <s v=""/>
    <s v=""/>
    <x v="0"/>
    <s v=""/>
    <s v="3 Peticiones"/>
    <x v="0"/>
    <s v="Registros Publicos y Redes Emp"/>
    <s v="Derecho de peticion"/>
    <s v="."/>
    <s v="."/>
    <s v="CONTESTADO CON CARTA 2023-00111 DEL 26 DE ENERO DE 2023, ASÍ: &quot;¿MEDIANTE ESCRITO RECIBIDO EN ESTA CÁMARA DE COMERCIO EL 24 DE ENERO DE 2023, SOLICITÓ &quot;SE SIRVA CERTIFICAR QUE NO POSEO BIENES, TERRENOS, AUTOMOTORES NI INMUEBLES A REGISTRO¿&quot;. AL RESPECTO, L"/>
    <s v="."/>
    <s v="Finalizado"/>
    <s v="CMARTINE"/>
    <d v="2023-01-26T00:00:00"/>
    <d v="2023-01-26T00:00:00"/>
    <s v=" "/>
    <s v="N"/>
    <s v=""/>
    <x v="0"/>
    <x v="0"/>
    <s v="N"/>
    <d v="2023-01-26T00:00:00"/>
    <d v="2023-01-26T00:00:00"/>
    <n v="2"/>
    <n v="15"/>
    <x v="1"/>
    <n v="15"/>
    <x v="1"/>
  </r>
  <r>
    <x v="0"/>
    <n v="2023000459"/>
    <x v="18"/>
    <s v="EN COPMUNICACION DEL DIA 23012023 CON OFICIO 89 DEL JUZGADO 14 DE FAMILIA DE BOGOTA DC ENVIADO VUIA EMAIL A LA CC BOGOTA Y REMITIDO A LA CC CALI EL DIA 24012023 CON RADICACION NO. 20230052564 POR TRASLADO POR COMPETENCIAS ORDENAN OFICIAR A LA CCC A FIN DE"/>
    <s v="A"/>
    <s v="JCMARIN"/>
    <s v=" "/>
    <s v="Obrero"/>
    <d v="2023-01-24T00:00:00"/>
    <s v="Origino"/>
    <s v="NRESPONS"/>
    <s v="Registros Pub y Redes Emp"/>
    <s v="Back (Registro)"/>
    <s v="Finalizado"/>
    <s v=" "/>
    <s v="Asignado a"/>
    <x v="0"/>
    <x v="0"/>
    <x v="0"/>
    <d v="2023-01-24T00:00:00"/>
    <s v="A"/>
    <s v="MERCANTIL"/>
    <n v="459538"/>
    <m/>
    <m/>
    <m/>
    <m/>
    <m/>
    <m/>
    <s v="Inscrito"/>
    <m/>
    <s v="HUGO HAVIER CESPEDEZ RODRIGUEZ"/>
    <s v="3411043"/>
    <s v="flia14bt@cendoj.ramajudicial.gov.co"/>
    <x v="0"/>
    <s v=""/>
    <s v="3 Peticiones"/>
    <x v="0"/>
    <s v="Registros Publicos y Redes Emp"/>
    <s v="Derecho de peticion"/>
    <s v="."/>
    <s v="."/>
    <s v="2023 - 00099 SANTIAGO DE CALI, 24 DE ENERO DE 2023 SEÑORES JUZGADO 14 DE FAMILIA DE BOGOTÁ ATENCIÓN: HUGO JAVIER CÉSPEDES RODRÍGUEZ SECRETARIO FLIA14BT@CENDOJ.RAMAJUDICIAL.GOV.CO BOGOTÁ D.C. CORDIAL SALUDO DAMOS RESPUESTA AL OFICIO N° 89 RADICACIÓN 11001 "/>
    <s v="."/>
    <s v="Finalizado"/>
    <s v="ECUARTAS"/>
    <d v="2023-01-24T00:00:00"/>
    <d v="2023-01-24T00:00:00"/>
    <s v="'flia14bt@cendoj.ramajudicial.gov.co.rpost.biz' martes 24/01/2023 3:15 p. m"/>
    <s v="N"/>
    <s v=""/>
    <x v="0"/>
    <x v="3"/>
    <s v="N"/>
    <d v="2023-01-24T00:00:00"/>
    <d v="2023-01-24T00:00:00"/>
    <n v="0"/>
    <n v="15"/>
    <x v="1"/>
    <n v="15"/>
    <x v="1"/>
  </r>
  <r>
    <x v="0"/>
    <n v="2023000461"/>
    <x v="18"/>
    <s v="EN COMUNICACION DEL DIA 24012023 CON EMAIL ENVIADO A CONTACTO CCC MEDIANTE DERECHO DE PETICION EL SR. HERNANDO LINDO SUAREZ CC 1047336769 SOLICITA SE VERIFIQUE EN LAS BASES DE DATOS DE LA CCC SI SE ENCUENTRA ACTUALMENTE Y SE LE EXPIDA UN CERTIFICADO PARA "/>
    <s v="A"/>
    <s v="JCMARIN"/>
    <s v=" "/>
    <s v="Obrero"/>
    <d v="2023-01-24T00:00:00"/>
    <s v="Origino"/>
    <s v="NRESPONS"/>
    <s v="Registros Pub y Redes Emp"/>
    <s v="Back (Registro)"/>
    <s v="Finalizado"/>
    <s v=" "/>
    <s v="Asignado a"/>
    <x v="7"/>
    <x v="0"/>
    <x v="1"/>
    <d v="2023-01-24T00:00:00"/>
    <s v="A"/>
    <s v=""/>
    <m/>
    <m/>
    <m/>
    <m/>
    <m/>
    <m/>
    <m/>
    <s v="Sin Identificación"/>
    <m/>
    <s v="HERNANDO LINDO SUAREZ"/>
    <s v=""/>
    <s v=""/>
    <x v="0"/>
    <s v=""/>
    <s v="3 Peticiones"/>
    <x v="0"/>
    <s v="Registros Publicos y Redes Emp"/>
    <s v="Derecho de peticion"/>
    <s v="."/>
    <s v="."/>
    <s v="CONTESTADO CON CARTA 2023-00112 DEL 26 DE ENERO DE 2023, ASÍ: &quot;¿MEDIANTE ESCRITO RECIBIDO EN ESTA CÁMARA DE COMERCIO EL 24 DE ENERO DE 2023, SOLICITÓ &quot;VERIFIQUEN EN LA BASE DE DATOS DE ESTA ENTIDAD COMO ME ENCUENTRO ACTUALMENTE Y ME EXPIDAN UN CERTIFICADO"/>
    <s v="."/>
    <s v="Finalizado"/>
    <s v="CMARTINE"/>
    <d v="2023-01-26T00:00:00"/>
    <d v="2023-01-26T00:00:00"/>
    <s v=" "/>
    <s v="N"/>
    <s v=""/>
    <x v="0"/>
    <x v="0"/>
    <s v="N"/>
    <d v="2023-01-26T00:00:00"/>
    <d v="2023-01-26T00:00:00"/>
    <n v="2"/>
    <n v="15"/>
    <x v="1"/>
    <n v="15"/>
    <x v="1"/>
  </r>
  <r>
    <x v="0"/>
    <n v="2023000465"/>
    <x v="18"/>
    <s v="EN COMUNICACION DEL DIA 24012023 CON OFICIO 20380-01-01-836 DE LA FGN FISCLAIA 83 SECCIONAL GRUPO HURTO Y ESTAFA CALI ENVIADO VIA EMAIL A CONTACTO CCC SOLICITARLE REMITAN EL CERTIFICADO DE EXISTENCIA Y REPRESENTACIÓN DEL ESTABLECIMIENTO DE NOMBRE NEGOCIOS"/>
    <s v="A"/>
    <s v="JCMARIN"/>
    <s v=" "/>
    <s v="Obrero"/>
    <d v="2023-01-24T00:00:00"/>
    <s v="Origino"/>
    <s v="NRESPONS"/>
    <s v="Registros Pub y Redes Emp"/>
    <s v="Back (Registro)"/>
    <s v="Finalizado"/>
    <s v=" "/>
    <s v="Asignado a"/>
    <x v="0"/>
    <x v="0"/>
    <x v="0"/>
    <d v="2023-01-24T00:00:00"/>
    <s v="A"/>
    <s v="MERCANTIL"/>
    <n v="809654"/>
    <m/>
    <m/>
    <m/>
    <m/>
    <m/>
    <m/>
    <s v="Inscrito"/>
    <m/>
    <s v="MARIA ALEJANDRA CABRERA VIVEROS"/>
    <s v="3899980EXT22830"/>
    <s v="maria.cabrera@fiscalia.gov.co"/>
    <x v="0"/>
    <s v=""/>
    <s v="3 Peticiones"/>
    <x v="0"/>
    <s v="Registros Publicos y Redes Emp"/>
    <s v="Derecho de peticion"/>
    <s v="."/>
    <s v="."/>
    <s v="2023 - 00100 SANTIAGO DE CALI, 25 DE ENERO DE 2022 SEÑORES FISCALIA GENERAL DE LA NACION ATENCIÓN: MARIA ALEJANDRA CABRERA VIVEROS ASISTENTE DE FISCAL II MARIA.CABRERA@FISCALIA.GOV.CO LA CIUDAD CORDIAL SALUDO DAMOS RESPUESTA AL OFICIO 76001609916520193715"/>
    <s v="."/>
    <s v="Finalizado"/>
    <s v="ECUARTAS"/>
    <d v="2023-01-25T00:00:00"/>
    <d v="2023-01-25T00:00:00"/>
    <s v="maria.cabrera@fiscalia.gov.co.rpost.biz miércoles 25/01/2023 8:17 a. m"/>
    <s v="N"/>
    <s v=""/>
    <x v="0"/>
    <x v="3"/>
    <s v="N"/>
    <d v="2023-01-25T00:00:00"/>
    <d v="2023-01-25T00:00:00"/>
    <n v="1"/>
    <n v="15"/>
    <x v="1"/>
    <n v="15"/>
    <x v="1"/>
  </r>
  <r>
    <x v="0"/>
    <n v="2023000467"/>
    <x v="18"/>
    <s v="EN COMUNICACION DEL DIA 24012023 CON EMAIL ENVIADO A CONTACTO CCC MEDIANTE PETICION LA SEÑORA MARTAH DIAZ DE LA SOCIEDAD BEST LINE CONSULTING S L CON SEDE EN ESPAÑA SOLICITAN UN LISTADO DE CONTACTOS DE EMPRESAS DE CONTACT CENTER DE COLOMBIA, PARA PODER CO"/>
    <s v="A"/>
    <s v="JCMARIN"/>
    <s v=" "/>
    <s v="Obrero"/>
    <d v="2023-01-24T00:00:00"/>
    <s v="Origino"/>
    <s v="NRESPONS"/>
    <s v="Registros Pub y Redes Emp"/>
    <s v="Back (Registro)"/>
    <s v="Finalizado"/>
    <s v=" "/>
    <s v="Asignado a"/>
    <x v="0"/>
    <x v="0"/>
    <x v="0"/>
    <d v="2023-01-24T00:00:00"/>
    <s v="A"/>
    <s v=""/>
    <m/>
    <m/>
    <m/>
    <m/>
    <m/>
    <m/>
    <m/>
    <s v="Sin Identificación"/>
    <m/>
    <s v="MARTA DIAZ"/>
    <s v=""/>
    <s v="marta@blconsulting.es"/>
    <x v="0"/>
    <s v=""/>
    <s v="3 Peticiones"/>
    <x v="0"/>
    <s v="Registros Publicos y Redes Emp"/>
    <s v="Derecho de peticion"/>
    <s v="."/>
    <s v="."/>
    <s v="2023-00118 SANTIAGO DE CALI, 30 DE ENERO DE 2023 SEÑORA MARTA DÍAZ BEST LINE CONSULTING MARTA@BLCONSULTING.ES ESPAÑA MEDIANTE CORREO ELECTRÓNICO DEL 24 DE ENERO DE 2023, RECIBIDO EN ESTA ENTIDAD EL MISMO DÍA, SOLICITÓ: &quot;UN LISTADO DE CONTACTOS DE EMPRESAS"/>
    <s v="."/>
    <s v="Finalizado"/>
    <s v="ECUARTAS"/>
    <d v="2023-01-30T00:00:00"/>
    <d v="2023-01-30T00:00:00"/>
    <s v="'marta@blconsulting.es.rpost.biz' lunes 30/01/2023 8:22 a. m"/>
    <s v="N"/>
    <s v=""/>
    <x v="0"/>
    <x v="0"/>
    <s v="N"/>
    <d v="2023-01-30T00:00:00"/>
    <d v="2023-01-30T00:00:00"/>
    <n v="4"/>
    <n v="15"/>
    <x v="1"/>
    <n v="15"/>
    <x v="1"/>
  </r>
  <r>
    <x v="0"/>
    <n v="2023000470"/>
    <x v="19"/>
    <s v="EN COMUNICACION DEL DIA 23012023 CON EMAIL ENVIADO A MINTIC Y REMITIDO A LA CCC EL DIA 24012023 POR TRASALDO POR COMPETENCIAS LA USUARIA SANDRA REMIREZ SOLICITO LO SIGUIENTE: SUGUIERO CONJUNTO DE DATOS EMPRESAS DE CONSTRUCCION EN COLOMBIA. CÁMARA DE COMER"/>
    <s v="A"/>
    <s v="JCMARIN"/>
    <s v=" "/>
    <s v="Obrero"/>
    <d v="2023-01-25T00:00:00"/>
    <s v="Origino"/>
    <s v="NRESPONS"/>
    <s v="Registros Pub y Redes Emp"/>
    <s v="Back (Registro)"/>
    <s v="Finalizado"/>
    <s v=" "/>
    <s v="Asignado a"/>
    <x v="0"/>
    <x v="0"/>
    <x v="0"/>
    <d v="2023-01-25T00:00:00"/>
    <s v="A"/>
    <s v=""/>
    <m/>
    <m/>
    <m/>
    <m/>
    <m/>
    <m/>
    <m/>
    <s v="Sin Identificación"/>
    <m/>
    <s v="SANDRA RAMIREZ"/>
    <s v=""/>
    <s v="datosabiertos@mintic.gov.co"/>
    <x v="0"/>
    <s v=""/>
    <s v="3 Peticiones"/>
    <x v="0"/>
    <s v="Registros Publicos y Redes Emp"/>
    <s v="Derecho de peticion"/>
    <s v="."/>
    <s v="."/>
    <s v="2023 - 00105 SANTIAGO DE CALI, 26 DE ENERO DE 2023 SEÑORES MINISTERIO DE TECNOLOGÍAS DE LA INFORMACIÓN Y LAS COMUNICACIONES DATOSABIERTOS@MINTIC.GOV.CO SANDRA RAMIREZ BOGOTÁ D.C RECIBA UN CORDIAL SALUDO, DAMOS RESPUESTA A SU ESCRITO DEL 20 DE ENERO DE 202"/>
    <s v="."/>
    <s v="Finalizado"/>
    <s v="ECUARTAS"/>
    <d v="2023-01-26T00:00:00"/>
    <d v="2023-01-26T00:00:00"/>
    <s v="'datosabiertos@mintic.gov.co.rpost.biz jueves 26/01/2023 9:02 a. m"/>
    <s v="N"/>
    <s v=""/>
    <x v="0"/>
    <x v="3"/>
    <s v="N"/>
    <d v="2023-01-26T00:00:00"/>
    <d v="2023-01-26T00:00:00"/>
    <n v="1"/>
    <n v="15"/>
    <x v="1"/>
    <n v="15"/>
    <x v="1"/>
  </r>
  <r>
    <x v="0"/>
    <n v="2023000471"/>
    <x v="19"/>
    <s v="EN COMUNICACION DEL DIA 24012023 CON EMAIL ENVIADOA CONTACTO CCC MEDIENTE DERECHO DE EPTICION EL SR. JUAN PAULO GUZMAN FERIX EN CALIDAD DE REPRESENTANTE LEGAL DE LA SOCIEDAD SANNABIS SAS POR MEDIO DE LA PRESENTE NOS PONEMOS EN CONTACTO CON USTEDES PARA SO"/>
    <s v="A"/>
    <s v="JCMARIN"/>
    <s v=" "/>
    <s v="Obrero"/>
    <d v="2023-01-25T00:00:00"/>
    <s v="Origino"/>
    <s v="NRESPONS"/>
    <s v="Registros Pub y Redes Emp"/>
    <s v="Back (Registro)"/>
    <s v="Finalizado"/>
    <s v=" "/>
    <s v="Asignado a"/>
    <x v="0"/>
    <x v="0"/>
    <x v="0"/>
    <d v="2023-01-25T00:00:00"/>
    <s v="A"/>
    <s v=""/>
    <m/>
    <m/>
    <m/>
    <m/>
    <m/>
    <m/>
    <m/>
    <s v="Sin Identificación"/>
    <m/>
    <s v="JUAN PAULO GUZMAN FERIX"/>
    <s v=""/>
    <s v="sannabis.sas@gmail.com"/>
    <x v="0"/>
    <s v="3213202024"/>
    <s v="3 Peticiones"/>
    <x v="0"/>
    <s v="Registros Publicos y Redes Emp"/>
    <s v="Derecho de peticion"/>
    <s v="."/>
    <s v="."/>
    <s v="2023-00134 SANTIAGO DE CALI, 2 DE FEBRERO DE 2023 SEÑOR JUAN PAULO GUZMAN FERIX REPRESENTANTE LEGAL SANNABIS SANNABIS.SAS@GMAIL.COM LA CIUDAD MEDIANTE ESCRITO DEL 24 DE ENERO DE 2023, RECIBIDO EN ESTA ENTIDAD EL MISMO DÍA, SOLICITÓ: &quot;LISTADOS DE FARMACIAS"/>
    <s v="."/>
    <s v="Finalizado"/>
    <s v="ECUARTAS"/>
    <d v="2023-02-02T00:00:00"/>
    <d v="2023-02-02T00:00:00"/>
    <s v="'sannabis.sas@gmail.com.rpost.biz jueves 02/02/2023 1:00 p. m"/>
    <s v="N"/>
    <s v=""/>
    <x v="0"/>
    <x v="3"/>
    <s v="N"/>
    <d v="2023-02-02T00:00:00"/>
    <d v="2023-02-02T00:00:00"/>
    <n v="6"/>
    <n v="15"/>
    <x v="1"/>
    <n v="15"/>
    <x v="1"/>
  </r>
  <r>
    <x v="0"/>
    <n v="2023000473"/>
    <x v="19"/>
    <s v="BUENAS TARDES, TUVE UNA INQUIETUD A LA HORA DE REALIZAR UN PAGO, SE ME HIZO EL COBRO PERO A LA EMPRESA ENCARGADA NO LE LLEGO EL MONTO Y TAMPOCO ME REVERSARON LA PLATA, QUISIERA SABER QUE DEBO HACER PARA PODER SOLUCIONAR ESTE INCONVENIENTE, MUCHAS GRACIAS"/>
    <s v="A"/>
    <s v="ARIVAS"/>
    <s v=" "/>
    <s v="Principal"/>
    <d v="2023-01-25T00:00:00"/>
    <s v="Origino"/>
    <s v="ARIVAS"/>
    <s v="Secretaria General"/>
    <s v="Asuntos Legales y Contratacion"/>
    <s v="Finalizado"/>
    <s v=" "/>
    <s v="Asignado a"/>
    <x v="4"/>
    <x v="1"/>
    <x v="3"/>
    <d v="2023-01-25T00:00:00"/>
    <s v="A"/>
    <s v=""/>
    <m/>
    <m/>
    <m/>
    <m/>
    <m/>
    <m/>
    <m/>
    <s v="Sin Identificación"/>
    <m/>
    <s v="JUAN FELIPE"/>
    <s v=""/>
    <s v="juanfeva1805@gmail.com"/>
    <x v="0"/>
    <s v=""/>
    <s v="3 Peticiones"/>
    <x v="6"/>
    <s v="Asuntos Legales y Contratacion"/>
    <s v="Derecho de peticion"/>
    <s v="."/>
    <s v="."/>
    <s v="SE ADJUNTA TRAZABILIDAD. SE LE INFORMA AL USUARIO NO COMPETENCIA DE LA CCC EN ASUNTOS DEL CONSUMIDOR. DE: LINA MARCELA ROJAS GUTIERREZ &lt;LROJAS@CCC.ORG.CO&gt; ENVIADO: MARTES, 31 DE ENERO DE 2023 16:48 PARA: JUANFEVA1805@GMAIL.COM &lt;JUANFEVA1805@GMAIL.COM&gt; ASU"/>
    <s v="."/>
    <s v="Finalizado"/>
    <s v="ARIVAS"/>
    <d v="2023-01-31T00:00:00"/>
    <d v="2023-01-31T00:00:00"/>
    <s v=" "/>
    <s v="N"/>
    <s v=""/>
    <x v="0"/>
    <x v="0"/>
    <s v="N"/>
    <d v="2023-01-31T00:00:00"/>
    <d v="2023-01-31T00:00:00"/>
    <n v="4"/>
    <n v="15"/>
    <x v="1"/>
    <n v="15"/>
    <x v="1"/>
  </r>
  <r>
    <x v="0"/>
    <n v="2023000478"/>
    <x v="19"/>
    <s v="EN COMUNICACION DEL DIA 24012023 CON OFICIO OFICIO GS-2023-008664 SUBIN GRUIJ 25.10 POLICIA NAICONAL SECCIONAL CALI ENVIADO VIA EMAIL A CONTACTO CCC DE MANERA ATENTA SOLICITAN APORTAR INFROMACION SI LA SEÑORA DAHIANA OSORIO FRANCO CC 1113858298 SE ENCUENT"/>
    <s v="A"/>
    <s v="JCMARIN"/>
    <s v=" "/>
    <s v="Obrero"/>
    <d v="2023-01-25T00:00:00"/>
    <s v="Origino"/>
    <s v="NRESPONS"/>
    <s v="Registros Pub y Redes Emp"/>
    <s v="Back (Registro)"/>
    <s v="Finalizado"/>
    <s v=" "/>
    <s v="Asignado a"/>
    <x v="0"/>
    <x v="0"/>
    <x v="0"/>
    <d v="2023-01-25T00:00:00"/>
    <s v="A"/>
    <s v=""/>
    <m/>
    <m/>
    <m/>
    <m/>
    <m/>
    <m/>
    <m/>
    <s v="Sin Identificación"/>
    <m/>
    <s v="AGENTE LUIS FERNANDO RINCON GIRON"/>
    <s v=""/>
    <s v="luis.rincon1251@correo.policia.gov.co"/>
    <x v="0"/>
    <s v="3152570820"/>
    <s v="3 Peticiones"/>
    <x v="0"/>
    <s v="Registros Publicos y Redes Emp"/>
    <s v="Derecho de peticion"/>
    <s v="."/>
    <s v="."/>
    <s v="2023 - 00101 SANTIAGO DE CALI, 25 DE ENERO DE 2023 SEÑORES MINISTERIO DE DEFENSA NACIONAL POLICIA NACIONAL ATENCIÓN: AGENTE LUIS FERNANDO RINCON GIRON INVESTIGADOR CRIMINAL SIJIN LUIS.RINCON1251@CORREO.POLICIA.GOV.CO LA CIUDAD CORDIAL SALUDO, DAMOS RESPUE"/>
    <s v="."/>
    <s v="Finalizado"/>
    <s v="ECUARTAS"/>
    <d v="2023-01-25T00:00:00"/>
    <d v="2023-01-25T00:00:00"/>
    <s v="luis.rincon1251@correo.policia.gov.co.rpost.biz miércoles 25/01/2023 11:56 a. m"/>
    <s v="N"/>
    <s v=""/>
    <x v="0"/>
    <x v="3"/>
    <s v="N"/>
    <d v="2023-01-25T00:00:00"/>
    <d v="2023-01-25T00:00:00"/>
    <n v="0"/>
    <n v="15"/>
    <x v="1"/>
    <n v="15"/>
    <x v="1"/>
  </r>
  <r>
    <x v="0"/>
    <n v="2023000480"/>
    <x v="19"/>
    <s v="EN COMUNICACION DEL DIA 24012023 CON EMAIL ENVIADO A LA CC BOGOTA Y REMITIDO A LA CC CALI EL DIA 25012023 POR TRASALDO POR COMPETENCIAS LA SOCIEDAD TZL PRODUCCION Y REPRESENTACION S.A.S. DOMICILIADA ENBOGOTÁ D.C. NIT 900350625-9 REPRESENTADA LEGALMENTE PO"/>
    <s v="A"/>
    <s v="JCMARIN"/>
    <s v=" "/>
    <s v="Obrero"/>
    <d v="2023-01-25T00:00:00"/>
    <s v="Origino"/>
    <s v="NRESPONS"/>
    <s v="Registros Pub y Redes Emp"/>
    <s v="Back (Registro)"/>
    <s v="Finalizado"/>
    <s v=" "/>
    <s v="Asignado a"/>
    <x v="0"/>
    <x v="0"/>
    <x v="0"/>
    <d v="2023-01-25T00:00:00"/>
    <s v="A"/>
    <s v=""/>
    <m/>
    <m/>
    <m/>
    <m/>
    <m/>
    <m/>
    <m/>
    <s v="Sin Identificación"/>
    <m/>
    <s v="TATIANA ZULUAGA LASERNA"/>
    <s v=""/>
    <s v="legal@tzl.com.co - tatiana.zuluaga@tzl.com.co"/>
    <x v="0"/>
    <s v=""/>
    <s v="3 Peticiones"/>
    <x v="0"/>
    <s v="Registros Publicos y Redes Emp"/>
    <s v="Derecho de peticion"/>
    <s v="."/>
    <s v="."/>
    <s v="2023 - 00107 SANTIAGO DE CALI, 26 DE ENERO DE 2023 SEÑORA TATIANA ZULUAGA LASERNA REPRESENTANTE LEGAL TZL PRODUCCIÓN Y REPRESENTACIÓN SAS LEGAL@TZL.COM.CO BOGOTÁ D.C RECIBA UN CORDIAL SALUDO, DAMOS RESPUESTA AL CORREO ELECTRÓNICO DEL 24 DE ENERO DE 2023, "/>
    <s v="."/>
    <s v="Finalizado"/>
    <s v="ECUARTAS"/>
    <d v="2023-01-26T00:00:00"/>
    <d v="2023-01-26T00:00:00"/>
    <s v="'legal@tzl.com.co.rpost.biz jueves 26/01/2023 12:20 p. m"/>
    <s v="N"/>
    <s v=""/>
    <x v="0"/>
    <x v="3"/>
    <s v="N"/>
    <d v="2023-01-26T00:00:00"/>
    <d v="2023-01-26T00:00:00"/>
    <n v="1"/>
    <n v="15"/>
    <x v="1"/>
    <n v="15"/>
    <x v="1"/>
  </r>
  <r>
    <x v="0"/>
    <n v="2023000484"/>
    <x v="19"/>
    <s v="EN COM,UNICACION DEL DIA 25012023 CON EMAIL ENVIADO A CONTACTO CCC MEDIANTE PETICION LA SEÑORA FRANCIA ELENA ORTEGA CC 34373413 DE LA SOCIEDAD INGENIERÍA MÉDICA CREATIVA LTDA. NIT: 900136051 SOLCIITA PRORROGA DE PLAZO PARA SUBSANAR REQUERIMIENTO HECHO A L"/>
    <s v="A"/>
    <s v="JCMARIN"/>
    <s v=" "/>
    <s v="Obrero"/>
    <d v="2023-01-25T00:00:00"/>
    <s v="Origino"/>
    <s v="NRESPONS"/>
    <s v="Registros Pub y Redes Emp"/>
    <s v="Juridica"/>
    <s v="Finalizado"/>
    <s v=" "/>
    <s v="Asignado a"/>
    <x v="8"/>
    <x v="0"/>
    <x v="1"/>
    <d v="2023-01-25T00:00:00"/>
    <s v="A"/>
    <s v="MERCANTIL"/>
    <n v="705563"/>
    <n v="20221160575"/>
    <m/>
    <m/>
    <m/>
    <m/>
    <m/>
    <s v="Inscrito"/>
    <m/>
    <s v="FRANCIA ELENA ORTEGA"/>
    <s v=""/>
    <s v="fortega.imc@gmail.com"/>
    <x v="0"/>
    <s v=""/>
    <s v="3 Peticiones"/>
    <x v="4"/>
    <s v="Registros Publicos y Redes Emp"/>
    <s v="Derecho de peticion"/>
    <s v="."/>
    <s v="."/>
    <s v="SE APRUEBA PRORROGA DE LA RADICACIÓN 20221160575 EL 25-01-2023."/>
    <s v="."/>
    <s v="Finalizado"/>
    <s v="AGALVEZ"/>
    <d v="2023-01-25T00:00:00"/>
    <d v="2023-01-25T00:00:00"/>
    <s v=" "/>
    <s v="N"/>
    <s v=""/>
    <x v="0"/>
    <x v="0"/>
    <s v="N"/>
    <d v="2023-01-25T00:00:00"/>
    <d v="2023-01-25T00:00:00"/>
    <n v="0"/>
    <n v="15"/>
    <x v="1"/>
    <n v="15"/>
    <x v="1"/>
  </r>
  <r>
    <x v="0"/>
    <n v="2023000489"/>
    <x v="19"/>
    <s v="EN COMUNICACION DEL DIA 24012023 CON EMAIL ENVIADO A CONTACTO CCC MEDIANTE DERECHO DE PETICION LA SEÑORA MERLY CORREA TOVAR CC 31966192 SOCILITA: - 1. SE SIRVAN ACLARAR PORQUE AUN FIGURA EL CARGO DE SUPLENTE DEL GERENTE DENTRO DE LA CAMARA DE COMERCIO DE "/>
    <s v="A"/>
    <s v="JCMARIN"/>
    <s v=" "/>
    <s v="Obrero"/>
    <d v="2023-01-25T00:00:00"/>
    <s v="Origino"/>
    <s v="NRESPONS"/>
    <s v="Registros Pub y Redes Emp"/>
    <s v="Juridica"/>
    <s v="Finalizado"/>
    <s v=" "/>
    <s v="Asignado a"/>
    <x v="8"/>
    <x v="0"/>
    <x v="1"/>
    <d v="2023-01-25T00:00:00"/>
    <s v="A"/>
    <s v="MERCANTIL"/>
    <n v="601662"/>
    <m/>
    <m/>
    <m/>
    <m/>
    <m/>
    <m/>
    <s v="Inscrito"/>
    <m/>
    <s v="MARLY CORREA TOVAR"/>
    <s v=""/>
    <s v="vypcali@gmail.com"/>
    <x v="0"/>
    <s v="3113400744"/>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2T00:00:00"/>
    <d v="2023-02-02T00:00:00"/>
    <s v="se envia el 02-02-2023"/>
    <s v="N"/>
    <s v=""/>
    <x v="0"/>
    <x v="0"/>
    <s v="N"/>
    <d v="2023-02-02T00:00:00"/>
    <d v="2023-02-02T00:00:00"/>
    <n v="6"/>
    <n v="15"/>
    <x v="1"/>
    <n v="15"/>
    <x v="1"/>
  </r>
  <r>
    <x v="0"/>
    <n v="2023000493"/>
    <x v="19"/>
    <s v="EN COMUNICACION DEL DIA 16012023 CON OFICIO GS-2023 JINJU GRIED 25.10 DE LA POLICIA NACIONAL SECCIONAL BOGOTA DC ENVIADO VIA EMAIL A LA CC BOGOTA Y REMITIDO A LA CC CALI EL DIA 25012023 CON RADICACION NO. 20230056747 POR TRASALDO POR COMOPETENCIAS SOLICIT"/>
    <s v="A"/>
    <s v="JCMARIN"/>
    <s v=" "/>
    <s v="Obrero"/>
    <d v="2023-01-25T00:00:00"/>
    <s v="Origino"/>
    <s v="NRESPONS"/>
    <s v="Registros Pub y Redes Emp"/>
    <s v="Back (Registro)"/>
    <s v="Finalizado"/>
    <s v=" "/>
    <s v="Asignado a"/>
    <x v="0"/>
    <x v="0"/>
    <x v="0"/>
    <d v="2023-01-25T00:00:00"/>
    <s v="A"/>
    <s v=""/>
    <m/>
    <m/>
    <m/>
    <m/>
    <m/>
    <m/>
    <m/>
    <s v="Sin Identificación"/>
    <m/>
    <s v="PT CRISTIAN ALEXANDER MENDEZ LOZANO"/>
    <s v="5159700EXT30478"/>
    <s v=""/>
    <x v="0"/>
    <s v=""/>
    <s v="3 Peticiones"/>
    <x v="0"/>
    <s v="Registros Publicos y Redes Emp"/>
    <s v="Derecho de peticion"/>
    <s v="."/>
    <s v="."/>
    <s v="2023 - 00095 SANTIAGO DE CALI, 25 DE ENERO DE 2022 SEÑORES MINISTERIO DE DEFENSA NACIONAL POLICIA NACIONAL ATENCIÓN: PATRULLERO CRISTIAN ALEXANDER MENDEZ LOZANO INVESTIGADOR EXTINCIÓN DE DOMINIO CRISTIAN.MENDEZ1964@CORREO.POLICIA.GOV.CO BOGOTÁ D.C. CORDIA"/>
    <s v="."/>
    <s v="Finalizado"/>
    <s v="ECUARTAS"/>
    <d v="2023-01-26T00:00:00"/>
    <d v="2023-01-26T00:00:00"/>
    <s v="'cristian.mendez1964@correo.policia.gov.co.rpost.biz' jueves 26/01/2023 8:05 a. m"/>
    <s v="N"/>
    <s v=""/>
    <x v="0"/>
    <x v="3"/>
    <s v="N"/>
    <d v="2023-01-26T00:00:00"/>
    <d v="2023-01-26T00:00:00"/>
    <n v="1"/>
    <n v="15"/>
    <x v="1"/>
    <n v="15"/>
    <x v="1"/>
  </r>
  <r>
    <x v="0"/>
    <n v="2023000497"/>
    <x v="19"/>
    <s v="EL INSCRITO 1080049 POR MEDIO DE COMUNICACION ESCRITA SOLICITA EL CAMBIO DE LOS DATOS CONCERNIENTES AL CAMBIO DE NOMBRE EN EL REGISTRO CIVIL QUE REALIZO LA REPRESENTANTE LEGAL SUPLENTE DE LA SOCIEDAD NOVOA CAMPO SERVICIOS LEGALES SAS QUIEN FIGURA COMO MEL"/>
    <s v="A"/>
    <s v="PRUEDA"/>
    <s v=" "/>
    <s v="Principal"/>
    <d v="2023-01-25T00:00:00"/>
    <s v="Origino"/>
    <s v="NRESPONS"/>
    <s v="Registros Pub y Redes Emp"/>
    <s v="Empresario"/>
    <s v="Finalizado"/>
    <s v=" "/>
    <s v="Asignado a"/>
    <x v="3"/>
    <x v="0"/>
    <x v="2"/>
    <d v="2023-01-25T00:00:00"/>
    <s v="A"/>
    <s v="MERCANTIL"/>
    <n v="1080049"/>
    <n v="20230058327"/>
    <m/>
    <m/>
    <m/>
    <m/>
    <m/>
    <s v="Inscrito"/>
    <n v="1082875037"/>
    <s v="ITHAN MISAEL GOMEZ NOVOA"/>
    <s v=""/>
    <s v="misaelnovoa33@gmail.com"/>
    <x v="1"/>
    <s v="3118571482"/>
    <s v="3 Peticiones"/>
    <x v="17"/>
    <s v="Registros Publicos y Redes Emp"/>
    <s v="Derecho de peticion"/>
    <s v="."/>
    <s v="."/>
    <s v="SE ACTUALIZO DEL NOMBRE DEL REPRESENTANTE LEGAL SUPLENTE DE LA SOCIEDAD NOVOA CAMPO SERVICIOS LEGALES S.A.S. CON MATRÍCULA NO. 1080049-16 SE ENVIA CORREO ELECTRONICO MISAELNOVOA33@GMAIL.COM; MISAELNOVOA33@GMAIL.COM.RPOST.BIZ EL DÍA VIERNES 03/02/2023 6:02"/>
    <s v="."/>
    <s v="Finalizado"/>
    <s v="SORTIZ"/>
    <d v="2023-02-03T00:00:00"/>
    <d v="2023-02-03T00:00:00"/>
    <s v=" "/>
    <s v="N"/>
    <s v=""/>
    <x v="0"/>
    <x v="2"/>
    <s v="N"/>
    <d v="2023-02-03T00:00:00"/>
    <d v="2023-02-03T00:00:00"/>
    <n v="7"/>
    <n v="15"/>
    <x v="1"/>
    <n v="15"/>
    <x v="1"/>
  </r>
  <r>
    <x v="0"/>
    <n v="2023000498"/>
    <x v="19"/>
    <s v="EN COMUNICACION DEL DIA 25012023 CON EMAIL ENVIADO A CONTACTO CCC MEDIANTE DERECHO DE PETICION LA SEÑORA EDNA PATRICIA CORDOBA ORTIZ CC 39651167 SOLICITA SE ME HAGA LLEGAR EL: NIT PERTENECIENTE A LA ASOCIACION COLOMBIANA DE LOS CABALLEROS DELA ORDEN SOBER"/>
    <s v="A"/>
    <s v="JCMARIN"/>
    <s v=" "/>
    <s v="Obrero"/>
    <d v="2023-01-25T00:00:00"/>
    <s v="Origino"/>
    <s v="NRESPONS"/>
    <s v="Registros Pub y Redes Emp"/>
    <s v="Back (Registro)"/>
    <s v="Finalizado"/>
    <s v=" "/>
    <s v="Asignado a"/>
    <x v="0"/>
    <x v="0"/>
    <x v="0"/>
    <d v="2023-01-25T00:00:00"/>
    <s v="A"/>
    <s v=""/>
    <m/>
    <m/>
    <m/>
    <m/>
    <m/>
    <m/>
    <m/>
    <s v="Sin Identificación"/>
    <m/>
    <s v="EDNA PATRICIA CORDOBA ORTIZ"/>
    <s v=""/>
    <s v="edna.cordoba3797@gmail.com"/>
    <x v="0"/>
    <s v="3233661777"/>
    <s v="3 Peticiones"/>
    <x v="0"/>
    <s v="Registros Publicos y Redes Emp"/>
    <s v="Derecho de peticion"/>
    <s v="."/>
    <s v="."/>
    <s v="2023 - 00106 SANTIAGO DE CALI, 30 DE ENERO DE 2023 SEÑORA EDNA PATRICIA CORDOBA ORTIZ EDNA.CORDOBA3797@GMAIL.COM LA CIUDAD RECIBA UN CORDIAL SALUDO, MEDIANTE CORREO ELECTRÓNICO DEL 25 DE ENERO DE 2023, RECIBIDO EN ESTA ENTIDAD EL MISMO DÍA, NOS SOLICITÓ: "/>
    <s v="."/>
    <s v="Finalizado"/>
    <s v="ECUARTAS"/>
    <d v="2023-01-26T00:00:00"/>
    <d v="2023-01-30T00:00:00"/>
    <s v="edna.cordoba3797@gmail.com.rpost.biz lunes 30/01/2023 11:48 a. m"/>
    <s v="N"/>
    <s v=""/>
    <x v="0"/>
    <x v="3"/>
    <s v="N"/>
    <d v="2023-01-30T00:00:00"/>
    <d v="2023-01-30T00:00:00"/>
    <n v="3"/>
    <n v="15"/>
    <x v="1"/>
    <n v="15"/>
    <x v="1"/>
  </r>
  <r>
    <x v="0"/>
    <n v="2023000501"/>
    <x v="19"/>
    <s v="EN COMUNICACION DEL DIA 25012023 CON EMAIL ENVIADO A CONTACTO CCC MEDIENTE DERECHO DE PETICION LA SEÑORA STELLA AGUDELO BORRERO CC 31906025 SOLICITO MUY COMEDIDA Y RESPETUOSAMENTE A LA CÁMARA DE COMERCIO DE CALI PROCEDA CON LA EXCLUSIÓN DE LA DIRECCIÓN CA"/>
    <s v="A"/>
    <s v="JCMARIN"/>
    <s v=" "/>
    <s v="Obrero"/>
    <d v="2023-01-25T00:00:00"/>
    <s v="Origino"/>
    <s v="NRESPONS"/>
    <s v="Registros Pub y Redes Emp"/>
    <s v="Juridica"/>
    <s v="Finalizado"/>
    <s v=" "/>
    <s v="Asignado a"/>
    <x v="8"/>
    <x v="0"/>
    <x v="1"/>
    <d v="2023-01-25T00:00:00"/>
    <s v="A"/>
    <s v="ESAL"/>
    <n v="10337"/>
    <m/>
    <m/>
    <m/>
    <m/>
    <m/>
    <m/>
    <s v="Inscrito"/>
    <m/>
    <s v="STELLA AGUDELO BORRERO"/>
    <s v=""/>
    <s v="stellaagudeloborrero@hotmail.com"/>
    <x v="0"/>
    <s v="3174347735"/>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3T00:00:00"/>
    <d v="2023-02-03T00:00:00"/>
    <s v="se envia el 03-02-2023"/>
    <s v="N"/>
    <s v=""/>
    <x v="0"/>
    <x v="0"/>
    <s v="N"/>
    <d v="2023-02-03T00:00:00"/>
    <d v="2023-02-03T00:00:00"/>
    <n v="7"/>
    <n v="15"/>
    <x v="1"/>
    <n v="15"/>
    <x v="1"/>
  </r>
  <r>
    <x v="0"/>
    <n v="2023000505"/>
    <x v="20"/>
    <s v="EN COMUNICACION DEL DIA 25012023 CON EMAIL ENVIADO A CONTACTO CCC MEDIANTE PETICION LA SEÑORA MICHELLE DAYANA GIRALDO ARCE DIRECTORA COMERCIAL Y ADMINISTRATIVA DE LA SOCIEDAD VLR CONSULTORES SOLICITA PRORROGA DE PLAZO PARA SUBSANAR EL REQUERIMIENTO DE LA "/>
    <s v="A"/>
    <s v="JCMARIN"/>
    <s v=" "/>
    <s v="Obrero"/>
    <d v="2023-01-26T00:00:00"/>
    <s v="Origino"/>
    <s v="NRESPONS"/>
    <s v="Registros Pub y Redes Emp"/>
    <s v="Juridica"/>
    <s v="Finalizado"/>
    <s v=" "/>
    <s v="Asignado a"/>
    <x v="8"/>
    <x v="0"/>
    <x v="1"/>
    <d v="2023-01-26T00:00:00"/>
    <s v="A"/>
    <s v="PROPONENTES"/>
    <n v="121435"/>
    <n v="20221183532"/>
    <m/>
    <m/>
    <m/>
    <m/>
    <m/>
    <s v="Inscrito"/>
    <m/>
    <s v="MICHELLE DAYANA GIRALDO ARCE"/>
    <s v=""/>
    <s v="dircomeryadmon@vlrconsultores.com"/>
    <x v="0"/>
    <s v=""/>
    <s v="3 Peticiones"/>
    <x v="4"/>
    <s v="Registros Publicos y Redes Emp"/>
    <s v="Derecho de peticion"/>
    <s v="."/>
    <s v="."/>
    <s v="SE APRUEBA PRORROGA EL 26-01-2023 DE LA RADICACIÓN 20221183532"/>
    <s v="."/>
    <s v="Finalizado"/>
    <s v="AGALVEZ"/>
    <d v="2023-01-26T00:00:00"/>
    <d v="2023-01-26T00:00:00"/>
    <s v=" "/>
    <s v="N"/>
    <s v=""/>
    <x v="0"/>
    <x v="0"/>
    <s v="N"/>
    <d v="2023-01-26T00:00:00"/>
    <d v="2023-01-26T00:00:00"/>
    <n v="0"/>
    <n v="15"/>
    <x v="1"/>
    <n v="15"/>
    <x v="1"/>
  </r>
  <r>
    <x v="0"/>
    <n v="2023000506"/>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
    <s v="."/>
    <s v="Finalizado"/>
    <s v="ECUARTAS"/>
    <d v="2023-01-26T00:00:00"/>
    <d v="2023-01-26T00:00:00"/>
    <s v="lina.lopez4944@correo.policia.gov.co.rpost.biz jueves 26/01/2023 11:34 a. m."/>
    <s v="N"/>
    <s v=""/>
    <x v="0"/>
    <x v="2"/>
    <s v="N"/>
    <d v="2023-01-26T00:00:00"/>
    <d v="2023-01-26T00:00:00"/>
    <n v="0"/>
    <n v="15"/>
    <x v="1"/>
    <n v="15"/>
    <x v="1"/>
  </r>
  <r>
    <x v="0"/>
    <n v="2023000507"/>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
    <s v="."/>
    <s v="Finalizado"/>
    <s v="ECUARTAS"/>
    <d v="2023-01-26T00:00:00"/>
    <d v="2023-01-26T00:00:00"/>
    <s v="lina.lopez4944@correo.policia.gov.co.rpost.biz jueves 26/01/2023 1:27 p. m."/>
    <s v="N"/>
    <s v=""/>
    <x v="0"/>
    <x v="3"/>
    <s v="N"/>
    <d v="2023-01-26T00:00:00"/>
    <d v="2023-01-26T00:00:00"/>
    <n v="0"/>
    <n v="15"/>
    <x v="1"/>
    <n v="15"/>
    <x v="1"/>
  </r>
  <r>
    <x v="0"/>
    <n v="2023000508"/>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
    <s v="."/>
    <s v="Finalizado"/>
    <s v="ECUARTAS"/>
    <d v="2023-01-26T00:00:00"/>
    <d v="2023-01-26T00:00:00"/>
    <s v="lina.lopez4944@correo.policia.gov.co.rpost.biz jueves 26/01/2023 1:32 p. m."/>
    <s v="N"/>
    <s v=""/>
    <x v="0"/>
    <x v="3"/>
    <s v="N"/>
    <d v="2023-01-26T00:00:00"/>
    <d v="2023-01-26T00:00:00"/>
    <n v="0"/>
    <n v="15"/>
    <x v="1"/>
    <n v="15"/>
    <x v="1"/>
  </r>
  <r>
    <x v="0"/>
    <n v="2023000518"/>
    <x v="20"/>
    <s v="EN COMUNICACION DEL DIA 26012023 CON EMAIL ENVIADO A CONTACTO CCC MEDIANTE PETICION LA SRA. BLANCA ADRIANA VALENZUELA ARGOTI CC 59833531 DE LA FGN FISCALIA 9 SECCIONAL PASTO DE ACUERDO A LO ESTABLECIDO EN EL CÓDIGO DE PROCEDIMIENTO PENAL ARTÍCULO 200 INCI"/>
    <s v="A"/>
    <s v="JCMARIN"/>
    <s v=" "/>
    <s v="Obrero"/>
    <d v="2023-01-26T00:00:00"/>
    <s v="Origino"/>
    <s v="NRESPONS"/>
    <s v="Registros Pub y Redes Emp"/>
    <s v="Back (Registro)"/>
    <s v="Finalizado"/>
    <s v=" "/>
    <s v="Asignado a"/>
    <x v="0"/>
    <x v="0"/>
    <x v="0"/>
    <d v="2023-01-26T00:00:00"/>
    <s v="A"/>
    <s v="MERCANTIL"/>
    <n v="573059"/>
    <m/>
    <m/>
    <m/>
    <m/>
    <m/>
    <m/>
    <s v="Inscrito"/>
    <m/>
    <s v="BLANCA ADRIANA VALENZUELA ARGOTI"/>
    <s v=""/>
    <s v="blanca.valenzuela@fiscalia.gov.co"/>
    <x v="0"/>
    <s v="3123745145"/>
    <s v="3 Peticiones"/>
    <x v="0"/>
    <s v="Registros Publicos y Redes Emp"/>
    <s v="Derecho de peticion"/>
    <s v="."/>
    <s v="."/>
    <s v="2023 - 00126 SANTIAGO DE CALI, 30 DE ENERO DE 2022 SEÑORES FISCALIA GENERAL DE LA NACION ATENCIÓN: BLANCA ADRIANA VALENZUELA ARGOTI BLANCA.VALENZUELA@FISCALIA.GOV.CO PASTO CORDIAL SALUDO DAMOS RESPUESTA A SU SOLICITUD DEL 26 DE ENERO DEL 2023, RECIBIDO Y "/>
    <s v="."/>
    <s v="Finalizado"/>
    <s v="ECUARTAS"/>
    <d v="2023-01-26T00:00:00"/>
    <d v="2023-01-30T00:00:00"/>
    <s v="blanca.valenzuela@fiscalia.gov.co.rpost.biz lunes 30/01/2023 2:54 p. m"/>
    <s v="N"/>
    <s v=""/>
    <x v="0"/>
    <x v="3"/>
    <s v="N"/>
    <d v="2023-01-30T00:00:00"/>
    <d v="2023-01-30T00:00:00"/>
    <n v="2"/>
    <n v="15"/>
    <x v="1"/>
    <n v="15"/>
    <x v="1"/>
  </r>
  <r>
    <x v="0"/>
    <n v="2023000523"/>
    <x v="20"/>
    <s v="DERECHO DE PETICION: INICIALMENTE EL SEÑOR JUAN FRANCISCO ARBOLEDA CELA, PRESENTA ANTE LA CÁMARA DE COMERCIO DE CALI Y CON EL PROPÓSITO DE REALIZAR EL CORRESPONDIENTE REGISTRO, LA ESCRITURA PUBLICA NO. 3304, OTORGADA EN LA NOTARIA SÉPTIMA DEL CÍRCULO DE C"/>
    <s v="A"/>
    <s v="KCRUZ"/>
    <s v=" "/>
    <s v="Principal"/>
    <d v="2023-01-26T00:00:00"/>
    <s v="Origino"/>
    <s v="NRESPONS"/>
    <s v="Registros Pub y Redes Emp"/>
    <s v="Juridica"/>
    <s v="Finalizado"/>
    <s v=" "/>
    <s v="Asignado a"/>
    <x v="8"/>
    <x v="0"/>
    <x v="1"/>
    <d v="2023-01-26T00:00:00"/>
    <s v="A"/>
    <s v="MERCANTIL"/>
    <n v="687493"/>
    <m/>
    <m/>
    <m/>
    <m/>
    <m/>
    <m/>
    <s v="Inscrito"/>
    <n v="94379769"/>
    <s v="OSCAR JULIAN ARBOLEDA AGUINAGA"/>
    <s v=""/>
    <s v="ojarboleda@hotmail.com"/>
    <x v="1"/>
    <s v="3155607930"/>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7T00:00:00"/>
    <d v="2023-02-08T00:00:00"/>
    <s v=" "/>
    <s v="N"/>
    <s v=""/>
    <x v="0"/>
    <x v="0"/>
    <s v="N"/>
    <d v="2023-02-08T00:00:00"/>
    <d v="2023-02-08T00:00:00"/>
    <n v="9"/>
    <n v="15"/>
    <x v="1"/>
    <n v="15"/>
    <x v="1"/>
  </r>
  <r>
    <x v="0"/>
    <n v="2023000534"/>
    <x v="20"/>
    <s v="SOLICITO EL REEMBOLSO DE $469.950 VALOR CANCELADO A 472 LO ANTERIOR DEBIDO A QUE DENTRO DEL CONTRATO DE LAS PARTES IMPLÍCITO EN EL ENVÍO, USTEDES 472 SON LOS RESPONSABLES DEL ENVÍO Y NO CUMPLIERON CON EL REQUISITO DE LA NOTIFICACIÓN QUE DEBÍAN HACER MEDIA"/>
    <s v="A"/>
    <s v="ARIVAS"/>
    <s v=" "/>
    <s v="Principal"/>
    <d v="2023-01-26T00:00:00"/>
    <s v="Origino"/>
    <s v="ARIVAS"/>
    <s v="Secretaria General"/>
    <s v="Asuntos Legales y Contratacion"/>
    <s v="Finalizado"/>
    <s v=" "/>
    <s v="Asignado a"/>
    <x v="4"/>
    <x v="1"/>
    <x v="3"/>
    <d v="2023-01-26T00:00:00"/>
    <s v="A"/>
    <s v=""/>
    <m/>
    <m/>
    <m/>
    <m/>
    <m/>
    <m/>
    <m/>
    <s v="Sin Identificación"/>
    <m/>
    <s v="MAGDA LILIANA GRAJALES"/>
    <s v=""/>
    <s v="mlgrajales@emcali.com.co"/>
    <x v="0"/>
    <s v=""/>
    <s v="3 Peticiones"/>
    <x v="6"/>
    <s v="Asuntos Legales y Contratacion"/>
    <s v="Derecho de peticion"/>
    <s v="."/>
    <s v="."/>
    <s v="SE ADJUNTA TRAZABILIDAD. SE CORREO TRASLADO A SIC POR COMPETENCIA EN ASUNTOS DEL DERECHO DEL CONSUMIDOR. DE: LINA MARCELA ROJAS GUTIERREZ &lt;LROJAS@CCC.ORG.CO&gt; ENVIADO: MARTES, 31 DE ENERO DE 2023 16:37 PARA: MLGRAJALES@EMCALI.COM.CO &lt;MLGRAJALES@EMCALI.COM."/>
    <s v="."/>
    <s v="Finalizado"/>
    <s v="ARIVAS"/>
    <d v="2023-01-31T00:00:00"/>
    <d v="2023-01-31T00:00:00"/>
    <s v=" "/>
    <s v="N"/>
    <s v=""/>
    <x v="0"/>
    <x v="0"/>
    <s v="N"/>
    <d v="2023-01-31T00:00:00"/>
    <d v="2023-01-31T00:00:00"/>
    <n v="3"/>
    <n v="15"/>
    <x v="1"/>
    <n v="15"/>
    <x v="1"/>
  </r>
  <r>
    <x v="0"/>
    <n v="2023000538"/>
    <x v="21"/>
    <s v="MINISTERIO DE DEFENSA CIVIL - POLICIA NACIONAL NO. S-2023-78984/SUSBIN - GRUIJ - 29.25 SE SOLICITA INFORMACION SI POSEEN ESTABLECIMIENTOS COMERCIALES, BODEGAS, EMPRESAS A SUS NOMBRES SI EL RESULTADO ARROJA POSITIVO, ENTREGAR COPIA DE LOS CERTIFICADOS DE C"/>
    <s v="A"/>
    <s v="PRUEDA"/>
    <s v=" "/>
    <s v="Principal"/>
    <d v="2023-01-27T00:00:00"/>
    <s v="Origino"/>
    <s v="NRESPONS"/>
    <s v="Registros Pub y Redes Emp"/>
    <s v="Back (Registro)"/>
    <s v="Finalizado"/>
    <s v=" "/>
    <s v="Asignado a"/>
    <x v="0"/>
    <x v="0"/>
    <x v="0"/>
    <d v="2023-01-27T00:00:00"/>
    <s v="A"/>
    <s v=""/>
    <m/>
    <m/>
    <m/>
    <m/>
    <m/>
    <m/>
    <m/>
    <s v="Sin Identificación"/>
    <n v="1085303057"/>
    <s v="JONNATHAN CAMILO GOYES NARVAEZ"/>
    <s v=""/>
    <s v="jonnathan.goyes4167@correo.policia.gov.co"/>
    <x v="1"/>
    <s v="3138564328"/>
    <s v="3 Peticiones"/>
    <x v="0"/>
    <s v="Registros Publicos y Redes Emp"/>
    <s v="Derecho de peticion"/>
    <s v="."/>
    <s v="."/>
    <s v=" 2023 - 00116 SANTIAGO DE CALI, 27 DE ENERO DE 2022 SEÑORES MINISTERIO DE DEFENSA NACIONAL POLICIA NACIONAL ATENCIÓN: PATRULLERO JONNATHAN CAMILO GOYES NARVAEZ INVESTIGADOR CRIMINAL SIJIN MECAL JONNATHAN.GOYES4167@CORREO.POLICIA.GOV.CO LA CIUDAD CORDIAL S"/>
    <s v="."/>
    <s v="Finalizado"/>
    <s v="ECUARTAS"/>
    <d v="2023-01-27T00:00:00"/>
    <d v="2023-01-27T00:00:00"/>
    <s v="jonnathan.goyes4167@correo.policia.gov.co.rpost.biz viernes 27/01/2023 11:41 a. m"/>
    <s v="N"/>
    <s v=""/>
    <x v="0"/>
    <x v="3"/>
    <s v="N"/>
    <d v="2023-01-27T00:00:00"/>
    <d v="2023-01-27T00:00:00"/>
    <n v="0"/>
    <n v="15"/>
    <x v="1"/>
    <n v="15"/>
    <x v="1"/>
  </r>
  <r>
    <x v="0"/>
    <n v="2023000542"/>
    <x v="21"/>
    <s v="EN COMUNICACION DEL DIA 20012023 CON EMAIL ENVIADOA CONTACTO CCC MEDIANTE DERECHO DE PETICION LA SRA. MÓNICA ANDREA CÁRDENAS GÓMEZ CC 1113932799 SOLICITAN: CONCEDERNOS LA POSIBILIDAD DE ENTREVISTAR A TRES FUNCIONAROS DE LA CÁMARA DE COMERCIO ESTO CON LA F"/>
    <s v="A"/>
    <s v="JCMARIN"/>
    <s v=" "/>
    <s v="Obrero"/>
    <d v="2023-01-27T00:00:00"/>
    <s v="Origino"/>
    <s v="NRESPONS"/>
    <s v="Registros Pub y Redes Emp"/>
    <s v="Juridica"/>
    <s v="Finalizado"/>
    <s v=" "/>
    <s v="Asignado a"/>
    <x v="8"/>
    <x v="0"/>
    <x v="1"/>
    <d v="2023-01-27T00:00:00"/>
    <s v="A"/>
    <s v=""/>
    <m/>
    <m/>
    <m/>
    <m/>
    <m/>
    <m/>
    <m/>
    <s v="Sin Identificación"/>
    <m/>
    <s v="MÓNICA ANDREA CÁRDENAS GÓMEZ"/>
    <s v=""/>
    <s v="monica.cardenas01@usc.edu.co"/>
    <x v="0"/>
    <s v="3107479035"/>
    <s v="3 Peticiones"/>
    <x v="18"/>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6T00:00:00"/>
    <d v="2023-02-06T00:00:00"/>
    <s v="se envia la respuesta el 06-02-2023"/>
    <s v="N"/>
    <s v=""/>
    <x v="0"/>
    <x v="0"/>
    <s v="N"/>
    <d v="2023-02-06T00:00:00"/>
    <d v="2023-02-06T00:00:00"/>
    <n v="6"/>
    <n v="15"/>
    <x v="1"/>
    <n v="15"/>
    <x v="1"/>
  </r>
  <r>
    <x v="0"/>
    <n v="2023000543"/>
    <x v="21"/>
    <s v="EN COMUNICACION DEL DIA 26012023 CON EMAIL ENVIADO A CONTACTO CCC MEDIANTE DERECHO DE PETICION EL SR. FERNEY TRUJILLO ROSERO DE LA REGISTRADURAIA NACIONAL SECCIONAL CALI SOLICITA AMABLEMENTE NOS PROPORCIONE LOS LISTADOS DE LAS EMPRESAS E INSTITUCIONES EDU"/>
    <s v="A"/>
    <s v="JCMARIN"/>
    <s v=" "/>
    <s v="Obrero"/>
    <d v="2023-01-27T00:00:00"/>
    <s v="Origino"/>
    <s v="NRESPONS"/>
    <s v="Registros Pub y Redes Emp"/>
    <s v="Back (Registro)"/>
    <s v="Finalizado"/>
    <s v=" "/>
    <s v="Asignado a"/>
    <x v="0"/>
    <x v="0"/>
    <x v="0"/>
    <d v="2023-01-27T00:00:00"/>
    <s v="A"/>
    <s v=""/>
    <m/>
    <m/>
    <m/>
    <m/>
    <m/>
    <m/>
    <m/>
    <s v="Sin Identificación"/>
    <m/>
    <s v="FERNEY TRUJILLO RIOSERO"/>
    <s v="8826000EXT365"/>
    <s v="ftrujillo@registraduria.gov.co"/>
    <x v="0"/>
    <s v=""/>
    <s v="3 Peticiones"/>
    <x v="0"/>
    <s v="Registros Publicos y Redes Emp"/>
    <s v="Derecho de peticion"/>
    <s v="."/>
    <s v="."/>
    <s v="2023 - 00127 SANTIAGO DE CALI, 31 DE ENERO DE 2023 SEÑOR FERNEY TRUJILLO ROSERO JURADOS REGISTRADURÍA ESPECIAL DE CALI REGISTRADURIA NACIONAL DEL ESTADO CIVIL FTRUJILLO@REGISTRADURIA.GOV.CO LA CIUDAD RECIBA UN CORDIAL SALUDO, DAMOS RESPUESTA A SU CORREO E"/>
    <s v="."/>
    <s v="Finalizado"/>
    <s v="ECUARTAS"/>
    <d v="2023-01-31T00:00:00"/>
    <d v="2023-01-31T00:00:00"/>
    <s v="ftrujillo@registraduria.gov.co.rpost.biz martes 31/01/2023 3:22 p. m"/>
    <s v="N"/>
    <s v=""/>
    <x v="0"/>
    <x v="3"/>
    <s v="N"/>
    <d v="2023-01-31T00:00:00"/>
    <d v="2023-01-31T00:00:00"/>
    <n v="2"/>
    <n v="15"/>
    <x v="1"/>
    <n v="15"/>
    <x v="1"/>
  </r>
  <r>
    <x v="0"/>
    <n v="2023000547"/>
    <x v="21"/>
    <s v="EN COMUNICACION DEL DIA 27012023 CON EMAIL ENVIADO A CONTACTO CCC MEDIANTE DERECHO DE PETICION LA SEÑORA MARGARITA MARIA SALCEDO ARIZA CC 31644154 APODERADA DEL SR. GUILLERMO ALBERTO BERMUDEZ GARICA CC 6036225 SOLICITA SE SIRVA INFORMAR EL NOMBRE Y DIRECC"/>
    <s v="A"/>
    <s v="JCMARIN"/>
    <s v=" "/>
    <s v="Obrero"/>
    <d v="2023-01-27T00:00:00"/>
    <s v="Origino"/>
    <s v="NRESPONS"/>
    <s v="Registros Pub y Redes Emp"/>
    <s v="Back (Registro)"/>
    <s v="Finalizado"/>
    <s v=" "/>
    <s v="Asignado a"/>
    <x v="0"/>
    <x v="0"/>
    <x v="0"/>
    <d v="2023-01-27T00:00:00"/>
    <s v="A"/>
    <s v=""/>
    <m/>
    <m/>
    <m/>
    <m/>
    <m/>
    <m/>
    <m/>
    <s v="Sin Identificación"/>
    <m/>
    <s v="MARGARITA MARIA SALCEDO ARIZA"/>
    <s v=""/>
    <s v="salcedoarizasociados@gmail.com"/>
    <x v="0"/>
    <s v=""/>
    <s v="3 Peticiones"/>
    <x v="0"/>
    <s v="Registros Publicos y Redes Emp"/>
    <s v="Derecho de peticion"/>
    <s v="."/>
    <s v="."/>
    <s v="SANTIAGO DE CALI, 30 DE ENERO DE 2023 SEÑORA MARGARITA MARIA SALCEDO ARIZA SALCEDOARIZASOCIADOS@GMAIL.COM LA CIUDAD MEDIANTE ESCRITO SIN FECHA, RECIBIDO EN ESTA ENTIDAD EL 27 DE ENERO DE 2023, SOLICITÓ: ¿SE SIRVA INFORMAR EL NOMBRE Y DIRECCIÓN DE NOTIFICA"/>
    <s v="."/>
    <s v="Finalizado"/>
    <s v="ECUARTAS"/>
    <d v="2023-01-30T00:00:00"/>
    <d v="2023-01-30T00:00:00"/>
    <s v="'salcedoarizasociados@gmail.com.rpost.biz lunes 30/01/2023 12:43 p. m"/>
    <s v="N"/>
    <s v=""/>
    <x v="0"/>
    <x v="3"/>
    <s v="N"/>
    <d v="2023-01-30T00:00:00"/>
    <d v="2023-01-30T00:00:00"/>
    <n v="1"/>
    <n v="15"/>
    <x v="1"/>
    <n v="15"/>
    <x v="1"/>
  </r>
  <r>
    <x v="0"/>
    <n v="2023000549"/>
    <x v="21"/>
    <s v="EN COMUNICACION DEL DIA 27012023 CON OFICIO 189-201-265-0065 DE LA DIAN SECCIONAL SAN JOSE DE CUCUTA ENVIADO VIA EMAIL A CONTABILIDAD Y REMITIDO A CONTACTO CCC RESPETUOSAMENTE SOLICITAN REMITIR CERTIFICADO DE EXISTENCIA Y REPRESENTACION LEGAL Y O INSCRIPC"/>
    <s v="A"/>
    <s v="JCMARIN"/>
    <s v=" "/>
    <s v="Obrero"/>
    <d v="2023-01-27T00:00:00"/>
    <s v="Origino"/>
    <s v="NRESPONS"/>
    <s v="Registros Pub y Redes Emp"/>
    <s v="Back (Registro)"/>
    <s v="Finalizado"/>
    <s v=" "/>
    <s v="Asignado a"/>
    <x v="0"/>
    <x v="0"/>
    <x v="0"/>
    <d v="2023-01-27T00:00:00"/>
    <s v="A"/>
    <s v="MERCANTIL"/>
    <n v="1044222"/>
    <m/>
    <m/>
    <m/>
    <m/>
    <m/>
    <m/>
    <s v="Inscrito"/>
    <m/>
    <s v="GERMAN ALBERTO IBARRA CONTRERAS"/>
    <s v=""/>
    <s v="corresp_entrada_cucuta-adu@dian.gov.co"/>
    <x v="0"/>
    <s v=""/>
    <s v="3 Peticiones"/>
    <x v="0"/>
    <s v="Registros Publicos y Redes Emp"/>
    <s v="Derecho de peticion"/>
    <s v="."/>
    <s v="."/>
    <s v="2023 - 00119 SANTIAGO DE CALI, 30 DE ENERO DE 2023 SEÑORES DIRECCION DE IMPUESTOS Y ADUANAS NACIONALES - DIAN ATENCIÓN: GERMAN ALBERTO IBARRA CONTRERAS JEFE DIVISIÓN FISCALIZACIÓN Y LIQUIDACIÓN ADUANERA DIRECCIÓN SECCIONAL DE ADUANAS DE CÚCUTA CORRESP_ENT"/>
    <s v="."/>
    <s v="Finalizado"/>
    <s v="ECUARTAS"/>
    <d v="2023-01-30T00:00:00"/>
    <d v="2023-01-30T00:00:00"/>
    <s v="corresp_entrega_cucuta_adu@dian.gov.co.rpost.biz; gibarrac@dian.gov.co.rpost.biz lunes 30/01/2023 8:45 a. m."/>
    <s v="N"/>
    <s v=""/>
    <x v="0"/>
    <x v="3"/>
    <s v="N"/>
    <d v="2023-01-30T00:00:00"/>
    <d v="2023-01-30T00:00:00"/>
    <n v="1"/>
    <n v="15"/>
    <x v="1"/>
    <n v="15"/>
    <x v="1"/>
  </r>
  <r>
    <x v="0"/>
    <n v="2023000552"/>
    <x v="21"/>
    <s v="EN COMUNICACION DEL DIA 27012023 CON OFICIO OFICIO NO. FGN-GICVDH-CAL-20151-0050 FGN FISCALIA 75 ESPECIALIZADA DECVDH BOGOTA DC ENVIADO VIA EMAIL A CONTACTO CCC SOLITIAN INFORMACIÓN RESPECTO DE LO SIGUIENTE: SI EN SU BASE DE DATOS EXISTE O EXISTIÓ LA COOP"/>
    <s v="A"/>
    <s v="JCMARIN"/>
    <s v=" "/>
    <s v="Obrero"/>
    <d v="2023-01-27T00:00:00"/>
    <s v="Origino"/>
    <s v="NRESPONS"/>
    <s v="Registros Pub y Redes Emp"/>
    <s v="Back (Registro)"/>
    <s v="Finalizado"/>
    <s v=" "/>
    <s v="Asignado a"/>
    <x v="0"/>
    <x v="0"/>
    <x v="0"/>
    <d v="2023-01-27T00:00:00"/>
    <s v="A"/>
    <s v=""/>
    <m/>
    <m/>
    <m/>
    <m/>
    <m/>
    <m/>
    <m/>
    <s v="Sin Identificación"/>
    <m/>
    <s v="DIEGO FERNANDO RAMÍREZ VICTORIA"/>
    <s v="3"/>
    <s v="diegof.ramirez@fiscalia.gov.co"/>
    <x v="0"/>
    <s v="3989980EXT23642"/>
    <s v="3 Peticiones"/>
    <x v="0"/>
    <s v="Registros Publicos y Redes Emp"/>
    <s v="Derecho de peticion"/>
    <s v="."/>
    <s v="."/>
    <s v="2023 - 00120 SANTIAGO DE CALI, 30 DE ENERO DE 2022 SEÑORES FISCALIA GENERAL DE LA NACION ATENCIÓN: DIEGO FERNANDO RAMÍREZ VICTORIA GRUPO INVESTIGATIVO CONTRA LAS VIOLACIONES DIEGOF.RAMIREZ@FISCALIA.GOV.CO LA CIUDAD CORDIAL SALUDO DAMOS RESPUESTA AL OFICIO"/>
    <s v="."/>
    <s v="Finalizado"/>
    <s v="ECUARTAS"/>
    <d v="2023-01-30T00:00:00"/>
    <d v="2023-01-30T00:00:00"/>
    <s v="diegof.ramirez@fiscalia.gov.co.rpost.biz lunes 30/01/2023 9:11 a. m"/>
    <s v="N"/>
    <s v=""/>
    <x v="0"/>
    <x v="3"/>
    <s v="N"/>
    <d v="2023-01-30T00:00:00"/>
    <d v="2023-01-30T00:00:00"/>
    <n v="1"/>
    <n v="15"/>
    <x v="1"/>
    <n v="15"/>
    <x v="1"/>
  </r>
  <r>
    <x v="0"/>
    <n v="2023000553"/>
    <x v="21"/>
    <s v="EN COMUNICACION DEL DIA 27012023 CON EMAIL ENVIADO A CONTACTO CCC MEDIANTE PETICION LA SEÑORA DIANA LUCIA MANRIQUE DE LA FUNDACION AMIGOS DE COLOMBIA SOLICITA OTRA PRORROGA EN RESPUESTA DE LA GLOSA DOCUMENTO ENVIADO EL 1 DE DICIEMBRE DEL 2022 SOLICITAMOS "/>
    <s v="A"/>
    <s v="JCMARIN"/>
    <s v=" "/>
    <s v="Obrero"/>
    <d v="2023-01-27T00:00:00"/>
    <s v="Origino"/>
    <s v="NRESPONS"/>
    <s v="Registros Pub y Redes Emp"/>
    <s v="Juridica"/>
    <s v="Finalizado"/>
    <s v=" "/>
    <s v="Asignado a"/>
    <x v="8"/>
    <x v="0"/>
    <x v="1"/>
    <d v="2023-01-27T00:00:00"/>
    <s v="A"/>
    <s v=""/>
    <m/>
    <m/>
    <m/>
    <m/>
    <m/>
    <m/>
    <m/>
    <s v="Sin Identificación"/>
    <m/>
    <s v="DIANA LUCIA MANRIQUE"/>
    <s v=""/>
    <s v="fundacolamigosporcolombia@gmail.com"/>
    <x v="0"/>
    <s v="3156665553"/>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30T00:00:00"/>
    <d v="2023-01-30T00:00:00"/>
    <s v="se envia respuesta el 30-01-2023"/>
    <s v="N"/>
    <s v=""/>
    <x v="0"/>
    <x v="0"/>
    <s v="N"/>
    <d v="2023-01-30T00:00:00"/>
    <d v="2023-01-30T00:00:00"/>
    <n v="1"/>
    <n v="15"/>
    <x v="1"/>
    <n v="15"/>
    <x v="1"/>
  </r>
  <r>
    <x v="0"/>
    <n v="2023000555"/>
    <x v="21"/>
    <s v="EN COMUNICACION DEL DIA 27012023 CON EMAIL ENVIADO A CONTACTO CCC MEDIANTE DERECHO DE EPTICION ELA SEÑORA MARTA CECILIA PATIÑO MURILLO CC 42079004 SOLICITA QUE SE ACLARE EN QUÉ MOMENTO CAMBIÓ DE PROPIETARIO EL ESTABLECIMIENTO DE COMERCIO DENOMINADO ¿PAÑAL"/>
    <s v="A"/>
    <s v="JCMARIN"/>
    <s v=" "/>
    <s v="Obrero"/>
    <d v="2023-01-27T00:00:00"/>
    <s v="Origino"/>
    <s v="NRESPONS"/>
    <s v="Registros Pub y Redes Emp"/>
    <s v="Back (Registro)"/>
    <s v="Finalizado"/>
    <s v=" "/>
    <s v="Asignado a"/>
    <x v="0"/>
    <x v="0"/>
    <x v="0"/>
    <d v="2023-01-27T00:00:00"/>
    <s v="A"/>
    <s v=""/>
    <m/>
    <m/>
    <m/>
    <m/>
    <m/>
    <m/>
    <m/>
    <s v="Sin Identificación"/>
    <m/>
    <s v="MARTHA CECILIA PATIÑO MURILLO"/>
    <s v=""/>
    <s v="cobrarabogadospereira@gmail.com"/>
    <x v="0"/>
    <s v="3162922200"/>
    <s v="3 Peticiones"/>
    <x v="0"/>
    <s v="Registros Publicos y Redes Emp"/>
    <s v="Derecho de peticion"/>
    <s v="."/>
    <s v="."/>
    <s v="2023-00121 SANTIAGO DE CALI, 2 DE FEBRERO DE 2023 SEÑORA MARTHA CECILIA PATIÑO MURILLO COBRARABOGADOSPEREIRA@GMAIL.COM PEREIRA MEDIANTE ESCRITO DEL 27 DE ENERO DE 2023, RECIBIDO EN ESTA ENTIDAD EL MISMO DÍA, SOLICITÓ: ¿QUE SE ACLARE EN QUÉ MOMENTO CAMBIÓ "/>
    <s v="."/>
    <s v="Finalizado"/>
    <s v="ECUARTAS"/>
    <d v="2023-01-31T00:00:00"/>
    <d v="2023-02-02T00:00:00"/>
    <s v="cobrarabogadospereira@gmail.com.rpost.biz jueves 02/02/2023 4:39 p. m"/>
    <s v="N"/>
    <s v=""/>
    <x v="0"/>
    <x v="0"/>
    <s v="N"/>
    <d v="2023-02-02T00:00:00"/>
    <d v="2023-02-02T00:00:00"/>
    <n v="4"/>
    <n v="15"/>
    <x v="1"/>
    <n v="15"/>
    <x v="1"/>
  </r>
  <r>
    <x v="0"/>
    <n v="2023000558"/>
    <x v="22"/>
    <s v="DERECHO DE PETICIÓN MARLY CORREA TOVAR, ACTUANDO EN CALIDAD DE HEREDERA DE LA SEÑORA EDILMA TOVAR CORREA, QUIEN FUERA EN VIDA LA SOCIA MAYORITARIA Y REPRESENTANTE LEGAL DE LA SOCIEDAD VEHICULOS Y PROPIEDADES SAS. IDENTIFICADA CON NIT. 805.026.007-4, ME PE"/>
    <s v="A"/>
    <s v="DCOLLAZO"/>
    <s v=" "/>
    <s v="Unicentro web"/>
    <d v="2023-01-30T00:00:00"/>
    <s v="Origino"/>
    <s v="NRESPONS"/>
    <s v="Registros Pub y Redes Emp"/>
    <s v="Juridica"/>
    <s v="Finalizado"/>
    <s v=" "/>
    <s v="Asignado a"/>
    <x v="8"/>
    <x v="0"/>
    <x v="1"/>
    <d v="2023-01-30T00:00:00"/>
    <s v="A"/>
    <s v="MERCANTIL"/>
    <n v="601662"/>
    <m/>
    <m/>
    <m/>
    <m/>
    <m/>
    <m/>
    <s v="Inscrito"/>
    <n v="31966192"/>
    <s v="MARLY CORREA TOVAR"/>
    <s v=""/>
    <s v="vypcali@gmail.com"/>
    <x v="1"/>
    <s v="3113400744"/>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2T00:00:00"/>
    <d v="2023-02-02T00:00:00"/>
    <s v="se envia el 02-02-2023"/>
    <s v="N"/>
    <s v=""/>
    <x v="0"/>
    <x v="0"/>
    <s v="N"/>
    <d v="2023-02-02T00:00:00"/>
    <d v="2023-02-02T00:00:00"/>
    <n v="3"/>
    <n v="15"/>
    <x v="1"/>
    <n v="15"/>
    <x v="1"/>
  </r>
  <r>
    <x v="0"/>
    <n v="2023000572"/>
    <x v="22"/>
    <s v="EN COMUNICACION DEL DIA 25 ENERO 2023 DE LA ALCALDIA DE YUMBO CON RADICADO 20231000038901 SOLICITA ENVIAR LA BASE DE DATOS DE TODOS LOS SECTORES ECONOMICOS ACTUALIZADA A LA FECHA AL CORREO SALUD@YUMBO.GOV.CO CON COPIA A PROTECCIONLABORALSALUD@YUMBO.GOV.CO"/>
    <s v="A"/>
    <s v="LNDELGAD"/>
    <s v=" "/>
    <s v="Principal"/>
    <d v="2023-01-30T00:00:00"/>
    <s v="Origino"/>
    <s v="NRESPONS"/>
    <s v="Registros Pub y Redes Emp"/>
    <s v="Back (Registro)"/>
    <s v="Finalizado"/>
    <s v=" "/>
    <s v="Asignado a"/>
    <x v="0"/>
    <x v="0"/>
    <x v="0"/>
    <d v="2023-01-30T00:00:00"/>
    <s v="A"/>
    <s v=""/>
    <m/>
    <m/>
    <m/>
    <m/>
    <m/>
    <m/>
    <m/>
    <s v="Sin Identificación"/>
    <m/>
    <s v="LORENA PAOLA PEÑA RENDON"/>
    <s v="6516606"/>
    <s v="salud@yumbo.gov.co"/>
    <x v="0"/>
    <s v=""/>
    <s v="3 Peticiones"/>
    <x v="0"/>
    <s v="Registros Publicos y Redes Emp"/>
    <s v="Derecho de peticion"/>
    <s v="."/>
    <s v="."/>
    <s v="2023 - 00128 SANTIAGO DE CALI, 31 DE ENERO DE 2023 SEÑORA LORENA PAOLA PEÑA RENDON SECRETARIA LOCAL DE SALUD MUNICIPAL ALCALDÍA DE YUMBO SALUD@YUMBO.GOV.CO PROTECCIONLABORALSALUD@YUMBO.GOV.CO ALIMENTOS@YUMBO.GOV.CO YUMBO RECIBA UN CORDIAL SALUDO, DAMOS RE"/>
    <s v="."/>
    <s v="Finalizado"/>
    <s v="ECUARTAS"/>
    <d v="2023-01-31T00:00:00"/>
    <d v="2023-01-31T00:00:00"/>
    <s v="'salud@yumbo.gov.co.rpost.biz'; 'proteccionlaboralsalud@yumbo.gov.co.rpost.biz'; 'alimentos@yumbo.gov.co.rpost.biz' martes 31/01/2023 3:12 p. m."/>
    <s v="N"/>
    <s v=""/>
    <x v="0"/>
    <x v="3"/>
    <s v="N"/>
    <d v="2023-01-31T00:00:00"/>
    <d v="2023-01-31T00:00:00"/>
    <n v="1"/>
    <n v="15"/>
    <x v="1"/>
    <n v="15"/>
    <x v="1"/>
  </r>
  <r>
    <x v="0"/>
    <n v="2023000573"/>
    <x v="22"/>
    <s v="EN COMUNICACION DEL DIA 19 ENERO 2023 CON EMAIL ENVIADO A LA CC BOGOTA Y REMITIDO A LA CC CLAI EL DIA 27 ENERO 2023 CON RAD. 20230065901 POR TRASALDO POR COMPETENCIAS MEDIANTE PETICION EL SR. MICHAEL JAVIER PANTOJA NUÑEZ CC 1022988351 RESPETUAOSAMENTE SOL"/>
    <s v="A"/>
    <s v="LNDELGAD"/>
    <s v=" "/>
    <s v="Principal"/>
    <d v="2023-01-30T00:00:00"/>
    <s v="Origino"/>
    <s v="NRESPONS"/>
    <s v="Registros Pub y Redes Emp"/>
    <s v="Back (Registro)"/>
    <s v="Finalizado"/>
    <s v=" "/>
    <s v="Asignado a"/>
    <x v="7"/>
    <x v="0"/>
    <x v="1"/>
    <d v="2023-01-30T00:00:00"/>
    <s v="A"/>
    <s v="NO APLICA"/>
    <m/>
    <m/>
    <m/>
    <m/>
    <m/>
    <m/>
    <m/>
    <s v="Sin Identificación"/>
    <n v="1022988351"/>
    <s v="MICHAEL JAVIER PANTOJA NUÑEZ"/>
    <s v=""/>
    <s v=""/>
    <x v="0"/>
    <s v=""/>
    <s v="3 Peticiones"/>
    <x v="0"/>
    <s v="Registros Publicos y Redes Emp"/>
    <s v="Derecho de peticion"/>
    <s v="."/>
    <s v="."/>
    <s v="CONTESTADO CON CARTA 2023-00155 DEL 10 DE FEBRERO DE 2023, ASÍ: &quot;MEDIANTE ESCRITO RECIBIDO EN LA CÁMARA DE COMERCIO DE BOGOTÁ Y REMITIDO A ESTA ENTIDAD EL 27 DE ENERO DE 2023, SOLICITÓ &quot;ME BRINDEN INFORMACIÓN SOBRE SI APARECEN A MI NOMBRE LOCALES COMERCIA"/>
    <s v="."/>
    <s v="Finalizado"/>
    <s v="CMARTINE"/>
    <d v="2023-02-24T00:00:00"/>
    <d v="2023-02-24T00:00:00"/>
    <s v="SE DA RESPUESTA AL USUARIO EL 10 DE FEBRERO DE 2023 MEDIANTE CARTA ENVIADA POR CORREO ELECTRÓNICO."/>
    <s v="N"/>
    <s v=""/>
    <x v="0"/>
    <x v="0"/>
    <s v="N"/>
    <d v="2023-02-10T00:00:00"/>
    <d v="2023-02-10T00:00:00"/>
    <n v="9"/>
    <n v="15"/>
    <x v="1"/>
    <n v="15"/>
    <x v="1"/>
  </r>
  <r>
    <x v="0"/>
    <n v="2023000589"/>
    <x v="23"/>
    <s v="EN COMUNICACION DEL DIA 28 ENERO 2023 ENVIADO POR EMAIL A CONTACTO CCC MEDIANTE DERECHO DE PETICION EL SR ANDRES F GUTIÉRREZ Z SOLICITA QUE: LOS ENTES ENCARGADOS REQUIERAN PARA QUE:TODO NEGOCIO DEBA ESTAR REGISTRADO &quot;HACER CAMPAÑAS&quot; Y LAS ENTIDADES CORRES"/>
    <s v="A"/>
    <s v="LNDELGAD"/>
    <s v=" "/>
    <s v="Principal"/>
    <d v="2023-01-31T00:00:00"/>
    <s v="Origino"/>
    <s v="NRESPONS"/>
    <s v="Registros Pub y Redes Emp"/>
    <s v="Front (Cajas)"/>
    <s v="Finalizado"/>
    <s v=" "/>
    <s v="Asignado a"/>
    <x v="1"/>
    <x v="0"/>
    <x v="1"/>
    <d v="2023-01-31T00:00:00"/>
    <s v="A"/>
    <s v="NO APLICA"/>
    <m/>
    <m/>
    <m/>
    <m/>
    <m/>
    <m/>
    <m/>
    <s v="Sin Identificación"/>
    <n v="94521597"/>
    <s v="ANDRES F GUTIÉRREZ Z"/>
    <s v=""/>
    <s v="andresgutierrez01@gmail.com"/>
    <x v="0"/>
    <s v="3006203424"/>
    <s v="3 Peticiones"/>
    <x v="19"/>
    <s v="Registros Publicos y Redes Emp"/>
    <s v="Derecho de peticion"/>
    <s v="."/>
    <s v="."/>
    <s v=" SANTIAGO DE CALI, 9 DE FEBRERO DE 2023 SEÑOR ANDRÉS F. GUTIÉRREZ Z. ANDRESGUTIERREZ01@GMAIL.COM CALI CORDIAL SALUDO, DAMOS RESPUESTA A SU COMUNICACIÓN DE FECHA 28 DE ENERO DE 2023 MEDIANTE LA CUAL SOLICITA QUE &quot;LOS ENTES ENCARGADOS REQUIERAN PARA QUE:TOD"/>
    <s v="."/>
    <s v="Finalizado"/>
    <s v="CBOTERO"/>
    <d v="2023-02-09T00:00:00"/>
    <d v="2023-02-09T00:00:00"/>
    <s v=" "/>
    <s v="N"/>
    <s v=""/>
    <x v="0"/>
    <x v="0"/>
    <s v="N"/>
    <d v="2023-02-09T00:00:00"/>
    <d v="2023-02-09T00:00:00"/>
    <n v="7"/>
    <n v="15"/>
    <x v="1"/>
    <n v="15"/>
    <x v="1"/>
  </r>
  <r>
    <x v="0"/>
    <n v="2023000591"/>
    <x v="23"/>
    <s v="EN COMUNICACION DEL DIA 30 ENERO 2023 ENVIADO POR EMAIL A CONTACTO CCC DE LA ENTIDAD CONTRALORIA DEPARTAMENTAL DEL VALLE DEL CAUCA RAD 103-23.07 PRACTICA DECRETO DE PRUEBA PS 065-2022 SOLICITA SE SIRVA REMITIR A ESTE DESPACHO COPIA DEL CERTIFICADO DE REPR"/>
    <s v="A"/>
    <s v="LNDELGAD"/>
    <s v=" "/>
    <s v="Principal"/>
    <d v="2023-01-31T00:00:00"/>
    <s v="Origino"/>
    <s v="NRESPONS"/>
    <s v="Registros Pub y Redes Emp"/>
    <s v="Back (Registro)"/>
    <s v="Finalizado"/>
    <s v=" "/>
    <s v="Asignado a"/>
    <x v="0"/>
    <x v="0"/>
    <x v="0"/>
    <d v="2023-01-31T00:00:00"/>
    <s v="A"/>
    <s v="MERCANTIL"/>
    <n v="833404"/>
    <m/>
    <m/>
    <m/>
    <m/>
    <m/>
    <m/>
    <s v="Inscrito"/>
    <m/>
    <s v="DIEGO ARMANDO GARCIA BECERRA"/>
    <s v="sn"/>
    <s v="sancionatorio@contraloriavalledelcauca.gov.co"/>
    <x v="0"/>
    <s v="sn"/>
    <s v="3 Peticiones"/>
    <x v="0"/>
    <s v="Registros Publicos y Redes Emp"/>
    <s v="Derecho de peticion"/>
    <s v="."/>
    <s v="."/>
    <s v="2023-00129 SANTIAGO DE CALI, 31 DE ENERO DE 2023 SEÑORES CONTRALORIA DEPARTAMENTAL DEL VALLE DEL CAUCA ATENCIÓN: DIEGO ARMANDO GARCIA BECERRA SUBCONTRALOR SANCIONATORIO@CONTRALORIAVALLEDELCAUCA.GOV.CO LA CIUDAD CORDIAL SALUDO, DAMOS RESPUESTA A SU OFICIO "/>
    <s v="."/>
    <s v="Finalizado"/>
    <s v="ECUARTAS"/>
    <d v="2023-02-01T00:00:00"/>
    <d v="2023-02-01T00:00:00"/>
    <s v="'sancionatorio@contraloriavalledelcauca.gov.co.rpost.biz' martes 31/01/2023 4:11 p. m"/>
    <s v="N"/>
    <s v=""/>
    <x v="0"/>
    <x v="3"/>
    <s v="N"/>
    <d v="2023-02-01T00:00:00"/>
    <d v="2023-02-01T00:00:00"/>
    <n v="1"/>
    <n v="15"/>
    <x v="1"/>
    <n v="15"/>
    <x v="1"/>
  </r>
  <r>
    <x v="0"/>
    <n v="2023000594"/>
    <x v="23"/>
    <s v="EN COMUNICACION DEL DIA 30 ENERO 2023 ENVIADO POR EMAIL A CONTACTO CCCDE LA POLICIA NACIONAL SECCIONAL CALI RAD 2023-011013 SOLICITA A ESE ORGANISMO APORTE INFORMACION SI LA PERSONA DE NOMBRE Y CEDULA HERNAN YEBSEVICH RIASCOS ASPRILLA CC 16511415 SE ENCUE"/>
    <s v="A"/>
    <s v="LNDELGAD"/>
    <s v=" "/>
    <s v="Principal"/>
    <d v="2023-01-31T00:00:00"/>
    <s v="Origino"/>
    <s v="NRESPONS"/>
    <s v="Registros Pub y Redes Emp"/>
    <s v="Back (Registro)"/>
    <s v="Finalizado"/>
    <s v=" "/>
    <s v="Asignado a"/>
    <x v="0"/>
    <x v="0"/>
    <x v="0"/>
    <d v="2023-01-31T00:00:00"/>
    <s v="A"/>
    <s v="NO APLICA"/>
    <m/>
    <m/>
    <m/>
    <m/>
    <m/>
    <m/>
    <m/>
    <s v="Sin Identificación"/>
    <m/>
    <s v="LUIS FERNANDO RINCON GIRON"/>
    <s v="SN"/>
    <s v="luis.rincon1251@correo.policia.gov.co"/>
    <x v="0"/>
    <s v="3152570820"/>
    <s v="3 Peticiones"/>
    <x v="0"/>
    <s v="Registros Publicos y Redes Emp"/>
    <s v="Derecho de peticion"/>
    <s v="."/>
    <s v="."/>
    <s v="2023 - 00131 SANTIAGO DE CALI, 31 DE ENERO DE 2023 SEÑORES MINISTERIO DE DEFENSA NACIONAL POLICIA NACIONAL ATENCIÓN: AGENTE LUIS FERNANDO RINCON GIRON INVESTIGADOR CRIMINAL SIJIN LUIS.RINCON1251@CORREO.POLICIA.GOV.CO LA CIUDAD CORDIAL SALUDO, DAMOS RESPUE"/>
    <s v="."/>
    <s v="Finalizado"/>
    <s v="ECUARTAS"/>
    <d v="2023-01-31T00:00:00"/>
    <d v="2023-01-31T00:00:00"/>
    <s v="luis.rincon1251@correo.policia.gov.co.rpost.biz martes 31/01/2023 5:04 p. m"/>
    <s v="N"/>
    <s v=""/>
    <x v="0"/>
    <x v="3"/>
    <s v="N"/>
    <d v="2023-01-31T00:00:00"/>
    <d v="2023-01-31T00:00:00"/>
    <n v="0"/>
    <n v="15"/>
    <x v="1"/>
    <n v="15"/>
    <x v="1"/>
  </r>
  <r>
    <x v="0"/>
    <n v="2023000597"/>
    <x v="23"/>
    <s v="CARLOS ESCOBAR MUÑOZ CRA 41F 39-15, UNION DE VIVIENDA POPULAR, CALI. DICHO SEÑOR YA HA VENIDO A LA CASA A AMENAZARNOS DOS VECES Y YA NOS LLAMÓ QUE EL VIERNES ESTA OTRA VEZ ACÁ, ES QUE NOS ESTÁ PIDIENDO UN DINERO DE 50 MILLONES DE PESOS QUE SUPUESTAMENTE N"/>
    <s v="A"/>
    <s v="ARIVAS"/>
    <s v=" "/>
    <s v="Principal"/>
    <d v="2023-01-31T00:00:00"/>
    <s v="Origino"/>
    <s v="ARIVAS"/>
    <s v="Secretaria General"/>
    <s v="Asuntos Legales y Contratacion"/>
    <s v="Finalizado"/>
    <s v=" "/>
    <s v="Asignado a"/>
    <x v="4"/>
    <x v="1"/>
    <x v="3"/>
    <d v="2023-01-31T00:00:00"/>
    <s v="A"/>
    <s v=""/>
    <m/>
    <m/>
    <m/>
    <m/>
    <m/>
    <m/>
    <m/>
    <s v="Sin Identificación"/>
    <m/>
    <s v="EDGAR MAGLONI"/>
    <s v=""/>
    <s v="campesinosregresemosalcampo@gmail.com"/>
    <x v="0"/>
    <s v=""/>
    <s v="3 Peticiones"/>
    <x v="6"/>
    <s v="Asuntos Legales y Contratacion"/>
    <s v="Derecho de peticion"/>
    <s v="."/>
    <s v="."/>
    <s v="SE ADJUNTA TRAZABILIDAD. SE LE RECOMIENDA AL USUARIO HACER SEGUIMIENTO DE LA RESPUESTA ANTE LAS AUTORIDADES COMPETENTES. DE: ASUNTOS LEGALES CÁMARA DE COMERCIO DE CALI &lt;ASUNTOSLEGALES@CCC.ORG.CO&gt; ENVIADO: LUNES, 6 DE FEBRERO DE 2023 9:13 PARA: CAMPESINOSR"/>
    <s v="."/>
    <s v="Finalizado"/>
    <s v="ARIVAS"/>
    <d v="2023-02-06T00:00:00"/>
    <d v="2023-02-06T00:00:00"/>
    <s v=" "/>
    <s v="N"/>
    <s v=""/>
    <x v="0"/>
    <x v="0"/>
    <s v="N"/>
    <d v="2023-02-06T00:00:00"/>
    <d v="2023-02-06T00:00:00"/>
    <n v="4"/>
    <n v="15"/>
    <x v="1"/>
    <n v="15"/>
    <x v="1"/>
  </r>
  <r>
    <x v="0"/>
    <n v="2023000610"/>
    <x v="24"/>
    <s v="SE PRESENTA EL SR. RODRIGO ARBOLEDA A LAS INSTALACIONES DE LA CAMARA CON DOCUMENTO ESCRITO UN DERECHO DE PETICIÓN PARA SOLICITARLE A LA CAMARAL LO SIGUIENTE: SE CANCELE LA CAMARA DE COMERCIO QUE SE REGISTRA CON NIT 16597551-7 BAJO LA RAZON SOCIAL TANGARIF"/>
    <s v="A"/>
    <s v="PRUEDA"/>
    <s v=" "/>
    <s v="Principal"/>
    <d v="2023-02-01T00:00:00"/>
    <s v="Origino"/>
    <s v="NRESPONS"/>
    <s v="Registros Pub y Redes Emp"/>
    <s v="Juridica"/>
    <s v="Finalizado"/>
    <s v=" "/>
    <s v="Asignado a"/>
    <x v="8"/>
    <x v="0"/>
    <x v="1"/>
    <d v="2023-02-01T00:00:00"/>
    <s v="A"/>
    <s v="MERCANTIL"/>
    <n v="47071"/>
    <n v="20230074169"/>
    <m/>
    <m/>
    <m/>
    <m/>
    <m/>
    <s v="Cédula de ciudadanía"/>
    <n v="16597551"/>
    <s v="JOSE REINEL TANGARIFE QUINTERO"/>
    <s v=""/>
    <s v="RALLAR6@HOTMAIL.COM"/>
    <x v="1"/>
    <s v="3007770060"/>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9T00:00:00"/>
    <d v="2023-02-09T00:00:00"/>
    <s v="se envia el 09-02-2023"/>
    <s v="N"/>
    <s v=""/>
    <x v="0"/>
    <x v="0"/>
    <s v="N"/>
    <d v="2023-02-09T00:00:00"/>
    <d v="2023-02-09T00:00:00"/>
    <n v="6"/>
    <n v="15"/>
    <x v="1"/>
    <n v="15"/>
    <x v="1"/>
  </r>
  <r>
    <x v="0"/>
    <n v="2023000615"/>
    <x v="24"/>
    <s v="EN COMUNICACION DEL DIA 31 ENERO 2023 ENVIADO POR EMAIL A CONTACTO CCC DE LA FISCALIA GENERAL DE LA NACION RAD 20235850001141 SOLICITUD DE INFORMACIÓN - RADICADO 110016099068202200215 -OT 857 SOLICITÓ SU COLABORACIÓN EN EL SENTIDO DE ALLEGAR CON DESTINO A"/>
    <s v="A"/>
    <s v="LNDELGAD"/>
    <s v=" "/>
    <s v="Principal"/>
    <d v="2023-02-01T00:00:00"/>
    <s v="Origino"/>
    <s v="NRESPONS"/>
    <s v="Registros Pub y Redes Emp"/>
    <s v="Back (Registro)"/>
    <s v="Finalizado"/>
    <s v=" "/>
    <s v="Asignado a"/>
    <x v="0"/>
    <x v="0"/>
    <x v="0"/>
    <d v="2023-02-01T00:00:00"/>
    <s v="A"/>
    <s v="MERCANTIL"/>
    <n v="1140423"/>
    <m/>
    <m/>
    <m/>
    <m/>
    <m/>
    <m/>
    <s v="Inscrito"/>
    <m/>
    <s v="CRISTIAN MANUEL SUAREZ HERNANDEZ"/>
    <s v="5702000"/>
    <s v="cristian.suarez@fiscalia.gov.co"/>
    <x v="0"/>
    <s v="3174004425"/>
    <s v="3 Peticiones"/>
    <x v="0"/>
    <s v="Registros Publicos y Redes Emp"/>
    <s v="Derecho de peticion"/>
    <s v="."/>
    <s v="."/>
    <s v="2023 - 00126 SANTIAGO DE CALI, 1 DE FEBRERO DE 2022 SEÑORES FISCALIA GENERAL DE LA NACION ATENCIÓN: CRISTIAN MANUEL SUAREZ HERNANDEZ TÉCNICO INVESTIGADOR II CRISTIAN.SUAREZ@FISCALIA.GOV.CO BOGOTÁ D.C. CORDIAL SALUDO DAMOS RESPUESTA A SU RADICADO 110016099"/>
    <s v="."/>
    <s v="Finalizado"/>
    <s v="ECUARTAS"/>
    <d v="2023-02-01T00:00:00"/>
    <d v="2023-02-01T00:00:00"/>
    <s v="cristian.suarez@fiscalia.gov.co.rpost.biz miércoles 01/02/2023 4:10 p. m"/>
    <s v="N"/>
    <s v=""/>
    <x v="0"/>
    <x v="3"/>
    <s v="N"/>
    <d v="2023-02-01T00:00:00"/>
    <d v="2023-02-01T00:00:00"/>
    <n v="0"/>
    <n v="15"/>
    <x v="1"/>
    <n v="15"/>
    <x v="1"/>
  </r>
  <r>
    <x v="0"/>
    <n v="2023000616"/>
    <x v="24"/>
    <s v="SOLICITO LA ACTUALIZACION DEL DOCUMENTO DE IDENTIFICACION DEL REPRESENTANTE LEGAL, LA SRA. EDMARIEE KAROLYN BETHANI VELERIO MEDINA P.P.T 2702699 Y SR. CARLOS ALFREDO VARELA CONTRERAS P.P.T 268336 COMO TESORERO ADJUNTO COPIA DEL MISMO."/>
    <s v="A"/>
    <s v="FCAJAS"/>
    <s v=" "/>
    <s v="Principal"/>
    <d v="2023-02-01T00:00:00"/>
    <s v="Origino"/>
    <s v="NRESPONS"/>
    <s v="Registros Pub y Redes Emp"/>
    <s v="Back (Registro)"/>
    <s v="Finalizado"/>
    <s v=" "/>
    <s v="Asignado a"/>
    <x v="11"/>
    <x v="0"/>
    <x v="2"/>
    <d v="2023-02-01T00:00:00"/>
    <s v="A"/>
    <s v="ESAL"/>
    <n v="20715"/>
    <m/>
    <m/>
    <m/>
    <m/>
    <m/>
    <m/>
    <s v="Inscrito"/>
    <n v="2702699"/>
    <s v="EDMARIEE KAROLYN BETHAN"/>
    <s v=""/>
    <s v=""/>
    <x v="1"/>
    <s v="3013450797"/>
    <s v="2 Del tramite del documento"/>
    <x v="20"/>
    <s v="Registros Publicos y Redes Emp"/>
    <s v="Inscripción"/>
    <s v="."/>
    <s v="."/>
    <s v="AL INSCRITO 20715 SE ACTUALIZA EL TIPO Y NÚMERO DE DOCUMENTO DE IDENTIDAD DEL REP LEGAL QUEDANDO PERMISO DE PROTECCIÓN TEMPORAL NO. 2702699 Y TESORERO 2682336"/>
    <s v="."/>
    <s v="Finalizado"/>
    <s v="MVELASCO"/>
    <d v="2023-02-02T00:00:00"/>
    <d v="2023-02-02T00:00:00"/>
    <s v=" "/>
    <s v="N"/>
    <s v=""/>
    <x v="0"/>
    <x v="2"/>
    <s v="N"/>
    <d v="2023-02-02T00:00:00"/>
    <d v="2023-02-02T00:00:00"/>
    <n v="1"/>
    <n v="15"/>
    <x v="1"/>
    <n v="15"/>
    <x v="1"/>
  </r>
  <r>
    <x v="0"/>
    <n v="2023000618"/>
    <x v="24"/>
    <s v="EN COMUNICACION DEL DIA 31 ENERO 2023 ENVIADO POR EMAIL A CONTACTO CCC COMEDIDAMENTE NOS PERMITIMOS SOLICITAR LA EXPEDICIÓN DE CERTIFICADOS DE EXISTENCIA Y REPRESENTACIÓN LEGAL DE LAS DIEZ (3) SOCIEDADES RELACIONADAS EN EL ARCHIVO ANEXO, INDICANDO EL HIST"/>
    <s v="A"/>
    <s v="LNDELGAD"/>
    <s v=" "/>
    <s v="Principal"/>
    <d v="2023-02-01T00:00:00"/>
    <s v="Origino"/>
    <s v="NRESPONS"/>
    <s v="Registros Pub y Redes Emp"/>
    <s v="Back (Registro)"/>
    <s v="Finalizado"/>
    <s v=" "/>
    <s v="Asignado a"/>
    <x v="0"/>
    <x v="0"/>
    <x v="0"/>
    <d v="2023-02-01T00:00:00"/>
    <s v="A"/>
    <s v="MERCANTIL"/>
    <n v="866902"/>
    <m/>
    <m/>
    <m/>
    <m/>
    <m/>
    <m/>
    <s v="Nit"/>
    <m/>
    <s v="ALEJANDRO VALENCIA CALDERON"/>
    <s v="SN"/>
    <s v="avalenciac@dian.gov.co"/>
    <x v="0"/>
    <s v="SN"/>
    <s v="3 Peticiones"/>
    <x v="0"/>
    <s v="Registros Publicos y Redes Emp"/>
    <s v="Derecho de peticion"/>
    <s v="."/>
    <s v="."/>
    <s v="2022 SANTIAGO DE CALI, 10 DE FEBRERO DE 2023 SEÑORES DIRECCION DE IMPUESTOS Y ADUANAS NACIONALES - DIAN ATENCIÓN: ALEJANDRO VALENCIA CALDERON ANALISTA I GIT SECRETARÍA DIVISIÓN DE RECAUDO Y COBRANZAS AVALENCIAC@DIAN.GOV.CO LA CIUDAD CORDIAL SALUDO, DAMOS "/>
    <s v="."/>
    <s v="Finalizado"/>
    <s v="ECUARTAS"/>
    <d v="2023-02-03T00:00:00"/>
    <d v="2023-02-10T00:00:00"/>
    <s v="avalenciac@dian.gov.co.rpost.biz viernes 10/02/2023 5:03 p. m"/>
    <s v="N"/>
    <s v=""/>
    <x v="0"/>
    <x v="3"/>
    <s v="N"/>
    <d v="2023-02-10T00:00:00"/>
    <d v="2023-02-10T00:00:00"/>
    <n v="7"/>
    <n v="15"/>
    <x v="1"/>
    <n v="15"/>
    <x v="1"/>
  </r>
  <r>
    <x v="0"/>
    <n v="2023000620"/>
    <x v="24"/>
    <s v="EN COMUNICACION DEL DIA 31 ENERO 2023 ENVIADO POR EMAIL A CONTACTO CCC DE LA FISCALIA GENERAL DE LA NACION SECCIONAL YUMBO OFICIO 20380-01-02-157 NUNC 768926000190201700727 SOLICITA SE INFORME SI EL SR OSCAR ANTONIO TUNUBALA RIVERA CON CC 16744847 DE CALI"/>
    <s v="A"/>
    <s v="LNDELGAD"/>
    <s v=" "/>
    <s v="Principal"/>
    <d v="2023-02-01T00:00:00"/>
    <s v="Origino"/>
    <s v="NRESPONS"/>
    <s v="Registros Pub y Redes Emp"/>
    <s v="Back (Registro)"/>
    <s v="Finalizado"/>
    <s v=" "/>
    <s v="Asignado a"/>
    <x v="0"/>
    <x v="0"/>
    <x v="0"/>
    <d v="2023-02-01T00:00:00"/>
    <s v="A"/>
    <s v="NO APLICA"/>
    <m/>
    <m/>
    <m/>
    <m/>
    <m/>
    <m/>
    <m/>
    <s v="Sin Identificación"/>
    <m/>
    <s v="MARIA JULIANA TOVAR LLANOS"/>
    <s v="3989980"/>
    <s v="juliana.tovar@fiscalia.gov.co"/>
    <x v="0"/>
    <s v=""/>
    <s v="3 Peticiones"/>
    <x v="0"/>
    <s v="Registros Publicos y Redes Emp"/>
    <s v="Derecho de peticion"/>
    <s v="."/>
    <s v="."/>
    <s v="2023 - 00126 SANTIAGO DE CALI, 1 DE FEBRERO DE 2022 SEÑORES FISCALIA GENERAL DE LA NACION ATENCIÓN: MARIA JULIANA TOVAR LLANOS ASISTENTE FISCAL I - FUNCIONES DE POLICÍA JUDICIAL JULIANA.TOVAR@FISCALIA.GOV.CO YUMBO CORDIAL SALUDO DAMOS RESPUESTA A SU OFICI"/>
    <s v="."/>
    <s v="Finalizado"/>
    <s v="ECUARTAS"/>
    <d v="2023-02-01T00:00:00"/>
    <d v="2023-02-01T00:00:00"/>
    <s v="'juliana.tovar@fiscalia.gov.co.rpost.biz miércoles 01/02/2023 4:44 p. m"/>
    <s v="N"/>
    <s v=""/>
    <x v="0"/>
    <x v="3"/>
    <s v="N"/>
    <d v="2023-02-01T00:00:00"/>
    <d v="2023-02-01T00:00:00"/>
    <n v="0"/>
    <n v="15"/>
    <x v="1"/>
    <n v="15"/>
    <x v="1"/>
  </r>
  <r>
    <x v="0"/>
    <n v="2023000622"/>
    <x v="24"/>
    <s v="EN COMUNICACION DEL DIA 30 ENERO 2023 ENVIADO POR EMAIL A CONTACTO CCC DE LA ENTIDAD SUPERSOCIEDADES RAD 2023-01-042129 NOS REMITA INFORMACIÓN SOBRE LAS SIGUIENTES PERSONAS JORGE ARNULFO SANTAMARIA MONTOYA C.C. 16.798.282 ALEX FERNANDO REYES MARTINEZ C.C."/>
    <s v="A"/>
    <s v="LNDELGAD"/>
    <s v=" "/>
    <s v="Principal"/>
    <d v="2023-02-01T00:00:00"/>
    <s v="Origino"/>
    <s v="NRESPONS"/>
    <s v="Registros Pub y Redes Emp"/>
    <s v="Back (Registro)"/>
    <s v="Finalizado"/>
    <s v=" "/>
    <s v="Asignado a"/>
    <x v="0"/>
    <x v="0"/>
    <x v="0"/>
    <d v="2023-02-01T00:00:00"/>
    <s v="A"/>
    <s v="NO APLICA"/>
    <m/>
    <m/>
    <m/>
    <m/>
    <m/>
    <m/>
    <m/>
    <s v="Sin Identificación"/>
    <m/>
    <s v="EDGAR ALBERTO BERNAL CASTILLO"/>
    <s v="571- 2201000"/>
    <s v="webmaster@supersociedades.gov.co"/>
    <x v="0"/>
    <s v=""/>
    <s v="3 Peticiones"/>
    <x v="0"/>
    <s v="Registros Publicos y Redes Emp"/>
    <s v="Derecho de peticion"/>
    <s v="."/>
    <s v="."/>
    <s v="2023-00132 SANTIAGO DE CALI, 6 DE FEBRERO DE 2023 DOCTOR EDGAR ALBERTO BERNAL CASTILLO COORDINADOR GRUPO DE INVESTIGACIONES ADMINISTRATIVAS POR CAPTACIÓN SUPERINTENDENCIA DE SOCIEDADES WEBMASTER@SUPERSOCIEDADES.GOV.CO BOGOTÁ D.C. CORDIAL SALUDO, MEDIANE O"/>
    <s v="."/>
    <s v="Finalizado"/>
    <s v="ECUARTAS"/>
    <d v="2023-02-03T00:00:00"/>
    <d v="2023-02-06T00:00:00"/>
    <s v="webmaster@supersociedades.gov.co.rpost.biz lunes 06/02/2023 1:21 p. m."/>
    <s v="N"/>
    <s v=""/>
    <x v="0"/>
    <x v="3"/>
    <s v="N"/>
    <d v="2023-02-06T00:00:00"/>
    <d v="2023-02-06T00:00:00"/>
    <n v="3"/>
    <n v="15"/>
    <x v="1"/>
    <n v="15"/>
    <x v="1"/>
  </r>
  <r>
    <x v="0"/>
    <n v="2023000624"/>
    <x v="24"/>
    <s v="EN COMUNICACION DEL DIA 31 ENERO 2023 ENVIADO POR EMAIL A CONTACTO CCC MEDIANTE DERECHO DE PETICION LA SRA LAURA FERNANDA ABRIL MEJÍA RESPETUOSAMENTE SOLICITO ME INFORMEN SI, DE CONFORMIDAD CON SUS REGISTROS ACTUALES E HISTÓRICOS, EXISTE O HA EXISTIDO UNA"/>
    <s v="A"/>
    <s v="LNDELGAD"/>
    <s v=" "/>
    <s v="Principal"/>
    <d v="2023-02-01T00:00:00"/>
    <s v="Origino"/>
    <s v="NRESPONS"/>
    <s v="Registros Pub y Redes Emp"/>
    <s v="Back (Registro)"/>
    <s v="Finalizado"/>
    <s v=" "/>
    <s v="Asignado a"/>
    <x v="0"/>
    <x v="0"/>
    <x v="0"/>
    <d v="2023-02-01T00:00:00"/>
    <s v="A"/>
    <s v="NO APLICA"/>
    <m/>
    <m/>
    <m/>
    <m/>
    <m/>
    <m/>
    <m/>
    <s v="Sin Identificación"/>
    <m/>
    <s v="LAURA FERNANDA ABRIL MEJÍA"/>
    <s v="6013257300"/>
    <s v="laura.abril@phrlegal.com"/>
    <x v="0"/>
    <s v="SN"/>
    <s v="3 Peticiones"/>
    <x v="0"/>
    <s v="Registros Publicos y Redes Emp"/>
    <s v="Derecho de peticion"/>
    <s v="."/>
    <s v="."/>
    <s v="2023 - 00136 SANTIAGO DE CALI, 6 DE FEBRERO DE 2023 SEÑORA LAURA FERNANDA ABRIL MEJÍA LAURA.ABRIL@PHRLEGAL.COM BOGOTÁ D.C. RECIBA UN CORDIAL SALUDO, MEDIANTE ESCRITO DEL 31 DE ENERO DE 2023, RECIBIDO EN ESTA ENTIDAD EL MISMO DÍA, NOS SOLICITÓ: &quot;ME INFORME"/>
    <s v="."/>
    <s v="Finalizado"/>
    <s v="ECUARTAS"/>
    <d v="2023-02-03T00:00:00"/>
    <d v="2023-02-06T00:00:00"/>
    <s v="'laura.abril@phrlegal.com.rpost.biz' lunes 06/02/2023 1:34 p. m"/>
    <s v="N"/>
    <s v=""/>
    <x v="0"/>
    <x v="3"/>
    <s v="N"/>
    <d v="2023-02-06T00:00:00"/>
    <d v="2023-02-06T00:00:00"/>
    <n v="3"/>
    <n v="15"/>
    <x v="1"/>
    <n v="15"/>
    <x v="1"/>
  </r>
  <r>
    <x v="0"/>
    <n v="2023000626"/>
    <x v="24"/>
    <s v="QUEJA A TIGO, LUEGO CANCELÉ EL SERVICIO Y LE SIGUEN COBRANDO CUANDO Y DIJE Q NO QUERIANADA"/>
    <s v="A"/>
    <s v="ARIVAS"/>
    <s v=" "/>
    <s v="Principal"/>
    <d v="2023-02-01T00:00:00"/>
    <s v="Origino"/>
    <s v="ARIVAS"/>
    <s v="Secretaria General"/>
    <s v="Asuntos Legales y Contratacion"/>
    <s v="Finalizado"/>
    <s v=" "/>
    <s v="Asignado a"/>
    <x v="4"/>
    <x v="1"/>
    <x v="3"/>
    <d v="2023-02-01T00:00:00"/>
    <s v="A"/>
    <s v=""/>
    <m/>
    <m/>
    <m/>
    <m/>
    <m/>
    <m/>
    <m/>
    <s v="Sin Identificación"/>
    <m/>
    <s v="LINA"/>
    <s v=""/>
    <s v="condizalina@hotmail.com"/>
    <x v="0"/>
    <s v=""/>
    <s v="3 Peticiones"/>
    <x v="6"/>
    <s v="Asuntos Legales y Contratacion"/>
    <s v="Derecho de peticion"/>
    <s v="."/>
    <s v="."/>
    <s v="SE ADJUNTA TRAZABILIDAD DE ENVIO Y DE TRASLADO A LA SIC. SE LE INFORMA AL USUARIO NO COMPENTENCIA DE LA CCC EN ASUNTOS DE DERECHO DEL CONSUMIDOR. DE: ASUNTOS LEGALES CÁMARA DE COMERCIO DE CALI &lt;ASUNTOSLEGALES@CCC.ORG.CO&gt; ENVIADO: LUNES, 6 DE FEBRERO DE 20"/>
    <s v="."/>
    <s v="Finalizado"/>
    <s v="ARIVAS"/>
    <d v="2023-02-06T00:00:00"/>
    <d v="2023-02-06T00:00:00"/>
    <s v=" "/>
    <s v="N"/>
    <s v=""/>
    <x v="0"/>
    <x v="0"/>
    <s v="N"/>
    <d v="2023-02-06T00:00:00"/>
    <d v="2023-02-06T00:00:00"/>
    <n v="3"/>
    <n v="15"/>
    <x v="1"/>
    <n v="15"/>
    <x v="1"/>
  </r>
  <r>
    <x v="0"/>
    <n v="2023000634"/>
    <x v="25"/>
    <s v="EN COMUNICACION DEL DIA 12 ENERO 2023 CON EMAIL ENVIADO A LA CC BOGOTA Y REMITIDO A LA CC CALI EL DIA 27 ENERO 2023 CON RAD. 20230065150 POR TRASLADO POR COMPETENCIAS MEDIANTE PETICION EL SR. HUGO ARMANDO MODESTO CC 1110467188 SOLICITO QUE ME ENVIEN UN DO"/>
    <s v="A"/>
    <s v="LNDELGAD"/>
    <s v=" "/>
    <s v="Principal"/>
    <d v="2023-02-02T00:00:00"/>
    <s v="Origino"/>
    <s v="NRESPONS"/>
    <s v="Registros Pub y Redes Emp"/>
    <s v="Back (Registro)"/>
    <s v="Finalizado"/>
    <s v=" "/>
    <s v="Asignado a"/>
    <x v="7"/>
    <x v="0"/>
    <x v="1"/>
    <d v="2023-02-02T00:00:00"/>
    <s v="A"/>
    <s v="NO APLICA"/>
    <m/>
    <m/>
    <m/>
    <m/>
    <m/>
    <m/>
    <m/>
    <s v="Sin Identificación"/>
    <n v="1110467188"/>
    <s v="HUGO ARMANDO MODESTO"/>
    <s v="SN"/>
    <s v="SN"/>
    <x v="0"/>
    <s v="SN"/>
    <s v="3 Peticiones"/>
    <x v="0"/>
    <s v="Registros Publicos y Redes Emp"/>
    <s v="Derecho de peticion"/>
    <s v="."/>
    <s v="."/>
    <s v="CONTESTADO CON CARTA 2023-00154 DEL 10 DE FEBRERO DE 2023, ASÍ: &quot;MEDIANTE ESCRITO RECIBIDO EN LA CÁMARA DE COMERCIO DE BOGOTÁ Y REMITIDO A ESTA ENTIDAD EL 27 DE ENERO DE 2023, SOLICITÓ &quot;INFORME DONDE NO CUENTO CON NINGUNA PROPIEDAD A MI NOMBRE¿&quot;. AL RESPE"/>
    <s v="."/>
    <s v="Finalizado"/>
    <s v="CMARTINE"/>
    <d v="2023-02-10T00:00:00"/>
    <d v="2023-02-10T00:00:00"/>
    <s v=" "/>
    <s v="N"/>
    <s v=""/>
    <x v="0"/>
    <x v="2"/>
    <s v="N"/>
    <d v="2023-02-10T00:00:00"/>
    <d v="2023-02-10T00:00:00"/>
    <n v="6"/>
    <n v="15"/>
    <x v="1"/>
    <n v="15"/>
    <x v="1"/>
  </r>
  <r>
    <x v="0"/>
    <n v="2023000635"/>
    <x v="25"/>
    <s v="EN COMUNICACION DEL DIA 25 ENERO 2023 CON EMAIL ENVIADO A LA CC BUCARAMANGA Y REMITIDO A LA CC CALI EL DIA 01 FEBRERO 2023 CON RAD. 20230072544 POR TRASLADO POR COMPETENCIAS MEDIANTE PETICION DE LA ENTIDAD POLICIA NACIONAL SECCIONAL BARBOSA SOLICITA VERIF"/>
    <s v="A"/>
    <s v="LNDELGAD"/>
    <s v=" "/>
    <s v="Principal"/>
    <d v="2023-02-02T00:00:00"/>
    <s v="Origino"/>
    <s v="NRESPONS"/>
    <s v="Registros Pub y Redes Emp"/>
    <s v="Back (Registro)"/>
    <s v="Finalizado"/>
    <s v=" "/>
    <s v="Asignado a"/>
    <x v="0"/>
    <x v="0"/>
    <x v="0"/>
    <d v="2023-02-02T00:00:00"/>
    <s v="A"/>
    <s v="NO APLICA"/>
    <m/>
    <m/>
    <m/>
    <m/>
    <m/>
    <m/>
    <m/>
    <s v="Sin Identificación"/>
    <n v="1100966260"/>
    <s v="JUAN SEBASTIAN CUBIDES PEREZ"/>
    <s v="5776347062"/>
    <s v="juan.cubides4308@correo.policia.gov.co"/>
    <x v="0"/>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
    <s v="."/>
    <s v="Finalizado"/>
    <s v="ECUARTAS"/>
    <d v="2023-02-02T00:00:00"/>
    <d v="2023-02-02T00:00:00"/>
    <s v="'juan.cubides4308@correo.policia.gov.co.rpost.biz' jueves 02/02/2023 1:50 p. m"/>
    <s v="N"/>
    <s v=""/>
    <x v="0"/>
    <x v="3"/>
    <s v="N"/>
    <d v="2023-02-02T00:00:00"/>
    <d v="2023-02-02T00:00:00"/>
    <n v="0"/>
    <n v="15"/>
    <x v="1"/>
    <n v="15"/>
    <x v="1"/>
  </r>
  <r>
    <x v="0"/>
    <n v="2023000636"/>
    <x v="25"/>
    <s v="MEDIANTE DOCUMENTO ESCRITO EL AGENTE LIQUIDADOR DE LA EMPRESA EROLAMA Y CIA S. EN C. NIT 900252194 SOLICITA AMPLIACION DE TERMINO PARA RADICACION DE DOCUMENTOS BAJO NUMERO 20221181558 MANIFESTANDO &quot;RESPETUOSAMENTE SOLICITO SE DE APLICACION A LA PRORROGA D"/>
    <s v="A"/>
    <s v="LARTUNDU"/>
    <s v=" "/>
    <s v="Principal"/>
    <d v="2023-02-02T00:00:00"/>
    <s v="Origino"/>
    <s v="NRESPONS"/>
    <s v="Registros Pub y Redes Emp"/>
    <s v="Juridica"/>
    <s v="Finalizado"/>
    <s v=" "/>
    <s v="Asignado a"/>
    <x v="8"/>
    <x v="0"/>
    <x v="1"/>
    <d v="2023-02-02T00:00:00"/>
    <s v="A"/>
    <s v="MERCANTIL"/>
    <n v="752869"/>
    <n v="20221181558"/>
    <m/>
    <m/>
    <m/>
    <m/>
    <m/>
    <s v="Inscrito"/>
    <n v="16681477"/>
    <s v="RALF HROSS JURGSCHAT"/>
    <s v=""/>
    <s v="rhross@umacosa.com"/>
    <x v="1"/>
    <s v="3146828926"/>
    <s v="3 Peticiones"/>
    <x v="4"/>
    <s v="Registros Publicos y Redes Emp"/>
    <s v="Derecho de peticion"/>
    <s v="."/>
    <s v="."/>
    <s v="SE APRUEBA PRORROGA DE LA RADICACIÓN 20221181558"/>
    <s v="."/>
    <s v="Finalizado"/>
    <s v="AGALVEZ"/>
    <d v="2023-02-03T00:00:00"/>
    <d v="2023-02-03T00:00:00"/>
    <s v=" "/>
    <s v="N"/>
    <s v=""/>
    <x v="0"/>
    <x v="0"/>
    <s v="N"/>
    <d v="2023-02-03T00:00:00"/>
    <d v="2023-02-03T00:00:00"/>
    <n v="1"/>
    <n v="15"/>
    <x v="1"/>
    <n v="15"/>
    <x v="1"/>
  </r>
  <r>
    <x v="0"/>
    <n v="2023000637"/>
    <x v="25"/>
    <s v="EN COMUNICACION DEL DIA 31 ENERO 2023 DE LA FISCALIA GENERAL DE L NACION OFICIO 20380-01-02-157-16 SOLICITA SE SIRVA INFORMAR SI CRISTIAN CAMILO ROJAS CEBALLOS CC 6538238 FIGURA EN LAS BASES DE DATOS DE ESA ENTIDAD DE SER ASI ALLEGAR INFORMACION QUE PERMI"/>
    <s v="A"/>
    <s v="LNDELGAD"/>
    <s v=" "/>
    <s v="Principal"/>
    <d v="2023-02-02T00:00:00"/>
    <s v="Origino"/>
    <s v="NRESPONS"/>
    <s v="Registros Pub y Redes Emp"/>
    <s v="Back (Registro)"/>
    <s v="Finalizado"/>
    <s v=" "/>
    <s v="Asignado a"/>
    <x v="0"/>
    <x v="0"/>
    <x v="0"/>
    <d v="2023-02-02T00:00:00"/>
    <s v="A"/>
    <s v="NO APLICA"/>
    <m/>
    <m/>
    <m/>
    <m/>
    <m/>
    <m/>
    <m/>
    <s v="Sin Identificación"/>
    <m/>
    <s v="MARIA JULIANA TOVAR LLANOS"/>
    <s v="3989980"/>
    <s v="juliana.tovar@fiscalia.gov.co"/>
    <x v="0"/>
    <s v=""/>
    <s v="3 Peticiones"/>
    <x v="0"/>
    <s v="Registros Publicos y Redes Emp"/>
    <s v="Derecho de peticion"/>
    <s v="."/>
    <s v="."/>
    <s v="2023 - 00126 SANTIAGO DE CALI, 2 DE FEBRERO DE 2022 SEÑORES FISCALIA GENERAL DE LA NACION ATENCIÓN: MARIA JULIANA TOVAR LLANOS ASISTENTE FISCAL I - FUNCIONES DE POLICÍA JUDICIAL JULIANA.TOVAR@FISCALIA.GOV.CO YUMBO CORDIAL SALUDO DAMOS RESPUESTA A SU OFICI"/>
    <s v="."/>
    <s v="Finalizado"/>
    <s v="ECUARTAS"/>
    <d v="2023-02-02T00:00:00"/>
    <d v="2023-02-02T00:00:00"/>
    <s v="juliana.tovar@fiscalia.gov.co.rpost.biz jueves 02/02/2023 3:23 p. m"/>
    <s v="N"/>
    <s v=""/>
    <x v="0"/>
    <x v="3"/>
    <s v="N"/>
    <d v="2023-02-02T00:00:00"/>
    <d v="2023-02-02T00:00:00"/>
    <n v="0"/>
    <n v="15"/>
    <x v="1"/>
    <n v="15"/>
    <x v="1"/>
  </r>
  <r>
    <x v="0"/>
    <n v="2023000638"/>
    <x v="25"/>
    <s v="EN COMUNICACION DEL DIA 31 ENERO 2023 ENVIADO POR EMAIL A CONTACTO CCC MEDIANTE DERECHO DE PETICION EL SR RODRIGO AGUILAR ACEVEDO SOLICITO ME INFORMEN EL ESTADO ACTUAL DE LA RAZÓN SOCIAL POLLOS GUS E IMPRESORA DE SISTEMAS. SI SE ENCUENTRAN LIQUIDADAS, VIG"/>
    <s v="A"/>
    <s v="LNDELGAD"/>
    <s v=" "/>
    <s v="Principal"/>
    <d v="2023-02-02T00:00:00"/>
    <s v="Origino"/>
    <s v="NRESPONS"/>
    <s v="Registros Pub y Redes Emp"/>
    <s v="Back (Registro)"/>
    <s v="Finalizado"/>
    <s v=" "/>
    <s v="Asignado a"/>
    <x v="0"/>
    <x v="0"/>
    <x v="0"/>
    <d v="2023-02-02T00:00:00"/>
    <s v="A"/>
    <s v="NO APLICA"/>
    <m/>
    <m/>
    <m/>
    <m/>
    <m/>
    <m/>
    <m/>
    <s v="Sin Identificación"/>
    <n v="94250617"/>
    <s v="RODRIGO AGUILAR ACEVEDO"/>
    <s v="sn"/>
    <s v="pablovelascoabogados@gmail.com"/>
    <x v="0"/>
    <s v="sn"/>
    <s v="3 Peticiones"/>
    <x v="0"/>
    <s v="Registros Publicos y Redes Emp"/>
    <s v="Derecho de peticion"/>
    <s v="."/>
    <s v="."/>
    <s v="2023-00058 SANTIAGO DE CALI, 10 DE FEBRERO DE 2023 SEÑOR RODRIGO AGUILAR ACEVEDO PABLOVELASCOABOGADO@GMAIL.COM LA CIUDAD CORDIAL SALUDO, MEDIANTE ESCRITO DE ENERO DE 2023, RECIBIDO EN ESTA ENTIDAD EL 2 DE FEBRERO, SOLICITÓ: &quot;ME INFORMEN EL ESTADO ACTUAL D"/>
    <s v="."/>
    <s v="Finalizado"/>
    <s v="ECUARTAS"/>
    <d v="2023-02-10T00:00:00"/>
    <d v="2023-02-10T00:00:00"/>
    <s v="'pablovelascoabogado@gmail.com.rpost.biz' viernes 10/02/2023 8:40 a. m"/>
    <s v="N"/>
    <s v=""/>
    <x v="0"/>
    <x v="3"/>
    <s v="N"/>
    <d v="2023-02-10T00:00:00"/>
    <d v="2023-02-10T00:00:00"/>
    <n v="6"/>
    <n v="15"/>
    <x v="1"/>
    <n v="15"/>
    <x v="1"/>
  </r>
  <r>
    <x v="0"/>
    <n v="2023000641"/>
    <x v="25"/>
    <s v="EN COMUNICACION DEL DIA 01 FEB 2023 ENVIADO POR EMAIL A CONTACTO CCC DE LA REGISTRADURIA SOLICITA AMABLEMENTE NOS PROPORCIONE LOS LISTADOS DE LAS EMPRESAS E INSTITUCIONES EDUCATIVAS PÚBLICAS Y PRIVADAS QUE ESTÉN DEBIDAMENTE INSCRITA Y CONSTITUIDAS EN LA C"/>
    <s v="A"/>
    <s v="LNDELGAD"/>
    <s v=" "/>
    <s v="Principal"/>
    <d v="2023-02-02T00:00:00"/>
    <s v="Origino"/>
    <s v="NRESPONS"/>
    <s v="Registros Pub y Redes Emp"/>
    <s v="Back (Registro)"/>
    <s v="Finalizado"/>
    <s v=" "/>
    <s v="Asignado a"/>
    <x v="0"/>
    <x v="0"/>
    <x v="0"/>
    <d v="2023-02-02T00:00:00"/>
    <s v="A"/>
    <s v="NO APLICA"/>
    <m/>
    <m/>
    <m/>
    <m/>
    <m/>
    <m/>
    <m/>
    <s v="Sin Identificación"/>
    <m/>
    <s v="FERNEY TRUJILLO ROSERO"/>
    <s v="8826000EXT365"/>
    <s v="ftrujillo@registraduria.gov.co"/>
    <x v="0"/>
    <s v="SN"/>
    <s v="3 Peticiones"/>
    <x v="0"/>
    <s v="Registros Publicos y Redes Emp"/>
    <s v="Derecho de peticion"/>
    <s v="."/>
    <s v="."/>
    <s v="2023 - 00139 SANTIAGO DE CALI, 3 DE FEBRERO DE 2023 SEÑOR FERNEY TRUJILLO ROSERO JURADOS REGISTRADURÍA ESPECIAL DE CALI REGISTRADURIA NACIONAL DEL ESTADO CIVIL FTRUJILLO@REGISTRADURIA.GOV.CO LA CIUDAD RECIBA UN CORDIAL SALUDO, DAMOS RESPUESTA A SU CORREO "/>
    <s v="."/>
    <s v="Finalizado"/>
    <s v="ECUARTAS"/>
    <d v="2023-02-03T00:00:00"/>
    <d v="2023-02-03T00:00:00"/>
    <s v="ftrujillo@registraduria.gov.co.rpost.biz viernes 03/02/2023 2:44 p. m"/>
    <s v="N"/>
    <s v=""/>
    <x v="0"/>
    <x v="2"/>
    <s v="N"/>
    <d v="2023-02-03T00:00:00"/>
    <d v="2023-02-03T00:00:00"/>
    <n v="1"/>
    <n v="15"/>
    <x v="1"/>
    <n v="15"/>
    <x v="1"/>
  </r>
  <r>
    <x v="0"/>
    <n v="2023000646"/>
    <x v="25"/>
    <s v="EN COMUNICACION DEL DIA 02 FEB 2023 ENVIADO POR EMAIL A CONTACTO CCC MEDIANTE DERECHO DE PETICION SOLICITA CERTIFICADO DE NO FIGURA A NOMBRE DE JUAN FRANCISCO OSORIO RAMÍREZ CÉDULA 2512135."/>
    <s v="A"/>
    <s v="LNDELGAD"/>
    <s v=" "/>
    <s v="Principal"/>
    <d v="2023-02-02T00:00:00"/>
    <s v="Origino"/>
    <s v="NRESPONS"/>
    <s v="Registros Pub y Redes Emp"/>
    <s v="Back (Registro)"/>
    <s v="Finalizado"/>
    <s v=" "/>
    <s v="Asignado a"/>
    <x v="7"/>
    <x v="0"/>
    <x v="1"/>
    <d v="2023-02-02T00:00:00"/>
    <s v="A"/>
    <s v="NO APLICA"/>
    <m/>
    <m/>
    <m/>
    <m/>
    <m/>
    <m/>
    <m/>
    <s v="Sin Identificación"/>
    <n v="2512135"/>
    <s v="JUAN FRANCISCO OSORIO RAMÍREZ"/>
    <s v=""/>
    <s v="monikvelezo@hotmail.com"/>
    <x v="0"/>
    <s v="3173772549"/>
    <s v="3 Peticiones"/>
    <x v="0"/>
    <s v="Registros Publicos y Redes Emp"/>
    <s v="Derecho de peticion"/>
    <s v="."/>
    <s v="."/>
    <s v="CONTESTADO CON CARTA 2023-00156 DEL 10 DE FEBRERO DE 2023, ASÍ: &quot;MEDIANTE PETICIÓN DEL 2 DE FEBRERO DE 2023 SOLICITÓ A ESTA CÁMARA DE COMERCIO UN CERTIFICADO DE NO FIGURA A NOMBRE DE JUAN FRANCISCO OSORIO RAMÍREZ, IDENTIFICADO CON LA CÉDULA DE CIUDADANÍA "/>
    <s v="."/>
    <s v="Finalizado"/>
    <s v="CMARTINE"/>
    <d v="2023-02-10T00:00:00"/>
    <d v="2023-02-10T00:00:00"/>
    <s v=" "/>
    <s v="N"/>
    <s v=""/>
    <x v="0"/>
    <x v="0"/>
    <s v="N"/>
    <d v="2023-02-10T00:00:00"/>
    <d v="2023-02-10T00:00:00"/>
    <n v="6"/>
    <n v="15"/>
    <x v="1"/>
    <n v="15"/>
    <x v="1"/>
  </r>
  <r>
    <x v="0"/>
    <n v="2023000661"/>
    <x v="26"/>
    <s v="EN COMUNICACION DEL DIA 27012023 CON OFICIO GS-2023 DESAN GAULA 3.1 DE LA POLICIA NACIONAL SECCIONAL BARBOSA SANTANDER ENVIADO A LA CC BUCARAMANGA Y REMITIDO A LA CC CALI EL DIA 02022023 CON RADICACION NO. 20230080810 POR TRASALDO POR COMPETENCIAS SOLICIT"/>
    <s v="A"/>
    <s v="JCMARIN"/>
    <s v=" "/>
    <s v="Obrero"/>
    <d v="2023-02-03T00:00:00"/>
    <s v="Origino"/>
    <s v="NRESPONS"/>
    <s v="Registros Pub y Redes Emp"/>
    <s v="Back (Registro)"/>
    <s v="Finalizado"/>
    <s v=" "/>
    <s v="Asignado a"/>
    <x v="0"/>
    <x v="0"/>
    <x v="0"/>
    <d v="2023-02-03T00:00:00"/>
    <s v="A"/>
    <s v=""/>
    <m/>
    <m/>
    <m/>
    <m/>
    <m/>
    <m/>
    <m/>
    <s v="Sin Identificación"/>
    <m/>
    <s v="PT JUAN SEBASTIAN CUBIDES PÉREZ"/>
    <s v=""/>
    <s v="juan.cubides4308@correo.polcia.gov.co"/>
    <x v="0"/>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
    <s v="."/>
    <s v="Finalizado"/>
    <s v="ECUARTAS"/>
    <d v="2023-02-03T00:00:00"/>
    <d v="2023-02-03T00:00:00"/>
    <s v="'juan.cubides4308@correo.policia.gov.co.rpost.biz' viernes 03/02/2023 1:02 p. m."/>
    <s v="N"/>
    <s v=""/>
    <x v="0"/>
    <x v="3"/>
    <s v="N"/>
    <d v="2023-02-03T00:00:00"/>
    <d v="2023-02-03T00:00:00"/>
    <n v="0"/>
    <n v="15"/>
    <x v="1"/>
    <n v="15"/>
    <x v="1"/>
  </r>
  <r>
    <x v="0"/>
    <n v="2023000662"/>
    <x v="26"/>
    <s v="EN COMUNICACION DEL DIA 27012023 CON OFICIO GS-2023 DESAN GAULA 3.1 DE LA POLICIA NACIONAL SECCIONAL BARBOSA SANTANDER ENVIADO A LA CC BUCARAMANGA Y REMITIDO A LA CC CALI EL DIA 02022023 CON RADICACION NO. 20230080810 POR TRASALDO POR COMPETENCIAS SOLICIT"/>
    <s v="A"/>
    <s v="JCMARIN"/>
    <s v=" "/>
    <s v="Obrero"/>
    <d v="2023-02-03T00:00:00"/>
    <s v="Origino"/>
    <s v="NRESPONS"/>
    <s v="Registros Pub y Redes Emp"/>
    <s v="Back (Registro)"/>
    <s v="Finalizado"/>
    <s v=" "/>
    <s v="Asignado a"/>
    <x v="0"/>
    <x v="0"/>
    <x v="0"/>
    <d v="2023-02-03T00:00:00"/>
    <s v="A"/>
    <s v=""/>
    <m/>
    <m/>
    <m/>
    <m/>
    <m/>
    <m/>
    <m/>
    <s v="Sin Identificación"/>
    <m/>
    <s v="PT JUAN SEBASTIAN CUBIDES PEREZ"/>
    <s v=""/>
    <s v="juan.cubides4308@correo.policia.gov.co"/>
    <x v="0"/>
    <s v="3178965598"/>
    <s v="3 Peticiones"/>
    <x v="0"/>
    <s v="Registros Publicos y Redes Emp"/>
    <s v="Derecho de peticion"/>
    <s v="."/>
    <s v="."/>
    <s v=" 2023 - 00131 SANTIAGO DE CALI, 3 DE FEBRERO DE 2023 SEÑORES MINISTERIO DE DEFENSA NACIONAL POLICIA NACIONAL ATENCIÓN: PATRULLERO JUAN SEBASTIAN CUBIDES PEREZ INVESTIGADOR CRIMINAL UMA PROVINCIA DE VELEZ JUAN.CUBIDES4308@CORREO.POLICIA.GOV.CO BARBOSA CORD"/>
    <s v="."/>
    <s v="Finalizado"/>
    <s v="ECUARTAS"/>
    <d v="2023-02-03T00:00:00"/>
    <d v="2023-02-03T00:00:00"/>
    <s v="juan.cubides4308@correo.policia.gov.co.rpost.biz viernes 03/02/2023 1:09 p. m"/>
    <s v="N"/>
    <s v=""/>
    <x v="0"/>
    <x v="3"/>
    <s v="N"/>
    <d v="2023-02-03T00:00:00"/>
    <d v="2023-02-03T00:00:00"/>
    <n v="0"/>
    <n v="15"/>
    <x v="1"/>
    <n v="15"/>
    <x v="1"/>
  </r>
  <r>
    <x v="0"/>
    <n v="2023000663"/>
    <x v="26"/>
    <s v="EN COMUNICACION DEL DIA 30012023 CON EMAIL ENVIADO A LA CC BOGOTA Y REMITIDO A LA CC CALI EL DIA 02022023 CON RADICACION NO. 20230081952 POR TRASALDO POR COMPETECNIAS MEDIANTE PETICION EL SR. SALOMON VALENCIA SOLICITA SABER QUIEN DISTRIBUYE CAMISETAS EN B"/>
    <s v="A"/>
    <s v="JCMARIN"/>
    <s v=" "/>
    <s v="Obrero"/>
    <d v="2023-02-03T00:00:00"/>
    <s v="Origino"/>
    <s v="NRESPONS"/>
    <s v="Registros Pub y Redes Emp"/>
    <s v="Back (Registro)"/>
    <s v="Finalizado"/>
    <s v=" "/>
    <s v="Asignado a"/>
    <x v="0"/>
    <x v="0"/>
    <x v="0"/>
    <d v="2023-02-03T00:00:00"/>
    <s v="A"/>
    <s v=""/>
    <m/>
    <m/>
    <m/>
    <m/>
    <m/>
    <m/>
    <m/>
    <s v="Sin Identificación"/>
    <m/>
    <s v="SALOMON VALENCIA"/>
    <s v=""/>
    <s v="salomon@salomontool.com"/>
    <x v="0"/>
    <s v=""/>
    <s v="3 Peticiones"/>
    <x v="0"/>
    <s v="Registros Publicos y Redes Emp"/>
    <s v="Derecho de peticion"/>
    <s v="."/>
    <s v="."/>
    <s v="2023-00134 SANTIAGO DE CALI, 2 DE FEBRERO DE 2023 SEÑOR SALOMON VALENCIA SALOMON@SALOMONTOOL.COM BOGOTÁ D.C. MEDIANTE CORREO ELECTRÓNICO DEL 30 DE ENERO DE 2023, RECIBIDO EN LA CÁMARA DE COMERCIO DE BOGOTÁ Y REMITIDO A ESTA ENTIDAD EL 1 DE FEBRERO, SOLICI"/>
    <s v="."/>
    <s v="Finalizado"/>
    <s v="ECUARTAS"/>
    <d v="2023-02-03T00:00:00"/>
    <d v="2023-02-07T00:00:00"/>
    <s v="'salomon@salomontool.com.rpost.biz' martes 07/02/2023 5:07 p. m"/>
    <s v="N"/>
    <s v=""/>
    <x v="0"/>
    <x v="0"/>
    <s v="N"/>
    <d v="2023-02-07T00:00:00"/>
    <d v="2023-02-07T00:00:00"/>
    <n v="2"/>
    <n v="15"/>
    <x v="1"/>
    <n v="15"/>
    <x v="1"/>
  </r>
  <r>
    <x v="0"/>
    <n v="2023000668"/>
    <x v="26"/>
    <s v="EN COMUNICACION DEL DIA 02022023 CON OFICIO RAD 20239200003631DE LA FISCALIA GENERAL DE LA NACION FISCALIA 13 ESPECIALIZADA DECDF BOGOTA DC ENVIADO VIA EMAIL A CONTACTO CCC SOLICITAN COLABORACIÓN EN EL SENTIDO DE SUMINISTRARNOS LA SIGUIENTE INFORMACIÓN CO"/>
    <s v="A"/>
    <s v="JCMARIN"/>
    <s v=" "/>
    <s v="Obrero"/>
    <d v="2023-02-03T00:00:00"/>
    <s v="Origino"/>
    <s v="NRESPONS"/>
    <s v="Registros Pub y Redes Emp"/>
    <s v="Back (Registro)"/>
    <s v="Finalizado"/>
    <s v=" "/>
    <s v="Asignado a"/>
    <x v="0"/>
    <x v="0"/>
    <x v="0"/>
    <d v="2023-02-03T00:00:00"/>
    <s v="A"/>
    <s v="MERCANTIL"/>
    <n v="489224"/>
    <m/>
    <m/>
    <m/>
    <m/>
    <m/>
    <m/>
    <s v="Inscrito"/>
    <m/>
    <s v="JAVIER SÁENZ RODRÍGUEZ"/>
    <s v="5702000EXT33109"/>
    <s v="javier.saenz@fiscalia.gov.co"/>
    <x v="0"/>
    <s v="350-6532065"/>
    <s v="3 Peticiones"/>
    <x v="0"/>
    <s v="Registros Publicos y Redes Emp"/>
    <s v="Derecho de peticion"/>
    <s v="."/>
    <s v="."/>
    <s v="2023 - 00174 SANTIAGO DE CALI, 15 DE FEBRERO DE 2022 SEÑORES FISCALIA GENERAL DE LA NACION ATENCIÓN: JAVIER SÁENZ RODRÍGUEZ GRUPO INVESTIGATIVO CONTRA LOS DELITO FISCALES JAVIER.SAENZ@FISCALIA.GOV.CO BOGOTÁ CORDIAL SALUDO DAMOS RESPUESTA A SU OFICIO RADIC"/>
    <s v="."/>
    <s v="Finalizado"/>
    <s v="ECUARTAS"/>
    <d v="2023-02-14T00:00:00"/>
    <d v="2023-02-15T00:00:00"/>
    <s v="javier.saenz@fiscalia.gov.co.rpost.biz miércoles 15/02/2023 9:37 a. m"/>
    <s v="N"/>
    <s v=""/>
    <x v="0"/>
    <x v="3"/>
    <s v="N"/>
    <d v="2023-02-15T00:00:00"/>
    <d v="2023-02-15T00:00:00"/>
    <n v="8"/>
    <n v="15"/>
    <x v="1"/>
    <n v="15"/>
    <x v="1"/>
  </r>
  <r>
    <x v="0"/>
    <n v="2023000672"/>
    <x v="26"/>
    <s v="EN COMUNICACION DEL DIA 02022023 CON EMAIL ENVIADO A CONTACTO CCC SOLICITAN PRORROGA DE PLAZO PARA SUBSANAR EL RQUERKIMIENTO HECHO A LA RAD. 20221183654 HECHA POR LA DRA. LIZETH JULIETH VELASQUEZ AL PROPONENETE DE LA SOCIEDAD LA BODEGA TEXTIL RG SAS"/>
    <s v="A"/>
    <s v="JCMARIN"/>
    <s v=" "/>
    <s v="Obrero"/>
    <d v="2023-02-03T00:00:00"/>
    <s v="Origino"/>
    <s v="NRESPONS"/>
    <s v="Registros Pub y Redes Emp"/>
    <s v="Juridica"/>
    <s v="Finalizado"/>
    <s v=" "/>
    <s v="Asignado a"/>
    <x v="8"/>
    <x v="0"/>
    <x v="1"/>
    <d v="2023-02-03T00:00:00"/>
    <s v="A"/>
    <s v="PROPONENTES"/>
    <m/>
    <n v="20221183654"/>
    <m/>
    <m/>
    <m/>
    <m/>
    <m/>
    <s v="Sin Identificación"/>
    <m/>
    <s v="ERIKA GUILLEN SOTO"/>
    <s v="8829463"/>
    <s v="labodegatextil@gmail.com"/>
    <x v="0"/>
    <s v=""/>
    <s v="3 Peticiones"/>
    <x v="4"/>
    <s v="Registros Publicos y Redes Emp"/>
    <s v="Derecho de peticion"/>
    <s v="."/>
    <s v="."/>
    <s v="SE APRUEBA PRORROGA DE LA RAD 20221183654"/>
    <s v="."/>
    <s v="Finalizado"/>
    <s v="AGALVEZ"/>
    <d v="2023-02-06T00:00:00"/>
    <d v="2023-02-06T00:00:00"/>
    <s v=" "/>
    <s v="N"/>
    <s v=""/>
    <x v="0"/>
    <x v="0"/>
    <s v="N"/>
    <d v="2023-02-06T00:00:00"/>
    <d v="2023-02-06T00:00:00"/>
    <n v="1"/>
    <n v="15"/>
    <x v="1"/>
    <n v="15"/>
    <x v="1"/>
  </r>
  <r>
    <x v="0"/>
    <n v="2023000673"/>
    <x v="26"/>
    <s v="EN COMUNICACION DEL DIA 03022023 CON OFICIO GS-2023 SUBIN UBIC 3.1 POLICIA NACIONAL SECCIONAL DAGUA VALLE ENVIADO VIA EMAIL A CONTACTO CCC SOLICITAN COLABORACIÓN EN EL SENTIDO DE ORDENAR A QUIEN CORRESPONDA SUMINISTRAR A ESTA UNIDAD DE POLICÍA JUDICIAL SE"/>
    <s v="A"/>
    <s v="JCMARIN"/>
    <s v=" "/>
    <s v="Obrero"/>
    <d v="2023-02-03T00:00:00"/>
    <s v="Origino"/>
    <s v="NRESPONS"/>
    <s v="Registros Pub y Redes Emp"/>
    <s v="Back (Registro)"/>
    <s v="Finalizado"/>
    <s v=" "/>
    <s v="Asignado a"/>
    <x v="0"/>
    <x v="0"/>
    <x v="0"/>
    <d v="2023-02-03T00:00:00"/>
    <s v="A"/>
    <s v=""/>
    <m/>
    <m/>
    <m/>
    <m/>
    <m/>
    <m/>
    <m/>
    <s v="Sin Identificación"/>
    <m/>
    <s v="PATRULLERO HERNAN DAVID MARTINEZ SILVA"/>
    <s v=""/>
    <s v="hd.martine00118@correo.policia.gov.co."/>
    <x v="0"/>
    <s v="3017522378"/>
    <s v="3 Peticiones"/>
    <x v="0"/>
    <s v="Registros Publicos y Redes Emp"/>
    <s v="Derecho de peticion"/>
    <s v="."/>
    <s v="."/>
    <s v="2023 - 00140 SANTIAGO DE CALI, 3 DE FEBRERO DE 2023 SEÑORES MINISTERIO DE DEFENSA NACIONAL POLICIA NACIONAL ATENCIÓN: PATRULLERO HERNAN DAVID MARTINEZ SILVA INVESTIGADOR CRIMINAL DAGUA HD.MARTINE00118@CORREO.POLICIA.GOV.CO DAGUA CORDIAL SALUDO, DAMOS RESP"/>
    <s v="."/>
    <s v="Finalizado"/>
    <s v="ECUARTAS"/>
    <d v="2023-02-03T00:00:00"/>
    <d v="2023-02-03T00:00:00"/>
    <s v="hd.martine00118@correo.policia.gov.co.rpost.biz viernes 03/02/2023 3:26 p. m"/>
    <s v="N"/>
    <s v=""/>
    <x v="0"/>
    <x v="3"/>
    <s v="N"/>
    <d v="2023-02-03T00:00:00"/>
    <d v="2023-02-03T00:00:00"/>
    <n v="0"/>
    <n v="15"/>
    <x v="1"/>
    <n v="15"/>
    <x v="1"/>
  </r>
  <r>
    <x v="0"/>
    <n v="2023000675"/>
    <x v="26"/>
    <s v="EDGAR RAMIREZ DELGADO SUBSECRETARIO DE MEJORAMIENTO INTEGRAL Y LEGALIZACIÓN SECRETARIA DE VIVIENDA SOCIAL Y HÁBITAT ALCALDÍA DE SANTIAGO DE CALI SOLICITA EXPEDICIÓN DE CERTIFICADOS DE EXISTENCIA Y REPRESENTACIÓN LEGAL DE 10 PERSONAS JURÍDICAS CON EL FIN D"/>
    <s v="A"/>
    <s v="KCRUZ"/>
    <s v=" "/>
    <s v="Principal"/>
    <d v="2023-02-03T00:00:00"/>
    <s v="Origino"/>
    <s v="NRESPONS"/>
    <s v="Registros Pub y Redes Emp"/>
    <s v="Back (Registro)"/>
    <s v="Finalizado"/>
    <s v=" "/>
    <s v="Asignado a"/>
    <x v="0"/>
    <x v="0"/>
    <x v="0"/>
    <d v="2023-02-03T00:00:00"/>
    <s v="A"/>
    <s v="MERCANTIL"/>
    <n v="0"/>
    <m/>
    <m/>
    <m/>
    <m/>
    <m/>
    <m/>
    <s v="Inscrito"/>
    <m/>
    <s v="EDGAR RAMIREZ DELGADO"/>
    <s v=""/>
    <s v="claudia.pantoja@cali.gov.co"/>
    <x v="1"/>
    <s v="6684340"/>
    <s v="3 Peticiones"/>
    <x v="0"/>
    <s v="Registros Publicos y Redes Emp"/>
    <s v="Derecho de peticion"/>
    <s v="."/>
    <s v="."/>
    <s v="2023-00143 SANTIAGO DE CALI, 6 DE FEBRERO DE 2023 SEÑORES ALCALDÍA DE SANTIAGO DE CALI SECRETARÍA DE VIVIENDA SOCIAL Y HÁBITAT ATENCIÓN: EDGAR RAMIREZ DELGADO SUBSECRETARIO DE MEJORAMIENTO INTEGRAL Y LEGALIZACIÓN CLAUDIA.PANTOJA@CALI.GOV.CO LA CIUDAD CORD"/>
    <s v="."/>
    <s v="Finalizado"/>
    <s v="ECUARTAS"/>
    <d v="2023-02-06T00:00:00"/>
    <d v="2023-02-06T00:00:00"/>
    <s v="'claudia.pantoja@cali.gov.co.rpost.biz'; contactenos@cali.gov.co.rpost.biz lunes 06/02/2023 3:36 p. m"/>
    <s v="N"/>
    <s v=""/>
    <x v="0"/>
    <x v="2"/>
    <s v="N"/>
    <d v="2023-02-06T00:00:00"/>
    <d v="2023-02-06T00:00:00"/>
    <n v="1"/>
    <n v="15"/>
    <x v="1"/>
    <n v="15"/>
    <x v="1"/>
  </r>
  <r>
    <x v="0"/>
    <n v="2023000678"/>
    <x v="26"/>
    <s v="EN COMUNICACION DEL DIA 02022023 CON OFICIO GS-001127 SUBIN UBIC 29.25 DE LA POLICIA NACIONAL SECCIONAL POPAYAN ENVIADO VIA EMAIL A CONTACTO CCC SOLICITAN APORTAR EN FORMA FÍSICA Y FORMATO PDF Y/O EXCEL LA INFORMACIÓN QUE REPOSE EN SUS BASES DE DATOS REQU"/>
    <s v="A"/>
    <s v="JCMARIN"/>
    <s v=" "/>
    <s v="Obrero"/>
    <d v="2023-02-03T00:00:00"/>
    <s v="Origino"/>
    <s v="NRESPONS"/>
    <s v="Registros Pub y Redes Emp"/>
    <s v="Back (Registro)"/>
    <s v="Finalizado"/>
    <s v=" "/>
    <s v="Asignado a"/>
    <x v="0"/>
    <x v="0"/>
    <x v="0"/>
    <d v="2023-02-03T00:00:00"/>
    <s v="A"/>
    <s v=""/>
    <m/>
    <m/>
    <m/>
    <m/>
    <m/>
    <m/>
    <m/>
    <s v="Sin Identificación"/>
    <m/>
    <s v="PATRULLERO SEGUNDO MAURICIO ESPAÑA REVELO"/>
    <s v="3014467778"/>
    <s v="segundo.espana3665@correo.policia.gov.co"/>
    <x v="0"/>
    <s v="3103724365"/>
    <s v="3 Peticiones"/>
    <x v="0"/>
    <s v="Registros Publicos y Redes Emp"/>
    <s v="Derecho de peticion"/>
    <s v="."/>
    <s v="."/>
    <s v="2023 - 00142 SANTIAGO DE CALI, 6 DE FEBRERO DE 2023 SEÑORES MINISTERIO DE DEFENSA NACIONAL POLICIA NACIONAL ATENCIÓN: PATRULLERO SEGUNDO MAURICIO ESPAÑA REVELO INVESTIGADOR CRIMINAL SIJIN DICAR SEGUNDO.ESPANA3665@CORREO.POLICIA.GOV.CO POPAYÁN CORDIAL SALU"/>
    <s v="."/>
    <s v="Finalizado"/>
    <s v="ECUARTAS"/>
    <d v="2023-02-06T00:00:00"/>
    <d v="2023-02-06T00:00:00"/>
    <s v="segundo.espana3665@correo.policia.gov.co.rpost.biz lunes 06/02/2023 12:14 p. m"/>
    <s v="N"/>
    <s v=""/>
    <x v="0"/>
    <x v="3"/>
    <s v="N"/>
    <d v="2023-02-06T00:00:00"/>
    <d v="2023-02-06T00:00:00"/>
    <n v="1"/>
    <n v="15"/>
    <x v="1"/>
    <n v="15"/>
    <x v="1"/>
  </r>
  <r>
    <x v="0"/>
    <n v="2023000685"/>
    <x v="26"/>
    <s v="SEÑORES CÁMARA DE COMERCIO DE CALI. COMEDIDAMENTE SOLICITO EL REGISTRO DE LAS LLAMADAS REALIZADAS Y RECIBIDAS POR EL TRÁMITE DE LA SOCIEDAD PLASTICOS CALIBRADOS S.A.S., ANTES Y EN EL PROCESO DEL PQR 2023000406. CORDIALMENTE; ERIKA RESTREPO RINCON"/>
    <s v="A"/>
    <s v="LROJAS"/>
    <s v=" "/>
    <s v="Unicentro web"/>
    <d v="2023-02-03T00:00:00"/>
    <s v="Origino"/>
    <s v="LROJAS"/>
    <s v="Secretaria General"/>
    <s v="Asuntos Legales y Contratacion"/>
    <s v="Finalizado"/>
    <s v=" "/>
    <s v="Asignado a"/>
    <x v="6"/>
    <x v="1"/>
    <x v="3"/>
    <d v="2023-02-03T00:00:00"/>
    <s v="A"/>
    <s v=""/>
    <m/>
    <m/>
    <m/>
    <m/>
    <m/>
    <m/>
    <m/>
    <s v="Sin Identificación"/>
    <m/>
    <s v="ERIKA RESTREPO RINCON"/>
    <s v="6026605911"/>
    <s v="sergiocabrera@sergiocabrera.com.co"/>
    <x v="0"/>
    <s v=""/>
    <s v="3 Peticiones"/>
    <x v="19"/>
    <s v="Asuntos Legales y Contratacion"/>
    <s v="Derecho de peticion"/>
    <s v="."/>
    <s v="."/>
    <s v="DESDE EL ÁREA DE REGISTROS PÚBLICOS FUE EMITIDA LA RESPUESTA A LA PETICIÓN IDENTIFICADA CON EL RADICADO 2023000685. LA PETICIONARIA REQUERÍA EL REGISTRO DE LLAMADAS REALIZADAS Y RECIBIDAS POR EL TRÁMITE DE LA SOCIEDAD PLASTICOS CALIBRADOS SAS ANTES Y EN E"/>
    <s v="."/>
    <s v="Finalizado"/>
    <s v="LCABRERA"/>
    <d v="2023-02-08T00:00:00"/>
    <d v="2023-02-08T00:00:00"/>
    <s v=" "/>
    <s v="N"/>
    <s v=""/>
    <x v="0"/>
    <x v="0"/>
    <s v="N"/>
    <d v="2023-02-08T00:00:00"/>
    <d v="2023-02-08T00:00:00"/>
    <n v="3"/>
    <n v="15"/>
    <x v="1"/>
    <n v="15"/>
    <x v="1"/>
  </r>
  <r>
    <x v="0"/>
    <n v="2023000693"/>
    <x v="27"/>
    <s v="EN COMUNICACION DEL DIA 03022023 CON EMAIL ENVIAOD A CONTACTO CCC MEDIANTE PETICION LA SEÑORA MARTHA CECILIA LOPEZ SERNA CC 24478550 SOLICITA ESTOY TRAMITANDO MI PENSIÓN Y REQUIERO EL NIT O NÚMERO PATRONAL DE LAS SIGUIENTES EMPRESAS EN LAS QUE TRABAJÉ ENT"/>
    <s v="A"/>
    <s v="JCMARIN"/>
    <s v=" "/>
    <s v="Obrero"/>
    <d v="2023-02-06T00:00:00"/>
    <s v="Origino"/>
    <s v="NRESPONS"/>
    <s v="Registros Pub y Redes Emp"/>
    <s v="Back (Registro)"/>
    <s v="Finalizado"/>
    <s v=" "/>
    <s v="Asignado a"/>
    <x v="0"/>
    <x v="0"/>
    <x v="0"/>
    <d v="2023-02-06T00:00:00"/>
    <s v="A"/>
    <s v=""/>
    <m/>
    <m/>
    <m/>
    <m/>
    <m/>
    <m/>
    <m/>
    <s v="Sin Identificación"/>
    <m/>
    <s v="MARTHA CECILIA LOPEZ SERNA"/>
    <s v=""/>
    <s v="marthacecilia.lopezserna@gmail.com"/>
    <x v="0"/>
    <s v="3005041567"/>
    <s v="3 Peticiones"/>
    <x v="0"/>
    <s v="Registros Publicos y Redes Emp"/>
    <s v="Derecho de peticion"/>
    <s v="."/>
    <s v="."/>
    <s v="2023-00117 SANTIAGO DE CALI, 7 DE FEBRERO DE 2023 SEÑORA MARTHA CECILIA LÓPEZ MARTHACECILIA.LOPEZSERNA@GMAIL.COM BOGOTÁ D.C. MEDIANTE CORREO ELECTRÓNICO DEL 3 DE FEBRERO, RECIBIDO EN ESTA ENTIDAD EL MISMO DÍA, SOLICITÓ: &quot;REQUIERO EL NIT O NÚMERO PATRONAL "/>
    <s v="."/>
    <s v="Finalizado"/>
    <s v="ECUARTAS"/>
    <d v="2023-02-07T00:00:00"/>
    <d v="2023-02-07T00:00:00"/>
    <s v="marthacecilia.lopezserna@gmail.com.rpost.biz martes 07/02/2023 11:34 a. m"/>
    <s v="N"/>
    <s v=""/>
    <x v="0"/>
    <x v="3"/>
    <s v="N"/>
    <d v="2023-02-07T00:00:00"/>
    <d v="2023-02-07T00:00:00"/>
    <n v="1"/>
    <n v="15"/>
    <x v="1"/>
    <n v="15"/>
    <x v="1"/>
  </r>
  <r>
    <x v="0"/>
    <n v="2023000694"/>
    <x v="27"/>
    <s v="EN COMUNICACION DEL DIA 03022023 CON EMAIL ENVIADO A CONTACTO CCC MERDIANTE PETICION LA SRA. MAGNOLIA MARTINEZ CC 52055973 SOLICITA EN EL MARCO DE LA LEY DE TRANSPARENCIA Y DE ACCESO A LA INFORMACIÓN PÚBLICA DE MANERA COMEDIDA SE SIRVAN ENVIARME POR VÍA E"/>
    <s v="A"/>
    <s v="JCMARIN"/>
    <s v=" "/>
    <s v="Obrero"/>
    <d v="2023-02-06T00:00:00"/>
    <s v="Origino"/>
    <s v="NRESPONS"/>
    <s v="Registros Pub y Redes Emp"/>
    <s v="Back (Registro)"/>
    <s v="Finalizado"/>
    <s v=" "/>
    <s v="Asignado a"/>
    <x v="0"/>
    <x v="0"/>
    <x v="0"/>
    <d v="2023-02-06T00:00:00"/>
    <s v="A"/>
    <s v=""/>
    <m/>
    <m/>
    <m/>
    <m/>
    <m/>
    <m/>
    <m/>
    <s v="Sin Identificación"/>
    <m/>
    <s v="MAGNOLIA MARTINEZ"/>
    <s v=""/>
    <s v="magnoliam@peta.org"/>
    <x v="0"/>
    <s v="7578181664"/>
    <s v="3 Peticiones"/>
    <x v="0"/>
    <s v="Registros Publicos y Redes Emp"/>
    <s v="Derecho de peticion"/>
    <s v="."/>
    <s v="."/>
    <s v="2023-00058 SANTIAGO DE CALI, 7 DE FEBRERO DE 2023 SEÑORA MAGNOLIA MARTINEZ MAGNOLIAM@PETA.ORG NORFOLK - UNITED STATES CORDIAL SALUDO, MEDIANTE CORREO ELECTRÓNICO DEL 3 DE FEBRERO DE 2023, RECIBIDO EN ESTA ENTIDAD EL MISMO DÍA, SOLICITÓ: &quot;SE SIRVAN ENVIARM"/>
    <s v="."/>
    <s v="Finalizado"/>
    <s v="ECUARTAS"/>
    <d v="2023-02-07T00:00:00"/>
    <d v="2023-02-07T00:00:00"/>
    <s v="magnoliam@peta.org.rpost.biz martes 07/02/2023 2:41 p. m."/>
    <s v="N"/>
    <s v=""/>
    <x v="0"/>
    <x v="0"/>
    <s v="N"/>
    <d v="2023-02-07T00:00:00"/>
    <d v="2023-02-07T00:00:00"/>
    <n v="1"/>
    <n v="15"/>
    <x v="1"/>
    <n v="15"/>
    <x v="1"/>
  </r>
  <r>
    <x v="0"/>
    <n v="2023000696"/>
    <x v="27"/>
    <s v="EN COMUNICACION DEL DIA 06022023 CON OFICIO 20380-01-01-F138-54 FGN FISLCIA 138 SECCIONAL JAMUNDI ENVIADO VIA EMAIL A CONTACTO CCC SOLICITAN COPIA DEL CERTIFICADO DE EXISTENCIA Y REPRESENTACION LEGAL DE LA EMPRESA ESP ACUAJAMUNDI NIT 805025619-7"/>
    <s v="A"/>
    <s v="JCMARIN"/>
    <s v=" "/>
    <s v="Obrero"/>
    <d v="2023-02-06T00:00:00"/>
    <s v="Origino"/>
    <s v="NRESPONS"/>
    <s v="Registros Pub y Redes Emp"/>
    <s v="Back (Registro)"/>
    <s v="Finalizado"/>
    <s v=" "/>
    <s v="Asignado a"/>
    <x v="0"/>
    <x v="0"/>
    <x v="0"/>
    <d v="2023-02-06T00:00:00"/>
    <s v="A"/>
    <s v=""/>
    <m/>
    <m/>
    <m/>
    <m/>
    <m/>
    <m/>
    <m/>
    <s v="Sin Identificación"/>
    <m/>
    <s v="MYRIAN LUCERO SALAZAR SALAZAR"/>
    <s v=""/>
    <s v="cristian.aragon@fiscalia.gov.co"/>
    <x v="0"/>
    <s v="3113836494"/>
    <s v="3 Peticiones"/>
    <x v="0"/>
    <s v="Registros Publicos y Redes Emp"/>
    <s v="Derecho de peticion"/>
    <s v="."/>
    <s v="."/>
    <s v="2023 - 00126 SANTIAGO DE CALI, 7 DE FEBRERO DE 2022 SEÑORES FISCALIA GENERAL DE LA NACION ATENCIÓN: MYRIAN LUCERO SALAZAR SALAZAR FISCAL 138 SECCIONAL CRISTIAN.ARAGON@FISCALIA.GOV.CO MIRYAN.SALAZAR@FISCALIA.GOV.CO JAMUNDÍ CORDIAL SALUDO DAMOS RESPUESTA A "/>
    <s v="."/>
    <s v="Finalizado"/>
    <s v="ECUARTAS"/>
    <d v="2023-02-07T00:00:00"/>
    <d v="2023-02-07T00:00:00"/>
    <s v="cristian.aragon@fiscalia.gov.co.rpost.biz; miryan.salazar@fiscalia.gov.co.rpost.biz martes 07/02/2023 4:00 p. m."/>
    <s v="N"/>
    <s v=""/>
    <x v="0"/>
    <x v="3"/>
    <s v="N"/>
    <d v="2023-02-07T00:00:00"/>
    <d v="2023-02-07T00:00:00"/>
    <n v="1"/>
    <n v="15"/>
    <x v="1"/>
    <n v="15"/>
    <x v="1"/>
  </r>
  <r>
    <x v="0"/>
    <n v="2023000699"/>
    <x v="27"/>
    <s v="EN COMUNICACION DEL DIA 06022023 CON EMAIL ENVIADO A CONTACTO CCC MEDIANTE PETICION LA SRA. MARIELA FRANCO DE DUQUE REPRESENTNATE LEGAL DE LA SOCIEDAD CORREDORES DE SEGUROS DEL VALLE S A NIT 890300040-1 SOLICITAN LA CORRECCION EN EL CERTIFICADO DE EXISTEN"/>
    <s v="A"/>
    <s v="JCMARIN"/>
    <s v=" "/>
    <s v="Obrero"/>
    <d v="2023-02-06T00:00:00"/>
    <s v="Origino"/>
    <s v="."/>
    <s v="."/>
    <s v="."/>
    <s v="Finalizado"/>
    <s v=" "/>
    <s v="Asignado a"/>
    <x v="12"/>
    <x v="0"/>
    <x v="1"/>
    <d v="2023-02-06T00:00:00"/>
    <s v="A"/>
    <s v="MERCANTIL"/>
    <n v="8423"/>
    <m/>
    <m/>
    <m/>
    <m/>
    <m/>
    <m/>
    <s v="Inscrito"/>
    <m/>
    <s v="MARIELA FRANCO DE DUQUE"/>
    <s v="6606446"/>
    <s v="seguros@correvalle.com"/>
    <x v="0"/>
    <s v=""/>
    <s v="3 Peticiones"/>
    <x v="5"/>
    <s v="Registros Publicos y Redes Emp"/>
    <s v="Derecho de peticion"/>
    <s v="."/>
    <s v="."/>
    <s v="EN ATENCIÓN A LA SOLICITUD PUNTUAL, ES NECESARIO ACLARAR QUE EFECTIVAMENTE BAJO LA RADICACIÓN NO. 20230069419 DEL 30 DE ENERO DE 2023, LA CÁMARA DE COMERCIÓ REGISTRÓ LA ESCRITURA PÚBLICA NO. 134 DEL 26 DE ENERO DE 2023, MEDIANTE LA CUAL LA ASAMBLEA GENERA"/>
    <s v="."/>
    <s v="Finalizado"/>
    <s v="MVELASQU"/>
    <d v="2023-02-06T00:00:00"/>
    <d v="2023-02-06T00:00:00"/>
    <s v=" "/>
    <s v="N"/>
    <s v=""/>
    <x v="0"/>
    <x v="0"/>
    <s v="N"/>
    <d v="2023-02-06T00:00:00"/>
    <d v="2023-02-06T00:00:00"/>
    <n v="0"/>
    <n v="15"/>
    <x v="1"/>
    <n v="15"/>
    <x v="1"/>
  </r>
  <r>
    <x v="0"/>
    <n v="2023000704"/>
    <x v="27"/>
    <s v="EN COMUNICACION DEL DIA 02022023 CON EMAIL ENVIADO A CONTACTO CCC MEDIANTE PETICION LA SEÑORA MARIA CANON CC 1010232168 SOLICITA LA INSCRIPCIÓN DE UNA SOCIEDAD EN LA CÁMARA DE COMERCIO DE CALI DENTRO DE LAS OBSERVACIONES QUE HIZO LA ENTIDAD ES QUE SE DEBÍ"/>
    <s v="A"/>
    <s v="JCMARIN"/>
    <s v=" "/>
    <s v="Obrero"/>
    <d v="2023-02-06T00:00:00"/>
    <s v="Origino"/>
    <s v="NRESPONS"/>
    <s v="Registros Pub y Redes Emp"/>
    <s v="Juridica"/>
    <s v="Finalizado"/>
    <s v=" "/>
    <s v="Asignado a"/>
    <x v="12"/>
    <x v="0"/>
    <x v="1"/>
    <d v="2023-02-06T00:00:00"/>
    <s v="A"/>
    <s v=""/>
    <m/>
    <m/>
    <m/>
    <m/>
    <m/>
    <m/>
    <m/>
    <s v="Sin Identificación"/>
    <m/>
    <s v="MARIA CANON"/>
    <s v=""/>
    <s v="mcanon97@gmail.com"/>
    <x v="0"/>
    <s v=""/>
    <s v="3 Peticiones"/>
    <x v="3"/>
    <s v="Registros Publicos y Redes Emp"/>
    <s v="Derecho de peticion"/>
    <s v="."/>
    <s v="."/>
    <s v="EN ATENCIÓN A LA SOLICITUD PUNTUAL, Y REVISADO EL PROCEDIMIENTO INTERNO OPERATIVO, ASÍ COMO LAS INSTRUCCIONES QUE MEDIANTE LA CIRCULAR EXTERNA 100-000002 DEL 25 DE ABRIL DE 2022 HA EMITIDO LA SUPERINTENDENCIA DE SOCIEDADES A LAS CÁMARAS DE COMERCIO, ENCON"/>
    <s v="."/>
    <s v="Finalizado"/>
    <s v="MVELASQU"/>
    <d v="2023-02-07T00:00:00"/>
    <d v="2023-02-07T00:00:00"/>
    <s v=" "/>
    <s v="N"/>
    <s v=""/>
    <x v="0"/>
    <x v="0"/>
    <s v="N"/>
    <d v="2023-02-07T00:00:00"/>
    <d v="2023-02-07T00:00:00"/>
    <n v="1"/>
    <n v="15"/>
    <x v="1"/>
    <n v="15"/>
    <x v="1"/>
  </r>
  <r>
    <x v="0"/>
    <n v="2023000707"/>
    <x v="27"/>
    <s v="MEDIANTE DOCUMENTO ESCRITO FUNCIONARIO DE LA PERSONERIA SANTIAGO DE CALI SOLICITA &quot;...SE ENVIE COPIA AUTENTICA DE LAS CERTIFICACIONES DE EXPERIENCIA QUE PRESENTÓ FUNDACION EDIFICANDO COLOMBIANOS EDICOL, PARA INSCRIBIRSE Y RENOVARSE EN EL REGISTRO UNICO DE"/>
    <s v="A"/>
    <s v="LARTUNDU"/>
    <s v=" "/>
    <s v="Principal"/>
    <d v="2023-02-06T00:00:00"/>
    <s v="Origino"/>
    <s v="NRESPONS"/>
    <s v="Registros Pub y Redes Emp"/>
    <s v="Back (Registro)"/>
    <s v="Finalizado"/>
    <s v=" "/>
    <s v="Asignado a"/>
    <x v="0"/>
    <x v="0"/>
    <x v="0"/>
    <d v="2023-02-06T00:00:00"/>
    <s v="A"/>
    <s v="PROPONENTES"/>
    <n v="93091"/>
    <m/>
    <m/>
    <m/>
    <m/>
    <m/>
    <m/>
    <s v="Inscrito"/>
    <m/>
    <s v="JUAN JESUS CALDERON VELASCO-PERSONERIA CALI"/>
    <s v=""/>
    <s v="atencionalciudadano@personeriacali.gov.co"/>
    <x v="1"/>
    <s v=""/>
    <s v="3 Peticiones"/>
    <x v="0"/>
    <s v="Registros Publicos y Redes Emp"/>
    <s v="Derecho de peticion"/>
    <s v="."/>
    <s v="."/>
    <s v="2023-00020 SANTIAGO DE CALI, 7 DE FEBRERO DE 2023 SEÑORES PERSONERÍA SANTIAGO DE CALI ATENCIÓN: JUAN JESÚS CALDERÓN VELASCO DIRECTOR OPERATIVO PARA LA PARTICIPACIÓN CIUDADANA ATENCIONALCIUDADANO@PERSONERIACALI.GOV.CO LA CIUDAD CORDIAL SALUDO, DAMOS RESPUE"/>
    <s v="."/>
    <s v="Finalizado"/>
    <s v="ECUARTAS"/>
    <d v="2023-02-07T00:00:00"/>
    <d v="2023-02-07T00:00:00"/>
    <s v="atencionalciudadano@personeriacali.gov.co.rpost.biz martes 07/02/2023 4:49 p. m."/>
    <s v="N"/>
    <s v=""/>
    <x v="0"/>
    <x v="3"/>
    <s v="N"/>
    <d v="2023-02-07T00:00:00"/>
    <d v="2023-02-07T00:00:00"/>
    <n v="1"/>
    <n v="15"/>
    <x v="1"/>
    <n v="15"/>
    <x v="1"/>
  </r>
  <r>
    <x v="0"/>
    <n v="2023000709"/>
    <x v="27"/>
    <s v="EN COMUNICACION DEL DIA 03022023 CON EMAIL ENVIADO A LA CC BUCARAMANGA Y REMITIDO A LA CC CALI EL DIA 06032023 CON RADICACION NO. 20230085448 POR TRASALDO POR COMPETECNIAS MEDIANTE DERECHO DE PETICION EL SR. OSCAR MARTINEZ BARCENAS CC 72252689 SOLICITA SE"/>
    <s v="A"/>
    <s v="JCMARIN"/>
    <s v=" "/>
    <s v="Obrero"/>
    <d v="2023-02-06T00:00:00"/>
    <s v="Origino"/>
    <s v="NRESPONS"/>
    <s v="Registros Pub y Redes Emp"/>
    <s v="Back (Registro)"/>
    <s v="Finalizado"/>
    <s v=" "/>
    <s v="Asignado a"/>
    <x v="7"/>
    <x v="0"/>
    <x v="1"/>
    <d v="2023-02-06T00:00:00"/>
    <s v="A"/>
    <s v=""/>
    <m/>
    <m/>
    <m/>
    <m/>
    <m/>
    <m/>
    <m/>
    <s v="Sin Identificación"/>
    <m/>
    <s v="OSCAR MARTINEZ BARCENAS"/>
    <s v=""/>
    <s v="JURIDICA.EPAMSGIRON@INPEC.GOV.CO"/>
    <x v="0"/>
    <s v=""/>
    <s v="3 Peticiones"/>
    <x v="0"/>
    <s v="Registros Publicos y Redes Emp"/>
    <s v="Derecho de peticion"/>
    <s v="."/>
    <s v="."/>
    <s v="CONTESTADO CON CARTA 2023-00157 DEL 10 DE FEBRERO DE 2023, ASÍ: &quot;MEDIANTE ESCRITO RECIBIDO EN LA CÁMARA DE COMERCIO DE BUCARAMANGA Y REMITIDO A ESTA ENTIDAD EL 3 DE FEBRERO DE 2023, NOS SOLICITÓ &quot;REVISAR EN SU BASE DE DATOS UNA CERTIFICACIÓN A NIVEL NACIO"/>
    <s v="."/>
    <s v="Finalizado"/>
    <s v="CMARTINE"/>
    <d v="2023-02-10T00:00:00"/>
    <d v="2023-02-10T00:00:00"/>
    <s v=" "/>
    <s v="N"/>
    <s v=""/>
    <x v="0"/>
    <x v="0"/>
    <s v="N"/>
    <d v="2023-02-10T00:00:00"/>
    <d v="2023-02-10T00:00:00"/>
    <n v="4"/>
    <n v="15"/>
    <x v="1"/>
    <n v="15"/>
    <x v="1"/>
  </r>
  <r>
    <x v="0"/>
    <n v="2023000711"/>
    <x v="28"/>
    <s v="EN COMUNICACION DEL DIA 06022023 CON EMAIL ENVIADO A CONTACTO CCC LA SRA. ROSA ELENA CALVACHE PALOMINO CC 38886787 REP. LEGAL SUPLENTE DE LA SOCIEDAD MENSAJERIA SERVIEFECTIVO SAS CON NIT 901.645.729-7 SOLICITA DESISTIMEINO DE LA INSCRIPCION DEL RAD. 20230"/>
    <s v="A"/>
    <s v="JCMARIN"/>
    <s v=" "/>
    <s v="Obrero"/>
    <d v="2023-02-07T00:00:00"/>
    <s v="Origino"/>
    <s v="NRESPONS"/>
    <s v="Registros Pub y Redes Emp"/>
    <s v="Empresario"/>
    <s v="Finalizado"/>
    <s v=" "/>
    <s v="Asignado a"/>
    <x v="13"/>
    <x v="0"/>
    <x v="1"/>
    <d v="2023-02-07T00:00:00"/>
    <s v="A"/>
    <s v="MERCANTIL"/>
    <n v="1168187"/>
    <n v="20230081998"/>
    <m/>
    <m/>
    <m/>
    <m/>
    <m/>
    <s v="Inscrito"/>
    <m/>
    <s v="ROSA ELENA CALVACHE PALOMINO"/>
    <s v=""/>
    <s v="serviefectivo2021@hotmail.com"/>
    <x v="0"/>
    <s v=""/>
    <s v="3 Peticiones"/>
    <x v="21"/>
    <s v="Registros Publicos y Redes Emp"/>
    <s v="Derecho de peticion"/>
    <s v="."/>
    <s v="."/>
    <s v="07/02/2023. CONFORME LA CIRCULAR EXTERNA NO.100-000002 DEL 2022 DE LA SUPERINTENDENCIA DE SOCIEDADES Y LA SOLICITUD PRESENTADA, SE DEVUELVE SIN REVISAR NI REGISTRAR LA RADICACIÓN NO.20230081998 COMO CONSECUENCIA DEL DESISTIMIENTO EXPRESO QUE SOBRE EL MISM"/>
    <s v="."/>
    <s v="Finalizado"/>
    <s v="AMUNOZY"/>
    <d v="2023-02-07T00:00:00"/>
    <d v="2023-02-07T00:00:00"/>
    <s v="07/02/2023. Se envía respuesta al correo electrónico desde juridico@ccc.org.co a la peticionaria."/>
    <s v="N"/>
    <s v=""/>
    <x v="0"/>
    <x v="2"/>
    <s v="N"/>
    <d v="2023-02-07T00:00:00"/>
    <d v="2023-02-07T00:00:00"/>
    <n v="0"/>
    <n v="15"/>
    <x v="1"/>
    <n v="15"/>
    <x v="1"/>
  </r>
  <r>
    <x v="0"/>
    <n v="2023000715"/>
    <x v="28"/>
    <s v="EN COMUNICACION DEL DIA 06022023 CON RAD. 20239200004271 DE LA FGN FISCALIA 4 DECDF BOGOTA DC ENVIADO VIA E MAIL A CONTACTO CCC SOLICITAN CETIFICADO HISTORICO DE REPRESENTACION LEGAL SOLICITAN VERIFICAR EN CÁMARA Y COMERCIO DE BOGOTÁ EL CERTIFICADO HISTÓ-"/>
    <s v="A"/>
    <s v="JCMARIN"/>
    <s v=" "/>
    <s v="Obrero"/>
    <d v="2023-02-07T00:00:00"/>
    <s v="Origino"/>
    <s v="NRESPONS"/>
    <s v="Registros Pub y Redes Emp"/>
    <s v="Back (Registro)"/>
    <s v="Finalizado"/>
    <s v=" "/>
    <s v="Asignado a"/>
    <x v="0"/>
    <x v="0"/>
    <x v="0"/>
    <d v="2023-02-07T00:00:00"/>
    <s v="A"/>
    <s v="MERCANTIL"/>
    <n v="497157"/>
    <m/>
    <m/>
    <m/>
    <m/>
    <m/>
    <m/>
    <s v="Inscrito"/>
    <m/>
    <s v="ANDERSON STEVEN VELANDIA SANCHEZ"/>
    <s v=""/>
    <s v="anderson.velandia@fiscalia.gov.co"/>
    <x v="0"/>
    <s v=""/>
    <s v="3 Peticiones"/>
    <x v="0"/>
    <s v="Registros Publicos y Redes Emp"/>
    <s v="Derecho de peticion"/>
    <s v="."/>
    <s v="."/>
    <s v="2023 - 00174 SANTIAGO DE CALI, 15 DE FEBRERO DE 2022 SEÑORES FISCALIA GENERAL DE LA NACION ATENCIÓN: ANDERSON STEVEN VELANDIA SANCHEZ GRUPO INVESTIGATIVO CONTRA LOS DELITO FISCALES ANDERSON.VELANDIA@FISCALIA.GOV.CO BOGOTÁ D.C. CORDIAL SALUDO DAMOS RESPUES"/>
    <s v="."/>
    <s v="Finalizado"/>
    <s v="ECUARTAS"/>
    <d v="2023-02-14T00:00:00"/>
    <d v="2023-02-15T00:00:00"/>
    <s v="anderson.velandia@fiscalia.gov.co.rpost.biz miércoles 15/02/2023 2:36 p. m"/>
    <s v="N"/>
    <s v=""/>
    <x v="0"/>
    <x v="2"/>
    <s v="N"/>
    <d v="2023-02-15T00:00:00"/>
    <d v="2023-02-15T00:00:00"/>
    <n v="6"/>
    <n v="15"/>
    <x v="1"/>
    <n v="15"/>
    <x v="1"/>
  </r>
  <r>
    <x v="0"/>
    <n v="2023000716"/>
    <x v="28"/>
    <s v="EN COMUNICACION DEL DIA 02022023 CON OFICIO RAD 2023EE0017992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8:53 a. m"/>
    <s v="N"/>
    <s v=""/>
    <x v="0"/>
    <x v="2"/>
    <s v="N"/>
    <d v="2023-02-08T00:00:00"/>
    <d v="2023-02-08T00:00:00"/>
    <n v="1"/>
    <n v="15"/>
    <x v="1"/>
    <n v="15"/>
    <x v="1"/>
  </r>
  <r>
    <x v="0"/>
    <n v="2023000718"/>
    <x v="28"/>
    <s v="EN COMUNICACION DEL DIA 02022023 CON OFICIO RAD 2023EE0017630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9:32 a. m."/>
    <s v="N"/>
    <s v=""/>
    <x v="0"/>
    <x v="3"/>
    <s v="N"/>
    <d v="2023-02-08T00:00:00"/>
    <d v="2023-02-08T00:00:00"/>
    <n v="1"/>
    <n v="15"/>
    <x v="1"/>
    <n v="15"/>
    <x v="1"/>
  </r>
  <r>
    <x v="0"/>
    <n v="2023000719"/>
    <x v="28"/>
    <s v="EN COMUNICACION DEL DIA 02022023 CON OFICIO RAD 2023EE0017610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11:49 a. m"/>
    <s v="N"/>
    <s v=""/>
    <x v="0"/>
    <x v="3"/>
    <s v="N"/>
    <d v="2023-02-08T00:00:00"/>
    <d v="2023-02-08T00:00:00"/>
    <n v="1"/>
    <n v="15"/>
    <x v="1"/>
    <n v="15"/>
    <x v="1"/>
  </r>
  <r>
    <x v="0"/>
    <n v="2023000724"/>
    <x v="28"/>
    <s v="COMPRE UN PLAN POS PAGO CON ESTA EMPRESA, Y DESDE EL MOMENTO QUE LO ADQUIRÍ NO ME ENTRAN LAS LLAMADAS NI LOS MENSAJES,Y DESPUÉS DE MUCHÍSIMAS LLAMADAS A SERVICIO AL CLIENTE E IR PERSONAL MENTE AL CENTRO DE ATENCIÓN NO ME SOLUCIONAN EL PROBLEMAS Y MENOS QU"/>
    <s v="A"/>
    <s v="ARIVAS"/>
    <s v=" "/>
    <s v="Principal"/>
    <d v="2023-02-07T00:00:00"/>
    <s v="Origino"/>
    <s v="ARIVAS"/>
    <s v="Secretaria General"/>
    <s v="Asuntos Legales y Contratacion"/>
    <s v="Finalizado"/>
    <s v=" "/>
    <s v="Asignado a"/>
    <x v="4"/>
    <x v="1"/>
    <x v="3"/>
    <d v="2023-02-07T00:00:00"/>
    <s v="A"/>
    <s v=""/>
    <m/>
    <m/>
    <m/>
    <m/>
    <m/>
    <m/>
    <m/>
    <s v="Sin Identificación"/>
    <m/>
    <s v=""/>
    <s v=""/>
    <s v="esmildog@hotmail.com"/>
    <x v="0"/>
    <s v="3172451987"/>
    <s v="3 Peticiones"/>
    <x v="6"/>
    <s v="Asuntos Legales y Contratacion"/>
    <s v="Derecho de peticion"/>
    <s v="."/>
    <s v="."/>
    <s v="SE ADJUNTA TRAZABILIDAD. SE LE INFORMA AL USUARIO NO COMPETENCIA DE LA CCC EN ASUNTOS DE DERECHOS DEL CONSUMIDOR. SE CORRE TRASLADO A LA SIC. DE: ASUNTOS LEGALES CÁMARA DE COMERCIO DE CALI &lt;ASUNTOSLEGALES@CCC.ORG.CO&gt; ENVIADO: MIÉRCOLES, 8 DE FEBRERO DE 20"/>
    <s v="."/>
    <s v="Finalizado"/>
    <s v="ARIVAS"/>
    <d v="2023-02-08T00:00:00"/>
    <d v="2023-02-08T00:00:00"/>
    <s v=" "/>
    <s v="N"/>
    <s v=""/>
    <x v="0"/>
    <x v="0"/>
    <s v="N"/>
    <d v="2023-02-08T00:00:00"/>
    <d v="2023-02-08T00:00:00"/>
    <n v="1"/>
    <n v="15"/>
    <x v="1"/>
    <n v="15"/>
    <x v="1"/>
  </r>
  <r>
    <x v="0"/>
    <n v="2023000730"/>
    <x v="28"/>
    <s v="SOLICITUD DE CUALQUIER INFORMACION PARA LA FISCALIA, DE 9 REGISTROS RELACIONADOS EN EL DOCUMENTO DONDE REALIZAN LA PETICION ORDEN DE POLICIA JUDICIAL 8744506."/>
    <s v="A"/>
    <s v="JMHENAO"/>
    <s v=" "/>
    <s v="Principal"/>
    <d v="2023-02-07T00:00:00"/>
    <s v="Origino"/>
    <s v="NRESPONS"/>
    <s v="Registros Pub y Redes Emp"/>
    <s v="Back (Registro)"/>
    <s v="Finalizado"/>
    <s v=" "/>
    <s v="Asignado a"/>
    <x v="0"/>
    <x v="0"/>
    <x v="0"/>
    <d v="2023-02-07T00:00:00"/>
    <s v="A"/>
    <s v=""/>
    <m/>
    <m/>
    <m/>
    <m/>
    <m/>
    <m/>
    <m/>
    <s v="Sin Identificación"/>
    <n v="1019072140"/>
    <s v="JAHIR ARLEY  SANDOVAL"/>
    <s v=""/>
    <s v="jahir.sandoval3561@correo.policia.gov.co"/>
    <x v="1"/>
    <s v="3223075906"/>
    <s v="3 Peticiones"/>
    <x v="0"/>
    <s v="Registros Publicos y Redes Emp"/>
    <s v="Derecho de peticion"/>
    <s v="."/>
    <s v="."/>
    <s v="2023 - 00126 SANTIAGO DE CALI, 8 DE FEBRERO DE 2022 SEÑORES FISCALIA GENERAL DE LA NACION ATENCIÓN: ALEJANDRA GOMEZ FREIDEL ALEJANDRA.GOMEZ@FISCALIA.GOV.CO BOGOTÁ D.C. CORDIAL SALUDO DAMOS RESPUESTA A SU OFICIO NO. 11-001-60-99366-2021-50001 DEL 26 DE ENE"/>
    <s v="."/>
    <s v="Finalizado"/>
    <s v="ECUARTAS"/>
    <d v="2023-02-08T00:00:00"/>
    <d v="2023-02-08T00:00:00"/>
    <s v="'alejandra.gomez@fiscalia.gov.co.rpost.biz' miércoles 08/02/2023 3:43 p. m"/>
    <s v="N"/>
    <s v=""/>
    <x v="0"/>
    <x v="3"/>
    <s v="N"/>
    <d v="2023-02-08T00:00:00"/>
    <d v="2023-02-08T00:00:00"/>
    <n v="1"/>
    <n v="15"/>
    <x v="1"/>
    <n v="15"/>
    <x v="1"/>
  </r>
  <r>
    <x v="0"/>
    <n v="2023000732"/>
    <x v="28"/>
    <s v="SOLICITUD DE CERTIFICADOS E INFORMACION DEL REGISTRO DEL EXPEDIENTE DE DOS SOCIEDADES RELACIONADAS CON NIT 901293849 Y 901417840 RESPECTIVAMENTE MATRICULADAS EN CCC. EN EL DOCUMENTO CON EL QUE SOLICITAN LA PETICION PARA LA POLICIA NACIONAL N° S-2023 - 000"/>
    <s v="A"/>
    <s v="JMHENAO"/>
    <s v=" "/>
    <s v="Principal"/>
    <d v="2023-02-07T00:00:00"/>
    <s v="Origino"/>
    <s v="NRESPONS"/>
    <s v="Registros Pub y Redes Emp"/>
    <s v="Back (Registro)"/>
    <s v="Finalizado"/>
    <s v=" "/>
    <s v="Asignado a"/>
    <x v="0"/>
    <x v="0"/>
    <x v="0"/>
    <d v="2023-02-07T00:00:00"/>
    <s v="A"/>
    <s v=""/>
    <m/>
    <m/>
    <m/>
    <m/>
    <m/>
    <m/>
    <m/>
    <s v="Sin Identificación"/>
    <n v="1121852971"/>
    <s v="WESLEYNER TENORIO"/>
    <s v=""/>
    <s v="wesleyner.tenorio4251@correo.policia.gov.co"/>
    <x v="1"/>
    <s v="3232894473"/>
    <s v="3 Peticiones"/>
    <x v="0"/>
    <s v="Registros Publicos y Redes Emp"/>
    <s v="Derecho de peticion"/>
    <s v="."/>
    <s v="."/>
    <s v="2023 - 00146 SANTIAGO DE CALI, 8 DE FEBRERO DE 2023 SEÑORES MINISTERIO DE DEFENSA NACIONAL POLICIA NACIONAL ATENCIÓN: PATRULLERO WESLEYNER TENORIO PALACIOS INVESTIGADOR CRIMINAL POLFA - DICAL WESLEYNER.TENORIO4251@CORREO.POLICIA.GOV.CO LA CIUDAD CORDIAL S"/>
    <s v="."/>
    <s v="Finalizado"/>
    <s v="ECUARTAS"/>
    <d v="2023-02-08T00:00:00"/>
    <d v="2023-02-08T00:00:00"/>
    <s v="wesleyner.tenorio4251@correo.policia.gov.co.rpost.biz miércoles 08/02/2023 4:31 p. m"/>
    <s v="N"/>
    <s v=""/>
    <x v="0"/>
    <x v="3"/>
    <s v="N"/>
    <d v="2023-02-08T00:00:00"/>
    <d v="2023-02-08T00:00:00"/>
    <n v="1"/>
    <n v="15"/>
    <x v="1"/>
    <n v="15"/>
    <x v="1"/>
  </r>
  <r>
    <x v="0"/>
    <n v="2023000738"/>
    <x v="28"/>
    <s v="DANDO ALCANCE A MI DERECHO DE PETICIÓN RESPONDIDO POR CCC EN LA OPORTUNIDAD DEBIDA, EL CUAL TIENE TODAS LAS ACLARACIONES DEL PAPEL, DEL DEBER Y LAS FACULTADES QUE TIENEN LAS CÁMARAS DE COMERCIO SEGÚN EL ORDENAMIENTO LEGAL COLOMBIANO, Y DETALLA EN LA RESPU"/>
    <s v="A"/>
    <s v="PRUEDA"/>
    <s v=" "/>
    <s v="Principal"/>
    <d v="2023-02-07T00:00:00"/>
    <s v="Origino"/>
    <s v="NRESPONS"/>
    <s v="Registros Pub y Redes Emp"/>
    <s v="Back (Registro)"/>
    <s v="Finalizado"/>
    <s v=" "/>
    <s v="Asignado a"/>
    <x v="7"/>
    <x v="0"/>
    <x v="1"/>
    <d v="2023-02-07T00:00:00"/>
    <s v="A"/>
    <s v="MERCANTIL"/>
    <n v="546977"/>
    <m/>
    <m/>
    <m/>
    <m/>
    <m/>
    <m/>
    <s v="Inscrito"/>
    <m/>
    <s v="FRANCISCO JAVIER CABAL FRANCO"/>
    <s v=""/>
    <s v="cabalfrancisco@hotmail.com"/>
    <x v="1"/>
    <s v="3155910666"/>
    <s v="3 Peticiones"/>
    <x v="13"/>
    <s v="Registros Publicos y Redes Emp"/>
    <s v="Derecho de peticion"/>
    <s v="."/>
    <s v="."/>
    <s v="CONTESTADO CON CARTA 2023-00183 DEL 17 DE FEBRERO DE 2023, ASÍ: MEDIANTE ESCRITO DEL 7 DE FEBRERO DE 2023, RECIBIDO EN LA CÁMARA DE COMERCIO EN LA MISMA FECHA, SOLICITA ACLARACIÓN SOBRE ALGUNOS PUNTOS RELACIONADOS CON LA RESPUESTA AL DERECHO DE PETICIÓN R"/>
    <s v="."/>
    <s v="Finalizado"/>
    <s v="CMARTINE"/>
    <d v="2023-02-17T00:00:00"/>
    <d v="2023-02-17T00:00:00"/>
    <s v=" "/>
    <s v="N"/>
    <s v=""/>
    <x v="0"/>
    <x v="2"/>
    <s v="N"/>
    <d v="2023-02-17T00:00:00"/>
    <d v="2023-02-17T00:00:00"/>
    <n v="8"/>
    <n v="15"/>
    <x v="1"/>
    <n v="15"/>
    <x v="1"/>
  </r>
  <r>
    <x v="0"/>
    <n v="2023000739"/>
    <x v="28"/>
    <s v="EN COMUNICACION DEL DIA 06022023 CON EMAIL ENVIADO A CO NTACTO CCC RECIBIDO EL DIA 07022023 MEDIANTE PETICION LA SRA. KENNYS RAULIETH DAZA PERALTA CC 31711005 SOLICITA SEA ACTUALIZADO LOS APELLIDOS EN EL REGISTRO MERCANTIL 1035546-1 YA QUE CAMBIIO DE JIME"/>
    <s v="A"/>
    <s v="JCMARIN"/>
    <s v=" "/>
    <s v="Obrero"/>
    <d v="2023-02-07T00:00:00"/>
    <s v="Origino"/>
    <s v="NRESPONS"/>
    <s v="Registros Pub y Redes Emp"/>
    <s v="Back (Registro)"/>
    <s v="Finalizado"/>
    <s v=" "/>
    <s v="Asignado a"/>
    <x v="11"/>
    <x v="0"/>
    <x v="2"/>
    <d v="2023-02-07T00:00:00"/>
    <s v="A"/>
    <s v="MERCANTIL"/>
    <n v="1035546"/>
    <m/>
    <m/>
    <m/>
    <m/>
    <m/>
    <m/>
    <s v="Inscrito"/>
    <m/>
    <s v="KENNYS RAULIETH DAZA PERALTA"/>
    <s v=""/>
    <s v="papeleriaciudaddecali@gmail.com"/>
    <x v="0"/>
    <s v=""/>
    <s v="2 Del tramite del documento"/>
    <x v="22"/>
    <s v="Registros Publicos y Redes Emp"/>
    <s v="Inscripción"/>
    <s v="."/>
    <s v="."/>
    <s v="AL INSCRITO 1035546 ACTUALICÉ EL NOMBRE KENNYS RAULIETH DAZA PERALTA C.C. 31711005"/>
    <s v="."/>
    <s v="Finalizado"/>
    <s v="MVELASCO"/>
    <d v="2023-02-08T00:00:00"/>
    <d v="2023-02-08T00:00:00"/>
    <s v=" "/>
    <s v="N"/>
    <s v=""/>
    <x v="0"/>
    <x v="2"/>
    <s v="N"/>
    <d v="2023-02-08T00:00:00"/>
    <d v="2023-02-08T00:00:00"/>
    <n v="1"/>
    <n v="15"/>
    <x v="1"/>
    <n v="15"/>
    <x v="1"/>
  </r>
  <r>
    <x v="0"/>
    <n v="2023000744"/>
    <x v="29"/>
    <s v="EN COMUNICACION DEL DIA 21012023 CON OFICIO GS-2023 0027 SIJIN GRUIJ DE LA POLICIA NACIONAL SECCIONAL BARRANQUILLA ENVIADO VIA EMAIL A CONTACTO CCC ELEVO SOLICITUD EN ARAS DE OBTENER FIEL DUPLICADO DE LA CARPETA MERCANTIL DONDE SE OBSERVE COPIA DE LAS ACT"/>
    <s v="A"/>
    <s v="JCMARIN"/>
    <s v=" "/>
    <s v="Obrero"/>
    <d v="2023-02-08T00:00:00"/>
    <s v="Origino"/>
    <s v="NRESPONS"/>
    <s v="Registros Pub y Redes Emp"/>
    <s v="Back (Registro)"/>
    <s v="Finalizado"/>
    <s v=" "/>
    <s v="Asignado a"/>
    <x v="0"/>
    <x v="0"/>
    <x v="0"/>
    <d v="2023-02-08T00:00:00"/>
    <s v="A"/>
    <s v="MERCANTIL"/>
    <n v="697419"/>
    <m/>
    <m/>
    <m/>
    <m/>
    <m/>
    <m/>
    <s v="Inscrito"/>
    <m/>
    <s v="SUBINTENDENTE YEISON GUZMAN NEIRA"/>
    <s v=""/>
    <s v="yeison.guzman2176@correo.policia.gov.co"/>
    <x v="0"/>
    <s v="3208575293"/>
    <s v="3 Peticiones"/>
    <x v="0"/>
    <s v="Registros Publicos y Redes Emp"/>
    <s v="Derecho de peticion"/>
    <s v="."/>
    <s v="."/>
    <s v="ESTA PETICIÓN YA SE DIO RESPUESTA CON RADICACIÓN: 20230048070 PQR 2023000415 2023 - 00095 SANTIAGO DE CALI, 24 DE ENERO DE 2022 SEÑORES MINISTERIO DE DEFENSA NACIONAL POLICIA NACIONAL ATENCIÓN: SUBINTENDENTE YEISON GUZMAN NEIRA INVESTIGADOR CRIMINAL SIJIN"/>
    <s v="."/>
    <s v="Finalizado"/>
    <s v="ECUARTAS"/>
    <d v="2023-02-08T00:00:00"/>
    <d v="2023-02-08T00:00:00"/>
    <s v="'yeison.guzman2176@correo.policia.gov.co.rpost.biz'; 'jhon.aguirre3123@correo.policia.gov.co.rpost.biz' martes 24/01/2023 9:41 a. m"/>
    <s v="N"/>
    <s v=""/>
    <x v="0"/>
    <x v="3"/>
    <s v="N"/>
    <d v="2023-02-08T00:00:00"/>
    <d v="2023-02-08T00:00:00"/>
    <n v="0"/>
    <n v="15"/>
    <x v="1"/>
    <n v="15"/>
    <x v="1"/>
  </r>
  <r>
    <x v="0"/>
    <n v="2023000747"/>
    <x v="29"/>
    <s v="SOLICITUD DE CERTIFICADO DE NO FIGURA PARA CEDULA 16463861 EIDER WILSON LELASQUEZ LARDO CON ESTABLECIMIENTO FUMIGACIONES ''EL TRIUNFO'', CERTIFICADO SOLICITADO POR ROGER CAICEDO CASTRO , CEL 3183993232 CORREO ELECTRONICO : INVERSIONESROCASA@GMAIL.COM"/>
    <s v="A"/>
    <s v="HCHAGUEN"/>
    <s v=" "/>
    <s v="Principal"/>
    <d v="2023-02-08T00:00:00"/>
    <s v="Origino"/>
    <s v="NRESPONS"/>
    <s v="Registros Pub y Redes Emp"/>
    <s v="Back (Registro)"/>
    <s v="Finalizado"/>
    <s v=" "/>
    <s v="Asignado a"/>
    <x v="7"/>
    <x v="0"/>
    <x v="1"/>
    <d v="2023-02-08T00:00:00"/>
    <s v="A"/>
    <s v=""/>
    <m/>
    <m/>
    <m/>
    <m/>
    <m/>
    <m/>
    <m/>
    <s v="Sin Identificación"/>
    <n v="16488219"/>
    <s v="ROGER CAICEDO CASTRO"/>
    <s v=""/>
    <s v="inversionesrocasa@gmail.com"/>
    <x v="3"/>
    <s v="3183993232"/>
    <s v="3 Peticiones"/>
    <x v="0"/>
    <s v="Registros Publicos y Redes Emp"/>
    <s v="Derecho de peticion"/>
    <s v="."/>
    <s v="."/>
    <s v="CONTESTADO CON CARTA 2023-00160 DEL 13 DE FEBRERO DE 2023, ASÍ: &quot;MEDIANTE PETICIÓN DEL 8 DE FEBRERO DE 2023 SOLICITÓ A ESTA CÁMARA DE COMERCIO UN CERTIFICADO DE NO FIGURA A NOMBRE DE EIDER WILSON VELÁSQUEZ, IDENTIFICADO CON LA CÉDULA DE CIUDADANÍA NO. 164"/>
    <s v="."/>
    <s v="Finalizado"/>
    <s v="CMARTINE"/>
    <d v="2023-02-13T00:00:00"/>
    <d v="2023-02-13T00:00:00"/>
    <s v=" "/>
    <s v="N"/>
    <s v=""/>
    <x v="0"/>
    <x v="0"/>
    <s v="N"/>
    <d v="2023-02-13T00:00:00"/>
    <d v="2023-02-13T00:00:00"/>
    <n v="3"/>
    <n v="15"/>
    <x v="1"/>
    <n v="15"/>
    <x v="1"/>
  </r>
  <r>
    <x v="0"/>
    <n v="2023000749"/>
    <x v="29"/>
    <s v="EN COMUNICACION DEL DIA 02022023 CON OFICIO GS-2023-001128 POLICIA NACIONAL SECCIONAL POPAYAN ENVIADO VIA EMAIL A CONTACTO CCC SOLICITAN APORTAS EN FORMA FISICA Y FORMATO PDF O EXCEL LA INFORMACION QUE REPOSE EN LAS BASES DE DATOS DE LA CCC DE LAS PERSONA"/>
    <s v="A"/>
    <s v="JCMARIN"/>
    <s v=" "/>
    <s v="Obrero"/>
    <d v="2023-02-08T00:00:00"/>
    <s v="Origino"/>
    <s v="NRESPONS"/>
    <s v="Registros Pub y Redes Emp"/>
    <s v="Back (Registro)"/>
    <s v="Finalizado"/>
    <s v=" "/>
    <s v="Asignado a"/>
    <x v="0"/>
    <x v="0"/>
    <x v="0"/>
    <d v="2023-02-08T00:00:00"/>
    <s v="A"/>
    <s v=""/>
    <m/>
    <m/>
    <m/>
    <m/>
    <m/>
    <m/>
    <m/>
    <s v="Sin Identificación"/>
    <m/>
    <s v="PT SEGUNDO MAURICIO ESPAÑA REVELO"/>
    <s v="3014467778"/>
    <s v="segundo.españa3665@correo.policia.gov.co"/>
    <x v="0"/>
    <s v="3103724365"/>
    <s v="3 Peticiones"/>
    <x v="0"/>
    <s v="Registros Publicos y Redes Emp"/>
    <s v="Derecho de peticion"/>
    <s v="."/>
    <s v="."/>
    <s v="ESTA PETICIÓN YA SE DIO RESPUESTA CON PQR 678 2023 - 00142 SANTIAGO DE CALI, 6 DE FEBRERO DE 2023 SEÑORES MINISTERIO DE DEFENSA NACIONAL POLICIA NACIONAL ATENCIÓN: PATRULLERO SEGUNDO MAURICIO ESPAÑA REVELO INVESTIGADOR CRIMINAL SIJIN DICAR SEGUNDO.ESPANA3"/>
    <s v="."/>
    <s v="Finalizado"/>
    <s v="ECUARTAS"/>
    <d v="2023-02-08T00:00:00"/>
    <d v="2023-02-08T00:00:00"/>
    <s v="segundo.espana3665@correo.policia.gov.co.rpost.biz lunes 06/02/2023 12:14 p. m"/>
    <s v="N"/>
    <s v=""/>
    <x v="0"/>
    <x v="3"/>
    <s v="N"/>
    <d v="2023-02-08T00:00:00"/>
    <d v="2023-02-08T00:00:00"/>
    <n v="0"/>
    <n v="15"/>
    <x v="1"/>
    <n v="15"/>
    <x v="1"/>
  </r>
  <r>
    <x v="0"/>
    <n v="2023000752"/>
    <x v="29"/>
    <s v="EN COMUNICACION DEL DIA 06022023 CON EMAIL ENVIADO A CONTACTO CCC MEDIATE PETICION EL SR. JOSE DAVID PEREZ RAMIREZ CC 1144078235 SOLCITA UNA BASE DE DATOS DE LAS EMPRESAS CONSTITUIDAS EN CALI QUE TENGAN COMO ACTIVIDAD COMERCIAL ES CÓDIGO CIIU 9313 O RELAC"/>
    <s v="A"/>
    <s v="JCMARIN"/>
    <s v=" "/>
    <s v="Obrero"/>
    <d v="2023-02-08T00:00:00"/>
    <s v="Origino"/>
    <s v="NRESPONS"/>
    <s v="Registros Pub y Redes Emp"/>
    <s v="Back (Registro)"/>
    <s v="Finalizado"/>
    <s v=" "/>
    <s v="Asignado a"/>
    <x v="0"/>
    <x v="0"/>
    <x v="0"/>
    <d v="2023-02-08T00:00:00"/>
    <s v="A"/>
    <s v=""/>
    <m/>
    <m/>
    <m/>
    <m/>
    <m/>
    <m/>
    <m/>
    <s v="Sin Identificación"/>
    <m/>
    <s v="JOSE DAVID PEREZ RAMIREZ"/>
    <s v=""/>
    <s v="josedpr0226@gmail.com"/>
    <x v="0"/>
    <s v=""/>
    <s v="3 Peticiones"/>
    <x v="0"/>
    <s v="Registros Publicos y Redes Emp"/>
    <s v="Derecho de peticion"/>
    <s v="."/>
    <s v="."/>
    <s v="2023-00151 SANTIAGO DE CALI, 9 DE FEBRERO DE 2023 SEÑOR JOSE DAVID PÉREZ RAMIREZ JOSEDPR0226@GMAIL.COM DANIELLAPLAZA12@GMAIL.COM LA CIUDAD MEDIANTE CORREO ELECTRÓNICO DEL 6 DE FEBRERO DE 2023, RECIBIDO EN ESTA ENTIDAD EL MISMO DÍA, SOLICITÓ: &quot;SEA COMPARTI"/>
    <s v="."/>
    <s v="Finalizado"/>
    <s v="ECUARTAS"/>
    <d v="2023-02-10T00:00:00"/>
    <d v="2023-02-10T00:00:00"/>
    <s v="josedpr0226@gmail.com.rpost.biz; daniellaplaza12@gmail.com.rpost.biz viernes 10/02/2023 7:54 a. m."/>
    <s v="N"/>
    <s v=""/>
    <x v="0"/>
    <x v="0"/>
    <s v="N"/>
    <d v="2023-02-10T00:00:00"/>
    <d v="2023-02-10T00:00:00"/>
    <n v="2"/>
    <n v="15"/>
    <x v="1"/>
    <n v="15"/>
    <x v="1"/>
  </r>
  <r>
    <x v="0"/>
    <n v="2023000754"/>
    <x v="29"/>
    <s v="EN COMUNICACION DEL DIA 31012023 CON OFICIO RAD. URT OAMB 00410 DDE LA UNIDAD DE RESTITUCION DE TIERRAS DE BUCARAMANGA ENVIADFO VUIA EMAIL A LA CC BUCARAMANGA Y REMITIDO A LA CC CALI EL DIA 07022023 OIR TRASALDO POR COMPETENCIAS SOLICITAN ORDENAR A QUINE "/>
    <s v="A"/>
    <s v="JCMARIN"/>
    <s v=" "/>
    <s v="Obrero"/>
    <d v="2023-02-08T00:00:00"/>
    <s v="Origino"/>
    <s v="NRESPONS"/>
    <s v="Registros Pub y Redes Emp"/>
    <s v="Back (Registro)"/>
    <s v="Finalizado"/>
    <s v=" "/>
    <s v="Asignado a"/>
    <x v="0"/>
    <x v="0"/>
    <x v="0"/>
    <d v="2023-02-08T00:00:00"/>
    <s v="A"/>
    <s v="MERCANTIL"/>
    <n v="617615"/>
    <m/>
    <m/>
    <m/>
    <m/>
    <m/>
    <m/>
    <s v="Inscrito"/>
    <m/>
    <s v="VALENTINA RUIZ OSORIO"/>
    <s v="3770300"/>
    <s v="valentina.ruiz@urt.gov.co"/>
    <x v="0"/>
    <s v="3223463503"/>
    <s v="3 Peticiones"/>
    <x v="0"/>
    <s v="Registros Publicos y Redes Emp"/>
    <s v="Derecho de peticion"/>
    <s v="."/>
    <s v="."/>
    <s v="2023 - 00144 SANTIAGO DE CALI, 9 DE FEBRERO DE 2023 SEÑORES UNIDAD DE RESTITUCIÓN DE TIERRAS DIRECCIÓN TERRITORIAL MAGDALENA MEDIO SEDE BUCARAMANGA ATENCIÓN: VALENTINA RUIZ OSORIO ABOGADA SECRETARÍA MISIONAL VALENTINA.RUIZ@URT.GOV.CO BUCARAMANGA CORDIAL S"/>
    <s v="."/>
    <s v="Finalizado"/>
    <s v="ECUARTAS"/>
    <d v="2023-02-09T00:00:00"/>
    <d v="2023-02-09T00:00:00"/>
    <s v="'valentina.ruiz@urt.gov.co.rpost.biz' jueves 09/02/2023 11:39 a. m"/>
    <s v="N"/>
    <s v=""/>
    <x v="0"/>
    <x v="3"/>
    <s v="N"/>
    <d v="2023-02-09T00:00:00"/>
    <d v="2023-02-09T00:00:00"/>
    <n v="1"/>
    <n v="15"/>
    <x v="1"/>
    <n v="15"/>
    <x v="1"/>
  </r>
  <r>
    <x v="0"/>
    <n v="2023000761"/>
    <x v="29"/>
    <s v="EN COM,UNICACION DEL DIA 06022023 CON OFICIO 0068 DEL JUZGADO 3 LABORAL DEL CIRCUIOT DE BUENAVENTURA ENVIADO VIA EMASIL A CONTACTO CCC SOLICITAN OFICIAR A LA CÁMARA DE COMERCIO DE CALI PARA QUE REMITAN DE MANERA INMEDIATA EL CERTIFICADO DE EXISTENCIA Y RE"/>
    <s v="A"/>
    <s v="JCMARIN"/>
    <s v=" "/>
    <s v="Obrero"/>
    <d v="2023-02-08T00:00:00"/>
    <s v="Origino"/>
    <s v="NRESPONS"/>
    <s v="Registros Pub y Redes Emp"/>
    <s v="Back (Registro)"/>
    <s v="Finalizado"/>
    <s v=" "/>
    <s v="Asignado a"/>
    <x v="0"/>
    <x v="0"/>
    <x v="0"/>
    <d v="2023-02-08T00:00:00"/>
    <s v="A"/>
    <s v="MERCANTIL"/>
    <n v="404953"/>
    <m/>
    <m/>
    <m/>
    <m/>
    <m/>
    <m/>
    <s v="Inscrito"/>
    <m/>
    <s v="CLAUDIA XIMENA HURTADO CANDELO"/>
    <s v=""/>
    <s v="j03lcbuenaventura@cendoj.ramajudicial.gov.co"/>
    <x v="0"/>
    <s v=""/>
    <s v="3 Peticiones"/>
    <x v="0"/>
    <s v="Registros Publicos y Redes Emp"/>
    <s v="Derecho de peticion"/>
    <s v="."/>
    <s v="."/>
    <s v="2023 - 00145 SANTIAGO DE CALI, 8 DE FEBRERO DE 2023 SEÑORES JUZGADO TERCERO LABORAL DEL CIRCUITO DE BUENAVENTURA ATENCIÓN: CLAUDIA XIMENA HURTADO CANDELO SRIA. JDO. 3 LAB. CTO. B/TURA V. J03LCBUENAVENTURA@CENDOJ.RAMAJUDICIAL.GOV.CO BUENAVENTURA CORDIAL SA"/>
    <s v="."/>
    <s v="Finalizado"/>
    <s v="ECUARTAS"/>
    <d v="2023-02-08T00:00:00"/>
    <d v="2023-02-08T00:00:00"/>
    <s v="j03lcbuenaventura@cendoj.ramajudicial.gov.co.rpost.biz miércoles 08/02/2023 11:17 a. m"/>
    <s v="N"/>
    <s v=""/>
    <x v="0"/>
    <x v="3"/>
    <s v="N"/>
    <d v="2023-02-08T00:00:00"/>
    <d v="2023-02-08T00:00:00"/>
    <n v="0"/>
    <n v="15"/>
    <x v="1"/>
    <n v="15"/>
    <x v="1"/>
  </r>
  <r>
    <x v="0"/>
    <n v="2023000764"/>
    <x v="29"/>
    <s v="EL PROBLEMA DEL BANCOLOMBIA QUE NO SABEMOS QUE EMPLEADO DEL BANCOLOMBIA LE ENTREGO INFORMACIÓN DE TODOS LOS MOVIMIENTOS DE LA CUENTA CORRIENTE N. 060-000243-36 DE LA EMPRESA GRUPO MAGLIN S.A.S, A UN ACREEDOR QUE ES EL QUE NOS PERSIGUE PARA MATARNOS Y NOS "/>
    <s v="A"/>
    <s v="LROJAS"/>
    <s v=" "/>
    <s v="Unicentro web"/>
    <d v="2023-02-08T00:00:00"/>
    <s v="Origino"/>
    <s v="NRESPONS"/>
    <s v="Secretaria General"/>
    <s v="Asuntos Legales y Contratacion"/>
    <s v="Finalizado"/>
    <s v=" "/>
    <s v="Asignado a"/>
    <x v="5"/>
    <x v="1"/>
    <x v="3"/>
    <d v="2023-02-08T00:00:00"/>
    <s v="A"/>
    <s v="NO APLICA"/>
    <m/>
    <m/>
    <m/>
    <m/>
    <m/>
    <m/>
    <m/>
    <s v="Sin Identificación"/>
    <m/>
    <s v="CARLOS ESCOBAR MUÑOZ"/>
    <s v=""/>
    <s v="leondormidovolcandelruiz@gmail.com"/>
    <x v="0"/>
    <s v="3217151190"/>
    <s v="3 Peticiones"/>
    <x v="6"/>
    <s v="Asuntos Legales y Contratacion"/>
    <s v="Derecho de peticion"/>
    <s v="."/>
    <s v="."/>
    <s v="SE LE INDICA AL PETICIONARIO QUE NO ES CLARO EL OBJETO DE SU PETICIÓN. SIN EMBARGO, TENIENDO EN CUENTA QUE ESTE HABIA RADICADO PREVIAMENTE UN PQR CON EL MISMO CONTENIDO, SE LE REITERA LA RESPUESTA EN EL SENTIDO, DE EXPLICARLE QUE LA CAMARA DE COMERCIO NO "/>
    <s v="."/>
    <s v="Finalizado"/>
    <s v="MVELEZ"/>
    <d v="2023-02-15T00:00:00"/>
    <d v="2023-02-15T00:00:00"/>
    <s v=" "/>
    <s v="N"/>
    <s v=""/>
    <x v="0"/>
    <x v="0"/>
    <s v="N"/>
    <d v="2023-02-15T00:00:00"/>
    <d v="2023-02-15T00:00:00"/>
    <n v="5"/>
    <n v="15"/>
    <x v="1"/>
    <n v="15"/>
    <x v="1"/>
  </r>
  <r>
    <x v="0"/>
    <n v="2023000765"/>
    <x v="29"/>
    <s v="EN COMUNICACION DEL DIA 02022023 CON OFICIO UIA-F-159 DE LA FISCALIA GENERAL DE LA NACION FISCALIA 159 LOCAL DE MEDELLIN ENVIADO VIA EMAIL A LA CC MEDELLIN Y REMITIDO A LA CC CALI EL DIA 08022023 CON RADICACION NO. 20230098814 POR TRASLADO POR COMPETENCIA"/>
    <s v="A"/>
    <s v="JCMARIN"/>
    <s v=" "/>
    <s v="Obrero"/>
    <d v="2023-02-08T00:00:00"/>
    <s v="Origino"/>
    <s v="NRESPONS"/>
    <s v="Registros Pub y Redes Emp"/>
    <s v="Back (Registro)"/>
    <s v="Finalizado"/>
    <s v=" "/>
    <s v="Asignado a"/>
    <x v="0"/>
    <x v="0"/>
    <x v="0"/>
    <d v="2023-02-08T00:00:00"/>
    <s v="A"/>
    <s v="MERCANTIL"/>
    <n v="343432"/>
    <m/>
    <m/>
    <m/>
    <m/>
    <m/>
    <m/>
    <s v="Inscrito"/>
    <m/>
    <s v="LIDA ISABEL MARULANDA OTALVARO"/>
    <s v="5903108ext41632"/>
    <s v="lida.marulanda@fiscalia.gov.co"/>
    <x v="0"/>
    <s v=""/>
    <s v="3 Peticiones"/>
    <x v="0"/>
    <s v="Registros Publicos y Redes Emp"/>
    <s v="Derecho de peticion"/>
    <s v="."/>
    <s v="."/>
    <s v="2023 - 00126 SANTIAGO DE CALI, 8 DE FEBRERO DE 2022 SEÑORES FISCALIA GENERAL DE LA NACION ATENCIÓN: LIDA ISABEL MARUALNDA OTÁLVARO ASISTENTE DE FISCAL II FISCALÍA 159 LOCAL LIDA.MARULANDA@FISCALIA.GOV.CO MARIAE.MOSQUERA@FISCALIA.GOV.CO MEDELLÍN CORDIAL SA"/>
    <s v="."/>
    <s v="Finalizado"/>
    <s v="ECUARTAS"/>
    <d v="2023-02-08T00:00:00"/>
    <d v="2023-02-08T00:00:00"/>
    <s v="'lida.marulanda@fiscalia.gov.co.rpost.biz'; 'mariae.mosquera@fiscalia.gov.co.rpost.biz' miércoles 08/02/2023 5:26 p. m."/>
    <s v="N"/>
    <s v=""/>
    <x v="0"/>
    <x v="3"/>
    <s v="N"/>
    <d v="2023-02-08T00:00:00"/>
    <d v="2023-02-08T00:00:00"/>
    <n v="0"/>
    <n v="15"/>
    <x v="1"/>
    <n v="15"/>
    <x v="1"/>
  </r>
  <r>
    <x v="0"/>
    <n v="2023000766"/>
    <x v="29"/>
    <s v="HOLA SR DE CAMARA DE COMERCIO QUIERO PONER UNA DENUNCIA ALA EMPRESA DIRECTV CALI ,LA CUAL ME ESTÁ COBRANDO UNA CLÁUSULA DE PERMANENCIA! EN LA CUAL NUNCA FIRME UN CONTRATO! ESERO ME PUEDAN ALLUDAR YA QUE CONSIDERO UN ABUSO DE SU PARTE ! MUCHAS GRACIAS"/>
    <s v="A"/>
    <s v="ARIVAS"/>
    <s v=" "/>
    <s v="Principal"/>
    <d v="2023-02-08T00:00:00"/>
    <s v="Origino"/>
    <s v="ARIVAS"/>
    <s v="Secretaria General"/>
    <s v="Asuntos Legales y Contratacion"/>
    <s v="Finalizado"/>
    <s v=" "/>
    <s v="Asignado a"/>
    <x v="4"/>
    <x v="1"/>
    <x v="3"/>
    <d v="2023-02-08T00:00:00"/>
    <s v="A"/>
    <s v=""/>
    <m/>
    <m/>
    <m/>
    <m/>
    <m/>
    <m/>
    <m/>
    <s v="Sin Identificación"/>
    <m/>
    <s v="SANDRA PATRICIA TOBAR MUÑOZ"/>
    <s v=""/>
    <s v="patriciatobar1977@gmail.com"/>
    <x v="0"/>
    <s v="3132577380"/>
    <s v="3 Peticiones"/>
    <x v="6"/>
    <s v="Asuntos Legales y Contratacion"/>
    <s v="Derecho de peticion"/>
    <s v="."/>
    <s v="."/>
    <s v="SE ADJUNTA TRAZABILIDAD DE ENVIO. SE CORRE TRASLADO A LA SIC POR NO POSEER COMPETENCIA EN ASUNTOS DE DERECHOS DEL CONSUMIDOR. DE: ASUNTOS LEGALES CÁMARA DE COMERCIO DE CALI &lt;ASUNTOSLEGALES@CCC.ORG.CO&gt; ENVIADO: JUEVES, 9 DE FEBRERO DE 2023 14:44 PARA: PATR"/>
    <s v="."/>
    <s v="Finalizado"/>
    <s v="ARIVAS"/>
    <d v="2023-02-09T00:00:00"/>
    <d v="2023-02-09T00:00:00"/>
    <s v=" "/>
    <s v="N"/>
    <s v=""/>
    <x v="0"/>
    <x v="0"/>
    <s v="N"/>
    <d v="2023-02-09T00:00:00"/>
    <d v="2023-02-09T00:00:00"/>
    <n v="1"/>
    <n v="15"/>
    <x v="1"/>
    <n v="15"/>
    <x v="1"/>
  </r>
  <r>
    <x v="0"/>
    <n v="2023000767"/>
    <x v="29"/>
    <s v="EN COMUNICACION DEL DIA 07022023 CON OFICIO GS-2023-012301 DIJIN GESIN 25.10 DE AL POLICIA NACIONAL SECCIONAL BOPGOTA DC ENVIADO VIA EMAIL A CONTACTO CCC SOLICITAN OBTENER COPIA DE LA CARPETA MERCANTIL CON TODOS LOS DOCUMENTOS ANEXOS DESDE LA FECHA DE APE"/>
    <s v="A"/>
    <s v="JCMARIN"/>
    <s v=" "/>
    <s v="Obrero"/>
    <d v="2023-02-08T00:00:00"/>
    <s v="Origino"/>
    <s v="NRESPONS"/>
    <s v="Registros Pub y Redes Emp"/>
    <s v="Back (Registro)"/>
    <s v="Finalizado"/>
    <s v=" "/>
    <s v="Asignado a"/>
    <x v="0"/>
    <x v="0"/>
    <x v="0"/>
    <d v="2023-02-08T00:00:00"/>
    <s v="A"/>
    <s v=""/>
    <m/>
    <m/>
    <m/>
    <m/>
    <m/>
    <m/>
    <m/>
    <s v="Sin Identificación"/>
    <m/>
    <s v="SUBINTENDENTE CESAR AUGUSTO RODRIGUEZ GAMEZ"/>
    <s v=""/>
    <s v="cesar.rodriguez7902@correo.policia.gov.co."/>
    <x v="0"/>
    <s v=""/>
    <s v="3 Peticiones"/>
    <x v="0"/>
    <s v="Registros Publicos y Redes Emp"/>
    <s v="Derecho de peticion"/>
    <s v="."/>
    <s v="."/>
    <s v="2023 - 00146 SANTIAGO DE CALI, 9 DE FEBRERO DE 2023 SEÑORES MINISTERIO DE DEFENSA NACIONAL POLICIA NACIONAL ATENCIÓN: SUBINTENDENTE CESAR AUGUSTO RODRIGUEZ GAMEZ INVESTIGADOR CRIMINAL GESIN GRAOS UNO CESAR.RODRIGUEZ7902@CORREO.POLICIA.GOV.CO BOGOTÁ D.C. C"/>
    <s v="."/>
    <s v="Finalizado"/>
    <s v="ECUARTAS"/>
    <d v="2023-02-09T00:00:00"/>
    <d v="2023-02-09T00:00:00"/>
    <s v="cesar.rodriguez7902@correo.policia.gov.co.rpost.biz jueves 09/02/2023 2:57 p. m"/>
    <s v="N"/>
    <s v=""/>
    <x v="0"/>
    <x v="3"/>
    <s v="N"/>
    <d v="2023-02-09T00:00:00"/>
    <d v="2023-02-09T00:00:00"/>
    <n v="1"/>
    <n v="15"/>
    <x v="1"/>
    <n v="15"/>
    <x v="1"/>
  </r>
  <r>
    <x v="0"/>
    <n v="2023000771"/>
    <x v="29"/>
    <s v="EN COMUNICACION DEL DIA 070220023 CON OFICIO 2150.32.01.0097 DE LA ALCALDIA DE YUMBO ENCIADO VIA EMAIL A CONTACTO CCC SOLICITAN LA BASE DEDATOS DE ALS EMPRESAS REGISTRADAS EN YUMBO CON LA SIGUIENTE INFORMACION: RAZON SOCIAL - DIRECCION - NUMERO DE CONTACT"/>
    <s v="A"/>
    <s v="JCMARIN"/>
    <s v=" "/>
    <s v="Obrero"/>
    <d v="2023-02-08T00:00:00"/>
    <s v="Origino"/>
    <s v="NRESPONS"/>
    <s v="Registros Pub y Redes Emp"/>
    <s v="Back (Registro)"/>
    <s v="Finalizado"/>
    <s v=" "/>
    <s v="Asignado a"/>
    <x v="0"/>
    <x v="0"/>
    <x v="0"/>
    <d v="2023-02-08T00:00:00"/>
    <s v="A"/>
    <s v=""/>
    <m/>
    <m/>
    <m/>
    <m/>
    <m/>
    <m/>
    <m/>
    <s v="Sin Identificación"/>
    <m/>
    <s v="NELSON EDUARDO MUÑOZ GUTIERREZ"/>
    <s v=""/>
    <s v=""/>
    <x v="0"/>
    <s v=""/>
    <s v="3 Peticiones"/>
    <x v="0"/>
    <s v="Registros Publicos y Redes Emp"/>
    <s v="Derecho de peticion"/>
    <s v="."/>
    <s v="."/>
    <s v="2023 - 00147 SANTIAGO DE CALI, 9 DE FEBRERO DE 2023 SEÑOR NELSON EDUARDO MUÑOZ GUTIÉRREZ SECRETARÍA DE DESPACHO ALCALDÍA DE YUMBO - SECRETARÍA DE BIENESTAR SOCIAL Y PARTICIPACIÓN PADY@YUMBO.GOV.CO YUMBO RECIBA UN CORDIAL SALUDO, DAMOS RESPUESTA A SU OFICI"/>
    <s v="."/>
    <s v="Finalizado"/>
    <s v="ECUARTAS"/>
    <d v="2023-02-09T00:00:00"/>
    <d v="2023-02-09T00:00:00"/>
    <s v="'pady@yumbo.gov.co.rpost.biz' jueves 09/02/2023 8:53 a. m"/>
    <s v="N"/>
    <s v=""/>
    <x v="0"/>
    <x v="3"/>
    <s v="N"/>
    <d v="2023-02-09T00:00:00"/>
    <d v="2023-02-09T00:00:00"/>
    <n v="1"/>
    <n v="15"/>
    <x v="1"/>
    <n v="15"/>
    <x v="1"/>
  </r>
  <r>
    <x v="0"/>
    <n v="2023000776"/>
    <x v="29"/>
    <s v="EN COMUNICACION DEL DIA 08 FEB 2023, DEL INSTITUTO NACIONAL PENITENCIARIO Y CARCELARIO INPEC EL SR LUIS CARLOS RAMIREZ TRIANA CC 79667803 SOLICITA CONSTANCIA DE QUE NO FIGURO CON NINGUN REGISTRO PUBLICO QUE LLEVE CAMARA Y COMERCIO LUIS CARLOS RAMIREZ TRIA"/>
    <s v="A"/>
    <s v="LNDELGAD"/>
    <s v=" "/>
    <s v="Principal"/>
    <d v="2023-02-08T00:00:00"/>
    <s v="Origino"/>
    <s v="NRESPONS"/>
    <s v="Registros Pub y Redes Emp"/>
    <s v="Back (Registro)"/>
    <s v="Finalizado"/>
    <s v=" "/>
    <s v="Asignado a"/>
    <x v="7"/>
    <x v="0"/>
    <x v="1"/>
    <d v="2023-02-08T00:00:00"/>
    <s v="A"/>
    <s v="NO APLICA"/>
    <m/>
    <m/>
    <m/>
    <m/>
    <m/>
    <m/>
    <m/>
    <s v="Sin Identificación"/>
    <n v="79667803"/>
    <s v="LUIS CARLOS RAMIREZ TRIANA"/>
    <s v=""/>
    <s v=""/>
    <x v="4"/>
    <s v=""/>
    <s v="3 Peticiones"/>
    <x v="0"/>
    <s v="Registros Publicos y Redes Emp"/>
    <s v="Derecho de peticion"/>
    <s v="."/>
    <s v="."/>
    <s v="CONTESTADO CON CARTA 2023-00162 DEL 13 DE FEBRERO DE 2023, ASÍ: &quot;MEDIANTE ESCRITO RECIBIDO EN ESTA CÁMARA DE COMERCIO EL 3 DE FEBRERO DE 2023, SOLICITÓ &quot;CONSTANCIA DE QUE NO FIGURO CON NINGÚN REGISTRO PÚBLICO QUE LLEVE LA CÁMARA DE COMERCIO&quot;. AL RESPECTO,"/>
    <s v="."/>
    <s v="Finalizado"/>
    <s v="CMARTINE"/>
    <d v="2023-02-13T00:00:00"/>
    <d v="2023-02-13T00:00:00"/>
    <s v=" "/>
    <s v="N"/>
    <s v=""/>
    <x v="0"/>
    <x v="0"/>
    <s v="N"/>
    <d v="2023-02-13T00:00:00"/>
    <d v="2023-02-13T00:00:00"/>
    <n v="3"/>
    <n v="15"/>
    <x v="1"/>
    <n v="15"/>
    <x v="1"/>
  </r>
  <r>
    <x v="0"/>
    <n v="2023000777"/>
    <x v="29"/>
    <s v="EN COMUNICACION DEL DIA 08 FEB 2023, DEL INSTITUTO NACIONAL PENITENCIARIO Y CARCELARIO INPEC EL SR DAVID STIVEN DAGUA BECERRA CC 1107084297 SOLICITA CONSTANCIA DE QUE NO FIGURO CON NINGUN REGISTRO PUBLICO QUE LLEVE CAMARA Y COMERCIO DAVID STIVEN DAGUA BEC"/>
    <s v="A"/>
    <s v="LNDELGAD"/>
    <s v=" "/>
    <s v="Principal"/>
    <d v="2023-02-08T00:00:00"/>
    <s v="Origino"/>
    <s v="NRESPONS"/>
    <s v="Registros Pub y Redes Emp"/>
    <s v="Back (Registro)"/>
    <s v="Finalizado"/>
    <s v=" "/>
    <s v="Asignado a"/>
    <x v="7"/>
    <x v="0"/>
    <x v="1"/>
    <d v="2023-02-08T00:00:00"/>
    <s v="A"/>
    <s v="NO APLICA"/>
    <m/>
    <m/>
    <m/>
    <m/>
    <m/>
    <m/>
    <m/>
    <s v="Sin Identificación"/>
    <n v="1107084297"/>
    <s v="DAVID STIVEN DAGUA BECERRA"/>
    <s v=""/>
    <s v=""/>
    <x v="4"/>
    <s v=""/>
    <s v="3 Peticiones"/>
    <x v="0"/>
    <s v="Registros Publicos y Redes Emp"/>
    <s v="Derecho de peticion"/>
    <s v="."/>
    <s v="."/>
    <s v="CONTESTADO CON CARTA 2023-00163 DEL 13 DE FEBRERO DE 2023, ASÍ: &quot;MEDIANTE ESCRITO RECIBIDO EN ESTA CÁMARA DE COMERCIO EL 3 DE FEBRERO DE 2023, SOLICITÓ &quot;CONSTANCIA DE QUE NO FIGURO CON NINGÚN REGISTRO PÚBLICO QUE LLEVE LA CÁMARA DE COMERCIO&quot;. AL RESPECTO,"/>
    <s v="."/>
    <s v="Finalizado"/>
    <s v="CMARTINE"/>
    <d v="2023-02-13T00:00:00"/>
    <d v="2023-02-13T00:00:00"/>
    <s v=" "/>
    <s v="N"/>
    <s v=""/>
    <x v="0"/>
    <x v="0"/>
    <s v="N"/>
    <d v="2023-02-13T00:00:00"/>
    <d v="2023-02-13T00:00:00"/>
    <n v="3"/>
    <n v="15"/>
    <x v="1"/>
    <n v="15"/>
    <x v="1"/>
  </r>
  <r>
    <x v="0"/>
    <n v="2023000778"/>
    <x v="29"/>
    <s v="EN COMUNICACION DEL DIA 08 FEB 2023, DEL INSTITUTO NACIONAL PENITENCIARIO Y CARCELARIO INPEC EL SR JACINTO CUELLAR COLLAZOS CC 83238592 SOLICITA ME HAGAN LLEGAR UN CERTIFICADO DONDE CONSTE QUE NO TENGO NINGUN TIPO DE NEGOCIO COMERCIAL A MI NOMBRE ESTO CON"/>
    <s v="A"/>
    <s v="LNDELGAD"/>
    <s v=" "/>
    <s v="Principal"/>
    <d v="2023-02-08T00:00:00"/>
    <s v="Origino"/>
    <s v="NRESPONS"/>
    <s v="Registros Pub y Redes Emp"/>
    <s v="Back (Registro)"/>
    <s v="Finalizado"/>
    <s v=" "/>
    <s v="Asignado a"/>
    <x v="7"/>
    <x v="0"/>
    <x v="1"/>
    <d v="2023-02-08T00:00:00"/>
    <s v="A"/>
    <s v="NO APLICA"/>
    <m/>
    <m/>
    <m/>
    <m/>
    <m/>
    <m/>
    <m/>
    <s v="Sin Identificación"/>
    <n v="83238592"/>
    <s v="JACINTO CUELLAR COLLAZOS"/>
    <s v=""/>
    <s v=""/>
    <x v="4"/>
    <s v=""/>
    <s v="3 Peticiones"/>
    <x v="0"/>
    <s v="Registros Publicos y Redes Emp"/>
    <s v="Derecho de peticion"/>
    <s v="."/>
    <s v="."/>
    <s v="CONTESTADO CON CARTA 2023-00169 DEL 13 DE FEBRERO DE 2023, ASÍ: &quot;MEDIANTE ESCRITO RECIBIDO EN ESTA CÁMARA DE COMERCIO EL 7 DE FEBRERO DE 2023, SOLICITÓ &quot;UN CERTIFICADO DONDE CONSTE QUE NO TENGO NINGÚN TIPO DE NEGOCIO COMERCIAL A MI NOMBRE¿&quot;. AL RESPECTO, "/>
    <s v="."/>
    <s v="Finalizado"/>
    <s v="CMARTINE"/>
    <d v="2023-02-13T00:00:00"/>
    <d v="2023-02-13T00:00:00"/>
    <s v=" "/>
    <s v="N"/>
    <s v=""/>
    <x v="0"/>
    <x v="0"/>
    <s v="N"/>
    <d v="2023-02-13T00:00:00"/>
    <d v="2023-02-13T00:00:00"/>
    <n v="3"/>
    <n v="15"/>
    <x v="1"/>
    <n v="15"/>
    <x v="1"/>
  </r>
  <r>
    <x v="0"/>
    <n v="2023000787"/>
    <x v="30"/>
    <s v="EN COMUNICACION DEL DIA 02012023 CON EMAIL ENVIADO A CONTACTO CCC MEDIANTE DERECHO DE PETICION EL SR. JHOAN ALEJANDRO PAME ANAYA CC 1061816786 SOLICITA UN CERTIFICADO PARA ADELANTAR TRAMITE ANTE EL JUZGADO DE EJECUCION DE PENAS DE CALI. NOTA LA CEDULA APO"/>
    <s v="A"/>
    <s v="JCMARIN"/>
    <s v=" "/>
    <s v="Obrero"/>
    <d v="2023-02-09T00:00:00"/>
    <s v="Origino"/>
    <s v="NRESPONS"/>
    <s v="Registros Pub y Redes Emp"/>
    <s v="Back (Registro)"/>
    <s v="Finalizado"/>
    <s v=" "/>
    <s v="Asignado a"/>
    <x v="7"/>
    <x v="0"/>
    <x v="1"/>
    <d v="2023-02-09T00:00:00"/>
    <s v="A"/>
    <s v=""/>
    <m/>
    <m/>
    <m/>
    <m/>
    <m/>
    <m/>
    <m/>
    <s v="Sin Identificación"/>
    <m/>
    <s v="JHOAN ALEJANDRO PAME ANAYA"/>
    <s v=""/>
    <s v=""/>
    <x v="0"/>
    <s v=""/>
    <s v="3 Peticiones"/>
    <x v="0"/>
    <s v="Registros Publicos y Redes Emp"/>
    <s v="Derecho de peticion"/>
    <s v="."/>
    <s v="."/>
    <s v="CONTESTADO CON CARTA 2023-00164 DEL 13 DE FEBRERO DE 2023, ASÍ. &quot;MEDIANTE ESCRITO RECIBIDO EN ESTA CÁMARA DE COMERCIO EL 3 DE FEBRERO DE 2023, SOLICITÓ UN CERTIFICADO DE NO FIGURA. AL RESPECTO, LE INFORMAMOS QUE LAS CÁMARAS DE COMERCIO DEBEN CEÑIRSE A LO "/>
    <s v="."/>
    <s v="Finalizado"/>
    <s v="CMARTINE"/>
    <d v="2023-02-13T00:00:00"/>
    <d v="2023-02-13T00:00:00"/>
    <s v=" "/>
    <s v="N"/>
    <s v=""/>
    <x v="0"/>
    <x v="0"/>
    <s v="N"/>
    <d v="2023-02-13T00:00:00"/>
    <d v="2023-02-13T00:00:00"/>
    <n v="2"/>
    <n v="15"/>
    <x v="1"/>
    <n v="15"/>
    <x v="1"/>
  </r>
  <r>
    <x v="0"/>
    <n v="2023000790"/>
    <x v="30"/>
    <s v="EN COMUNICACION DEL DIA 02012023 CON EMAIL ENVIADO A CONTACTO CCC MEDIANTE DERECHO DE PETICION EL SR. HERNANDO LINDO SUAREZ CC 1047336769 SOLICITA VERIFICAR EN LAS BASES DE DATOS DE LA CCCSI SE ENCUENTRA REGISTRADO PARA DEMOSTRAR INSOLVENCIA ENCONOMICA - "/>
    <s v="A"/>
    <s v="JCMARIN"/>
    <s v=" "/>
    <s v="Obrero"/>
    <d v="2023-02-09T00:00:00"/>
    <s v="Origino"/>
    <s v="NRESPONS"/>
    <s v="Registros Pub y Redes Emp"/>
    <s v="Back (Registro)"/>
    <s v="Finalizado"/>
    <s v=" "/>
    <s v="Asignado a"/>
    <x v="7"/>
    <x v="0"/>
    <x v="1"/>
    <d v="2023-02-09T00:00:00"/>
    <s v="A"/>
    <s v=""/>
    <m/>
    <m/>
    <m/>
    <m/>
    <m/>
    <m/>
    <m/>
    <s v="Sin Identificación"/>
    <m/>
    <s v="HERNANDO LINDO SUAREZ"/>
    <s v=""/>
    <s v=""/>
    <x v="0"/>
    <s v=""/>
    <s v="3 Peticiones"/>
    <x v="0"/>
    <s v="Registros Publicos y Redes Emp"/>
    <s v="Derecho de peticion"/>
    <s v="."/>
    <s v="."/>
    <s v="CONTESTADO CON CARTA 2023-00165 DEL 13 DE FEBRERO DE 2023, ASÍ: &quot;MEDIANTE ESCRITO RECIBIDO EN ESTA CÁMARA DE COMERCIO EL 3 DE FEBRERO DE 2023, SOLICITÓ &quot;VERIFIQUEN EN LA BASE DE DATOS DE ESTA ENTIDAD COMO ME ENCUENTRO ACTUALMENTE Y ME EXPIDAN UN CERTIFICA"/>
    <s v="."/>
    <s v="Finalizado"/>
    <s v="CMARTINE"/>
    <d v="2023-02-13T00:00:00"/>
    <d v="2023-02-13T00:00:00"/>
    <s v=" "/>
    <s v="N"/>
    <s v=""/>
    <x v="0"/>
    <x v="0"/>
    <s v="N"/>
    <d v="2023-02-13T00:00:00"/>
    <d v="2023-02-13T00:00:00"/>
    <n v="2"/>
    <n v="15"/>
    <x v="1"/>
    <n v="15"/>
    <x v="1"/>
  </r>
  <r>
    <x v="0"/>
    <n v="2023000792"/>
    <x v="30"/>
    <s v="EN COMUNICACION DEL DIA 31012023 CON EMAIL ENVIADO A CONTACTO CCC MEDIANTE DERECHO DE PETICION EL SR. OSCAR EDUARDO CANO AGUDELO CC 1006179045 SOLICITA EL FAVOR DE QUE SE LE EXPIDA UN CERTIFICADO PARA DEMOSTRAR QUE NO APARECEN A SU NOMBRE NINGUN ESTABLECI"/>
    <s v="A"/>
    <s v="JCMARIN"/>
    <s v=" "/>
    <s v="Obrero"/>
    <d v="2023-02-09T00:00:00"/>
    <s v="Origino"/>
    <s v="NRESPONS"/>
    <s v="Registros Pub y Redes Emp"/>
    <s v="Back (Registro)"/>
    <s v="Finalizado"/>
    <s v=" "/>
    <s v="Asignado a"/>
    <x v="7"/>
    <x v="0"/>
    <x v="1"/>
    <d v="2023-02-09T00:00:00"/>
    <s v="A"/>
    <s v=""/>
    <m/>
    <m/>
    <m/>
    <m/>
    <m/>
    <m/>
    <m/>
    <s v="Sin Identificación"/>
    <m/>
    <s v="OSCAR EDUARDO CANO AGUDELO"/>
    <s v=""/>
    <s v=""/>
    <x v="0"/>
    <s v=""/>
    <s v="3 Peticiones"/>
    <x v="0"/>
    <s v="Registros Publicos y Redes Emp"/>
    <s v="Derecho de peticion"/>
    <s v="."/>
    <s v="."/>
    <s v="CONTESTADO CON CARTA 2023- 00171 DEL 13 DE FEBRERO DE 2023, ASÍ: &quot;MEDIANTE ESCRITO RECIBIDO EN ESTA CÁMARA DE COMERCIO EL 9 DE FEBRERO DE 2023, SOLICITÓ &quot;SE ME EXPIDA UNA CERTIFICACIÓN PARA DEMOSTRAR QUE NO APARECE NINGÚN ESTABLECIMIENTO COMERCIAL A MI NO"/>
    <s v="."/>
    <s v="Finalizado"/>
    <s v="CMARTINE"/>
    <d v="2023-02-13T00:00:00"/>
    <d v="2023-02-13T00:00:00"/>
    <s v=" "/>
    <s v="N"/>
    <s v=""/>
    <x v="0"/>
    <x v="0"/>
    <s v="N"/>
    <d v="2023-02-13T00:00:00"/>
    <d v="2023-02-13T00:00:00"/>
    <n v="2"/>
    <n v="15"/>
    <x v="1"/>
    <n v="15"/>
    <x v="1"/>
  </r>
  <r>
    <x v="0"/>
    <n v="2023000793"/>
    <x v="30"/>
    <s v="BUEN DIA, EL SEÑOR JORGE LUVIER OSPINA, SOLICITA UN CERTIFICADO DONDE CONSTE NO TENER NINGUN REGISTRO EN CAMARA DE COMERCIO. C.C. # 16.210.852 CEL # 323 5304601 CERTIFICADO DE NO FIGURA. "/>
    <s v="A"/>
    <s v="JCHANCHI"/>
    <s v=" "/>
    <s v="Jamundi"/>
    <d v="2023-02-09T00:00:00"/>
    <s v="Origino"/>
    <s v="CMARTINE"/>
    <s v="Registros Pub y Redes Emp"/>
    <s v="Juridica"/>
    <s v="Finalizado"/>
    <s v=" "/>
    <s v="Asignado a"/>
    <x v="7"/>
    <x v="0"/>
    <x v="1"/>
    <d v="2023-02-09T00:00:00"/>
    <s v="A"/>
    <s v=""/>
    <m/>
    <m/>
    <m/>
    <m/>
    <m/>
    <m/>
    <m/>
    <s v="Sin Identificación"/>
    <n v="16210852"/>
    <s v="JORGE LUVIER OSPINA"/>
    <s v="32353045601"/>
    <s v=""/>
    <x v="3"/>
    <s v="32353045601"/>
    <s v="3 Peticiones"/>
    <x v="0"/>
    <s v="Registros Publicos y Redes Emp"/>
    <s v="Derecho de peticion"/>
    <s v="."/>
    <s v="."/>
    <s v="CONTESTADO CON CARTA 2023-00166 DEL 13 DE FEBRERO DE 2023, ASÍ: &quot;MEDIANTE PETICIÓN DEL 9 DE FEBRERO DE 2023 SOLICITÓ A ESTA CÁMARA DE COMERCIO UN CERTIFICADO DE NO FIGURA A NOMBRE DE JORGE LUVIER OSPINA, IDENTIFICADO CON LA CÉDULA DE CIUDADANÍA NO. 162108"/>
    <s v="."/>
    <s v="Finalizado"/>
    <s v="CMARTINE"/>
    <d v="2023-02-13T00:00:00"/>
    <d v="2023-02-13T00:00:00"/>
    <s v=" "/>
    <s v="N"/>
    <s v=""/>
    <x v="0"/>
    <x v="0"/>
    <s v="N"/>
    <d v="2023-02-13T00:00:00"/>
    <d v="2023-02-13T00:00:00"/>
    <n v="2"/>
    <n v="15"/>
    <x v="1"/>
    <n v="15"/>
    <x v="1"/>
  </r>
  <r>
    <x v="0"/>
    <n v="2023000795"/>
    <x v="30"/>
    <s v="EN COMUNICACION DEL DIA 08022023 CON EMAIL ENVIADO A CONTACTO CCC MEDIANTE PETICION EL SR. LUIS MAURICIO PÉREZ GARCÉS CC 16668782 REP LEGAL DE LA SOCIEDAD UNIFLEXO SAS NIT 901607266 SOLICITA SEA ACTUALIZADO EL NOMBRE DE LA SUBORDINADA: FLEXO TEC SAS POR E"/>
    <s v="A"/>
    <s v="JCMARIN"/>
    <s v=" "/>
    <s v="Obrero"/>
    <d v="2023-02-09T00:00:00"/>
    <s v="Origino"/>
    <s v="NRESPONS"/>
    <s v="Registros Pub y Redes Emp"/>
    <s v="Back (Registro)"/>
    <s v="Finalizado"/>
    <s v=" "/>
    <s v="Asignado a"/>
    <x v="11"/>
    <x v="0"/>
    <x v="2"/>
    <d v="2023-02-09T00:00:00"/>
    <s v="A"/>
    <s v="MERCANTIL"/>
    <n v="1154841"/>
    <m/>
    <m/>
    <m/>
    <m/>
    <m/>
    <m/>
    <s v="Inscrito"/>
    <m/>
    <s v="LUIS MAURICIO PÉREZ GARCÉS"/>
    <s v=""/>
    <s v="marthaibm@uniflexo.com.co"/>
    <x v="0"/>
    <s v="3174363930"/>
    <s v="2 Del tramite del documento"/>
    <x v="23"/>
    <s v="Registros Publicos y Redes Emp"/>
    <s v="Inscripción"/>
    <s v="."/>
    <s v="."/>
    <s v="AL INSCRITO 1154841 ACTUALIZO EL NOMBRE DE LA SUBORDINADA TODA VEZ QUE CAMBIARON DE RAZÓN SOCIAL QUEDANDO ASÍ UNIFLEXO S.A.S. SE NOTIFICA AL USUARIO AL CORREO ELECTRÓNICO REPORTADO EN EL RECLAMO"/>
    <s v="."/>
    <s v="Finalizado"/>
    <s v="MVELASCO"/>
    <d v="2023-02-09T00:00:00"/>
    <d v="2023-02-09T00:00:00"/>
    <s v=" "/>
    <s v="N"/>
    <s v=""/>
    <x v="0"/>
    <x v="2"/>
    <s v="N"/>
    <d v="2023-02-09T00:00:00"/>
    <d v="2023-02-09T00:00:00"/>
    <n v="0"/>
    <n v="15"/>
    <x v="1"/>
    <n v="15"/>
    <x v="1"/>
  </r>
  <r>
    <x v="0"/>
    <n v="2023000796"/>
    <x v="30"/>
    <s v="EN COMUNICACION DEL DIA 25 ENERO 2023 DEL COMPLEJO CARCELARIO COJAM JAMUNDI EL SR WILSON REYES PALACIOS CON CC 16282044 SOLICITA SI EN SUS BASES DE DATOS FIGURA A MI NOMBRE COMO PROPIETARIO DE BIENES COMERCIALES O INDUSTRIALES Y SI VIGENCIA. WILSON REYES "/>
    <s v="A"/>
    <s v="LNDELGAD"/>
    <s v=" "/>
    <s v="Principal"/>
    <d v="2023-02-09T00:00:00"/>
    <s v="Origino"/>
    <s v="NRESPONS"/>
    <s v="Registros Pub y Redes Emp"/>
    <s v="Back (Registro)"/>
    <s v="Finalizado"/>
    <s v=" "/>
    <s v="Asignado a"/>
    <x v="7"/>
    <x v="0"/>
    <x v="1"/>
    <d v="2023-02-09T00:00:00"/>
    <s v="A"/>
    <s v="NO APLICA"/>
    <m/>
    <m/>
    <m/>
    <m/>
    <m/>
    <m/>
    <m/>
    <s v="Sin Identificación"/>
    <n v="16282044"/>
    <s v="WILSON REYES PALACIOS"/>
    <s v=""/>
    <s v=""/>
    <x v="4"/>
    <s v=""/>
    <s v="3 Peticiones"/>
    <x v="0"/>
    <s v="Registros Publicos y Redes Emp"/>
    <s v="Derecho de peticion"/>
    <s v="."/>
    <s v="."/>
    <s v="CONTESTADO CON CARTA 2023-00167 DEL 13 DE FEBRERO DE 2023, ASÍ: &quot;MEDIANTE ESCRITO RECIBIDO EN ESTA CÁMARA DE COMERCIO EL 3 DE FEBRERO DE 2023, SOLICITÓ &quot;SI EN SU &quot;BASE DE DATOS&quot; FIGURA A MI NOMBRE COMO PROPIETARIO DE BIENES COMERCIALES E INDUSTRIALES Y SU"/>
    <s v="."/>
    <s v="Finalizado"/>
    <s v="CMARTINE"/>
    <d v="2023-02-13T00:00:00"/>
    <d v="2023-02-13T00:00:00"/>
    <s v=" "/>
    <s v="N"/>
    <s v=""/>
    <x v="0"/>
    <x v="0"/>
    <s v="N"/>
    <d v="2023-02-13T00:00:00"/>
    <d v="2023-02-13T00:00:00"/>
    <n v="2"/>
    <n v="15"/>
    <x v="1"/>
    <n v="15"/>
    <x v="1"/>
  </r>
  <r>
    <x v="0"/>
    <n v="2023000797"/>
    <x v="30"/>
    <s v="EN COMUNICACION DEL DIA 0802023 CON OFICIO 2023EE0016957 DE LA C G R CONTRALORA DELEGADA INTERSECTORIAL NO. 5 BOGOTA DC ENVIADO VIA EMAIL A CONTACTO CCC ME PERMITO SOLICITAR REMITA CON DESTINO A LA PRESENTE INDAGACIÓN PRELIMINAR RELACIÓN CON DATOS DE CONT"/>
    <s v="A"/>
    <s v="JCMARIN"/>
    <s v=" "/>
    <s v="Obrero"/>
    <d v="2023-02-09T00:00:00"/>
    <s v="Origino"/>
    <s v="NRESPONS"/>
    <s v="Registros Pub y Redes Emp"/>
    <s v="Back (Registro)"/>
    <s v="Finalizado"/>
    <s v=" "/>
    <s v="Asignado a"/>
    <x v="0"/>
    <x v="0"/>
    <x v="0"/>
    <d v="2023-02-09T00:00:00"/>
    <s v="A"/>
    <s v=""/>
    <m/>
    <m/>
    <m/>
    <m/>
    <m/>
    <m/>
    <m/>
    <s v="Sin Identificación"/>
    <m/>
    <s v="BIBIANA CARNA DOMÍNGUEZ VELANDIA"/>
    <s v=""/>
    <s v="responsabilidadfiscalcgracontraloria.gov.co"/>
    <x v="0"/>
    <s v=""/>
    <s v="3 Peticiones"/>
    <x v="0"/>
    <s v="Registros Publicos y Redes Emp"/>
    <s v="Derecho de peticion"/>
    <s v="."/>
    <s v="."/>
    <s v="2023 - 00152 SANTIAGO DE CALI, 10 DE FEBRERO DE 2023 SEÑORA BIBIANA CATALINA DOMÍNGUEZ VELANDIA CONTRALORA DELEGADA INTERSECTORIAL NO. 5 CONTRALORÍA GENERAL DE LA REPÚBLICA RESPONSABILIDADFISCALCGR@CONTRALORIA.GOV.CO MARIAC.CASTIBLANCO@CONTRALORIA.GOV.CO "/>
    <s v="."/>
    <s v="Finalizado"/>
    <s v="ECUARTAS"/>
    <d v="2023-02-10T00:00:00"/>
    <d v="2023-02-10T00:00:00"/>
    <s v="responsabilidadfiscalcgr@contraloria.gov.co.rpost.biz; 'mariac.castiblanco@contraloria.gov.co.rpost.biz' viernes 10/02/2023 9:05 a. m"/>
    <s v="N"/>
    <s v=""/>
    <x v="0"/>
    <x v="3"/>
    <s v="N"/>
    <d v="2023-02-10T00:00:00"/>
    <d v="2023-02-10T00:00:00"/>
    <n v="1"/>
    <n v="15"/>
    <x v="1"/>
    <n v="15"/>
    <x v="1"/>
  </r>
  <r>
    <x v="0"/>
    <n v="2023000799"/>
    <x v="30"/>
    <s v="EN COMUNICACION DEL DIA 08022023 CON OFICIO 20239200004671 DE LA FGN FISCALÍA 7 SECCIONAL ADSCRITA A LA DIRECCIÓN ESPECIALIZADA CONTRA LOS DELITOS FISCALES BOGOTA DC ENVIADO VIA EMAIL A CONTACTO CCC SOLICITO SU COLABORACIÓN EN EL SENTIDO DE ORDENAR A QUIE"/>
    <s v="A"/>
    <s v="JCMARIN"/>
    <s v=" "/>
    <s v="Obrero"/>
    <d v="2023-02-09T00:00:00"/>
    <s v="Origino"/>
    <s v="NRESPONS"/>
    <s v="Registros Pub y Redes Emp"/>
    <s v="Back (Registro)"/>
    <s v="Finalizado"/>
    <s v=" "/>
    <s v="Asignado a"/>
    <x v="0"/>
    <x v="0"/>
    <x v="0"/>
    <d v="2023-02-09T00:00:00"/>
    <s v="A"/>
    <s v=""/>
    <m/>
    <m/>
    <m/>
    <m/>
    <m/>
    <m/>
    <m/>
    <s v="Sin Identificación"/>
    <m/>
    <s v="MARIA DANIELA JIMÉNEZ ORJUELA"/>
    <s v="5702000EXT33136"/>
    <s v="mariad.jimenezo@fiscalia.gov.co"/>
    <x v="0"/>
    <s v=""/>
    <s v="3 Peticiones"/>
    <x v="0"/>
    <s v="Registros Publicos y Redes Emp"/>
    <s v="Derecho de peticion"/>
    <s v="."/>
    <s v="."/>
    <s v="2023 - 00174 SANTIAGO DE CALI, 16 DE FEBRERO DE 2022 SEÑORES FISCALIA GENERAL DE LA NACION ATENCIÓN: MARIA DANIELA JIMÉNEZ ORJUELA ASISTENTE DE FISCAL F 7 DECDF MARIAD.JIMENEZO@FISCALIA.GOV.CO BOGOTÁ D.C. CORDIAL SALUDO DAMOS RESPUESTA A SU OFICIO 015/202"/>
    <s v="."/>
    <s v="Finalizado"/>
    <s v="ECUARTAS"/>
    <d v="2023-02-14T00:00:00"/>
    <d v="2023-02-16T00:00:00"/>
    <s v="Mariad.jimenezo@fiscalia.gov.co.rpost.biz jueves 16/02/2023 8:30 a. m."/>
    <s v="N"/>
    <s v=""/>
    <x v="0"/>
    <x v="3"/>
    <s v="N"/>
    <d v="2023-02-16T00:00:00"/>
    <d v="2023-02-16T00:00:00"/>
    <n v="5"/>
    <n v="15"/>
    <x v="1"/>
    <n v="15"/>
    <x v="1"/>
  </r>
  <r>
    <x v="0"/>
    <n v="2023000804"/>
    <x v="30"/>
    <s v="EN COMUNICACION DEL DIA 08022023 CON OFICIO 20239200004761 DE LA FGN FISLCIA 10 SECCIONAL DECDF BOGOTA DC ENVIADO VIA EMAIL A CONTACTO CCC SOLICITAN LA CÁMARA DE COMERCIO DE CALI EL CERTIFICADO DE EXISTENCIA Y REPRESENTACIÓN LEGAL REVISORÍA FISCAL CONTADO"/>
    <s v="A"/>
    <s v="JCMARIN"/>
    <s v=" "/>
    <s v="Obrero"/>
    <d v="2023-02-09T00:00:00"/>
    <s v="Origino"/>
    <s v="NRESPONS"/>
    <s v="Registros Pub y Redes Emp"/>
    <s v="Back (Registro)"/>
    <s v="Finalizado"/>
    <s v=" "/>
    <s v="Asignado a"/>
    <x v="0"/>
    <x v="0"/>
    <x v="0"/>
    <d v="2023-02-09T00:00:00"/>
    <s v="A"/>
    <s v="MERCANTIL"/>
    <n v="901480"/>
    <m/>
    <m/>
    <m/>
    <m/>
    <m/>
    <m/>
    <s v="Inscrito"/>
    <m/>
    <s v="DANIEL JARAMILLO BONILLA"/>
    <s v=""/>
    <s v="Daniel.jaramillo@fiscalia.gov.co"/>
    <x v="0"/>
    <s v="3506532038"/>
    <s v="3 Peticiones"/>
    <x v="0"/>
    <s v="Registros Publicos y Redes Emp"/>
    <s v="Derecho de peticion"/>
    <s v="."/>
    <s v="."/>
    <s v="2023 - 00197 SANTIAGO DE CALI, 20 DE FEBRERO DE 2022 SEÑORES FISCALIA GENERAL DE LA NACION ATENCIÓN: DANIEL JARAMILLO BONILLA TÉCNICO INVESTIGADOR III DANIEL.JARAMILLO@FISCALIA.GOV.CO BOGOTÁ D.C. CORDIAL SALUDO DAMOS RESPUESTA A SU OFICIO RAD 202392000047"/>
    <s v="."/>
    <s v="Finalizado"/>
    <s v="ECUARTAS"/>
    <d v="2023-02-14T00:00:00"/>
    <d v="2023-02-20T00:00:00"/>
    <s v="daniel.jaramillo@fiscalia.gov.co.rpost.biz lunes 20/02/2023 10:19 a. m"/>
    <s v="N"/>
    <s v=""/>
    <x v="0"/>
    <x v="3"/>
    <s v="N"/>
    <d v="2023-02-20T00:00:00"/>
    <d v="2023-02-20T00:00:00"/>
    <n v="7"/>
    <n v="15"/>
    <x v="1"/>
    <n v="15"/>
    <x v="1"/>
  </r>
  <r>
    <x v="0"/>
    <n v="2023000805"/>
    <x v="30"/>
    <s v="EN COMUNICACION DEL DIA 08022023 CON EMAIL ENVIADO ACONTACTO CCC EL SR. ANDRÉS FELIPE PAYÁN ENRIQUEZ DE LA SOCIEDAD INVERGROUP SM Y CIA S. EN C. SOLITIA SEA ACTUALIZADO EL CERTIFI. DE EXISTENCIA DE LA SOCIEDAD EN LA SITUACION DEL CONTROL ESTO DEBIDO A QUE"/>
    <s v="A"/>
    <s v="JCMARIN"/>
    <s v=" "/>
    <s v="Obrero"/>
    <d v="2023-02-09T00:00:00"/>
    <s v="Origino"/>
    <s v="NRESPONS"/>
    <s v="Registros Pub y Redes Emp"/>
    <s v="Back (Registro)"/>
    <s v="Finalizado"/>
    <s v=" "/>
    <s v="Asignado a"/>
    <x v="11"/>
    <x v="0"/>
    <x v="2"/>
    <d v="2023-02-09T00:00:00"/>
    <s v="A"/>
    <s v="MERCANTIL"/>
    <n v="780425"/>
    <m/>
    <m/>
    <m/>
    <m/>
    <m/>
    <m/>
    <s v="Inscrito"/>
    <m/>
    <s v="ANDRÉS FELIPE PAYÁN ENRIQUEZ"/>
    <s v=""/>
    <s v="afpayan@grupodecor.com"/>
    <x v="0"/>
    <s v=""/>
    <s v="2 Del tramite del documento"/>
    <x v="23"/>
    <s v="Registros Publicos y Redes Emp"/>
    <s v="Inscripción"/>
    <s v="."/>
    <s v="."/>
    <s v="AL INSCRITO 315160-16 ACTUALICÉ EL NOMBRE DE LA SOCIEDAD CONTROLANTE QUEDANDO ASÍ INVERGROUP SM &amp; CIA S. EN C."/>
    <s v="."/>
    <s v="Finalizado"/>
    <s v="MVELASCO"/>
    <d v="2023-02-10T00:00:00"/>
    <d v="2023-02-10T00:00:00"/>
    <s v=" "/>
    <s v="N"/>
    <s v=""/>
    <x v="0"/>
    <x v="2"/>
    <s v="N"/>
    <d v="2023-02-10T00:00:00"/>
    <d v="2023-02-10T00:00:00"/>
    <n v="1"/>
    <n v="15"/>
    <x v="1"/>
    <n v="15"/>
    <x v="1"/>
  </r>
  <r>
    <x v="0"/>
    <n v="2023000807"/>
    <x v="30"/>
    <s v="EN COMUNICACION DEL DIA 08022023 CON OFICIO 40042023E2002622 DE MINAMBIENTE BOGOTA DC ENVIADO VIA EMAIL A CONTACTO CCC REQUIERE CONSOLIDAR UNA BASE DE DATOS DE LAS ONGS Y VEEDURÍAS AMBIENTALES A NIVEL NACIONAL PARA ELLO EN LOS TÉRMINOS DEL ARTICULO 14 DE "/>
    <s v="A"/>
    <s v="JCMARIN"/>
    <s v=" "/>
    <s v="Obrero"/>
    <d v="2023-02-09T00:00:00"/>
    <s v="Origino"/>
    <s v="NRESPONS"/>
    <s v="Registros Pub y Redes Emp"/>
    <s v="Back (Registro)"/>
    <s v="Finalizado"/>
    <s v=" "/>
    <s v="Asignado a"/>
    <x v="0"/>
    <x v="0"/>
    <x v="0"/>
    <d v="2023-02-09T00:00:00"/>
    <s v="A"/>
    <s v=""/>
    <m/>
    <m/>
    <m/>
    <m/>
    <m/>
    <m/>
    <m/>
    <s v="Sin Identificación"/>
    <m/>
    <s v="EDNA MARGARITA ANGEL PALOMINO"/>
    <s v="6013323400"/>
    <s v="eangel@minambiente.gov.co"/>
    <x v="0"/>
    <s v=""/>
    <s v="3 Peticiones"/>
    <x v="0"/>
    <s v="Registros Publicos y Redes Emp"/>
    <s v="Derecho de peticion"/>
    <s v="."/>
    <s v="."/>
    <s v="2023 - 00158 SANTIAGO DE CALI, 13 DE FEBRERO DE 2023 SEÑORA EDNA MARGARITA ANGEL PALOMINO COORDINADORA U.C.G.A MINISTERIO DE AMBIENTE Y DESARROLLO SOSTENIBLE EANGEL@MINAMBIENTE.GOV.CO ZGARCES@MINAMBIENTE.GOV.CO ALSILVAG@MINAMBIENTE.GOV.CO BOGOTÁ D.C. RECI"/>
    <s v="."/>
    <s v="Finalizado"/>
    <s v="ECUARTAS"/>
    <d v="2023-02-13T00:00:00"/>
    <d v="2023-02-13T00:00:00"/>
    <s v="eangel@minambiente.gov.co.rpost.biz; zgarces@minambiente.gov.co.rpost.biz; alsilvag@minambiente.gov.co.rpost.biz lunes 13/02/2023 9:19 a. m"/>
    <s v="N"/>
    <s v=""/>
    <x v="0"/>
    <x v="3"/>
    <s v="N"/>
    <d v="2023-02-13T00:00:00"/>
    <d v="2023-02-13T00:00:00"/>
    <n v="2"/>
    <n v="15"/>
    <x v="1"/>
    <n v="15"/>
    <x v="1"/>
  </r>
  <r>
    <x v="0"/>
    <n v="2023000809"/>
    <x v="30"/>
    <s v="EN COMUNICACION DEL DIA 07022023 CON EMAIL ENVIADOA CONTACTO CCC MEDIANTE PETICION LOS SEÑORES GERARDO TELLO RAMIREZ C.C. NO 10.535.341 Y ANA SOFIA RIOJA C.C. NO 34.544.132 SOLICITAN SE SIRVAN EXPEDIR, A COSTA NUESTRA, UNA CERTIFICACIÓN RESPECTO AL REGIST"/>
    <s v="A"/>
    <s v="JCMARIN"/>
    <s v=" "/>
    <s v="Obrero"/>
    <d v="2023-02-09T00:00:00"/>
    <s v="Origino"/>
    <s v="NRESPONS"/>
    <s v="Registros Pub y Redes Emp"/>
    <s v="Back (Registro)"/>
    <s v="Finalizado"/>
    <s v=" "/>
    <s v="Asignado a"/>
    <x v="0"/>
    <x v="0"/>
    <x v="0"/>
    <d v="2023-02-09T00:00:00"/>
    <s v="A"/>
    <s v=""/>
    <m/>
    <m/>
    <m/>
    <m/>
    <m/>
    <m/>
    <m/>
    <s v="Sin Identificación"/>
    <m/>
    <s v="GERARDO TELLO RAMIREZ"/>
    <s v="3155564182"/>
    <s v="tello.r.gerardo@hotmail.es"/>
    <x v="0"/>
    <s v="3174368957"/>
    <s v="3 Peticiones"/>
    <x v="0"/>
    <s v="Registros Publicos y Redes Emp"/>
    <s v="Derecho de peticion"/>
    <s v="."/>
    <s v="."/>
    <s v="2023 - 00153 SANTIAGO DE CALI, 10 DE FEBRERO DE 2023 SEÑORES GERARDO TELLO RAMÍREZ ANA SOFIA RIOJA GARCÍA TELLO.R.GERARDO@HOTMAIL.ES ANASOFIARIOJA@HOTMAIL.COM LA CIUDAD CORDIAL SALUDO, MEDIANTE ESCRITO DEL 7 DE FEBRERO DE 2023, RECIBIDO EN ESTA ENTIDAD EL"/>
    <s v="."/>
    <s v="Finalizado"/>
    <s v="ECUARTAS"/>
    <d v="2023-02-10T00:00:00"/>
    <d v="2023-02-10T00:00:00"/>
    <s v="tello.r.gerardo@hotmail.es.rpost.biz; anasofiarioja@hotmail.com.rpost.biz viernes 10/02/2023 12:29 p. m"/>
    <s v="N"/>
    <s v=""/>
    <x v="0"/>
    <x v="3"/>
    <s v="N"/>
    <d v="2023-02-10T00:00:00"/>
    <d v="2023-02-10T00:00:00"/>
    <n v="1"/>
    <n v="15"/>
    <x v="1"/>
    <n v="15"/>
    <x v="1"/>
  </r>
  <r>
    <x v="0"/>
    <n v="2023000813"/>
    <x v="30"/>
    <s v="EN COMUNICACION DEL DIA 06022023 CON OFICIO 20380-01-01-F-138-54 DE LA FISCALIA GENERAL DE LA NACION FISCALIA 138 SECCIONAL DE JAMUNDI ENVIADO VIA EMAIL A CONTACTO CCC SOLICITAN UNA COPIA DEL CERTIFICADO DE EXISTENCIA Y REPRESENTACION LEGAL DE LA EMPRESA "/>
    <s v="A"/>
    <s v="JCMARIN"/>
    <s v=" "/>
    <s v="Obrero"/>
    <d v="2023-02-09T00:00:00"/>
    <s v="Origino"/>
    <s v="NRESPONS"/>
    <s v="Registros Pub y Redes Emp"/>
    <s v="Back (Registro)"/>
    <s v="Finalizado"/>
    <s v=" "/>
    <s v="Asignado a"/>
    <x v="0"/>
    <x v="0"/>
    <x v="0"/>
    <d v="2023-02-09T00:00:00"/>
    <s v="A"/>
    <s v=""/>
    <m/>
    <m/>
    <m/>
    <m/>
    <m/>
    <m/>
    <m/>
    <s v="Sin Identificación"/>
    <m/>
    <s v="MYRIAM LUCERO SALAZAR SALAZAR"/>
    <s v=""/>
    <s v=""/>
    <x v="0"/>
    <s v=""/>
    <s v="3 Peticiones"/>
    <x v="0"/>
    <s v="Registros Publicos y Redes Emp"/>
    <s v="Derecho de peticion"/>
    <s v="."/>
    <s v="."/>
    <s v="YA SE DIO RESPUESTA CON RADICACIÓN: 20230090787 DERECHO DE PETICIÓN: 2023000696 2023 - 00126 SANTIAGO DE CALI, 7 DE FEBRERO DE 2022 SEÑORES FISCALIA GENERAL DE LA NACION ATENCIÓN: MYRIAN LUCERO SALAZAR SALAZAR FISCAL 138 SECCIONAL CRISTIAN.ARAGON@FISCALIA"/>
    <s v="."/>
    <s v="Finalizado"/>
    <s v="ECUARTAS"/>
    <d v="2023-02-10T00:00:00"/>
    <d v="2023-02-10T00:00:00"/>
    <s v="cristian.aragon@fiscalia.gov.co.rpost.biz; miryan.salazar@fiscalia.gov.co.rpost.biz martes 07/02/2023 4:00 p. m."/>
    <s v="N"/>
    <s v=""/>
    <x v="0"/>
    <x v="3"/>
    <s v="N"/>
    <d v="2023-02-10T00:00:00"/>
    <d v="2023-02-10T00:00:00"/>
    <n v="1"/>
    <n v="15"/>
    <x v="1"/>
    <n v="15"/>
    <x v="1"/>
  </r>
  <r>
    <x v="0"/>
    <n v="2023000816"/>
    <x v="30"/>
    <s v="POR MEDIO DE DOCUMENTO ESCRITO SOLICITAN LA DEVOLUCION DE LA SUMA TOTAL DE UN MILLON DOSCIENTOS VEINTIUN MIL SETECIENTOS PESOS (1221700) DINERO QUE SE PAGO BAJO EL CONCEPTO DE IMPUESTO DE REGISTRO RADICADO 20221107178 CON EL PROPOSITO DE LLEVAR A CABO UN "/>
    <s v="A"/>
    <s v="PRUEDA"/>
    <s v=" "/>
    <s v="Principal"/>
    <d v="2023-02-09T00:00:00"/>
    <s v="Origino"/>
    <s v="NRESPONS"/>
    <s v="Registros Pub y Redes Emp"/>
    <s v="Front (Cajas)"/>
    <s v="Finalizado"/>
    <s v=" "/>
    <s v="Asignado a"/>
    <x v="1"/>
    <x v="0"/>
    <x v="1"/>
    <d v="2023-02-09T00:00:00"/>
    <s v="A"/>
    <s v="MERCANTIL"/>
    <n v="626411"/>
    <n v="20230105358"/>
    <m/>
    <m/>
    <m/>
    <m/>
    <m/>
    <s v="Inscrito"/>
    <n v="14871777"/>
    <s v="SANTIAGO DURAN CASTRO"/>
    <s v=""/>
    <s v="DURANCASTROYCIA@HOTMAIL.COM"/>
    <x v="1"/>
    <s v="3155569387"/>
    <s v="3 Peticiones"/>
    <x v="24"/>
    <s v="Registros Publicos y Redes Emp"/>
    <s v="Derecho de peticion"/>
    <s v="."/>
    <s v="."/>
    <s v=" SANTIAGO DE CALI, 15 DE FEBRERO DE 2023 SEÑOR SANTIAGO DURÁN CASTRO REPRESENTANTE LEGAL DURAN CASTRO &amp; CIA S.C.A. AGROCED S.C.A. DURANCASTROYCIA@HOTMAIL.COM CALI CORDIAL SALUDO, DAMOS RESPUESTA A SU COMUNICACIÓN RECIBIDA EN ESTA ENTIDAD EL 9 DE FEBRERO D"/>
    <s v="."/>
    <s v="Finalizado"/>
    <s v="CBOTERO"/>
    <d v="2023-02-15T00:00:00"/>
    <d v="2023-02-15T00:00:00"/>
    <s v=" "/>
    <s v="N"/>
    <s v=""/>
    <x v="0"/>
    <x v="0"/>
    <s v="N"/>
    <d v="2023-02-15T00:00:00"/>
    <d v="2023-02-15T00:00:00"/>
    <n v="4"/>
    <n v="15"/>
    <x v="1"/>
    <n v="15"/>
    <x v="1"/>
  </r>
  <r>
    <x v="0"/>
    <n v="2023000817"/>
    <x v="30"/>
    <s v="DE: MARIA DIAMANTE &lt;MARIA520DIAMANTE@GMAIL.COM&gt; ENVIADO: LUNES, 6 DE FEBRERO DE 2023 3:10 P. M. PARA: CONTACTO CÁMARA DE COMERCIO DE CALI &lt;CONTACTO@CCC.ORG.CO&gt; ASUNTO: BUENAS TARDES. ME GUSTARÍA DENUNCIAR UNA SEÑORA QUE LLEVA MAS DE DOS AÑOS SIN PAGAR CÁM"/>
    <s v="A"/>
    <s v="LROJAS"/>
    <s v=" "/>
    <s v="Unicentro web"/>
    <d v="2023-02-09T00:00:00"/>
    <s v="Origino"/>
    <s v="NRESPONS"/>
    <s v="Registros Pub y Redes Emp"/>
    <s v="Front (Cajas)"/>
    <s v="Finalizado"/>
    <s v=" "/>
    <s v="Asignado a"/>
    <x v="1"/>
    <x v="0"/>
    <x v="1"/>
    <d v="2023-02-09T00:00:00"/>
    <s v="A"/>
    <s v="NO APLICA"/>
    <m/>
    <m/>
    <m/>
    <m/>
    <m/>
    <m/>
    <m/>
    <s v="Sin Identificación"/>
    <m/>
    <s v="MARIA DIAMANTE"/>
    <s v=""/>
    <s v="maria520diamante@gmail.com"/>
    <x v="0"/>
    <s v=""/>
    <s v="3 Peticiones"/>
    <x v="6"/>
    <s v="Registros Publicos y Redes Emp"/>
    <s v="Derecho de peticion"/>
    <s v="."/>
    <s v="."/>
    <s v=" SANTIAGO DE CALI, 15 DE FEBRERO DE 2023 SEÑORA MARIA DIAMANTE CORREO ELECTRÓNICO: MARIA520DIAMANTE@GMAIL.COM ASUNTO: RESPUESTA DERECHO DE PETICIÓN NO. 2023000817 CORDIAL SALUDO, DAMOS RESPUESTA A SU PETICIÓN RECIBIDA EN ESTA ENTIDAD EL 6 DE FEBRERO DE 20"/>
    <s v="."/>
    <s v="Finalizado"/>
    <s v="CBOTERO"/>
    <d v="2023-02-16T00:00:00"/>
    <d v="2023-02-16T00:00:00"/>
    <s v=" "/>
    <s v="N"/>
    <s v=""/>
    <x v="0"/>
    <x v="0"/>
    <s v="N"/>
    <d v="2023-02-16T00:00:00"/>
    <d v="2023-02-16T00:00:00"/>
    <n v="5"/>
    <n v="15"/>
    <x v="1"/>
    <n v="15"/>
    <x v="1"/>
  </r>
  <r>
    <x v="0"/>
    <n v="2023000821"/>
    <x v="31"/>
    <s v="SE SOLICITA POR PARTE DEL USUARIO CERTIFICADO DE &quot;NO FIGURA&quot; A NOMBRE DE RAFAEL CIFUENTES PIRATEQUE CON NUMERO DE CEDULA # 16843265 EL CUAL SE VERIFICO POR SIRP Y LA PAGINA RUES QUE NO TIENE NINGUN TIPO DE REGISTRO."/>
    <s v="A"/>
    <s v="MCRUZ"/>
    <s v=" "/>
    <s v="Jamundi"/>
    <d v="2023-02-10T00:00:00"/>
    <s v="Origino"/>
    <s v="NRESPONS"/>
    <s v="Registros Pub y Redes Emp"/>
    <s v="Back (Registro)"/>
    <s v="Finalizado"/>
    <s v=" "/>
    <s v="Asignado a"/>
    <x v="7"/>
    <x v="0"/>
    <x v="1"/>
    <d v="2023-02-10T00:00:00"/>
    <s v="A"/>
    <s v=""/>
    <m/>
    <m/>
    <m/>
    <m/>
    <m/>
    <m/>
    <m/>
    <s v="Sin Identificación"/>
    <n v="31522056"/>
    <s v="MARIA EUNICE PIRATEQUE"/>
    <s v="6022886218"/>
    <s v="vivian.p@hotmail.com"/>
    <x v="3"/>
    <s v="3146538316"/>
    <s v="3 Peticiones"/>
    <x v="0"/>
    <s v="Registros Publicos y Redes Emp"/>
    <s v="Derecho de peticion"/>
    <s v="."/>
    <s v="."/>
    <s v="CONTESTADO CON CARTA 2023-00168 DEL 13 DE FEBRERO DE 2023, ASÍ: MEDIANTE PETICIÓN DEL 10 DE FEBRERO DE 2023 SOLICITÓ A ESTA CÁMARA DE COMERCIO UN CERTIFICADO DE NO FIGURA A NOMBRE DE RAFAEL CIFUENTES PIRATEQUE, IDENTIFICADO CON LA CÉDULA DE CIUDADANÍA NO."/>
    <s v="."/>
    <s v="Finalizado"/>
    <s v="CMARTINE"/>
    <d v="2023-02-13T00:00:00"/>
    <d v="2023-02-13T00:00:00"/>
    <s v=" "/>
    <s v="N"/>
    <s v=""/>
    <x v="0"/>
    <x v="0"/>
    <s v="N"/>
    <d v="2023-02-13T00:00:00"/>
    <d v="2023-02-13T00:00:00"/>
    <n v="1"/>
    <n v="15"/>
    <x v="1"/>
    <n v="15"/>
    <x v="1"/>
  </r>
  <r>
    <x v="0"/>
    <n v="2023000827"/>
    <x v="31"/>
    <s v="EN COMUNICACION DEL DIA 08 FEB 2023 DE LA ENTIDAD GOBERNACION DEL VALLE DEL CAUCA RAD FO-M9-P3-02-V012023014469 SOLICITA MUY AMABLEMENTE LA BASE DE DATOS ACTUALIZADA HASTA LA FECHA DE LOS GRUPOS VEEDORES REGISTRADOS EN SANTIAGO DE CALI CON EL FIN DE INICI"/>
    <s v="A"/>
    <s v="LNDELGAD"/>
    <s v=" "/>
    <s v="Principal"/>
    <d v="2023-02-10T00:00:00"/>
    <s v="Origino"/>
    <s v="NRESPONS"/>
    <s v="Registros Pub y Redes Emp"/>
    <s v="Back (Registro)"/>
    <s v="Finalizado"/>
    <s v=" "/>
    <s v="Asignado a"/>
    <x v="0"/>
    <x v="0"/>
    <x v="0"/>
    <d v="2023-02-10T00:00:00"/>
    <s v="A"/>
    <s v="NO APLICA"/>
    <m/>
    <m/>
    <m/>
    <m/>
    <m/>
    <m/>
    <m/>
    <s v="Sin Identificación"/>
    <m/>
    <s v="OSCAR EDUARDO VIVAS ASTUDILLO"/>
    <s v="6200000"/>
    <s v="dvaguirre@valledelcauca.gov.co"/>
    <x v="0"/>
    <s v=""/>
    <s v="3 Peticiones"/>
    <x v="0"/>
    <s v="Registros Publicos y Redes Emp"/>
    <s v="Derecho de peticion"/>
    <s v="."/>
    <s v="."/>
    <s v="2023 - 00159 SANTIAGO DE CALI, 13 DE FEBRERO DE 2023 SEÑOR OSCAR EDUARDO VIVAS ASTUDILLO JEFE DE LA OFICINA PARA LA TRASPARENCIA DE LA GESTIÓN PÚBLICA GOBERNACIÓN DEL VALLE DEL CAUCA DVAGUIRRE@VALLEDELCAUCA.GOV.CO LA CIUDAD RECIBA UN CORDIAL SALUDO, DAMOS"/>
    <s v="."/>
    <s v="Finalizado"/>
    <s v="ECUARTAS"/>
    <d v="2023-02-13T00:00:00"/>
    <d v="2023-02-13T00:00:00"/>
    <s v="dvaguirre@valledelcauca.gov.co.rpost.biz lunes 13/02/2023 9:40 a. m"/>
    <s v="N"/>
    <s v=""/>
    <x v="0"/>
    <x v="3"/>
    <s v="N"/>
    <d v="2023-02-13T00:00:00"/>
    <d v="2023-02-13T00:00:00"/>
    <n v="1"/>
    <n v="15"/>
    <x v="1"/>
    <n v="15"/>
    <x v="1"/>
  </r>
  <r>
    <x v="0"/>
    <n v="2023000829"/>
    <x v="31"/>
    <s v="EN COMUNICACION DEL DIA 24012023 CON OFICIO GS-2023-000927 SUBGA POJUD 29.54 DE LA POLICIA NACIONAL SECCIONAL BOGOTA DC CON RAD. # 20230100793 POR TRASALDO POR COMPETENCIAS ENVIADO VIA EMAIL A CONTACTO CCC SOLICITAN OBTENER EL CERTIFICADO DE EXISTENCIA Y "/>
    <s v="A"/>
    <s v="JCMARIN"/>
    <s v=" "/>
    <s v="Obrero"/>
    <d v="2023-02-10T00:00:00"/>
    <s v="Origino"/>
    <s v="NRESPONS"/>
    <s v="Registros Pub y Redes Emp"/>
    <s v="Back (Registro)"/>
    <s v="Finalizado"/>
    <s v=" "/>
    <s v="Asignado a"/>
    <x v="0"/>
    <x v="0"/>
    <x v="0"/>
    <d v="2023-02-10T00:00:00"/>
    <s v="A"/>
    <s v=""/>
    <m/>
    <m/>
    <m/>
    <m/>
    <m/>
    <m/>
    <m/>
    <s v="Sin Identificación"/>
    <m/>
    <s v="PT EDWIN MANUEL GENES GARCES"/>
    <s v="6200000"/>
    <s v="edwin.genes1163@correo.policia.gov.co"/>
    <x v="0"/>
    <s v=""/>
    <s v="3 Peticiones"/>
    <x v="0"/>
    <s v="Registros Publicos y Redes Emp"/>
    <s v="Derecho de peticion"/>
    <s v="."/>
    <s v="."/>
    <s v="2023 - 00177 SANTIAGO DE CALI, 16 DE FEBRERO DE 2023 SEÑORES MINISTERIO DE DEFENSA NACIONAL POLICIA NACIONAL ATENCIÓN: PATRULLERO EDWIN MANUEL GENES GARCES INVESTIGADOR CRIMINAL UNIDAD INVESTIGATIVA POLFA EDWIN.GENES1163@CORREO.POLICIA.GOV.CO BOGOTÁ D.C. "/>
    <s v="."/>
    <s v="Finalizado"/>
    <s v="ECUARTAS"/>
    <d v="2023-02-14T00:00:00"/>
    <d v="2023-02-16T00:00:00"/>
    <s v="edwin.genes1163@correo.policia.gov.co.rpost.biz jueves 16/02/2023 1:29 p. m"/>
    <s v="N"/>
    <s v=""/>
    <x v="0"/>
    <x v="3"/>
    <s v="N"/>
    <d v="2023-02-16T00:00:00"/>
    <d v="2023-02-16T00:00:00"/>
    <n v="4"/>
    <n v="15"/>
    <x v="1"/>
    <n v="15"/>
    <x v="1"/>
  </r>
  <r>
    <x v="0"/>
    <n v="2023000831"/>
    <x v="31"/>
    <s v="EN COMUNICACION DEL DIA 06 FEB 2023 DE LA ENTIDAD BENEFICIENCIA DEL VALLE SOLICITA A USTEDES INFORMAR A ESTA OFICINA SI LAS PERSONAS NATURALES Y O JURIDICAS RELACIONADAS A CONTINUACION APARECEN CON INMUEBLES REGISTRADOS EN ESTA OFICINA EN CASO AFIRMATIVO "/>
    <s v="A"/>
    <s v="LNDELGAD"/>
    <s v=" "/>
    <s v="Principal"/>
    <d v="2023-02-10T00:00:00"/>
    <s v="Origino"/>
    <s v="NRESPONS"/>
    <s v="Registros Pub y Redes Emp"/>
    <s v="Back (Registro)"/>
    <s v="Finalizado"/>
    <s v=" "/>
    <s v="Asignado a"/>
    <x v="0"/>
    <x v="0"/>
    <x v="0"/>
    <d v="2023-02-10T00:00:00"/>
    <s v="A"/>
    <s v="NO APLICA"/>
    <m/>
    <m/>
    <m/>
    <m/>
    <m/>
    <m/>
    <m/>
    <s v="Sin Identificación"/>
    <m/>
    <s v="MONICA DIAZ PAZ"/>
    <s v="8823249"/>
    <s v="ventanillaunica@loteriadelvalle.com"/>
    <x v="0"/>
    <s v=""/>
    <s v="3 Peticiones"/>
    <x v="0"/>
    <s v="Registros Publicos y Redes Emp"/>
    <s v="Derecho de peticion"/>
    <s v="."/>
    <s v="."/>
    <s v="2023 - 00144 SANTIAGO DE CALI, 10 DE FEBRERO DE 2023 SEÑORES BENEFICENCIA DEL VALLE ATENCIÓN: MONICA DIAZ PAZ DIRECTORA ADMINISTRATIVA VENTANILLAUNICA@LOTERIADELVALLE.COM LA CIUDAD CORDIAL SALUDO DAMOS RESPUESTA A SU OFICIO SN DEL 6 DE FEBRERO DE 2023, RE"/>
    <s v="."/>
    <s v="Finalizado"/>
    <s v="ECUARTAS"/>
    <d v="2023-02-10T00:00:00"/>
    <d v="2023-02-10T00:00:00"/>
    <s v="ventanillaunica@loteriadelvalle.com.rpost.biz viernes 10/02/2023 3:14 p. m"/>
    <s v="N"/>
    <s v=""/>
    <x v="0"/>
    <x v="3"/>
    <s v="N"/>
    <d v="2023-02-10T00:00:00"/>
    <d v="2023-02-10T00:00:00"/>
    <n v="0"/>
    <n v="15"/>
    <x v="1"/>
    <n v="15"/>
    <x v="1"/>
  </r>
  <r>
    <x v="0"/>
    <n v="2023000837"/>
    <x v="31"/>
    <s v="EN COMUNICACION DEL DIA 07 FEB 2023 DE LA ENTIDAD ALCALDIA DE YUMBO RAD 20231000060611 SOLICITAMOS COMEDIDAMENTE SE BRINDEN LAS SIGUIENTES BASES DE DATOS BASE DE DATOS DE COMERCIOS INSCRITOS EN LA CAMARA DE COMERCIO A LA FECHA"/>
    <s v="A"/>
    <s v="LNDELGAD"/>
    <s v=" "/>
    <s v="Principal"/>
    <d v="2023-02-10T00:00:00"/>
    <s v="Origino"/>
    <s v="NRESPONS"/>
    <s v="Registros Pub y Redes Emp"/>
    <s v="Back (Registro)"/>
    <s v="Finalizado"/>
    <s v=" "/>
    <s v="Asignado a"/>
    <x v="0"/>
    <x v="0"/>
    <x v="0"/>
    <d v="2023-02-10T00:00:00"/>
    <s v="A"/>
    <s v="NO APLICA"/>
    <m/>
    <m/>
    <m/>
    <m/>
    <m/>
    <m/>
    <m/>
    <s v="Sin Identificación"/>
    <m/>
    <s v="ANDRES PEREZ ZAPATA"/>
    <s v="6516600"/>
    <s v="alcaldeyumbo@yumbo.gov.co"/>
    <x v="0"/>
    <s v="3126570667"/>
    <s v="3 Peticiones"/>
    <x v="0"/>
    <s v="Registros Publicos y Redes Emp"/>
    <s v="Derecho de peticion"/>
    <s v="."/>
    <s v="."/>
    <s v="2023 - 00173 SANTIAGO DE CALI, 14 DE FEBRERO DE 2023 SEÑOR ANDRES PEREZ ZAPATA DIRECTOR ALCALDÍA DE YUMBO DEPARTAMENTO ADMINISTRATIVO DE PLANEACIÓN E INFORMÁTICA ALCALDEYUMBO@YUMBO.GOV.CO YUMBO RECIBA UN CORDIAL SALUDO, DAMOS RESPUESTA A SU OFICIO 2023100"/>
    <s v="."/>
    <s v="Finalizado"/>
    <s v="ECUARTAS"/>
    <d v="2023-02-14T00:00:00"/>
    <d v="2023-02-14T00:00:00"/>
    <s v="alcaldeyumbo@yumbo.gov.co.rpost.biz martes 14/02/2023 1:40 p. m."/>
    <s v="N"/>
    <s v=""/>
    <x v="0"/>
    <x v="3"/>
    <s v="N"/>
    <d v="2023-02-14T00:00:00"/>
    <d v="2023-02-14T00:00:00"/>
    <n v="2"/>
    <n v="15"/>
    <x v="1"/>
    <n v="15"/>
    <x v="1"/>
  </r>
  <r>
    <x v="0"/>
    <n v="2023000838"/>
    <x v="31"/>
    <s v="EN COMUNICACION DEL DIA 09 FEB 2023 ENVIADO POR EMAIL A CONTACTO CCC DE LA POLICIA NACIONAL SECCIONAL CALI RAD 2023-016658 SOLICITA A ESE ORGANISMO APORTE INFORMACION SI LA PERSONA DE NOMBRE Y CEDULA JOSE YORMAN MORENO CC 1067464414 SE ENCUENTRA REGISTRAD"/>
    <s v="A"/>
    <s v="LNDELGAD"/>
    <s v=" "/>
    <s v="Principal"/>
    <d v="2023-02-10T00:00:00"/>
    <s v="Origino"/>
    <s v="NRESPONS"/>
    <s v="Registros Pub y Redes Emp"/>
    <s v="Back (Registro)"/>
    <s v="Finalizado"/>
    <s v=" "/>
    <s v="Asignado a"/>
    <x v="0"/>
    <x v="0"/>
    <x v="0"/>
    <d v="2023-02-10T00:00:00"/>
    <s v="A"/>
    <s v="ESAL"/>
    <m/>
    <m/>
    <m/>
    <m/>
    <m/>
    <m/>
    <m/>
    <s v="Sin Identificación"/>
    <m/>
    <s v="LUIS FERNANDO RINCON GIRON"/>
    <s v="SN"/>
    <s v="luis.rincon1251@correo.policia.gov.co"/>
    <x v="0"/>
    <s v="3152570820"/>
    <s v="3 Peticiones"/>
    <x v="0"/>
    <s v="Registros Publicos y Redes Emp"/>
    <s v="Derecho de peticion"/>
    <s v="."/>
    <s v="."/>
    <s v="2023 - 00161 SANTIAGO DE CALI, 13 DE FEBRERO DE 2023 SEÑORES MINISTERIO DE DEFENSA NACIONAL POLICIA NACIONAL ATENCIÓN: AGENTE LUIS FERNANDO RINCON GIRON INVESTIGADOR CRIMINAL SIJIN LUIS.RINCON1251@CORREO.POLICIA.GOV.CO LA CIUDAD CORDIAL SALUDO, DAMOS RESP"/>
    <s v="."/>
    <s v="Finalizado"/>
    <s v="ECUARTAS"/>
    <d v="2023-02-13T00:00:00"/>
    <d v="2023-02-13T00:00:00"/>
    <s v="luis.rincon1251@correo.policia.gov.co.rpost.biz lunes 13/02/2023 10:42 a. m"/>
    <s v="N"/>
    <s v=""/>
    <x v="0"/>
    <x v="3"/>
    <s v="N"/>
    <d v="2023-02-13T00:00:00"/>
    <d v="2023-02-13T00:00:00"/>
    <n v="1"/>
    <n v="15"/>
    <x v="1"/>
    <n v="15"/>
    <x v="1"/>
  </r>
  <r>
    <x v="0"/>
    <n v="2023000840"/>
    <x v="31"/>
    <s v="BUENA TARDE, ME PERMITO SOLICITARLES COMEDIDAMENTE, SE SIRVAN ENVIAR CERTIFICADO DE EXISTENCIA Y REPRESENTACIÓN LEGAL DE LA SOCIEDAD RENTERIA Y CIA. S.C.A. O INDICARNOS EL NOMBRE DE SU ACTUAL REPRESENTANTE LEGAL Y SU DIRECCIÓN FÍSICA Y ELECTRÓNICA DE DICH"/>
    <s v="A"/>
    <s v="LNDELGAD"/>
    <s v=" "/>
    <s v="Principal"/>
    <d v="2023-02-10T00:00:00"/>
    <s v="Origino"/>
    <s v="NRESPONS"/>
    <s v="Registros Pub y Redes Emp"/>
    <s v="Back (Registro)"/>
    <s v="Finalizado"/>
    <s v=" "/>
    <s v="Asignado a"/>
    <x v="0"/>
    <x v="0"/>
    <x v="0"/>
    <d v="2023-02-10T00:00:00"/>
    <s v="A"/>
    <s v="NO APLICA"/>
    <m/>
    <m/>
    <m/>
    <m/>
    <m/>
    <m/>
    <m/>
    <s v="Sin Identificación"/>
    <m/>
    <s v="JUZGADO SEGUNDO LABORAL DEL CIRCUITO DE CALI"/>
    <s v="8986868"/>
    <s v="j02lccali@cendoj.ramajudicial.gov.co"/>
    <x v="0"/>
    <s v="sn"/>
    <s v="3 Peticiones"/>
    <x v="0"/>
    <s v="Registros Publicos y Redes Emp"/>
    <s v="Derecho de peticion"/>
    <s v="."/>
    <s v="."/>
    <s v="2023 - 00099 SANTIAGO DE CALI, 13 DE FEBRERO DE 2023 SEÑORES JUZGADO SEGUNDO LABORAL DEL CIRCUITO DE CALI J02LCCALI@CENDOJ.RAMAJUDICIAL.GOV.CO LA CIUDAD CORDIAL SALUDO DAMOS RESPUESTA AL CORREO ELECTRÓNICO CON ASUNTO RADICADO 76001310500220150033700 DEL 9"/>
    <s v="."/>
    <s v="Finalizado"/>
    <s v="ECUARTAS"/>
    <d v="2023-02-13T00:00:00"/>
    <d v="2023-02-13T00:00:00"/>
    <s v="J02lccali@cendoj.ramajudicial.gov.co.rpost.biz lunes 13/02/2023 11:09 a. m"/>
    <s v="N"/>
    <s v=""/>
    <x v="0"/>
    <x v="3"/>
    <s v="N"/>
    <d v="2023-02-13T00:00:00"/>
    <d v="2023-02-13T00:00:00"/>
    <n v="1"/>
    <n v="15"/>
    <x v="1"/>
    <n v="15"/>
    <x v="1"/>
  </r>
  <r>
    <x v="0"/>
    <n v="2023000841"/>
    <x v="31"/>
    <s v="PAOLA ANDREA ORTIZ LOPEZ CON CC 38554826 SOLICITA CERTIFICADO DE NO FIGURA DEL SEÑOR JULIAN ANDRES GONZALEZ ORTIZ IDENTIFICADO CON CC 1006096842 PARA ADELANTAR TRAMITE PENITENCIARIO. EL CERTIFICADO SE DEBE ENVIAR AL CORREO ELECTRONICO PAOLAORTIS58@GMAIL.C"/>
    <s v="A"/>
    <s v="KCRUZ"/>
    <s v=" "/>
    <s v="Principal"/>
    <d v="2023-02-10T00:00:00"/>
    <s v="Origino"/>
    <s v="NRESPONS"/>
    <s v="Registros Pub y Redes Emp"/>
    <s v="Back (Registro)"/>
    <s v="Finalizado"/>
    <s v=" "/>
    <s v="Asignado a"/>
    <x v="7"/>
    <x v="0"/>
    <x v="1"/>
    <d v="2023-02-10T00:00:00"/>
    <s v="A"/>
    <s v="MERCANTIL"/>
    <m/>
    <m/>
    <m/>
    <m/>
    <m/>
    <m/>
    <m/>
    <s v="Sin Identificación"/>
    <n v="38554826"/>
    <s v="PAOLA ANDREA HOLGUIN LOPEZ"/>
    <s v=""/>
    <s v="paolaortis58@gmail.com"/>
    <x v="1"/>
    <s v="3146470524"/>
    <s v="3 Peticiones"/>
    <x v="0"/>
    <s v="Registros Publicos y Redes Emp"/>
    <s v="Derecho de peticion"/>
    <s v="."/>
    <s v="."/>
    <s v="CONTESTADO CON CARTA 2023-00170 DEL 13 DE FEBRERO DE 2023, ASÍ: &quot;MEDIANTE PETICIÓN DEL 10 DE FEBRERO DE 2023 SOLICITÓ A ESTA CÁMARA DE COMERCIO UN CERTIFICADO DE NO FIGURA A NOMBRE DE JULIÁN ANDRÉS GONZÁLEZ ORTIZ, IDENTIFICADO CON LA CÉDULA DE CIUDADANÍA "/>
    <s v="."/>
    <s v="Finalizado"/>
    <s v="CMARTINE"/>
    <d v="2023-02-13T00:00:00"/>
    <d v="2023-02-13T00:00:00"/>
    <s v=" "/>
    <s v="N"/>
    <s v=""/>
    <x v="0"/>
    <x v="0"/>
    <s v="N"/>
    <d v="2023-02-13T00:00:00"/>
    <d v="2023-02-13T00:00:00"/>
    <n v="1"/>
    <n v="15"/>
    <x v="1"/>
    <n v="15"/>
    <x v="1"/>
  </r>
  <r>
    <x v="0"/>
    <n v="2023000842"/>
    <x v="31"/>
    <s v="EN COMUNICACION DEL DIA 09 ENERO 2023 ENVIADO POR EMAIL A CONTACTO CCC MEDIANTE DERECHO DE PETICION EL SR DANIEL ALEJANDRO TORRES RODRÍGUEZ SOLICITA QUE LA CÁMARA DE COMERCIO INFORME RESPECTO DE SI EL SEÑOR JONATHAN CIFUENTES DIAZ, IDENTIFICADO CON CEDULA"/>
    <s v="A"/>
    <s v="LNDELGAD"/>
    <s v=" "/>
    <s v="Principal"/>
    <d v="2023-02-10T00:00:00"/>
    <s v="Origino"/>
    <s v="NRESPONS"/>
    <s v="Registros Pub y Redes Emp"/>
    <s v="Back (Registro)"/>
    <s v="Finalizado"/>
    <s v=" "/>
    <s v="Asignado a"/>
    <x v="0"/>
    <x v="0"/>
    <x v="0"/>
    <d v="2023-02-10T00:00:00"/>
    <s v="A"/>
    <s v="MERCANTIL"/>
    <n v="994689"/>
    <m/>
    <m/>
    <m/>
    <m/>
    <m/>
    <m/>
    <s v="Cédula de ciudadanía"/>
    <n v="1015444287"/>
    <s v="DANIEL ALEJANDRO TORRES RODRÍGUEZ"/>
    <s v="sn"/>
    <s v="danieltorres.abaco@gmail.com"/>
    <x v="0"/>
    <s v="sn"/>
    <s v="3 Peticiones"/>
    <x v="0"/>
    <s v="Registros Publicos y Redes Emp"/>
    <s v="Derecho de peticion"/>
    <s v="."/>
    <s v="."/>
    <s v="2023-000 SANTIAGO DE CALI, 13 DE FEBRERO DE 2023 SEÑOR DANIEL ALEJANDRO TORRES RODRÍGUEZ DANIELTORRES.ABACO@GMAIL.COM. BOGOTÁ D.C. CORDIAL SALUDO, MEDIANTE ESCRITO DEL 9 DE ENERO DE 2023, RECIBIDO EN ESTA ENTIDAD EL 10 DE ENERO, EN EL QUE SOLICITA: &quot;QUE L"/>
    <s v="."/>
    <s v="Finalizado"/>
    <s v="ECUARTAS"/>
    <d v="2023-02-13T00:00:00"/>
    <d v="2023-02-13T00:00:00"/>
    <s v="danieltorres.abaco@gmail.com.rpost.biz lunes 13/02/2023 5:03 p. m."/>
    <s v="N"/>
    <s v=""/>
    <x v="0"/>
    <x v="3"/>
    <s v="N"/>
    <d v="2023-02-13T00:00:00"/>
    <d v="2023-02-13T00:00:00"/>
    <n v="1"/>
    <n v="15"/>
    <x v="1"/>
    <n v="15"/>
    <x v="1"/>
  </r>
  <r>
    <x v="0"/>
    <n v="2023000844"/>
    <x v="31"/>
    <s v="EN COMUNICACION DEL DIA 09 ENERO 2023 ENVIADO POR EMAIL A CONTACTO CCC MEDIANTE DERECHO DE PETICION EL SR DANIEL ALEJANDRO TORRES RODRÍGUEZ SOLICITA QUE LA CÁMARA DE COMERCIO INFORME RESPECTO DE SI LA SEÑORA CLAUDIA PATRICIA PARRA MONTAÑA, IDENTIFICADA CO"/>
    <s v="A"/>
    <s v="LNDELGAD"/>
    <s v=" "/>
    <s v="Principal"/>
    <d v="2023-02-10T00:00:00"/>
    <s v="Origino"/>
    <s v="NRESPONS"/>
    <s v="Registros Pub y Redes Emp"/>
    <s v="Back (Registro)"/>
    <s v="Finalizado"/>
    <s v=" "/>
    <s v="Asignado a"/>
    <x v="0"/>
    <x v="0"/>
    <x v="0"/>
    <d v="2023-02-10T00:00:00"/>
    <s v="A"/>
    <s v="NO APLICA"/>
    <m/>
    <m/>
    <m/>
    <m/>
    <m/>
    <m/>
    <m/>
    <s v="Sin Identificación"/>
    <n v="1015444287"/>
    <s v="DANIEL ALEJANDRO TORRES RODRÍGUEZ"/>
    <s v="sn"/>
    <s v="danieltorres.abaco@gmail.com"/>
    <x v="0"/>
    <s v="sn"/>
    <s v="3 Peticiones"/>
    <x v="0"/>
    <s v="Registros Publicos y Redes Emp"/>
    <s v="Derecho de peticion"/>
    <s v="."/>
    <s v="."/>
    <s v="2023-00174 SANTIAGO DE CALI, 14 DE FEBRERO DE 2023 SEÑOR DANIEL ALEJANDRO TORRES RODRÍGUEZ DANIELTORRES.ABACO@GMAIL.COM. BOGOTÁ D.C. CORDIAL SALUDO, MEDIANTE ESCRITO DEL 9 DE ENERO DE 2023, RECIBIDO EN ESTA ENTIDAD EL 10 DE ENERO, EN EL QUE SOLICITA: &quot;QUE"/>
    <s v="."/>
    <s v="Finalizado"/>
    <s v="ECUARTAS"/>
    <d v="2023-02-14T00:00:00"/>
    <d v="2023-02-14T00:00:00"/>
    <s v="danieltorres.abaco@gmail.com.rpost.biz martes 14/02/2023 3:35 p. m"/>
    <s v="N"/>
    <s v=""/>
    <x v="0"/>
    <x v="0"/>
    <s v="N"/>
    <d v="2023-02-14T00:00:00"/>
    <d v="2023-02-14T00:00:00"/>
    <n v="2"/>
    <n v="15"/>
    <x v="1"/>
    <n v="15"/>
    <x v="1"/>
  </r>
  <r>
    <x v="0"/>
    <n v="2023000845"/>
    <x v="31"/>
    <s v="EN COMUNICACION DEL DIA 8 FEB 2023 ENVIADO POR EMAIL A CONTACTO CCC JUZGADO PRIMERO LABORAL DEL CIRCUITO DE PEREIRA RADICACION 66001-31-05-001-2017-00333-00 SE ORDENA OFICIAR A LA SUPERINTENDENCIA DE SOCIEDADES Y A LA CAMARA DE COMERCIO DE CALI CON EL FIN"/>
    <s v="A"/>
    <s v="LNDELGAD"/>
    <s v=" "/>
    <s v="Principal"/>
    <d v="2023-02-10T00:00:00"/>
    <s v="Origino"/>
    <s v="NRESPONS"/>
    <s v="Registros Pub y Redes Emp"/>
    <s v="Back (Registro)"/>
    <s v="Finalizado"/>
    <s v=" "/>
    <s v="Asignado a"/>
    <x v="0"/>
    <x v="0"/>
    <x v="0"/>
    <d v="2023-02-10T00:00:00"/>
    <s v="A"/>
    <s v="NO APLICA"/>
    <m/>
    <m/>
    <m/>
    <m/>
    <m/>
    <m/>
    <m/>
    <s v="Sin Identificación"/>
    <m/>
    <s v="RUTH CLEMENCIA ZULUAGA ARISTIZABAL"/>
    <s v="3498154"/>
    <s v="notificacionsavioabogados@gmail.com"/>
    <x v="0"/>
    <s v="315 207 3487"/>
    <s v="3 Peticiones"/>
    <x v="0"/>
    <s v="Registros Publicos y Redes Emp"/>
    <s v="Derecho de peticion"/>
    <s v="."/>
    <s v="."/>
    <s v="2023-00117 SANTIAGO DE CALI, 14 DE FEBRERO DE 2023 SEÑORES DIEGO JAVIER MESA RADA JUZGADO PRIMERO LABORAL DEL CIRCUITO DE PEREIRA NOTIFICACIONSAVIOABOGADOS@GMAIL.COM LCTO01PER@CENDOJ.RAMAJUDICIAL.GOV.CO CARTAGO MEDIANTE CORREO ELECTRÓNICO RADICADO 66001-3"/>
    <s v="."/>
    <s v="Finalizado"/>
    <s v="ECUARTAS"/>
    <d v="2023-02-14T00:00:00"/>
    <d v="2023-02-14T00:00:00"/>
    <s v="notificacionsavioabogados@gmail.com.rpost.biz; lcto01per@cendoj.ramajudicial.gov.co.rpost.biz martes 14/02/2023 4:28 p. m"/>
    <s v="N"/>
    <s v=""/>
    <x v="0"/>
    <x v="3"/>
    <s v="N"/>
    <d v="2023-02-14T00:00:00"/>
    <d v="2023-02-14T00:00:00"/>
    <n v="2"/>
    <n v="15"/>
    <x v="1"/>
    <n v="15"/>
    <x v="1"/>
  </r>
  <r>
    <x v="0"/>
    <n v="2023000847"/>
    <x v="31"/>
    <s v="EN COMUNICACION DEL DIA 06 FEB 2023 ENVIADO POR EMAIL A CONTACTO CCC DE LA POLICIA NACIONAL SECCIONAL PITALITO SOLICITA CONSULTAR EN SU BASE DE DATOS SI EL SR ALEXANDER NARVAEZ CERQUERA CC 1117547450 CUENTA CON ALGUN TIPO DE REGISTRO MERCANTIL A SU NOMBRE"/>
    <s v="A"/>
    <s v="LNDELGAD"/>
    <s v=" "/>
    <s v="Principal"/>
    <d v="2023-02-10T00:00:00"/>
    <s v="Origino"/>
    <s v="NRESPONS"/>
    <s v="Registros Pub y Redes Emp"/>
    <s v="Back (Registro)"/>
    <s v="Finalizado"/>
    <s v=" "/>
    <s v="Asignado a"/>
    <x v="0"/>
    <x v="0"/>
    <x v="0"/>
    <d v="2023-02-10T00:00:00"/>
    <s v="A"/>
    <s v="NO APLICA"/>
    <m/>
    <m/>
    <m/>
    <m/>
    <m/>
    <m/>
    <m/>
    <s v="Sin Identificación"/>
    <n v="1003376856"/>
    <s v="JUAN JOSE ALVAREZ TORRES"/>
    <s v=""/>
    <s v="alvarez.ju00007@policia.gov.co"/>
    <x v="0"/>
    <s v="3144080186"/>
    <s v="3 Peticiones"/>
    <x v="0"/>
    <s v="Registros Publicos y Redes Emp"/>
    <s v="Derecho de peticion"/>
    <s v="."/>
    <s v="."/>
    <s v="2023 - 00161 SANTIAGO DE CALI, 14 DE FEBRERO DE 2023 SEÑORES MINISTERIO DE DEFENSA NACIONAL POLICIA NACIONAL ATENCIÓN: PATRULLERO JUAN JOSE ALVAREZ TORRES INVESTIGADOR CRIMINAL UNIDAD BÁSICA DE INVESTIGACIÓN CRIMINAL ALVAREZ.JU00007@CORREO.POLICIA.GOV.CO "/>
    <s v="."/>
    <s v="Finalizado"/>
    <s v="ECUARTAS"/>
    <d v="2023-02-14T00:00:00"/>
    <d v="2023-02-14T00:00:00"/>
    <s v="alvarez.ju00007@correo.policia.gov.co.rpost.biz martes 14/02/2023 4:40 p. m."/>
    <s v="N"/>
    <s v=""/>
    <x v="0"/>
    <x v="3"/>
    <s v="N"/>
    <d v="2023-02-14T00:00:00"/>
    <d v="2023-02-14T00:00:00"/>
    <n v="2"/>
    <n v="15"/>
    <x v="1"/>
    <n v="15"/>
    <x v="1"/>
  </r>
  <r>
    <x v="0"/>
    <n v="2023000858"/>
    <x v="32"/>
    <s v="EN COMUNICACION DEL DIA 11022023 CON EMAILÑ ENVIADO A CONTATO CCC MEDIANTE PETICION LE SR. MAO BOHORQUEZ O. SOLICITA UNA BASE DE DATOS GRATUITA PARA PODER BRINDAR ASESORÍA PUBLICITARIA A QUIENES NO LO TENGAN POR ALGÚN MOTIVO QUE NO LO TENGAN."/>
    <s v="A"/>
    <s v="JCMARIN"/>
    <s v=" "/>
    <s v="Obrero"/>
    <d v="2023-02-13T00:00:00"/>
    <s v="Origino"/>
    <s v="NRESPONS"/>
    <s v="Registros Pub y Redes Emp"/>
    <s v="Back (Registro)"/>
    <s v="Finalizado"/>
    <s v=" "/>
    <s v="Asignado a"/>
    <x v="0"/>
    <x v="0"/>
    <x v="0"/>
    <d v="2023-02-13T00:00:00"/>
    <s v="A"/>
    <s v=""/>
    <m/>
    <m/>
    <m/>
    <m/>
    <m/>
    <m/>
    <m/>
    <s v="Sin Identificación"/>
    <m/>
    <s v="MAO BOHORQUEZ O"/>
    <s v=""/>
    <s v="mao.b-1@hotmail.com"/>
    <x v="0"/>
    <s v=""/>
    <s v="3 Peticiones"/>
    <x v="0"/>
    <s v="Registros Publicos y Redes Emp"/>
    <s v="Derecho de peticion"/>
    <s v="."/>
    <s v="."/>
    <s v="2023-00175 SANTIAGO DE CALI, 15 DE FEBRERO DE 2023 SEÑOR MAO BOHORQUEZ MAO.B-1@HOTMAIL.COM LA CIUDAD MEDIANTE CORREO ELECTRÓNICO DEL 7 DE FEBRERO DE 2023, RECIBIDO EN ESTA ENTIDAD EL MISMO DÍA, SOLICITÓ: &quot;LA BASE DE DATOS GRATUITA PARA PODER BRINDAR ASESO"/>
    <s v="."/>
    <s v="Finalizado"/>
    <s v="ECUARTAS"/>
    <d v="2023-02-15T00:00:00"/>
    <d v="2023-02-15T00:00:00"/>
    <s v="mao.b-1@hotmail.com.rpost.biz miércoles 15/02/2023 10:25 a. m"/>
    <s v="N"/>
    <s v=""/>
    <x v="0"/>
    <x v="3"/>
    <s v="N"/>
    <d v="2023-02-15T00:00:00"/>
    <d v="2023-02-15T00:00:00"/>
    <n v="2"/>
    <n v="15"/>
    <x v="1"/>
    <n v="15"/>
    <x v="1"/>
  </r>
  <r>
    <x v="0"/>
    <n v="2023000862"/>
    <x v="32"/>
    <s v="EN COMUNICACION DEL DIA 10022023 CON EMAIL ENVIAOD A CONTACTO CCC MEDIANTE PETICION LA SOCIEDAD AGRO LA HACIENDA SAS REQUIERE SOLICITUD DE ACTAS DE LIBROS REGISTRADOS DESDE EL 2019 AL 2023"/>
    <s v="A"/>
    <s v="JCMARIN"/>
    <s v=" "/>
    <s v="Obrero"/>
    <d v="2023-02-13T00:00:00"/>
    <s v="Origino"/>
    <s v="NRESPONS"/>
    <s v="Registros Pub y Redes Emp"/>
    <s v="Back (Registro)"/>
    <s v="Finalizado"/>
    <s v=" "/>
    <s v="Asignado a"/>
    <x v="0"/>
    <x v="0"/>
    <x v="0"/>
    <d v="2023-02-13T00:00:00"/>
    <s v="A"/>
    <s v="MERCANTIL"/>
    <n v="530038"/>
    <m/>
    <m/>
    <m/>
    <m/>
    <m/>
    <m/>
    <s v="Inscrito"/>
    <m/>
    <s v="AGRO LA HACIENDA SAS"/>
    <s v=""/>
    <s v="agrolahacienda@agrolahacienda.com"/>
    <x v="0"/>
    <s v="3155767080"/>
    <s v="3 Peticiones"/>
    <x v="0"/>
    <s v="Registros Publicos y Redes Emp"/>
    <s v="Derecho de peticion"/>
    <s v="."/>
    <s v="."/>
    <s v="2023-00058 SANTIAGO DE CALI, 15 DE FEBRERO DE 2023 SEÑORES AGRO LA HACIENDA SAS AGROLAHACIENDA@AGROLAHACIENDA.COM LA CIUDAD CORDIAL SALUDO, MEDIANTE PETICIÓN DEL 10 DE FEBRERO DE 2023, RECIBIDO EN ESTA ENTIDAD EL MISMO DÍA, SOLICITÓ: &quot;ACTAS DE LIBROS REGI"/>
    <s v="."/>
    <s v="Finalizado"/>
    <s v="ECUARTAS"/>
    <d v="2023-02-15T00:00:00"/>
    <d v="2023-02-15T00:00:00"/>
    <s v="agrolahacienda@agrolahacienda.com.rpost.biz miércoles 15/02/2023 12:52 p. m"/>
    <s v="N"/>
    <s v=""/>
    <x v="0"/>
    <x v="3"/>
    <s v="N"/>
    <d v="2023-02-15T00:00:00"/>
    <d v="2023-02-15T00:00:00"/>
    <n v="2"/>
    <n v="15"/>
    <x v="1"/>
    <n v="15"/>
    <x v="1"/>
  </r>
  <r>
    <x v="0"/>
    <n v="2023000864"/>
    <x v="32"/>
    <s v="CORDIAL SALUDO, UN ORGULLO SER CALEÑO. DIABLO CAMPEÓN! ÓSCAR DANIEL OFICIAL"/>
    <s v="A"/>
    <s v="ARIVAS"/>
    <s v=" "/>
    <s v="Principal"/>
    <d v="2023-02-13T00:00:00"/>
    <s v="Origino"/>
    <s v="ARIVAS"/>
    <s v="Secretaria General"/>
    <s v="Asuntos Legales y Contratacion"/>
    <s v="Finalizado"/>
    <s v=" "/>
    <s v="Asignado a"/>
    <x v="4"/>
    <x v="1"/>
    <x v="3"/>
    <d v="2023-02-13T00:00:00"/>
    <s v="A"/>
    <s v=""/>
    <m/>
    <m/>
    <m/>
    <m/>
    <m/>
    <m/>
    <m/>
    <s v="Sin Identificación"/>
    <m/>
    <s v="OSCAR DANIEL"/>
    <s v=""/>
    <s v="oscardanieloficial1.es@gmail.com"/>
    <x v="0"/>
    <s v="3175938081"/>
    <s v="3 Peticiones"/>
    <x v="6"/>
    <s v="Asuntos Legales y Contratacion"/>
    <s v="Derecho de peticion"/>
    <s v="."/>
    <s v="."/>
    <s v="SE ADJUNTA TRAZABILIDAD. SE LE PIDE AL PETICIONARIO APORTAR INFORMACIÓN PARA PODER BRINDARLE UNA RESPUESTA DE FONDO YA QUE LA PETICIÓN SE ENCUENTRA INCOMPLETA. DE: ANA LUCIA RIVAS RICO &lt;ARIVAS@CCC.ORG.CO&gt; ENVIADO: MIÉRCOLES, 15 DE FEBRERO DE 2023 9:02 PAR"/>
    <s v="."/>
    <s v="Finalizado"/>
    <s v="ARIVAS"/>
    <d v="2023-02-16T00:00:00"/>
    <d v="2023-02-16T00:00:00"/>
    <s v=" "/>
    <s v="N"/>
    <s v=""/>
    <x v="0"/>
    <x v="0"/>
    <s v="N"/>
    <d v="2023-02-16T00:00:00"/>
    <d v="2023-02-16T00:00:00"/>
    <n v="3"/>
    <n v="15"/>
    <x v="1"/>
    <n v="15"/>
    <x v="1"/>
  </r>
  <r>
    <x v="0"/>
    <n v="2023000868"/>
    <x v="32"/>
    <s v="EN COMUNICACION DEL DIA 082022023 CON OFICIO SUSTANCIACION 359 DEL JUZGADO 3 DE EJECUCION DE PENAS Y MEDIDAS DE SEGURIDAD DE CALI ENVIADO VIA EMAIL A CONTACTO CCC RECIBIDO EL DIA 10022023 SOLICITAN AL A CCC PARA QUE EMITA UN CERTIFICADO DE EXISTENCIA Y RE"/>
    <s v="A"/>
    <s v="JCMARIN"/>
    <s v=" "/>
    <s v="Obrero"/>
    <d v="2023-02-13T00:00:00"/>
    <s v="Origino"/>
    <s v="NRESPONS"/>
    <s v="Registros Pub y Redes Emp"/>
    <s v="Back (Registro)"/>
    <s v="Finalizado"/>
    <s v=" "/>
    <s v="Asignado a"/>
    <x v="0"/>
    <x v="0"/>
    <x v="0"/>
    <d v="2023-02-13T00:00:00"/>
    <s v="A"/>
    <s v="MERCANTIL"/>
    <n v="115380"/>
    <m/>
    <m/>
    <m/>
    <m/>
    <m/>
    <m/>
    <s v="Inscrito"/>
    <m/>
    <s v="HUGO FERNELLY FRANCO OBANDO"/>
    <s v=""/>
    <s v="aalbam@cendoj.ramajudicial.gov.co"/>
    <x v="0"/>
    <s v=""/>
    <s v="3 Peticiones"/>
    <x v="0"/>
    <s v="Registros Publicos y Redes Emp"/>
    <s v="Derecho de peticion"/>
    <s v="."/>
    <s v="."/>
    <s v="2023 - 00145 SANTIAGO DE CALI, 15 DE FEBRERO DE 2023 SEÑORES JUZGADO TERCERO DE EJECUCIÓN DE PENAS Y MEDIDAS DE SEGURIDAD ATENCIÓN: HUGO FERNELLY FRANCO OBANDO JUEZ AALBAM@CENDOJ.RAMAJUDICIAL.GOV.CO LA CIUDAD CORDIAL SALUDO DAMOS RESPUESTA AL OFICIO N° 35"/>
    <s v="."/>
    <s v="Finalizado"/>
    <s v="ECUARTAS"/>
    <d v="2023-02-15T00:00:00"/>
    <d v="2023-02-15T00:00:00"/>
    <s v="aalbam@cendoj.ramajudicial.gov.co.rpost.biz miércoles 15/02/2023 2:47 p. m"/>
    <s v="N"/>
    <s v=""/>
    <x v="0"/>
    <x v="3"/>
    <s v="N"/>
    <d v="2023-02-15T00:00:00"/>
    <d v="2023-02-15T00:00:00"/>
    <n v="2"/>
    <n v="15"/>
    <x v="1"/>
    <n v="15"/>
    <x v="1"/>
  </r>
  <r>
    <x v="0"/>
    <n v="2023000871"/>
    <x v="32"/>
    <s v="EN COMUNICACION DEL DIA 10022023 CON EMAIL ENVIADO A CONTACTO CCC MEDIANTE PETICION EL SR. ANDRÉS BERMÚDEZ LIÉVANODE LA ENTIDAD CENTRO LATINOAMERICANO DE INVESTIGACIÓN PERIODÍSTICA CLIP POR MEDIO DE LA PRESENTE Y COMO PARTE DE MI EJERCICIO COMO PERIODISTA"/>
    <s v="A"/>
    <s v="JCMARIN"/>
    <s v=" "/>
    <s v="Obrero"/>
    <d v="2023-02-13T00:00:00"/>
    <s v="Origino"/>
    <s v="NRESPONS"/>
    <s v="Registros Pub y Redes Emp"/>
    <s v="Back (Registro)"/>
    <s v="Finalizado"/>
    <s v=" "/>
    <s v="Asignado a"/>
    <x v="0"/>
    <x v="0"/>
    <x v="0"/>
    <d v="2023-02-13T00:00:00"/>
    <s v="A"/>
    <s v="MERCANTIL"/>
    <n v="785475"/>
    <m/>
    <m/>
    <m/>
    <m/>
    <m/>
    <m/>
    <s v="Inscrito"/>
    <m/>
    <s v="ANDRÉS BERMÚDEZ LIÉVANO"/>
    <s v=""/>
    <s v="andresbermudez@elclip.org"/>
    <x v="0"/>
    <s v="314 4583663"/>
    <s v="3 Peticiones"/>
    <x v="0"/>
    <s v="Registros Publicos y Redes Emp"/>
    <s v="Derecho de peticion"/>
    <s v="."/>
    <s v="."/>
    <s v="2023-00058 SANTIAGO DE CALI, 15 DE FEBRERO DE 2023 SEÑOR ANDRÉS BERMÚDEZ LIÉVANO CENTRO LATINOAMERICANO DE INVESTIGACIÓN PERIODÍSTICA ANDRESBERMUDEZ@ELCLIP.ORG BOGOTÁ D.C. CORDIAL SALUDO, MEDIANTE PETICIÓN DEL 10 DE FEBRERO DE 2023, RECIBIDO EN ESTA ENTID"/>
    <s v="."/>
    <s v="Finalizado"/>
    <s v="ECUARTAS"/>
    <d v="2023-02-15T00:00:00"/>
    <d v="2023-02-15T00:00:00"/>
    <s v="andresbermudez@elclip.org.rpost.biz miércoles 15/02/2023 3:58 p. m"/>
    <s v="N"/>
    <s v=""/>
    <x v="0"/>
    <x v="3"/>
    <s v="N"/>
    <d v="2023-02-15T00:00:00"/>
    <d v="2023-02-15T00:00:00"/>
    <n v="2"/>
    <n v="15"/>
    <x v="1"/>
    <n v="15"/>
    <x v="1"/>
  </r>
  <r>
    <x v="0"/>
    <n v="2023000873"/>
    <x v="32"/>
    <s v="DE ACUERDO A SOLICITUD ESCRITA: SOLICITAN EXPEDICION COPIA AUTENTICA DE LOS DOCUMENTOS QUE APORTO EL SR EDUARDO CRUZ MONTESDEOCA EL DIA 07 DE ABRIL DE 1997 PARA EL REGISTRO DEL CITADO CONTRATO DE AGENCIA COMERCIAL NOTIFICACION DIRECCION CR 100 11 90 OF 80"/>
    <s v="A"/>
    <s v="PRUEDA"/>
    <s v=" "/>
    <s v="Principal"/>
    <d v="2023-02-13T00:00:00"/>
    <s v="Origino"/>
    <s v="NRESPONS"/>
    <s v="Registros Pub y Redes Emp"/>
    <s v="Back (Registro)"/>
    <s v="Finalizado"/>
    <s v=" "/>
    <s v="Asignado a"/>
    <x v="0"/>
    <x v="0"/>
    <x v="0"/>
    <d v="2023-02-13T00:00:00"/>
    <s v="A"/>
    <s v="MERCANTIL"/>
    <n v="454933"/>
    <n v="20230114035"/>
    <m/>
    <m/>
    <m/>
    <m/>
    <m/>
    <s v="Inscrito"/>
    <n v="14975725"/>
    <s v="ALVARO VELEZ ALVAREZ"/>
    <s v="3185990258"/>
    <s v="VELEZ.ABOGADO@YAHOO.COM"/>
    <x v="1"/>
    <s v="3175778827"/>
    <s v="3 Peticiones"/>
    <x v="0"/>
    <s v="Registros Publicos y Redes Emp"/>
    <s v="Derecho de peticion"/>
    <s v="."/>
    <s v="."/>
    <s v="2023-00058 SANTIAGO DE CALI, 15 DE FEBRERO DE 2023 SEÑOR ALVARO VELEZ ALVAREZ VELEZ.ABOGADO@YAHOO.COM LA CIUDAD CORDIAL SALUDO, MEDIANTE PETICIÓN DEL 9 DE FEBRERO DE 2023, RECIBIDO EN ESTA ENTIDAD EL 13 DE FEBRERO, SOLICITÓ: ¿EXPEDIRME COPIA AUTENTICA DE "/>
    <s v="."/>
    <s v="Finalizado"/>
    <s v="ECUARTAS"/>
    <d v="2023-02-16T00:00:00"/>
    <d v="2023-02-16T00:00:00"/>
    <s v="velez.abogado@yahoo.com.rpost.biz miércoles 15/02/2023 10:36 p. m."/>
    <s v="N"/>
    <s v=""/>
    <x v="0"/>
    <x v="3"/>
    <s v="N"/>
    <d v="2023-02-16T00:00:00"/>
    <d v="2023-02-16T00:00:00"/>
    <n v="3"/>
    <n v="15"/>
    <x v="1"/>
    <n v="15"/>
    <x v="1"/>
  </r>
  <r>
    <x v="0"/>
    <n v="2023000875"/>
    <x v="32"/>
    <s v="EN COMUNICACION DEL DIA 10022023 CON EMAIL ENVIADO A CONTACTO CCC MEDIANTE PETICION LA SOCIEDAD CI EXPORTS AND SERVICES SAS SOLICITA RESPETUOSAMENTE LAS COPIAS DE LAS ACTAS QUE REPOSAN EN CÁMARA DE COMERCIO DE MEDELLÍN DE LA EMPRESA C.I. EXPORT AND SERVIC"/>
    <s v="A"/>
    <s v="JCMARIN"/>
    <s v=" "/>
    <s v="Obrero"/>
    <d v="2023-02-13T00:00:00"/>
    <s v="Origino"/>
    <s v="NRESPONS"/>
    <s v="Registros Pub y Redes Emp"/>
    <s v="Back (Registro)"/>
    <s v="Finalizado"/>
    <s v=" "/>
    <s v="Asignado a"/>
    <x v="0"/>
    <x v="0"/>
    <x v="0"/>
    <d v="2023-02-13T00:00:00"/>
    <s v="A"/>
    <s v="MERCANTIL"/>
    <n v="1171584"/>
    <m/>
    <m/>
    <m/>
    <m/>
    <m/>
    <m/>
    <s v="Inscrito"/>
    <m/>
    <s v="CI EXPORTS AND SERVICES SAS"/>
    <s v=""/>
    <s v="exportsandservices@gmail.com"/>
    <x v="0"/>
    <s v="3147207744"/>
    <s v="3 Peticiones"/>
    <x v="0"/>
    <s v="Registros Publicos y Redes Emp"/>
    <s v="Derecho de peticion"/>
    <s v="."/>
    <s v="."/>
    <s v="2023-00178 SANTIAGO DE CALI, 16 DE FEBRERO DE 2023 SEÑOR JHON RONCANCIO EXPORTSANDSERVICES@GMAIL.COM LA CIUDAD CORDIAL SALUDO, MEDIANTE PETICIÓN DEL 10 DE FEBRERO DE 2023, RECIBIDO EN ESTA ENTIDAD EL MISMO DÍA, SOLICITÓ: &quot;SOLICITO RESPETUOSAMENTE LAS COPI"/>
    <s v="."/>
    <s v="Finalizado"/>
    <s v="ECUARTAS"/>
    <d v="2023-02-16T00:00:00"/>
    <d v="2023-02-16T00:00:00"/>
    <s v="'exportsandservices@gmail.com.rpost.biz' jueves 16/02/2023 3:08 p. m"/>
    <s v="N"/>
    <s v=""/>
    <x v="0"/>
    <x v="0"/>
    <s v="N"/>
    <d v="2023-02-16T00:00:00"/>
    <d v="2023-02-16T00:00:00"/>
    <n v="3"/>
    <n v="15"/>
    <x v="1"/>
    <n v="15"/>
    <x v="1"/>
  </r>
  <r>
    <x v="0"/>
    <n v="2023000876"/>
    <x v="32"/>
    <s v="LA SEÑORA CLAUDIA TROCHEZ SOLICITA EL CAMBIO DE LA RAZÓN SOCIAL DE LA REVISORÍA FISCAL NOMBRADA EN LA EMPRESA CONSTRUCTORA SOLANILLAS S.A.S., YA QUE SE TRANSFORMÓ DE S.A A SAS, QUEDANDO DE LA SIGUIENTE MANERA ASCENDIS AUDITORES Y CONSULTORES GERENCIALES S"/>
    <s v="A"/>
    <s v="KGIRALDO"/>
    <s v=" "/>
    <s v="Principal"/>
    <d v="2023-02-13T00:00:00"/>
    <s v="Origino"/>
    <s v="NRESPONS"/>
    <s v="Registros Pub y Redes Emp"/>
    <s v="Back (Registro)"/>
    <s v="Finalizado"/>
    <s v=" "/>
    <s v="Asignado a"/>
    <x v="11"/>
    <x v="0"/>
    <x v="2"/>
    <d v="2023-02-13T00:00:00"/>
    <s v="A"/>
    <s v="MERCANTIL"/>
    <n v="529681"/>
    <n v="20190352479"/>
    <m/>
    <m/>
    <m/>
    <m/>
    <m/>
    <s v="Inscrito"/>
    <n v="38874613"/>
    <s v="CLAUDIA ELENA TROCHEZ"/>
    <s v="3877770"/>
    <s v="claudia.trochez@solanillas.com"/>
    <x v="5"/>
    <s v="3173671719"/>
    <s v="2 Del tramite del documento"/>
    <x v="20"/>
    <s v="Registros Publicos y Redes Emp"/>
    <s v="Inscripción"/>
    <s v="."/>
    <s v="."/>
    <s v="AL INSCRITO 529681-16 ACTUALICÉ LA RAZÓN SOCIAL DE LA REVISORÍA FISCAL QUEDANDO ASÍ ASCENDIS AUDITORES Y CONSULTORES GERENCIALES S.A.S."/>
    <s v="."/>
    <s v="Finalizado"/>
    <s v="MVELASCO"/>
    <d v="2023-02-13T00:00:00"/>
    <d v="2023-02-14T00:00:00"/>
    <s v=" "/>
    <s v="N"/>
    <s v=""/>
    <x v="0"/>
    <x v="2"/>
    <s v="N"/>
    <d v="2023-02-14T00:00:00"/>
    <d v="2023-02-14T00:00:00"/>
    <n v="1"/>
    <n v="15"/>
    <x v="1"/>
    <n v="15"/>
    <x v="1"/>
  </r>
  <r>
    <x v="0"/>
    <n v="2023000877"/>
    <x v="32"/>
    <s v="EN COMUNICACION DEL DIA 18102022 CON RAD. 2022-03-010254 DE LA SUPERSOCIEDADES ENVIADO VIA EMAIL A CONTACTO CCC ORDENAN A LA CÁMARA DE COMERCIO DE CALI QUE REMITA A LA INTENDENCIA REGIONAL CALI DE LA SUPERINTENDENCIA DE SOCIEDADES UN CERTIFICADO DE EXISTE"/>
    <s v="A"/>
    <s v="JCMARIN"/>
    <s v=" "/>
    <s v="Obrero"/>
    <d v="2023-02-13T00:00:00"/>
    <s v="Origino"/>
    <s v="NRESPONS"/>
    <s v="Registros Pub y Redes Emp"/>
    <s v="Back (Registro)"/>
    <s v="Finalizado"/>
    <s v=" "/>
    <s v="Asignado a"/>
    <x v="0"/>
    <x v="0"/>
    <x v="0"/>
    <d v="2023-02-13T00:00:00"/>
    <s v="A"/>
    <s v=""/>
    <m/>
    <m/>
    <m/>
    <m/>
    <m/>
    <m/>
    <m/>
    <s v="Sin Identificación"/>
    <m/>
    <s v="JANETH MIREYA CRUZ GUTIERREZ"/>
    <s v="4851411"/>
    <s v="webmaster@supersociedades.gov.co"/>
    <x v="0"/>
    <s v=""/>
    <s v="3 Peticiones"/>
    <x v="0"/>
    <s v="Registros Publicos y Redes Emp"/>
    <s v="Derecho de peticion"/>
    <s v="."/>
    <s v="."/>
    <s v="2023 - 00179 SANTIAGO DE CALI, 16 DE FEBRERO DE 2023 SEÑORES SUPERINTENDENCIA DE SOCIEDADES ATENCIÓN: JANETH MIREYA CRUZ GUTIERREZ INTENDENTE REGIONAL DE CALI WEBMASTER@SUPERSOCIEDADES.GOV.CO MSANTACRUZ@SUPERSOCIEDADES.GOV.CO LA CIUDAD CORDIAL SALUDO DAMO"/>
    <s v="."/>
    <s v="Finalizado"/>
    <s v="ECUARTAS"/>
    <d v="2023-02-16T00:00:00"/>
    <d v="2023-02-16T00:00:00"/>
    <s v="webmaster@supersociedades.gov.co.rpost.biz; MSantacruz@supersociedades.gov.co.rpost.biz jueves 16/02/2023 3:50 p. m"/>
    <s v="N"/>
    <s v=""/>
    <x v="0"/>
    <x v="3"/>
    <s v="N"/>
    <d v="2023-02-16T00:00:00"/>
    <d v="2023-02-16T00:00:00"/>
    <n v="3"/>
    <n v="15"/>
    <x v="1"/>
    <n v="15"/>
    <x v="1"/>
  </r>
  <r>
    <x v="0"/>
    <n v="2023000881"/>
    <x v="32"/>
    <s v="INGRESO POR EL RUES EL TRAMITE CON EL NUC 20230187377 RD 20230091886 CON CONCEPTO DE REFORMA LA SOLICITUD DE REGISTRAR EL NIT EN SITUACION DE CONTROL DE LA SOCIEDAD CONTROLANTE MARSH &amp; MCLENNAN COLOMBIA S.A.S. NIT 890307989 - 7 RESPECTO A LA SOCIEDAD CONT"/>
    <s v="A"/>
    <s v="JSALAZAR"/>
    <s v=" "/>
    <s v="Unicentro web"/>
    <d v="2023-02-13T00:00:00"/>
    <s v="Origino"/>
    <s v="NRESPONS"/>
    <s v="Registros Pub y Redes Emp"/>
    <s v="Back (Registro)"/>
    <s v="Finalizado"/>
    <s v=" "/>
    <s v="Asignado a"/>
    <x v="11"/>
    <x v="0"/>
    <x v="2"/>
    <d v="2023-02-13T00:00:00"/>
    <s v="A"/>
    <s v="MERCANTIL"/>
    <n v="21366"/>
    <m/>
    <m/>
    <m/>
    <m/>
    <m/>
    <m/>
    <s v="Inscrito"/>
    <m/>
    <s v=""/>
    <s v=""/>
    <s v=""/>
    <x v="2"/>
    <s v=""/>
    <s v="2 Del tramite del documento"/>
    <x v="23"/>
    <s v="Registros Publicos y Redes Emp"/>
    <s v="Inscripción"/>
    <s v="."/>
    <s v="."/>
    <s v=".AL INSCRITO 21366-16 ACTUALICE EL NIT DEL GRUPO EMPRESARIAL DE A SUBORDINADA OLIVER WYMAN COLOMBIA S.A.S. QUEDANDO 901084727 -4"/>
    <s v="."/>
    <s v="Finalizado"/>
    <s v="MVELASCO"/>
    <d v="2023-02-13T00:00:00"/>
    <d v="2023-02-13T00:00:00"/>
    <s v=" "/>
    <s v="N"/>
    <s v=""/>
    <x v="0"/>
    <x v="2"/>
    <s v="N"/>
    <d v="2023-02-13T00:00:00"/>
    <d v="2023-02-13T00:00:00"/>
    <n v="0"/>
    <n v="15"/>
    <x v="1"/>
    <n v="15"/>
    <x v="1"/>
  </r>
  <r>
    <x v="0"/>
    <n v="2023000886"/>
    <x v="32"/>
    <s v="DEVOLUCION DE APORTES POR FALLAS DEL VEHICULO EN REPETIDAS OCASIONES, APESAR DE LAS REPARACIONES QUE SE LE HAN HECHO EN EL TALLER DEL MISMO CONCESIONARIO DE COMPRA."/>
    <s v="A"/>
    <s v="ARIVAS"/>
    <s v=" "/>
    <s v="Principal"/>
    <d v="2023-02-13T00:00:00"/>
    <s v="Origino"/>
    <s v="ARIVAS"/>
    <s v="Secretaria General"/>
    <s v="Asuntos Legales y Contratacion"/>
    <s v="Finalizado"/>
    <s v=" "/>
    <s v="Asignado a"/>
    <x v="4"/>
    <x v="1"/>
    <x v="3"/>
    <d v="2023-02-13T00:00:00"/>
    <s v="A"/>
    <s v=""/>
    <m/>
    <m/>
    <m/>
    <m/>
    <m/>
    <m/>
    <m/>
    <s v="Sin Identificación"/>
    <m/>
    <s v="SANDRA PALACIOS"/>
    <s v=""/>
    <s v="riospalaciossandra77@gmail.com"/>
    <x v="0"/>
    <s v="3212868445"/>
    <s v="3 Peticiones"/>
    <x v="6"/>
    <s v="Asuntos Legales y Contratacion"/>
    <s v="Derecho de peticion"/>
    <s v="."/>
    <s v="."/>
    <s v="SE ADJUNTA TRAZABILIDAD. SE LE INFORMA AL USUARIO NO COMPETENCIA DE LA CCC EN ESTOS ASUNTOS Y SE LE RECOMIENDA REALIZAR PETICIÓN A LA ENTIDAD COMPETENTE. DE: ASUNTOS LEGALES CÁMARA DE COMERCIO DE CALI &lt;ASUNTOSLEGALES@CCC.ORG.CO&gt; ENVIADO: MIÉRCOLES, 15 DE "/>
    <s v="."/>
    <s v="Finalizado"/>
    <s v="ARIVAS"/>
    <d v="2023-02-16T00:00:00"/>
    <d v="2023-02-16T00:00:00"/>
    <s v=" "/>
    <s v="N"/>
    <s v=""/>
    <x v="0"/>
    <x v="0"/>
    <s v="N"/>
    <d v="2023-02-16T00:00:00"/>
    <d v="2023-02-16T00:00:00"/>
    <n v="3"/>
    <n v="15"/>
    <x v="1"/>
    <n v="15"/>
    <x v="1"/>
  </r>
  <r>
    <x v="0"/>
    <n v="2023000888"/>
    <x v="32"/>
    <s v="EN COMUNICACION DEL DIA 12022023 CON OFICIO GS-2023-AICOR GRULA DE LA POLICIA NACIONAL SECCIONAL BOGOTA DC ENVIADO VIA EMAIL A CONTACTO CCC SOLICITAN REALIZAR BUSQUEDA SELECTIVA EN SUS BASES DE DATOS PARA OBTENER COPIA DEL CERTIFICADO DE EXISTENCIA Y REPR"/>
    <s v="A"/>
    <s v="JCMARIN"/>
    <s v=" "/>
    <s v="Obrero"/>
    <d v="2023-02-13T00:00:00"/>
    <s v="Origino"/>
    <s v="NRESPONS"/>
    <s v="Registros Pub y Redes Emp"/>
    <s v="Back (Registro)"/>
    <s v="Finalizado"/>
    <s v=" "/>
    <s v="Asignado a"/>
    <x v="0"/>
    <x v="0"/>
    <x v="0"/>
    <d v="2023-02-13T00:00:00"/>
    <s v="A"/>
    <s v="MERCANTIL"/>
    <n v="927547"/>
    <m/>
    <m/>
    <m/>
    <m/>
    <m/>
    <m/>
    <s v="Inscrito"/>
    <m/>
    <s v="INT. FRANK YESID BELTRAN LEON"/>
    <s v=""/>
    <s v="frank.beltran@correo.policia.gov.co"/>
    <x v="0"/>
    <s v=""/>
    <s v="3 Peticiones"/>
    <x v="0"/>
    <s v="Registros Publicos y Redes Emp"/>
    <s v="Derecho de peticion"/>
    <s v="."/>
    <s v="."/>
    <s v="2023 - 00177 SANTIAGO DE CALI, 16 DE FEBRERO DE 2023 SEÑORES MINISTERIO DE DEFENSA NACIONAL POLICIA NACIONAL ATENCIÓN: INTENDENTE FRANK YESID BELTRAN LEON INVESTIGADOR CRIMINAL GRUPO INVESTIGATIVO LAVADO DE ACTIVOS FRANK.BELTRAN@CORREO.POLICIA.GOV.CO BOGO"/>
    <s v="."/>
    <s v="Finalizado"/>
    <s v="ECUARTAS"/>
    <d v="2023-02-16T00:00:00"/>
    <d v="2023-02-16T00:00:00"/>
    <s v="'frank.beltran@correo.policia.gov.co.rpost.biz' jueves 16/02/2023 5:49 p. m"/>
    <s v="N"/>
    <s v=""/>
    <x v="0"/>
    <x v="3"/>
    <s v="N"/>
    <d v="2023-02-16T00:00:00"/>
    <d v="2023-02-16T00:00:00"/>
    <n v="3"/>
    <n v="15"/>
    <x v="1"/>
    <n v="15"/>
    <x v="1"/>
  </r>
  <r>
    <x v="0"/>
    <n v="2023000890"/>
    <x v="33"/>
    <s v="EN COMUNICACION DEL DIA 13022023 CON EMAIL ENVIADO A CONTACTO CCC MEDIAN PETICION EL SR. JUAN FELIPE ZULUAGA PARRA CC 1144055948 SOLICITO AMABLEMENTE ME INDIQUEN SI LA OBLIGACIÓN DE GESTIONAR EL USO DEL SUELO RECAE EN CABEZA DEL ARRENDADOR O DEL ARRENDATA"/>
    <s v="A"/>
    <s v="JCMARIN"/>
    <s v=" "/>
    <s v="Obrero"/>
    <d v="2023-02-14T00:00:00"/>
    <s v="Origino"/>
    <s v="MANRODRI"/>
    <s v="Secretaria General"/>
    <s v="Asuntos Legales y Contratacion"/>
    <s v="Finalizado"/>
    <s v=" "/>
    <s v="Asignado a"/>
    <x v="10"/>
    <x v="1"/>
    <x v="3"/>
    <d v="2023-02-14T00:00:00"/>
    <s v="A"/>
    <s v=""/>
    <m/>
    <m/>
    <m/>
    <m/>
    <m/>
    <m/>
    <m/>
    <s v="Sin Identificación"/>
    <m/>
    <s v="JUAN FELIPE ZULUAGA PARRA"/>
    <s v=""/>
    <s v="zuluagaparrajuanfelipe@gmail.com"/>
    <x v="0"/>
    <s v=""/>
    <s v="3 Peticiones"/>
    <x v="25"/>
    <s v="Asuntos Legales y Contratacion"/>
    <s v="Costumbre Mercantil"/>
    <s v="."/>
    <s v="."/>
    <s v="NOS PERMITIMOS PRECISAR QUE, LA CÁMARA DE COMERCIO DE CALI, ES UNA ENTIDAD SIN ÁNIMO DE LUCRO, DE CARÁCTER GREMIAL, CORPORATIVO Y PRIVADO, CON PERSONERÍA JURÍDICA, CREADA POR LOS DECRETOS EJECUTIVOS NÚMEROS 669 DE AGOSTO 3 DE 1910 Y 1807 DE OCTUBRE 29 DE "/>
    <s v="."/>
    <s v="Finalizado"/>
    <s v="MANRODRI"/>
    <d v="2023-02-20T00:00:00"/>
    <d v="2023-02-20T00:00:00"/>
    <s v=" "/>
    <s v="N"/>
    <s v=""/>
    <x v="0"/>
    <x v="0"/>
    <s v="N"/>
    <d v="2023-02-20T00:00:00"/>
    <d v="2023-02-20T00:00:00"/>
    <n v="4"/>
    <n v="15"/>
    <x v="1"/>
    <n v="15"/>
    <x v="1"/>
  </r>
  <r>
    <x v="0"/>
    <n v="2023000892"/>
    <x v="33"/>
    <s v="EN COMUNICACION DEL DIA 09022023 CON EMAIL ENVIADO A CONTACTO CCC CON RADICACION NO. 20230108104 POR TRASLADO POR COMPETENCIAS DE LA CC MEDELLIN FUE RECIBIDO UNA CONCULTA TELEFONICA A TRAVE S DE SU CALLCENTER DONDE UNA USUARIA LA SEÑORA ISABEL SILVA CC 43"/>
    <s v="A"/>
    <s v="JCMARIN"/>
    <s v=" "/>
    <s v="Obrero"/>
    <d v="2023-02-14T00:00:00"/>
    <s v="Origino"/>
    <s v="NRESPONS"/>
    <s v="Registros Pub y Redes Emp"/>
    <s v="Back (Registro)"/>
    <s v="Finalizado"/>
    <s v=" "/>
    <s v="Asignado a"/>
    <x v="0"/>
    <x v="0"/>
    <x v="0"/>
    <d v="2023-02-14T00:00:00"/>
    <s v="A"/>
    <s v="MERCANTIL"/>
    <n v="1098462"/>
    <m/>
    <m/>
    <m/>
    <m/>
    <m/>
    <m/>
    <s v="Inscrito"/>
    <m/>
    <s v="ISABEL SILVA"/>
    <s v=""/>
    <s v="analistajuridico@grupoempresarialge.com"/>
    <x v="0"/>
    <s v="3023736684"/>
    <s v="3 Peticiones"/>
    <x v="0"/>
    <s v="Registros Publicos y Redes Emp"/>
    <s v="Derecho de peticion"/>
    <s v="."/>
    <s v="."/>
    <s v="2023-00058 SANTIAGO DE CALI, 14 DE FEBRERO DE 2023 SEÑORA ISABEL CRISTINA SILVA ANALISTAJURIDICO@GRUPOEMPRESARIALGE.COM MEDELLÍN CORDIAL SALUDO, MEDIANTE PETICIÓN DEL 8 DE FEBRERO DE 2023, RECIBIDO EN LA CÁMARA DE COMERCIO DE MEDELLÍN Y REMITIDO A ESTA EN"/>
    <s v="."/>
    <s v="Finalizado"/>
    <s v="ECUARTAS"/>
    <d v="2023-02-14T00:00:00"/>
    <d v="2023-02-14T00:00:00"/>
    <s v="analistajuridico@grupoempresarialge.com.rpost.biz martes 14/02/2023 10:21 a. m."/>
    <s v="N"/>
    <s v=""/>
    <x v="0"/>
    <x v="3"/>
    <s v="N"/>
    <d v="2023-02-14T00:00:00"/>
    <d v="2023-02-14T00:00:00"/>
    <n v="0"/>
    <n v="15"/>
    <x v="1"/>
    <n v="15"/>
    <x v="1"/>
  </r>
  <r>
    <x v="0"/>
    <n v="2023000894"/>
    <x v="33"/>
    <s v="EN COMUNICACION DEL DIA 31012023 CON EMAIL ENVIADO A LA SIC. Y REMITIDO A LA CC BOGOTA EL DIA 03022023 Y REMITIDO A LA CC CALI EL DIA 13022023 CON RAD. 20230104352 POR TRASLAOD POR COMPETENCIAS MEDIANTE PETICION LA SEÑORA SALOME MAZO V SOLICITAS SE LE INF"/>
    <s v="A"/>
    <s v="JCMARIN"/>
    <s v=" "/>
    <s v="Obrero"/>
    <d v="2023-02-14T00:00:00"/>
    <s v="Origino"/>
    <s v="NRESPONS"/>
    <s v="Registros Pub y Redes Emp"/>
    <s v="Back (Registro)"/>
    <s v="Finalizado"/>
    <s v=" "/>
    <s v="Asignado a"/>
    <x v="0"/>
    <x v="0"/>
    <x v="0"/>
    <d v="2023-02-14T00:00:00"/>
    <s v="A"/>
    <s v=""/>
    <m/>
    <m/>
    <m/>
    <m/>
    <m/>
    <m/>
    <m/>
    <s v="Sin Identificación"/>
    <m/>
    <s v="SALOME MAZO V."/>
    <s v=""/>
    <s v="salomemazov@hotmail.com"/>
    <x v="0"/>
    <s v=""/>
    <s v="3 Peticiones"/>
    <x v="0"/>
    <s v="Registros Publicos y Redes Emp"/>
    <s v="Derecho de peticion"/>
    <s v="."/>
    <s v="."/>
    <s v="2023-00176 SANTIAGO DE CALI, 15 DE FEBRERO DE 2023 SEÑOR(A) SALOMEMAZOV@HOTMAIL.COM LA CIUDAD CORDIAL SALUDO, MEDIANTE PETICIÓN ANÓNIMA DEL 31 DE ENERO DE 2023, DIRIGIDA A LA SUPERINTENDENCIA DE INDUSTRIA Y COMERCIO Y REMITIDA A ESTA ENTIDAD 9 DE FEBRERO "/>
    <s v="."/>
    <s v="Finalizado"/>
    <s v="ECUARTAS"/>
    <d v="2023-02-16T00:00:00"/>
    <d v="2023-02-16T00:00:00"/>
    <s v="salomemazov@hotmail.com.rpost.biz jueves 16/02/2023 7:49 a. m"/>
    <s v="N"/>
    <s v=""/>
    <x v="0"/>
    <x v="3"/>
    <s v="N"/>
    <d v="2023-02-16T00:00:00"/>
    <d v="2023-02-16T00:00:00"/>
    <n v="2"/>
    <n v="15"/>
    <x v="1"/>
    <n v="15"/>
    <x v="1"/>
  </r>
  <r>
    <x v="0"/>
    <n v="2023000898"/>
    <x v="33"/>
    <s v="EN COMUNICACION DEL DIA 23012023 CON EMAIL ENVIADO A LA CC BUCARAMANGA Y REMITIDO A LA CC CALI EL DIA 13022023 CON RADICACION NO. 20230105000 POR TRASLADO POR COMPETECNIAS MEDIANTE DERECHO DE PETICION LE SR. FRANKLIN DAVILA CHACON CC 19710917 SOLICITA SE "/>
    <s v="A"/>
    <s v="JCMARIN"/>
    <s v=" "/>
    <s v="Obrero"/>
    <d v="2023-02-14T00:00:00"/>
    <s v="Origino"/>
    <s v="NRESPONS"/>
    <s v="Registros Pub y Redes Emp"/>
    <s v="Back (Registro)"/>
    <s v="Finalizado"/>
    <s v=" "/>
    <s v="Asignado a"/>
    <x v="7"/>
    <x v="0"/>
    <x v="1"/>
    <d v="2023-02-14T00:00:00"/>
    <s v="A"/>
    <s v=""/>
    <m/>
    <m/>
    <m/>
    <m/>
    <m/>
    <m/>
    <m/>
    <s v="Sin Identificación"/>
    <m/>
    <s v=" FRANKLIN DAVILA CHACON"/>
    <s v=""/>
    <s v=""/>
    <x v="0"/>
    <s v=""/>
    <s v="3 Peticiones"/>
    <x v="0"/>
    <s v="Registros Publicos y Redes Emp"/>
    <s v="Derecho de peticion"/>
    <s v="."/>
    <s v="."/>
    <s v="CONTESTADO CON CARTA 2023-00187 DEL 17 DE FEBRERO DE 2023, ASÍ: &quot;MEDIANTE ESCRITO RECIBIDO EN LA CÁMARA DE COMERCIO DE BUCARAMANGA Y REMITIDO A ESTA ENTIDAD EL 9 DE FEBRERO DE 2023, NOS SOLICITÓ &quot;UNA CERTIFICACIÓN A NIVEL NACIONAL DE PAZ Y SALVO, EN LA CU"/>
    <s v="."/>
    <s v="Finalizado"/>
    <s v="CMARTINE"/>
    <d v="2023-02-17T00:00:00"/>
    <d v="2023-02-17T00:00:00"/>
    <s v=" "/>
    <s v="N"/>
    <s v=""/>
    <x v="0"/>
    <x v="0"/>
    <s v="N"/>
    <d v="2023-02-17T00:00:00"/>
    <d v="2023-02-17T00:00:00"/>
    <n v="3"/>
    <n v="15"/>
    <x v="1"/>
    <n v="15"/>
    <x v="1"/>
  </r>
  <r>
    <x v="0"/>
    <n v="2023000899"/>
    <x v="33"/>
    <s v="EN COMUNICACION DEL DIA 25012023 CON OFICIO 01232000827 DE LA CAR CUNDINAMARCA ENVIADO VIA EMAIL A LA CC BOGOTA Y REMITIDO A LA CC CALI EL DIA 13022023 CON RAD. 20230105245 POR TRASLADO POR COMPETENCIAS SOLICITA EXPEDIR CERTIFICADO DE EXISTENCIA Y REPRESE"/>
    <s v="A"/>
    <s v="JCMARIN"/>
    <s v=" "/>
    <s v="Obrero"/>
    <d v="2023-02-14T00:00:00"/>
    <s v="Origino"/>
    <s v="NRESPONS"/>
    <s v="Registros Pub y Redes Emp"/>
    <s v="Back (Registro)"/>
    <s v="Finalizado"/>
    <s v=" "/>
    <s v="Asignado a"/>
    <x v="0"/>
    <x v="0"/>
    <x v="0"/>
    <d v="2023-02-14T00:00:00"/>
    <s v="A"/>
    <s v="MERCANTIL"/>
    <n v="6659"/>
    <m/>
    <m/>
    <m/>
    <m/>
    <m/>
    <m/>
    <s v="Inscrito"/>
    <m/>
    <s v="MARIA FERNANDA ZULUAGA MARTINEZ"/>
    <s v="5801111EXT2700"/>
    <s v="SAU@CAR.GOV.CO"/>
    <x v="0"/>
    <s v=""/>
    <s v="3 Peticiones"/>
    <x v="0"/>
    <s v="Registros Publicos y Redes Emp"/>
    <s v="Derecho de peticion"/>
    <s v="."/>
    <s v="."/>
    <s v="2023 - 00144 SANTIAGO DE CALI, 14 DE FEBRERO DE 2023 SEÑORES CORPORACIÓN AUTÓNOMA REGIONAL DE CUNDINAMARCA -CAR ATENCIÓN: MARIA FERNANDA ZULUAGA MARTÍNEZ DIRECTORA OPERATIVA SAU@CAR.GOV.CO BOGOTÁ D.C. CORDIAL SALUDO DAMOS RESPUESTA A SU OFICIO EXPEDIENTE "/>
    <s v="."/>
    <s v="Finalizado"/>
    <s v="ECUARTAS"/>
    <d v="2023-02-14T00:00:00"/>
    <d v="2023-02-14T00:00:00"/>
    <s v="'sau@car.gov.co.rpost.biz' martes 14/02/2023 11:54 a. m"/>
    <s v="N"/>
    <s v=""/>
    <x v="0"/>
    <x v="3"/>
    <s v="N"/>
    <d v="2023-02-14T00:00:00"/>
    <d v="2023-02-14T00:00:00"/>
    <n v="0"/>
    <n v="15"/>
    <x v="1"/>
    <n v="15"/>
    <x v="1"/>
  </r>
  <r>
    <x v="0"/>
    <n v="2023000900"/>
    <x v="33"/>
    <s v="EN COMUNICACION DEL DIA 02022023 CON OFICIO 0125 DEL JUZGADO 3 DE FAMILIA DEL CIRCUITO EN ORALIDAD DE TUNJA ENVIADO VIA EMAIL A LA CC BOGOTA Y REMITIDO A LA CC CALI EL DIA 080220223 RECIBIDO EL DIA 13022023 CON RADICACION NO. 20230105363 POR TRASALDO POR "/>
    <s v="A"/>
    <s v="JCMARIN"/>
    <s v=" "/>
    <s v="Obrero"/>
    <d v="2023-02-14T00:00:00"/>
    <s v="Origino"/>
    <s v="NRESPONS"/>
    <s v="Registros Pub y Redes Emp"/>
    <s v="Back (Registro)"/>
    <s v="Finalizado"/>
    <s v=" "/>
    <s v="Asignado a"/>
    <x v="0"/>
    <x v="0"/>
    <x v="0"/>
    <d v="2023-02-14T00:00:00"/>
    <s v="A"/>
    <s v=""/>
    <m/>
    <m/>
    <m/>
    <m/>
    <m/>
    <m/>
    <m/>
    <s v="Sin Identificación"/>
    <m/>
    <s v="JUZGADO 3 DE FAMILIA DEL CURCUITO DE TUNJA"/>
    <s v="7443869"/>
    <s v="j03fctatum@cendoj.ramajudicial.gov.co"/>
    <x v="0"/>
    <s v=""/>
    <s v="3 Peticiones"/>
    <x v="0"/>
    <s v="Registros Publicos y Redes Emp"/>
    <s v="Derecho de peticion"/>
    <s v="."/>
    <s v="."/>
    <s v="2023 - 00099 SANTIAGO DE CALI, 14 DE FEBRERO DE 2023 SEÑORES JUZGADO TERCERO DE FAMILIA DEL CIRCUITO DE ORALIDAD J03FCTOTUN@CENDOJ.RAMAJUDICIAL.GOV.CO TUNJA CORDIAL SALUDO DAMOS RESPUESTA OFICIO 0125 EXPEDIENTE NO. 150013160003-2022-00399-00 DEL 2 DE FEBR"/>
    <s v="."/>
    <s v="Finalizado"/>
    <s v="ECUARTAS"/>
    <d v="2023-02-14T00:00:00"/>
    <d v="2023-02-14T00:00:00"/>
    <s v="j03fctotun@cendoj.ramajudicial.gov.co.rpost.biz martes 14/02/2023 12:08 p. m."/>
    <s v="N"/>
    <s v=""/>
    <x v="0"/>
    <x v="3"/>
    <s v="N"/>
    <d v="2023-02-14T00:00:00"/>
    <d v="2023-02-14T00:00:00"/>
    <n v="0"/>
    <n v="15"/>
    <x v="1"/>
    <n v="15"/>
    <x v="1"/>
  </r>
  <r>
    <x v="0"/>
    <n v="2023000902"/>
    <x v="33"/>
    <s v="EN COMUNICACION DEL DIA 17012023 CON EMAIL ENVIADO A LA CC BOGOTA Y REMITIDO A LA CC CALI EL DIA 13022023 CON RADICACION NO. 20230108726 POR TRASLADO POR COMPETENCIAS MEDIANTE DERECHO DE PETICION EL SR. DARIO CARDONA AGUDELO CC 1036628257 SOLICITA SE LE B"/>
    <s v="A"/>
    <s v="JCMARIN"/>
    <s v=" "/>
    <s v="Obrero"/>
    <d v="2023-02-14T00:00:00"/>
    <s v="Origino"/>
    <s v="NRESPONS"/>
    <s v="Registros Pub y Redes Emp"/>
    <s v="Back (Registro)"/>
    <s v="Finalizado"/>
    <s v=" "/>
    <s v="Asignado a"/>
    <x v="7"/>
    <x v="0"/>
    <x v="1"/>
    <d v="2023-02-14T00:00:00"/>
    <s v="A"/>
    <s v=""/>
    <m/>
    <m/>
    <m/>
    <m/>
    <m/>
    <m/>
    <m/>
    <s v="Sin Identificación"/>
    <m/>
    <s v="DARIO CARDONA AGUDELO"/>
    <s v=""/>
    <s v=""/>
    <x v="0"/>
    <s v=""/>
    <s v="3 Peticiones"/>
    <x v="0"/>
    <s v="Registros Publicos y Redes Emp"/>
    <s v="Derecho de peticion"/>
    <s v="."/>
    <s v="."/>
    <s v="CONTESTADO CON CARTA 2023-00190 DEL 17 DE FEBRERO DE 2023, ASÍ: &quot;MEDIANTE ESCRITO RECIBIDO EN LA CÁMARA DE COMERCIO DE BOGOTÁ Y REMITIDO A ESTA ENTIDAD EL 10 DE FEBRERO DE 2023, SOLICITÓ &quot;INFORMACIÓN NECESARIA SI CUENTO CON ALGÚN NEGOCIO O EMPRESA A NIVEL"/>
    <s v="."/>
    <s v="Finalizado"/>
    <s v="CMARTINE"/>
    <d v="2023-02-17T00:00:00"/>
    <d v="2023-02-17T00:00:00"/>
    <s v=" "/>
    <s v="N"/>
    <s v=""/>
    <x v="0"/>
    <x v="0"/>
    <s v="N"/>
    <d v="2023-02-17T00:00:00"/>
    <d v="2023-02-17T00:00:00"/>
    <n v="3"/>
    <n v="15"/>
    <x v="1"/>
    <n v="15"/>
    <x v="1"/>
  </r>
  <r>
    <x v="0"/>
    <n v="2023000904"/>
    <x v="33"/>
    <s v="EN COPMUNICACION DEL DIA 02022023 CON AUTO INTERLOCUTORIO 158 DEL JUZGADO 7 DE EJECUCION DE PENAS Y MEDIDAS DE SEGURIDAD DE IBAGUE ENVIADO VIA EMAIL A LA CC BOGOTA Y REMITIDO A LA CC CALI EL DIA 13022023 CON RADICACION NO. 20230109479 POR TRASALDO POR COM"/>
    <s v="A"/>
    <s v="JCMARIN"/>
    <s v=" "/>
    <s v="Obrero"/>
    <d v="2023-02-14T00:00:00"/>
    <s v="Origino"/>
    <s v="NRESPONS"/>
    <s v="Registros Pub y Redes Emp"/>
    <s v="Back (Registro)"/>
    <s v="Finalizado"/>
    <s v=" "/>
    <s v="Asignado a"/>
    <x v="0"/>
    <x v="0"/>
    <x v="0"/>
    <d v="2023-02-14T00:00:00"/>
    <s v="A"/>
    <s v=""/>
    <m/>
    <m/>
    <m/>
    <m/>
    <m/>
    <m/>
    <m/>
    <s v="Sin Identificación"/>
    <m/>
    <s v="ADRIANA MARCELA ARDILA TELLEZ"/>
    <s v="2612800"/>
    <s v="j07ctoepmsiba@cendoj.ramajudicial.gov.co"/>
    <x v="0"/>
    <s v=""/>
    <s v="3 Peticiones"/>
    <x v="0"/>
    <s v="Registros Publicos y Redes Emp"/>
    <s v="Derecho de peticion"/>
    <s v="."/>
    <s v="."/>
    <s v="2023 - 00099 SANTIAGO DE CALI, 14 DE FEBRERO DE 2023 SEÑORES JUZGADO SEPTIMO DE EJECUCIÓN DE PENAS Y MEDIDAS DE SEGURIDAD DE IBAGUÉ J07CTOEPMSIBA@CENDOJ.RAMAJUDICIAL.GOV.CO IBAGUÉ CORDIAL SALUDO DAMOS RESPUESTA AL AUTO 158 RADICADO 05001-60-00-000-2020-00"/>
    <s v="."/>
    <s v="Finalizado"/>
    <s v="ECUARTAS"/>
    <d v="2023-02-14T00:00:00"/>
    <d v="2023-02-14T00:00:00"/>
    <s v="j07ctoepmsiba@cendoj.ramajudicial.gov.co.rpost.biz martes 14/02/2023 4:57 p. m."/>
    <s v="N"/>
    <s v=""/>
    <x v="0"/>
    <x v="2"/>
    <s v="N"/>
    <d v="2023-02-14T00:00:00"/>
    <d v="2023-02-14T00:00:00"/>
    <n v="0"/>
    <n v="15"/>
    <x v="1"/>
    <n v="15"/>
    <x v="1"/>
  </r>
  <r>
    <x v="0"/>
    <n v="2023000906"/>
    <x v="33"/>
    <s v="EN COMUNICACION DEL DIA 08022023 CON OFICIO 20440-01-02-70-112 DE LA FGN FISCLAI 70 LOCAL DE LA ESTRELLA ANTIOQUIA ENVIADO VIA EMAIL A LA CC ABURRA SUR Y REMITIDO A LA CC CALI EL DIA 13022023 CON RADICACION NO. 20230112845 POR TRASALDO POR COMPETENCIAS SO"/>
    <s v="A"/>
    <s v="JCMARIN"/>
    <s v=" "/>
    <s v="Obrero"/>
    <d v="2023-02-14T00:00:00"/>
    <s v="Origino"/>
    <s v="NRESPONS"/>
    <s v="Registros Pub y Redes Emp"/>
    <s v="Back (Registro)"/>
    <s v="Finalizado"/>
    <s v=" "/>
    <s v="Asignado a"/>
    <x v="0"/>
    <x v="0"/>
    <x v="0"/>
    <d v="2023-02-14T00:00:00"/>
    <s v="A"/>
    <s v=""/>
    <m/>
    <m/>
    <m/>
    <m/>
    <m/>
    <m/>
    <m/>
    <s v="Sin Identificación"/>
    <m/>
    <s v="LUZ AMPARO MAZO CARDONA"/>
    <s v=""/>
    <s v="luz.mazo@fiscalia.gov.co"/>
    <x v="0"/>
    <s v=""/>
    <s v="3 Peticiones"/>
    <x v="0"/>
    <s v="Registros Publicos y Redes Emp"/>
    <s v="Derecho de peticion"/>
    <s v="."/>
    <s v="."/>
    <s v="2022-01237 SANTIAGO DE CALI, 15 DE FEBRERO DE 2023 SEÑORES FISCALIA GENERAL DE LA NACION ATENCIÓN: LUZ AMPARO MAZO CARDONA ASISTENTE FISCALÍA 01 LOCAL EDA LUZ.MAZO@FISCALIA.GOV.CO LA ESTRELLA - ANTIOQUIA CORDIAL SALUDO DAMOS RESPUESTA AL SPOA 051296099352"/>
    <s v="."/>
    <s v="Finalizado"/>
    <s v="ECUARTAS"/>
    <d v="2023-02-15T00:00:00"/>
    <d v="2023-02-15T00:00:00"/>
    <s v="luz.mazo@fiscalia.gov.co.rpost.biz miércoles 15/02/2023 1:59 p. m."/>
    <s v="N"/>
    <s v=""/>
    <x v="0"/>
    <x v="3"/>
    <s v="N"/>
    <d v="2023-02-15T00:00:00"/>
    <d v="2023-02-15T00:00:00"/>
    <n v="1"/>
    <n v="15"/>
    <x v="1"/>
    <n v="15"/>
    <x v="1"/>
  </r>
  <r>
    <x v="0"/>
    <n v="2023000909"/>
    <x v="33"/>
    <s v="EN COMUNICACION DEL DIA 13020023 CON OFICIO GS-2023 SIJIN DICAR POLICIA NACIONAL SECCIONAL BOGOTA DC ENVIADO VIA EMAIL A CONTAFTO CCC SOLICITAN ORDENAR A QUIEN CORRESPONDA SUMINISTRAR A ESTE GRUPO INVESTIGATIVO A LA MAYOR BREVEDAD POSIBLE COPIA DEL CERTIF"/>
    <s v="A"/>
    <s v="JCMARIN"/>
    <s v=" "/>
    <s v="Obrero"/>
    <d v="2023-02-14T00:00:00"/>
    <s v="Origino"/>
    <s v="NRESPONS"/>
    <s v="Registros Pub y Redes Emp"/>
    <s v="Back (Registro)"/>
    <s v="Finalizado"/>
    <s v=" "/>
    <s v="Asignado a"/>
    <x v="0"/>
    <x v="0"/>
    <x v="0"/>
    <d v="2023-02-14T00:00:00"/>
    <s v="A"/>
    <s v=""/>
    <m/>
    <m/>
    <m/>
    <m/>
    <m/>
    <m/>
    <m/>
    <s v="Sin Identificación"/>
    <m/>
    <s v="PATRULLERO DIEGO ALEJANDRO LOPEZ TORRES"/>
    <s v="5189796"/>
    <s v="diego.lopez3159@correo.policia.gov.co"/>
    <x v="0"/>
    <s v=""/>
    <s v="3 Peticiones"/>
    <x v="0"/>
    <s v="Registros Publicos y Redes Emp"/>
    <s v="Derecho de peticion"/>
    <s v="."/>
    <s v="."/>
    <s v="2023 - 00177 SANTIAGO DE CALI, 17 DE FEBRERO DE 2023 SEÑORES MINISTERIO DE DEFENSA NACIONAL POLICIA NACIONAL ATENCIÓN: PATRULLERO DIEGO ALEJANDRO LOPEZ TORRES INVESTIGADOR GRUPO INVESTIGATIVO DELITOS DIEGO.LOPEZ3159@CORREO.POLICIA.GOV.CO BOGOTÁ D.C. CORDI"/>
    <s v="."/>
    <s v="Finalizado"/>
    <s v="ECUARTAS"/>
    <d v="2023-02-17T00:00:00"/>
    <d v="2023-02-17T00:00:00"/>
    <s v="diego.lopez3159@correo.policia.gov.co.rpost.biz viernes 17/02/2023 2:10 p. m"/>
    <s v="N"/>
    <s v=""/>
    <x v="0"/>
    <x v="3"/>
    <s v="N"/>
    <d v="2023-02-17T00:00:00"/>
    <d v="2023-02-17T00:00:00"/>
    <n v="3"/>
    <n v="15"/>
    <x v="1"/>
    <n v="15"/>
    <x v="1"/>
  </r>
  <r>
    <x v="0"/>
    <n v="2023000912"/>
    <x v="33"/>
    <s v="EN COMUNICACION DEL DIA 13022023 CON EMAIL ENVIADO A CONTACTO CCC MEDIANTE PETICION EL SR. JUAN DAVID MENDEZ AMAYA, MAYOR DE EDAD, VECINO DE LA LOCALIDAD, IDENTIFICADO CON LA CÉDULA DE CIUDADANÍA NÚMERO 94479411 Y PORTADOR DE LA TARJETA PROFESIONAL DE ABO"/>
    <s v="A"/>
    <s v="JCMARIN"/>
    <s v=" "/>
    <s v="Obrero"/>
    <d v="2023-02-14T00:00:00"/>
    <s v="Origino"/>
    <s v="NRESPONS"/>
    <s v="Registros Pub y Redes Emp"/>
    <s v="Back (Registro)"/>
    <s v="Finalizado"/>
    <s v=" "/>
    <s v="Asignado a"/>
    <x v="0"/>
    <x v="0"/>
    <x v="0"/>
    <d v="2023-02-14T00:00:00"/>
    <s v="A"/>
    <s v="MERCANTIL"/>
    <n v="896340"/>
    <m/>
    <m/>
    <m/>
    <m/>
    <m/>
    <m/>
    <s v="Inscrito"/>
    <m/>
    <s v="JUAN DAVID MENDEZ AMAYA"/>
    <s v=""/>
    <s v="judame@gmail.com"/>
    <x v="0"/>
    <s v=""/>
    <s v="3 Peticiones"/>
    <x v="0"/>
    <s v="Registros Publicos y Redes Emp"/>
    <s v="Derecho de peticion"/>
    <s v="."/>
    <s v="."/>
    <s v="2023-00181 SANTIAGO DE CALI, 17 DE FEBRERO DE 2023 SEÑOR JUAN DAVID MENDEZ AMAYA JUDAME@GMAIL.COM LA CIUDAD CORDIAL SALUDO, MEDIANTE CORREO ELECTRÓNICO DEL 13 DE FEBRERO DE 2023, RECIBIDO EN ESTA ENTIDAD EL MISMO DÍA, SOLICITÓ: &quot;COPIA DE LAS ACTAS DE CONS"/>
    <s v="."/>
    <s v="Finalizado"/>
    <s v="ECUARTAS"/>
    <d v="2023-02-17T00:00:00"/>
    <d v="2023-02-17T00:00:00"/>
    <s v="judame@gmail.com.rpost.biz viernes 17/02/2023 10:27 a. m"/>
    <s v="N"/>
    <s v=""/>
    <x v="0"/>
    <x v="3"/>
    <s v="N"/>
    <d v="2023-02-17T00:00:00"/>
    <d v="2023-02-17T00:00:00"/>
    <n v="3"/>
    <n v="15"/>
    <x v="1"/>
    <n v="15"/>
    <x v="1"/>
  </r>
  <r>
    <x v="0"/>
    <n v="2023000915"/>
    <x v="33"/>
    <s v="EN COMUINICACION DEL DIA 13022023 CON OFICIO S-2023 000245 DE AL POLICIA NACIONAL SECCIONAL CALI ENVIADO VIA EMAIL A CONTACTO CCC SOLICITAN COLABORACIÓN EN EL SENTIDO DE ONTENER DOCUMENTOS SOPORTES Y CERTIFICACIÓN DE LOS POSIBLES VÍNCULOS QUE PUEDAN TENER"/>
    <s v="A"/>
    <s v="JCMARIN"/>
    <s v=" "/>
    <s v="Obrero"/>
    <d v="2023-02-14T00:00:00"/>
    <s v="Origino"/>
    <s v="NRESPONS"/>
    <s v="Registros Pub y Redes Emp"/>
    <s v="Back (Registro)"/>
    <s v="Finalizado"/>
    <s v=" "/>
    <s v="Asignado a"/>
    <x v="0"/>
    <x v="0"/>
    <x v="0"/>
    <d v="2023-02-14T00:00:00"/>
    <s v="A"/>
    <s v=""/>
    <m/>
    <m/>
    <m/>
    <m/>
    <m/>
    <m/>
    <m/>
    <s v="Sin Identificación"/>
    <m/>
    <s v="PATRULLERO, JORGE EDUARDO PARRA ROJAS"/>
    <s v=""/>
    <s v="jorge.parra2399@correo.policia.gov.co"/>
    <x v="0"/>
    <s v="3147579946"/>
    <s v="3 Peticiones"/>
    <x v="0"/>
    <s v="Registros Publicos y Redes Emp"/>
    <s v="Derecho de peticion"/>
    <s v="."/>
    <s v="."/>
    <s v="2023 - 00177 SANTIAGO DE CALI, 17 DE FEBRERO DE 2023 SEÑORES MINISTERIO DE DEFENSA NACIONAL POLICIA NACIONAL ATENCIÓN: PATRULLERO JORGE EDUARDO PARRA ROJAS INVESTIGADOR CRIMINAL POLFA JORGE.PARRA2399@CORREO.POLICIA.GOV.CO LA CIUDAD CORDIAL SALUDO, DAMOS R"/>
    <s v="."/>
    <s v="Finalizado"/>
    <s v="ECUARTAS"/>
    <d v="2023-02-17T00:00:00"/>
    <d v="2023-02-17T00:00:00"/>
    <s v="jorge.parra2399@correo.policia.gov.co.rpost.biz viernes 17/02/2023 12:06 p. m"/>
    <s v="N"/>
    <s v=""/>
    <x v="0"/>
    <x v="3"/>
    <s v="N"/>
    <d v="2023-02-17T00:00:00"/>
    <d v="2023-02-17T00:00:00"/>
    <n v="3"/>
    <n v="15"/>
    <x v="1"/>
    <n v="15"/>
    <x v="1"/>
  </r>
  <r>
    <x v="0"/>
    <n v="2023000917"/>
    <x v="33"/>
    <s v="EN COMUNICACION DEL DIA 13022023 CON OFICIO SUBIN GRUIJ 3.1 DE LA POLICIA NACIONAL SECCIONAL YUMBO ENVIADO VIA EM,AIL A CONTACTO CCC RESPETUOSAMENTE ME DIRIJO A USTEDES CON EL FIN DE QUE SE APORTE A ESTA UNIDAD JUDICIAL LAS DIRECCIONES Y RAZÓN SOCIAL DE L"/>
    <s v="A"/>
    <s v="JCMARIN"/>
    <s v=" "/>
    <s v="Obrero"/>
    <d v="2023-02-14T00:00:00"/>
    <s v="Origino"/>
    <s v="NRESPONS"/>
    <s v="Registros Pub y Redes Emp"/>
    <s v="Back (Registro)"/>
    <s v="Finalizado"/>
    <s v=" "/>
    <s v="Asignado a"/>
    <x v="0"/>
    <x v="0"/>
    <x v="0"/>
    <d v="2023-02-14T00:00:00"/>
    <s v="A"/>
    <s v=""/>
    <m/>
    <m/>
    <m/>
    <m/>
    <m/>
    <m/>
    <m/>
    <s v="Sin Identificación"/>
    <m/>
    <s v="JONH OLMEDO MINA GONZALEZ"/>
    <s v="8826426"/>
    <s v="john.mina7454@correo.policia.gov.co"/>
    <x v="0"/>
    <s v=""/>
    <s v="3 Peticiones"/>
    <x v="0"/>
    <s v="Registros Publicos y Redes Emp"/>
    <s v="Derecho de peticion"/>
    <s v="."/>
    <s v="."/>
    <s v="2023 - 00173 SANTIAGO DE CALI, 17 DE FEBRERO DE 2023 SEÑOR JOHN OLMEDO MINA GONZALEZ PATRULLERO MIISTERIO DE DEFENDA NACIONAL GRUPO DE INVESTIGACIÓN JUDICIAL MECAL JOHN.MINA7454@CORREO.POLICIA.GOV.CO YUMBO RECIBA UN CORDIAL SALUDO, DAMOS RESPUESTA A SU OF"/>
    <s v="."/>
    <s v="Finalizado"/>
    <s v="ECUARTAS"/>
    <d v="2023-02-17T00:00:00"/>
    <d v="2023-02-17T00:00:00"/>
    <s v="john.mina7454@correo.policia.gov.co.rpost.biz viernes 17/02/2023 2:48 p. m"/>
    <s v="N"/>
    <s v=""/>
    <x v="0"/>
    <x v="3"/>
    <s v="N"/>
    <d v="2023-02-17T00:00:00"/>
    <d v="2023-02-17T00:00:00"/>
    <n v="3"/>
    <n v="15"/>
    <x v="1"/>
    <n v="15"/>
    <x v="1"/>
  </r>
  <r>
    <x v="0"/>
    <n v="2023000920"/>
    <x v="33"/>
    <s v="EN COMUNICACION DEL DIA 14 FEB 2023 DEL COMPLEJO CARCELARIO Y PENINTENCIARIO JAMUNDI VALLE EL SR JONATHAN JOAHO VERA CABEZA CC 2450637687 SOLICITA QUE LE OTORGUEN UN DOCUMENTO QUE CONSTE QUE NO TENGO NINGUN NEGOCIO REGISTRADO CON MI NOMBRE POR LO TANTO NO"/>
    <s v="A"/>
    <s v="LNDELGAD"/>
    <s v=" "/>
    <s v="Principal"/>
    <d v="2023-02-14T00:00:00"/>
    <s v="Origino"/>
    <s v="NRESPONS"/>
    <s v="Registros Pub y Redes Emp"/>
    <s v="Back (Registro)"/>
    <s v="Finalizado"/>
    <s v=" "/>
    <s v="Asignado a"/>
    <x v="7"/>
    <x v="0"/>
    <x v="1"/>
    <d v="2023-02-14T00:00:00"/>
    <s v="A"/>
    <s v="NO APLICA"/>
    <m/>
    <m/>
    <m/>
    <m/>
    <m/>
    <m/>
    <m/>
    <s v="Sin Identificación"/>
    <n v="2450637687"/>
    <s v="JONATHAN JOAHO VERA CABEZA"/>
    <s v=""/>
    <s v=""/>
    <x v="4"/>
    <s v=""/>
    <s v="3 Peticiones"/>
    <x v="0"/>
    <s v="Registros Publicos y Redes Emp"/>
    <s v="Derecho de peticion"/>
    <s v="."/>
    <s v="."/>
    <s v="CONTESTADO CON CARTA 2023-00193 DEL 17 DE FEBRERO DE 2023, ASÍ: &quot;MEDIANTE ESCRITO RECIBIDO EN ESTA CÁMARA DE COMERCIO EL 14 DE FEBRERO DE 2023, SOLICITÓ &quot;OTORGARME EL PAZ Y SALVO DE CÁMARA DE COMERCIO QUE CONSTE QUE NO TENGO NINGÚN NEGOCIO REGISTRADO¿&quot;. A"/>
    <s v="."/>
    <s v="Finalizado"/>
    <s v="CMARTINE"/>
    <d v="2023-02-17T00:00:00"/>
    <d v="2023-02-20T00:00:00"/>
    <s v=" "/>
    <s v="N"/>
    <s v=""/>
    <x v="0"/>
    <x v="0"/>
    <s v="N"/>
    <d v="2023-02-20T00:00:00"/>
    <d v="2023-02-20T00:00:00"/>
    <n v="4"/>
    <n v="15"/>
    <x v="1"/>
    <n v="15"/>
    <x v="1"/>
  </r>
  <r>
    <x v="0"/>
    <n v="2023000921"/>
    <x v="33"/>
    <s v="EN COMUNICACION DEL DIA 10 ENERO 2023 DEL COMPLEJO CARCELARIO Y PENINTENCIARIO CON ALTA Y MEDIA SEGURIDAD JAMUNDI VALLE EL SR JUAN JOSE CHOMPOL PALACIOS CC 0916013360 ECUADOR SOLICITO SE PUEDA EXPEDIR EN MI NOMBRE UN COMUNICADO POR MEDIO DEL CUAL PUEDA DE"/>
    <s v="A"/>
    <s v="LNDELGAD"/>
    <s v=" "/>
    <s v="Principal"/>
    <d v="2023-02-14T00:00:00"/>
    <s v="Origino"/>
    <s v="NRESPONS"/>
    <s v="Registros Pub y Redes Emp"/>
    <s v="Back (Registro)"/>
    <s v="Finalizado"/>
    <s v=" "/>
    <s v="Asignado a"/>
    <x v="7"/>
    <x v="0"/>
    <x v="1"/>
    <d v="2023-02-14T00:00:00"/>
    <s v="A"/>
    <s v="NO APLICA"/>
    <m/>
    <m/>
    <m/>
    <m/>
    <m/>
    <m/>
    <m/>
    <s v="Sin Identificación"/>
    <n v="916013360"/>
    <s v="JUAN JOSE CHOMPOL PALACIOS"/>
    <s v=""/>
    <s v=""/>
    <x v="4"/>
    <s v=""/>
    <s v="3 Peticiones"/>
    <x v="0"/>
    <s v="Registros Publicos y Redes Emp"/>
    <s v="Derecho de peticion"/>
    <s v="."/>
    <s v="."/>
    <s v="CONTESTADO CON CARTA 2023-00195 DEL 20 DE FEBRERO DE 2023, ASÍ: &quot;MEDIANTE ESCRITO RECIBIDO EN ESTA CÁMARA DE COMERCIO EL 14 DE FEBRERO DE 2023, SOLICITÓ &quot;EXPEDIR EN MI NOMBRE UN COMUNICADO POR MEDIO DEL CUAL PUEDA DEMOSTRARSE QUE NO POSEO O QUE FIGURE A M"/>
    <s v="."/>
    <s v="Finalizado"/>
    <s v="CMARTINE"/>
    <d v="2023-02-20T00:00:00"/>
    <d v="2023-02-20T00:00:00"/>
    <s v=" "/>
    <s v="N"/>
    <s v=""/>
    <x v="0"/>
    <x v="0"/>
    <s v="N"/>
    <d v="2023-02-20T00:00:00"/>
    <d v="2023-02-20T00:00:00"/>
    <n v="4"/>
    <n v="15"/>
    <x v="1"/>
    <n v="15"/>
    <x v="1"/>
  </r>
  <r>
    <x v="0"/>
    <n v="2023000922"/>
    <x v="33"/>
    <s v="EN COMUNICACION DEL DIA 06 FEB 2023 DEL COMPLEJO CARCELARIO Y PENINTENCIARIO CON ALTA Y MEDIA SEGURIDAD JAMUNDI VALLE EL SR LUIS ALFONSO ESCOBAR MONTOYA CC 71719159 DE MEDELLIN ANTIOQUIA SOLICITO SE PUEDA EXPEDIR EN MI NOMBRE UN COMUNICADO POR MEDIO DEL C"/>
    <s v="A"/>
    <s v="LNDELGAD"/>
    <s v=" "/>
    <s v="Principal"/>
    <d v="2023-02-14T00:00:00"/>
    <s v="Origino"/>
    <s v="NRESPONS"/>
    <s v="Registros Pub y Redes Emp"/>
    <s v="Back (Registro)"/>
    <s v="Finalizado"/>
    <s v=" "/>
    <s v="Asignado a"/>
    <x v="7"/>
    <x v="0"/>
    <x v="1"/>
    <d v="2023-02-14T00:00:00"/>
    <s v="A"/>
    <s v="NO APLICA"/>
    <m/>
    <m/>
    <m/>
    <m/>
    <m/>
    <m/>
    <m/>
    <s v="Sin Identificación"/>
    <n v="71719159"/>
    <s v="LUIS ALFONSO ESCOBAR MONTOYA"/>
    <s v=""/>
    <s v=""/>
    <x v="4"/>
    <s v=""/>
    <s v="3 Peticiones"/>
    <x v="0"/>
    <s v="Registros Publicos y Redes Emp"/>
    <s v="Derecho de peticion"/>
    <s v="."/>
    <s v="."/>
    <s v="CONTESTADO CON CARTA 2023-00199 DEL 20 DE FEBRERO DE 2023, ASÍ: &quot;MEDIANTE ESCRITO RECIBIDO EN ESTA CÁMARA DE COMERCIO EL 14 DE FEBRERO DE 2023, SOLICITÓ &quot;EXPEDIR A MI NOMBRE UN COMUNICADO, POR MEDIO DEL CUAL PUEDA DEMOSTRAR QUE NO FIGURA ALGÚN TIPO DE INM"/>
    <s v="."/>
    <s v="Finalizado"/>
    <s v="CMARTINE"/>
    <d v="2023-02-20T00:00:00"/>
    <d v="2023-02-20T00:00:00"/>
    <s v=" "/>
    <s v="N"/>
    <s v=""/>
    <x v="0"/>
    <x v="0"/>
    <s v="N"/>
    <d v="2023-02-20T00:00:00"/>
    <d v="2023-02-20T00:00:00"/>
    <n v="4"/>
    <n v="15"/>
    <x v="1"/>
    <n v="15"/>
    <x v="1"/>
  </r>
  <r>
    <x v="0"/>
    <n v="2023000923"/>
    <x v="33"/>
    <s v="EN COMUNICACION DEL DIA 06 FEB 2023 DEL COMPLEJO CARCELARIO Y PENINTENCIARIO COJAM JAMUNDI VALLE EL SR NILSON CANIQUI BENITEZ CC 14468907 SOLICITO QUE POR FAVOR SE ME DE INFORMACION DE FONDO SOBRE SI EN SU BASE DE DATOS APARECE MI NOMBRE Y NUMERO DE CEDUL"/>
    <s v="A"/>
    <s v="LNDELGAD"/>
    <s v=" "/>
    <s v="Principal"/>
    <d v="2023-02-14T00:00:00"/>
    <s v="Origino"/>
    <s v="NRESPONS"/>
    <s v="Registros Pub y Redes Emp"/>
    <s v="Back (Registro)"/>
    <s v="Finalizado"/>
    <s v=" "/>
    <s v="Asignado a"/>
    <x v="7"/>
    <x v="0"/>
    <x v="1"/>
    <d v="2023-02-14T00:00:00"/>
    <s v="A"/>
    <s v="NO APLICA"/>
    <m/>
    <m/>
    <m/>
    <m/>
    <m/>
    <m/>
    <m/>
    <s v="Sin Identificación"/>
    <n v="14468907"/>
    <s v="NILSON CANIQUI BENITEZ"/>
    <s v=""/>
    <s v=""/>
    <x v="4"/>
    <s v=""/>
    <s v="3 Peticiones"/>
    <x v="0"/>
    <s v="Registros Publicos y Redes Emp"/>
    <s v="Derecho de peticion"/>
    <s v="."/>
    <s v="."/>
    <s v="CONTESTADO CON CARTA 2023-00206 DEL 20 DE FEBRERO DE 2023, ASÍ: &quot;MEDIANTE ESCRITO RECIBIDO EN ESTA CÁMARA DE COMERCIO EL 14 DE FEBRERO DE 2023, SOLICITÓ &quot;INFORMACIÓN DE FONDO SOBRE SI EN SU BASE DE DATOS APARECE MI NOMBRE Y NÚMERO DE CÉDULA REGISTRADO EN "/>
    <s v="."/>
    <s v="Finalizado"/>
    <s v="CMARTINE"/>
    <d v="2023-02-20T00:00:00"/>
    <d v="2023-02-20T00:00:00"/>
    <s v=" "/>
    <s v="N"/>
    <s v=""/>
    <x v="0"/>
    <x v="0"/>
    <s v="N"/>
    <d v="2023-02-20T00:00:00"/>
    <d v="2023-02-20T00:00:00"/>
    <n v="4"/>
    <n v="15"/>
    <x v="1"/>
    <n v="15"/>
    <x v="1"/>
  </r>
  <r>
    <x v="0"/>
    <n v="2023000926"/>
    <x v="33"/>
    <s v="EN COMUNICACION DEL DIA 08 FEB 2023 DEL COMPLEJO CARCELARIO Y PENINTENCIARIO COJAM JAMUNDI VALLE EL SR LUBIN ANTONIO ALZATE CC 70288082 SOLICITO ME HAGAN LLEGAR UN CERTIFICADO DONDE CONSTE QUE A MI NOMBRE NO TENGO NINGUN TIPO DE NEGOCIO COMERCIAL, ESTO CO"/>
    <s v="A"/>
    <s v="LNDELGAD"/>
    <s v=" "/>
    <s v="Principal"/>
    <d v="2023-02-14T00:00:00"/>
    <s v="Origino"/>
    <s v="NRESPONS"/>
    <s v="Registros Pub y Redes Emp"/>
    <s v="Back (Registro)"/>
    <s v="Finalizado"/>
    <s v=" "/>
    <s v="Asignado a"/>
    <x v="7"/>
    <x v="0"/>
    <x v="1"/>
    <d v="2023-02-14T00:00:00"/>
    <s v="A"/>
    <s v="NO APLICA"/>
    <m/>
    <m/>
    <m/>
    <m/>
    <m/>
    <m/>
    <m/>
    <s v="Sin Identificación"/>
    <n v="70288082"/>
    <s v="LUBIN ANTONIO ALZATE"/>
    <s v=""/>
    <s v=""/>
    <x v="4"/>
    <s v=""/>
    <s v="3 Peticiones"/>
    <x v="0"/>
    <s v="Registros Publicos y Redes Emp"/>
    <s v="Derecho de peticion"/>
    <s v="."/>
    <s v="."/>
    <s v="CONTESTADO CON CARTA 2023-00207 DEL 20 DE FEBRERO DE 2023, ASÍ: &quot;MEDIANTE ESCRITO RECIBIDO EN ESTA CÁMARA DE COMERCIO EL 14 DE FEBRERO DE 2023, SOLICITÓ &quot;UN CERTIFICADO DONDE CONSTE QUE A MI NOMBRE NO TENGO NINGÚN TIPO DE NEGOCIO COMERCIAL&quot;. AL RESPECTO, "/>
    <s v="."/>
    <s v="Finalizado"/>
    <s v="CMARTINE"/>
    <d v="2023-02-20T00:00:00"/>
    <d v="2023-02-20T00:00:00"/>
    <s v=" "/>
    <s v="N"/>
    <s v=""/>
    <x v="0"/>
    <x v="0"/>
    <s v="N"/>
    <d v="2023-02-20T00:00:00"/>
    <d v="2023-02-20T00:00:00"/>
    <n v="4"/>
    <n v="15"/>
    <x v="1"/>
    <n v="15"/>
    <x v="1"/>
  </r>
  <r>
    <x v="0"/>
    <n v="2023000927"/>
    <x v="33"/>
    <s v="EN COMUNICACION DEL DIA 08 FEB 2023 DEL COMPLEJO CARCELARIO Y PENINTENCIARIO COJAM JAMUNDI VALLE EL SR FERNANDO ANTONIO CRUZ CORONADO CC 17413016 SOLICITO ME HAGAN LLEGAR UN CERTIFICADO DONDE CONSTE QUE A MI NOMBRE NO TENGO NINGUN TIPO DE NEGOCIO COMERCIA"/>
    <s v="A"/>
    <s v="LNDELGAD"/>
    <s v=" "/>
    <s v="Principal"/>
    <d v="2023-02-14T00:00:00"/>
    <s v="Origino"/>
    <s v="NRESPONS"/>
    <s v="Registros Pub y Redes Emp"/>
    <s v="Back (Registro)"/>
    <s v="Finalizado"/>
    <s v=" "/>
    <s v="Asignado a"/>
    <x v="7"/>
    <x v="0"/>
    <x v="1"/>
    <d v="2023-02-14T00:00:00"/>
    <s v="A"/>
    <s v="NO APLICA"/>
    <m/>
    <m/>
    <m/>
    <m/>
    <m/>
    <m/>
    <m/>
    <s v="Sin Identificación"/>
    <n v="17413016"/>
    <s v="FERNANDO ANTONIO CRUZ CORONADO"/>
    <s v=""/>
    <s v=""/>
    <x v="4"/>
    <s v=""/>
    <s v="3 Peticiones"/>
    <x v="0"/>
    <s v="Registros Publicos y Redes Emp"/>
    <s v="Derecho de peticion"/>
    <s v="."/>
    <s v="."/>
    <s v="CONTESTADO CON CARTA 2023-00208 DEL 20 DE FEBRERO DE 2023, ASÍ: &quot;MEDIANTE ESCRITO RECIBIDO EN ESTA CÁMARA DE COMERCIO EL 14 DE FEBRERO DE 2023, SOLICITÓ &quot;UN CERTIFICADO DONDE CONSTE QUE A MI NOMBRE NO TENGO NINGÚN TIPO DE ACTIVIDAD COMERCIAL&quot;. AL RESPECTO"/>
    <s v="."/>
    <s v="Finalizado"/>
    <s v="CMARTINE"/>
    <d v="2023-02-20T00:00:00"/>
    <d v="2023-02-20T00:00:00"/>
    <s v=" "/>
    <s v="N"/>
    <s v=""/>
    <x v="0"/>
    <x v="0"/>
    <s v="N"/>
    <d v="2023-02-20T00:00:00"/>
    <d v="2023-02-20T00:00:00"/>
    <n v="4"/>
    <n v="15"/>
    <x v="1"/>
    <n v="15"/>
    <x v="1"/>
  </r>
  <r>
    <x v="0"/>
    <n v="2023000929"/>
    <x v="33"/>
    <s v="SE SOLICITA REALIZAR EL CAMBIO DE NOMBRE DE LA REP. LEGAL Y SOCIA SEÑORA MARIA JIMENA JIMENEZ POTOSY CC 1144035874 EL CUAL FIGURA REGISTRADO COMO ROSA MARIA JIMENEZ POTOSY EN EL REGISTRO MERCANTIL DE LA SOCIEDAD FIREXCOL SAS NIT 900556648-3"/>
    <s v="A"/>
    <s v="JCMARIN"/>
    <s v=" "/>
    <s v="Obrero"/>
    <d v="2023-02-14T00:00:00"/>
    <s v="Origino"/>
    <s v="NRESPONS"/>
    <s v="Registros Pub y Redes Emp"/>
    <s v="Back (Registro)"/>
    <s v="Finalizado"/>
    <s v=" "/>
    <s v="Asignado a"/>
    <x v="11"/>
    <x v="0"/>
    <x v="2"/>
    <d v="2023-02-14T00:00:00"/>
    <s v="A"/>
    <s v="MERCANTIL"/>
    <n v="855412"/>
    <m/>
    <m/>
    <m/>
    <m/>
    <m/>
    <m/>
    <s v="Inscrito"/>
    <m/>
    <s v="MARIA JIMENA JIMENEZ POTOSY"/>
    <s v="5241829"/>
    <s v="firexcol@hotmail.com"/>
    <x v="0"/>
    <s v=""/>
    <s v="2 Del tramite del documento"/>
    <x v="20"/>
    <s v="Registros Publicos y Redes Emp"/>
    <s v="Inscripción"/>
    <s v="."/>
    <s v="."/>
    <s v="AL INSCRITO 855412-16 SE REALIZA LA ACTUALIZACIÓN DEL NOMBRE DE LA REP. LEGAL Y SOCIA SEÑORA MARIA JIMENA JIMENEZ POTOSY CC 1144035874"/>
    <s v="."/>
    <s v="Finalizado"/>
    <s v="MVELASCO"/>
    <d v="2023-02-15T00:00:00"/>
    <d v="2023-02-15T00:00:00"/>
    <s v=" "/>
    <s v="N"/>
    <s v=""/>
    <x v="0"/>
    <x v="2"/>
    <s v="N"/>
    <d v="2023-02-15T00:00:00"/>
    <d v="2023-02-15T00:00:00"/>
    <n v="1"/>
    <n v="15"/>
    <x v="1"/>
    <n v="15"/>
    <x v="1"/>
  </r>
  <r>
    <x v="0"/>
    <n v="2023000930"/>
    <x v="34"/>
    <s v="EN COMUNICACION DEL DIA 09022023 CON OFICIO 01272555-249 DE LA DIAN SECCIONAL ARMENIA ENVIADO VIA EMAIL A AL CC ARMENIA Y REMITIDOA A LA CC CALI ELL DIA 10022023 RECIBIDO EL DIA 14022023 CON RADICACION NO. 20230109884 POR TRASLADO POR COMPETENCIAS SOLICIT"/>
    <s v="A"/>
    <s v="JCMARIN"/>
    <s v=" "/>
    <s v="Obrero"/>
    <d v="2023-02-15T00:00:00"/>
    <s v="Origino"/>
    <s v="NRESPONS"/>
    <s v="Registros Pub y Redes Emp"/>
    <s v="Back (Registro)"/>
    <s v="Finalizado"/>
    <s v=" "/>
    <s v="Asignado a"/>
    <x v="0"/>
    <x v="0"/>
    <x v="0"/>
    <d v="2023-02-15T00:00:00"/>
    <s v="A"/>
    <s v="MERCANTIL"/>
    <n v="979298"/>
    <m/>
    <m/>
    <m/>
    <m/>
    <m/>
    <m/>
    <s v="Inscrito"/>
    <m/>
    <s v="JORGE MARIO BEJARANO RAMIREZ"/>
    <s v="6067357376"/>
    <s v="corresp_entrada_armenia@dian.gov.co"/>
    <x v="0"/>
    <s v="3103158135"/>
    <s v="3 Peticiones"/>
    <x v="0"/>
    <s v="Registros Publicos y Redes Emp"/>
    <s v="Derecho de peticion"/>
    <s v="."/>
    <s v="."/>
    <s v="SANTIAGO DE CALI, 17 DE FEBRERO DE 2023 SEÑORES DIRECCION DE IMPUESTOS Y ADUANAS NACIONALES - DIAN ATENCIÓN: JORGE MARIO BEJARANO RAMIREZ FUNCIONARIO GIT GESTIÓN DE COBRANZAS DIVISIÓN DE GESTIÓN DE RECAUDO Y COBRANZAS JBEJARANOR@DIAN.GOV.CO CORRESP_ENTRAD"/>
    <s v="."/>
    <s v="Finalizado"/>
    <s v="ECUARTAS"/>
    <d v="2023-02-15T00:00:00"/>
    <d v="2023-02-17T00:00:00"/>
    <s v="'jbejaranor@dian.gov.co.rpost.biz'; 'corresp_entrada_armenia@dian.gov.co.rpost.biz' viernes 17/02/2023 5:37 p. m"/>
    <s v="N"/>
    <s v=""/>
    <x v="0"/>
    <x v="3"/>
    <s v="N"/>
    <d v="2023-02-17T00:00:00"/>
    <d v="2023-02-17T00:00:00"/>
    <n v="2"/>
    <n v="15"/>
    <x v="1"/>
    <n v="15"/>
    <x v="1"/>
  </r>
  <r>
    <x v="0"/>
    <n v="2023000932"/>
    <x v="34"/>
    <s v="EN COMUNICACION DEL DIA 26012023 CON EMAIL ENVIADO A LA CC BOGOTA Y REMITIDO A LA CC CALI EL DIA 14022023 CON RADICACION NO. 20230113808 MEDIANTE DERECHO DE PETICION LA SEÑORA BRIGITTE VANESSA GONZALEZ CC 1024529317 SOLICITA SE LE BRINDE INFROMACION SOBRE"/>
    <s v="A"/>
    <s v="JCMARIN"/>
    <s v=" "/>
    <s v="Obrero"/>
    <d v="2023-02-15T00:00:00"/>
    <s v="Origino"/>
    <s v="NRESPONS"/>
    <s v="Registros Pub y Redes Emp"/>
    <s v="Back (Registro)"/>
    <s v="Finalizado"/>
    <s v=" "/>
    <s v="Asignado a"/>
    <x v="7"/>
    <x v="0"/>
    <x v="1"/>
    <d v="2023-02-15T00:00:00"/>
    <s v="A"/>
    <s v=""/>
    <m/>
    <m/>
    <m/>
    <m/>
    <m/>
    <m/>
    <m/>
    <s v="Sin Identificación"/>
    <m/>
    <s v="BRIGITTE VANESSA GONZALEZ"/>
    <s v=""/>
    <s v=""/>
    <x v="0"/>
    <s v=""/>
    <s v="3 Peticiones"/>
    <x v="0"/>
    <s v="Registros Publicos y Redes Emp"/>
    <s v="Derecho de peticion"/>
    <s v="."/>
    <s v="."/>
    <s v="CONTESTADO CON CARTA 2023- 00191 DEL 17 DE FEBRERO DE 2023, ASÍ: &quot;MEDIANTE ESCRITO RECIBIDO EN LA CÁMARA DE COMERCIO DE BOGOTÁ Y REMITIDO A ESTA ENTIDAD EL 13 DE FEBRERO DE 2023, SOLICITÓ &quot;ME BRINDEN INFORMACIÓN SOBRE SI APARECEN A MI NOMBRE LOCALES COMER"/>
    <s v="."/>
    <s v="Finalizado"/>
    <s v="CMARTINE"/>
    <d v="2023-02-17T00:00:00"/>
    <d v="2023-02-17T00:00:00"/>
    <s v=" "/>
    <s v="N"/>
    <s v=""/>
    <x v="0"/>
    <x v="0"/>
    <s v="N"/>
    <d v="2023-02-17T00:00:00"/>
    <d v="2023-02-17T00:00:00"/>
    <n v="2"/>
    <n v="15"/>
    <x v="1"/>
    <n v="15"/>
    <x v="1"/>
  </r>
  <r>
    <x v="0"/>
    <n v="2023000933"/>
    <x v="34"/>
    <s v="EN COMUNICACION DEL DIA 24012023 CON EMAIL ENVIADO A LA CC BOGOTA Y REMITIDO A LA CC CALI EL DIA 03022023 RECIBIDO EL DIA 13022023 CON RADICACION NO. 20230114466 MEDIANTE DERECHO DE PETICION LA SEÑORA JOSE ARLEY CAICEDO CALDERON CC 1032363182 SOLICITA SE "/>
    <s v="A"/>
    <s v="JCMARIN"/>
    <s v=" "/>
    <s v="Obrero"/>
    <d v="2023-02-15T00:00:00"/>
    <s v="Origino"/>
    <s v="NRESPONS"/>
    <s v="Registros Pub y Redes Emp"/>
    <s v="Back (Registro)"/>
    <s v="Finalizado"/>
    <s v=" "/>
    <s v="Asignado a"/>
    <x v="7"/>
    <x v="0"/>
    <x v="1"/>
    <d v="2023-02-15T00:00:00"/>
    <s v="A"/>
    <s v=""/>
    <m/>
    <m/>
    <m/>
    <m/>
    <m/>
    <m/>
    <m/>
    <s v="Sin Identificación"/>
    <m/>
    <s v="JOSE ARLEY CAICEDO CALDERON"/>
    <s v=""/>
    <s v=""/>
    <x v="0"/>
    <s v=""/>
    <s v="3 Peticiones"/>
    <x v="0"/>
    <s v="Registros Publicos y Redes Emp"/>
    <s v="Derecho de peticion"/>
    <s v="."/>
    <s v="."/>
    <s v="CONTESTADO CON CARTA 2023-00192 DEL 17 DE FEBRERO DE 2023, ASÍ: &quot;MEDIANTE ESCRITO RECIBIDO EN LA CÁMARA DE COMERCIO DE BOGOTÁ Y REMITIDO A ESTA ENTIDAD EL 13 DE FEBRERO DE 2023, SOLICITÓ &quot;ME BRINDEN INFORMACIÓN SOBRE SI APARECEN A MI NOMBRE LOCALES COMERC"/>
    <s v="."/>
    <s v="Finalizado"/>
    <s v="CMARTINE"/>
    <d v="2023-02-17T00:00:00"/>
    <d v="2023-02-17T00:00:00"/>
    <s v=" "/>
    <s v="N"/>
    <s v=""/>
    <x v="0"/>
    <x v="0"/>
    <s v="N"/>
    <d v="2023-02-17T00:00:00"/>
    <d v="2023-02-17T00:00:00"/>
    <n v="2"/>
    <n v="15"/>
    <x v="1"/>
    <n v="15"/>
    <x v="1"/>
  </r>
  <r>
    <x v="0"/>
    <n v="2023000934"/>
    <x v="34"/>
    <s v="EN COMUNICACION DEL DIA 010222023 CON OFICIO GS-2023-001468 SUBGA POJUD POLICIA NACIONAL SECCIONAL BOGOTA DC ENVIADO VIA EMAIL A LA CC BOGOTA Y REMITIDO A LA CC CALI EL DIA 13022023 CON RADICACION NO. 20230115004 POR TRASLADO POR COMPETECNIAS SOLICITAN IN"/>
    <s v="A"/>
    <s v="JCMARIN"/>
    <s v=" "/>
    <s v="Obrero"/>
    <d v="2023-02-15T00:00:00"/>
    <s v="Origino"/>
    <s v="NRESPONS"/>
    <s v="Registros Pub y Redes Emp"/>
    <s v="Back (Registro)"/>
    <s v="Finalizado"/>
    <s v=" "/>
    <s v="Asignado a"/>
    <x v="0"/>
    <x v="0"/>
    <x v="0"/>
    <d v="2023-02-15T00:00:00"/>
    <s v="A"/>
    <s v=""/>
    <m/>
    <m/>
    <m/>
    <m/>
    <m/>
    <m/>
    <m/>
    <s v="Sin Identificación"/>
    <m/>
    <s v="SUB INT. CRISTIAN CAMILO CALDERON CARRANZA"/>
    <s v=""/>
    <s v="cristian.calderon2385@correo.policia.gov.co"/>
    <x v="0"/>
    <s v="3206338639"/>
    <s v="3 Peticiones"/>
    <x v="0"/>
    <s v="Registros Publicos y Redes Emp"/>
    <s v="Derecho de peticion"/>
    <s v="."/>
    <s v="."/>
    <s v="2023 - 00177 SANTIAGO DE CALI, 16 DE FEBRERO DE 2023 SEÑORES MINISTERIO DE DEFENSA NACIONAL POLICIA NACIONAL ATENCIÓN: SUBINTENDENTE CRISTIAN CAMILO CALDERON CARRANZA INVESTIGADOR CRIMINAL UICT POLFA CRISTIAN.CALDERON2385@CORREO.POLICIA.GOV.CO BOGOTÁ D.C."/>
    <s v="."/>
    <s v="Finalizado"/>
    <s v="ECUARTAS"/>
    <d v="2023-02-16T00:00:00"/>
    <d v="2023-02-16T00:00:00"/>
    <s v="cristian.calderon2385@correo.policia.gov.co.rpost.biz jueves 16/02/2023 4:58 p. m"/>
    <s v="N"/>
    <s v=""/>
    <x v="0"/>
    <x v="3"/>
    <s v="N"/>
    <d v="2023-02-16T00:00:00"/>
    <d v="2023-02-16T00:00:00"/>
    <n v="1"/>
    <n v="15"/>
    <x v="1"/>
    <n v="15"/>
    <x v="1"/>
  </r>
  <r>
    <x v="0"/>
    <n v="2023000935"/>
    <x v="34"/>
    <s v="SOLICITUD DE CERTIFICADOS DE EXISTENCIA Y REPRESENTACION INVESTIGACION 761116000165200802671, EL SUARIO REQUIERE QUE EN EL CERTIFICADO SE VISUALICE LOS SOCIOS Y LOS DOCUMENTOS DE IDENTIDAD: INVERSIONES RESTREPO TORO &amp; CIA S EN C. NIT 800169324 JUAN LIDERA"/>
    <s v="A"/>
    <s v="PRUEDA"/>
    <s v=" "/>
    <s v="Principal"/>
    <d v="2023-02-15T00:00:00"/>
    <s v="Origino"/>
    <s v="NRESPONS"/>
    <s v="Registros Pub y Redes Emp"/>
    <s v="Back (Registro)"/>
    <s v="Finalizado"/>
    <s v=" "/>
    <s v="Asignado a"/>
    <x v="0"/>
    <x v="0"/>
    <x v="0"/>
    <d v="2023-02-15T00:00:00"/>
    <s v="A"/>
    <s v="MERCANTIL"/>
    <n v="318705"/>
    <n v="20230122646"/>
    <m/>
    <m/>
    <m/>
    <m/>
    <m/>
    <s v="Inscrito"/>
    <n v="93380196"/>
    <s v="CARLOS RAUL LOZANO"/>
    <s v=""/>
    <s v="CARLOSR.LOZANO@FISCALIA.GOV.CO"/>
    <x v="1"/>
    <s v="3506010387"/>
    <s v="3 Peticiones"/>
    <x v="0"/>
    <s v="Registros Publicos y Redes Emp"/>
    <s v="Derecho de peticion"/>
    <s v="."/>
    <s v="."/>
    <s v="2023 - 00182 SANTIAGO DE CALI, 17 DE FEBRERO DE 2022 SEÑORES FISCALIA GENERAL DE LA NACION ATENCIÓN: CARLOS RAÚL LOZANO T. SUBGRUPO INVESTIGATIVO CONTRA LAS VIOLACIONES A LOS DERECHOS HUMANOS CARLOSR.LOZANO@FISCALIA.GOV.CO LA CIUDAD CORDIAL SALUDO DAMOS R"/>
    <s v="."/>
    <s v="Finalizado"/>
    <s v="ECUARTAS"/>
    <d v="2023-02-17T00:00:00"/>
    <d v="2023-02-17T00:00:00"/>
    <s v="'carlosr.lozano@fiscalia.gov.co.rpost.biz' viernes 17/02/2023 3:16 p. m"/>
    <s v="N"/>
    <s v=""/>
    <x v="0"/>
    <x v="3"/>
    <s v="N"/>
    <d v="2023-02-17T00:00:00"/>
    <d v="2023-02-17T00:00:00"/>
    <n v="2"/>
    <n v="15"/>
    <x v="1"/>
    <n v="15"/>
    <x v="1"/>
  </r>
  <r>
    <x v="0"/>
    <n v="2023000936"/>
    <x v="34"/>
    <s v="EN COMUNICACION DEL DIA 30012023 CON OFICIO GS-2023-007592 SUBGA POJUD 29.54 POLICIA NACIONAL SECCIONAL CARTAGENA ENVIADO VIA EMAIL A LA CC BOGOTA Y REMITIDO A LA CC CALI EL DIA 13022023 CON RADICACION NO. 20230115106 POR TRASLADO POR COMPETECNIAS SOLICIT"/>
    <s v="A"/>
    <s v="JCMARIN"/>
    <s v=" "/>
    <s v="Obrero"/>
    <d v="2023-02-15T00:00:00"/>
    <s v="Origino"/>
    <s v="NRESPONS"/>
    <s v="Registros Pub y Redes Emp"/>
    <s v="Back (Registro)"/>
    <s v="Activo"/>
    <s v=" "/>
    <s v="Asignado a"/>
    <x v="0"/>
    <x v="0"/>
    <x v="0"/>
    <d v="2023-02-15T00:00:00"/>
    <s v="A"/>
    <s v=""/>
    <m/>
    <m/>
    <m/>
    <m/>
    <m/>
    <m/>
    <m/>
    <s v="Sin Identificación"/>
    <m/>
    <s v=" SUB INT. KEVIN JOSHUA CLARO ORTEGA"/>
    <s v=""/>
    <s v="kevin.claro@correo.policia.gov.co"/>
    <x v="0"/>
    <s v="3175122639"/>
    <s v="3 Peticiones"/>
    <x v="0"/>
    <s v="Registros Publicos y Redes Emp"/>
    <s v="Derecho de peticion"/>
    <s v="."/>
    <s v="."/>
    <s v="2023 - 00177 SANTIAGO DE CALI, 16 DE FEBRERO DE 2023 SEÑORES MINISTERIO DE DEFENSA NACIONAL POLICIA NACIONAL ATENCIÓN: SUBINTENDENTE KEVIN JOSHUA CLARO ORTEGA INVESTIGADOR CRIMINAL UBIC DIVBA POLFA KEVIN.CLARO@CORREO.POLICIA.GOV.CO CARTAGENA DE INDIAS COR"/>
    <s v="."/>
    <s v="Finalizado"/>
    <s v="ECUARTAS"/>
    <d v="2023-02-16T00:00:00"/>
    <d v="2023-02-16T00:00:00"/>
    <s v="'kevin.claro@correo.policia.gov.co.rpost.biz' jueves 16/02/2023 5:20 p. m"/>
    <s v="N"/>
    <s v=""/>
    <x v="0"/>
    <x v="3"/>
    <s v="N"/>
    <d v="2023-02-16T00:00:00"/>
    <d v="2023-02-16T00:00:00"/>
    <n v="1"/>
    <n v="15"/>
    <x v="1"/>
    <n v="15"/>
    <x v="1"/>
  </r>
  <r>
    <x v="0"/>
    <n v="2023000937"/>
    <x v="34"/>
    <s v="EN COMUNICACION DEL DIA 08112022 CON OFICIO 110016000096201700423 MT 8867 DE LA FISCALIA GENERAL DE LA NACION DECLA BOGOTA DC ENVIADO VIA EMAIL A LA CC BOGOTA Y REMITIDO A LA CC CALI EL DIA 14022023 CON RADIOCACION NO. 20230119000 POR TRASALDO POR COMPETE"/>
    <s v="A"/>
    <s v="JCMARIN"/>
    <s v=" "/>
    <s v="Obrero"/>
    <d v="2023-02-15T00:00:00"/>
    <s v="Origino"/>
    <s v="NRESPONS"/>
    <s v="Registros Pub y Redes Emp"/>
    <s v="Back (Registro)"/>
    <s v="Activo"/>
    <s v=" "/>
    <s v="Asignado a"/>
    <x v="0"/>
    <x v="0"/>
    <x v="0"/>
    <d v="2023-02-15T00:00:00"/>
    <s v="A"/>
    <s v=""/>
    <m/>
    <m/>
    <m/>
    <m/>
    <m/>
    <m/>
    <m/>
    <s v="Sin Identificación"/>
    <m/>
    <s v="JOHN DARIO PATIÑO BERNAL"/>
    <s v=""/>
    <s v="john.patiño@fiscalia.gov.co"/>
    <x v="0"/>
    <s v="3165275270"/>
    <s v="3 Peticiones"/>
    <x v="0"/>
    <s v="Registros Publicos y Redes Emp"/>
    <s v="Derecho de peticion"/>
    <s v="."/>
    <s v="."/>
    <s v="2023 - 00180 SANTIAGO DE CALI, 17 DE FEBRERO DE 2022 SEÑORES FISCALIA GENERAL DE LA NACION ATENCIÓN: JOHN DARIO PATIÑO BERNAL INVESTIGADOR JOHN.PATINO@FISCALIA.GOV.CO BOGOTÁ D.C. CORDIAL SALUDO DAMOS RESPUESTA A SU OFICIO N.C. 110016000096201700423 M.T. 8"/>
    <s v="."/>
    <s v="Finalizado"/>
    <s v="ECUARTAS"/>
    <d v="2023-02-17T00:00:00"/>
    <d v="2023-02-17T00:00:00"/>
    <s v="john.patino@fiscalia.gov.co.rpost.biz viernes 17/02/2023 8:56 a. m."/>
    <s v="N"/>
    <s v=""/>
    <x v="0"/>
    <x v="3"/>
    <s v="N"/>
    <d v="2023-02-17T00:00:00"/>
    <d v="2023-02-17T00:00:00"/>
    <n v="2"/>
    <n v="15"/>
    <x v="1"/>
    <n v="15"/>
    <x v="1"/>
  </r>
  <r>
    <x v="0"/>
    <n v="2023000939"/>
    <x v="34"/>
    <s v="EN COMUNICACION DEL DIA 06022023 CON OFICIO RAD 20239200004231 DE LA FISCALIA GENERAL DE LA NACION DECDF BOGOTA DC ENVIADO VIA EMAIL A LA CC BOGOTA Y REMITIDO A LA CC CALI EL DIA 14022023 CON RADICACION NO. 20230119025 POR TRASALDO POR COMPETENCIAS SOLICI"/>
    <s v="A"/>
    <s v="JCMARIN"/>
    <s v=" "/>
    <s v="Obrero"/>
    <d v="2023-02-15T00:00:00"/>
    <s v="Origino"/>
    <s v="NRESPONS"/>
    <s v="Registros Pub y Redes Emp"/>
    <s v="Back (Registro)"/>
    <s v="Finalizado"/>
    <s v=" "/>
    <s v="Asignado a"/>
    <x v="0"/>
    <x v="0"/>
    <x v="0"/>
    <d v="2023-02-15T00:00:00"/>
    <s v="A"/>
    <s v="MERCANTIL"/>
    <n v="753784"/>
    <m/>
    <m/>
    <m/>
    <m/>
    <m/>
    <m/>
    <s v="Inscrito"/>
    <m/>
    <s v="HECTOR FABIO CASTRO FORERO"/>
    <s v=""/>
    <s v="hector.castro@fisclai.gov.co"/>
    <x v="0"/>
    <s v="3107505384"/>
    <s v="3 Peticiones"/>
    <x v="0"/>
    <s v="Registros Publicos y Redes Emp"/>
    <s v="Derecho de peticion"/>
    <s v="."/>
    <s v="."/>
    <s v="2023 - 00182 SANTIAGO DE CALI, 17 DE FEBRERO DE 2022 SEÑORES FISCALIA GENERAL DE LA NACION ATENCIÓN: HECTOR FABIO CASTRO FORERO TÉCNICO INVESTIGADOR III HECTOR.CASTRO@FISCALIA.GOV.CO BOGOTÁ D.C. CORDIAL SALUDO DAMOS RESPUESTA A SU OFICIO NUNC 110016000050"/>
    <s v="."/>
    <s v="Finalizado"/>
    <s v="ECUARTAS"/>
    <d v="2023-02-17T00:00:00"/>
    <d v="2023-02-17T00:00:00"/>
    <s v="hector.castro@fiscalia.gov.co.rpost.biz viernes 17/02/2023 10:21 a. m"/>
    <s v="N"/>
    <s v=""/>
    <x v="0"/>
    <x v="3"/>
    <s v="N"/>
    <d v="2023-02-17T00:00:00"/>
    <d v="2023-02-17T00:00:00"/>
    <n v="2"/>
    <n v="15"/>
    <x v="1"/>
    <n v="15"/>
    <x v="1"/>
  </r>
  <r>
    <x v="0"/>
    <n v="2023000940"/>
    <x v="34"/>
    <s v="EN COMUNICACION DEL DIA 06022023 CON OFICIO RAD 20239200004201 DE LA FISCALIA GENERAL DE LA NACION DECDF BOGOTA DC ENVIADO VIA EMAIL A LA CC BOGOTA Y REMITIDO A LA CC CALI EL DIA 14022023 CON RADICACION NO. 20230119043 POR TRASALDO POR COMPETENCIAS SOLICI"/>
    <s v="A"/>
    <s v="JCMARIN"/>
    <s v=" "/>
    <s v="Obrero"/>
    <d v="2023-02-15T00:00:00"/>
    <s v="Origino"/>
    <s v="NRESPONS"/>
    <s v="Registros Pub y Redes Emp"/>
    <s v="Back (Registro)"/>
    <s v="Finalizado"/>
    <s v=" "/>
    <s v="Asignado a"/>
    <x v="0"/>
    <x v="0"/>
    <x v="0"/>
    <d v="2023-02-15T00:00:00"/>
    <s v="A"/>
    <s v="MERCANTIL"/>
    <n v="568524"/>
    <m/>
    <m/>
    <m/>
    <m/>
    <m/>
    <m/>
    <s v="Inscrito"/>
    <m/>
    <s v="HECTOR FABIO CASTRO FORERO"/>
    <s v="5702000EXT33093"/>
    <s v="hector.castro@fiscalia.gov.co"/>
    <x v="0"/>
    <s v="3107505384"/>
    <s v="3 Peticiones"/>
    <x v="0"/>
    <s v="Registros Publicos y Redes Emp"/>
    <s v="Derecho de peticion"/>
    <s v="."/>
    <s v="."/>
    <s v="023 - 00182 SANTIAGO DE CALI, 17 DE FEBRERO DE 2022 SEÑORES FISCALIA GENERAL DE LA NACION ATENCIÓN: HECTOR FABIO CASTRO FORERO TÉCNICO INVESTIGADOR III HECTOR.CASTRO@FISCALIA.GOV.CO BOGOTÁ D.C. CORDIAL SALUDO DAMOS RESPUESTA A SU OFICIO NUNC 1100160000502"/>
    <s v="."/>
    <s v="Finalizado"/>
    <s v="ECUARTAS"/>
    <d v="2023-02-17T00:00:00"/>
    <d v="2023-02-17T00:00:00"/>
    <s v="hector.castro@fiscalia.gov.co.rpost.biz viernes 17/02/2023 3:28 p. m"/>
    <s v="N"/>
    <s v=""/>
    <x v="0"/>
    <x v="3"/>
    <s v="N"/>
    <d v="2023-02-17T00:00:00"/>
    <d v="2023-02-17T00:00:00"/>
    <n v="2"/>
    <n v="15"/>
    <x v="1"/>
    <n v="15"/>
    <x v="1"/>
  </r>
  <r>
    <x v="0"/>
    <n v="2023000942"/>
    <x v="34"/>
    <s v="EN COMUNICACION DEL DIA 15022023 CON EMAIL ENVIADO A CONTACTO CCC LA SOCIEDAD PRIXMA SAS NIT 805023996 SOLICITA EL FAVOR DE INFORMAR PARA QUE SIRVE LA CÁMARA DE COMERCIO? POR QUÉ TENGO QUE PAGAR UN IMPUESTO A UN PRIVADO?"/>
    <s v="A"/>
    <s v="JCMARIN"/>
    <s v=" "/>
    <s v="Obrero"/>
    <d v="2023-02-15T00:00:00"/>
    <s v="Origino"/>
    <s v="NRESPONS"/>
    <s v="Registros Pub y Redes Emp"/>
    <s v="Juridica"/>
    <s v="Finalizado"/>
    <s v=" "/>
    <s v="Asignado a"/>
    <x v="12"/>
    <x v="0"/>
    <x v="1"/>
    <d v="2023-02-15T00:00:00"/>
    <s v="A"/>
    <s v="MERCANTIL"/>
    <n v="589262"/>
    <m/>
    <m/>
    <m/>
    <m/>
    <m/>
    <m/>
    <s v="Inscrito"/>
    <m/>
    <s v="PRIXMA SAS"/>
    <s v=""/>
    <s v="gerencia@prixma.com.co"/>
    <x v="0"/>
    <s v=""/>
    <s v="3 Peticiones"/>
    <x v="26"/>
    <s v="Registros Publicos y Redes Emp"/>
    <s v="Derecho de peticion"/>
    <s v="."/>
    <s v="."/>
    <s v="EN ATENCIÓN A SU CONSULTA LE INFORMAMOS QUE CON RELACIÓN AL REGISTRO PÚBLICO, LAS FUNCIONES DE LAS CÁMARAS DE COMERCIO SE ENCUENTRAN CONSAGRADAS EN EL ORDENAMIENTO JURÍDICO, PUNTUALMENTE EN EL ARTÍCULO 86 DEL CÓDIGO DE COMERCIO Y EL ARTÍCULO 2.2.2.38.1.4 "/>
    <s v="."/>
    <s v="Finalizado"/>
    <s v="MVELASQU"/>
    <d v="2023-02-15T00:00:00"/>
    <d v="2023-02-15T00:00:00"/>
    <s v=" "/>
    <s v="N"/>
    <s v=""/>
    <x v="0"/>
    <x v="0"/>
    <s v="N"/>
    <d v="2023-02-15T00:00:00"/>
    <d v="2023-02-15T00:00:00"/>
    <n v="0"/>
    <n v="15"/>
    <x v="1"/>
    <n v="15"/>
    <x v="1"/>
  </r>
  <r>
    <x v="0"/>
    <n v="2023000946"/>
    <x v="34"/>
    <s v="EN COMUNICACION DEL DIA 14022023 CON RAD 66301-22 DE LA JUNTA CENTRAL DE CONTADORES BOGOTA DC ENVIADO VIA EMAIL A CONTACTO CCC SOLICITAN COLABORACIÓN PARA QUE DENTRO DE LOS DIEZ (10) DÍAS SIGUIENTES AL RECIBO DE ESTA SOLICITUD REMITA CON DESTINO A LA PRES"/>
    <s v="A"/>
    <s v="JCMARIN"/>
    <s v=" "/>
    <s v="Obrero"/>
    <d v="2023-02-15T00:00:00"/>
    <s v="Origino"/>
    <s v="NRESPONS"/>
    <s v="Registros Pub y Redes Emp"/>
    <s v="Back (Registro)"/>
    <s v="Finalizado"/>
    <s v=" "/>
    <s v="Asignado a"/>
    <x v="0"/>
    <x v="0"/>
    <x v="0"/>
    <d v="2023-02-15T00:00:00"/>
    <s v="A"/>
    <s v=""/>
    <m/>
    <m/>
    <m/>
    <m/>
    <m/>
    <m/>
    <m/>
    <s v="Sin Identificación"/>
    <m/>
    <s v="TATIANA PINILLA VILLALBA"/>
    <s v="6444450EXT402"/>
    <s v="secretariaparaasuntosdisciplinarios@jcc.gov.co"/>
    <x v="0"/>
    <s v=""/>
    <s v="3 Peticiones"/>
    <x v="0"/>
    <s v="Registros Publicos y Redes Emp"/>
    <s v="Derecho de peticion"/>
    <s v="."/>
    <s v="."/>
    <s v="2023 - 00188 SANTIAGO DE CALI, 17 DE FEBRERO DE 2023 SEÑORES JUNTA CENTRAL DE CONTADORES ATENCIÓN: TATIANA PINILLA SECRETARIA PARA ASUNTOS DISCIPLINARIOS SECRETARIAPARAASUNTOSDISCIPLINARIOS@JCC.GOV.CO INFO@JCC.GOV.CO BOGOTÁ D.C CORDIAL SALUDO, DAMOS RESPU"/>
    <s v="."/>
    <s v="Finalizado"/>
    <s v="ECUARTAS"/>
    <d v="2023-02-17T00:00:00"/>
    <d v="2023-02-17T00:00:00"/>
    <s v="secretariaparaasuntosdisciplinarios@jcc.gov.co.rpost.biz viernes 17/02/2023 4:35 p. m"/>
    <s v="N"/>
    <s v=""/>
    <x v="0"/>
    <x v="3"/>
    <s v="N"/>
    <d v="2023-02-17T00:00:00"/>
    <d v="2023-02-17T00:00:00"/>
    <n v="2"/>
    <n v="15"/>
    <x v="1"/>
    <n v="15"/>
    <x v="1"/>
  </r>
  <r>
    <x v="0"/>
    <n v="2023000949"/>
    <x v="34"/>
    <s v="EN COMUNICACION DEL DIA 14022023 CON OFICIO 20380-01-02-16 DE LA FISCLAIA GENERAL DE LA NACION FISCALIA 16 SECCIONAL U D H Y E DE CALI ENVIADO VIA EMAIL A CONTACTO CCC SOLICITAR INFORMACIÓN DE INSCRIPCIÓN DE EMPRESAS Y PERSONAS NATURALES CERTIFICADOS DE E"/>
    <s v="A"/>
    <s v="JCMARIN"/>
    <s v=" "/>
    <s v="Obrero"/>
    <d v="2023-02-15T00:00:00"/>
    <s v="Origino"/>
    <s v="NRESPONS"/>
    <s v="Registros Pub y Redes Emp"/>
    <s v="Back (Registro)"/>
    <s v="Finalizado"/>
    <s v=" "/>
    <s v="Asignado a"/>
    <x v="0"/>
    <x v="0"/>
    <x v="0"/>
    <d v="2023-02-15T00:00:00"/>
    <s v="A"/>
    <s v=""/>
    <m/>
    <m/>
    <m/>
    <m/>
    <m/>
    <m/>
    <m/>
    <s v="Sin Identificación"/>
    <m/>
    <s v="DHARLLYN VANESA BUSTOS GOMEZ"/>
    <s v="3989980ext24092"/>
    <s v="dharllyn.bustos@fiscalia.gov.co"/>
    <x v="0"/>
    <s v=""/>
    <s v="3 Peticiones"/>
    <x v="0"/>
    <s v="Registros Publicos y Redes Emp"/>
    <s v="Derecho de peticion"/>
    <s v="."/>
    <s v="."/>
    <s v="023 - 00182 SANTIAGO DE CALI, 17 DE FEBRERO DE 2022 SEÑORES FISCALIA GENERAL DE LA NACION ATENCIÓN: DHARLLYN VANESA BUSTOS GOMEZ ASISTENTE DE FISCAL 16 SECCIONAL DHARLLYN.BUSTOS@FISCALIA.GOV.CO ELIANA.DURAN@FISCALIA.GOV.CO LA CIUDAD CORDIAL SALUDO DAMOS R"/>
    <s v="."/>
    <s v="Finalizado"/>
    <s v="ECUARTAS"/>
    <d v="2023-02-17T00:00:00"/>
    <d v="2023-02-17T00:00:00"/>
    <s v="dharllyn.bustos@fiscalia.gov.co.rpost.biz; eliana.duran@fiscalia.gov.co.rpost.biz viernes 17/02/2023 5:21 p. m."/>
    <s v="N"/>
    <s v=""/>
    <x v="0"/>
    <x v="3"/>
    <s v="N"/>
    <d v="2023-02-17T00:00:00"/>
    <d v="2023-02-17T00:00:00"/>
    <n v="2"/>
    <n v="15"/>
    <x v="1"/>
    <n v="15"/>
    <x v="1"/>
  </r>
  <r>
    <x v="0"/>
    <n v="2023000950"/>
    <x v="34"/>
    <s v="EN COMUNICACION DEL DIA 14022023 CON RAD 500-07 DE LA ALCADIA DE CALDAS ANT. ENVIADO VIA EMAIL A CONTACTO CCC SOLICITAN INFORMAR SI EN LA CIUDAD DE CALI EXISTE LA PERSONA JURIDICA: CASOLI CON NIT 1127942715 SI TIENE REGISTRO MERCANTIL VIGENTE. NOTA LA SRA"/>
    <s v="A"/>
    <s v="JCMARIN"/>
    <s v=" "/>
    <s v="Obrero"/>
    <d v="2023-02-15T00:00:00"/>
    <s v="Origino"/>
    <s v="NRESPONS"/>
    <s v="Registros Pub y Redes Emp"/>
    <s v="Back (Registro)"/>
    <s v="Finalizado"/>
    <s v=" "/>
    <s v="Asignado a"/>
    <x v="0"/>
    <x v="0"/>
    <x v="0"/>
    <d v="2023-02-15T00:00:00"/>
    <s v="A"/>
    <s v=""/>
    <m/>
    <m/>
    <m/>
    <m/>
    <m/>
    <m/>
    <m/>
    <s v="Sin Identificación"/>
    <m/>
    <s v="ROBERTO GUERRERO SOLANO"/>
    <s v="3788500EXT218"/>
    <s v="inspeccion.tercera@caldasantioquia.gov.co"/>
    <x v="0"/>
    <s v=""/>
    <s v="3 Peticiones"/>
    <x v="0"/>
    <s v="Registros Publicos y Redes Emp"/>
    <s v="Derecho de peticion"/>
    <s v="."/>
    <s v="."/>
    <s v="2023 - 00194 SANTIAGO DE CALI, 20 DE FEBRERO DE 2023 SEÑORES ALCALDÍA DE CALDAS ANTIOQUIA ATENCIÓN: ROBERT GUERRERO SOLANO INSPECTOR TERCERO MUNICIPAL DE POLICÍA INSPECCION.TERCERA@CALDASANTIOQUIA.GOV.CO CALDAS ANTIOQUIA CORDIAL SALUDO, DAMOS RESPUESTA AL"/>
    <s v="."/>
    <s v="Finalizado"/>
    <s v="ECUARTAS"/>
    <d v="2023-02-20T00:00:00"/>
    <d v="2023-02-20T00:00:00"/>
    <s v="inspeccion.tercera@caldasantioquia.gov.co.rpost.biz lunes 20/02/2023 9:02 a. m"/>
    <s v="N"/>
    <s v=""/>
    <x v="0"/>
    <x v="3"/>
    <s v="N"/>
    <d v="2023-02-20T00:00:00"/>
    <d v="2023-02-20T00:00:00"/>
    <n v="3"/>
    <n v="15"/>
    <x v="1"/>
    <n v="15"/>
    <x v="1"/>
  </r>
  <r>
    <x v="0"/>
    <n v="2023000952"/>
    <x v="34"/>
    <s v="EN COMUNICACION DEL DIA 08022023 CON RAD, NC 110016101412202211048 DE LA FISCALIA GENERAL DE LA NACION FISCALIA 1 SECCIONAL FUNZA ENVIADO VIA EMAIL A LA CC FACATATIVA Y REMITIDO A LA CC CALI ELDIA 15022023 CON RADICACION NO. 20230122420 POR TRASLADO POR C"/>
    <s v="A"/>
    <s v="JCMARIN"/>
    <s v=" "/>
    <s v="Obrero"/>
    <d v="2023-02-15T00:00:00"/>
    <s v="Origino"/>
    <s v="NRESPONS"/>
    <s v="Registros Pub y Redes Emp"/>
    <s v="Back (Registro)"/>
    <s v="Finalizado"/>
    <s v=" "/>
    <s v="Asignado a"/>
    <x v="0"/>
    <x v="0"/>
    <x v="0"/>
    <d v="2023-02-15T00:00:00"/>
    <s v="A"/>
    <s v=""/>
    <m/>
    <m/>
    <m/>
    <m/>
    <m/>
    <m/>
    <m/>
    <s v="Sin Identificación"/>
    <m/>
    <s v="HECTOR HUGO RAMIREZ GOMEZ"/>
    <s v=""/>
    <s v="hectorh.ramirez@fiscalia.gov.co"/>
    <x v="0"/>
    <s v=""/>
    <s v="3 Peticiones"/>
    <x v="0"/>
    <s v="Registros Publicos y Redes Emp"/>
    <s v="Derecho de peticion"/>
    <s v="."/>
    <s v="."/>
    <s v="2023 - 00182 SANTIAGO DE CALI, 17 DE FEBRERO DE 2022 SEÑORES FISCALIA GENERAL DE LA NACION ATENCIÓN: HECTOR HUGO RAMIREZ GOMEZ PROFESIONAL DE GESTIÓN III HECTORH.RAMIREZ@FISCALIA.GOV.CO FUNZA CUNDINAMARCA CORDIAL SALUDO DAMOS RESPUESTA A SU OFICIO N.C. 11"/>
    <s v="."/>
    <s v="Finalizado"/>
    <s v="ECUARTAS"/>
    <d v="2023-02-17T00:00:00"/>
    <d v="2023-02-17T00:00:00"/>
    <s v="hectorh.ramirez@fiscalia.gov.co.rpost.biz viernes 17/02/2023 2:56 p. m"/>
    <s v="N"/>
    <s v=""/>
    <x v="0"/>
    <x v="3"/>
    <s v="N"/>
    <d v="2023-02-17T00:00:00"/>
    <d v="2023-02-17T00:00:00"/>
    <n v="2"/>
    <n v="15"/>
    <x v="1"/>
    <n v="15"/>
    <x v="1"/>
  </r>
  <r>
    <x v="0"/>
    <n v="2023000955"/>
    <x v="34"/>
    <s v="EN COMUNICACION DEL DIA 15022023 CON OFICIO 50000-03291- 760016000199201600438-108 DE LA FISCALIA GENERAL DE LA NACION FISCALÍA 108 SECCIONAL DE CALI ENVIADO VIA EMAIL A CONTACTO CCC SOLICITAN REMITIR CERTIFICADO DE EXISTENCIA Y REPRESENTACIÓN LEGAL DE LA"/>
    <s v="A"/>
    <s v="JCMARIN"/>
    <s v=" "/>
    <s v="Obrero"/>
    <d v="2023-02-15T00:00:00"/>
    <s v="Origino"/>
    <s v="NRESPONS"/>
    <s v="Registros Pub y Redes Emp"/>
    <s v="Back (Registro)"/>
    <s v="Finalizado"/>
    <s v=" "/>
    <s v="Asignado a"/>
    <x v="0"/>
    <x v="0"/>
    <x v="0"/>
    <d v="2023-02-15T00:00:00"/>
    <s v="A"/>
    <s v="MERCANTIL"/>
    <n v="572460"/>
    <m/>
    <m/>
    <m/>
    <m/>
    <m/>
    <m/>
    <s v="Inscrito"/>
    <m/>
    <s v="ALEXANDER IBAÑEZ CAMARGO"/>
    <s v="3927900EXT1906"/>
    <s v="alexander.ibanez@fiscalia.gov.co"/>
    <x v="0"/>
    <s v="3146085672"/>
    <s v="3 Peticiones"/>
    <x v="0"/>
    <s v="Registros Publicos y Redes Emp"/>
    <s v="Derecho de peticion"/>
    <s v="."/>
    <s v="."/>
    <s v=" 2023-00200 SANTIAGO DE CALI, 20 DE FEBRERO DE 2023 SEÑORES FISCALIA GENERAL DE LA NACION ATENCIÓN: ALEXANDER IBAÑEZ CAMARGO INVESTIGADOR CRIMINALÍSTICO II CTI ALEXANDER.IBANEZ@FISCALIA.GOV.CO LA CIUDAD CORDIAL SALUDO DAMOS RESPUESTA AL OFICIO NO. 50000-0"/>
    <s v="."/>
    <s v="Finalizado"/>
    <s v="ECUARTAS"/>
    <d v="2023-02-20T00:00:00"/>
    <d v="2023-02-20T00:00:00"/>
    <s v="'alexander.ibanez@fiscalia.gov.co.rpost.biz' lunes 20/02/2023 4:16 p. m"/>
    <s v="N"/>
    <s v=""/>
    <x v="0"/>
    <x v="3"/>
    <s v="N"/>
    <d v="2023-02-20T00:00:00"/>
    <d v="2023-02-20T00:00:00"/>
    <n v="3"/>
    <n v="15"/>
    <x v="1"/>
    <n v="15"/>
    <x v="1"/>
  </r>
  <r>
    <x v="0"/>
    <n v="2023000956"/>
    <x v="34"/>
    <s v="SOLICITA CERTIFICADO DE NO FIGURA DEL SEÑOR JOHON ERWIN ROJAS RAMIREZ C.C 14.295.538"/>
    <s v="A"/>
    <s v="HSARRIA"/>
    <s v=" "/>
    <s v="Principal"/>
    <d v="2023-02-15T00:00:00"/>
    <s v="Origino"/>
    <s v="NRESPONS"/>
    <s v="Registros Pub y Redes Emp"/>
    <s v="Back (Registro)"/>
    <s v="Finalizado"/>
    <s v=" "/>
    <s v="Asignado a"/>
    <x v="7"/>
    <x v="0"/>
    <x v="1"/>
    <d v="2023-02-15T00:00:00"/>
    <s v="A"/>
    <s v=""/>
    <m/>
    <m/>
    <m/>
    <m/>
    <m/>
    <m/>
    <m/>
    <s v="Sin Identificación"/>
    <n v="14295538"/>
    <s v="JOHON ERWIN  ROJAS RAMIREZ"/>
    <s v=""/>
    <s v="vider685@hotmail.com"/>
    <x v="3"/>
    <s v="3182512737"/>
    <s v="3 Peticiones"/>
    <x v="0"/>
    <s v="Registros Publicos y Redes Emp"/>
    <s v="Derecho de peticion"/>
    <s v="."/>
    <s v="."/>
    <s v="CONTESTADO CON CARTA 2023-00209 DEL 20 DE FEBRERO DE 2023, ASÍ: &quot;MEDIANTE PETICIÓN DEL 15 DE FEBRERO DE 2023 SOLICITÓ A ESTA CÁMARA DE COMERCIO UN CERTIFICADO DE NO FIGURA A NOMBRE DE JOHON ERWIN ROJAS RAMÍREZ, IDENTIFICADO CON LA CÉDULA DE CIUDADANÍA NO."/>
    <s v="."/>
    <s v="Finalizado"/>
    <s v="CMARTINE"/>
    <d v="2023-02-20T00:00:00"/>
    <d v="2023-02-20T00:00:00"/>
    <s v=" "/>
    <s v="N"/>
    <s v=""/>
    <x v="0"/>
    <x v="0"/>
    <s v="N"/>
    <d v="2023-02-20T00:00:00"/>
    <d v="2023-02-20T00:00:00"/>
    <n v="3"/>
    <n v="15"/>
    <x v="1"/>
    <n v="15"/>
    <x v="1"/>
  </r>
  <r>
    <x v="0"/>
    <n v="2023000959"/>
    <x v="34"/>
    <s v="EN COMUNICACION DEL DIA 15022023 CON EMAIL ENVIADO A CONTAFTO CCC MEDIANTE DERECHO DE PETICION LA SRA. ELIANA PULIDO TORRES EN REPRESENTACION DE LA SOCIEDAD VENTURA TECH S.A.S SOLICITAN REVISAR EL CASO DE LA EMIROS DE LAS ACTAS CERTIFICADAS ACORDE A LOS L"/>
    <s v="A"/>
    <s v="JCMARIN"/>
    <s v=" "/>
    <s v="Obrero"/>
    <d v="2023-02-15T00:00:00"/>
    <s v="Origino"/>
    <s v="NRESPONS"/>
    <s v="Registros Pub y Redes Emp"/>
    <s v="Juridica"/>
    <s v="Finalizado"/>
    <s v=" "/>
    <s v="Asignado a"/>
    <x v="12"/>
    <x v="0"/>
    <x v="1"/>
    <d v="2023-02-15T00:00:00"/>
    <s v="A"/>
    <s v=""/>
    <m/>
    <m/>
    <m/>
    <m/>
    <m/>
    <m/>
    <m/>
    <s v="Sin Identificación"/>
    <m/>
    <s v="ELIANA PULIDOTORRES"/>
    <s v=""/>
    <s v=" viviana.montano@ventura.net.co"/>
    <x v="0"/>
    <s v=""/>
    <s v="3 Peticiones"/>
    <x v="12"/>
    <s v="Registros Publicos y Redes Emp"/>
    <s v="Derecho de peticion"/>
    <s v="."/>
    <s v="."/>
    <s v="EN ATENCIÓN A LA SOLICITUD PUNTUAL, ES NECESARIO PRECISAR QUE EL MINISTERIO DE RELACIONES EXTERIORES DEFINE COMO &quot;APOSTILLA&quot; EL &quot;CERTIFICAR LA AUTENTICIDAD DE LA FIRMA DE FUNCIONARIOS PÚBLICOS O AGENTES DIPLOMÁTICOS EN EJERCICIO DE SUS FUNCIONES Y LA CALI"/>
    <s v="."/>
    <s v="Finalizado"/>
    <s v="MVELASQU"/>
    <d v="2023-02-16T00:00:00"/>
    <d v="2023-02-16T00:00:00"/>
    <s v=" "/>
    <s v="N"/>
    <s v=""/>
    <x v="0"/>
    <x v="0"/>
    <s v="N"/>
    <d v="2023-02-16T00:00:00"/>
    <d v="2023-02-16T00:00:00"/>
    <n v="1"/>
    <n v="15"/>
    <x v="1"/>
    <n v="15"/>
    <x v="1"/>
  </r>
  <r>
    <x v="0"/>
    <n v="2023000961"/>
    <x v="34"/>
    <s v="ACLARAR LA RAZON POR LA CUAL EN CAMARA DE COMERCIO CALI FIGURA OTRA ASOCIACIO CON NUESTRO NUMERO NIT 860532498-7 ASOCIACION MEDICA HOMEOPATICA DE COLOMBIA (ASHMOC)REGISTRADA EN CAMARA DE COMERCIO BOGOTA Y EN SUS REGISTROS FIGURA TAMBIEN OTRA ASOCIACION CO"/>
    <s v="A"/>
    <s v="CRAYO"/>
    <s v=" "/>
    <s v="Unicentro web"/>
    <d v="2023-02-15T00:00:00"/>
    <s v="Origino"/>
    <s v="NRESPONS"/>
    <s v="Registros Pub y Redes Emp"/>
    <s v="Front (Cajas)"/>
    <s v="Finalizado"/>
    <s v=" "/>
    <s v="Asignado a"/>
    <x v="11"/>
    <x v="0"/>
    <x v="2"/>
    <d v="2023-02-15T00:00:00"/>
    <s v="A"/>
    <s v="ESAL"/>
    <n v="3598"/>
    <m/>
    <m/>
    <m/>
    <m/>
    <m/>
    <m/>
    <s v="Inscrito"/>
    <n v="70090259"/>
    <s v="PEDRO ALBERTO SIERRA"/>
    <s v=""/>
    <s v="pesiro001@gmail.com"/>
    <x v="1"/>
    <s v="3105603126"/>
    <s v="3 Peticiones"/>
    <x v="5"/>
    <s v="Registros Publicos y Redes Emp"/>
    <s v="Derecho de peticion"/>
    <s v="."/>
    <s v="."/>
    <s v="TENIENDO EN CUENTA QUE SEGÚN CONSULTA REALIZADA EN EL SITIO WEB DE LA DIAN, EL NIT 860532498-7 ESTÁ ASIGNADO EN LA ACTUALIDAD A LA ASOCIACION MEDICA HOMEOPATICA DE COLOMBIA ASHMOC, SE DEBE RETIRAR ESE NÚMERO DEL INSCRITO 3598-50 MVELASCO: AL INSCRITO 3598"/>
    <s v="."/>
    <s v="Finalizado"/>
    <s v="CBOTERO"/>
    <d v="2023-02-20T00:00:00"/>
    <d v="2023-02-20T00:00:00"/>
    <s v=" "/>
    <s v="N"/>
    <s v=""/>
    <x v="0"/>
    <x v="2"/>
    <s v="N"/>
    <d v="2023-02-20T00:00:00"/>
    <d v="2023-02-20T00:00:00"/>
    <n v="3"/>
    <n v="15"/>
    <x v="1"/>
    <n v="15"/>
    <x v="1"/>
  </r>
  <r>
    <x v="0"/>
    <n v="2023000965"/>
    <x v="35"/>
    <s v="EN COMUNICACION DEL DIA 15022023 CON OFICIO VURTUAL 105260609-000240 DE LA DIAN SECCIONAL CALI ENVIADO VIA EMAIL A CONTACTO CCC EL SR. CARLOS ALBERTO MEDINA INDICA QUE CON EL FIN DE REALIZAR PROCEDIMIENTO DE ACTUALIZACIÓN DE OFICIO Y CANCELACIÓN DE RUT PO"/>
    <s v="A"/>
    <s v="JCMARIN"/>
    <s v=" "/>
    <s v="Obrero"/>
    <d v="2023-02-16T00:00:00"/>
    <s v="Origino"/>
    <s v="NRESPONS"/>
    <s v="Registros Pub y Redes Emp"/>
    <s v="Back (Registro)"/>
    <s v="Finalizado"/>
    <s v=" "/>
    <s v="Asignado a"/>
    <x v="0"/>
    <x v="0"/>
    <x v="0"/>
    <d v="2023-02-16T00:00:00"/>
    <s v="A"/>
    <s v=""/>
    <m/>
    <m/>
    <m/>
    <m/>
    <m/>
    <m/>
    <m/>
    <s v="Sin Identificación"/>
    <m/>
    <s v=" CARLOS ALBERTO MEDINA CHICA"/>
    <s v="6024897377"/>
    <s v="cmedinac@dian.gov.co"/>
    <x v="0"/>
    <s v="3103158576"/>
    <s v="3 Peticiones"/>
    <x v="0"/>
    <s v="Registros Publicos y Redes Emp"/>
    <s v="Derecho de peticion"/>
    <s v="."/>
    <s v="."/>
    <s v="SANTIAGO DE CALI, 16 DE FEBRERO DE 2023 SEÑORES DIRECCION DE IMPUESTOS Y ADUANAS NACIONALES - DIAN ATENCIÓN: CARLOS ALBERTO MEDINA CHICA JEFE GIT DE SERVICIO AL CIUDADANO CALI CENTRO (A) DIVISIÓN DE SERVICIO AL CIUDADANO CMEDINAC@DIAN.GOV.CO LA CIUDAD COR"/>
    <s v="."/>
    <s v="Finalizado"/>
    <s v="ECUARTAS"/>
    <d v="2023-02-16T00:00:00"/>
    <d v="2023-02-16T00:00:00"/>
    <s v="cmedinac@dian.gov.co.rpost.biz jueves 16/02/2023 5:35 p. m"/>
    <s v="N"/>
    <s v=""/>
    <x v="0"/>
    <x v="3"/>
    <s v="N"/>
    <d v="2023-02-16T00:00:00"/>
    <d v="2023-02-16T00:00:00"/>
    <n v="0"/>
    <n v="15"/>
    <x v="1"/>
    <n v="15"/>
    <x v="1"/>
  </r>
  <r>
    <x v="0"/>
    <n v="2023000977"/>
    <x v="35"/>
    <s v="EN COMUNICACION DEL DIA 16022023 CON EMAIL ENVIADO A CONTACTO CCC MEDIANMTE PETICION EL SR. NESTOR ALFREDO ALBA CC 1022947436 DE LA SOCIEDAD ARRENDAMIENTO DE EQUIPOS Y CONSTRUCCIONES S.A.S NIT: 900204498 ¿ 5 RESPETUOSAMENTE SOLICITUD SU COLABORACIÓN EN LA"/>
    <s v="A"/>
    <s v="JCMARIN"/>
    <s v=" "/>
    <s v="Obrero"/>
    <d v="2023-02-16T00:00:00"/>
    <s v="Origino"/>
    <s v="NRESPONS"/>
    <s v="Registros Pub y Redes Emp"/>
    <s v="Back (Registro)"/>
    <s v="Finalizado"/>
    <s v=" "/>
    <s v="Asignado a"/>
    <x v="0"/>
    <x v="0"/>
    <x v="0"/>
    <d v="2023-02-16T00:00:00"/>
    <s v="A"/>
    <s v="PROPONENTES"/>
    <n v="113327"/>
    <m/>
    <m/>
    <m/>
    <m/>
    <m/>
    <m/>
    <s v="Inscrito"/>
    <m/>
    <s v="NESTOR ALFREDO ALBA"/>
    <s v=""/>
    <s v="nalbadoc@gmail.com"/>
    <x v="0"/>
    <s v=""/>
    <s v="3 Peticiones"/>
    <x v="0"/>
    <s v="Registros Publicos y Redes Emp"/>
    <s v="Derecho de peticion"/>
    <s v="."/>
    <s v="."/>
    <s v="2023-00181 SANTIAGO DE CALI, 20 DE FEBRERO DE 2023 SEÑOR NESTOR ALFREDO ALBA NALBADOC@GMAIL.COM LA CIUDAD CORDIAL SALUDO, MEDIANTE ESCRITO DEL 16 DE FEBRERO DE 2023, RECIBIDO EN ESTA ENTIDAD EL MISMO DÍA, SOLICITÓ: &quot;LA VERIFICACIÓN DE LA INFORMACIÓN QUE R"/>
    <s v="."/>
    <s v="Finalizado"/>
    <s v="ECUARTAS"/>
    <d v="2023-02-21T00:00:00"/>
    <d v="2023-02-21T00:00:00"/>
    <s v="nalbadoc@gmail.com.rpost.biz martes 21/02/2023 2:24 p. m"/>
    <s v="N"/>
    <s v=""/>
    <x v="0"/>
    <x v="3"/>
    <s v="N"/>
    <d v="2023-02-21T00:00:00"/>
    <d v="2023-02-21T00:00:00"/>
    <n v="3"/>
    <n v="15"/>
    <x v="1"/>
    <n v="15"/>
    <x v="1"/>
  </r>
  <r>
    <x v="0"/>
    <n v="2023000981"/>
    <x v="35"/>
    <s v="EN COMUNICACION DEL DIA 07022023 CON OFICIO RAD 20239200004461 DE LA FISCALIA GENERAL DE LA NACION DECDF BOGOTA DC ENVIADO VIA EMAIL A LA CC BOGOTA Y REMITIDO A LA CC CALI EL DIA 14022023 CON RADICACION NO. 20230119043 POR TRASALDO POR COMPETENCIAS SOLICI"/>
    <s v="A"/>
    <s v="JCMARIN"/>
    <s v=" "/>
    <s v="Obrero"/>
    <d v="2023-02-16T00:00:00"/>
    <s v="Origino"/>
    <s v="NRESPONS"/>
    <s v="Registros Pub y Redes Emp"/>
    <s v="Back (Registro)"/>
    <s v="Finalizado"/>
    <s v=" "/>
    <s v="Asignado a"/>
    <x v="0"/>
    <x v="0"/>
    <x v="0"/>
    <d v="2023-02-16T00:00:00"/>
    <s v="A"/>
    <s v="MERCANTIL"/>
    <n v="397701"/>
    <m/>
    <m/>
    <m/>
    <m/>
    <m/>
    <m/>
    <s v="Inscrito"/>
    <m/>
    <s v="HECTOR FABIO CASTRO FORERO"/>
    <s v="5702000EXT33093"/>
    <s v="hector.castro@fiscalia.gov.co"/>
    <x v="0"/>
    <s v=""/>
    <s v="3 Peticiones"/>
    <x v="0"/>
    <s v="Registros Publicos y Redes Emp"/>
    <s v="Derecho de peticion"/>
    <s v="."/>
    <s v="."/>
    <s v="2023 - 00217 SANTIAGO DE CALI, 22 DE FEBRERO DE 2022 SEÑORES FISCALIA GENERAL DE LA NACION ATENCIÓN: HECTOR FABIO CASTRO FORERO TÉCNICO INVESTIGADOR III HECTOR.CASTRO@FISCALIA.GOV.CO BOGOTÁ D.C. CORDIAL SALUDO DAMOS RESPUESTA A SU OFICIO NUNC 110016000050"/>
    <s v="."/>
    <s v="Finalizado"/>
    <s v="ECUARTAS"/>
    <d v="2023-02-20T00:00:00"/>
    <d v="2023-02-22T00:00:00"/>
    <s v="hector.castro@fiscalia.gov.co.rpost.biz miércoles 22/02/2023 12:57 p. m."/>
    <s v="N"/>
    <s v=""/>
    <x v="0"/>
    <x v="3"/>
    <s v="N"/>
    <d v="2023-02-22T00:00:00"/>
    <d v="2023-02-22T00:00:00"/>
    <n v="4"/>
    <n v="15"/>
    <x v="1"/>
    <n v="15"/>
    <x v="1"/>
  </r>
  <r>
    <x v="0"/>
    <n v="2023000982"/>
    <x v="35"/>
    <s v="EN COMUNICACION DEL DIA 0102023 CON OFICIO RAD 202377900006081 DE LA FGN FISCALIA 5 DECLA BOGOTA DC ENVIADO VIA EMAIL A LA CC BOGOTA Y REMITIDO A LA CC CALI EL DIA 16022023 CON RADICACION NO. 20230124231 POR TRASALDO POR COMPETECNIAS SOLICITAN REMITIR EL "/>
    <s v="A"/>
    <s v="JCMARIN"/>
    <s v=" "/>
    <s v="Obrero"/>
    <d v="2023-02-16T00:00:00"/>
    <s v="Origino"/>
    <s v="NRESPONS"/>
    <s v="Registros Pub y Redes Emp"/>
    <s v="Back (Registro)"/>
    <s v="Finalizado"/>
    <s v=" "/>
    <s v="Asignado a"/>
    <x v="0"/>
    <x v="0"/>
    <x v="0"/>
    <d v="2023-02-16T00:00:00"/>
    <s v="A"/>
    <s v=""/>
    <m/>
    <m/>
    <m/>
    <m/>
    <m/>
    <m/>
    <m/>
    <s v="Sin Identificación"/>
    <m/>
    <s v="DIANA CAROLINA SUAREZ PLAZAS"/>
    <s v=""/>
    <s v="diana.suarez@fiscalia.gov.co"/>
    <x v="0"/>
    <s v="3163966441"/>
    <s v="3 Peticiones"/>
    <x v="0"/>
    <s v="Registros Publicos y Redes Emp"/>
    <s v="Derecho de peticion"/>
    <s v="."/>
    <s v="."/>
    <s v="023 - 00196 SANTIAGO DE CALI, 20 DE FEBRERO DE 2022 SEÑORES FISCALIA GENERAL DE LA NACION ATENCIÓN: DIANA CAROLINA SUAREZ PLAZAS TÉCNICO INVESTIGADOR DIANA.SUAREZ@FISCALIA.GOV.CO BOGOTÁ D.C. CORDIAL SALUDO DAMOS RESPUESTA A SU OFICIO RAD 20237790006081 OT"/>
    <s v="."/>
    <s v="Finalizado"/>
    <s v="ECUARTAS"/>
    <d v="2023-02-20T00:00:00"/>
    <d v="2023-02-20T00:00:00"/>
    <s v="diana.suarez@fiscalia.gov.co.rpost.biz lunes 20/02/2023 9:56 a. m"/>
    <s v="N"/>
    <s v=""/>
    <x v="0"/>
    <x v="3"/>
    <s v="N"/>
    <d v="2023-02-20T00:00:00"/>
    <d v="2023-02-20T00:00:00"/>
    <n v="2"/>
    <n v="15"/>
    <x v="1"/>
    <n v="15"/>
    <x v="1"/>
  </r>
  <r>
    <x v="0"/>
    <n v="2023000984"/>
    <x v="35"/>
    <s v="EN COMUNICACION DEL DIA 0602023 CON OFICIO RAD 202358600002581 DE LA FGN FISCALIA 24 DECLA BOGOTA DC ENVIADO VIA EMAIL A LA CC BOGOTA Y REMITIDO A LA CC CALI EL DIA 16022023 CON RADICACION NO. 20230124334 POR TRASALDO POR COMPETENCIAS SOLICITAN A NIVEL NA"/>
    <s v="A"/>
    <s v="JCMARIN"/>
    <s v=" "/>
    <s v="Obrero"/>
    <d v="2023-02-16T00:00:00"/>
    <s v="Origino"/>
    <s v="NRESPONS"/>
    <s v="Registros Pub y Redes Emp"/>
    <s v="Back (Registro)"/>
    <s v="Finalizado"/>
    <s v=" "/>
    <s v="Asignado a"/>
    <x v="0"/>
    <x v="0"/>
    <x v="0"/>
    <d v="2023-02-16T00:00:00"/>
    <s v="A"/>
    <s v=""/>
    <m/>
    <m/>
    <m/>
    <m/>
    <m/>
    <m/>
    <m/>
    <s v="Sin Identificación"/>
    <m/>
    <s v="MAURICIO VANEGAS V."/>
    <s v="5702000EXT12637"/>
    <s v="mauricio.vanegas@fiscalia.gov.co"/>
    <x v="0"/>
    <s v=""/>
    <s v="3 Peticiones"/>
    <x v="0"/>
    <s v="Registros Publicos y Redes Emp"/>
    <s v="Derecho de peticion"/>
    <s v="."/>
    <s v="."/>
    <s v=" 2023-00200 SANTIAGO DE CALI, 20 DE FEBRERO DE 2023 SEÑORES FISCALIA GENERAL DE LA NACION ATENCIÓN: MAURICIO VANEGAS V. SERVIDOR DE POLICÍA JUDICIAL MAURICIO.VANEGAS@FISCALIA.GOV.CO BOGOTÁ D.C. CORDIAL SALUDO DAMOS RESPUESTA AL OT 9151 NC. 110016000962022"/>
    <s v="."/>
    <s v="Finalizado"/>
    <s v="ECUARTAS"/>
    <d v="2023-02-20T00:00:00"/>
    <d v="2023-02-20T00:00:00"/>
    <s v="'mauricio.vanegas@fiscalia.gov.co.rpost.biz' lunes 20/02/2023 4:03 p. m."/>
    <s v="N"/>
    <s v=""/>
    <x v="0"/>
    <x v="3"/>
    <s v="N"/>
    <d v="2023-02-20T00:00:00"/>
    <d v="2023-02-20T00:00:00"/>
    <n v="2"/>
    <n v="15"/>
    <x v="1"/>
    <n v="15"/>
    <x v="1"/>
  </r>
  <r>
    <x v="0"/>
    <n v="2023000988"/>
    <x v="35"/>
    <s v="EN COMUNICACION DEL DIA 16022023 CON EMAIL ENVIADO A CONTACTO CCC SOLICITAN PRORROGA DE PLAZO PARA SUBSANAR EL REQUERIMIENTO DE AL RAD 20230024661 DE LA SOCIEDAD LAW CORPORATION AND ACCOUNTING S A REQUERIDO POR LAURA ISABEL PRADO"/>
    <s v="A"/>
    <s v="JCMARIN"/>
    <s v=" "/>
    <s v="Obrero"/>
    <d v="2023-02-16T00:00:00"/>
    <s v="Origino"/>
    <s v="NRESPONS"/>
    <s v="Registros Pub y Redes Emp"/>
    <s v="Juridica"/>
    <s v="Finalizado"/>
    <s v=" "/>
    <s v="Asignado a"/>
    <x v="12"/>
    <x v="0"/>
    <x v="1"/>
    <d v="2023-02-16T00:00:00"/>
    <s v="A"/>
    <s v=""/>
    <m/>
    <m/>
    <m/>
    <m/>
    <m/>
    <m/>
    <m/>
    <s v="Sin Identificación"/>
    <m/>
    <s v="RAUL MORENO VASQUEZ"/>
    <s v=""/>
    <s v="acontables.df@gmail.com"/>
    <x v="0"/>
    <s v=""/>
    <s v="3 Peticiones"/>
    <x v="4"/>
    <s v="Registros Publicos y Redes Emp"/>
    <s v="Derecho de peticion"/>
    <s v="."/>
    <s v="."/>
    <s v="SE PRORROGA HASTA EL 18 DE MARZO DE 2023"/>
    <s v="."/>
    <s v="Finalizado"/>
    <s v="MVELASQU"/>
    <d v="2023-02-16T00:00:00"/>
    <d v="2023-02-16T00:00:00"/>
    <s v=" "/>
    <s v="N"/>
    <s v=""/>
    <x v="0"/>
    <x v="0"/>
    <s v="N"/>
    <d v="2023-02-16T00:00:00"/>
    <d v="2023-02-16T00:00:00"/>
    <n v="0"/>
    <n v="15"/>
    <x v="1"/>
    <n v="15"/>
    <x v="1"/>
  </r>
  <r>
    <x v="0"/>
    <n v="2023000989"/>
    <x v="35"/>
    <s v="EN COMUNICACION DEL DIA 16022023 CON EMAIL ENVIADO A CONTACTO CCC SOLICITAN PRORROGA DE PLAZO PARA SUBSANAR EL REQUERIMIENTO DE AL RAD 20230039077 DE LA SOCIEDAD ADNJ S A S REQUERIDO POR MALISSA MONTERO JIMENEZ"/>
    <s v="A"/>
    <s v="JCMARIN"/>
    <s v=" "/>
    <s v="Obrero"/>
    <d v="2023-02-16T00:00:00"/>
    <s v="Origino"/>
    <s v="NRESPONS"/>
    <s v="Registros Pub y Redes Emp"/>
    <s v="Front (Cajas)"/>
    <s v="Finalizado"/>
    <s v=" "/>
    <s v="Asignado a"/>
    <x v="1"/>
    <x v="0"/>
    <x v="1"/>
    <d v="2023-02-16T00:00:00"/>
    <s v="A"/>
    <s v=""/>
    <m/>
    <m/>
    <m/>
    <m/>
    <m/>
    <m/>
    <m/>
    <s v="Sin Identificación"/>
    <m/>
    <s v="ALVARO JOSÉ ROSALES MONTEMIRANDA"/>
    <s v="6668017"/>
    <s v="aljorm@rosales-leyes.com"/>
    <x v="0"/>
    <s v="3155175420"/>
    <s v="3 Peticiones"/>
    <x v="4"/>
    <s v="Registros Publicos y Redes Emp"/>
    <s v="Derecho de peticion"/>
    <s v="."/>
    <s v="."/>
    <s v="SE APLICÓ LA PRÓRROGA EN EL APLICATIVO DE DEVOLUCIONES"/>
    <s v="."/>
    <s v="Finalizado"/>
    <s v="CBOTERO"/>
    <d v="2023-02-17T00:00:00"/>
    <d v="2023-02-17T00:00:00"/>
    <s v=" "/>
    <s v="N"/>
    <s v=""/>
    <x v="0"/>
    <x v="0"/>
    <s v="N"/>
    <d v="2023-02-17T00:00:00"/>
    <d v="2023-02-17T00:00:00"/>
    <n v="1"/>
    <n v="15"/>
    <x v="1"/>
    <n v="15"/>
    <x v="1"/>
  </r>
  <r>
    <x v="0"/>
    <n v="2023000992"/>
    <x v="35"/>
    <s v="EN COMUNICACION DEL DIA 16022023 CON EMAIL ENVIADO A CONTACTO CCC MEDIENTE PETICION LA SEÑORA SUSANA HERNÁNDEZ CORTÉS DE LA DIAN SECCIONAL BOGOTA DC CON EL FIN DE QUE REPOSE COMO PRUEBA EN EL EXPEDIENTE RT202182350100015867 (Y OTROS) A NOMBRE DEL CONTRIBU"/>
    <s v="A"/>
    <s v="JCMARIN"/>
    <s v=" "/>
    <s v="Obrero"/>
    <d v="2023-02-16T00:00:00"/>
    <s v="Origino"/>
    <s v="NRESPONS"/>
    <s v="Registros Pub y Redes Emp"/>
    <s v="Back (Registro)"/>
    <s v="Finalizado"/>
    <s v=" "/>
    <s v="Asignado a"/>
    <x v="0"/>
    <x v="0"/>
    <x v="0"/>
    <d v="2023-02-16T00:00:00"/>
    <s v="A"/>
    <s v="MERCANTIL"/>
    <n v="11069"/>
    <m/>
    <m/>
    <m/>
    <m/>
    <m/>
    <m/>
    <s v="Inscrito"/>
    <m/>
    <s v="SUSANA HERNÁNDEZ CORTÉS"/>
    <s v=""/>
    <s v="shernandezc@dian.gov.co"/>
    <x v="0"/>
    <s v=""/>
    <s v="3 Peticiones"/>
    <x v="0"/>
    <s v="Registros Publicos y Redes Emp"/>
    <s v="Derecho de peticion"/>
    <s v="."/>
    <s v="."/>
    <s v="2022 SANTIAGO DE CALI, 23 DE FEBRERO DE 2023 SEÑORES DIRECCION DE IMPUESTOS Y ADUANAS NACIONALES - DIAN ATENCIÓN: SUSANA HERNÁNDEZ CORTÉS COORDINACIÓN DE RÉGIMEN SANCIONATORIO TRIBUTARIO DIRECCIÓN OPERATIVA DE GRANDES CONTRIBUYENTES SHERNANDEZC@DIAN.GOV.C"/>
    <s v="."/>
    <s v="Finalizado"/>
    <s v="ECUARTAS"/>
    <d v="2023-02-22T00:00:00"/>
    <d v="2023-02-23T00:00:00"/>
    <s v="'shernandezc@dian.gov.co.rpost.biz' jueves 23/02/2023 8:28 a. m "/>
    <s v="N"/>
    <s v=""/>
    <x v="0"/>
    <x v="3"/>
    <s v="N"/>
    <d v="2023-02-23T00:00:00"/>
    <d v="2023-02-23T00:00:00"/>
    <n v="5"/>
    <n v="15"/>
    <x v="1"/>
    <n v="15"/>
    <x v="1"/>
  </r>
  <r>
    <x v="0"/>
    <n v="2023001006"/>
    <x v="36"/>
    <s v="EN COMUNICACION DEL DIA 16022023 CON EMAIL ENVIADO A CONTACTO CCC MEDIANTE PETICION EL SR. JUAN FELIPE VELASCO SOLANILLA REP. EGAL SUPLENTE DE LA SOCIEDAD INVERSIONES CRI SAS DE MANERA ATENTA SOLICITO INFORMACIÓN SOBRE MATRICULA MERCANTIL EXISTENTE DESDE "/>
    <s v="A"/>
    <s v="JCMARIN"/>
    <s v=" "/>
    <s v="Obrero"/>
    <d v="2023-02-17T00:00:00"/>
    <s v="Origino"/>
    <s v="NRESPONS"/>
    <s v="Registros Pub y Redes Emp"/>
    <s v="Back (Registro)"/>
    <s v="Finalizado"/>
    <s v=" "/>
    <s v="Asignado a"/>
    <x v="0"/>
    <x v="0"/>
    <x v="0"/>
    <d v="2023-02-17T00:00:00"/>
    <s v="A"/>
    <s v="MERCANTIL"/>
    <n v="929014"/>
    <m/>
    <m/>
    <m/>
    <m/>
    <m/>
    <m/>
    <s v="Inscrito"/>
    <m/>
    <s v="JUAN FELIPE VELAZCO SOLANILLA"/>
    <s v=""/>
    <s v="julivicto@gmail.com  - sagsabar@gmail.com"/>
    <x v="0"/>
    <s v="3155933078"/>
    <s v="3 Peticiones"/>
    <x v="0"/>
    <s v="Registros Publicos y Redes Emp"/>
    <s v="Derecho de peticion"/>
    <s v="."/>
    <s v="."/>
    <s v="2023-00181 SANTIAGO DE CALI, 21 DE FEBRERO DE 2023 SEÑOR JUAN FELIPE VELASCO SOLANILLA REPRESENTANTE LEGAL SUPLENTE INVERSIONES CRI SAS JULIVICTO@GMAIL.COM LA CIUDAD CORDIAL SALUDO, MEDIANTE ESCRITO DEL 16 DE FEBRERO DE 2023, RECIBIDO EN ESTA ENTIDAD EL M"/>
    <s v="."/>
    <s v="Finalizado"/>
    <s v="ECUARTAS"/>
    <d v="2023-02-21T00:00:00"/>
    <d v="2023-02-21T00:00:00"/>
    <s v="'julivicto@gmail.com.rpost.biz' martes 21/02/2023 6:13 p. m"/>
    <s v="N"/>
    <s v=""/>
    <x v="0"/>
    <x v="0"/>
    <s v="N"/>
    <d v="2023-02-21T00:00:00"/>
    <d v="2023-02-21T00:00:00"/>
    <n v="2"/>
    <n v="15"/>
    <x v="1"/>
    <n v="15"/>
    <x v="1"/>
  </r>
  <r>
    <x v="0"/>
    <n v="2023001007"/>
    <x v="36"/>
    <s v="EN COMUNICACION DEL DIA 16022023 CON OFICIO OT 545811 DEL MINITERIOR UNIDAD NACIONAL DE PROTECCION BOGOTA DC ENVIADO VIA EMAIL A CONTACTO CCC COMEDIDAMENTE ME PERMITO SOLICITAR A ESA CÁMARA DE COMERCIO LA SIGUIENTE INFORMACIÓN: 1. CERTIFICACIÓN DE EXISTEN"/>
    <s v="A"/>
    <s v="JCMARIN"/>
    <s v=" "/>
    <s v="Obrero"/>
    <d v="2023-02-17T00:00:00"/>
    <s v="Origino"/>
    <s v="NRESPONS"/>
    <s v="Registros Pub y Redes Emp"/>
    <s v="Back (Registro)"/>
    <s v="Finalizado"/>
    <s v=" "/>
    <s v="Asignado a"/>
    <x v="0"/>
    <x v="0"/>
    <x v="0"/>
    <d v="2023-02-17T00:00:00"/>
    <s v="A"/>
    <s v="ESAL"/>
    <n v="7631"/>
    <m/>
    <m/>
    <m/>
    <m/>
    <m/>
    <m/>
    <s v="Inscrito"/>
    <m/>
    <s v="FREDDY ADOLFO GUERRERO AYALA"/>
    <s v="3102980697"/>
    <s v="freddy.guerrero@unp.gov.co"/>
    <x v="0"/>
    <s v="3146088372"/>
    <s v="3 Peticiones"/>
    <x v="0"/>
    <s v="Registros Publicos y Redes Emp"/>
    <s v="Derecho de peticion"/>
    <s v="."/>
    <s v="."/>
    <s v="2023 - 00194 SANTIAGO DE CALI, 21 DE FEBRERO DE 2023 SEÑORES UNIDAD NACIONAL DE PROTECCIÓN ATENCIÓN: FREDDY ADOLFO GUERRERO AYALA ANALISTA DE RIESGO FREDDY.GUERRERO@UNP.GOV.CO BOGOTÁ D.C. CORDIAL SALUDO, DAMOS RESPUESTA AL OT 545811 DEL 16 DE FEBRERO DE 2"/>
    <s v="."/>
    <s v="Finalizado"/>
    <s v="ECUARTAS"/>
    <d v="2023-02-21T00:00:00"/>
    <d v="2023-02-21T00:00:00"/>
    <s v="freddy.guerrero@unp.gov.co.rpost.biz martes 21/02/2023 11:43 a. m"/>
    <s v="N"/>
    <s v=""/>
    <x v="0"/>
    <x v="3"/>
    <s v="N"/>
    <d v="2023-02-21T00:00:00"/>
    <d v="2023-02-21T00:00:00"/>
    <n v="2"/>
    <n v="15"/>
    <x v="1"/>
    <n v="15"/>
    <x v="1"/>
  </r>
  <r>
    <x v="0"/>
    <n v="2023001012"/>
    <x v="36"/>
    <s v="10/02/2023 PALMIRA, VALLE DEL CAUCA SEÑORES CARTÓN COLOMBIA S.A. BUENAS TARDES ACOMEDIDAMENTE ME DIRIJO A USTED PARA SOLICITAR EL ARREGLO DEL INFRAESTRUCTURA VIAL, MOTIVO POR EL CUAL POR EL TRAYECTO DE LA MAQUINARIA AFILIADA A SU ENTIDAD, SE ESTA DETERIOR"/>
    <s v="A"/>
    <s v="ARIVAS"/>
    <s v=" "/>
    <s v="Principal"/>
    <d v="2023-02-17T00:00:00"/>
    <s v="Origino"/>
    <s v="ARIVAS"/>
    <s v="Secretaria General"/>
    <s v="Asuntos Legales y Contratacion"/>
    <s v="Finalizado"/>
    <s v=" "/>
    <s v="Asignado a"/>
    <x v="4"/>
    <x v="1"/>
    <x v="3"/>
    <d v="2023-02-17T00:00:00"/>
    <s v="A"/>
    <s v=""/>
    <m/>
    <m/>
    <m/>
    <m/>
    <m/>
    <m/>
    <m/>
    <s v="Sin Identificación"/>
    <m/>
    <s v="HENRY CORDOBA MERCADO"/>
    <s v=""/>
    <s v="Edwin.betancur@upb.edu.co"/>
    <x v="0"/>
    <s v=""/>
    <s v="3 Peticiones"/>
    <x v="6"/>
    <s v="Asuntos Legales y Contratacion"/>
    <s v="Derecho de peticion"/>
    <s v="."/>
    <s v="."/>
    <s v="SE ADJUNTA TRAZABILIDAD. SE INFORMA NO COMPETENCIA DE LA CCC EN ACCIONES QUE REALICE LA EMPRESA CARTÓN COLOMBIA. SE EL RECOMIENDA AL USUARIO REMITIR LA PETICIÓN A QUIEN SEA DE COMPETNECIA. DE: ASUNTOS LEGALES CÁMARA DE COMERCIO DE CALI &lt;ASUNTOSLEGALES@CCC"/>
    <s v="."/>
    <s v="Finalizado"/>
    <s v="ARIVAS"/>
    <d v="2023-02-20T00:00:00"/>
    <d v="2023-02-20T00:00:00"/>
    <s v=" "/>
    <s v="N"/>
    <s v=""/>
    <x v="0"/>
    <x v="0"/>
    <s v="N"/>
    <d v="2023-02-20T00:00:00"/>
    <d v="2023-02-20T00:00:00"/>
    <n v="1"/>
    <n v="15"/>
    <x v="1"/>
    <n v="15"/>
    <x v="1"/>
  </r>
  <r>
    <x v="0"/>
    <n v="2023001015"/>
    <x v="36"/>
    <s v="EN COMUNICACION DEL DIA 09012023 CON EMAIL ENVIADO A CONTACTO CCC MEDIANTE DERECHO DE PETICION RECIBIDO EL DIA 17022023 EL SR. DANIEL ALEJANDRO TORRES RODRIGUEZ CC 1015461475 TP 383858 CSJ OBRANDO EN CALIDAD DE APODERADO DE BANKAMODA S.A.S SOLICITO QUE LA"/>
    <s v="A"/>
    <s v="JCMARIN"/>
    <s v=" "/>
    <s v="Obrero"/>
    <d v="2023-02-17T00:00:00"/>
    <s v="Origino"/>
    <s v="NRESPONS"/>
    <s v="Registros Pub y Redes Emp"/>
    <s v="Back (Registro)"/>
    <s v="Finalizado"/>
    <s v=" "/>
    <s v="Asignado a"/>
    <x v="0"/>
    <x v="0"/>
    <x v="0"/>
    <d v="2023-02-17T00:00:00"/>
    <s v="A"/>
    <s v="MERCANTIL"/>
    <n v="1153361"/>
    <m/>
    <m/>
    <m/>
    <m/>
    <m/>
    <m/>
    <s v="Inscrito"/>
    <m/>
    <s v="DANIEL ALEJANDRO TORRES RODRÍGUEZ"/>
    <s v=""/>
    <s v="danieltorres.abaco@gmail.com"/>
    <x v="0"/>
    <s v=""/>
    <s v="3 Peticiones"/>
    <x v="0"/>
    <s v="Registros Publicos y Redes Emp"/>
    <s v="Derecho de peticion"/>
    <s v="."/>
    <s v="."/>
    <s v="2023-00213 SANTIAGO DE CALI, 21 DE FEBRERO DE 2023 SEÑOR DANIEL ALEJANDRO TORRES RODRÍGUEZ DANIELTORRES.ABACO@GMAIL.COM BOGOTÁ D.C. CORDIAL SALUDO, MEDIANE ESCRITO DEL 9 DE ENERO DE 2023, RECIBIDO EN LA CÁMARA DE COMERCIO EL 17 DE FEBRERO DE 2023, SOLICIT"/>
    <s v="."/>
    <s v="Finalizado"/>
    <s v="ECUARTAS"/>
    <d v="2023-02-22T00:00:00"/>
    <d v="2023-02-22T00:00:00"/>
    <s v="danieltorres.abaco@gmail.com.rpost.biz miércoles 22/02/2023 7:44 a. m"/>
    <s v="N"/>
    <s v=""/>
    <x v="0"/>
    <x v="0"/>
    <s v="N"/>
    <d v="2023-02-22T00:00:00"/>
    <d v="2023-02-22T00:00:00"/>
    <n v="3"/>
    <n v="15"/>
    <x v="1"/>
    <n v="15"/>
    <x v="1"/>
  </r>
  <r>
    <x v="0"/>
    <n v="2023001021"/>
    <x v="36"/>
    <s v="EN COMUNICACION DEL DIA 17022023 CON EMAIL ENVIADO A CONTACTO CCC MEDIANTE PETICION EL SR. JOSE VICENTE CEDEÑO CC 1107050297INDICA QUE: QUISIERA CONSULTAR COMO RETIRAR MI NOMBRE Y PARTICIPACIÓN DE UNA SOCIEDAD MERCANTIL. ANTECEDENTES: HACE MAS DE 20 AÑOS,"/>
    <s v="A"/>
    <s v="JCMARIN"/>
    <s v=" "/>
    <s v="Obrero"/>
    <d v="2023-02-17T00:00:00"/>
    <s v="Origino"/>
    <s v="NRESPONS"/>
    <s v="Registros Pub y Redes Emp"/>
    <s v="Juridica"/>
    <s v="Finalizado"/>
    <s v=" "/>
    <s v="Asignado a"/>
    <x v="12"/>
    <x v="0"/>
    <x v="1"/>
    <d v="2023-02-17T00:00:00"/>
    <s v="A"/>
    <s v=""/>
    <m/>
    <m/>
    <m/>
    <m/>
    <m/>
    <m/>
    <m/>
    <s v="Sin Identificación"/>
    <m/>
    <s v="JOSE VICENTE CEDEÑO"/>
    <s v=""/>
    <s v="jose.cedeno@correounivalle.edu.co"/>
    <x v="0"/>
    <s v="3229482343"/>
    <s v="3 Peticiones"/>
    <x v="12"/>
    <s v="Registros Publicos y Redes Emp"/>
    <s v="Derecho de peticion"/>
    <s v="."/>
    <s v="."/>
    <s v="EN ATENCIÓN A LA SOLICITUD PUNTUAL, LE INFORMAMOS QUE UNA VEZ CONSULTADO EL REGISTRO MERCANTIL DE LA SOCIEDAD CEGA LTDA, EVIDENCIAMOS QUE LA MISMA SE ENCUENTRA EN ESTADO DE LIQUIDACIÓN COMO CONSECUENCIA DE QUE SU TÉRMINO DE DURACIÓN FUE HASTA EL 23 DE JUL"/>
    <s v="."/>
    <s v="Finalizado"/>
    <s v="MVELASQU"/>
    <d v="2023-02-20T00:00:00"/>
    <d v="2023-02-20T00:00:00"/>
    <s v=" "/>
    <s v="N"/>
    <s v=""/>
    <x v="0"/>
    <x v="0"/>
    <s v="N"/>
    <d v="2023-02-20T00:00:00"/>
    <d v="2023-02-20T00:00:00"/>
    <n v="1"/>
    <n v="15"/>
    <x v="1"/>
    <n v="15"/>
    <x v="1"/>
  </r>
  <r>
    <x v="0"/>
    <n v="2023001028"/>
    <x v="37"/>
    <s v="EN COMUNICACION DEL DIA 15022023 CON OFICIO RAD 2023153000877391 DE LA UNIDAD DE PENSIONES Y PARAFISCALES UGPP BOGOTA DC ENVIADO VIA EMAIL A CONTACTO CCC SOLICITAN COPIA DE LOS CERTIFICADOS DE EXISTENCIA Y REPRESENTACIÓN LEGAL DE LOS APORTANTES QUE SE REL"/>
    <s v="A"/>
    <s v="JCMARIN"/>
    <s v=" "/>
    <s v="Obrero"/>
    <d v="2023-02-20T00:00:00"/>
    <s v="Origino"/>
    <s v="NRESPONS"/>
    <s v="Registros Pub y Redes Emp"/>
    <s v="Back (Registro)"/>
    <s v="Finalizado"/>
    <s v=" "/>
    <s v="Asignado a"/>
    <x v="0"/>
    <x v="0"/>
    <x v="0"/>
    <d v="2023-02-20T00:00:00"/>
    <s v="A"/>
    <s v=""/>
    <m/>
    <m/>
    <m/>
    <m/>
    <m/>
    <m/>
    <m/>
    <s v="Sin Identificación"/>
    <m/>
    <s v="KELLY JOHANNA MURCIA CLAROS"/>
    <s v="6014237300"/>
    <s v="contactenos-documentic@ugpp.gov.co"/>
    <x v="0"/>
    <s v=""/>
    <s v="3 Peticiones"/>
    <x v="0"/>
    <s v="Registros Publicos y Redes Emp"/>
    <s v="Derecho de peticion"/>
    <s v="."/>
    <s v="."/>
    <s v=" 2023 - 00214 SANTIAGO DE CALI, 21 DE FEBRERO DE 2023 SEÑORES UNIDAD DE PENSIONES Y PARAFISCALES ATENCIÓN: KELLY JOHANA MURCIA CLAROS SUBDIRECTORA DE COBRANZAS AV. CARRERA 68 NO. 13 - 37 BOGOTÁ D.C. DAMOS RESPUESTA AL 2023153000877391 DEL 15 DE FEBRERO DE"/>
    <s v="."/>
    <s v="Finalizado"/>
    <s v="ECUARTAS"/>
    <d v="2023-02-21T00:00:00"/>
    <d v="2023-02-21T00:00:00"/>
    <s v="se envia a la direccion fisica y al correo 'notificacionesjudicialesugpp@ugpp.gov.co.rpost.biz' martes 21/02/2023 6:03 p. m."/>
    <s v="N"/>
    <s v=""/>
    <x v="0"/>
    <x v="3"/>
    <s v="N"/>
    <d v="2023-02-21T00:00:00"/>
    <d v="2023-02-21T00:00:00"/>
    <n v="1"/>
    <n v="15"/>
    <x v="1"/>
    <n v="15"/>
    <x v="1"/>
  </r>
  <r>
    <x v="0"/>
    <n v="2023001030"/>
    <x v="37"/>
    <s v="SOLICITAMOS INFORMACIÓN SI LA CÁMARA DE COMERCIO PRESTA SERVICIOS DE INTERPRETE PARA LA ATENCIÓN AL PUBLICO A LAS PERSONAS CON DISCAPACIDAD AUDITIVA, A LAS EMPRESAS INSCRITAS A LA CÁMARA DE COMERCIO DE CALI, O SI TIENEN CONVENIO CON ALGUNA ENTIDAD PARA QU"/>
    <s v="A"/>
    <s v="LROJAS"/>
    <s v=" "/>
    <s v="Unicentro web"/>
    <d v="2023-02-20T00:00:00"/>
    <s v="Origino"/>
    <s v="NRESPONS"/>
    <s v="Secretaria General"/>
    <s v="Asuntos Legales y Contratacion"/>
    <s v="Finalizado"/>
    <s v=" "/>
    <s v="Asignado a"/>
    <x v="5"/>
    <x v="1"/>
    <x v="3"/>
    <d v="2023-02-20T00:00:00"/>
    <s v="A"/>
    <s v=""/>
    <m/>
    <m/>
    <m/>
    <m/>
    <m/>
    <m/>
    <m/>
    <s v="Sin Identificación"/>
    <n v="8050126105"/>
    <s v="FINESA SABIC"/>
    <s v=""/>
    <s v="asuntoslegales@finesa.com.co"/>
    <x v="0"/>
    <s v="3148259004"/>
    <s v="3 Peticiones"/>
    <x v="19"/>
    <s v="Registros Publicos y Redes Emp"/>
    <s v="Derecho de peticion"/>
    <s v="."/>
    <s v="."/>
    <s v="SE LE INDICÓ AL PETICIONARIO QUE LA CÁMARA CUENTA CON PERSONAL CAPACITADO EN ATENCIÓN EN LENGUAJE DE SEÑAS EN LA SEDE PRINCIPAL DE LA ENTIDAD"/>
    <s v="."/>
    <s v="Finalizado"/>
    <s v="MVELEZ"/>
    <d v="2023-03-01T00:00:00"/>
    <d v="2023-03-01T00:00:00"/>
    <s v=" "/>
    <s v="N"/>
    <s v=""/>
    <x v="0"/>
    <x v="0"/>
    <s v="N"/>
    <d v="2023-03-01T00:00:00"/>
    <d v="2023-03-01T00:00:00"/>
    <n v="7"/>
    <n v="15"/>
    <x v="1"/>
    <n v="15"/>
    <x v="1"/>
  </r>
  <r>
    <x v="0"/>
    <n v="2023001032"/>
    <x v="37"/>
    <s v="EN COMUNICACION DEL DIA 17022023 CON OFICIO GS-2023-000271 SUBOP DICAL 29.25 DE LA POLCIA NACIONAL SECCIONAL CALI ENVIADO VIA EMAIL A CONTACTO CCC DE MANERA ATENTA Y RESPETUOSA SOLICITAN COLABORACION SUMINISTRANDO COPIA DEL CERTIFICADO DE EXISTENCIA Y REP"/>
    <s v="A"/>
    <s v="JCMARIN"/>
    <s v=" "/>
    <s v="Obrero"/>
    <d v="2023-02-20T00:00:00"/>
    <s v="Origino"/>
    <s v="NRESPONS"/>
    <s v="Registros Pub y Redes Emp"/>
    <s v="Back (Registro)"/>
    <s v="Finalizado"/>
    <s v=" "/>
    <s v="Asignado a"/>
    <x v="0"/>
    <x v="0"/>
    <x v="0"/>
    <d v="2023-02-20T00:00:00"/>
    <s v="A"/>
    <s v=""/>
    <m/>
    <m/>
    <m/>
    <m/>
    <m/>
    <m/>
    <m/>
    <s v="Sin Identificación"/>
    <m/>
    <s v="PT JOSE DAVID ZARATE MORALES"/>
    <s v="6818791"/>
    <s v="jose.zarate4249@correo.policia.gov.co"/>
    <x v="0"/>
    <s v="3229469268"/>
    <s v="3 Peticiones"/>
    <x v="0"/>
    <s v="Registros Publicos y Redes Emp"/>
    <s v="Derecho de peticion"/>
    <s v="."/>
    <s v="."/>
    <s v="2023 - 00177 SANTIAGO DE CALI, 24 DE FEBRERO DE 2023 SEÑORES MINISTERIO DE DEFENSA NACIONAL POLICIA NACIONAL ATENCIÓN: PATRULLERO JOSE DAVID ZARATE MORALES INVESTIGADOR CRIMINAL UICT COMISIÓN PACIFICO JOSE.ZARATE4249@CORREO.POLICIA.GOV.CO LA CIUDAD CORDIA"/>
    <s v="."/>
    <s v="Finalizado"/>
    <s v="ECUARTAS"/>
    <d v="2023-02-22T00:00:00"/>
    <d v="2023-02-24T00:00:00"/>
    <s v="jose.zarate4249@correo.policia.gov.co.rpost.biz viernes 24/02/2023 8:35 a. m"/>
    <s v="N"/>
    <s v=""/>
    <x v="0"/>
    <x v="3"/>
    <s v="N"/>
    <d v="2023-02-24T00:00:00"/>
    <d v="2023-02-24T00:00:00"/>
    <n v="4"/>
    <n v="15"/>
    <x v="1"/>
    <n v="15"/>
    <x v="1"/>
  </r>
  <r>
    <x v="0"/>
    <n v="2023001033"/>
    <x v="37"/>
    <s v="SOLICITO COPIA DEL ACTA 007 DE OCTUBRE 29 DE 2021 DE LA ASAMBLEA GENERAL DE ACCIONISTAS DE LA SOCIEDAD INTEGRAL GESTION S.A.S."/>
    <s v="A"/>
    <s v="FCAJAS"/>
    <s v=" "/>
    <s v="Principal"/>
    <d v="2023-02-20T00:00:00"/>
    <s v="Origino"/>
    <s v="NRESPONS"/>
    <s v="Registros Pub y Redes Emp"/>
    <s v="Back (Registro)"/>
    <s v="Finalizado"/>
    <s v=" "/>
    <s v="Asignado a"/>
    <x v="0"/>
    <x v="0"/>
    <x v="0"/>
    <d v="2023-02-20T00:00:00"/>
    <s v="A"/>
    <s v="MERCANTIL"/>
    <n v="801341"/>
    <m/>
    <m/>
    <m/>
    <m/>
    <m/>
    <m/>
    <s v="Inscrito"/>
    <n v="2857200"/>
    <s v="ALFREDO CASTRELLON MINOTTA"/>
    <s v=""/>
    <s v=""/>
    <x v="1"/>
    <s v="3155165737"/>
    <s v="3 Peticiones"/>
    <x v="0"/>
    <s v="Registros Publicos y Redes Emp"/>
    <s v="Derecho de peticion"/>
    <s v="."/>
    <s v="."/>
    <s v="2023-00181 SANTIAGO DE CALI, 22 DE FEBRERO DE 2023 SEÑOR ALFREDO CASTRELLON MINOTA RCAABOGADOS2000@GMAIL.COM LA CIUDAD CORDIAL SALUDO, MEDIANTE ESCRITO DEL 20 DE FEBRERO DE 2023, RECIBIDO EN ESTA ENTIDAD EL MISMO DÍA, SOLICITÓ: &quot;COPIA DEL ACTA NO. 007 DE "/>
    <s v="."/>
    <s v="Finalizado"/>
    <s v="ECUARTAS"/>
    <d v="2023-02-22T00:00:00"/>
    <d v="2023-02-22T00:00:00"/>
    <s v="'rcaabogados2000@gmail.com.rpost.biz' miércoles 22/02/2023 10:27 a. m"/>
    <s v="N"/>
    <s v=""/>
    <x v="0"/>
    <x v="0"/>
    <s v="N"/>
    <d v="2023-02-22T00:00:00"/>
    <d v="2023-02-22T00:00:00"/>
    <n v="2"/>
    <n v="15"/>
    <x v="1"/>
    <n v="15"/>
    <x v="1"/>
  </r>
  <r>
    <x v="0"/>
    <n v="2023001034"/>
    <x v="37"/>
    <s v="SOLICITA MODIFICAR LOS NUMEROS DE IDENTIFICACION DE LOS SOCIOS JUAN SEBASTIAN ESTELA BRYON 1.006.098.884, JUAN SEBASTIA ESTELA BRYON C.C 1.143.857.150, EDUARDO JOSE ESTELA BRYON 1110282505 EN LA MATRICULA 803284."/>
    <s v="A"/>
    <s v="HSARRIA"/>
    <s v=" "/>
    <s v="Principal"/>
    <d v="2023-02-20T00:00:00"/>
    <s v="Origino"/>
    <s v="NRESPONS"/>
    <s v="Registros Pub y Redes Emp"/>
    <s v="Back (Registro)"/>
    <s v="Finalizado"/>
    <s v=" "/>
    <s v="Asignado a"/>
    <x v="11"/>
    <x v="0"/>
    <x v="2"/>
    <d v="2023-02-20T00:00:00"/>
    <s v="A"/>
    <s v="MERCANTIL"/>
    <n v="803284"/>
    <m/>
    <m/>
    <m/>
    <m/>
    <m/>
    <m/>
    <s v="Inscrito"/>
    <n v="31290857"/>
    <s v="MARIA RISA DE LAS MERCERDES"/>
    <s v=""/>
    <s v=""/>
    <x v="1"/>
    <s v=""/>
    <s v="2 Del tramite del documento"/>
    <x v="20"/>
    <s v="Registros Publicos y Redes Emp"/>
    <s v="Inscripción"/>
    <s v="."/>
    <s v="."/>
    <s v="AL INSCRITO 803284 ACTUALIZO LOS DOCUMENTOS Y TIPOS DE IDENTIDAD DE LOS SOCIOS QUEDANDO ASÍ: SANTIAGO ESTELA BRYON C.C 1006098884 JUAN SEBASTIAN ESTELA BRYON C.C. 1143857150 EDUARDO JOSE ESTELA BRYON C.C. 1110282505 "/>
    <s v="."/>
    <s v="Finalizado"/>
    <s v="MVELASCO"/>
    <d v="2023-02-20T00:00:00"/>
    <d v="2023-02-20T00:00:00"/>
    <s v=" "/>
    <s v="N"/>
    <s v=""/>
    <x v="0"/>
    <x v="2"/>
    <s v="N"/>
    <d v="2023-02-20T00:00:00"/>
    <d v="2023-02-20T00:00:00"/>
    <n v="0"/>
    <n v="15"/>
    <x v="1"/>
    <n v="15"/>
    <x v="1"/>
  </r>
  <r>
    <x v="0"/>
    <n v="2023001036"/>
    <x v="37"/>
    <s v="EL SEÑOR PRESBÍTERO JULIÁN ADOLFO HUÉRFANO GUEVARA SOLICITA ESTA ENTIDAD UNA CERTIFICACIÓN EN LA QUE CONSTE QUE LA ENTIDAD FUNDACIÓN SISTEMA ARQUIDIOCESANO PARA LA EDUCACIÓN PRODUCTIVA - SAREP, IDENTIFICADA CON NIT 900695606-1, NO ESTÁ OBLIGADA A INSCRIBI"/>
    <s v="A"/>
    <s v="CMARTINE"/>
    <s v=" "/>
    <s v="Principal"/>
    <d v="2023-02-20T00:00:00"/>
    <s v="Origino"/>
    <s v="NRESPONS"/>
    <s v="Registros Pub y Redes Emp"/>
    <s v="Juridica"/>
    <s v="Finalizado"/>
    <s v=" "/>
    <s v="Asignado a"/>
    <x v="12"/>
    <x v="0"/>
    <x v="1"/>
    <d v="2023-02-20T00:00:00"/>
    <s v="A"/>
    <s v=""/>
    <m/>
    <m/>
    <m/>
    <m/>
    <m/>
    <m/>
    <m/>
    <s v="Sin Identificación"/>
    <m/>
    <s v=""/>
    <s v=""/>
    <s v=""/>
    <x v="3"/>
    <s v=""/>
    <s v="3 Peticiones"/>
    <x v="15"/>
    <s v="Registros Publicos y Redes Emp"/>
    <s v="Derecho de peticion"/>
    <s v="."/>
    <s v="."/>
    <s v="AL RESPECTO, LE INFORMAMOS QUE REVISADAS LAS FACULTADES DE LAS CÁMARAS DE COMERCIO, ENCONTRAMOS QUE SE DEBEN LIMITAR EN LO QUE RESPECTA AL REGISTRO DE ENTIDADES SIN ÁNIMO DE LUCRO, A LOS PARÁMETROS DEFINIDOS EN LA LEY APLICABLE, ESPECÍFICAMENTE AL DECRETO"/>
    <s v="."/>
    <s v="Finalizado"/>
    <s v="MVELASQU"/>
    <d v="2023-02-20T00:00:00"/>
    <d v="2023-02-20T00:00:00"/>
    <s v=" "/>
    <s v="N"/>
    <s v=""/>
    <x v="0"/>
    <x v="0"/>
    <s v="N"/>
    <d v="2023-02-20T00:00:00"/>
    <d v="2023-02-20T00:00:00"/>
    <n v="0"/>
    <n v="15"/>
    <x v="1"/>
    <n v="15"/>
    <x v="1"/>
  </r>
  <r>
    <x v="0"/>
    <n v="2023001037"/>
    <x v="37"/>
    <s v="LA SEÑORA MARYURI VELEZ SE PRESENTA PARA SOLICITAR A LA PERSONA NATURAL TAINI VALERIA RAMIREZ TALAGA CON EL NUMEOR DE IDENTIFICACION 1059845837 UN CERTIFICADO DE NO FIGURA AL SER CONSULTADO EN EL REGISTRO MERCANTIL SE EVIDENCIA QUE NO SE ENCUENTRA CON NIN"/>
    <s v="A"/>
    <s v="KBETANCO"/>
    <s v=" "/>
    <s v="Principal"/>
    <d v="2023-02-20T00:00:00"/>
    <s v="Origino"/>
    <s v="NRESPONS"/>
    <s v="Registros Pub y Redes Emp"/>
    <s v="Back (Registro)"/>
    <s v="Finalizado"/>
    <s v=" "/>
    <s v="Asignado a"/>
    <x v="7"/>
    <x v="0"/>
    <x v="1"/>
    <d v="2023-02-20T00:00:00"/>
    <s v="A"/>
    <s v="MERCANTIL"/>
    <m/>
    <m/>
    <m/>
    <m/>
    <m/>
    <m/>
    <m/>
    <s v="Sin Identificación"/>
    <n v="1114896572"/>
    <s v="MARYURI VELEZ OBANDO"/>
    <s v=""/>
    <s v="VMARLYMARYURI@gmail.com"/>
    <x v="3"/>
    <s v="3154287136"/>
    <s v="3 Peticiones"/>
    <x v="0"/>
    <s v="Registros Publicos y Redes Emp"/>
    <s v="Derecho de peticion"/>
    <s v="."/>
    <s v="."/>
    <s v="CONTESTADO CON CARTA 2023-00210 DEL 20 DE FEBRERO DE 2023, ASÍ: MEDIANTE PETICIÓN DEL 20 DE FEBRERO DE 2023 SOLICITÓ A ESTA CÁMARA DE COMERCIO UN CERTIFICADO DE NO FIGURA A NOMBRE DE TAINI VALERIA RAMÍREZ TALAGA, IDENTIFICADA CON LA CÉDULA DE CIUDADANÍA N"/>
    <s v="."/>
    <s v="Finalizado"/>
    <s v="CMARTINE"/>
    <d v="2023-02-20T00:00:00"/>
    <d v="2023-02-20T00:00:00"/>
    <s v=" "/>
    <s v="N"/>
    <s v=""/>
    <x v="0"/>
    <x v="0"/>
    <s v="N"/>
    <d v="2023-02-20T00:00:00"/>
    <d v="2023-02-20T00:00:00"/>
    <n v="0"/>
    <n v="15"/>
    <x v="1"/>
    <n v="15"/>
    <x v="1"/>
  </r>
  <r>
    <x v="0"/>
    <n v="2023001044"/>
    <x v="37"/>
    <s v="EN COMUNICACION DEL DIA 01022023 CON OFICIO RAD. 20239200003511 DE LA FGN FISCALIA 18 DECDF BOGOTA DC ENVIADO VIA EMAIL A LA CC BOGOTA Y REMITIDO A LA CC CALI EL DIA 20022023 CON RADICACION NO. 20230132220 POR TRASALDO POR COMPETENCIAS SOLICITAN SUMINISTR"/>
    <s v="A"/>
    <s v="JCMARIN"/>
    <s v=" "/>
    <s v="Obrero"/>
    <d v="2023-02-20T00:00:00"/>
    <s v="Origino"/>
    <s v="NRESPONS"/>
    <s v="Registros Pub y Redes Emp"/>
    <s v="Back (Registro)"/>
    <s v="Finalizado"/>
    <s v=" "/>
    <s v="Asignado a"/>
    <x v="0"/>
    <x v="0"/>
    <x v="0"/>
    <d v="2023-02-20T00:00:00"/>
    <s v="A"/>
    <s v=""/>
    <m/>
    <m/>
    <m/>
    <m/>
    <m/>
    <m/>
    <m/>
    <s v="Sin Identificación"/>
    <m/>
    <s v="ANDRES COLLAZOS S."/>
    <s v=""/>
    <s v="andres.collazos@fiscalia.gov.co"/>
    <x v="0"/>
    <s v="3155455814"/>
    <s v="3 Peticiones"/>
    <x v="0"/>
    <s v="Registros Publicos y Redes Emp"/>
    <s v="Derecho de peticion"/>
    <s v="."/>
    <s v="."/>
    <s v="2023-00200 SANTIAGO DE CALI, 21 DE FEBRERO DE 2023 SEÑORES FISCALIA GENERAL DE LA NACION ATENCIÓN: ANDRES COLLAZOS S. PROFESIONAL INVESTIGADOR I ANDRES.COLLAZOS@FISCALIA.GOV.CO BOGOTÁ D.C. CORDIAL SALUDO DAMOS RESPUESTA AL OFICIO NUNC 05001600024820190531"/>
    <s v="."/>
    <s v="Finalizado"/>
    <s v="ECUARTAS"/>
    <d v="2023-02-21T00:00:00"/>
    <d v="2023-02-21T00:00:00"/>
    <s v="andres.collazos@fiscalia.gov.co martes 21/02/2023 12:01 p. m"/>
    <s v="N"/>
    <s v=""/>
    <x v="0"/>
    <x v="3"/>
    <s v="N"/>
    <d v="2023-02-21T00:00:00"/>
    <d v="2023-02-21T00:00:00"/>
    <n v="1"/>
    <n v="15"/>
    <x v="1"/>
    <n v="15"/>
    <x v="1"/>
  </r>
  <r>
    <x v="0"/>
    <n v="2023001045"/>
    <x v="37"/>
    <s v="EN COMUNICACION DEL DIA 15022023 CON OFICIO GS-2023-011546 GAULA UBIC 29.25 DE LA POLICIA NACIONAL SECCIONAL MONTERIA ENVIADO A LA CC MONTERIA Y REMITIDO A LA CC CALI EL DIA 20022023 CON RADICACION NO. 20230133402 POR TRASLADO POR COMPETENCIAS SOLICITAN R"/>
    <s v="A"/>
    <s v="JCMARIN"/>
    <s v=" "/>
    <s v="Obrero"/>
    <d v="2023-02-20T00:00:00"/>
    <s v="Origino"/>
    <s v="NRESPONS"/>
    <s v="Registros Pub y Redes Emp"/>
    <s v="Back (Registro)"/>
    <s v="Finalizado"/>
    <s v=" "/>
    <s v="Asignado a"/>
    <x v="0"/>
    <x v="0"/>
    <x v="0"/>
    <d v="2023-02-20T00:00:00"/>
    <s v="A"/>
    <s v=""/>
    <m/>
    <m/>
    <m/>
    <m/>
    <m/>
    <m/>
    <m/>
    <s v="Sin Identificación"/>
    <m/>
    <s v="SUBINT. LEOVADIS RAFAEL NAVARRO ANDRADE"/>
    <s v=""/>
    <s v="leovadis.navarro@correo.policia.gov.co"/>
    <x v="0"/>
    <s v="3213940604"/>
    <s v="3 Peticiones"/>
    <x v="0"/>
    <s v="Registros Publicos y Redes Emp"/>
    <s v="Derecho de peticion"/>
    <s v="."/>
    <s v="."/>
    <s v="2023 - 00177 SANTIAGO DE CALI, 21 DE FEBRERO DE 2023 SEÑORES MINISTERIO DE DEFENSA NACIONAL POLICIA NACIONAL ATENCIÓN: SUBINTENDENTE LEOVADIS RAFAEL NAVARRO ANDRADE INVESTIGADOR CRIMINAL GAULA CÓRDOBA LEOVADIS.NAVARRO@CORREO.POLICIA.GOV.CO MONTERÍA CORDIA"/>
    <s v="."/>
    <s v="Finalizado"/>
    <s v="ECUARTAS"/>
    <d v="2023-02-21T00:00:00"/>
    <d v="2023-02-21T00:00:00"/>
    <s v="'leovadis.navarro@correo.policia.gov.co.rpost.biz' martes 21/02/2023 4:46 p. m"/>
    <s v="N"/>
    <s v=""/>
    <x v="0"/>
    <x v="3"/>
    <s v="N"/>
    <d v="2023-02-21T00:00:00"/>
    <d v="2023-02-21T00:00:00"/>
    <n v="1"/>
    <n v="15"/>
    <x v="1"/>
    <n v="15"/>
    <x v="1"/>
  </r>
  <r>
    <x v="0"/>
    <n v="2023001050"/>
    <x v="37"/>
    <s v="EN COMUNICACION DEL DIA 20022023 CON EMAIL ENVIADO A CONTACTO CCC MEDIANTE DERECHO DE PETIICON EL SR. ANDRES NICOLA SANCHEZ AREVALO CC 1014239162 FORMULAR LA SIGUIENTE PETICIÓN: POR MEDIO DEL PRESENTE DOCUMENTO LE SOLICITO ME ENVÍE EL EXPEDIENTE COMPLETO "/>
    <s v="A"/>
    <s v="JCMARIN"/>
    <s v=" "/>
    <s v="Obrero"/>
    <d v="2023-02-20T00:00:00"/>
    <s v="Origino"/>
    <s v="NRESPONS"/>
    <s v="Registros Pub y Redes Emp"/>
    <s v="Back (Registro)"/>
    <s v="Finalizado"/>
    <s v=" "/>
    <s v="Asignado a"/>
    <x v="0"/>
    <x v="0"/>
    <x v="0"/>
    <d v="2023-02-20T00:00:00"/>
    <s v="A"/>
    <s v="MERCANTIL"/>
    <n v="404953"/>
    <m/>
    <m/>
    <m/>
    <m/>
    <m/>
    <m/>
    <s v="Inscrito"/>
    <m/>
    <s v="ANDRÉS NICOLÁS SÁNCHEZ ARÉVALO"/>
    <s v=""/>
    <s v="anicolassanchez@outlook.com"/>
    <x v="0"/>
    <s v=""/>
    <s v="3 Peticiones"/>
    <x v="0"/>
    <s v="Registros Publicos y Redes Emp"/>
    <s v="Derecho de peticion"/>
    <s v="."/>
    <s v="."/>
    <s v="2023-00181 SANTIAGO DE CALI, 22 DE FEBRERO DE 2023 SEÑOR NICOLÁS SÁNCHEZ ANICOLASSANCHEZ@OUTLOOK.COM BOGOTÁ D.C. CORDIAL SALUDO, MEDIANTE ESCRITO DEL 20 DE FEBRERO DE 2023, RECIBIDO EN ESTA ENTIDAD EL MISMO DÍA, SOLICITÓ: &quot;POR MEDIO DEL PRESENTE DOCUMENTO"/>
    <s v="."/>
    <s v="Finalizado"/>
    <s v="ECUARTAS"/>
    <d v="2023-02-22T00:00:00"/>
    <d v="2023-02-22T00:00:00"/>
    <s v="'anicolassanchez@outlook.com.rpost.biz' miércoles 22/02/2023 11:00 a. m"/>
    <s v="N"/>
    <s v=""/>
    <x v="0"/>
    <x v="3"/>
    <s v="N"/>
    <d v="2023-02-22T00:00:00"/>
    <d v="2023-02-22T00:00:00"/>
    <n v="2"/>
    <n v="15"/>
    <x v="1"/>
    <n v="15"/>
    <x v="1"/>
  </r>
  <r>
    <x v="0"/>
    <n v="2023001052"/>
    <x v="37"/>
    <s v="EN EJERCICIO DEL DERECHO DE PETICION CONSAGRADO EN NUESTRA CONSTITUCION NACIONAL SOLICITAMOS MUY RESPETUOSAMENTE ORDENAR A QUIEN CORRESPONDA ADELANTAR EL RETIRO INMEDIATO DE LA DIRECCION CR 8 15 61 COMO DIRECCION DE DOMICILIO PRINCIPAL U CUALQUIER OTRO IN"/>
    <s v="A"/>
    <s v="PRUEDA"/>
    <s v=" "/>
    <s v="Principal"/>
    <d v="2023-02-20T00:00:00"/>
    <s v="Origino"/>
    <s v="NRESPONS"/>
    <s v="Registros Pub y Redes Emp"/>
    <s v="Juridica"/>
    <s v="Finalizado"/>
    <s v=" "/>
    <s v="Asignado a"/>
    <x v="12"/>
    <x v="0"/>
    <x v="1"/>
    <d v="2023-02-20T00:00:00"/>
    <s v="A"/>
    <s v="MERCANTIL"/>
    <n v="1094243"/>
    <n v="20230138146"/>
    <m/>
    <m/>
    <m/>
    <m/>
    <m/>
    <s v="Nit"/>
    <n v="38944549"/>
    <s v="LUZ STELLA CAICEDO ARANGO"/>
    <s v="3155767619"/>
    <s v="texhogar01@gmail.com"/>
    <x v="1"/>
    <s v="3163480076"/>
    <s v="3 Peticiones"/>
    <x v="6"/>
    <s v="Registros Publicos y Redes Emp"/>
    <s v="Derecho de peticion"/>
    <s v="."/>
    <s v="."/>
    <s v="AHORA BIEN, FRENTE A SU PETICIÓN PUNTUAL, PROCEDEMOS A REVISAR NUESTROS REGISTROS, PUDIENDO CONSTATAR QUE LA SOCIEDAD MARKETING TOOL JH S.A.S., IDENTIFICADA CON NIT 901192682-4, Y MATRÍCULA MERCANTIL 1021191, FIGURA INSCRITA EN ESTA CÁMARA DE COMERCIO Y Q"/>
    <s v="."/>
    <s v="Finalizado"/>
    <s v="MVELASQU"/>
    <d v="2023-02-21T00:00:00"/>
    <d v="2023-02-21T00:00:00"/>
    <s v=" "/>
    <s v="N"/>
    <s v=""/>
    <x v="0"/>
    <x v="0"/>
    <s v="N"/>
    <d v="2023-02-21T00:00:00"/>
    <d v="2023-02-21T00:00:00"/>
    <n v="1"/>
    <n v="15"/>
    <x v="1"/>
    <n v="15"/>
    <x v="1"/>
  </r>
  <r>
    <x v="0"/>
    <n v="2023001055"/>
    <x v="37"/>
    <s v="EN COMUNICACION DEL DIA 08022023 CON OFICIO 00077 DEL JUZGADO 1 LABORAL DEL CIRCUITO DE PEREIRA ENVIADO VIA EMAIL A CONTACTO CCC SE ORDENÓ REQUERIRLES CON EL FIN QUE EN EL TÉRMINO DE CINCO (5) DÍAS SIGUIENTES AL RECIBIDO DE ESTE OFICIO INFORMEN SI FRENTE "/>
    <s v="A"/>
    <s v="JCMARIN"/>
    <s v=" "/>
    <s v="Obrero"/>
    <d v="2023-02-20T00:00:00"/>
    <s v="Origino"/>
    <s v="NRESPONS"/>
    <s v="Registros Pub y Redes Emp"/>
    <s v="Back (Registro)"/>
    <s v="Finalizado"/>
    <s v=" "/>
    <s v="Asignado a"/>
    <x v="0"/>
    <x v="0"/>
    <x v="0"/>
    <d v="2023-02-20T00:00:00"/>
    <s v="A"/>
    <s v="ESAL"/>
    <n v="14338"/>
    <m/>
    <m/>
    <m/>
    <m/>
    <m/>
    <m/>
    <s v="Inscrito"/>
    <m/>
    <s v="SANDRA PATRICIA GIL RESTREPO"/>
    <s v="3498154"/>
    <s v="lcto01per@cendoj.ramajudicial.gov.co"/>
    <x v="0"/>
    <s v="3152073487"/>
    <s v="3 Peticiones"/>
    <x v="0"/>
    <s v="Registros Publicos y Redes Emp"/>
    <s v="Derecho de peticion"/>
    <s v="."/>
    <s v="."/>
    <s v="2023 - 00099 SANTIAGO DE CALI, 22 DE FEBRERO DE 2023 SEÑORES JUZGADO 1 LABORAL DEL CIRCUITO DE PEREIRA ATENCIÓN: SANDRA PATRICIA GIL RESTREPO SECRETARIA LCTO01PER@CENDOJ.RAMAJUDICIAL.GOV.CO PEREIRA CORDIAL SALUDO DAMOS RESPUESTA AL OFICIO NO. 00077 RADICA"/>
    <s v="."/>
    <s v="Finalizado"/>
    <s v="ECUARTAS"/>
    <d v="2023-02-22T00:00:00"/>
    <d v="2023-02-22T00:00:00"/>
    <s v="lcto01per@cendoj.ramajudicial.gov.co.rpost.biz miércoles 22/02/2023 3:26 p. m"/>
    <s v="N"/>
    <s v=""/>
    <x v="0"/>
    <x v="3"/>
    <s v="N"/>
    <d v="2023-02-22T00:00:00"/>
    <d v="2023-02-22T00:00:00"/>
    <n v="2"/>
    <n v="15"/>
    <x v="1"/>
    <n v="15"/>
    <x v="1"/>
  </r>
  <r>
    <x v="0"/>
    <n v="2023001057"/>
    <x v="37"/>
    <s v="EN COMUNICACION DEL DIA 20-02-2023 CON EMAIL ENVIADO A CONTACTO CCC MEDIANTE PETICION LA SEÑORA MELISSA LOPEZ ALONSO SOLICITA EL LISTADO DE EMPRESAS MATRICULADAS EN CALI Y SUS ALREDEDORES QUECUMPLAN CON LA LABOR DE APROVECHAMIENTO Y/O TRANSFORMACIÓN DE RE"/>
    <s v="A"/>
    <s v="JCMARIN"/>
    <s v=" "/>
    <s v="Obrero"/>
    <d v="2023-02-20T00:00:00"/>
    <s v="Origino"/>
    <s v="NRESPONS"/>
    <s v="Registros Pub y Redes Emp"/>
    <s v="Back (Registro)"/>
    <s v="Finalizado"/>
    <s v=" "/>
    <s v="Asignado a"/>
    <x v="0"/>
    <x v="0"/>
    <x v="0"/>
    <d v="2023-02-20T00:00:00"/>
    <s v="A"/>
    <s v=""/>
    <m/>
    <m/>
    <m/>
    <m/>
    <m/>
    <m/>
    <m/>
    <s v="Sin Identificación"/>
    <m/>
    <s v="MELISSA LOPEZ ALONSO"/>
    <s v=""/>
    <s v="amlopeza95@gmail.com"/>
    <x v="0"/>
    <s v=""/>
    <s v="3 Peticiones"/>
    <x v="0"/>
    <s v="Registros Publicos y Redes Emp"/>
    <s v="Derecho de peticion"/>
    <s v="."/>
    <s v="."/>
    <s v="2023-00175 SANTIAGO DE CALI, 22 DE FEBRERO DE 2023 SEÑOR MELISSA LÓPEZ ALONSO AMLOPEZA95@GMAIL.COM LA CIUDAD MEDIANTE CORREO ELECTRÓNICO DEL 20 DE FEBRERO DE 2023, RECIBIDO EN ESTA ENTIDAD EL MISMO DÍA, SOLICITÓ: &quot;EL LISTADO DE EMPRESAS MATRICULADAS EN CA"/>
    <s v="."/>
    <s v="Finalizado"/>
    <s v="ECUARTAS"/>
    <d v="2023-02-22T00:00:00"/>
    <d v="2023-02-22T00:00:00"/>
    <s v="'amlopeza95@gmail.com.rpost.biz' miércoles 22/02/2023 3:43 p. m."/>
    <s v="N"/>
    <s v=""/>
    <x v="0"/>
    <x v="0"/>
    <s v="N"/>
    <d v="2023-02-22T00:00:00"/>
    <d v="2023-02-22T00:00:00"/>
    <n v="2"/>
    <n v="15"/>
    <x v="1"/>
    <n v="15"/>
    <x v="1"/>
  </r>
  <r>
    <x v="0"/>
    <n v="2023001060"/>
    <x v="38"/>
    <s v="EN COMUNICACION DEL DIA 09022033 CON EMAIL ENVIADO A LA CC DE MANIZALEZ Y REMITIDO A LA CC CALI EL DIA 20-02-2023 CON RADICACION NO. 20230136023 POR TRASALDO POR COMPETENCIAS MEDIANTE DERECHO DE PETICION EL SR. EDWIN ALBERTO VELEZ LEGUIZAMO CC 10347016 SO"/>
    <s v="A"/>
    <s v="JCMARIN"/>
    <s v=" "/>
    <s v="Obrero"/>
    <d v="2023-02-21T00:00:00"/>
    <s v="Origino"/>
    <s v="NRESPONS"/>
    <s v="Registros Pub y Redes Emp"/>
    <s v="Back (Registro)"/>
    <s v="Finalizado"/>
    <s v=" "/>
    <s v="Asignado a"/>
    <x v="7"/>
    <x v="0"/>
    <x v="1"/>
    <d v="2023-02-21T00:00:00"/>
    <s v="A"/>
    <s v=""/>
    <m/>
    <m/>
    <m/>
    <m/>
    <m/>
    <m/>
    <m/>
    <s v="Sin Identificación"/>
    <m/>
    <s v="EDWIN ALBERTO VELEZ LEGUIZAMO"/>
    <s v=""/>
    <s v=""/>
    <x v="0"/>
    <s v=""/>
    <s v="3 Peticiones"/>
    <x v="0"/>
    <s v="Registros Publicos y Redes Emp"/>
    <s v="Derecho de peticion"/>
    <s v="."/>
    <s v="."/>
    <s v="CONTESTADO CON CARTA 2023-00216 DEL 21 DE FEBRERO DE 2023, ASÍ: &quot;MEDIANTE ESCRITO RECIBIDO EN LA CÁMARA DE COMERCIO DE MANIZALES Y REMITIDO A ESTA ENTIDAD EL 20 DE FEBRERO DE 2023, SOLICITÓ INFORMACIÓN SOBRE QUÉ BIENES O NEGOCIOS DE CÁMARA DE COMERCIO APA"/>
    <s v="."/>
    <s v="Finalizado"/>
    <s v="CMARTINE"/>
    <d v="2023-02-21T00:00:00"/>
    <d v="2023-02-21T00:00:00"/>
    <s v=" "/>
    <s v="N"/>
    <s v=""/>
    <x v="0"/>
    <x v="0"/>
    <s v="N"/>
    <d v="2023-02-21T00:00:00"/>
    <d v="2023-02-21T00:00:00"/>
    <n v="0"/>
    <n v="15"/>
    <x v="1"/>
    <n v="15"/>
    <x v="1"/>
  </r>
  <r>
    <x v="0"/>
    <n v="2023001061"/>
    <x v="38"/>
    <s v="SOLICITAN EN COMUNICACION DEL DIA 06022023 CON OFICIO RAD 2-2023-001098 DEL ITRC ENVIADO VIA EMAIL A LA CC BOGOTA Y REMITIDO A LA CC CALI EL DIA 21022023 CON RADICACION NO. 20230136217 POR TRASALDO POR COMPETENCIAS SOLICITAN REMITIR EL CERTIFICADO DE EXIS"/>
    <s v="A"/>
    <s v="JCMARIN"/>
    <s v=" "/>
    <s v="Obrero"/>
    <d v="2023-02-21T00:00:00"/>
    <s v="Origino"/>
    <s v="NRESPONS"/>
    <s v="Registros Pub y Redes Emp"/>
    <s v="Back (Registro)"/>
    <s v="Finalizado"/>
    <s v=" "/>
    <s v="Asignado a"/>
    <x v="0"/>
    <x v="0"/>
    <x v="0"/>
    <d v="2023-02-21T00:00:00"/>
    <s v="A"/>
    <s v="MERCANTIL"/>
    <n v="475599"/>
    <m/>
    <m/>
    <m/>
    <m/>
    <m/>
    <m/>
    <s v="Inscrito"/>
    <m/>
    <s v="MANUEL ALEJANDRO MORALES QUIROGA"/>
    <s v="3907000"/>
    <s v="mmorales@itrc.gov.co"/>
    <x v="0"/>
    <s v=""/>
    <s v="3 Peticiones"/>
    <x v="0"/>
    <s v="Registros Publicos y Redes Emp"/>
    <s v="Derecho de peticion"/>
    <s v="."/>
    <s v="."/>
    <s v="2023 - 00194 SANTIAGO DE CALI, 22 DE FEBRERO DE 2023 SEÑORES AGENCIA ITRC ATENCIÓN: MANUEL ALEJANDRO MORALES QUIROGA INVESTIGACIÓN DISCIPLINARIA - UAE ITRC CORRESPONDENCIA@ITRC.GOV.CO MMORALES@ITRC.GOV.CO BOGOTÁ D.C. CORDIAL SALUDO, DAMOS RESPUESTA AL EXP"/>
    <s v="."/>
    <s v="Finalizado"/>
    <s v="ECUARTAS"/>
    <d v="2023-02-22T00:00:00"/>
    <d v="2023-02-22T00:00:00"/>
    <s v="correspondencia@itrc.gov.co.rpost.biz; mmorales@itrc.gov.co.rpost.biz miércoles 22/02/2023 9:04 a. m "/>
    <s v="N"/>
    <s v=""/>
    <x v="0"/>
    <x v="3"/>
    <s v="N"/>
    <d v="2023-02-22T00:00:00"/>
    <d v="2023-02-22T00:00:00"/>
    <n v="1"/>
    <n v="15"/>
    <x v="1"/>
    <n v="15"/>
    <x v="1"/>
  </r>
  <r>
    <x v="0"/>
    <n v="2023001065"/>
    <x v="38"/>
    <s v="EN COMUNICACION DEL DIA 10022023 CON OFICIO REF. 2021150041 DE LA POLICIA NACIONAL SECCIONAL MEDELLIN ENVIADO VIA EMAIL A LA CC BOGOTA MEDELLIN E ITAGUI Y REMITIDO AL AC CALI ELDMIA 21022023 CON RADICACION NO. 20230139292 POR TRASALDO POR COMPETENCIAS SOL"/>
    <s v="A"/>
    <s v="JCMARIN"/>
    <s v=" "/>
    <s v="Obrero"/>
    <d v="2023-02-21T00:00:00"/>
    <s v="Origino"/>
    <s v="NRESPONS"/>
    <s v="Registros Pub y Redes Emp"/>
    <s v="Back (Registro)"/>
    <s v="Finalizado"/>
    <s v=" "/>
    <s v="Asignado a"/>
    <x v="0"/>
    <x v="0"/>
    <x v="0"/>
    <d v="2023-02-21T00:00:00"/>
    <s v="A"/>
    <s v=""/>
    <m/>
    <m/>
    <m/>
    <m/>
    <m/>
    <m/>
    <m/>
    <s v="Sin Identificación"/>
    <m/>
    <s v="INT. NATALIA ANDREA VILLA PORRAS"/>
    <s v=""/>
    <s v=" nathalia.villa@correo.policia.gov.co"/>
    <x v="0"/>
    <s v=""/>
    <s v="3 Peticiones"/>
    <x v="0"/>
    <s v="Registros Publicos y Redes Emp"/>
    <s v="Derecho de peticion"/>
    <s v="."/>
    <s v="."/>
    <s v="2023 - 00177 SANTIAGO DE CALI, 22 DE FEBRERO DE 2023 SEÑORES MINISTERIO DE DEFENSA NACIONAL POLICIA NACIONAL ATENCIÓN: INTENDENTE NATHALIA ANDREA VILLA PORRAS INVESTIGADOR CRIMINAL NATHALIA.VILLA@CORREO.POLICIA.GOV.CO PADY.ECHAVARRIA@CORREO.POLICIA.GOV.CO"/>
    <s v="."/>
    <s v="Finalizado"/>
    <s v="ECUARTAS"/>
    <d v="2023-02-22T00:00:00"/>
    <d v="2023-02-22T00:00:00"/>
    <s v="nathalia.villa@correo.policia.gov.co.rpost.biz; pady.echavarria@correo.policia.gov.co.rpost.biz miércoles 22/02/2023 4:41 p. m"/>
    <s v="N"/>
    <s v=""/>
    <x v="0"/>
    <x v="3"/>
    <s v="N"/>
    <d v="2023-02-22T00:00:00"/>
    <d v="2023-02-22T00:00:00"/>
    <n v="1"/>
    <n v="15"/>
    <x v="1"/>
    <n v="15"/>
    <x v="1"/>
  </r>
  <r>
    <x v="0"/>
    <n v="2023001066"/>
    <x v="38"/>
    <s v="EN COMUNICACION DEL DIA 15022023 CON RAD 2023EE0021358 DE LA CONTRALORIA GENERAL DE LA REPUBLICA GERENCIA DPTAL DEL VALLE DEL CAUCA ENVIADO VIA EMAIL A CONTACTO CCC MEDIANTE EL CUAL SOLICITAN INFORMACIÓN SOBRE EL ESTADO ACTUAL DE LA ENTIDAD COOPERATIVA AG"/>
    <s v="A"/>
    <s v="JCMARIN"/>
    <s v=" "/>
    <s v="Obrero"/>
    <d v="2023-02-21T00:00:00"/>
    <s v="Origino"/>
    <s v="NRESPONS"/>
    <s v="Registros Pub y Redes Emp"/>
    <s v="Back (Registro)"/>
    <s v="Finalizado"/>
    <s v=" "/>
    <s v="Asignado a"/>
    <x v="0"/>
    <x v="0"/>
    <x v="0"/>
    <d v="2023-02-21T00:00:00"/>
    <s v="A"/>
    <s v="ESAL"/>
    <n v="457"/>
    <m/>
    <m/>
    <m/>
    <m/>
    <m/>
    <m/>
    <s v="Inscrito"/>
    <m/>
    <s v="MARTHA CECILIA LARA LOZANO"/>
    <s v="5187000"/>
    <s v="jeidy.salcedo@contraloria.gov.co"/>
    <x v="0"/>
    <s v=""/>
    <s v="3 Peticiones"/>
    <x v="0"/>
    <s v="Registros Publicos y Redes Emp"/>
    <s v="Derecho de peticion"/>
    <s v="."/>
    <s v="."/>
    <s v="2023-00129 SANTIAGO DE CALI, 22 DE FEBRERO DE 2023 SEÑORES CONTRALORIA GENERAL DE LA REPUBLICA ATENCIÓN: MARTHA CECILIA LARA LOZANO GERENTE DEPARTAMENTAL DEL VALLE DEL CAUCA CGR@CONTRALORIA.GOV.CO JEIDY.SALCEDO@CONTRALORIA.GOV.CO LA CIUDAD CORDIAL SALUDO,"/>
    <s v="."/>
    <s v="Finalizado"/>
    <s v="ECUARTAS"/>
    <d v="2023-02-22T00:00:00"/>
    <d v="2023-02-22T00:00:00"/>
    <s v="cgr@contraloria.gov.co.rpost.biz; jeidy.salcedo@contraloria.gov.co.rpost.biz miércoles 22/02/2023 1:25 p. m"/>
    <s v="N"/>
    <s v=""/>
    <x v="0"/>
    <x v="3"/>
    <s v="N"/>
    <d v="2023-02-22T00:00:00"/>
    <d v="2023-02-22T00:00:00"/>
    <n v="1"/>
    <n v="15"/>
    <x v="1"/>
    <n v="15"/>
    <x v="1"/>
  </r>
  <r>
    <x v="0"/>
    <n v="2023001067"/>
    <x v="38"/>
    <s v="SE COMUNICA LA SEÑORA LAURA FERNANDEZ INDICA SOLICITO UNA TRASFORMACIÓN EL PASADO 24/10/2022 CON EL RADICADO : 20221020279 DONDE CAMBIA DE LIDERPAN SA A LIDERPAN S.A.S. Y AL VALIDAR CON EL CÓDIGO DE VERIFICACIÓN 0823QAP69Q APARECE EN LA PÁGINA 6 EN DONDE "/>
    <s v="A"/>
    <s v="KGIRALDO"/>
    <s v=" "/>
    <s v="Principal"/>
    <d v="2023-02-21T00:00:00"/>
    <s v="Origino"/>
    <s v="NRESPONS"/>
    <s v="Registros Pub y Redes Emp"/>
    <s v="Back (Registro)"/>
    <s v="Finalizado"/>
    <s v=" "/>
    <s v="Asignado a"/>
    <x v="11"/>
    <x v="0"/>
    <x v="2"/>
    <d v="2023-02-21T00:00:00"/>
    <s v="A"/>
    <s v="MERCANTIL"/>
    <n v="622978"/>
    <n v="20221020279"/>
    <m/>
    <m/>
    <m/>
    <m/>
    <m/>
    <s v="Inscrito"/>
    <n v="66996646"/>
    <s v="LAURA FERNANDEZ"/>
    <s v="6699292"/>
    <s v="contabilidad@productossanin.com"/>
    <x v="5"/>
    <s v="3188377232"/>
    <s v="2 Del tramite del documento"/>
    <x v="23"/>
    <s v="Registros Publicos y Redes Emp"/>
    <s v="Inscripción"/>
    <s v="."/>
    <s v="."/>
    <s v="AL INSCRITO 622978-16 SE ACTUALIZA LA RAZÓN SOCIAL Y SE REPONE CERTIFICADO SE NOTIFICA AL USUARIO QUE YA PROCEDE"/>
    <s v="."/>
    <s v="Finalizado"/>
    <s v="MVELASCO"/>
    <d v="2023-02-22T00:00:00"/>
    <d v="2023-02-22T00:00:00"/>
    <s v=" "/>
    <s v="N"/>
    <s v=""/>
    <x v="0"/>
    <x v="2"/>
    <s v="N"/>
    <d v="2023-02-22T00:00:00"/>
    <d v="2023-02-22T00:00:00"/>
    <n v="1"/>
    <n v="15"/>
    <x v="1"/>
    <n v="15"/>
    <x v="1"/>
  </r>
  <r>
    <x v="0"/>
    <n v="2023001071"/>
    <x v="38"/>
    <s v="EN COMUNICACION DEL DIA 13022023 CION OFICIO GS-2023 SUBGA POJUD 29-54 DE LA POLICIA NACIONAL SECCIONAL CALI ENVIADO VIA EMAIL A CONTACTO CCC SOLICITAN SUMINISTRAR INFORMACIÓN ACERCA DE LOS REGISTROS DE MATRÍCULA MERCANTIL CERTIFICADOS HISTÓRICOS DE EXIST"/>
    <s v="A"/>
    <s v="JCMARIN"/>
    <s v=" "/>
    <s v="Obrero"/>
    <d v="2023-02-21T00:00:00"/>
    <s v="Origino"/>
    <s v="NRESPONS"/>
    <s v="Registros Pub y Redes Emp"/>
    <s v="Back (Registro)"/>
    <s v="Finalizado"/>
    <s v=" "/>
    <s v="Asignado a"/>
    <x v="0"/>
    <x v="0"/>
    <x v="0"/>
    <d v="2023-02-21T00:00:00"/>
    <s v="A"/>
    <s v="MERCANTIL"/>
    <n v="842830"/>
    <m/>
    <m/>
    <m/>
    <m/>
    <m/>
    <m/>
    <s v="Inscrito"/>
    <m/>
    <s v="PATRULLERO, CRISTHIAN ANDRES GIRALDO CORREA"/>
    <s v=""/>
    <s v="Cristhian.giraldo3947@correo.policia.gov.co"/>
    <x v="0"/>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
    <s v="."/>
    <s v="Finalizado"/>
    <s v="ECUARTAS"/>
    <d v="2023-02-24T00:00:00"/>
    <d v="2023-02-24T00:00:00"/>
    <s v="cristhian.giraldo3947@correo.policia.gov.co.rpost.biz viernes 24/02/2023 2:40 p. m."/>
    <s v="N"/>
    <s v=""/>
    <x v="0"/>
    <x v="3"/>
    <s v="N"/>
    <d v="2023-02-24T00:00:00"/>
    <d v="2023-02-24T00:00:00"/>
    <n v="3"/>
    <n v="15"/>
    <x v="1"/>
    <n v="15"/>
    <x v="1"/>
  </r>
  <r>
    <x v="0"/>
    <n v="2023001072"/>
    <x v="38"/>
    <s v="EN COMUNICACION DEL DIA 13022023 CION OFICIO GS-2023-000241 SUBGA POJUD 29-54 DE LA POLICIA NACIONAL SECCIONAL CALI ENVIADO VIA EMAIL A CONTACTO CCC SOLICITAN SUMINISTRAR INFORMACIÓN ACERCA DE LOS REGISTROS DE MATRÍCULA MERCANTIL CERTIFICADOS HISTÓRICOS D"/>
    <s v="A"/>
    <s v="JCMARIN"/>
    <s v=" "/>
    <s v="Obrero"/>
    <d v="2023-02-21T00:00:00"/>
    <s v="Origino"/>
    <s v="NRESPONS"/>
    <s v="Registros Pub y Redes Emp"/>
    <s v="Back (Registro)"/>
    <s v="Finalizado"/>
    <s v=" "/>
    <s v="Asignado a"/>
    <x v="0"/>
    <x v="0"/>
    <x v="0"/>
    <d v="2023-02-21T00:00:00"/>
    <s v="A"/>
    <s v="MERCANTIL"/>
    <n v="1052387"/>
    <m/>
    <m/>
    <m/>
    <m/>
    <m/>
    <m/>
    <s v="Inscrito"/>
    <m/>
    <s v="PATRULLERO, CRISTHIAN ANDRES GIRALDO CORREA"/>
    <s v=""/>
    <s v="Cristhian.giraldo3947@correo.policia.gov.co"/>
    <x v="0"/>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
    <s v="."/>
    <s v="Finalizado"/>
    <s v="ECUARTAS"/>
    <d v="2023-02-24T00:00:00"/>
    <d v="2023-02-24T00:00:00"/>
    <s v="cristhian.giraldo3947@correo.policia.gov.co.rpost.biz viernes 24/02/2023 4:17 p. m."/>
    <s v="N"/>
    <s v=""/>
    <x v="0"/>
    <x v="3"/>
    <s v="N"/>
    <d v="2023-02-24T00:00:00"/>
    <d v="2023-02-24T00:00:00"/>
    <n v="3"/>
    <n v="15"/>
    <x v="1"/>
    <n v="15"/>
    <x v="1"/>
  </r>
  <r>
    <x v="0"/>
    <n v="2023001074"/>
    <x v="38"/>
    <s v="EN COMUNICACION DEL DIA 14022023 CON EMAIL ENVIADOA CONTACTO CCC MEDIANTE PETICION EL HOSPITAL SAN JUAN DE DIOS SOLICITO SU VALIOSA AYUDA PARA ADQUIRIR CERTIFICACIÓN DE &quot;NO OBLIGADOS A REGISTRARSE EN CÁMARA DE COMERCIO&quot; EXPEDIDA POR SU ENTIDAD."/>
    <s v="A"/>
    <s v="JCMARIN"/>
    <s v=" "/>
    <s v="Obrero"/>
    <d v="2023-02-21T00:00:00"/>
    <s v="Origino"/>
    <s v="NRESPONS"/>
    <s v="Registros Pub y Redes Emp"/>
    <s v="Back (Registro)"/>
    <s v="Finalizado"/>
    <s v=" "/>
    <s v="Asignado a"/>
    <x v="7"/>
    <x v="0"/>
    <x v="1"/>
    <d v="2023-02-21T00:00:00"/>
    <s v="A"/>
    <s v=""/>
    <m/>
    <m/>
    <m/>
    <m/>
    <m/>
    <m/>
    <m/>
    <s v="Sin Identificación"/>
    <m/>
    <s v="NORMA CONSTANZA FRANCO T"/>
    <s v="4892222EXT200"/>
    <s v="administracion@hospitaldesanjuandedios.org.co"/>
    <x v="0"/>
    <s v=""/>
    <s v="3 Peticiones"/>
    <x v="0"/>
    <s v="Registros Publicos y Redes Emp"/>
    <s v="Derecho de peticion"/>
    <s v="."/>
    <s v="."/>
    <s v="CONTESTADO CON CARTA 2023-00215 DEL 21 DE FEBRERO DE 2023, ASÍ: &quot;MEDIANTE CORREO ELECTRÓNICO DEL 20 DE FEBRERO DE 2023, SOLICITÓ A ESTA CÁMARA DE COMERCIO &quot;CERTIFICACIÓN DE &quot;NO OBLIGADOS A REGISTRARSE EN CÁMARA DE COMERCIO&quot;, EXPEDIDA POR SU ENTIDAD PARA E"/>
    <s v="."/>
    <s v="Finalizado"/>
    <s v="CMARTINE"/>
    <d v="2023-02-28T00:00:00"/>
    <d v="2023-02-28T00:00:00"/>
    <s v=" "/>
    <s v="N"/>
    <s v=""/>
    <x v="0"/>
    <x v="0"/>
    <s v="N"/>
    <d v="2023-02-28T00:00:00"/>
    <d v="2023-02-28T00:00:00"/>
    <n v="5"/>
    <n v="15"/>
    <x v="1"/>
    <n v="15"/>
    <x v="1"/>
  </r>
  <r>
    <x v="0"/>
    <n v="2023001084"/>
    <x v="39"/>
    <s v="EN COMUNICACION DEL DIA 31012022 CON EMAIL ENVIADO A COMFECAMARAS REG. NACIONAL DE TURISMO REMITIDO A LA CC CALI EL DIA 21022023 POR TRASALDO POR COMPETENCIAS LA SEÑORA MANUELA PALACIO TIRADO CC 1094930317 MEDIANTE PETICION SOLICITA ENTREGAR COPIA DEL LIS"/>
    <s v="A"/>
    <s v="JCMARIN"/>
    <s v=" "/>
    <s v="Obrero"/>
    <d v="2023-02-22T00:00:00"/>
    <s v="Origino"/>
    <s v="NRESPONS"/>
    <s v="Registros Pub y Redes Emp"/>
    <s v="Back (Registro)"/>
    <s v="Finalizado"/>
    <s v=" "/>
    <s v="Asignado a"/>
    <x v="0"/>
    <x v="0"/>
    <x v="0"/>
    <d v="2023-02-22T00:00:00"/>
    <s v="A"/>
    <s v=""/>
    <m/>
    <m/>
    <m/>
    <m/>
    <m/>
    <m/>
    <m/>
    <s v="Sin Identificación"/>
    <m/>
    <s v="MANUELA PALACIO TIRADO"/>
    <s v=""/>
    <s v="mpalacio@asbabogados.com"/>
    <x v="0"/>
    <s v=""/>
    <s v="3 Peticiones"/>
    <x v="0"/>
    <s v="Registros Publicos y Redes Emp"/>
    <s v="Derecho de peticion"/>
    <s v="."/>
    <s v="."/>
    <s v="2022-01566 SANTIAGO DE CALI, 24 DE FEBRERO DE 2024 SEÑORA MANUELA PALACIO TIRADO MPALACIO@ASBABOGADOS.COM MEDELLÍN CORDIAL SALUDO, DAMOS RESPUESTA A LA PETICIÓN DEL 31 DE ENERO DE 2022, RECIBIDO EN ESTA ENTIDAD EL 22 DE FEBRERO DE 2023, EN EL QUE SOLICITA"/>
    <s v="."/>
    <s v="Finalizado"/>
    <s v="ECUARTAS"/>
    <d v="2023-02-24T00:00:00"/>
    <d v="2023-02-24T00:00:00"/>
    <s v="'mpalacio@asbabogados.com.rpost.biz' viernes 24/02/2023 3:13 p. m"/>
    <s v="N"/>
    <s v=""/>
    <x v="0"/>
    <x v="3"/>
    <s v="N"/>
    <d v="2023-02-24T00:00:00"/>
    <d v="2023-02-24T00:00:00"/>
    <n v="2"/>
    <n v="15"/>
    <x v="1"/>
    <n v="15"/>
    <x v="1"/>
  </r>
  <r>
    <x v="0"/>
    <n v="2023001085"/>
    <x v="39"/>
    <s v="EN COMUNICACION DEL DIA 24112022 CON RAD 20225661824361 DEL I D U BOGOTA DC ENBVIADO A LA CC BOGOTA Y REMITIDO A LA CC CALI EL DIA 21022023 POR TRASALDO POR COMPETECNIAS SOLICITAN INFORMAR SOBRE LA UIDENTIFICACION RELA DEL SUJETO PASIVO ACORDE CON LO SEÑA"/>
    <s v="A"/>
    <s v="JCMARIN"/>
    <s v=" "/>
    <s v="Obrero"/>
    <d v="2023-02-22T00:00:00"/>
    <s v="Origino"/>
    <s v="NRESPONS"/>
    <s v="Registros Pub y Redes Emp"/>
    <s v="Back (Registro)"/>
    <s v="Finalizado"/>
    <s v=" "/>
    <s v="Asignado a"/>
    <x v="0"/>
    <x v="0"/>
    <x v="0"/>
    <d v="2023-02-22T00:00:00"/>
    <s v="A"/>
    <s v="ESAL"/>
    <n v="1153"/>
    <m/>
    <m/>
    <m/>
    <m/>
    <m/>
    <m/>
    <s v="Inscrito"/>
    <m/>
    <s v="NELLY PATRICIA RAMOS HERNANDEZ"/>
    <s v="3386660"/>
    <s v=""/>
    <x v="0"/>
    <s v=""/>
    <s v="3 Peticiones"/>
    <x v="0"/>
    <s v="Registros Publicos y Redes Emp"/>
    <s v="Derecho de peticion"/>
    <s v="."/>
    <s v="."/>
    <s v="2023 - 00194 SANTIAGO DE CALI, 22 DE FEBRERO DE 2023 SEÑORES INSTITUTO DE DESARROLLO URBANO IDU ATENCIÓN: NELLY PATRICIA RAMOS HERNANDEZ SUBDIRECTORA TÉCNICA JURÍDICA Y DE EJECUCIONES FISCALES CORRESPONDENCIA@IDU.GOV.CO ATNCIUDADANO@IDU.GOV.CO BOGOTÁ D.C."/>
    <s v="."/>
    <s v="Finalizado"/>
    <s v="ECUARTAS"/>
    <d v="2023-02-24T00:00:00"/>
    <d v="2023-02-24T00:00:00"/>
    <s v="'correspondencia@idu.gov.co.rpost.biz'; 'atnciudadano@idu.gov.co.rpost.biz' viernes 24/02/2023 4:52 p. m"/>
    <s v="N"/>
    <s v=""/>
    <x v="0"/>
    <x v="3"/>
    <s v="N"/>
    <d v="2023-02-24T00:00:00"/>
    <d v="2023-02-24T00:00:00"/>
    <n v="2"/>
    <n v="15"/>
    <x v="1"/>
    <n v="15"/>
    <x v="1"/>
  </r>
  <r>
    <x v="0"/>
    <n v="2023001088"/>
    <x v="39"/>
    <s v="EN COMUNICACION DEL DIA 21022023 CON EMAIL ENVIADO A CONTACTO CCC MEDIANTE DERECHO DE PETICION LA SEÑORA MANUELA CEDEÑO SOLICITA SE LE SUMINISTRE LA SIGUIENTE INFORMACIÓN PÚBLICA: 1. NÚMERO DE SOCIEDADES CIVILES INSCRITAS EN LA CÁMARA DE COMERCIO DE CALI "/>
    <s v="A"/>
    <s v="JCMARIN"/>
    <s v=" "/>
    <s v="Obrero"/>
    <d v="2023-02-22T00:00:00"/>
    <s v="Origino"/>
    <s v="NRESPONS"/>
    <s v="Registros Pub y Redes Emp"/>
    <s v="Back (Registro)"/>
    <s v="Finalizado"/>
    <s v=" "/>
    <s v="Asignado a"/>
    <x v="0"/>
    <x v="0"/>
    <x v="0"/>
    <d v="2023-02-22T00:00:00"/>
    <s v="A"/>
    <s v=""/>
    <m/>
    <m/>
    <m/>
    <m/>
    <m/>
    <m/>
    <m/>
    <s v="Sin Identificación"/>
    <m/>
    <s v="MANUELA CEDEÑO"/>
    <s v=""/>
    <s v="manuelacedeno26@gmail.com"/>
    <x v="0"/>
    <s v=""/>
    <s v="3 Peticiones"/>
    <x v="0"/>
    <s v="Registros Publicos y Redes Emp"/>
    <s v="Derecho de peticion"/>
    <s v="."/>
    <s v="."/>
    <s v="2023-00175 SANTIAGO DE CALI, 24 DE FEBRERO DE 2023 SEÑORA MANUELA CEDEÑO MANUELACEDENO26@GMAIL.COM LA CIUDAD MEDIANTE CORREO ELECTRÓNICO DEL 21 DE FEBRERO DE 2023, RECIBIDO EN ESTA ENTIDAD EL MISMO DÍA, SOLICITÓ: &quot;1. NÚMERO DE SOCIEDADES CIVILES INSCRITAS"/>
    <s v="."/>
    <s v="Finalizado"/>
    <s v="ECUARTAS"/>
    <d v="2023-02-24T00:00:00"/>
    <d v="2023-02-24T00:00:00"/>
    <s v="manuelacedeno26@gmail.com.rpost.biz viernes 24/02/2023 5:06 p. m"/>
    <s v="N"/>
    <s v=""/>
    <x v="0"/>
    <x v="0"/>
    <s v="N"/>
    <d v="2023-02-24T00:00:00"/>
    <d v="2023-02-24T00:00:00"/>
    <n v="2"/>
    <n v="15"/>
    <x v="1"/>
    <n v="15"/>
    <x v="1"/>
  </r>
  <r>
    <x v="0"/>
    <n v="2023001093"/>
    <x v="39"/>
    <s v="EN COMUNICACION DEL DIA 13022023 CON EMAIL ENVIADO A LA CC BOGOTA Y REMITIDO A LA CC CALI EL DIA 21022023 CON RAD. NO. 20230139190 POR TRASALDO POR COMPETENNCIAS MEDIANTE DERECHO DE PETICION LE SR. JOSE FERNANDO FERNANDEZ VIRGUEZ CC 79909996 SOLICITA SE L"/>
    <s v="A"/>
    <s v="JCMARIN"/>
    <s v=" "/>
    <s v="Obrero"/>
    <d v="2023-02-22T00:00:00"/>
    <s v="Origino"/>
    <s v="NRESPONS"/>
    <s v="Registros Pub y Redes Emp"/>
    <s v="Back (Registro)"/>
    <s v="Finalizado"/>
    <s v=" "/>
    <s v="Asignado a"/>
    <x v="0"/>
    <x v="0"/>
    <x v="0"/>
    <d v="2023-02-22T00:00:00"/>
    <s v="A"/>
    <s v=""/>
    <m/>
    <m/>
    <m/>
    <m/>
    <m/>
    <m/>
    <m/>
    <s v="Sin Identificación"/>
    <m/>
    <s v="JOSE FERNANDO FERNANDEZ"/>
    <s v=""/>
    <s v="fernandovirguez77@gmail.com"/>
    <x v="0"/>
    <s v="3013230776"/>
    <s v="3 Peticiones"/>
    <x v="0"/>
    <s v="Registros Publicos y Redes Emp"/>
    <s v="Derecho de peticion"/>
    <s v="."/>
    <s v="."/>
    <s v="2023-00175 SANTIAGO DE CALI, 23 DE FEBRERO DE 2023 SEÑOR JOSE FERNANDO FERNANDEZ FERNANDOVIGUEZ77@GMAIL.COM BOGOTÁ D.C. MEDIANTE CORREO ELECTRÓNICO DEL 13 DE FEBRERO DE 2023, RECIBIDO EN LA CÁMARA DE COMERCIO DE BOGOTÁ Y REMITIDO A ESTA ENTIDAD EL 21 DE F"/>
    <s v="."/>
    <s v="Finalizado"/>
    <s v="ECUARTAS"/>
    <d v="2023-02-23T00:00:00"/>
    <d v="2023-02-23T00:00:00"/>
    <s v="fernandoviguez77@gmail.com.rpost.biz jueves 23/02/2023 4:30 p. m."/>
    <s v="N"/>
    <s v=""/>
    <x v="0"/>
    <x v="3"/>
    <s v="N"/>
    <d v="2023-02-23T00:00:00"/>
    <d v="2023-02-23T00:00:00"/>
    <n v="1"/>
    <n v="15"/>
    <x v="1"/>
    <n v="15"/>
    <x v="1"/>
  </r>
  <r>
    <x v="0"/>
    <n v="2023001094"/>
    <x v="39"/>
    <s v="EN COMUNICACION DEL DIA 08022023 CON EMAIL ENVIADO A MINTIC REMITIDO A LA CC BOGOTA EL DIA 11022023 Y REMITIDO A LA CC CALI EL DIA 21022023 CON RADICACION NO. 20230139835 POR TRASALDO POR COMPETENCIAS EL SR. NAIRON GARCIA CC 1140823947 SOLICITA UN DIRECTO"/>
    <s v="A"/>
    <s v="JCMARIN"/>
    <s v=" "/>
    <s v="Obrero"/>
    <d v="2023-02-22T00:00:00"/>
    <s v="Origino"/>
    <s v="NRESPONS"/>
    <s v="Registros Pub y Redes Emp"/>
    <s v="Back (Registro)"/>
    <s v="Finalizado"/>
    <s v=" "/>
    <s v="Asignado a"/>
    <x v="0"/>
    <x v="0"/>
    <x v="0"/>
    <d v="2023-02-22T00:00:00"/>
    <s v="A"/>
    <s v=""/>
    <m/>
    <m/>
    <m/>
    <m/>
    <m/>
    <m/>
    <m/>
    <s v="Sin Identificación"/>
    <m/>
    <s v="BAIRON GARCIA"/>
    <s v=""/>
    <s v="sharonk_6@hotmail.com"/>
    <x v="0"/>
    <s v="3183644874"/>
    <s v="3 Peticiones"/>
    <x v="0"/>
    <s v="Registros Publicos y Redes Emp"/>
    <s v="Derecho de peticion"/>
    <s v="."/>
    <s v="."/>
    <s v="2023-00175 SANTIAGO DE CALI, 23 DE FEBRERO DE 2023 SEÑOR BAIRON GARCÍA SHARONK_6@HOTMAIL.COM BOGOTÁ D.C. MEDIANTE PETICIÓN, RECIBIDA EN EL MINISTERIO DE COMERCIO, INDUSTRIA Y TURISMO Y REMITIDO A ESTA ENTIDAD EL 21 DE FEBRERO, SOLICITÓ: &quot;DIRECTORIO COMPLE"/>
    <s v="."/>
    <s v="Finalizado"/>
    <s v="ECUARTAS"/>
    <d v="2023-02-23T00:00:00"/>
    <d v="2023-02-23T00:00:00"/>
    <s v="sharonk_6@hotmail.com.rpost.biz jueves 23/02/2023 4:42 p. m."/>
    <s v="N"/>
    <s v=""/>
    <x v="0"/>
    <x v="2"/>
    <s v="N"/>
    <d v="2023-02-23T00:00:00"/>
    <d v="2023-02-23T00:00:00"/>
    <n v="1"/>
    <n v="15"/>
    <x v="1"/>
    <n v="15"/>
    <x v="1"/>
  </r>
  <r>
    <x v="0"/>
    <n v="2023001100"/>
    <x v="39"/>
    <s v="EN COMUNICACION DEL DIA 21022023 CON EMAIL ENVIADO A CONTACTO CCC LA SOCIEDAD COPBYSER SAS NIT 804009137-6 SOLICITA SE ACTUALICE LA RESEÑA PARA LO CUAL ADJUNTA UN CERTIFICADO DE EXISTENCIA Y REPRESENTACION LEGAL DE LA SEDE PPAL EN BUCARAMANGA."/>
    <s v="A"/>
    <s v="JCMARIN"/>
    <s v=" "/>
    <s v="Obrero"/>
    <d v="2023-02-22T00:00:00"/>
    <s v="Origino"/>
    <s v="NRESPONS"/>
    <s v="Registros Pub y Redes Emp"/>
    <s v="Back (Registro)"/>
    <s v="Finalizado"/>
    <s v=" "/>
    <s v="Asignado a"/>
    <x v="11"/>
    <x v="0"/>
    <x v="2"/>
    <d v="2023-02-22T00:00:00"/>
    <s v="A"/>
    <s v="MERCANTIL"/>
    <n v="1130492"/>
    <m/>
    <m/>
    <m/>
    <m/>
    <m/>
    <m/>
    <s v="Inscrito"/>
    <m/>
    <s v="MARIA CLAUDIA VARGAS MORENO"/>
    <s v="6850477"/>
    <s v="secretaria@cobyser01.com"/>
    <x v="0"/>
    <s v=""/>
    <s v="2 Del tramite del documento"/>
    <x v="8"/>
    <s v="Registros Publicos y Redes Emp"/>
    <s v="Inscripción"/>
    <s v="."/>
    <s v="."/>
    <s v="AL INSCRITO 1130492-2 ACTUALICE LA RAZÓN SOCIAL DE LA RESEÑA, TELÉFONO DIRECCIÓN Y NUMERO DE MATRÍCULA DEL PROPIETARIO"/>
    <s v="."/>
    <s v="Finalizado"/>
    <s v="MVELASCO"/>
    <d v="2023-02-22T00:00:00"/>
    <d v="2023-02-22T00:00:00"/>
    <s v=" "/>
    <s v="N"/>
    <s v=""/>
    <x v="0"/>
    <x v="2"/>
    <s v="N"/>
    <d v="2023-02-22T00:00:00"/>
    <d v="2023-02-22T00:00:00"/>
    <n v="0"/>
    <n v="15"/>
    <x v="1"/>
    <n v="15"/>
    <x v="1"/>
  </r>
  <r>
    <x v="0"/>
    <n v="2023001103"/>
    <x v="39"/>
    <s v="EN COMUNICACION DEL DIA 22022023 CON EMAIL ENVIADO A CONTACTO CCC DE LA DIAN SECCIONAL CALI SOLICITAN INFROMACION REFERENTE A: CON EL FIN DE REALIZAR PROCEDIMIENTO DE ACTUALIZACIÓN DE RUT POR CAMPAÑA ATENTAMENTE SESOLICITA NOS INFORMEN SI EL NIT 900674268"/>
    <s v="A"/>
    <s v="JCMARIN"/>
    <s v=" "/>
    <s v="Obrero"/>
    <d v="2023-02-22T00:00:00"/>
    <s v="Origino"/>
    <s v="NRESPONS"/>
    <s v="Registros Pub y Redes Emp"/>
    <s v="Back (Registro)"/>
    <s v="Finalizado"/>
    <s v=" "/>
    <s v="Asignado a"/>
    <x v="0"/>
    <x v="0"/>
    <x v="0"/>
    <d v="2023-02-22T00:00:00"/>
    <s v="A"/>
    <s v=""/>
    <m/>
    <m/>
    <m/>
    <m/>
    <m/>
    <m/>
    <m/>
    <s v="Sin Identificación"/>
    <m/>
    <s v="CARLOS ALBERTO MEDINA CHICA"/>
    <s v="6024897377"/>
    <s v="cmedinac@dian.gov.co"/>
    <x v="0"/>
    <s v="3103158576"/>
    <s v="3 Peticiones"/>
    <x v="0"/>
    <s v="Registros Publicos y Redes Emp"/>
    <s v="Derecho de peticion"/>
    <s v="."/>
    <s v="."/>
    <s v="2022 SANTIAGO DE CALI, 24 DE FEBRERO DE 2023 SEÑORES DIRECCION DE IMPUESTOS Y ADUANAS NACIONALES - DIAN ATENCIÓN: LUISA FERNANDA CAUSIL LARA GESTOR I GIT DE SERVICIO AL CIUDADANO LCAUSILL@DIAN.GOV.CO CMEDINAC@DIAN.GOV.CO LA CIUDAD CORDIAL SALUDO, DAMOS RE"/>
    <s v="."/>
    <s v="Finalizado"/>
    <s v="ECUARTAS"/>
    <d v="2023-02-24T00:00:00"/>
    <d v="2023-02-24T00:00:00"/>
    <s v="'lcausill@dian.gov.co.rpost.biz'; cmedinac@dian.gov.co.rpost.biz viernes 24/02/2023 5:48 p. m"/>
    <s v="N"/>
    <s v=""/>
    <x v="0"/>
    <x v="3"/>
    <s v="N"/>
    <d v="2023-02-24T00:00:00"/>
    <d v="2023-02-24T00:00:00"/>
    <n v="2"/>
    <n v="15"/>
    <x v="1"/>
    <n v="15"/>
    <x v="1"/>
  </r>
  <r>
    <x v="0"/>
    <n v="2023001104"/>
    <x v="39"/>
    <s v="EN COMUNICACION DEL DIA 22022023 CON RAD 2023222100153160-438 DE LA DIAN SECCIONAL BOGOTA DC ENVIADO A COMFECAMARAS Y REMITIDO A LA CC CALI POR TRASALDO POR COMPETENCIAS SOLICITAN APOYO EN EL SUMINISTRO DE LA INFORMACIÓN DE LASSOCIEDADES QUE FUERON &quot;CANCE"/>
    <s v="A"/>
    <s v="JCMARIN"/>
    <s v=" "/>
    <s v="Obrero"/>
    <d v="2023-02-22T00:00:00"/>
    <s v="Origino"/>
    <s v="NRESPONS"/>
    <s v="Registros Pub y Redes Emp"/>
    <s v="Back (Registro)"/>
    <s v="Finalizado"/>
    <s v=" "/>
    <s v="Asignado a"/>
    <x v="0"/>
    <x v="0"/>
    <x v="0"/>
    <d v="2023-02-22T00:00:00"/>
    <s v="A"/>
    <s v=""/>
    <m/>
    <m/>
    <m/>
    <m/>
    <m/>
    <m/>
    <m/>
    <s v="Sin Identificación"/>
    <m/>
    <s v="ADRIANA DEL PILAR SOLANO CANTOR"/>
    <s v="6079999EX905101"/>
    <s v="asolanoc@dian.gov.co"/>
    <x v="0"/>
    <s v=""/>
    <s v="3 Peticiones"/>
    <x v="0"/>
    <s v="Registros Publicos y Redes Emp"/>
    <s v="Derecho de peticion"/>
    <s v="."/>
    <s v="."/>
    <s v="2023 - 00222 SANTIAGO DE CALI, 27 DE FEBRERO DE 2023 SEÑORA ADRIAN DEL PILAR SOLANO CANTOR SUBDIRECTORA DE ADMINISTRACIÓN DEL REGISTRO ÚNICO TRIBUTARIO DIRECCION DE IMPUESTOS Y ADUANAS NACIONALES -DIAN ASOLANOC@DIAN.GOV.CO BOGOTÁ D.C. RECIBA UN CORDIAL SA"/>
    <s v="."/>
    <s v="Finalizado"/>
    <s v="ECUARTAS"/>
    <d v="2023-02-27T00:00:00"/>
    <d v="2023-02-27T00:00:00"/>
    <s v="asolanoc@dian.gov.co.rpost.biz arojaso4@dian.gov.co.rpost.biz lunes 27/02/2023 8:37 a"/>
    <s v="N"/>
    <s v=""/>
    <x v="0"/>
    <x v="3"/>
    <s v="N"/>
    <d v="2023-02-27T00:00:00"/>
    <d v="2023-02-27T00:00:00"/>
    <n v="3"/>
    <n v="15"/>
    <x v="1"/>
    <n v="15"/>
    <x v="1"/>
  </r>
  <r>
    <x v="0"/>
    <n v="2023001120"/>
    <x v="39"/>
    <s v="EL SEÑOR JAMES MONTOYA ROJAS IDENTIFICADO CON CC # 16.677.091 DE CALI SOLICITA PRORROGA DE LA RAD. 20230053966 DE LA SOCIEDAD DAVIDA GERENCIAL LTDA, EL MOTIVO POR EL CUAL EL ACTA DEBE SER PROTOCOLIZADA A ESCRITURA PUBLICA Y LA NOTARIA PODRIA TOMAR MAS TIE"/>
    <s v="A"/>
    <s v="PGUARGUA"/>
    <s v=" "/>
    <s v="Principal"/>
    <d v="2023-02-22T00:00:00"/>
    <s v="Origino"/>
    <s v="NRESPONS"/>
    <s v="Registros Pub y Redes Emp"/>
    <s v="Juridica"/>
    <s v="Finalizado"/>
    <s v=" "/>
    <s v="Asignado a"/>
    <x v="12"/>
    <x v="0"/>
    <x v="1"/>
    <d v="2023-02-22T00:00:00"/>
    <s v="A"/>
    <s v="MERCANTIL"/>
    <n v="1074790"/>
    <n v="20230053966"/>
    <m/>
    <m/>
    <m/>
    <m/>
    <m/>
    <s v="Inscrito"/>
    <n v="16677091"/>
    <s v="JAMES MONTOYA ROJAS"/>
    <s v=""/>
    <s v="gerenciadavida@proyectat.co"/>
    <x v="3"/>
    <s v="3128861213"/>
    <s v="3 Peticiones"/>
    <x v="4"/>
    <s v="Registros Publicos y Redes Emp"/>
    <s v="Derecho de peticion"/>
    <s v="."/>
    <s v="."/>
    <s v="SE CONCEDE PRÓRROGA HASTA EL 26 DE MARZO DE 2023"/>
    <s v="."/>
    <s v="Finalizado"/>
    <s v="MVELASQU"/>
    <d v="2023-02-24T00:00:00"/>
    <d v="2023-02-24T00:00:00"/>
    <s v=" "/>
    <s v="N"/>
    <s v=""/>
    <x v="0"/>
    <x v="0"/>
    <s v="N"/>
    <d v="2023-02-24T00:00:00"/>
    <d v="2023-02-24T00:00:00"/>
    <n v="2"/>
    <n v="15"/>
    <x v="1"/>
    <n v="15"/>
    <x v="1"/>
  </r>
  <r>
    <x v="0"/>
    <n v="2023001124"/>
    <x v="39"/>
    <s v="EN COMUNICACION DEL DIA 23022023 CON AUTO 408 DEL JUZGADO 30 CIVIL MUPAL DE CALI ENVIADO VIA EMAIL A CONTACTO CCC SOLICITAN OFICIAR A LA CCC CON EL FIN DE QUE SUMINISTREN LA INFORMACIÓN QUE REPOSE EN SUS BASES DE DATOS REFERENTE AL DOMICILIO DE LA PARTE D"/>
    <s v="A"/>
    <s v="JCMARIN"/>
    <s v=" "/>
    <s v="Obrero"/>
    <d v="2023-02-22T00:00:00"/>
    <s v="Origino"/>
    <s v="NRESPONS"/>
    <s v="Registros Pub y Redes Emp"/>
    <s v="Back (Registro)"/>
    <s v="Finalizado"/>
    <s v=" "/>
    <s v="Asignado a"/>
    <x v="0"/>
    <x v="0"/>
    <x v="0"/>
    <d v="2023-02-22T00:00:00"/>
    <s v="A"/>
    <s v="MERCANTIL"/>
    <n v="875998"/>
    <m/>
    <m/>
    <m/>
    <m/>
    <m/>
    <m/>
    <s v="Inscrito"/>
    <m/>
    <s v="JUAN SEBASTIÁN VILLAMIL RODRÍGUEZ"/>
    <s v=""/>
    <s v="j30cmcali@cendoj.ramajudicial.gov.co"/>
    <x v="0"/>
    <s v=""/>
    <s v="3 Peticiones"/>
    <x v="0"/>
    <s v="Registros Publicos y Redes Emp"/>
    <s v="Derecho de peticion"/>
    <s v="."/>
    <s v="."/>
    <s v="2023 - 00099 SANTIAGO DE CALI, 22 DE FEBRERO DE 2023 SEÑORES JUZGADO TREINTA CIVIL MUNICIPAL DE CALI ATENCIÓN: JUAN SEBASTIÁN VILLAMIL RODRÍGUEZ JUEZ J30CMCALI@CENDOJ.RAMAJUDICIAL.GOV.CO LA CIUDAD CORDIAL SALUDO DAMOS RESPUESTA AL AUTO NO. 408 RADICADO 76"/>
    <s v="."/>
    <s v="Finalizado"/>
    <s v="ECUARTAS"/>
    <d v="2023-02-27T00:00:00"/>
    <d v="2023-02-27T00:00:00"/>
    <s v="j30cmcali@cendoj.ramajudicial.gov.co.rpost.biz lunes 27/02/2023 8:55 a. m"/>
    <s v="N"/>
    <s v=""/>
    <x v="0"/>
    <x v="3"/>
    <s v="N"/>
    <d v="2023-02-27T00:00:00"/>
    <d v="2023-02-27T00:00:00"/>
    <n v="3"/>
    <n v="15"/>
    <x v="1"/>
    <n v="15"/>
    <x v="1"/>
  </r>
  <r>
    <x v="0"/>
    <n v="2023001125"/>
    <x v="39"/>
    <s v="EN COMUNICACION DEL DIA 20022023 CON RAD FO-M9-P3-02-V01 DE LA GOBERNACION DEL VALLE ENVIADO VIA EMAIL A CONTACTO CCC SE REQUIERE DE LA VALIOSA COLABORACIÓN DE SU ENTIDAD PARA EL SUMINISTRO DE LA SIGUIENTE INFORMACIÓN LO MÁS ACTUALIZADA POSIBLE: ¿ NÚMERO "/>
    <s v="A"/>
    <s v="JCMARIN"/>
    <s v=" "/>
    <s v="Obrero"/>
    <d v="2023-02-22T00:00:00"/>
    <s v="Origino"/>
    <s v="NRESPONS"/>
    <s v="Registros Pub y Redes Emp"/>
    <s v="Back (Registro)"/>
    <s v="Finalizado"/>
    <s v=" "/>
    <s v="Asignado a"/>
    <x v="0"/>
    <x v="0"/>
    <x v="0"/>
    <d v="2023-02-22T00:00:00"/>
    <s v="A"/>
    <s v=""/>
    <m/>
    <m/>
    <m/>
    <m/>
    <m/>
    <m/>
    <m/>
    <s v="Sin Identificación"/>
    <m/>
    <s v="DIEGO FELIPE BUSTAMANTE ARANGO"/>
    <s v=""/>
    <s v="gmarquez@valledelcauca.gov.co"/>
    <x v="0"/>
    <s v=""/>
    <s v="3 Peticiones"/>
    <x v="0"/>
    <s v="Registros Publicos y Redes Emp"/>
    <s v="Derecho de peticion"/>
    <s v="."/>
    <s v="."/>
    <s v="2023 - 00223 SANTIAGO DE CALI, 27 DE FEBRERO DE 2023 SEÑOR DIEGO FELIPE BUSTAMANTE ARANGO DIRECTOR GOBERNACIÓN DEL VALLE - DEPARTAMENTO ADMINISTRATIVO DE PLANEACIÓN GMARQUEZ@VALLEDELCAUCA.GOV.CO STEFANNYTENORIO@GMAIL.COM LA CIUDAD RECIBA UN CORDIAL SALUDO"/>
    <s v="."/>
    <s v="Finalizado"/>
    <s v="ECUARTAS"/>
    <d v="2023-02-27T00:00:00"/>
    <d v="2023-02-27T00:00:00"/>
    <s v="gmarquez@valledelcauca.gov.co.rpost.biz; stefannytenorio@gmail.com.rpost.biz lunes 27/02/2023 12:20 p. m"/>
    <s v="N"/>
    <s v=""/>
    <x v="0"/>
    <x v="3"/>
    <s v="N"/>
    <d v="2023-02-27T00:00:00"/>
    <d v="2023-02-27T00:00:00"/>
    <n v="3"/>
    <n v="15"/>
    <x v="1"/>
    <n v="15"/>
    <x v="1"/>
  </r>
  <r>
    <x v="0"/>
    <n v="2023001129"/>
    <x v="40"/>
    <s v="EN COMUNICACION DEL DIA 22022023 CON EMAIL ENVIADO A CONTACTO CCC DE LA BENEFICENCIA DEL VALLE SOLICITAN INFORMAR A ESTA OFICINA SI LAS PERSONAS NATURALES Y/O JURÍDICAS RELACIONADAS ACONTINUACIÓN APARECEN CON INMUEBLES REGISTRADOS EN ESTA OFICINA, EN CASO"/>
    <s v="A"/>
    <s v="JCMARIN"/>
    <s v=" "/>
    <s v="Obrero"/>
    <d v="2023-02-23T00:00:00"/>
    <s v="Origino"/>
    <s v="NRESPONS"/>
    <s v="Registros Pub y Redes Emp"/>
    <s v="Back (Registro)"/>
    <s v="Finalizado"/>
    <s v=" "/>
    <s v="Asignado a"/>
    <x v="0"/>
    <x v="0"/>
    <x v="0"/>
    <d v="2023-02-23T00:00:00"/>
    <s v="A"/>
    <s v=""/>
    <m/>
    <m/>
    <m/>
    <m/>
    <m/>
    <m/>
    <m/>
    <s v="Sin Identificación"/>
    <m/>
    <s v="MONICA DIAZ PAZ"/>
    <s v=""/>
    <s v="cartera@loteriadelvalle.com"/>
    <x v="0"/>
    <s v=""/>
    <s v="3 Peticiones"/>
    <x v="0"/>
    <s v="Registros Publicos y Redes Emp"/>
    <s v="Derecho de peticion"/>
    <s v="."/>
    <s v="."/>
    <s v="2023 - 00194 SANTIAGO DE CALI, 27 DE FEBRERO DE 2023 SEÑORES LOTERIA DEL VALLE ATENCIÓN: MONICA DIAZ PAZ DIRECTORA ADMINISTRATIVA CARTERA@LOTERIADELVALLE.COM LA CIUDAD CORDIAL SALUDO, DAMOS RESPUESTA AL CORREO ELECTRÓNICO DEL 22 DE FEBRERO, RECIBIDO EN ES"/>
    <s v="."/>
    <s v="Finalizado"/>
    <s v="ECUARTAS"/>
    <d v="2023-02-27T00:00:00"/>
    <d v="2023-02-27T00:00:00"/>
    <s v="cartera@loteriadelvalle.com.rpost.biz lunes 27/02/2023 11:14 a. m"/>
    <s v="N"/>
    <s v=""/>
    <x v="0"/>
    <x v="3"/>
    <s v="N"/>
    <d v="2023-02-27T00:00:00"/>
    <d v="2023-02-27T00:00:00"/>
    <n v="2"/>
    <n v="15"/>
    <x v="1"/>
    <n v="15"/>
    <x v="1"/>
  </r>
  <r>
    <x v="0"/>
    <n v="2023001135"/>
    <x v="40"/>
    <s v="EN COMUNICACION DEL DIA 20022023 CON EMAIL ENVIADOA CONTACTO CCCMEDIANTE DERECHO DE PETICION EL SR. HECTOR HENRY CABRERA RAYO CC # 16598589 SOLICITA SE LE INFORME DENTRO DEL TERMINO LEGAL EL LISTADO DE LAS EMPRESAS DONDE APARECE VINCULADO COMO MIEMBRO DE "/>
    <s v="A"/>
    <s v="JCMARIN"/>
    <s v=" "/>
    <s v="Obrero"/>
    <d v="2023-02-23T00:00:00"/>
    <s v="Origino"/>
    <s v="NRESPONS"/>
    <s v="Registros Pub y Redes Emp"/>
    <s v="Back (Registro)"/>
    <s v="Finalizado"/>
    <s v=" "/>
    <s v="Asignado a"/>
    <x v="0"/>
    <x v="0"/>
    <x v="0"/>
    <d v="2023-02-23T00:00:00"/>
    <s v="A"/>
    <s v=""/>
    <m/>
    <m/>
    <m/>
    <m/>
    <m/>
    <m/>
    <m/>
    <s v="Sin Identificación"/>
    <m/>
    <s v="HECTOR HENRY CABRERA RAYO"/>
    <s v=""/>
    <s v="gerentesocio@pkfcabrera.com"/>
    <x v="0"/>
    <s v="3104294621"/>
    <s v="3 Peticiones"/>
    <x v="0"/>
    <s v="Registros Publicos y Redes Emp"/>
    <s v="Derecho de peticion"/>
    <s v="."/>
    <s v="."/>
    <s v="2023-00226 SANTIAGO DE CALI, 28 DE FEBRERO DE 2023 SEÑOR HECTOR HENRY CABRERA RAYO GERENTESOCIO@PKFCABRERA.COM LA CIUDAD CORDIAL SALUDO, MEDIANE ESCRITO DEL 20 DE FEBRERO DE 2023, RECIBIDO EN LA CÁMARA DE COMERCIO EL 23 DE FEBRERO DE 2023, SOLICITA: ¿(¿) "/>
    <s v="."/>
    <s v="Finalizado"/>
    <s v="ECUARTAS"/>
    <d v="2023-02-28T00:00:00"/>
    <d v="2023-02-28T00:00:00"/>
    <s v="'gerentesocio@pkfcabrera.com.rpost.biz' martes 28/02/2023 11:28 a. m"/>
    <s v="N"/>
    <s v=""/>
    <x v="0"/>
    <x v="0"/>
    <s v="N"/>
    <d v="2023-02-28T00:00:00"/>
    <d v="2023-02-28T00:00:00"/>
    <n v="3"/>
    <n v="15"/>
    <x v="1"/>
    <n v="15"/>
    <x v="1"/>
  </r>
  <r>
    <x v="0"/>
    <n v="2023001136"/>
    <x v="40"/>
    <s v="EN COMUNICACION DEL DIA 20022023 CON EMAIL ENVIADO A CONTACTO CCC MEDIANTE DERECHO DE PETICION EL SR. HECTOR HENRY CABRERA RAYO CC 16598589 SOLICITA SE LE INFORME EL MOTIVO POR EL CUAL LA CCC ACEPTO EL SUPUESTO NOMBRAMIENTO COMO MIEMBRO DE LA JUNTA DIRECT"/>
    <s v="A"/>
    <s v="JCMARIN"/>
    <s v=" "/>
    <s v="Obrero"/>
    <d v="2023-02-23T00:00:00"/>
    <s v="Origino"/>
    <s v="NRESPONS"/>
    <s v="Registros Pub y Redes Emp"/>
    <s v="Front (Cajas)"/>
    <s v="Finalizado"/>
    <s v=" "/>
    <s v="Asignado a"/>
    <x v="1"/>
    <x v="0"/>
    <x v="1"/>
    <d v="2023-02-23T00:00:00"/>
    <s v="A"/>
    <s v="MERCANTIL"/>
    <n v="1106600"/>
    <m/>
    <m/>
    <m/>
    <m/>
    <m/>
    <m/>
    <s v="Inscrito"/>
    <m/>
    <s v="HECTOR HENRY CABRERA RAYO"/>
    <s v=""/>
    <s v="gerentesocio@pkfcabrera.com"/>
    <x v="0"/>
    <s v="3104294621"/>
    <s v="3 Peticiones"/>
    <x v="3"/>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
    <s v="."/>
    <s v="Finalizado"/>
    <s v="CBOTERO"/>
    <d v="2023-02-28T00:00:00"/>
    <d v="2023-02-28T00:00:00"/>
    <s v=" "/>
    <s v="N"/>
    <s v=""/>
    <x v="0"/>
    <x v="0"/>
    <s v="N"/>
    <d v="2023-02-28T00:00:00"/>
    <d v="2023-02-28T00:00:00"/>
    <n v="3"/>
    <n v="15"/>
    <x v="1"/>
    <n v="15"/>
    <x v="1"/>
  </r>
  <r>
    <x v="0"/>
    <n v="2023001138"/>
    <x v="40"/>
    <s v="SOLICITUD DE CANCELACION OFICIO DE INSCRIPCION DE EMBARGO INTERPUESTO POR DIAN, BANCO DE BOGOTA, SUPERINTENDENCIA DE SOCIEDADES. ADJUNTO CARTA"/>
    <s v="A"/>
    <s v="FCAJAS"/>
    <s v=" "/>
    <s v="Principal"/>
    <d v="2023-02-23T00:00:00"/>
    <s v="Origino"/>
    <s v="NRESPONS"/>
    <s v="Registros Pub y Redes Emp"/>
    <s v="Juridica"/>
    <s v="Finalizado"/>
    <s v=" "/>
    <s v="Asignado a"/>
    <x v="12"/>
    <x v="0"/>
    <x v="1"/>
    <d v="2023-02-23T00:00:00"/>
    <s v="A"/>
    <s v="MERCANTIL"/>
    <n v="705258"/>
    <m/>
    <m/>
    <m/>
    <m/>
    <m/>
    <m/>
    <s v="Inscrito"/>
    <n v="18495651"/>
    <s v="JOHN JAIRO ARANGO"/>
    <s v="6641445"/>
    <s v="frankhernandez-abogado@hotmail.com"/>
    <x v="1"/>
    <s v="3103950779"/>
    <s v="3 Peticiones"/>
    <x v="5"/>
    <s v="Registros Publicos y Redes Emp"/>
    <s v="Derecho de peticion"/>
    <s v="."/>
    <s v="."/>
    <s v="AHORA BIEN, EN ATENCIÓN A SU SOLICITUD PUNTUAL, PROCEDIMOS A VERIFICAR LOS REGISTROS DE LA SOCIEDAD CREAR PUBLICIDAD EXTERIOR S.A.S. EN REORGANIZACION Y DE SU ESTABLECIMIENTO DE COMERCIO, EVIDENCIANDO QUE EN EFECTO, BAJO EL NO. 79 DEL LIBRO XIX DEL 25 DE "/>
    <s v="."/>
    <s v="Finalizado"/>
    <s v="MVELASQU"/>
    <d v="2023-02-24T00:00:00"/>
    <d v="2023-02-24T00:00:00"/>
    <s v=" "/>
    <s v="N"/>
    <s v=""/>
    <x v="0"/>
    <x v="0"/>
    <s v="N"/>
    <d v="2023-02-24T00:00:00"/>
    <d v="2023-02-24T00:00:00"/>
    <n v="1"/>
    <n v="15"/>
    <x v="1"/>
    <n v="15"/>
    <x v="1"/>
  </r>
  <r>
    <x v="0"/>
    <n v="2023001139"/>
    <x v="40"/>
    <s v="EN COMUNICACION DLE DIA 15022023 CON EMAIL ENVIADO A CONTACTO CCC MEDIANTE DERECHO DE PETICION LE SR. FRANCISCO JAVIER ROJO PALACIO CC 98708321 SOLICITA SE LE DE UNA CONSTANCIA DE QUE NO FIGURA EN NINGUN REGISTRO PUBLICO DE AL CCC - NOTA LA CEDUAL APORTAD"/>
    <s v="A"/>
    <s v="JCMARIN"/>
    <s v=" "/>
    <s v="Obrero"/>
    <d v="2023-02-23T00:00:00"/>
    <s v="Origino"/>
    <s v="NRESPONS"/>
    <s v="Registros Pub y Redes Emp"/>
    <s v="Back (Registro)"/>
    <s v="Finalizado"/>
    <s v=" "/>
    <s v="Asignado a"/>
    <x v="7"/>
    <x v="0"/>
    <x v="1"/>
    <d v="2023-02-23T00:00:00"/>
    <s v="A"/>
    <s v=""/>
    <m/>
    <m/>
    <m/>
    <m/>
    <m/>
    <m/>
    <m/>
    <s v="Sin Identificación"/>
    <m/>
    <s v="FRANCISCO JAVIER ROJO PALACIO"/>
    <s v=""/>
    <s v=""/>
    <x v="0"/>
    <s v=""/>
    <s v="3 Peticiones"/>
    <x v="0"/>
    <s v="Registros Publicos y Redes Emp"/>
    <s v="Derecho de peticion"/>
    <s v="."/>
    <s v="."/>
    <s v="CONTESTADO CON CARTA 2023-00228 DEL 27 DE FEBRERO DE 2023, ASÍ: &quot;MEDIANTE ESCRITO RECIBIDO EN ESTA CÁMARA DE COMERCIO EL 23 DE FEBRERO DE 2023, SOLICITÓ &quot;CONSTANCIA DE QUE NO FIGURO EN NINGÚN REGISTRO PÚBLICO QUE LLEVE CÁMARA DE COMERCIO&quot;. AL RESPECTO, LE"/>
    <s v="."/>
    <s v="Finalizado"/>
    <s v="CMARTINE"/>
    <d v="2023-02-27T00:00:00"/>
    <d v="2023-02-27T00:00:00"/>
    <s v=" "/>
    <s v="N"/>
    <s v=""/>
    <x v="0"/>
    <x v="0"/>
    <s v="N"/>
    <d v="2023-02-27T00:00:00"/>
    <d v="2023-02-27T00:00:00"/>
    <n v="2"/>
    <n v="15"/>
    <x v="1"/>
    <n v="15"/>
    <x v="1"/>
  </r>
  <r>
    <x v="0"/>
    <n v="2023001141"/>
    <x v="40"/>
    <s v="EN COMUNICACION DEL DIA 20022023 CON EMAIL ENVIADO A CONTACTO CCC MEDIANTE DERECHO DE PETICION EL SR. HECTOR HENRY CABRERA RAYO CC 16598589 SOLICITA SE LE INFORME EL MOTIVO POR EL CUAL LA CCC ACEPTO EL SUPUESTO NOMBRAMIENTO COMO MIEMBRO DE LA JUNTA DIRECT"/>
    <s v="A"/>
    <s v="JCMARIN"/>
    <s v=" "/>
    <s v="Obrero"/>
    <d v="2023-02-23T00:00:00"/>
    <s v="Origino"/>
    <s v="NRESPONS"/>
    <s v="Registros Pub y Redes Emp"/>
    <s v="Front (Cajas)"/>
    <s v="Finalizado"/>
    <s v=" "/>
    <s v="Asignado a"/>
    <x v="1"/>
    <x v="0"/>
    <x v="1"/>
    <d v="2023-02-23T00:00:00"/>
    <s v="A"/>
    <s v="MERCANTIL"/>
    <n v="1104309"/>
    <m/>
    <m/>
    <m/>
    <m/>
    <m/>
    <m/>
    <s v="Inscrito"/>
    <m/>
    <s v="HECTOR HENRY CABRERA RAYO"/>
    <s v=""/>
    <s v="gerentesocio@pkfcabrera.com"/>
    <x v="0"/>
    <s v="3104294621"/>
    <s v="3 Peticiones"/>
    <x v="3"/>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
    <s v="."/>
    <s v="Finalizado"/>
    <s v="CBOTERO"/>
    <d v="2023-02-28T00:00:00"/>
    <d v="2023-02-28T00:00:00"/>
    <s v=" "/>
    <s v="N"/>
    <s v=""/>
    <x v="0"/>
    <x v="0"/>
    <s v="N"/>
    <d v="2023-02-28T00:00:00"/>
    <d v="2023-02-28T00:00:00"/>
    <n v="3"/>
    <n v="15"/>
    <x v="1"/>
    <n v="15"/>
    <x v="1"/>
  </r>
  <r>
    <x v="0"/>
    <n v="2023001147"/>
    <x v="40"/>
    <s v="EN COMUNICACION DEL DIA 23022023 CON EMAIL ENVIADO A CONTACTO CCC MEDIANTE DERECHO DE PETICION EL SR. EDUAR MAURICIO SARRIA RODRIGUERZ CC # 1113624683 SOLICITA SE VERIFIQUE EN LAS BASES DE DATOS DE LA CCC Y SE CERTIFIQUE QUE NO TIENE BIENES A REGISTRO PAR"/>
    <s v="A"/>
    <s v="JCMARIN"/>
    <s v=" "/>
    <s v="Obrero"/>
    <d v="2023-02-23T00:00:00"/>
    <s v="Origino"/>
    <s v="NRESPONS"/>
    <s v="Registros Pub y Redes Emp"/>
    <s v="Back (Registro)"/>
    <s v="Finalizado"/>
    <s v=" "/>
    <s v="Asignado a"/>
    <x v="7"/>
    <x v="0"/>
    <x v="1"/>
    <d v="2023-02-23T00:00:00"/>
    <s v="A"/>
    <s v=""/>
    <m/>
    <m/>
    <m/>
    <m/>
    <m/>
    <m/>
    <m/>
    <s v="Sin Identificación"/>
    <m/>
    <s v="EDUAR MAURICIO SARRIA RODRIGUEZ"/>
    <s v=""/>
    <s v=""/>
    <x v="0"/>
    <s v=""/>
    <s v="3 Peticiones"/>
    <x v="0"/>
    <s v="Registros Publicos y Redes Emp"/>
    <s v="Derecho de peticion"/>
    <s v="."/>
    <s v="."/>
    <s v="CONTESTADO CON CARTA 2023-00229 DEL 27 DE FEBRERO DE 2023, ASÍ: &quot;MEDIANTE ESCRITO RECIBIDO EN ESTA CÁMARA DE COMERCIO EL 23 DE FEBRERO DE 2023, SOLICITÓ &quot;SE VERIFIQUE EN LA BASE DE BANCOS DE DATOS DE SU DESPACHO Y SE CERTIFIQUE QUE NO TENGO BIENES A REGIS"/>
    <s v="."/>
    <s v="Finalizado"/>
    <s v="CMARTINE"/>
    <d v="2023-02-27T00:00:00"/>
    <d v="2023-02-27T00:00:00"/>
    <s v=" "/>
    <s v="N"/>
    <s v=""/>
    <x v="0"/>
    <x v="0"/>
    <s v="N"/>
    <d v="2023-02-27T00:00:00"/>
    <d v="2023-02-27T00:00:00"/>
    <n v="2"/>
    <n v="15"/>
    <x v="1"/>
    <n v="15"/>
    <x v="1"/>
  </r>
  <r>
    <x v="0"/>
    <n v="2023001148"/>
    <x v="40"/>
    <s v="SEÑORES CÁMARA DE COMERCIO. LA PRESENTE TIENE COMO OBJETIVO SOLICITAR EL FAVOR DE SE NOS DE INFORMACIÓN DE LA BASE DE DATOS DE LAS EMPRESAS AFILIADAS A USTEDES. ESTA INFORMACIÓN TAN REQUERIDA POR LA ASOCIACIÓN ES PARA ENVIAR CARPETA DE PRESENTACIÓN DE ASO"/>
    <s v="A"/>
    <s v="LROJAS"/>
    <s v=" "/>
    <s v="Unicentro web"/>
    <d v="2023-02-23T00:00:00"/>
    <s v="Origino"/>
    <s v="NRESPONS"/>
    <s v="Secretaria General"/>
    <s v="Asuntos Legales y Contratacion"/>
    <s v="Finalizado"/>
    <s v=" "/>
    <s v="Asignado a"/>
    <x v="5"/>
    <x v="1"/>
    <x v="3"/>
    <d v="2023-02-23T00:00:00"/>
    <s v="A"/>
    <s v=""/>
    <m/>
    <m/>
    <m/>
    <m/>
    <m/>
    <m/>
    <m/>
    <s v="Sin Identificación"/>
    <m/>
    <s v="MARIA ELENA RUIZ CERÓN"/>
    <s v=""/>
    <s v="asolivcali@gmail.com"/>
    <x v="0"/>
    <s v="320 6578136"/>
    <s v="3 Peticiones"/>
    <x v="9"/>
    <s v="Asuntos Legales y Contratacion"/>
    <s v="Derecho de peticion"/>
    <s v="."/>
    <s v="."/>
    <s v="SE LE INDICÓ AL PETICIONARIO QUE LA BASES DE DATOS DE AFILIADOS A LA CÁMARA NO ES DE NATURALEZA PÚBLICA. NO OBSTANTE, SI LO QUE REQUIERE ES LA BASE DE DATOS DE EMPRESARIOS MATRICULADOS EN LA ENTIDAD, ESTA ES DE NATURALEZA PUBLICA Y ES POSIBLE SUMINISTRARS"/>
    <s v="."/>
    <s v="Finalizado"/>
    <s v="MVELEZ"/>
    <d v="2023-03-01T00:00:00"/>
    <d v="2023-03-01T00:00:00"/>
    <s v=" "/>
    <s v="N"/>
    <s v=""/>
    <x v="0"/>
    <x v="0"/>
    <s v="N"/>
    <d v="2023-03-01T00:00:00"/>
    <d v="2023-03-01T00:00:00"/>
    <n v="4"/>
    <n v="15"/>
    <x v="1"/>
    <n v="15"/>
    <x v="1"/>
  </r>
  <r>
    <x v="0"/>
    <n v="2023001149"/>
    <x v="40"/>
    <s v="EN COMUNICACION DEL DIA 23022023 CON EMAIL ENVIADO A CONTACTO CCC MEDIANTE DERECHO DE PETICION EL SR. CRISTIPHER ALEXANDER CARPIO ZAMBRANO CC 1207184175 SOLICITA SE LE TRAMITE UN DOCUMENTO EN EL CUAL INDIQUE QUE NO POSEE NINGUN NEGOCIO REGISTRADO EN LA CC"/>
    <s v="A"/>
    <s v="JCMARIN"/>
    <s v=" "/>
    <s v="Obrero"/>
    <d v="2023-02-23T00:00:00"/>
    <s v="Origino"/>
    <s v="NRESPONS"/>
    <s v="Registros Pub y Redes Emp"/>
    <s v="Back (Registro)"/>
    <s v="Finalizado"/>
    <s v=" "/>
    <s v="Asignado a"/>
    <x v="7"/>
    <x v="0"/>
    <x v="1"/>
    <d v="2023-02-23T00:00:00"/>
    <s v="A"/>
    <s v=""/>
    <m/>
    <m/>
    <m/>
    <m/>
    <m/>
    <m/>
    <m/>
    <s v="Sin Identificación"/>
    <m/>
    <s v="CRISTIPHER ALEXANDER CARPIO ZAMBRANO"/>
    <s v=""/>
    <s v=""/>
    <x v="0"/>
    <s v=""/>
    <s v="3 Peticiones"/>
    <x v="0"/>
    <s v="Registros Publicos y Redes Emp"/>
    <s v="Derecho de peticion"/>
    <s v="."/>
    <s v="."/>
    <s v="CONTESTADO CON CARTA 2023-00230 DEL 27 DE FEBRERO DE 2023, ASÍ: &quot;MEDIANTE ESCRITO RECIBIDO EN ESTA CÁMARA DE COMERCIO EL 23 DE FEBRERO DE 2023, SOLICITÓ &quot;TRAMITARME EL DOCUMENTO QUE NO POSEO NINGÚN NEGOCIO REGISTRADO EN ESTA OFICINA A MI NOMBRE&quot;. AL RESPE"/>
    <s v="."/>
    <s v="Finalizado"/>
    <s v="CMARTINE"/>
    <d v="2023-02-27T00:00:00"/>
    <d v="2023-02-27T00:00:00"/>
    <s v=" "/>
    <s v="N"/>
    <s v=""/>
    <x v="0"/>
    <x v="0"/>
    <s v="N"/>
    <d v="2023-02-27T00:00:00"/>
    <d v="2023-02-27T00:00:00"/>
    <n v="2"/>
    <n v="15"/>
    <x v="1"/>
    <n v="15"/>
    <x v="1"/>
  </r>
  <r>
    <x v="0"/>
    <n v="2023001151"/>
    <x v="40"/>
    <s v="EN COMUNICACION DEL DIA 22022023 CON EMAIL ENVIADO A CONTACTO CCC MEDIANTE PETICION LA SEÑORA MARÍA ALEJANDRA RUGE DUARTE SOLICITA EN FORMATO ABIERTO XLS. CSV. PREFERIBLEMENTE: 1. BASE DE DATOS DE CASOS CON INFORMACIÓN DE REGISTRO DE COMERCIOS BAJO LA CAT"/>
    <s v="A"/>
    <s v="JCMARIN"/>
    <s v=" "/>
    <s v="Obrero"/>
    <d v="2023-02-23T00:00:00"/>
    <s v="Origino"/>
    <s v="NRESPONS"/>
    <s v="Registros Pub y Redes Emp"/>
    <s v="Back (Registro)"/>
    <s v="Finalizado"/>
    <s v=" "/>
    <s v="Asignado a"/>
    <x v="0"/>
    <x v="0"/>
    <x v="0"/>
    <d v="2023-02-23T00:00:00"/>
    <s v="A"/>
    <s v=""/>
    <m/>
    <m/>
    <m/>
    <m/>
    <m/>
    <m/>
    <m/>
    <s v="Sin Identificación"/>
    <m/>
    <s v="MARÍA ALEJANDRA RUGE DUARTE"/>
    <s v=""/>
    <s v="mariarugedu@unisabana.edu.co"/>
    <x v="0"/>
    <s v=""/>
    <s v="3 Peticiones"/>
    <x v="0"/>
    <s v="Registros Publicos y Redes Emp"/>
    <s v="Derecho de peticion"/>
    <s v="."/>
    <s v="."/>
    <s v="2023-00175 SANTIAGO DE CALI, 27 DE FEBRERO DE 2023 SEÑORA MARÍA ALEJANDRA RUGE DUARTE MARIARUGDU@UNISABANA.EDU.CO BOGOTÁ D.C. MEDIANTE ESCRITO DEL 22 DE FEBRERO DE 2023, RECIBIDO EN ESTA ENTIDAD EL 23 DE FEBRERO, SOLICITÓ: &quot;BASE DE DATOS DE CASOS CON INFO"/>
    <s v="."/>
    <s v="Finalizado"/>
    <s v="ECUARTAS"/>
    <d v="2023-02-27T00:00:00"/>
    <d v="2023-02-27T00:00:00"/>
    <s v="'mariarugdu@unisabana.edu.co.rpost.biz' lunes 27/02/2023 3:10 p. m"/>
    <s v="N"/>
    <s v=""/>
    <x v="0"/>
    <x v="0"/>
    <s v="N"/>
    <d v="2023-02-27T00:00:00"/>
    <d v="2023-02-27T00:00:00"/>
    <n v="2"/>
    <n v="15"/>
    <x v="1"/>
    <n v="15"/>
    <x v="1"/>
  </r>
  <r>
    <x v="0"/>
    <n v="2023001153"/>
    <x v="40"/>
    <s v="SOLICITA DOCUMENTOS ORIGINALES DE LA EMPRESA INSCRITO 20974, CERTIFICADOS DE EXISTENCIA Y REPRESENTACION LEGA, ASI COMO CERTIFICADOS HISTORICOS DE REPRESENTACION LEGAL DE LOS INSCRITOS 109741,Y 20974-50, CERTIFICADO DE PROPONENTES DEL INCRITO 132267 Y COP"/>
    <s v="A"/>
    <s v="HSARRIA"/>
    <s v=" "/>
    <s v="Principal"/>
    <d v="2023-02-23T00:00:00"/>
    <s v="Origino"/>
    <s v="NRESPONS"/>
    <s v="Registros Pub y Redes Emp"/>
    <s v="Back (Registro)"/>
    <s v="Finalizado"/>
    <s v=" "/>
    <s v="Asignado a"/>
    <x v="7"/>
    <x v="0"/>
    <x v="1"/>
    <d v="2023-02-23T00:00:00"/>
    <s v="A"/>
    <s v="ESAL"/>
    <n v="20974"/>
    <m/>
    <m/>
    <m/>
    <m/>
    <m/>
    <m/>
    <s v="Inscrito"/>
    <m/>
    <s v=""/>
    <s v=""/>
    <s v=""/>
    <x v="1"/>
    <s v=""/>
    <s v="3 Peticiones"/>
    <x v="0"/>
    <s v="Registros Publicos y Redes Emp"/>
    <s v="Derecho de peticion"/>
    <s v="."/>
    <s v="."/>
    <s v="CONTESTADO CON CARTA 2023-00245 DEL 6 DE MARZO DE 2023, ASÍ: &quot;MEDIANTE OFICIO NO. 20420-2-103 DEL 22 DE FEBRERO DE 2023, RECIBIDO EN ESTA CÁMARA DE COMERCIO EL 23 DE FEBRERO DEL MISMO AÑO, SOLICITÓ: &quot;CERTIFICADO DE EXISTENCIA Y REPRESENTACIÓN LEGAL DE LA "/>
    <s v="."/>
    <s v="Finalizado"/>
    <s v="CMARTINE"/>
    <d v="2023-03-07T00:00:00"/>
    <d v="2023-03-07T00:00:00"/>
    <s v=" "/>
    <s v="N"/>
    <s v=""/>
    <x v="0"/>
    <x v="0"/>
    <s v="N"/>
    <d v="2023-03-07T00:00:00"/>
    <d v="2023-03-07T00:00:00"/>
    <n v="8"/>
    <n v="15"/>
    <x v="1"/>
    <n v="15"/>
    <x v="1"/>
  </r>
  <r>
    <x v="0"/>
    <n v="2023001155"/>
    <x v="40"/>
    <s v="EL DIA 22 DE FEBRERO DE 2023, RECIBIMOS DE MANERA FISICA SU DERECHO DE PETICION DEL SEÑOR HECTOR HENRY CABRERA RAYO EN DONDE NOS MANIFIESTA QUE LE HA LLEGADO UNA NOTIFICACION SOBRE UNA LISTA DE MIEMBROS DE LA JUNTA DIRECTIVA DE ESTA EMPRESA. SE VERIFICO E"/>
    <s v="A"/>
    <s v="LCOBO"/>
    <s v=" "/>
    <s v="Unicentro web"/>
    <d v="2023-02-23T00:00:00"/>
    <s v="Origino"/>
    <s v="NRESPONS"/>
    <s v="Registros Pub y Redes Emp"/>
    <s v="Back (Registro)"/>
    <s v="Finalizado"/>
    <s v=" "/>
    <s v="Asignado a"/>
    <x v="0"/>
    <x v="0"/>
    <x v="0"/>
    <d v="2023-02-23T00:00:00"/>
    <s v="A"/>
    <s v="MERCANTIL"/>
    <n v="1104309"/>
    <m/>
    <m/>
    <m/>
    <m/>
    <m/>
    <m/>
    <s v="Inscrito"/>
    <n v="1030636845"/>
    <s v="PAOLA YURANY ROSERO MONTENEGRO"/>
    <s v=""/>
    <s v="paolaroseroms@gmail.com"/>
    <x v="1"/>
    <s v="3112319938"/>
    <s v="3 Peticiones"/>
    <x v="0"/>
    <s v="Registros Publicos y Redes Emp"/>
    <s v="Derecho de peticion"/>
    <s v="."/>
    <s v="."/>
    <s v="SANTIAGO DE CALI, 1 DE MARZO DE 2023 SEÑORA PAOLA YURANY ROSERO MONTENEGRO REPRESENTANTE LEGAL LADRILLERA TERRACOTA LADRILLERATERRACOTA@GMAIL.COM PUERTO TEJADA MEDIANTE ESCRITO DEL 23 DE FEBRERO DE 2023, RECIBIDO EN LA CÁMARA DE COMERCIO EL MISMO DÍA, SOL"/>
    <s v="."/>
    <s v="Finalizado"/>
    <s v="ECUARTAS"/>
    <d v="2023-03-01T00:00:00"/>
    <d v="2023-03-01T00:00:00"/>
    <s v="ladrilleraterracota@gmail.com.rpost.biz miércoles 01/03/2023 11:07 a. m"/>
    <s v="N"/>
    <s v=""/>
    <x v="0"/>
    <x v="0"/>
    <s v="N"/>
    <d v="2023-03-01T00:00:00"/>
    <d v="2023-03-01T00:00:00"/>
    <n v="4"/>
    <n v="15"/>
    <x v="1"/>
    <n v="15"/>
    <x v="1"/>
  </r>
  <r>
    <x v="0"/>
    <n v="2023001160"/>
    <x v="41"/>
    <s v="EN COMUNICACION DEL DIA 23022023 CON EMAIL ENVIADO A CONTACTO CCC MEDIANTE DERECHO DE EPTICION LE SR. GILMAR JHAIR LEAL SALCEDO DEL BANCO AGRARIO DE COLOMBIA SOLICITA COLABORACIÓN PARA OBTENER BASES DE DATOS DE LA CÁMARA DE COMERCIO DE CALI LA DESTINACIÓN"/>
    <s v="A"/>
    <s v="JCMARIN"/>
    <s v=" "/>
    <s v="Obrero"/>
    <d v="2023-02-24T00:00:00"/>
    <s v="Origino"/>
    <s v="NRESPONS"/>
    <s v="Registros Pub y Redes Emp"/>
    <s v="Back (Registro)"/>
    <s v="Finalizado"/>
    <s v=" "/>
    <s v="Asignado a"/>
    <x v="0"/>
    <x v="0"/>
    <x v="0"/>
    <d v="2023-02-24T00:00:00"/>
    <s v="A"/>
    <s v=""/>
    <m/>
    <m/>
    <m/>
    <m/>
    <m/>
    <m/>
    <m/>
    <s v="Sin Identificación"/>
    <m/>
    <s v="GILMAR JHAIR LEAL SALCEDO"/>
    <s v=""/>
    <s v="gilmar.leal@bancoagrario.gov.co"/>
    <x v="0"/>
    <s v=""/>
    <s v="3 Peticiones"/>
    <x v="0"/>
    <s v="Registros Publicos y Redes Emp"/>
    <s v="Derecho de peticion"/>
    <s v="."/>
    <s v="."/>
    <s v="2023 ¿ 00223 SANTIAGO DE CALI, 27 DE FEBRERO DE 2023 SEÑOR GILMAR JHAIR LEAL SALCEDO PROFESIONAL SENIOR BANCO AGRARIO DE COLOMBIA GILMAR.LEAL@BANCOAGRARIO.GOV.CO LA CIUDAD RECIBA UN CORDIAL SALUDO, DAMOS RESPUESTA AL CORREO ELECTRÓNICO DEL 23 DE FEBRERO, "/>
    <s v="."/>
    <s v="Finalizado"/>
    <s v="ECUARTAS"/>
    <d v="2023-03-01T00:00:00"/>
    <d v="2023-03-01T00:00:00"/>
    <s v="gilmar.leal@bancoagrario.gov.co.rpost.biz lunes 27/02/2023 6:34 p. m"/>
    <s v="N"/>
    <s v=""/>
    <x v="0"/>
    <x v="3"/>
    <s v="N"/>
    <d v="2023-03-01T00:00:00"/>
    <d v="2023-03-01T00:00:00"/>
    <n v="3"/>
    <n v="15"/>
    <x v="1"/>
    <n v="15"/>
    <x v="1"/>
  </r>
  <r>
    <x v="0"/>
    <n v="2023001162"/>
    <x v="41"/>
    <s v="EN COMUNICACION DEL DIA 23022023 CON EMAIL ENVIADO A CONTACTO CCC MEDIENTE PETI ION DE LA FGN FISCALIA 66 DELEGADA ANTE LOS JUECES PENALES MUNICIPAL DE CALI UNIDAD DE HURTO Y ESTAFA SOLCITIAN: 1. COPIA DE LA CÁMARA DE COMERCIO DE LA AGENCIA DE VIAJES SIST"/>
    <s v="A"/>
    <s v="JCMARIN"/>
    <s v=" "/>
    <s v="Obrero"/>
    <d v="2023-02-24T00:00:00"/>
    <s v="Origino"/>
    <s v="NRESPONS"/>
    <s v="Registros Pub y Redes Emp"/>
    <s v="Back (Registro)"/>
    <s v="Finalizado"/>
    <s v=" "/>
    <s v="Asignado a"/>
    <x v="0"/>
    <x v="0"/>
    <x v="0"/>
    <d v="2023-02-24T00:00:00"/>
    <s v="A"/>
    <s v=""/>
    <m/>
    <m/>
    <m/>
    <m/>
    <m/>
    <m/>
    <m/>
    <s v="Sin Identificación"/>
    <m/>
    <s v="JENIFER ANDREA MARTINEZ CEBALLOS"/>
    <s v="3989980EXT22890"/>
    <s v="Jenifer.martinez@fiscalia.gov.co"/>
    <x v="0"/>
    <s v=""/>
    <s v="3 Peticiones"/>
    <x v="0"/>
    <s v="Registros Publicos y Redes Emp"/>
    <s v="Derecho de peticion"/>
    <s v="."/>
    <s v="."/>
    <s v="2023 - 00217 SANTIAGO DE CALI, 28 DE FEBRERO DE 2022 SEÑORES FISCALIA GENERAL DE LA NACION ATENCIÓN: JENIFER ANDREA MARTINEZ CEBALLOS ASISTENTE DE FISCALÍA 66 HURTO Y ESTAFA JENIFER.MARTINEZ@FISCALIA.GOV.CO LA CIUDAD CORDIAL SALUDO DAMOS RESPUESTA A SU OF"/>
    <s v="."/>
    <s v="Finalizado"/>
    <s v="ECUARTAS"/>
    <d v="2023-02-28T00:00:00"/>
    <d v="2023-02-28T00:00:00"/>
    <s v="'jenifer.martinez@fiscalia.gov.co.rpost.biz' martes 28/02/2023 9:23 a. m"/>
    <s v="N"/>
    <s v=""/>
    <x v="0"/>
    <x v="3"/>
    <s v="N"/>
    <d v="2023-02-28T00:00:00"/>
    <d v="2023-02-28T00:00:00"/>
    <n v="2"/>
    <n v="15"/>
    <x v="1"/>
    <n v="15"/>
    <x v="1"/>
  </r>
  <r>
    <x v="0"/>
    <n v="2023001167"/>
    <x v="41"/>
    <s v="BUEN DÍA, SE REQUIERE DOCUMENTO NO FIGIURA DE LA PERSONA JULIO CESAR SUAREZ LOPEZ CON CC # 2549669, SE VALIDA EL # DE DOCUMENTO EN LA PLATAFORMA Y NO ARROJA RESULTADO EN CALI NI EN RUES. REQUIEREN SE ENVÍE EL CERTIFICADO AL CORREO JANUDASAN@HOTMAIL.COM"/>
    <s v="A"/>
    <s v="FTRUJILL"/>
    <s v=" "/>
    <s v="Obrero"/>
    <d v="2023-02-24T00:00:00"/>
    <s v="Origino"/>
    <s v="NRESPONS"/>
    <s v="Registros Pub y Redes Emp"/>
    <s v="Back (Registro)"/>
    <s v="Finalizado"/>
    <s v=" "/>
    <s v="Asignado a"/>
    <x v="7"/>
    <x v="0"/>
    <x v="1"/>
    <d v="2023-02-24T00:00:00"/>
    <s v="A"/>
    <s v=""/>
    <m/>
    <m/>
    <m/>
    <m/>
    <m/>
    <m/>
    <m/>
    <s v="Sin Identificación"/>
    <n v="87531437"/>
    <s v="JAIME AGUSTIN MONCAYO PORTILLA"/>
    <s v="3155611566"/>
    <s v="janudasan@hotmail.com"/>
    <x v="3"/>
    <s v=""/>
    <s v="3 Peticiones"/>
    <x v="0"/>
    <s v="Registros Publicos y Redes Emp"/>
    <s v="Derecho de peticion"/>
    <s v="."/>
    <s v="."/>
    <s v="CONTESTADO CON CARTA 2023-00231 DEL 27 DE FEBRERO DE 2023, ASÍ: &quot;MEDIANTE PETICIÓN DEL 24 DE FEBRERO DE 2023 SOLICITÓ A ESTA CÁMARA DE COMERCIO UN CERTIFICADO DE NO FIGURA A NOMBRE DE JULIO CÉSAR SUÁREZ LÓPEZ, IDENTIFICAD CON LA CÉDULA DE CIUDADANÍA NO. 2"/>
    <s v="."/>
    <s v="Finalizado"/>
    <s v="CMARTINE"/>
    <d v="2023-02-27T00:00:00"/>
    <d v="2023-02-27T00:00:00"/>
    <s v=" "/>
    <s v="N"/>
    <s v=""/>
    <x v="0"/>
    <x v="0"/>
    <s v="N"/>
    <d v="2023-02-27T00:00:00"/>
    <d v="2023-02-27T00:00:00"/>
    <n v="1"/>
    <n v="15"/>
    <x v="1"/>
    <n v="15"/>
    <x v="1"/>
  </r>
  <r>
    <x v="0"/>
    <n v="2023001170"/>
    <x v="41"/>
    <s v="SOLICITU DE CERTIFICION DEBIDO A QUE COLPENSIONES ESTA PIDIENDO QUE LA ASOCIACION DE PENSIONADOS DE CARTON DE COLOMBIA CON NIT 890.316.888 ESTE INSCRITA EN LA CAMARA DE COMERCIO Y TENIENDO EN CUENTA QUE NO ESTAMOS OBLIGADOS A ESTAR INSCRITOS. ADJUNTO CART"/>
    <s v="A"/>
    <s v="FCAJAS"/>
    <s v=" "/>
    <s v="Principal"/>
    <d v="2023-02-24T00:00:00"/>
    <s v="Origino"/>
    <s v="NRESPONS"/>
    <s v="Registros Pub y Redes Emp"/>
    <s v="Back (Registro)"/>
    <s v="Finalizado"/>
    <s v=" "/>
    <s v="Asignado a"/>
    <x v="7"/>
    <x v="0"/>
    <x v="1"/>
    <d v="2023-02-24T00:00:00"/>
    <s v="A"/>
    <s v=""/>
    <m/>
    <m/>
    <m/>
    <m/>
    <m/>
    <m/>
    <m/>
    <s v="Sin Identificación"/>
    <n v="6381053"/>
    <s v="MARCO TULIO TASCON SANCHEZ"/>
    <s v="3968167"/>
    <s v="asjupencarcol@hotmail.com"/>
    <x v="1"/>
    <s v=""/>
    <s v="3 Peticiones"/>
    <x v="0"/>
    <s v="Registros Publicos y Redes Emp"/>
    <s v="Derecho de peticion"/>
    <s v="."/>
    <s v="."/>
    <s v="CONTESTADO CON CARTA 2023-00233 DEL 28 DE FEBRERO DE 2023, ASÍ: &quot;MEDIANTE ESCRITO DEL 17 DE FEBRERO DE 2023, RECIBIDO EN ESTA CÁMARA DE COMERCIO EL 24 DE FEBRERO DEL MISMO AÑO, SOLICITÓ &quot;UN DOCUMENTO DONDE CERTIFIQUE QUE NO ESTAMOS OBLIGADOS A TENER CÁMAR"/>
    <s v="."/>
    <s v="Finalizado"/>
    <s v="CMARTINE"/>
    <d v="2023-03-01T00:00:00"/>
    <d v="2023-03-01T00:00:00"/>
    <s v=" "/>
    <s v="N"/>
    <s v=""/>
    <x v="0"/>
    <x v="0"/>
    <s v="N"/>
    <d v="2023-03-01T00:00:00"/>
    <d v="2023-03-01T00:00:00"/>
    <n v="3"/>
    <n v="15"/>
    <x v="1"/>
    <n v="15"/>
    <x v="1"/>
  </r>
  <r>
    <x v="0"/>
    <n v="2023001171"/>
    <x v="41"/>
    <s v="EN COMUNICACION DEL DIA 23022023 CON RAD 20235850001891 DE LA FGN GRUPO DE RECUPERACIÓN DE ACTIVOS ILÍCITOS GRAI BOGOTA DC ENVIADFO VIA EMAIL A CONTACTO CCC OT 856 SOLICITO SU VALIOSA COLABORACIÓN EN EL SENTIDO DE APORTAR CERTIFICADO DE CONSTITUCIÓN Y REP"/>
    <s v="A"/>
    <s v="JCMARIN"/>
    <s v=" "/>
    <s v="Obrero"/>
    <d v="2023-02-24T00:00:00"/>
    <s v="Origino"/>
    <s v="NRESPONS"/>
    <s v="Registros Pub y Redes Emp"/>
    <s v="Back (Registro)"/>
    <s v="Finalizado"/>
    <s v=" "/>
    <s v="Asignado a"/>
    <x v="0"/>
    <x v="0"/>
    <x v="0"/>
    <d v="2023-02-24T00:00:00"/>
    <s v="A"/>
    <s v=""/>
    <m/>
    <m/>
    <m/>
    <m/>
    <m/>
    <m/>
    <m/>
    <s v="Sin Identificación"/>
    <m/>
    <s v="LUZ ANGELA VARGAS PAIPILLA"/>
    <s v="5702000EXT12896"/>
    <s v="luz.vargas@fiscalia.gov.co"/>
    <x v="0"/>
    <s v="3108804898"/>
    <s v="3 Peticiones"/>
    <x v="0"/>
    <s v="Registros Publicos y Redes Emp"/>
    <s v="Derecho de peticion"/>
    <s v="."/>
    <s v="."/>
    <s v="2023 - 00217 SANTIAGO DE CALI, 28 DE FEBRERO DE 2022 SEÑORES FISCALIA GENERAL DE LA NACION ATENCIÓN: LUZ ANGELA VARGAS PAIPILLA TÉCNICO INVESTIGADOR IV LUZ.VARGAS@FISCALIA.GOV.CO BOGOTÁ D.C. CORDIAL SALUDO DAMOS RESPUESTA A SU OFICIO RADICADO 202358500018"/>
    <s v="."/>
    <s v="Finalizado"/>
    <s v="ECUARTAS"/>
    <d v="2023-02-28T00:00:00"/>
    <d v="2023-02-28T00:00:00"/>
    <s v="luz.vargas@fiscalia.gov.co.rpost.biz martes 28/02/2023 10:28 a. m"/>
    <s v="N"/>
    <s v=""/>
    <x v="0"/>
    <x v="3"/>
    <s v="N"/>
    <d v="2023-02-28T00:00:00"/>
    <d v="2023-02-28T00:00:00"/>
    <n v="2"/>
    <n v="15"/>
    <x v="1"/>
    <n v="15"/>
    <x v="1"/>
  </r>
  <r>
    <x v="0"/>
    <n v="2023001173"/>
    <x v="41"/>
    <s v="EN COMUNICACION DEL DIA 23022023 CON EMAIL ENVIADO A CONTACTO CCC MEDIANTE PETICION EL SR. ROBERTO PARAMO GUERRERO REP. LEGAL DE LA SOCIEDAD PÁRAMO &amp; COMPAÑÍA LIMITADA QUE DESDE 2007 SE ENCUENTRA INACTIVA Y QUE EN SU REGISTRO MERCANTIL APARECEN REGISTRADO"/>
    <s v="A"/>
    <s v="JCMARIN"/>
    <s v=" "/>
    <s v="Obrero"/>
    <d v="2023-02-24T00:00:00"/>
    <s v="Origino"/>
    <s v="NRESPONS"/>
    <s v="Registros Pub y Redes Emp"/>
    <s v="Back (Registro)"/>
    <s v="Finalizado"/>
    <s v=" "/>
    <s v="Asignado a"/>
    <x v="0"/>
    <x v="0"/>
    <x v="0"/>
    <d v="2023-02-24T00:00:00"/>
    <s v="A"/>
    <s v="MERCANTIL"/>
    <n v="311279"/>
    <m/>
    <m/>
    <m/>
    <m/>
    <m/>
    <m/>
    <s v="Inscrito"/>
    <m/>
    <s v="ROBERTO PARAMO GUERRERO"/>
    <s v="3187125333"/>
    <s v="robertoparamo1@gmail.com"/>
    <x v="0"/>
    <s v="3187159636"/>
    <s v="3 Peticiones"/>
    <x v="0"/>
    <s v="Registros Publicos y Redes Emp"/>
    <s v="Derecho de peticion"/>
    <s v="."/>
    <s v="."/>
    <s v="2023-00181 SANTIAGO DE CALI, 28 DE FEBRERO DE 2023 SEÑOR ROBERTO PÁRAMO GUERRERO DIANAGOMEZPROYECTOS@GMAIL.COM ROBERTOPARAMO1@GMAIL.COM LA CIUDAD CORDIAL SALUDO, MEDIANTE ESCRITO DEL 23 DE FEBRERO DE 2023, RECIBIDO EN ESTA ENTIDAD EL 24 DE FEBRERO, SOLICI"/>
    <s v="."/>
    <s v="Finalizado"/>
    <s v="ECUARTAS"/>
    <d v="2023-02-28T00:00:00"/>
    <d v="2023-02-28T00:00:00"/>
    <s v="dianagomezproyectos@gmail.com.rpost.biz robertoparamo1@gmail.com.rpost.biz martes 28/02/2023 11:22 a. m"/>
    <s v="N"/>
    <s v=""/>
    <x v="0"/>
    <x v="3"/>
    <s v="N"/>
    <d v="2023-02-28T00:00:00"/>
    <d v="2023-02-28T00:00:00"/>
    <n v="2"/>
    <n v="15"/>
    <x v="1"/>
    <n v="15"/>
    <x v="1"/>
  </r>
  <r>
    <x v="0"/>
    <n v="2023001174"/>
    <x v="41"/>
    <s v="EN COMUNICACION DEL DIA 23022023 CON OFICIO VIRTUAL 105260609-000288 DE LA DIAN SECCIONAL CALI ENVIADO VIA EMAIL A CONTACTO CCC CON EL FIN DE REALIZAR PROCEDIMIENTO DE ACTUALIZACIÓN DE RUT POR CAMPAÑA DE ACTUALIZACIÓN DE RUT PORORDEN DE AUTORIDAD COMPETEN"/>
    <s v="A"/>
    <s v="JCMARIN"/>
    <s v=" "/>
    <s v="Obrero"/>
    <d v="2023-02-24T00:00:00"/>
    <s v="Origino"/>
    <s v="NRESPONS"/>
    <s v="Registros Pub y Redes Emp"/>
    <s v="Back (Registro)"/>
    <s v="Finalizado"/>
    <s v=" "/>
    <s v="Asignado a"/>
    <x v="0"/>
    <x v="0"/>
    <x v="0"/>
    <d v="2023-02-24T00:00:00"/>
    <s v="A"/>
    <s v=""/>
    <m/>
    <m/>
    <m/>
    <m/>
    <m/>
    <m/>
    <m/>
    <s v="Sin Identificación"/>
    <m/>
    <s v="CARLOS ALBERTO MEDINA CHICA"/>
    <s v="6024897377"/>
    <s v="cmedinac@dian.gov.co"/>
    <x v="0"/>
    <s v="3103158576"/>
    <s v="3 Peticiones"/>
    <x v="0"/>
    <s v="Registros Publicos y Redes Emp"/>
    <s v="Derecho de peticion"/>
    <s v="."/>
    <s v="."/>
    <s v="2022 SANTIAGO DE CALI, 28 DE FEBRERO DE 2023 SEÑORES DIRECCION DE IMPUESTOS Y ADUANAS NACIONALES - DIAN ATENCIÓN: CARLOS ALBERTO MEDINA CHICA JEFE GIT DE SERVICIO AL CIUDADANO CALI CENTRO DIVISIÓN DE SERVICIO AL CIUDADANO CMEDINAC@DIAN.GOV.CO LA CIUDAD CO"/>
    <s v="."/>
    <s v="Finalizado"/>
    <s v="ECUARTAS"/>
    <d v="2023-02-28T00:00:00"/>
    <d v="2023-02-28T00:00:00"/>
    <s v="cmedinac@dian.gov.co.rpost.biz martes 28/02/2023 4:44 p. m"/>
    <s v="N"/>
    <s v=""/>
    <x v="0"/>
    <x v="3"/>
    <s v="N"/>
    <d v="2023-02-28T00:00:00"/>
    <d v="2023-02-28T00:00:00"/>
    <n v="2"/>
    <n v="15"/>
    <x v="1"/>
    <n v="15"/>
    <x v="1"/>
  </r>
  <r>
    <x v="0"/>
    <n v="2023001176"/>
    <x v="41"/>
    <s v="SE SOLICITA PRORROGA DE PLAZO PARA SUBSANAR EL REQUERIMIENTO HECHO A LA RAD. 20230053436 DE LA DRA. XIMENA DEL ROSARIO PORTILLA"/>
    <s v="A"/>
    <s v="JCMARIN"/>
    <s v=" "/>
    <s v="Obrero"/>
    <d v="2023-02-24T00:00:00"/>
    <s v="Origino"/>
    <s v="JCMARIN"/>
    <s v="Registros Pub y Redes Emp"/>
    <s v="Front (Cajas)"/>
    <s v="Finalizado"/>
    <s v=" "/>
    <s v="Asignado a"/>
    <x v="14"/>
    <x v="0"/>
    <x v="1"/>
    <d v="2023-02-24T00:00:00"/>
    <s v="A"/>
    <s v="MERCANTIL"/>
    <m/>
    <n v="20230053436"/>
    <m/>
    <m/>
    <m/>
    <m/>
    <m/>
    <s v="Sin Identificación"/>
    <m/>
    <s v="MAURICIO ESCOBAR RUBIO"/>
    <s v=""/>
    <s v="sasboco@gmail.com"/>
    <x v="0"/>
    <s v=""/>
    <s v="3 Peticiones"/>
    <x v="4"/>
    <s v="Registros Publicos y Redes Emp"/>
    <s v="Derecho de peticion"/>
    <s v="."/>
    <s v="."/>
    <s v="SE PRORROGA HASTA EL 26 DE MARZO DE 2023 "/>
    <s v="."/>
    <s v="Finalizado"/>
    <s v="XPORTILL"/>
    <d v="2023-02-24T00:00:00"/>
    <d v="2023-02-24T00:00:00"/>
    <s v=" "/>
    <s v="N"/>
    <s v=""/>
    <x v="0"/>
    <x v="0"/>
    <s v="N"/>
    <d v="2023-02-24T00:00:00"/>
    <d v="2023-02-24T00:00:00"/>
    <n v="0"/>
    <n v="15"/>
    <x v="1"/>
    <n v="15"/>
    <x v="1"/>
  </r>
  <r>
    <x v="0"/>
    <n v="2023001178"/>
    <x v="41"/>
    <s v="SE SOLICITA PRORROGA DE PLAZO PARA SUBSANAR EL REQUERIMIENTO HECHO A LA RAD. 20230056361 DE LA DRA. MAYRA ALEJANDRA BASTIDAS"/>
    <s v="A"/>
    <s v="JCMARIN"/>
    <s v=" "/>
    <s v="Obrero"/>
    <d v="2023-02-24T00:00:00"/>
    <s v="Origino"/>
    <s v="no aplica"/>
    <s v="Registros Pub y Redes Emp"/>
    <s v="Juridica"/>
    <s v="Finalizado"/>
    <s v=" "/>
    <s v="Asignado a"/>
    <x v="15"/>
    <x v="0"/>
    <x v="1"/>
    <d v="2023-02-24T00:00:00"/>
    <s v="A"/>
    <s v="ESAL"/>
    <n v="17757"/>
    <n v="20230056361"/>
    <m/>
    <m/>
    <m/>
    <m/>
    <m/>
    <s v="Inscrito"/>
    <m/>
    <s v="LUZ CARIME CORREA"/>
    <s v=""/>
    <s v="luzcarime.correa@ceresipsltda.com"/>
    <x v="0"/>
    <s v=""/>
    <s v="3 Peticiones"/>
    <x v="4"/>
    <s v="Registros Publicos y Redes Emp"/>
    <s v="Derecho de peticion"/>
    <s v="."/>
    <s v="."/>
    <s v="LA SOLICITUD FUE PRESENTADA POR CORREO ELECTRONICO EL DÍA 24-02-2023. SIN EMBARGO 1 HORA DESPUES EL CLIENTE MEDIENTE CORREO ELECTRONICO MANIFESTO DESISITIR DE LA PETICION DE PRORROGA SE EVIDENCIA QUE EL RADICADO NO 20230056361 REINGRESO PARA REGISTRO EL M"/>
    <s v="."/>
    <s v="Finalizado"/>
    <s v="MBASTIDA"/>
    <d v="2023-02-24T00:00:00"/>
    <d v="2023-02-24T00:00:00"/>
    <s v=" "/>
    <s v="N"/>
    <s v=""/>
    <x v="0"/>
    <x v="0"/>
    <s v="N"/>
    <d v="2023-02-24T00:00:00"/>
    <d v="2023-02-24T00:00:00"/>
    <n v="0"/>
    <n v="15"/>
    <x v="1"/>
    <n v="15"/>
    <x v="1"/>
  </r>
  <r>
    <x v="0"/>
    <n v="2023001181"/>
    <x v="41"/>
    <s v="COMEDIDAMENTE Y EN ATENCIÓN A QUE SE REQUIERE EL CERTIFICADO DE EXISTENCIA Y REPRESENTACION DE LA COOPERATIVA COOSERVIPRES, COOPERATIVA MULTIACTIVA CL 11 4 34 ED PLAZA CAYZEDO OF 11-11 CONTACTO OLGA LUCIA CAICEDO BORRAS FISCALIA 89 SECCIONAL CALI CL 10 5 "/>
    <s v="A"/>
    <s v="PRUEDA"/>
    <s v=" "/>
    <s v="Principal"/>
    <d v="2023-02-24T00:00:00"/>
    <s v="Origino"/>
    <s v="NRESPONS"/>
    <s v="Registros Pub y Redes Emp"/>
    <s v="Back (Registro)"/>
    <s v="Finalizado"/>
    <s v=" "/>
    <s v="Asignado a"/>
    <x v="0"/>
    <x v="0"/>
    <x v="0"/>
    <d v="2023-02-24T00:00:00"/>
    <s v="A"/>
    <s v=""/>
    <m/>
    <m/>
    <m/>
    <m/>
    <m/>
    <m/>
    <m/>
    <s v="Sin Identificación"/>
    <m/>
    <s v="OLGA LUCIA CAICEDO BORRAS"/>
    <s v="3989980"/>
    <s v="olga.caicedo@fiscalia.gov.co"/>
    <x v="1"/>
    <s v=""/>
    <s v="3 Peticiones"/>
    <x v="0"/>
    <s v="Registros Publicos y Redes Emp"/>
    <s v="Derecho de peticion"/>
    <s v="."/>
    <s v="."/>
    <s v="2023 - 00217 SANTIAGO DE CALI, 28 DE FEBRERO DE 2022 SEÑORES FISCALIA GENERAL DE LA NACION ATENCIÓN: OLGA LUCIA CAICEDO BORRAS FISCALÍA 89 SECCIONAL CALI OLGA.CAICEDO@FISCALIA.GOV.CO LA CIUDAD CORDIAL SALUDO DAMOS RESPUESTA A SU OFICIO 20380-01-02-89-0268"/>
    <s v="."/>
    <s v="Finalizado"/>
    <s v="ECUARTAS"/>
    <d v="2023-02-28T00:00:00"/>
    <d v="2023-02-28T00:00:00"/>
    <s v="'olga.caicedo@fiscalia.gov.co.rpost.biz' martes 28/02/2023 3:47 p. m"/>
    <s v="N"/>
    <s v=""/>
    <x v="0"/>
    <x v="3"/>
    <s v="N"/>
    <d v="2023-02-28T00:00:00"/>
    <d v="2023-02-28T00:00:00"/>
    <n v="2"/>
    <n v="15"/>
    <x v="1"/>
    <n v="15"/>
    <x v="1"/>
  </r>
  <r>
    <x v="0"/>
    <n v="2023001191"/>
    <x v="42"/>
    <s v="EN COMUNICACION DEL DIA 20022023 CON OFICIO 68077-61-06-030-2011-80312-00 DEL JUZGADO 3 DE EJEC. DE PENAS Y MEDIDAS DE SEGURIDAD ENVIADO VIA EMAIL A LA CC BOGOTA Y REMITIDO A LA CC CALI EL DIA 23022023 CON RAD. 20230151004 POR TRASALDO POR COMPETENCIAS SO"/>
    <s v="A"/>
    <s v="JCMARIN"/>
    <s v=" "/>
    <s v="Obrero"/>
    <d v="2023-02-27T00:00:00"/>
    <s v="Origino"/>
    <s v="NRESPONS"/>
    <s v="Registros Pub y Redes Emp"/>
    <s v="Back (Registro)"/>
    <s v="Finalizado"/>
    <s v=" "/>
    <s v="Asignado a"/>
    <x v="7"/>
    <x v="0"/>
    <x v="1"/>
    <d v="2023-02-27T00:00:00"/>
    <s v="A"/>
    <s v=""/>
    <m/>
    <m/>
    <m/>
    <m/>
    <m/>
    <m/>
    <m/>
    <s v="Sin Identificación"/>
    <m/>
    <s v="ESMERALDA LILIANA GARCIA LOPEZ"/>
    <s v=""/>
    <s v="cserajepladorada@cendoj.ramajudicial.gov.co"/>
    <x v="0"/>
    <s v=""/>
    <s v="3 Peticiones"/>
    <x v="0"/>
    <s v="Registros Publicos y Redes Emp"/>
    <s v="Derecho de peticion"/>
    <s v="."/>
    <s v="."/>
    <s v="CONTESTADO CON CARTA 2023-00232 DEL 27 DE FEBRERO DE 2023, ASÍ: &quot;MEDIANTE OFICIO S/N DEL 21 DE FEBRERO DE 2023, RECIBIDO EN LA CÁMARA DE COMERCIO DE BOGOTÁ Y REMITIDO A ESTA ENTIDAD EL 23 DE FEBRERO DEL MISMO AÑO, SOLICITÓ: &quot;INDIQUEN SI A NOMBRE DEL REFER"/>
    <s v="."/>
    <s v="Finalizado"/>
    <s v="CMARTINE"/>
    <d v="2023-02-28T00:00:00"/>
    <d v="2023-02-28T00:00:00"/>
    <s v=" "/>
    <s v="N"/>
    <s v=""/>
    <x v="0"/>
    <x v="0"/>
    <s v="N"/>
    <d v="2023-02-28T00:00:00"/>
    <d v="2023-02-28T00:00:00"/>
    <n v="1"/>
    <n v="15"/>
    <x v="1"/>
    <n v="15"/>
    <x v="1"/>
  </r>
  <r>
    <x v="0"/>
    <n v="2023001193"/>
    <x v="42"/>
    <s v="EN COMUNICACION DEL DIA 20222023 CON OFICIO GS-2023-00035 SIJIN GRUIJ DE LA POLICIA NACIONAL SECCIONAL BOGOTA DC ENVIADO VIA EMAIL A LA CC DE HONDA GUADUAS Y NORTE DEL TOLIMA Y REMITIDO A LA CC CALI EL DIA 23022023 CON RADICACION NO. 20230153611 POR TRASA"/>
    <s v="A"/>
    <s v="JCMARIN"/>
    <s v=" "/>
    <s v="Obrero"/>
    <d v="2023-02-27T00:00:00"/>
    <s v="Origino"/>
    <s v="NRESPONS"/>
    <s v="Registros Pub y Redes Emp"/>
    <s v="Back (Registro)"/>
    <s v="Finalizado"/>
    <s v=" "/>
    <s v="Asignado a"/>
    <x v="0"/>
    <x v="0"/>
    <x v="0"/>
    <d v="2023-02-27T00:00:00"/>
    <s v="A"/>
    <s v="TODOS"/>
    <n v="0"/>
    <m/>
    <m/>
    <m/>
    <m/>
    <m/>
    <m/>
    <s v="Inscrito"/>
    <m/>
    <s v="SUN INT. YEISON GUZMAN NEIRA"/>
    <s v=""/>
    <s v="yeison.guzman2179@correo.policia.gov.co"/>
    <x v="0"/>
    <s v="32085725293"/>
    <s v="3 Peticiones"/>
    <x v="0"/>
    <s v="Registros Publicos y Redes Emp"/>
    <s v="Derecho de peticion"/>
    <s v="."/>
    <s v="."/>
    <s v="2023 - 00177 SANTIAGO DE CALI, 27 DE FEBRERO DE 2023 SEÑORES MINISTERIO DE DEFENSA NACIONAL POLICIA NACIONAL ATENCIÓN: SUBINTENDENTE YEISON GUZMAN NEIRA INVESTIGADOR CRIMINAL SIJIN YEISON.GUZMAN2176@CORREO.POLICIA.GOV.CO BARRANQUILLA CORDIAL SALUDO, DAMOS"/>
    <s v="."/>
    <s v="Finalizado"/>
    <s v="ECUARTAS"/>
    <d v="2023-02-27T00:00:00"/>
    <d v="2023-02-27T00:00:00"/>
    <s v="yeison.guzman2176@correo.policia.gov.co.rpost.biz lunes 27/02/2023 3:48 p. m"/>
    <s v="N"/>
    <s v=""/>
    <x v="0"/>
    <x v="3"/>
    <s v="N"/>
    <d v="2023-02-27T00:00:00"/>
    <d v="2023-02-27T00:00:00"/>
    <n v="0"/>
    <n v="15"/>
    <x v="1"/>
    <n v="15"/>
    <x v="1"/>
  </r>
  <r>
    <x v="0"/>
    <n v="2023001195"/>
    <x v="42"/>
    <s v="EN COMUNICACION DEL DIA 16022023 CON EMAIL ENVIADO A LA CC ABURRA SUR Y REMITIDO A LA CC CALI EL DIA 23022023 CON RADICACION NO. 20230154203 POR TRASALDO POR COMPETENCIAS EL SR. DANIEL ALEJANDRO TORRES RODRIGUEZ CC 1015461475 TP 838858 DEL CSJ MEDIANTE DE"/>
    <s v="A"/>
    <s v="JCMARIN"/>
    <s v=" "/>
    <s v="Obrero"/>
    <d v="2023-02-27T00:00:00"/>
    <s v="Origino"/>
    <s v="NRESPONS"/>
    <s v="Registros Pub y Redes Emp"/>
    <s v="Back (Registro)"/>
    <s v="Finalizado"/>
    <s v=" "/>
    <s v="Asignado a"/>
    <x v="0"/>
    <x v="0"/>
    <x v="0"/>
    <d v="2023-02-27T00:00:00"/>
    <s v="A"/>
    <s v=""/>
    <m/>
    <m/>
    <m/>
    <m/>
    <m/>
    <m/>
    <m/>
    <s v="Sin Identificación"/>
    <m/>
    <s v="DANIEL ALEJANDRO TORRES RODRÍGUEZ"/>
    <s v=""/>
    <s v="danieltorres.abaco@gmail.com"/>
    <x v="0"/>
    <s v=""/>
    <s v="3 Peticiones"/>
    <x v="0"/>
    <s v="Registros Publicos y Redes Emp"/>
    <s v="Derecho de peticion"/>
    <s v="."/>
    <s v="."/>
    <s v=".2023 - 00228 SANTIAGO DE CALI, 27 DE FEBRERO DE 2023 SEÑOR DANIEL ALEJANDRO TORRES RODRÍGUEZ DANIELTORRES.ABACO@GMAIL.COM BOGOTÁ D.C. CORDIAL SALUDO, MEDIANE ESCRITO DEL 16 DE ENERO DE 2023, RECIBIDO EN LA CÁMARA DE COMERCIO DE ABURRÁ SUR Y REMITIDO A ES"/>
    <s v="."/>
    <s v="Finalizado"/>
    <s v="ECUARTAS"/>
    <d v="2023-02-27T00:00:00"/>
    <d v="2023-02-27T00:00:00"/>
    <s v="danieltorres.abaco@gmail.com.rpost.biz lunes 27/02/2023 4:42 p. m"/>
    <s v="N"/>
    <s v=""/>
    <x v="0"/>
    <x v="0"/>
    <s v="N"/>
    <d v="2023-02-27T00:00:00"/>
    <d v="2023-02-27T00:00:00"/>
    <n v="0"/>
    <n v="15"/>
    <x v="1"/>
    <n v="15"/>
    <x v="1"/>
  </r>
  <r>
    <x v="0"/>
    <n v="2023001203"/>
    <x v="42"/>
    <s v="EN COMUNICACION DEL DIA 24022023 CON RAD 110016099068202200398 FGN FISCALIA 12 DEEDD PEREIRA ENVIADO VIA EMAIL A CONTACTO CCC SOLICITAN SUMINISTRAR COPIA ÍNTEGRA DE LA CARPETA Y/O EXPEDIENTE QUE REPOSA EN SUS BASES DE DATOS DE LA ¿SOCIEDAD AGRICOLA Y GANA"/>
    <s v="A"/>
    <s v="JCMARIN"/>
    <s v=" "/>
    <s v="Obrero"/>
    <d v="2023-02-27T00:00:00"/>
    <s v="Origino"/>
    <s v="NRESPONS"/>
    <s v="Registros Pub y Redes Emp"/>
    <s v="Back (Registro)"/>
    <s v="Finalizado"/>
    <s v=" "/>
    <s v="Asignado a"/>
    <x v="0"/>
    <x v="0"/>
    <x v="0"/>
    <d v="2023-02-27T00:00:00"/>
    <s v="A"/>
    <s v="MERCANTIL"/>
    <n v="647809"/>
    <m/>
    <m/>
    <m/>
    <m/>
    <m/>
    <m/>
    <s v="Inscrito"/>
    <m/>
    <s v="OSCAR HUMBERTO ZAPATA URIBE"/>
    <s v=""/>
    <s v=" oscar.zapata@fiscalia.gov.co"/>
    <x v="0"/>
    <s v="3002019371"/>
    <s v="3 Peticiones"/>
    <x v="0"/>
    <s v="Registros Publicos y Redes Emp"/>
    <s v="Derecho de peticion"/>
    <s v="."/>
    <s v="."/>
    <s v="2023 - 00217 SANTIAGO DE CALI, 28 DE FEBRERO DE 2022 SEÑORES FISCALIA GENERAL DE LA NACION ATENCIÓN: OSCAR HUMBERTO ZAPATA URIBE TÉCNICO INVESTIGADOR I OSCAR.ZAPATA@FISCALIA.GOV.CO PEREIRA CORDIAL SALUDO DAMOS RESPUESTA A SU OFICIO RADICADO 11001609906820"/>
    <s v="."/>
    <s v="Finalizado"/>
    <s v="ECUARTAS"/>
    <d v="2023-03-01T00:00:00"/>
    <d v="2023-03-01T00:00:00"/>
    <s v="'oscar.zapata@fiscalia.gov.co.rpost.biz' martes 28/02/2023 5:12 p. m"/>
    <s v="N"/>
    <s v=""/>
    <x v="0"/>
    <x v="3"/>
    <s v="N"/>
    <d v="2023-03-01T00:00:00"/>
    <d v="2023-03-01T00:00:00"/>
    <n v="2"/>
    <n v="15"/>
    <x v="1"/>
    <n v="15"/>
    <x v="1"/>
  </r>
  <r>
    <x v="0"/>
    <n v="2023001206"/>
    <x v="42"/>
    <s v="EN COMUNICACION DEL DIA 25022023 CON OFICIO GS-2023 SIJIN DITRA 25.10 DE LA POLICIA NACIONAL SECCIONAL ¿PALMIRA ENVIADO VIA EMAIL A CONTACTO CCC SOLICITAN ALLEGAR COPIA DEL CERTIFICADO DE EXISTENCIA Y REPRESENTACION LEGAL CON SUS RESPECTIVOS ANEXOS Y DETA"/>
    <s v="A"/>
    <s v="JCMARIN"/>
    <s v=" "/>
    <s v="Obrero"/>
    <d v="2023-02-27T00:00:00"/>
    <s v="Origino"/>
    <s v="NRESPONS"/>
    <s v="Registros Pub y Redes Emp"/>
    <s v="Back (Registro)"/>
    <s v="Finalizado"/>
    <s v=" "/>
    <s v="Asignado a"/>
    <x v="0"/>
    <x v="0"/>
    <x v="0"/>
    <d v="2023-02-27T00:00:00"/>
    <s v="A"/>
    <s v=""/>
    <m/>
    <m/>
    <m/>
    <m/>
    <m/>
    <m/>
    <m/>
    <s v="Sin Identificación"/>
    <m/>
    <s v="INT. EDWIN HERNANDEZ LANCHEROS"/>
    <s v="3505577879"/>
    <s v="edwin.hernandez5242@correo.policia.gov.co"/>
    <x v="0"/>
    <s v="3223090576"/>
    <s v="3 Peticiones"/>
    <x v="0"/>
    <s v="Registros Publicos y Redes Emp"/>
    <s v="Derecho de peticion"/>
    <s v="."/>
    <s v="."/>
    <s v="2023 - 00177 SANTIAGO DE CALI, 1 DE MARZO DE 2023 SEÑORES MINISTERIO DE DEFENSA NACIONAL POLICIA NACIONAL ATENCIÓN: PATRULLERO EDWIN HERNANDEZ LANCHEROS INVESTIGADOR CRIMINAL SIJIN EDWIN.HERNANDEZ5242@CORREO.POLICIA.GOV.CO PALMIRA CORDIAL SALUDO, DAMOS RE"/>
    <s v="."/>
    <s v="Finalizado"/>
    <s v="ECUARTAS"/>
    <d v="2023-03-01T00:00:00"/>
    <d v="2023-03-01T00:00:00"/>
    <s v="edwin.hernandez5242@correo.policia.gov.co.rpost.biz miércoles 01/03/2023 8:30 a. m"/>
    <s v="N"/>
    <s v=""/>
    <x v="0"/>
    <x v="3"/>
    <s v="N"/>
    <d v="2023-03-01T00:00:00"/>
    <d v="2023-03-01T00:00:00"/>
    <n v="2"/>
    <n v="15"/>
    <x v="1"/>
    <n v="15"/>
    <x v="1"/>
  </r>
  <r>
    <x v="0"/>
    <n v="2023001209"/>
    <x v="42"/>
    <s v="EN COMUNICACION DEL DIA 24022023 CON EMAIL ENVIADO A CONTACTO CCC AMIGO TEXTIL SOLICITA SE EXPIDA UN CERTIFICADO HISTORICO DE LA MATRICULA 646169-1 A NOMBRE DEL BRAYAN RODRIGUEZ CC 7170024 PARA EL ESTABLECIMIENTOCOMERCIAL QUE FUNSION DURANTE LOS AÑOS 2009"/>
    <s v="A"/>
    <s v="JCMARIN"/>
    <s v=" "/>
    <s v="Obrero"/>
    <d v="2023-02-27T00:00:00"/>
    <s v="Origino"/>
    <s v="NRESPONS"/>
    <s v="Registros Pub y Redes Emp"/>
    <s v="Back (Registro)"/>
    <s v="Finalizado"/>
    <s v=" "/>
    <s v="Asignado a"/>
    <x v="0"/>
    <x v="0"/>
    <x v="0"/>
    <d v="2023-02-27T00:00:00"/>
    <s v="A"/>
    <s v="MERCANTIL"/>
    <n v="646169"/>
    <m/>
    <m/>
    <m/>
    <m/>
    <m/>
    <m/>
    <s v="Inscrito"/>
    <m/>
    <s v="AMIGO TEXTIL"/>
    <s v=""/>
    <s v="amigotexti l@gmail.com"/>
    <x v="0"/>
    <s v=""/>
    <s v="3 Peticiones"/>
    <x v="0"/>
    <s v="Registros Publicos y Redes Emp"/>
    <s v="Derecho de peticion"/>
    <s v="."/>
    <s v="."/>
    <s v="2023-00181 SANTIAGO DE CALI, 1 DE MARZO DE 2023 SEÑORES AMIGO TEXTIL AMIGOTEXTIL@GMAIL.COM LA CIUDAD CORDIAL SALUDO, MEDIANTE CORREO ELECTRÓNICO DEL 24 DE FEBRERO DE 2023, RECIBIDO EN ESTA ENTIDAD EL MISMO DÍA, SOLICITÓ: &quot;CERTIFICADO HOSTORICO DE CAMARA D"/>
    <s v="."/>
    <s v="Finalizado"/>
    <s v="ECUARTAS"/>
    <d v="2023-03-01T00:00:00"/>
    <d v="2023-03-01T00:00:00"/>
    <s v="amigotextil@gmail.com.rpost.biz miércoles 01/03/2023 2:12 p. m"/>
    <s v="N"/>
    <s v=""/>
    <x v="0"/>
    <x v="3"/>
    <s v="N"/>
    <d v="2023-03-01T00:00:00"/>
    <d v="2023-03-01T00:00:00"/>
    <n v="2"/>
    <n v="15"/>
    <x v="1"/>
    <n v="15"/>
    <x v="1"/>
  </r>
  <r>
    <x v="0"/>
    <n v="2023001213"/>
    <x v="42"/>
    <s v="EN COMUNICACION DEL DIA 24022023 CON OFICIO 104 DEL JUZGADO 13 DE FAMILIA DE ORALIDAD DE CALI ENVIADO VIA EMAIL A CONTACTO CCC OFICIAN A LA CÁMARA DE COMERCIO DE CALI A FIN DE QUE NOS MANIFIESTEN SI LA EMPRESA EXCELENCIA SOLUCIONES INTEGRALES S.I. S.A.S I"/>
    <s v="A"/>
    <s v="JCMARIN"/>
    <s v=" "/>
    <s v="Obrero"/>
    <d v="2023-02-27T00:00:00"/>
    <s v="Origino"/>
    <s v="NRESPONS"/>
    <s v="Registros Pub y Redes Emp"/>
    <s v="Back (Registro)"/>
    <s v="Finalizado"/>
    <s v=" "/>
    <s v="Asignado a"/>
    <x v="0"/>
    <x v="0"/>
    <x v="0"/>
    <d v="2023-02-27T00:00:00"/>
    <s v="A"/>
    <s v="MERCANTIL"/>
    <n v="895041"/>
    <m/>
    <m/>
    <m/>
    <m/>
    <m/>
    <m/>
    <s v="Inscrito"/>
    <m/>
    <s v="KATHERINE GOMEZ"/>
    <s v="8986868EXT1531"/>
    <s v="j13fccali@cendoj.ramajudicial.gov.co"/>
    <x v="0"/>
    <s v=""/>
    <s v="3 Peticiones"/>
    <x v="0"/>
    <s v="Registros Publicos y Redes Emp"/>
    <s v="Derecho de peticion"/>
    <s v="."/>
    <s v="."/>
    <s v="2023 - 00235 SANTIAGO DE CALI, 1 DE MARZO DE 2023 SEÑORES JUZGADO TRECE DE FAMILIA DE ORALIDAD DE CALI ATENCIÓN: KATHERINE GOMEZ SECRETARIA J13FCCALI@CENDOJ.RAMAJUDICIAL.GOV.CO LA CIUDAD CORDIAL SALUDO DAMOS RESPUESTA AL OFICIO 104 RADICACIÓN 76001-31-100"/>
    <s v="."/>
    <s v="Finalizado"/>
    <s v="ECUARTAS"/>
    <d v="2023-03-01T00:00:00"/>
    <d v="2023-03-01T00:00:00"/>
    <s v="j13fccali@cendoj.ramajudicial.gov.co.rpost.biz miércoles 01/03/2023 3:09 p. m"/>
    <s v="N"/>
    <s v=""/>
    <x v="0"/>
    <x v="3"/>
    <s v="N"/>
    <d v="2023-03-01T00:00:00"/>
    <d v="2023-03-01T00:00:00"/>
    <n v="2"/>
    <n v="15"/>
    <x v="1"/>
    <n v="15"/>
    <x v="1"/>
  </r>
  <r>
    <x v="0"/>
    <n v="2023001214"/>
    <x v="42"/>
    <s v="EN COMUNICACION DEL DIA 23022023 CON OFICIO 14-2023 DEL JUZGADO 25 LABORAL DEL CIRCUITO DE MEDELLÍN ENVIADO VIA EMAIL A LA CC CALI EN EL PROCESO ORDINARIO LABORAL DE PRIMERA INSTANCIA PROMOVIDO POR LUISA FERNANDA PATIÑO GIL EN CONTRA DE COOMEVA EPS Y SINE"/>
    <s v="A"/>
    <s v="JCMARIN"/>
    <s v=" "/>
    <s v="Obrero"/>
    <d v="2023-02-27T00:00:00"/>
    <s v="Origino"/>
    <s v="NRESPONS"/>
    <s v="Registros Pub y Redes Emp"/>
    <s v="Back (Registro)"/>
    <s v="Finalizado"/>
    <s v=" "/>
    <s v="Asignado a"/>
    <x v="0"/>
    <x v="0"/>
    <x v="0"/>
    <d v="2023-02-27T00:00:00"/>
    <s v="A"/>
    <s v=""/>
    <m/>
    <m/>
    <m/>
    <m/>
    <m/>
    <m/>
    <m/>
    <s v="Sin Identificación"/>
    <m/>
    <s v="JENNIFER GONZALEZ RESTREPO"/>
    <s v=""/>
    <s v="j25labmed@cendoj.ramajudicial.gov.co"/>
    <x v="0"/>
    <s v=""/>
    <s v="3 Peticiones"/>
    <x v="0"/>
    <s v="Registros Publicos y Redes Emp"/>
    <s v="Derecho de peticion"/>
    <s v="."/>
    <s v="."/>
    <s v="2023 - 00236 SANTIAGO DE CALI, 1 DE MARZO DE 2023 SEÑORES JUZGADO VEINTICINCO LABORAL DEL CIRCUITO DE MEDELLÍN ATENCIÓN: KATHERINE GOMEZ SECRETARIA J25LABMED@CENDOJ.RAMAJUDICIAL.GOV.CO MEDELLÍN CORDIAL SALUDO DAMOS RESPUESTA AL OFICIO 14/2023 RADICACIÓN 0"/>
    <s v="."/>
    <s v="Finalizado"/>
    <s v="ECUARTAS"/>
    <d v="2023-03-01T00:00:00"/>
    <d v="2023-03-01T00:00:00"/>
    <s v="j25labmed@cendoj.ramajudicial.gov.co.rpost.biz miércoles 01/03/2023 3:28 p. m"/>
    <s v="N"/>
    <s v=""/>
    <x v="0"/>
    <x v="3"/>
    <s v="N"/>
    <d v="2023-03-01T00:00:00"/>
    <d v="2023-03-01T00:00:00"/>
    <n v="2"/>
    <n v="15"/>
    <x v="1"/>
    <n v="15"/>
    <x v="1"/>
  </r>
  <r>
    <x v="0"/>
    <n v="2023001217"/>
    <x v="42"/>
    <s v="EN COMUNICACION DEL DIA 13022023 CON OFICIO RAD 20239200005451 DE LA FGN DESPACHO SEGUNDO 10 SECCIONAL ADSCRITO A LA D E C D F BOGOTA DC ENVIADO VIA EMAIL A LA CC BOGOTA Y REMITIDO A LA CC CALI EL DIA 27022023 CON RADICACION 20230157457 POR TRASLADO POR C"/>
    <s v="A"/>
    <s v="JCMARIN"/>
    <s v=" "/>
    <s v="Obrero"/>
    <d v="2023-02-27T00:00:00"/>
    <s v="Origino"/>
    <s v="NRESPONS"/>
    <s v="Registros Pub y Redes Emp"/>
    <s v="Back (Registro)"/>
    <s v="Finalizado"/>
    <s v=" "/>
    <s v="Asignado a"/>
    <x v="0"/>
    <x v="0"/>
    <x v="0"/>
    <d v="2023-02-27T00:00:00"/>
    <s v="A"/>
    <s v=""/>
    <m/>
    <m/>
    <m/>
    <m/>
    <m/>
    <m/>
    <m/>
    <s v="Sin Identificación"/>
    <m/>
    <s v="JUIAN CARLOS SANCHEZ CANDIA"/>
    <s v=""/>
    <s v="juanc.sanchez@fiscalia.gov.co"/>
    <x v="0"/>
    <s v="3185322863"/>
    <s v="3 Peticiones"/>
    <x v="0"/>
    <s v="Registros Publicos y Redes Emp"/>
    <s v="Derecho de peticion"/>
    <s v="."/>
    <s v="."/>
    <s v="2023 - 00237 SANTIAGO DE CALI, 6 DE MARZO DE 2022 SEÑORES FISCALIA GENERAL DE LA NACION ATENCIÓN: JUAN CARLOS SANCHEZ CANDIA GRUPO INVESTIGATIVO CONTRA LOS DELITOS FISCALES JUANC.SANCHEZ@FISCALIA.GOV.CO BOGOTÁ CORDIAL SALUDO DAMOS RESPUESTA A SU RADICADO "/>
    <s v="."/>
    <s v="Finalizado"/>
    <s v="ECUARTAS"/>
    <d v="2023-03-06T00:00:00"/>
    <d v="2023-03-06T00:00:00"/>
    <s v="juanc.sanchez@fiscalia.gov.co.rpost.biz lunes 06/03/2023 2:41 p. m"/>
    <s v="N"/>
    <s v=""/>
    <x v="0"/>
    <x v="3"/>
    <s v="N"/>
    <d v="2023-03-06T00:00:00"/>
    <d v="2023-03-06T00:00:00"/>
    <n v="5"/>
    <n v="15"/>
    <x v="1"/>
    <n v="15"/>
    <x v="1"/>
  </r>
  <r>
    <x v="0"/>
    <n v="2023001219"/>
    <x v="42"/>
    <s v="EN COMUNICACION DEL DIA 12122022 CON OFICIO GS-2022 173702 DESAN UBIC 41.10 DE LA POLICIA NACIONAL SECCIONAL BUCARAMANGA ENVIADO VIA EMAIL A LA CC MONTERIA Y REMITIDOP A LA CC CALI EL DIA 27022023 CON RADICACION NO. 20230158883 POR TRASALDO POR COMPETENCI"/>
    <s v="A"/>
    <s v="JCMARIN"/>
    <s v=" "/>
    <s v="Obrero"/>
    <d v="2023-02-27T00:00:00"/>
    <s v="Origino"/>
    <s v="NRESPONS"/>
    <s v="Registros Pub y Redes Emp"/>
    <s v="Back (Registro)"/>
    <s v="Finalizado"/>
    <s v=" "/>
    <s v="Asignado a"/>
    <x v="0"/>
    <x v="0"/>
    <x v="0"/>
    <d v="2023-02-27T00:00:00"/>
    <s v="A"/>
    <s v=""/>
    <m/>
    <m/>
    <m/>
    <m/>
    <m/>
    <m/>
    <m/>
    <s v="Sin Identificación"/>
    <m/>
    <s v="PT EDUIN YAMITH MEJIA DUARTE"/>
    <s v=""/>
    <s v="eduin.mejia4310@correo.policia.gov.co"/>
    <x v="0"/>
    <s v="3178965598"/>
    <s v="3 Peticiones"/>
    <x v="0"/>
    <s v="Registros Publicos y Redes Emp"/>
    <s v="Derecho de peticion"/>
    <s v="."/>
    <s v="."/>
    <s v="2023 - 00177 SANTIAGO DE CALI, 28 DE FEBRERO DE 2023 SEÑORES MINISTERIO DE DEFENSA NACIONAL POLICIA NACIONAL ATENCIÓN: PATRULLERO EDUIN YAMITH MEJIA DUARTE INVESTIGADOR CRIMINAL GAULA EDUIN.MEJIA4310@CORREO.POLICIA.GOV.CO BUCARAMANGA CORDIAL SALUDO, DAMOS"/>
    <s v="."/>
    <s v="Finalizado"/>
    <s v="ECUARTAS"/>
    <d v="2023-02-28T00:00:00"/>
    <d v="2023-02-28T00:00:00"/>
    <s v="'eduin.mejia4310@correo.policia.gov.co.rpost.biz' martes 28/02/2023 4:18 p. m"/>
    <s v="N"/>
    <s v=""/>
    <x v="0"/>
    <x v="3"/>
    <s v="N"/>
    <d v="2023-02-28T00:00:00"/>
    <d v="2023-02-28T00:00:00"/>
    <n v="1"/>
    <n v="15"/>
    <x v="1"/>
    <n v="15"/>
    <x v="1"/>
  </r>
  <r>
    <x v="0"/>
    <n v="2023001220"/>
    <x v="42"/>
    <s v="EN COMUNICACION DEL DIA 17022023 CON EMAIL ENVIADO A LA CC CHOCO Y REMITIDO A LA CC CALI EL DIA 27022023 CON RADICACION NO. 20230159312 POR TRASALDO POR COMPETENCIAS LA SEÑORA DANIRIS DIAZ SALAS ASESORA ADMTIVA Y CONTRACTUAL ASESORA DE SERVICIOS PUBLICOS "/>
    <s v="A"/>
    <s v="JCMARIN"/>
    <s v=" "/>
    <s v="Obrero"/>
    <d v="2023-02-27T00:00:00"/>
    <s v="Origino"/>
    <s v="NRESPONS"/>
    <s v="Registros Pub y Redes Emp"/>
    <s v="Back (Registro)"/>
    <s v="Finalizado"/>
    <s v=" "/>
    <s v="Asignado a"/>
    <x v="0"/>
    <x v="0"/>
    <x v="0"/>
    <d v="2023-02-27T00:00:00"/>
    <s v="A"/>
    <s v=""/>
    <m/>
    <m/>
    <m/>
    <m/>
    <m/>
    <m/>
    <m/>
    <s v="Sin Identificación"/>
    <m/>
    <s v="DANIRIS DIAZ SALAS"/>
    <s v=""/>
    <s v="dadisa80@gmail.com"/>
    <x v="0"/>
    <s v="3104081130"/>
    <s v="3 Peticiones"/>
    <x v="0"/>
    <s v="Registros Publicos y Redes Emp"/>
    <s v="Derecho de peticion"/>
    <s v="."/>
    <s v="."/>
    <s v="2023-00175 SANTIAGO DE CALI, 1 DE MARZO DE 2023 SEÑORA DANIRIS DIAZ SALAS ASESORA ADMINISTRATIVA Y CONTRACTUAL DADISA80@GMAIL.COM MEDIANTE CORREO ELECTRÓNICO DEL 17 DE FEBRERO DE 2023, RECIBIDO EN LA CÁMARA DE COMERCIO DEL CHOCO Y REMITIDO A ESTA ENTIDAD "/>
    <s v="."/>
    <s v="Finalizado"/>
    <s v="ECUARTAS"/>
    <d v="2023-03-01T00:00:00"/>
    <d v="2023-03-01T00:00:00"/>
    <s v="'dadisa80@gmail.com.rpost.biz' miércoles 01/03/2023 10:19 a. m"/>
    <s v="N"/>
    <s v=""/>
    <x v="0"/>
    <x v="0"/>
    <s v="N"/>
    <d v="2023-03-01T00:00:00"/>
    <d v="2023-03-01T00:00:00"/>
    <n v="2"/>
    <n v="15"/>
    <x v="1"/>
    <n v="15"/>
    <x v="1"/>
  </r>
  <r>
    <x v="0"/>
    <n v="2023001238"/>
    <x v="43"/>
    <s v="EN COMUNICACION DEL DIA 20022023 CON RAD 70-001-41-05-001-2022-00273-00 DEL JUZGADO MUNICIPAL DE PEQUEÑAS CAUSAS LABORALES SINCELEJO ENVIADO VIA EMAIL A CONTACTO CCC SOLICITAN REQUERIR A LA CÁMARA DE COMERCIO CALI PARA QUE EN EL TÉRMINO MÁXIMO DE DIEZ 10 "/>
    <s v="A"/>
    <s v="JCMARIN"/>
    <s v=" "/>
    <s v="Obrero"/>
    <d v="2023-02-28T00:00:00"/>
    <s v="Origino"/>
    <s v="NRESPONS"/>
    <s v="Registros Pub y Redes Emp"/>
    <s v="Back (Registro)"/>
    <s v="Finalizado"/>
    <s v=" "/>
    <s v="Asignado a"/>
    <x v="0"/>
    <x v="0"/>
    <x v="0"/>
    <d v="2023-02-28T00:00:00"/>
    <s v="A"/>
    <s v="MERCANTIL"/>
    <n v="399293"/>
    <m/>
    <m/>
    <m/>
    <m/>
    <m/>
    <m/>
    <s v="Inscrito"/>
    <m/>
    <s v="GIOVANY ALONSO ARREDONDO GUERRERO"/>
    <s v=""/>
    <s v="j01mpalpqlabsincelejo@cendoj.ramajudicial.gov.co"/>
    <x v="0"/>
    <s v=""/>
    <s v="3 Peticiones"/>
    <x v="0"/>
    <s v="Registros Publicos y Redes Emp"/>
    <s v="Derecho de peticion"/>
    <s v="."/>
    <s v="."/>
    <s v="2023 - 00236 SANTIAGO DE CALI, 8 DE MARZO DE 2023 SEÑORES JUZGADO MUNICIPAL DE PEQUEÑAS CAUSAS LABORALES SINCELEJO -SUCRE ATENCIÓN: GIOVANY ALONSO ARREDONDO GUERRERO JUEZ J01MPALPQLABSINCELEJO@CENDOJ.RAMAJUDICIAL.GOV.CO SINCELEJO CORDIAL SALUDO DAMOS RESP"/>
    <s v="."/>
    <s v="Finalizado"/>
    <s v="ECUARTAS"/>
    <d v="2023-03-02T00:00:00"/>
    <d v="2023-03-08T00:00:00"/>
    <s v="'j01mpalpqlabsincelejo@cendoj.ramajudicial.gov.co.rpost.biz miércoles 08/03/2023 2:44 p. m"/>
    <s v="N"/>
    <s v=""/>
    <x v="0"/>
    <x v="3"/>
    <s v="N"/>
    <d v="2023-03-08T00:00:00"/>
    <d v="2023-03-08T00:00:00"/>
    <n v="6"/>
    <n v="15"/>
    <x v="1"/>
    <n v="15"/>
    <x v="1"/>
  </r>
  <r>
    <x v="0"/>
    <n v="2023001239"/>
    <x v="43"/>
    <s v="EN COMUNICACION DEL DIA 27022023 CON OFICIO 281 DEL JUZGADO 17 LABORAL DEL CIRCUITO DE CALI ENVIADO VIA EMAIL A CONTACTO CCC SE ORDENÓ OFICIARLE PARA QUE DENTRO DE LOS OCHO (08) DÍAS SIGUIENTE AL RECIBO DEL PRESENTE OFICIO CON RELACIÓN A LA ENTIDAD DEMAND"/>
    <s v="A"/>
    <s v="JCMARIN"/>
    <s v=" "/>
    <s v="Obrero"/>
    <d v="2023-02-28T00:00:00"/>
    <s v="Origino"/>
    <s v="NRESPONS"/>
    <s v="Registros Pub y Redes Emp"/>
    <s v="Back (Registro)"/>
    <s v="Finalizado"/>
    <s v=" "/>
    <s v="Asignado a"/>
    <x v="0"/>
    <x v="0"/>
    <x v="0"/>
    <d v="2023-02-28T00:00:00"/>
    <s v="A"/>
    <s v="MERCANTIL"/>
    <n v="857138"/>
    <m/>
    <m/>
    <m/>
    <m/>
    <m/>
    <m/>
    <s v="Inscrito"/>
    <m/>
    <s v="MARÍA FERNANDA PEÑA CASTAÑEDA"/>
    <s v=""/>
    <s v="j17lccali@cendoj.ramajudicial.gov.co"/>
    <x v="0"/>
    <s v=""/>
    <s v="3 Peticiones"/>
    <x v="0"/>
    <s v="Registros Publicos y Redes Emp"/>
    <s v="Derecho de peticion"/>
    <s v="."/>
    <s v="."/>
    <s v="2023 - 00236 SANTIAGO DE CALI, 6 DE MARZO DE 2023 SEÑORES JUZGADO DIECISIETE LABORAL DEL CIRCUITO DE CALI ATENCIÓN: MARÍA FERNANDA PEÑA CASTAÑEDA SECRETARIA J17LCCALI@CENDOJ.RAMAJUDICIAL.GOV.CO LA CIUDAD CORDIAL SALUDO DAMOS RESPUESTA AL OFICIO NO. 281 RA"/>
    <s v="."/>
    <s v="Finalizado"/>
    <s v="ECUARTAS"/>
    <d v="2023-03-02T00:00:00"/>
    <d v="2023-03-06T00:00:00"/>
    <s v="'j17lccali@cendoj.ramajudicial.gov.co.rpost.biz' lunes 06/03/2023 1:37 p. m"/>
    <s v="N"/>
    <s v=""/>
    <x v="0"/>
    <x v="3"/>
    <s v="N"/>
    <d v="2023-03-06T00:00:00"/>
    <d v="2023-03-06T00:00:00"/>
    <n v="4"/>
    <n v="15"/>
    <x v="1"/>
    <n v="15"/>
    <x v="1"/>
  </r>
  <r>
    <x v="0"/>
    <n v="2023001240"/>
    <x v="43"/>
    <s v="EN COMUNICACION DEL DIA 27022023 CON RAD 760016000199202157177 FGN FISCAL 18 LOCAL UNIDAD DE HURTOS Y ESTAFAS DE CALI ENVIADO VIA EMAIL A CONTACTO CCC SOLICITAN ENVIAR COPIAS DEL REGISTRO DE EXISTENCIA Y REPRESENTAXCION LEGAL ASI COMO LOS ESTATUTOS DE CON"/>
    <s v="A"/>
    <s v="JCMARIN"/>
    <s v=" "/>
    <s v="Obrero"/>
    <d v="2023-02-28T00:00:00"/>
    <s v="Origino"/>
    <s v="NRESPONS"/>
    <s v="Registros Pub y Redes Emp"/>
    <s v="Back (Registro)"/>
    <s v="Finalizado"/>
    <s v=" "/>
    <s v="Asignado a"/>
    <x v="0"/>
    <x v="0"/>
    <x v="0"/>
    <d v="2023-02-28T00:00:00"/>
    <s v="A"/>
    <s v="MERCANTIL"/>
    <n v="724000"/>
    <m/>
    <m/>
    <m/>
    <m/>
    <m/>
    <m/>
    <s v="Inscrito"/>
    <m/>
    <s v="MARIA FERNANDA RODRIGUEZ"/>
    <s v="3899800"/>
    <s v="fernanda.rodriguez@fiscalia.gov.co"/>
    <x v="0"/>
    <s v="3164449041"/>
    <s v="3 Peticiones"/>
    <x v="0"/>
    <s v="Registros Publicos y Redes Emp"/>
    <s v="Derecho de peticion"/>
    <s v="."/>
    <s v="."/>
    <s v="2023 - 00237 SANTIAGO DE CALI, 2 DE MARZO DE 2022 SEÑORES FISCALIA GENERAL DE LA NACION ATENCIÓN: MARÍA FERNANDA RODRÍGUEZ TÉCNICO INVESTIGADOR I FERNANDA.RODRIGUEZ@FISCALIA.GOV.CO LA CIUDAD CORDIAL SALUDO DAMOS RESPUESTA A SU OFICIO RADICADO 760016000199"/>
    <s v="."/>
    <s v="Finalizado"/>
    <s v="ECUARTAS"/>
    <d v="2023-03-02T00:00:00"/>
    <d v="2023-03-02T00:00:00"/>
    <s v="fernanda.rodriguez@fiscalia.gov.co.rpost.biz jueves 02/03/2023 9:15 a. m."/>
    <s v="N"/>
    <s v=""/>
    <x v="0"/>
    <x v="3"/>
    <s v="N"/>
    <d v="2023-03-02T00:00:00"/>
    <d v="2023-03-02T00:00:00"/>
    <n v="2"/>
    <n v="15"/>
    <x v="1"/>
    <n v="15"/>
    <x v="1"/>
  </r>
  <r>
    <x v="0"/>
    <n v="2023001243"/>
    <x v="43"/>
    <s v="SE SOLICITA ACTUALIZAR EL NOMBRE DE LA RESEÑA DE LA SOCIEDAD ADSUM SOLUCIONES TECNOLOGICAS SAS NIT 900425697 AHORA HEIMCORE SAS"/>
    <s v="A"/>
    <s v="JCMARIN"/>
    <s v=" "/>
    <s v="Obrero"/>
    <d v="2023-02-28T00:00:00"/>
    <s v="Origino"/>
    <s v="NRESPONS"/>
    <s v="Registros Pub y Redes Emp"/>
    <s v="Back (Registro)"/>
    <s v="Finalizado"/>
    <s v=" "/>
    <s v="Asignado a"/>
    <x v="11"/>
    <x v="0"/>
    <x v="2"/>
    <d v="2023-02-28T00:00:00"/>
    <s v="A"/>
    <s v="MERCANTIL"/>
    <n v="1172749"/>
    <m/>
    <m/>
    <m/>
    <m/>
    <m/>
    <m/>
    <s v="Inscrito"/>
    <m/>
    <s v="DANNY LEONARDO PINEDA BELTRAN"/>
    <s v="5804352"/>
    <s v="cmartinez@adsumst.com"/>
    <x v="0"/>
    <s v="3186267462"/>
    <s v="2 Del tramite del documento"/>
    <x v="8"/>
    <s v="Registros Publicos y Redes Emp"/>
    <s v="Inscripción"/>
    <s v="."/>
    <s v="."/>
    <s v="AL INSCRITO 1172749-2 SE ACTUALIZA LA RAZÓN SOCIAL DEL PROPIETARIO QUEDANDO HEIMCORE S.A.S. SE NOTIFICA AL CORREO ELECTRÓNICO REPORTADO EN EL RECLAMO."/>
    <s v="."/>
    <s v="Finalizado"/>
    <s v="MVELASCO"/>
    <d v="2023-02-28T00:00:00"/>
    <d v="2023-02-28T00:00:00"/>
    <s v=" "/>
    <s v="N"/>
    <s v=""/>
    <x v="0"/>
    <x v="2"/>
    <s v="N"/>
    <d v="2023-02-28T00:00:00"/>
    <d v="2023-02-28T00:00:00"/>
    <n v="0"/>
    <n v="15"/>
    <x v="1"/>
    <n v="15"/>
    <x v="1"/>
  </r>
  <r>
    <x v="0"/>
    <n v="2023001252"/>
    <x v="43"/>
    <s v="EN COMUNICACION DEL DIA 27022023 CON EMAIL ENVIADO A CONTACTO CCC MEDIANTE PETICION LA SEÑORA DANIELA LONDOÑO RESTREPO ABOGADA EN EJERCICIO SOLICITA LA MODIFICACIÓN DEL DOCUMENTO DE IDENTIDAD CC COLOMBIANA 66.836.885 DE LA SEÑORA PATRICIA CAICEDO JARAMILL"/>
    <s v="A"/>
    <s v="JCMARIN"/>
    <s v=" "/>
    <s v="Obrero"/>
    <d v="2023-02-28T00:00:00"/>
    <s v="Origino"/>
    <s v="NRESPONS"/>
    <s v="Registros Pub y Redes Emp"/>
    <s v="Back (Registro)"/>
    <s v="Finalizado"/>
    <s v=" "/>
    <s v="Asignado a"/>
    <x v="11"/>
    <x v="0"/>
    <x v="2"/>
    <d v="2023-02-28T00:00:00"/>
    <s v="A"/>
    <s v="MERCANTIL"/>
    <n v="820571"/>
    <m/>
    <m/>
    <m/>
    <m/>
    <m/>
    <m/>
    <s v="Inscrito"/>
    <m/>
    <s v="DANIELA LONDOÑO RESTREPO"/>
    <s v="8861999EXT2602"/>
    <s v="dlondono@colombina.com"/>
    <x v="0"/>
    <s v=""/>
    <s v="2 Del tramite del documento"/>
    <x v="20"/>
    <s v="Registros Publicos y Redes Emp"/>
    <s v="Inscripción"/>
    <s v="."/>
    <s v="."/>
    <s v=" AL INSCRITO 820571-16 MODIFIQUE EL TIPO Y NUMERO DE DOCUMENTO DE IDENTIDAD DE LA REPRESENTANTE LEGAL SUPLENTE PATRICIA CAICEDO QUEDANDO CON PASAPORTE 673101585, SE NOTIFICA LA ACTUALIZACIÓN AL CORREO ELECTRÓNICO REPORTADO EN EL PQR"/>
    <s v="."/>
    <s v="Finalizado"/>
    <s v="MVELASCO"/>
    <d v="2023-03-01T00:00:00"/>
    <d v="2023-03-01T00:00:00"/>
    <s v=" "/>
    <s v="N"/>
    <s v=""/>
    <x v="0"/>
    <x v="2"/>
    <s v="N"/>
    <d v="2023-03-01T00:00:00"/>
    <d v="2023-03-01T00:00:00"/>
    <n v="1"/>
    <n v="15"/>
    <x v="1"/>
    <n v="15"/>
    <x v="1"/>
  </r>
  <r>
    <x v="0"/>
    <n v="2023001255"/>
    <x v="43"/>
    <s v="EN COMUNICACION DEL DIA 14022023 CON OFICIO GS-2023 INGER ASUIN OFJUZ 29.25 DE LA POLICIA NACIONAL SECCIONAL BOGOTA DC ENVIADO VIA EMAIL A LA CC BOGOTA Y REMITIDO A LA CC CALI EL DIA 28022023 CON RADICACION NO. 20230163511 SOLICITAN INFORMAR SI LA SEÑORA "/>
    <s v="A"/>
    <s v="JCMARIN"/>
    <s v=" "/>
    <s v="Obrero"/>
    <d v="2023-02-28T00:00:00"/>
    <s v="Origino"/>
    <s v="NRESPONS"/>
    <s v="Registros Pub y Redes Emp"/>
    <s v="Back (Registro)"/>
    <s v="Finalizado"/>
    <s v=" "/>
    <s v="Asignado a"/>
    <x v="0"/>
    <x v="0"/>
    <x v="0"/>
    <d v="2023-02-28T00:00:00"/>
    <s v="A"/>
    <s v=""/>
    <m/>
    <m/>
    <m/>
    <m/>
    <m/>
    <m/>
    <m/>
    <s v="Sin Identificación"/>
    <m/>
    <s v="TC DORIS CAROLINA GOMEZ VELANDIA"/>
    <s v="5803390EXT89026"/>
    <s v="inger.asuin-ofj@policia.gov.co"/>
    <x v="0"/>
    <s v=""/>
    <s v="3 Peticiones"/>
    <x v="0"/>
    <s v="Registros Publicos y Redes Emp"/>
    <s v="Derecho de peticion"/>
    <s v="."/>
    <s v="."/>
    <s v="2023-00234 SANTIAGO DE CALI, 1 DE MARZO DE 2023 SEÑORES MINISTERIO DE DEFENSA NACIONAL POLICIA NACIONAL ATENCIÓN: TENIENTE CORONEL DORIS CAROLINA GÓMEZ VELANDIA JEFE OFICINA PROCESOS DISCIPLINARIOS DE LA INSPECCIÓN GENERAL INGER.ASUIN-OFJ@POLICIA.GOV.CO B"/>
    <s v="."/>
    <s v="Finalizado"/>
    <s v="ECUARTAS"/>
    <d v="2023-03-01T00:00:00"/>
    <d v="2023-03-01T00:00:00"/>
    <s v="inger.asuin-ofj@policia.gov.co.rpost.biz miércoles 01/03/2023 2:48 p. m."/>
    <s v="N"/>
    <s v=""/>
    <x v="0"/>
    <x v="3"/>
    <s v="N"/>
    <d v="2023-03-01T00:00:00"/>
    <d v="2023-03-01T00:00:00"/>
    <n v="1"/>
    <n v="15"/>
    <x v="1"/>
    <n v="15"/>
    <x v="1"/>
  </r>
  <r>
    <x v="0"/>
    <n v="2023001256"/>
    <x v="43"/>
    <s v="EN COMUNICACION DEL DIA 21022023 CON EMAIL ENVIADO A LA CC MANIZALEZ Y REMITIDO ALA CC CALI EL DIA 28022023 POR TRASALDO POR COMPETENCIAS MEDIANTE PETICION EL SR. GERARDO HERRERA CC 9910968 SOLICITA NUEVAMENTE REQUIERE SE LE BRINDE UN LISTADO COMPLETO DE "/>
    <s v="A"/>
    <s v="JCMARIN"/>
    <s v=" "/>
    <s v="Obrero"/>
    <d v="2023-02-28T00:00:00"/>
    <s v="Origino"/>
    <s v="NRESPONS"/>
    <s v="Registros Pub y Redes Emp"/>
    <s v="Back (Registro)"/>
    <s v="Finalizado"/>
    <s v=" "/>
    <s v="Asignado a"/>
    <x v="0"/>
    <x v="0"/>
    <x v="0"/>
    <d v="2023-02-28T00:00:00"/>
    <s v="A"/>
    <s v=""/>
    <m/>
    <m/>
    <m/>
    <m/>
    <m/>
    <m/>
    <m/>
    <s v="Sin Identificación"/>
    <m/>
    <s v="GERARDO HERRERA"/>
    <s v=""/>
    <s v="litigantesasociados2040@gmail.com"/>
    <x v="0"/>
    <s v=""/>
    <s v="3 Peticiones"/>
    <x v="0"/>
    <s v="Registros Publicos y Redes Emp"/>
    <s v="Derecho de peticion"/>
    <s v="."/>
    <s v="."/>
    <s v="2023-00175 SANTIAGO DE CALI, 2 DE MARZO DE 2023 SEÑOR GERARDO HERRERA LITIGANTESASOCIADOS2040@GMAIL.COM MEDIANTE CORREO ELECTRÓNICO DEL 17 DE FEBRERO DE 2023, RECIBIDO EN LA CÁMARA DE COMERCIO DE MANIZALES Y REMITIDO A ESTA ENTIDAD EL 24 DE FEBRERO EL CUA"/>
    <s v="."/>
    <s v="Finalizado"/>
    <s v="ECUARTAS"/>
    <d v="2023-03-02T00:00:00"/>
    <d v="2023-03-02T00:00:00"/>
    <s v="jueves 02/03/2023 3:55 p. m litigantesasociados2040@gmail.com.rpost.biz"/>
    <s v="N"/>
    <s v=""/>
    <x v="0"/>
    <x v="0"/>
    <s v="N"/>
    <d v="2023-03-02T00:00:00"/>
    <d v="2023-03-02T00:00:00"/>
    <n v="2"/>
    <n v="15"/>
    <x v="1"/>
    <n v="15"/>
    <x v="1"/>
  </r>
  <r>
    <x v="0"/>
    <n v="2023001260"/>
    <x v="43"/>
    <s v="EN COMUNICACION DEL DIA 27022023 CON EMAIL ENVIADO A CONTACTO CCC EL SR. ALBERTO SANCHEZ DE LA PAVA GERENTE DE AL SOCIEDAD HSE/Q OCUPACIONAL LTDA SOLICITA SE DE LA ACTUALIZACIÓN EN EL REGISTRO DE CÁMARA Y COMERCIO AL NÚMERO DE IDENTIDAD DE LA SOCIA VALENT"/>
    <s v="A"/>
    <s v="JCMARIN"/>
    <s v=" "/>
    <s v="Obrero"/>
    <d v="2023-02-28T00:00:00"/>
    <s v="Origino"/>
    <s v="NRESPONS"/>
    <s v="Registros Pub y Redes Emp"/>
    <s v="Back (Registro)"/>
    <s v="Finalizado"/>
    <s v=" "/>
    <s v="Asignado a"/>
    <x v="11"/>
    <x v="0"/>
    <x v="2"/>
    <d v="2023-02-28T00:00:00"/>
    <s v="A"/>
    <s v="MERCANTIL"/>
    <n v="745920"/>
    <m/>
    <m/>
    <m/>
    <m/>
    <m/>
    <m/>
    <s v="Inscrito"/>
    <m/>
    <s v="ALBERTO SANCHEZ DE LA PAVA"/>
    <s v="3781004"/>
    <s v="hseqocupacional@hotmail.com"/>
    <x v="0"/>
    <s v="3104256290"/>
    <s v="2 Del tramite del documento"/>
    <x v="20"/>
    <s v="Registros Publicos y Redes Emp"/>
    <s v="Inscripción"/>
    <s v="."/>
    <s v="."/>
    <s v="AL INSCRITO 745920-3 ACTUALIZO EL TIPO Y NUMERO DE IDENTIDAD DE LA SOCIA VALENTINA SANCHEZ PABON QUEDANDO CEDULA 1143878092 SE NOTIFICA AL USUARIO AL CORREO ELECTRÓNICO REPORTADO EN EL PQR"/>
    <s v="."/>
    <s v="Finalizado"/>
    <s v="MVELASCO"/>
    <d v="2023-03-01T00:00:00"/>
    <d v="2023-03-01T00:00:00"/>
    <s v=" "/>
    <s v="N"/>
    <s v=""/>
    <x v="0"/>
    <x v="2"/>
    <s v="N"/>
    <d v="2023-03-01T00:00:00"/>
    <d v="2023-03-01T00:00:00"/>
    <n v="1"/>
    <n v="15"/>
    <x v="1"/>
    <n v="15"/>
    <x v="1"/>
  </r>
  <r>
    <x v="0"/>
    <n v="2023001265"/>
    <x v="44"/>
    <s v="EN COMUNICACION DEL DIA 27022023 CON EMAIL ENVIADO A CONTACTO CCC RECIBIDO EL DIA 28022023 MEDIANTE PETICION EL SR. CARLOS ALBERTO JARAMILLO CC 1130944723 SOLICITA SE LE CERTIFIQUE QUE NO SE ENCUENTRA REGISTRADO A SU NOMBRE ESTABLECIMIENTOS DE COMERCIO PA"/>
    <s v="A"/>
    <s v="JCMARIN"/>
    <s v=" "/>
    <s v="Obrero"/>
    <d v="2023-03-01T00:00:00"/>
    <s v="Origino"/>
    <s v="NRESPONS"/>
    <s v="Registros Pub y Redes Emp"/>
    <s v="Back (Registro)"/>
    <s v="Finalizado"/>
    <s v=" "/>
    <s v="Asignado a"/>
    <x v="7"/>
    <x v="0"/>
    <x v="1"/>
    <d v="2023-03-01T00:00:00"/>
    <s v="A"/>
    <s v=""/>
    <m/>
    <m/>
    <m/>
    <m/>
    <m/>
    <m/>
    <m/>
    <s v="Sin Identificación"/>
    <m/>
    <s v="CARLOS ALBERTO JARAMILLO"/>
    <s v=""/>
    <s v=""/>
    <x v="0"/>
    <s v=""/>
    <s v="3 Peticiones"/>
    <x v="0"/>
    <s v="Registros Publicos y Redes Emp"/>
    <s v="Derecho de peticion"/>
    <s v="."/>
    <s v="."/>
    <s v="CONTESTADO CON CARTA 2023-00260 DEL 10 DE MARZO DE 2023, ASÍ: &quot;MEDIANTE ESCRITO RECIBIDO EN ESTA CÁMARA DE COMERCIO EL 27 DE FEBRERO DE 2023, SOLICITÓ UN CERTIFICADO DE NO FIGURA A NOMBRE DE CARLOS ALBERTO JARAMILLO, IDENTIFICADO CON LA CÉDULA DE CIUDADAN"/>
    <s v="."/>
    <s v="Finalizado"/>
    <s v="CMARTINE"/>
    <d v="2023-03-10T00:00:00"/>
    <d v="2023-03-10T00:00:00"/>
    <s v=" "/>
    <s v="N"/>
    <s v=""/>
    <x v="0"/>
    <x v="0"/>
    <s v="N"/>
    <d v="2023-03-10T00:00:00"/>
    <d v="2023-03-10T00:00:00"/>
    <n v="7"/>
    <n v="15"/>
    <x v="1"/>
    <n v="15"/>
    <x v="1"/>
  </r>
  <r>
    <x v="0"/>
    <n v="2023001267"/>
    <x v="44"/>
    <s v="EN COMUNICACION DEL DIA 20022023 CON EMAIL ENVIADO A CONTACTO CCC RECIBIDO EL DIA 28022023 MEDIANTE PETICION LA SRA. YACQUELIEN RIOS CC 1118283696 SOLICITA SE LE CERTIFIQUE QUE NO SE ENCUENTRA REGISTRADO A SU NOMBRE ESTABLECIMIENTOS DE COMERCIO PARA DEMOS"/>
    <s v="A"/>
    <s v="JCMARIN"/>
    <s v=" "/>
    <s v="Obrero"/>
    <d v="2023-03-01T00:00:00"/>
    <s v="Origino"/>
    <s v="NRESPONS"/>
    <s v="Registros Pub y Redes Emp"/>
    <s v="Back (Registro)"/>
    <s v="Finalizado"/>
    <s v=" "/>
    <s v="Asignado a"/>
    <x v="7"/>
    <x v="0"/>
    <x v="1"/>
    <d v="2023-03-01T00:00:00"/>
    <s v="A"/>
    <s v=""/>
    <m/>
    <m/>
    <m/>
    <m/>
    <m/>
    <m/>
    <m/>
    <s v="Sin Identificación"/>
    <m/>
    <s v="YACQUEKINE RIOS"/>
    <s v=""/>
    <s v=""/>
    <x v="0"/>
    <s v=""/>
    <s v="3 Peticiones"/>
    <x v="0"/>
    <s v="Registros Publicos y Redes Emp"/>
    <s v="Derecho de peticion"/>
    <s v="."/>
    <s v="."/>
    <s v="CONTESTADO CON CARTA 2023-00261 DEL 10 DE MARZO DE 2023, ASÍ: &quot;MEDIANTE ESCRITO RECIBIDO EN ESTA CÁMARA DE COMERCIO EL 28 DE FEBRERO DE 2023, SOLICITÓ &quot;CERTIFICADO DE QUE NO POSEO LOCAL NI NEGOCIO A MI NOMBRE&quot;. AL RESPECTO, LE INFORMAMOS QUE LAS CÁMARAS D"/>
    <s v="."/>
    <s v="Finalizado"/>
    <s v="CMARTINE"/>
    <d v="2023-03-10T00:00:00"/>
    <d v="2023-03-10T00:00:00"/>
    <s v=" "/>
    <s v="N"/>
    <s v=""/>
    <x v="0"/>
    <x v="0"/>
    <s v="N"/>
    <d v="2023-03-10T00:00:00"/>
    <d v="2023-03-10T00:00:00"/>
    <n v="7"/>
    <n v="15"/>
    <x v="1"/>
    <n v="15"/>
    <x v="1"/>
  </r>
  <r>
    <x v="0"/>
    <n v="2023001269"/>
    <x v="44"/>
    <s v="EN COMUNICACION DEL DIA 20022023 CON EMAIL ENVIADO A CONTACTO CCC RECIBIDO EL DIA 28022023 MEDIANTE PETICION LA SRA. PAOLA ANDREA ARCE LONDOÑO CC 1005863329 SOLICITA SE LE CERTIFIQUE QUE NO SE ENCUENTRA REGISTRADO A SU NOMBRE ESTABLECIMIENTOS DE COMERCIO "/>
    <s v="A"/>
    <s v="JCMARIN"/>
    <s v=" "/>
    <s v="Obrero"/>
    <d v="2023-03-01T00:00:00"/>
    <s v="Origino"/>
    <s v="NRESPONS"/>
    <s v="Registros Pub y Redes Emp"/>
    <s v="Back (Registro)"/>
    <s v="Finalizado"/>
    <s v=" "/>
    <s v="Asignado a"/>
    <x v="7"/>
    <x v="0"/>
    <x v="1"/>
    <d v="2023-03-01T00:00:00"/>
    <s v="A"/>
    <s v=""/>
    <m/>
    <m/>
    <m/>
    <m/>
    <m/>
    <m/>
    <m/>
    <s v="Sin Identificación"/>
    <m/>
    <s v="PAOLA ANDREA ARCE LONDOÑO"/>
    <s v=""/>
    <s v=""/>
    <x v="0"/>
    <s v=""/>
    <s v="3 Peticiones"/>
    <x v="0"/>
    <s v="Registros Publicos y Redes Emp"/>
    <s v="Derecho de peticion"/>
    <s v="."/>
    <s v="."/>
    <s v="CONTESTADO CON CARTA 2023-00262 DEL 10 DE MARZO DE 2023, ASÍ: &quot;MEDIANTE ESCRITO RECIBIDO EN ESTA CÁMARA DE COMERCIO EL 28 DE FEBRERO DE 2023, SOLICITÓ &quot;CERTIFICADO DE QUE NO POSEO LOCAL NI NEGOCIO A MI NOMBRE&quot;. AL RESPECTO, LE INFORMAMOS QUE LAS CÁMARAS D"/>
    <s v="."/>
    <s v="Finalizado"/>
    <s v="CMARTINE"/>
    <d v="2023-03-10T00:00:00"/>
    <d v="2023-03-10T00:00:00"/>
    <s v=" "/>
    <s v="N"/>
    <s v=""/>
    <x v="0"/>
    <x v="0"/>
    <s v="N"/>
    <d v="2023-03-10T00:00:00"/>
    <d v="2023-03-10T00:00:00"/>
    <n v="7"/>
    <n v="15"/>
    <x v="1"/>
    <n v="15"/>
    <x v="1"/>
  </r>
  <r>
    <x v="0"/>
    <n v="2023001270"/>
    <x v="44"/>
    <s v="EN COMUNICACION DEL DIA 27022023 CON EMAIL ENVIADO A CONTACTO CCC RECIBIDO EL DIA 28022023 MEDIANTE DERECHO DE PETICION LA SEÑORA OLGA LUCIA BENAVIDEZ MESIAS CC 30726153 REP. LEGAL DE LA SOCIEDAD OLNILU SAS NIT 901250722 SOLICITA ANTE USTED LO SIGUIENTE: "/>
    <s v="A"/>
    <s v="JCMARIN"/>
    <s v=" "/>
    <s v="Obrero"/>
    <d v="2023-03-01T00:00:00"/>
    <s v="Origino"/>
    <s v="NRESPONS"/>
    <s v="Registros Pub y Redes Emp"/>
    <s v="Back (Registro)"/>
    <s v="Finalizado"/>
    <s v=" "/>
    <s v="Asignado a"/>
    <x v="0"/>
    <x v="0"/>
    <x v="0"/>
    <d v="2023-03-01T00:00:00"/>
    <s v="A"/>
    <s v=""/>
    <m/>
    <m/>
    <m/>
    <m/>
    <m/>
    <m/>
    <m/>
    <s v="Sin Identificación"/>
    <m/>
    <s v="OLGA LUCIA BENAVIDEZ"/>
    <s v=""/>
    <s v="olnilusas@gmail.com"/>
    <x v="0"/>
    <s v=""/>
    <s v="3 Peticiones"/>
    <x v="0"/>
    <s v="Registros Publicos y Redes Emp"/>
    <s v="Derecho de peticion"/>
    <s v="."/>
    <s v="."/>
    <s v="2023-00175 SANTIAGO DE CALI, 2 DE MARZO DE 2023 SEÑORA OLGA LUCIA BENAVIDES MESIAS REPRESENTANTE LEGAL OLNILU SAS OLNILUSAS@GMAIL.COM SAN JUAN DE PASTO MEDIANTE ESCRITO DEL 27 DE FEBRERO DE 2023, RECIBIDO EN LA CÁMARA DE COMERCIO EL 1 DE MARZO, SOLICITÓ: "/>
    <s v="."/>
    <s v="Finalizado"/>
    <s v="ECUARTAS"/>
    <d v="2023-03-02T00:00:00"/>
    <d v="2023-03-02T00:00:00"/>
    <s v="'olnilusas@gmail.com.rpost.biz' jueves 02/03/2023 4:39 p. m."/>
    <s v="N"/>
    <s v=""/>
    <x v="0"/>
    <x v="0"/>
    <s v="N"/>
    <d v="2023-03-02T00:00:00"/>
    <d v="2023-03-02T00:00:00"/>
    <n v="1"/>
    <n v="15"/>
    <x v="1"/>
    <n v="15"/>
    <x v="1"/>
  </r>
  <r>
    <x v="0"/>
    <n v="2023001272"/>
    <x v="44"/>
    <s v="EN COMUNICACION DEL DIA 20222023 CON RAD. 2023EE0023715 DE LA CONTRALORIA GENERAL DE LA REPUBLICA GERENCIA REGIONAL BUCARAMANGA ENVIADO VIA EMAIL A LA CC BUCARAMANGA Y REMITIDO A LA CC CALO EL DIA 28022023 SOLICITAN DADO QUE SE REQUIERE ESTABLECER LA COMP"/>
    <s v="A"/>
    <s v="JCMARIN"/>
    <s v=" "/>
    <s v="Obrero"/>
    <d v="2023-03-01T00:00:00"/>
    <s v="Origino"/>
    <s v="NRESPONS"/>
    <s v="Registros Pub y Redes Emp"/>
    <s v="Back (Registro)"/>
    <s v="Finalizado"/>
    <s v=" "/>
    <s v="Asignado a"/>
    <x v="0"/>
    <x v="0"/>
    <x v="0"/>
    <d v="2023-03-01T00:00:00"/>
    <s v="A"/>
    <s v=""/>
    <m/>
    <m/>
    <m/>
    <m/>
    <m/>
    <m/>
    <m/>
    <s v="Sin Identificación"/>
    <m/>
    <s v="ANA LEONOR CASTAÑEDA ZABALA"/>
    <s v="6076521515"/>
    <s v="correspondenciasantander@contraloria.gov.co"/>
    <x v="0"/>
    <s v=""/>
    <s v="3 Peticiones"/>
    <x v="0"/>
    <s v="Registros Publicos y Redes Emp"/>
    <s v="Derecho de peticion"/>
    <s v="."/>
    <s v="."/>
    <s v="2023 - 00223 SANTIAGO DE CALI, 2 DE MARZO DE 2023 SEÑORA ANA LEONOR CASTAÑEDA ZABALA PROFESIONAL UNIVERSITARIA CONTRALORÍA GENERAL DE LA REPÚBLICA CORRESPONDENCIASANTANDER@CONTRALORIA.GOV.CO ANA.CASTANEDA@CONTRALORIA.GOV.CO BUCARAMANGA RECIBA UN CORDIAL S"/>
    <s v="."/>
    <s v="Finalizado"/>
    <s v="ECUARTAS"/>
    <d v="2023-03-02T00:00:00"/>
    <d v="2023-03-02T00:00:00"/>
    <s v="correspondenciasantander@contraloria.gov.co.rpost.biz; ana.castaneda@contraloria.gov.co.rpost.biz jueves 02/03/2023 4:56 p. m"/>
    <s v="N"/>
    <s v=""/>
    <x v="0"/>
    <x v="3"/>
    <s v="N"/>
    <d v="2023-03-02T00:00:00"/>
    <d v="2023-03-02T00:00:00"/>
    <n v="1"/>
    <n v="15"/>
    <x v="1"/>
    <n v="15"/>
    <x v="1"/>
  </r>
  <r>
    <x v="0"/>
    <n v="2023001281"/>
    <x v="44"/>
    <s v="EN COMUNICACION DEL DIA 17022023 CON OFICIO GS-2023-021733 SUBIN GRUIJ 29.25 DE LA POLICIA NACIONAL SECCIONAL BOGOTA DC ENVIADDO VIA EMAIL A LA CC BOGOTA Y REMITIDO A LA CC CALI EL DIA 01032023 CON RAD. 20230169402 POR TRASALDO POR COMPETENCIAS SOLICITAN "/>
    <s v="A"/>
    <s v="JCMARIN"/>
    <s v=" "/>
    <s v="Obrero"/>
    <d v="2023-03-01T00:00:00"/>
    <s v="Origino"/>
    <s v="NRESPONS"/>
    <s v="Registros Pub y Redes Emp"/>
    <s v="Back (Registro)"/>
    <s v="Finalizado"/>
    <s v=" "/>
    <s v="Asignado a"/>
    <x v="0"/>
    <x v="0"/>
    <x v="0"/>
    <d v="2023-03-01T00:00:00"/>
    <s v="A"/>
    <s v=""/>
    <m/>
    <m/>
    <m/>
    <m/>
    <m/>
    <m/>
    <m/>
    <s v="Sin Identificación"/>
    <m/>
    <s v="PT LILIAN NAIRETH MARTINEZ ANGARITA"/>
    <s v="5159750ext31108"/>
    <s v="lilian.martinez@correo.policia.gov.co"/>
    <x v="0"/>
    <s v=""/>
    <s v="3 Peticiones"/>
    <x v="0"/>
    <s v="Registros Publicos y Redes Emp"/>
    <s v="Derecho de peticion"/>
    <s v="."/>
    <s v="."/>
    <s v="2023-00234 SANTIAGO DE CALI, 2 DE MARZO DE 2023 SEÑORES MINISTERIO DE DEFENSA NACIONAL POLICIA NACIONAL ATENCIÓN: PATRULLERO LILIAN NAILETH MARTINEZ ANGARITA INVESTIGADOR CRIMINAL LILIAN.MARTINEZ@CORREO.POLICIA.GOV.CO BOGOTÁ D.C. CORDIAL SALUDO, DAMOS RES"/>
    <s v="."/>
    <s v="Finalizado"/>
    <s v="ECUARTAS"/>
    <d v="2023-03-02T00:00:00"/>
    <d v="2023-03-02T00:00:00"/>
    <s v="lilian.martinez@correo.policia.gov.co.rpost.biz jueves 02/03/2023 3:33 p. m."/>
    <s v="N"/>
    <s v=""/>
    <x v="0"/>
    <x v="3"/>
    <s v="N"/>
    <d v="2023-03-02T00:00:00"/>
    <d v="2023-03-02T00:00:00"/>
    <n v="1"/>
    <n v="15"/>
    <x v="1"/>
    <n v="15"/>
    <x v="1"/>
  </r>
  <r>
    <x v="0"/>
    <n v="2023001290"/>
    <x v="45"/>
    <s v="EN COMUNICACION DEL DIA 01032023 CON OFICIO J P M 0171 DEL JUZGADO PROMISCUAO MUNICIPAL DE COYAIMA TOLIMA ENVIOADO VIA EMAIL A CONTACTO CCC SOLICITAN A LAS CÁMARAS DE COMERCIO DE BOGOTÁ D.C Y CALI PARA QUE EN EL TÉRMINO DE UN DÍA CONTADO A PARTIR DE LA RE"/>
    <s v="A"/>
    <s v="JCMARIN"/>
    <s v=" "/>
    <s v="Obrero"/>
    <d v="2023-03-02T00:00:00"/>
    <s v="Origino"/>
    <s v="NRESPONS"/>
    <s v="Registros Pub y Redes Emp"/>
    <s v="Back (Registro)"/>
    <s v="Finalizado"/>
    <s v=" "/>
    <s v="Asignado a"/>
    <x v="0"/>
    <x v="0"/>
    <x v="0"/>
    <d v="2023-03-02T00:00:00"/>
    <s v="A"/>
    <s v=""/>
    <m/>
    <m/>
    <m/>
    <m/>
    <m/>
    <m/>
    <m/>
    <s v="Sin Identificación"/>
    <m/>
    <s v="OSCAR MORENO"/>
    <s v=""/>
    <s v="j01prmpalcoyaima@cendoj.ramajudicial.gov.co"/>
    <x v="0"/>
    <s v="3183165556"/>
    <s v="3 Peticiones"/>
    <x v="0"/>
    <s v="Registros Publicos y Redes Emp"/>
    <s v="Derecho de peticion"/>
    <s v="."/>
    <s v="."/>
    <s v="2023 - 00236 SANTIAGO DE CALI, 2 DE MARZO DE 2023 SEÑORES JUZGADO PROMISCUO MUNICIPAL COYAIMA - TOLIMA ATENCIÓN: OSCAR MORENO CITADOR J01PRMPALCOYAIMA@CENDOJ.RAMAJUDICIAL.GOV.CO COYAIMA - TOLIMA CORDIAL SALUDO DAMOS RESPUESTA AL OFICIO J.P.M NO. 0171 - CI"/>
    <s v="."/>
    <s v="Finalizado"/>
    <s v="ECUARTAS"/>
    <d v="2023-03-02T00:00:00"/>
    <d v="2023-03-02T00:00:00"/>
    <s v="'j01prmpalcoyaima@cendoj.ramajudicial.gov.co.rpost.biz' jueves 02/03/2023 10:20 a. m"/>
    <s v="N"/>
    <s v=""/>
    <x v="0"/>
    <x v="3"/>
    <s v="N"/>
    <d v="2023-03-02T00:00:00"/>
    <d v="2023-03-02T00:00:00"/>
    <n v="0"/>
    <n v="15"/>
    <x v="1"/>
    <n v="15"/>
    <x v="1"/>
  </r>
  <r>
    <x v="0"/>
    <n v="2023001293"/>
    <x v="45"/>
    <s v="EN COMUNICACION DEL DIA 23022023 CON OFICIO 01 DEL TRIBUNAL DE ARBITRAMENTO MEDELLIN ENVIADO VIA EMAIL A LA CC MEDELLIN Y REMITIDO A LA CC CALI EL DIA 02032023 CON RADICACION NO. 20230173395 POR TRASALDO POR COMPETENCIAS SOLICITAN EXPEDIR CERTIFICADOS SOB"/>
    <s v="A"/>
    <s v="JCMARIN"/>
    <s v=" "/>
    <s v="Obrero"/>
    <d v="2023-03-02T00:00:00"/>
    <s v="Origino"/>
    <s v="NRESPONS"/>
    <s v="Registros Pub y Redes Emp"/>
    <s v="Back (Registro)"/>
    <s v="Finalizado"/>
    <s v=" "/>
    <s v="Asignado a"/>
    <x v="0"/>
    <x v="0"/>
    <x v="0"/>
    <d v="2023-03-02T00:00:00"/>
    <s v="A"/>
    <s v=""/>
    <m/>
    <m/>
    <m/>
    <m/>
    <m/>
    <m/>
    <m/>
    <s v="Sin Identificación"/>
    <m/>
    <s v="CARLOS ESTEBAN GÓMEZ DUQUE"/>
    <s v=""/>
    <s v="cgomezd@hotmail.com"/>
    <x v="0"/>
    <s v="312-289-63-59"/>
    <s v="3 Peticiones"/>
    <x v="0"/>
    <s v="Registros Publicos y Redes Emp"/>
    <s v="Derecho de peticion"/>
    <s v="."/>
    <s v="."/>
    <s v="2023 - 00228 SANTIAGO DE CALI, 2 DE MARZO DE 2023 SEÑOR CARLOS ESTEBAN GÓMEZ DUQUE SECRETARIO TRIBUNAL DE ARBITRAMIENTO CGOMEZD@HOTMAIL.COM BOGOTÁ D.C. CORDIAL SALUDO, MEDIANE OFICIO NO. 1 RADICADO NO. 2022 A 0036 DEL 23 DE FEBRERO DE 2023, RECIBIDO EN LA"/>
    <s v="."/>
    <s v="Finalizado"/>
    <s v="ECUARTAS"/>
    <d v="2023-03-02T00:00:00"/>
    <d v="2023-03-02T00:00:00"/>
    <s v="cgomezd@hotmail.com.rpost.biz jueves 02/03/2023 4:25 p. m."/>
    <s v="N"/>
    <s v=""/>
    <x v="0"/>
    <x v="3"/>
    <s v="N"/>
    <d v="2023-03-02T00:00:00"/>
    <d v="2023-03-02T00:00:00"/>
    <n v="0"/>
    <n v="15"/>
    <x v="1"/>
    <n v="15"/>
    <x v="1"/>
  </r>
  <r>
    <x v="0"/>
    <n v="2023001294"/>
    <x v="45"/>
    <s v="EN COMUNICACION DEL DIA 13022023 CON OFICIO GS-2023-000241 SUBGA POJUD 29.54 DE LA POLICIA NACIONAL SECCIONAL CALI ENVIADO VIA EMAIL A LA CC BOGOTA Y REMITIDO A LA CC CALI EL DIA 01032023 CON RADICACION NO. 20230174770 POR TRASALDO POR COMPETENCIAS SOLICI"/>
    <s v="A"/>
    <s v="JCMARIN"/>
    <s v=" "/>
    <s v="Obrero"/>
    <d v="2023-03-02T00:00:00"/>
    <s v="Origino"/>
    <s v="NRESPONS"/>
    <s v="Registros Pub y Redes Emp"/>
    <s v="Back (Registro)"/>
    <s v="Finalizado"/>
    <s v=" "/>
    <s v="Asignado a"/>
    <x v="0"/>
    <x v="0"/>
    <x v="0"/>
    <d v="2023-03-02T00:00:00"/>
    <s v="A"/>
    <s v=""/>
    <m/>
    <m/>
    <m/>
    <m/>
    <m/>
    <m/>
    <m/>
    <s v="Sin Identificación"/>
    <m/>
    <s v="PT CRISTHIAN ANDRES GIRALDO CORREA"/>
    <s v=""/>
    <s v=""/>
    <x v="0"/>
    <s v="3163082239"/>
    <s v="3 Peticiones"/>
    <x v="0"/>
    <s v="Registros Publicos y Redes Emp"/>
    <s v="Derecho de peticion"/>
    <s v="."/>
    <s v="."/>
    <s v="YA SE DIO RESPUESTA CON RADICACIÓN: 20230141087 PQR 2023001072 2023 - 00177 SANTIAGO DE CALI, 24 DE FEBRERO DE 2023 SEÑORES MINISTERIO DE DEFENSA NACIONAL POLICIA NACIONAL ATENCIÓN: PATRULLERO CRISTHIAN ANDRES GIRALDO CORREA INVESTIGADOR CRIMINAL POLFA CR"/>
    <s v="."/>
    <s v="Finalizado"/>
    <s v="ECUARTAS"/>
    <d v="2023-03-03T00:00:00"/>
    <d v="2023-03-03T00:00:00"/>
    <s v="cristhian.giraldo3947@correo.policia.gov.co.rpost.biz viernes 24/02/2023 4:17 p. m"/>
    <s v="N"/>
    <s v=""/>
    <x v="0"/>
    <x v="3"/>
    <s v="N"/>
    <d v="2023-03-03T00:00:00"/>
    <d v="2023-03-03T00:00:00"/>
    <n v="1"/>
    <n v="15"/>
    <x v="1"/>
    <n v="15"/>
    <x v="1"/>
  </r>
  <r>
    <x v="0"/>
    <n v="2023001295"/>
    <x v="45"/>
    <s v=",EN COMUNICACION DEL DIA 22022023 CON OFICIO OT 9214 DE LA FGN FISCALIA 29 DECLA BOGOTA DC ENVIADO VIA EMAIL A LA CC BOGOTA Y REMITIDO A LA CC CALI EL DIA 01032023 CON RADICACION NO. 20230174983 POR TRASALDO POR COMPETENCIAS SOLICITAN OBTENER LAS CARPTAS "/>
    <s v="A"/>
    <s v="JCMARIN"/>
    <s v=" "/>
    <s v="Obrero"/>
    <d v="2023-03-02T00:00:00"/>
    <s v="Origino"/>
    <s v="NRESPONS"/>
    <s v="Registros Pub y Redes Emp"/>
    <s v="Back (Registro)"/>
    <s v="Finalizado"/>
    <s v=" "/>
    <s v="Asignado a"/>
    <x v="0"/>
    <x v="0"/>
    <x v="0"/>
    <d v="2023-03-02T00:00:00"/>
    <s v="A"/>
    <s v="MERCANTIL"/>
    <n v="1005848"/>
    <m/>
    <m/>
    <m/>
    <m/>
    <m/>
    <m/>
    <s v="Inscrito"/>
    <m/>
    <s v="DARWIN ERNESTO SARMIENTO"/>
    <s v="5702000EXT3270"/>
    <s v="darwin.sarmiento@fiscalia.gov.co"/>
    <x v="0"/>
    <s v=""/>
    <s v="3 Peticiones"/>
    <x v="0"/>
    <s v="Registros Publicos y Redes Emp"/>
    <s v="Derecho de peticion"/>
    <s v="."/>
    <s v="."/>
    <s v="2023 - 00237 SANTIAGO DE CALI, 3 DE MARZO DE 2022 SEÑORES FISCALIA GENERAL DE LA NACION ATENCIÓN: DARWIN ERNESTO SARMIENTO DIRECCIÓN ERNESTO SARMIENTO DARWIN.SARMIENTO@FISCALIA.GOV.CO BOGOTÁ D.C. CORDIAL SALUDO DAMOS RESPUESTA A SU OFICIO NUIC: 1100160000"/>
    <s v="."/>
    <s v="Finalizado"/>
    <s v="ECUARTAS"/>
    <d v="2023-03-03T00:00:00"/>
    <d v="2023-03-03T00:00:00"/>
    <s v="darwin.sarmiento@fiscalia.gov.co.rpost.biz viernes 03/03/2023 8:52 a. m."/>
    <s v="N"/>
    <s v=""/>
    <x v="0"/>
    <x v="3"/>
    <s v="N"/>
    <d v="2023-03-03T00:00:00"/>
    <d v="2023-03-03T00:00:00"/>
    <n v="1"/>
    <n v="15"/>
    <x v="1"/>
    <n v="15"/>
    <x v="1"/>
  </r>
  <r>
    <x v="0"/>
    <n v="2023001297"/>
    <x v="45"/>
    <s v="EN COMUNICACION DEL DIA 21022023 CON OFICIO RAD 20239200006441 DE LA FGN DECDF BOGOTA DC ENVIADO VIA EMAIL A LA CC BOGTOTA Y REMITIDO A LA CC CALI EL DIA 01032023 CON RADICACION NO. 20230175054 POR TRASALDO POR COMPETENCIAS SOLICITAN ALLEGAR DOCUMENTOS SO"/>
    <s v="A"/>
    <s v="JCMARIN"/>
    <s v=" "/>
    <s v="Obrero"/>
    <d v="2023-03-02T00:00:00"/>
    <s v="Origino"/>
    <s v="NRESPONS"/>
    <s v="Registros Pub y Redes Emp"/>
    <s v="Back (Registro)"/>
    <s v="Finalizado"/>
    <s v=" "/>
    <s v="Asignado a"/>
    <x v="0"/>
    <x v="0"/>
    <x v="0"/>
    <d v="2023-03-02T00:00:00"/>
    <s v="A"/>
    <s v="MERCANTIL"/>
    <n v="912823"/>
    <m/>
    <m/>
    <m/>
    <m/>
    <m/>
    <m/>
    <s v="Inscrito"/>
    <m/>
    <s v="MARCO A. MONROY V."/>
    <s v="5702000EXT33093"/>
    <s v="marco.monroy@fiscalia.gov.co"/>
    <x v="0"/>
    <s v=""/>
    <s v="3 Peticiones"/>
    <x v="0"/>
    <s v="Registros Publicos y Redes Emp"/>
    <s v="Derecho de peticion"/>
    <s v="."/>
    <s v="."/>
    <s v="2023 - 00237 SANTIAGO DE CALI, 3 DE MARZO DE 2022 SEÑORES FISCALIA GENERAL DE LA NACION ATENCIÓN: MARCO A MONROY V DECDF -DCFC MARCO.MONROY@FISCALIA.GOV.CO BOGOTÁ D.C. CORDIAL SALUDO DAMOS RESPUESTA A SU OFICIO NUC 110016099366202250006 OT 4705 DEL 21 DE "/>
    <s v="."/>
    <s v="Finalizado"/>
    <s v="ECUARTAS"/>
    <d v="2023-03-03T00:00:00"/>
    <d v="2023-03-03T00:00:00"/>
    <s v="marco.monroy@fiscalia.gov.co.rpost.biz viernes 03/03/2023 9:27 a. m"/>
    <s v="N"/>
    <s v=""/>
    <x v="0"/>
    <x v="3"/>
    <s v="N"/>
    <d v="2023-03-03T00:00:00"/>
    <d v="2023-03-03T00:00:00"/>
    <n v="1"/>
    <n v="15"/>
    <x v="1"/>
    <n v="15"/>
    <x v="1"/>
  </r>
  <r>
    <x v="0"/>
    <n v="2023001298"/>
    <x v="45"/>
    <s v="EN COMUNICACION DEL DIA 02122022 CON OFICIO 0936 JUZGADO 12 LABORAL DEL CIRCUITO DE CALI ENVIADO VAI EMAIL A CONTACTO CCC LÍBRESE OFICIOS DIRIGIDOS A LA CÁMARA DE COMERCIO DE BOGOTÁ Y A LA CÁMARA DE COMERCIO DE CALI PARA QUE CERTIFIQUE LAS FECHAS EXACTAS "/>
    <s v="A"/>
    <s v="JCMARIN"/>
    <s v=" "/>
    <s v="Obrero"/>
    <d v="2023-03-02T00:00:00"/>
    <s v="Origino"/>
    <s v="NRESPONS"/>
    <s v="Registros Pub y Redes Emp"/>
    <s v="Back (Registro)"/>
    <s v="Finalizado"/>
    <s v=" "/>
    <s v="Asignado a"/>
    <x v="0"/>
    <x v="0"/>
    <x v="0"/>
    <d v="2023-03-02T00:00:00"/>
    <s v="A"/>
    <s v="MERCANTIL"/>
    <n v="969695"/>
    <m/>
    <m/>
    <m/>
    <m/>
    <m/>
    <m/>
    <s v="Inscrito"/>
    <m/>
    <s v="MARICEL LONDOÑO RICARDO"/>
    <s v=""/>
    <s v="j12lccali@cendoj.ramajudicial.gov.co"/>
    <x v="6"/>
    <n v="2023001299"/>
    <m/>
    <x v="27"/>
    <s v="P-SOLICITA CERTIFICADOS O COPIAS"/>
    <s v="Registros Publicos y Redes Emp"/>
    <s v="Derecho de peticion"/>
    <s v="."/>
    <s v="2023 - 00236 SANTIAGO DE CALI, 8 DE MARZO DE 2023 SEÑORES JUZGADO DOCE LABORAL DEL CIRCUITO DE CALI ATENCIÓN: MARICEL LONDOÑO RICARDO SECRETARIA J12LCCALI@CENDOJ.RAMAJUDICIAL.GOV.CO LA CIUDAD CORDIAL SALUDO DAMOS RESPUESTA AL OFICIO NO. 0936 RADICADO 7600"/>
    <s v="."/>
    <s v="Finalizado"/>
    <s v="ECUARTAS"/>
    <s v="03/03/2023"/>
    <s v="08/03/2023"/>
    <s v="j12lccali@cendoj.ramajudicial.gov.co.rpost.biz miércoles 08/03/2023 12:36 p. m"/>
    <s v="N"/>
    <s v=""/>
    <x v="0"/>
    <x v="1"/>
    <s v="N"/>
    <s v="08/03/2023"/>
    <s v="08/03/2023"/>
    <n v="4"/>
    <n v="15"/>
    <x v="1"/>
    <n v="15"/>
    <x v="1"/>
  </r>
  <r>
    <x v="0"/>
    <n v="2023001301"/>
    <x v="45"/>
    <s v="EN COMUNICACION DEL DIA 01032023 CON OFICIO 2022-0337 DEL JUZGADO VEINTINUEVE CIVIL MUNICIPAL DE BOGOTÁ DC ENVIADO VIA EMAIL A CONTACTO CCC SOLICITAN DAR APERTURA AL PRESENTE INCIDENTE DE DESACATO QUE HA INICIADO EL ACCIONANTE CREDIVALORES-CREDISERVICIOS "/>
    <s v="A"/>
    <s v="JCMARIN"/>
    <s v=" "/>
    <s v="Obrero"/>
    <d v="2023-03-02T00:00:00"/>
    <s v="Origino"/>
    <s v="NRESPONS"/>
    <s v="Registros Pub y Redes Emp"/>
    <s v="Back (Registro)"/>
    <s v="Finalizado"/>
    <s v=" "/>
    <s v="Asignado a"/>
    <x v="0"/>
    <x v="0"/>
    <x v="0"/>
    <d v="2023-03-02T00:00:00"/>
    <s v="A"/>
    <s v="MERCANTIL"/>
    <n v="841511"/>
    <m/>
    <m/>
    <m/>
    <m/>
    <m/>
    <m/>
    <s v="Inscrito"/>
    <m/>
    <s v="PABLO ALFONSO CORREA PEÑA"/>
    <s v="341 35 10"/>
    <s v="cmpl29bt@cendoj.ramajudicial.gov.co"/>
    <x v="0"/>
    <s v=""/>
    <s v="3 Peticiones"/>
    <x v="24"/>
    <s v="Registros Publicos y Redes Emp"/>
    <s v="Derecho de peticion"/>
    <s v="."/>
    <s v="."/>
    <s v="2023 - 00236 SANTIAGO DE CALI, 3 DE MARZO DE 2023 SEÑORES JUZGADO VEINTINUEVE CIVIL MUNICIPAL DE BOGOTÁ ATENCIÓN: PABLO ALFONSO CORREA PEÑA JUEZ CMPL29BT@CENDOJ.RAMAJUDICIAL.GOV.CO BOGOTÁ D.C. CORDIAL SALUDO DAMOS RESPUESTA AL RADICADO 2022-0337 DEL 1 DE "/>
    <s v="."/>
    <s v="Finalizado"/>
    <s v="ECUARTAS"/>
    <d v="2023-03-03T00:00:00"/>
    <d v="2023-03-03T00:00:00"/>
    <s v="cmpl29bt@cendoj.ramajudicial.gov.co.rpost.biz viernes 03/03/2023 10:18 a. m."/>
    <s v="N"/>
    <s v=""/>
    <x v="0"/>
    <x v="3"/>
    <s v="N"/>
    <d v="2023-03-03T00:00:00"/>
    <d v="2023-03-03T00:00:00"/>
    <n v="1"/>
    <n v="15"/>
    <x v="1"/>
    <n v="15"/>
    <x v="1"/>
  </r>
  <r>
    <x v="0"/>
    <n v="2023001303"/>
    <x v="45"/>
    <s v="LA SEÑORA ANA CRISTINA URREA PRADO IDENTIFICADA CON CEDULA 1144069268 SOLICITA CERTIFICADO DE NO FIGURA PARA TRAMITE PERSONAL POR FAVOR ENVIAR AL CORREO ELECTRONICO RECIBO PQR RAD 20230181272"/>
    <s v="A"/>
    <s v="KCRUZ"/>
    <s v=" "/>
    <s v="Mejoras Publicas"/>
    <d v="2023-03-02T00:00:00"/>
    <s v="Origino"/>
    <s v="NRESPONS"/>
    <s v="Registros Pub y Redes Emp"/>
    <s v="Back (Registro)"/>
    <s v="Finalizado"/>
    <s v=" "/>
    <s v="Asignado a"/>
    <x v="7"/>
    <x v="0"/>
    <x v="1"/>
    <d v="2023-03-02T00:00:00"/>
    <s v="A"/>
    <s v="MERCANTIL"/>
    <n v="0"/>
    <m/>
    <m/>
    <m/>
    <m/>
    <m/>
    <m/>
    <s v="Inscrito"/>
    <n v="1144069268"/>
    <s v="ANA CRISTINA URREA PRADO"/>
    <s v=""/>
    <s v="anacristinasoteloprado24@gmail.com"/>
    <x v="3"/>
    <s v="3009522548"/>
    <s v="3 Peticiones"/>
    <x v="0"/>
    <s v="Registros Publicos y Redes Emp"/>
    <s v="Derecho de peticion"/>
    <s v="."/>
    <s v="."/>
    <s v="CONTESTADO CON CARTA 2023-00263 DEL 10 DE MARZO DE 2023, ASÍ: &quot;MEDIANTE PETICIÓN DEL 2 DE MARZO DE 2023 SOLICITÓ A ESTA CÁMARA DE COMERCIO UN CERTIFICADO DE NO FIGURA A NOMBRE DE ANA CRISTINA URREA PRADO, IDENTIFICADA CON LA CÉDULA DE CIUDADANÍA NO. 11440"/>
    <s v="."/>
    <s v="Finalizado"/>
    <s v="CMARTINE"/>
    <d v="2023-03-10T00:00:00"/>
    <d v="2023-03-10T00:00:00"/>
    <s v=" "/>
    <s v="N"/>
    <s v=""/>
    <x v="0"/>
    <x v="0"/>
    <s v="N"/>
    <d v="2023-03-10T00:00:00"/>
    <d v="2023-03-10T00:00:00"/>
    <n v="6"/>
    <n v="15"/>
    <x v="1"/>
    <n v="15"/>
    <x v="1"/>
  </r>
  <r>
    <x v="0"/>
    <n v="2023001304"/>
    <x v="45"/>
    <s v="EN COMUNICACION DEL DIA 02032023 CON EMAIL ENVIADO A CONTACTO CCC MEDIANTE DERECHO DE PETICION EL SR. JUAN SEBASTIAN MONSALVE DE SALVADOR CC 1.019.113.779 EN CALIDAD DE SECRETARIO DE LA REUNION EXTRAORDINARIA DE LA SOCIEDAD CABLES DE ENERGÍA Y TELECOMUNIC"/>
    <s v="A"/>
    <s v="JCMARIN"/>
    <s v=" "/>
    <s v="Obrero"/>
    <d v="2023-03-02T00:00:00"/>
    <s v="Origino"/>
    <s v="NRESPONS"/>
    <s v="Registros Pub y Redes Emp"/>
    <s v="Juridica"/>
    <s v="Finalizado"/>
    <s v=" "/>
    <s v="Asignado a"/>
    <x v="12"/>
    <x v="0"/>
    <x v="1"/>
    <d v="2023-03-02T00:00:00"/>
    <s v="A"/>
    <s v="MERCANTIL"/>
    <n v="7014"/>
    <m/>
    <m/>
    <m/>
    <m/>
    <m/>
    <m/>
    <s v="Inscrito"/>
    <m/>
    <s v="JUAN SEBASTIÁN MONSALVE DE SALVADOR"/>
    <s v=""/>
    <s v="crondon@gomezpinzon.com"/>
    <x v="0"/>
    <s v=""/>
    <s v="3 Peticiones"/>
    <x v="5"/>
    <s v="Registros Publicos y Redes Emp"/>
    <s v="Derecho de peticion"/>
    <s v="."/>
    <s v="."/>
    <s v="AHORA BIEN, FRENTE A SU PETICIÓN PUNTUAL, PROCEDEMOS A REVISAR NUESTROS REGISTROS, PUDIENDO CONSTATAR QUE EN EFECTO, EL ACTA NO. 125 DEL 9 DE JUNIO DE 2022 DE LA ASAMBLEA GENERAL DE ACCIONISTAS DE LA SOCIEDAD CABLES DE ENERGIA Y DE TELECOMUNICACIONES S.A."/>
    <s v="."/>
    <s v="Finalizado"/>
    <s v="MVELASQU"/>
    <d v="2023-03-02T00:00:00"/>
    <d v="2023-03-02T00:00:00"/>
    <s v=" "/>
    <s v="N"/>
    <s v=""/>
    <x v="0"/>
    <x v="0"/>
    <s v="N"/>
    <d v="2023-03-02T00:00:00"/>
    <d v="2023-03-02T00:00:00"/>
    <n v="0"/>
    <n v="15"/>
    <x v="1"/>
    <n v="15"/>
    <x v="1"/>
  </r>
  <r>
    <x v="0"/>
    <n v="2023001320"/>
    <x v="46"/>
    <s v="POR FAVOR GENERAR CERTIFICADO DE NO FIGURA LUIS MARIO ROBAYO LOPEZ C.C 17.190.223"/>
    <s v="A"/>
    <s v="DCOLLAZO"/>
    <s v=" "/>
    <s v="Unicentro web"/>
    <d v="2023-03-03T00:00:00"/>
    <s v="Origino"/>
    <s v="NRESPONS"/>
    <s v="Registros Pub y Redes Emp"/>
    <s v="Back (Registro)"/>
    <s v="Finalizado"/>
    <s v=" "/>
    <s v="Asignado a"/>
    <x v="7"/>
    <x v="0"/>
    <x v="1"/>
    <d v="2023-03-03T00:00:00"/>
    <s v="A"/>
    <s v="MERCANTIL"/>
    <n v="0"/>
    <m/>
    <m/>
    <m/>
    <m/>
    <m/>
    <m/>
    <s v="Inscrito"/>
    <n v="17190223"/>
    <s v="LUIS MARIO ROBAYO LOPEZ"/>
    <s v=""/>
    <s v="robayolopez@gmail.com"/>
    <x v="3"/>
    <s v="3003501655"/>
    <s v="3 Peticiones"/>
    <x v="0"/>
    <s v="Registros Publicos y Redes Emp"/>
    <s v="Derecho de peticion"/>
    <s v="."/>
    <s v="."/>
    <s v="CONTESTADO CON CARTA 2023-00265 DEL 10 DE MARZO DE 2023, ASÍ: &quot;MEDIANTE PETICIÓN DEL 3 DE MARZO DE 2023 SOLICITÓ A ESTA CÁMARA DE COMERCIO UN CERTIFICADO DE NO FIGURA A NOMBRE DE LUIS MARIO ROBAYO LÓPEZ, IDENTIFICADO CON LA CÉDULA DE CIUDADANÍA NO. 171902"/>
    <s v="."/>
    <s v="Finalizado"/>
    <s v="CMARTINE"/>
    <d v="2023-03-10T00:00:00"/>
    <d v="2023-03-10T00:00:00"/>
    <s v=" "/>
    <s v="N"/>
    <s v=""/>
    <x v="0"/>
    <x v="0"/>
    <s v="N"/>
    <d v="2023-03-10T00:00:00"/>
    <d v="2023-03-10T00:00:00"/>
    <n v="5"/>
    <n v="15"/>
    <x v="1"/>
    <n v="15"/>
    <x v="1"/>
  </r>
  <r>
    <x v="0"/>
    <n v="2023001322"/>
    <x v="46"/>
    <s v="EN COMUNICACION DEL DIA 28022023 CON OFICIO DECLA-2023-96 OT 9248 DE LA FGN FISCALAI 33 LOCAL DECLA BOGOTA DC EBNVIADO VIA EMAIL A CONTACTO CCC SOLICITAN COLABORACIÓN EN EL SENTIDO DE ALLEGAR INFORMACIÓN RESPECTO DEL PERIODO COMPRENDIDO ENTRE EL 01 DE ENE"/>
    <s v="A"/>
    <s v="JCMARIN"/>
    <s v=" "/>
    <s v="Obrero"/>
    <d v="2023-03-03T00:00:00"/>
    <s v="Origino"/>
    <s v="NRESPONS"/>
    <s v="Registros Pub y Redes Emp"/>
    <s v="Back (Registro)"/>
    <s v="Finalizado"/>
    <s v=" "/>
    <s v="Asignado a"/>
    <x v="0"/>
    <x v="0"/>
    <x v="0"/>
    <d v="2023-03-03T00:00:00"/>
    <s v="A"/>
    <s v=""/>
    <m/>
    <m/>
    <m/>
    <m/>
    <m/>
    <m/>
    <m/>
    <s v="Sin Identificación"/>
    <m/>
    <s v="MARIA CAMILA GUTIERREZ OCAMPO"/>
    <s v=""/>
    <s v="mariac.gutierrez@fiscalia.gov.co"/>
    <x v="0"/>
    <s v="3125178391"/>
    <s v="3 Peticiones"/>
    <x v="0"/>
    <s v="Registros Publicos y Redes Emp"/>
    <s v="Derecho de peticion"/>
    <s v="."/>
    <s v="."/>
    <s v="2023 - 00237 SANTIAGO DE CALI, 3 DE MARZO DE 2022 SEÑORES FISCALIA GENERAL DE LA NACION ATENCIÓN: MARIA CAMILA GUTIERREZ OCAMPO DIRECCIÓN ESPECIALIZADA CONTRA EL LAVADO DE ACTIVOS MARIAC.GUTIERREZ@FISCALIA.GOV.CO BOGOTÁ D.C. CORDIAL SALUDO DAMOS RESPUESTA"/>
    <s v="."/>
    <s v="Finalizado"/>
    <s v="ECUARTAS"/>
    <d v="2023-03-03T00:00:00"/>
    <d v="2023-03-03T00:00:00"/>
    <s v="mariac.gutierrez@fiscalia.gov.co.rpost.biz viernes 03/03/2023 11:21 a. m."/>
    <s v="N"/>
    <s v=""/>
    <x v="0"/>
    <x v="2"/>
    <s v="N"/>
    <d v="2023-03-03T00:00:00"/>
    <d v="2023-03-03T00:00:00"/>
    <n v="0"/>
    <n v="15"/>
    <x v="1"/>
    <n v="15"/>
    <x v="1"/>
  </r>
  <r>
    <x v="0"/>
    <n v="2023001324"/>
    <x v="46"/>
    <s v="EN COMUNICACION DEL DIA 01032023 CON EMAIL ENVIADO A CONTACTO CCC LA SOCIEDAD CARLOS ALBERTO BOTERO G &amp; CIA S EN C S NIT 800060403-3 DE MANERA ESPECIAL SE SOLICITA SE ASOCIE A LA CÁMARA DE COMERCIO DE LA COMPAÑIA CARLOS ALBERTO BOTERO G &amp; CIA C EN CS CON "/>
    <s v="A"/>
    <s v="JCMARIN"/>
    <s v=" "/>
    <s v="Obrero"/>
    <d v="2023-03-03T00:00:00"/>
    <s v="Origino"/>
    <s v="NRESPONS"/>
    <s v="Registros Pub y Redes Emp"/>
    <s v="Back (Registro)"/>
    <s v="Finalizado"/>
    <s v=" "/>
    <s v="Asignado a"/>
    <x v="11"/>
    <x v="0"/>
    <x v="2"/>
    <d v="2023-03-03T00:00:00"/>
    <s v="A"/>
    <s v="MERCANTIL"/>
    <n v="237291"/>
    <m/>
    <m/>
    <m/>
    <m/>
    <m/>
    <m/>
    <s v="Inscrito"/>
    <m/>
    <s v="WILSON SALAS MARTINEZ"/>
    <s v=""/>
    <s v="wilsonsalascpt@hotmail.com"/>
    <x v="0"/>
    <s v=""/>
    <s v="2 Del tramite del documento"/>
    <x v="20"/>
    <s v="Registros Publicos y Redes Emp"/>
    <s v="Inscripción"/>
    <s v="."/>
    <s v="."/>
    <s v="AL INSCRITO 237291 ACTUALIZO EL TIPO Y NUMERO DE DOCUMENTO DE IDENTIDAD DE XIMENA BOTERO VALLEJO C.C. 66908071Y CAROLINA BOTERO VALLEJO C.C. 38565999 NOTIFICO LA ACTUALIZACIÓN AL CORREO ELECTRÓNICO REPORTADO EN EL PQR."/>
    <s v="."/>
    <s v="Finalizado"/>
    <s v="MVELASCO"/>
    <d v="2023-03-03T00:00:00"/>
    <d v="2023-03-03T00:00:00"/>
    <s v=" "/>
    <s v="N"/>
    <s v=""/>
    <x v="0"/>
    <x v="2"/>
    <s v="N"/>
    <d v="2023-03-03T00:00:00"/>
    <d v="2023-03-03T00:00:00"/>
    <n v="0"/>
    <n v="15"/>
    <x v="1"/>
    <n v="15"/>
    <x v="1"/>
  </r>
  <r>
    <x v="0"/>
    <n v="2023001325"/>
    <x v="46"/>
    <s v="EN COMUNICACION DEL DIA 01032023 CON OFICIO 20380-01-02-108 FGN FISCALIA 108 SECCIONAL GRUPO INVESTIGACION Y JUICIO SECCIONAL DE CALI ENVIADO VIA EMAIL A CONTACO CCC SOLICITAN REMITIR A ESTE DESPACHO DEBIDAMENTE AUTENTICADA COPIA DEL ACTA DE FECHA 20 DE M"/>
    <s v="A"/>
    <s v="JCMARIN"/>
    <s v=" "/>
    <s v="Obrero"/>
    <d v="2023-03-03T00:00:00"/>
    <s v="Origino"/>
    <s v="NRESPONS"/>
    <s v="Registros Pub y Redes Emp"/>
    <s v="Back (Registro)"/>
    <s v="Finalizado"/>
    <s v=" "/>
    <s v="Asignado a"/>
    <x v="0"/>
    <x v="0"/>
    <x v="0"/>
    <d v="2023-03-03T00:00:00"/>
    <s v="A"/>
    <s v="MERCANTIL"/>
    <n v="790299"/>
    <m/>
    <m/>
    <m/>
    <m/>
    <m/>
    <m/>
    <s v="Inscrito"/>
    <m/>
    <s v="GERMAN GUTIERREZ MOLINA"/>
    <s v="3927900EXT1830"/>
    <s v="german.gutierrezm@fiscalia.gov.co"/>
    <x v="0"/>
    <s v=""/>
    <s v="3 Peticiones"/>
    <x v="0"/>
    <s v="Registros Publicos y Redes Emp"/>
    <s v="Derecho de peticion"/>
    <s v="."/>
    <s v="."/>
    <s v="2023 - 00237 SANTIAGO DE CALI, 3 DE MARZO DE 2022 SEÑORES FISCALIA GENERAL DE LA NACION ATENCIÓN: GERMAN GUTIERREZ MOLINA FISCAL 108 SECCIONAL GRUPO GERMAN.GUTIERREZM@FISCALIA.GOV.CO LA CIUDAD CORDIAL SALUDO DAMOS RESPUESTA A SU RADICADO 76001609916520193"/>
    <s v="."/>
    <s v="Finalizado"/>
    <s v="ECUARTAS"/>
    <d v="2023-03-03T00:00:00"/>
    <d v="2023-03-03T00:00:00"/>
    <s v="german.gutierrezm@fiscalia.gov.co.rpost.biz viernes 03/03/2023 1:50 p. m"/>
    <s v="N"/>
    <s v=""/>
    <x v="0"/>
    <x v="3"/>
    <s v="N"/>
    <d v="2023-03-03T00:00:00"/>
    <d v="2023-03-03T00:00:00"/>
    <n v="0"/>
    <n v="15"/>
    <x v="1"/>
    <n v="15"/>
    <x v="1"/>
  </r>
  <r>
    <x v="0"/>
    <n v="2023001326"/>
    <x v="46"/>
    <s v="EN COMUNICACION DEL DIA 01032023 CON RAD 763646000177202250387 DE LA FGN FISCALIA 85 SECCIONAL CALI ENVIADO VIA EMAIL A CONTACTO CCC SOLICITA INFORMAR A ESTE DESPACHO FISCAL 85 SECCIONAL SI EL CIUDADANO LOWIS MAURICIO CHALA IDENTIFICADO CON CEDULA DE CIUD"/>
    <s v="A"/>
    <s v="JCMARIN"/>
    <s v=" "/>
    <s v="Obrero"/>
    <d v="2023-03-03T00:00:00"/>
    <s v="Origino"/>
    <s v="NRESPONS"/>
    <s v="Registros Pub y Redes Emp"/>
    <s v="Back (Registro)"/>
    <s v="Finalizado"/>
    <s v=" "/>
    <s v="Asignado a"/>
    <x v="0"/>
    <x v="0"/>
    <x v="0"/>
    <d v="2023-03-03T00:00:00"/>
    <s v="A"/>
    <s v=""/>
    <m/>
    <m/>
    <m/>
    <m/>
    <m/>
    <m/>
    <m/>
    <s v="Sin Identificación"/>
    <m/>
    <s v="YAZMIN ZAPATA LOPEZ"/>
    <s v="3989980EXT23720"/>
    <s v="yazmin.zapata@fi scalia.gov.co"/>
    <x v="0"/>
    <s v=""/>
    <s v="3 Peticiones"/>
    <x v="0"/>
    <s v="Registros Publicos y Redes Emp"/>
    <s v="Derecho de peticion"/>
    <s v="."/>
    <s v="."/>
    <s v="2023 - 00237 SANTIAGO DE CALI, 7 DE MARZO DE 2022 SEÑORES FISCALIA GENERAL DE LA NACION ATENCIÓN: YASMIN ZAPATA LOPEZ ASISTENTE DE FISCAL II YAZMIN.ZAPATA@FISCALIA.GOV.CO LA CIUDAD CORDIAL SALUDO DAMOS RESPUESTA A SU RADICADO: 763646000177202250387DEL 1 D"/>
    <s v="."/>
    <s v="Finalizado"/>
    <s v="ECUARTAS"/>
    <d v="2023-03-07T00:00:00"/>
    <d v="2023-03-07T00:00:00"/>
    <s v="'yazmin.zapata@fiscalia.gov.co.rpost.biz' martes 07/03/2023 9:58 a. m"/>
    <s v="N"/>
    <s v=""/>
    <x v="0"/>
    <x v="3"/>
    <s v="N"/>
    <d v="2023-03-07T00:00:00"/>
    <d v="2023-03-07T00:00:00"/>
    <n v="2"/>
    <n v="15"/>
    <x v="1"/>
    <n v="15"/>
    <x v="1"/>
  </r>
  <r>
    <x v="0"/>
    <n v="2023001328"/>
    <x v="46"/>
    <s v="EN COMUNICACION DEL DIA 01032023 CON OFICIO 1317 DE LA PROCURADURIA GENERAL DE LA NACION PROCURADURIA PROVINCIAL DE INSTRUCCION DE CALI ENVIADO VIA EMAIL A CONTACTO CCC SOLICITAN REMITIR AL CORREOELECTRÓNICO MLROSERO@PROCURADURIA.GOV.CO DENTRO DE LOS 10 D"/>
    <s v="A"/>
    <s v="JCMARIN"/>
    <s v=" "/>
    <s v="Obrero"/>
    <d v="2023-03-03T00:00:00"/>
    <s v="Origino"/>
    <s v="NRESPONS"/>
    <s v="Registros Pub y Redes Emp"/>
    <s v="Back (Registro)"/>
    <s v="Finalizado"/>
    <s v=" "/>
    <s v="Asignado a"/>
    <x v="0"/>
    <x v="0"/>
    <x v="0"/>
    <d v="2023-03-03T00:00:00"/>
    <s v="A"/>
    <s v=""/>
    <m/>
    <m/>
    <m/>
    <m/>
    <m/>
    <m/>
    <m/>
    <s v="Sin Identificación"/>
    <m/>
    <s v="MARÍA LUISA ROSERO ANDRADE"/>
    <s v="3908383EXT21129"/>
    <s v="mlrosero@procuraduria.gov.co"/>
    <x v="0"/>
    <s v=""/>
    <s v="3 Peticiones"/>
    <x v="0"/>
    <s v="Registros Publicos y Redes Emp"/>
    <s v="Derecho de peticion"/>
    <s v="."/>
    <s v="."/>
    <s v="2023 - 00194 SANTIAGO DE CALI, 6 DE MARZO DE 2023 SEÑORES PROCURADURIA GENERAL DE LA NACIÓN ATENCIÓN: MARÍA LUISA ROSERO ANDRADE PROFESIONAL UNIVERSITARIA GR17 MLROSERO@PROCURADURIA.GOV.CO LA CIUDAD CORDIAL SALUDO, DAMOS RESPUESTA AL CORREO ELECTRÓNICO DE"/>
    <s v="."/>
    <s v="Finalizado"/>
    <s v="ECUARTAS"/>
    <d v="2023-03-06T00:00:00"/>
    <d v="2023-03-06T00:00:00"/>
    <s v="mlrosero@procuraduria.gov.co.rpost.biz lunes 06/03/2023 4:09 p. m"/>
    <s v="N"/>
    <s v=""/>
    <x v="0"/>
    <x v="3"/>
    <s v="N"/>
    <d v="2023-03-06T00:00:00"/>
    <d v="2023-03-06T00:00:00"/>
    <n v="1"/>
    <n v="15"/>
    <x v="1"/>
    <n v="15"/>
    <x v="1"/>
  </r>
  <r>
    <x v="0"/>
    <n v="2023001330"/>
    <x v="46"/>
    <s v="ME PERMITO SOLICITAR SU VALIOSA INTERVENCION ANTE LA CONSTRUCTORA IC CONSTRUCTORA S.A.S. PARA QUE SIRVA ACLARAR LAS SIGUIENTES INQUIETUDES CON RESPECTO A LA NEGOCIACION DE UN BIEN INMUEBLE EN LA CIUDAD DE CALI. ADJUNTO DOCUMENTOS POR CORREO"/>
    <s v="A"/>
    <s v="FCAJAS"/>
    <s v=" "/>
    <s v="Principal"/>
    <d v="2023-03-03T00:00:00"/>
    <s v="Origino"/>
    <s v="NMELO"/>
    <s v="Secretaria General"/>
    <s v="Asuntos Legales y Contratacion"/>
    <s v="Finalizado"/>
    <s v=" "/>
    <s v="Asignado a"/>
    <x v="9"/>
    <x v="1"/>
    <x v="3"/>
    <d v="2023-03-03T00:00:00"/>
    <s v="A"/>
    <s v=""/>
    <m/>
    <m/>
    <m/>
    <m/>
    <m/>
    <m/>
    <m/>
    <s v="Sin Identificación"/>
    <n v="1144206383"/>
    <s v="KAREN LISETH LOPEZ CELIS"/>
    <s v=""/>
    <s v="lopezkarenliseth@gmail.com"/>
    <x v="1"/>
    <s v="3125413536"/>
    <s v="3 Peticiones"/>
    <x v="6"/>
    <s v="Asuntos Legales y Contratacion"/>
    <s v="Derecho de peticion"/>
    <s v="."/>
    <s v="."/>
    <s v="SE REMITE RESPUESTA EN SENTIDO QUE NO SOMOS COMPETENTES PARA DAR RESPUESTA A SU SOLICITUD, SE DEJA TRAZABILIDAD DEL ENVIO DE: ASUNTOS LEGALES CÁMARA DE COMERCIO DE CALI &lt;ASUNTOSLEGALES@CCC.ORG.CO&gt; ENVIADO EL: VIERNES, 31 DE MARZO DE 2023 8:35 A. M. PARA: "/>
    <s v="."/>
    <s v="Finalizado"/>
    <s v="NMELO"/>
    <d v="2023-04-01T00:00:00"/>
    <d v="2023-04-01T00:00:00"/>
    <s v=" "/>
    <s v="N"/>
    <s v=""/>
    <x v="0"/>
    <x v="0"/>
    <s v="N"/>
    <d v="2023-04-01T00:00:00"/>
    <d v="2023-04-01T00:00:00"/>
    <n v="19"/>
    <n v="15"/>
    <x v="0"/>
    <n v="15"/>
    <x v="0"/>
  </r>
  <r>
    <x v="0"/>
    <n v="2023001332"/>
    <x v="46"/>
    <s v="EN COMUNICACION DEL DIA 13022023 CON OFICIO GS-2023-000244 SUBGA-POJUD 29.54 POLICIA NACIONAL SECCIONAL CALI ENVIADO VIA EMAIL A CONTACO CCC SOLICITAN SUMINISTRAR INFORMACIÓN ACERCA DE LOS REGISTROS DE MATRÍCULA MERCANTIL CERTIFICADOS HISTÓRICOS DE EXISTE"/>
    <s v="A"/>
    <s v="JCMARIN"/>
    <s v=" "/>
    <s v="Obrero"/>
    <d v="2023-03-03T00:00:00"/>
    <s v="Origino"/>
    <s v="NRESPONS"/>
    <s v="Registros Pub y Redes Emp"/>
    <s v="Back (Registro)"/>
    <s v="Finalizado"/>
    <s v=" "/>
    <s v="Asignado a"/>
    <x v="0"/>
    <x v="0"/>
    <x v="0"/>
    <d v="2023-03-03T00:00:00"/>
    <s v="A"/>
    <s v=""/>
    <m/>
    <m/>
    <m/>
    <m/>
    <m/>
    <m/>
    <m/>
    <s v="Sin Identificación"/>
    <m/>
    <s v="PATRULLERO, CRISTHIAN ANDRES GIRALDO CORREA"/>
    <s v=""/>
    <s v="Cristhian.giraldo3947@correo.policia.gov.co"/>
    <x v="0"/>
    <s v="3163082239"/>
    <s v="3 Peticiones"/>
    <x v="0"/>
    <s v="Registros Publicos y Redes Emp"/>
    <s v="Derecho de peticion"/>
    <s v="."/>
    <s v="."/>
    <s v="2023-00242 SANTIAGO DE CALI, 3 DE MARZO DE 2023 SEÑORES MINISTERIO DE DEFENSA NACIONAL POLICIA NACIONAL ATENCIÓN: PATRULLERO CRISTHIAN ANDRES GIRALDO CORREA INVESTIGADOR CRIMINAL POLFA CRISTHIAN.GIRALDO3947@CORREO.POLICIA.GOV.CO LA CIUDAD CORDIAL SALUDO, "/>
    <s v="."/>
    <s v="Finalizado"/>
    <s v="ECUARTAS"/>
    <d v="2023-03-03T00:00:00"/>
    <d v="2023-03-03T00:00:00"/>
    <s v="cristhian.giraldo3947@correo.policia.gov.co.rpost.biz viernes 03/03/2023 3:55 p. m"/>
    <s v="N"/>
    <s v=""/>
    <x v="0"/>
    <x v="3"/>
    <s v="N"/>
    <d v="2023-03-03T00:00:00"/>
    <d v="2023-03-03T00:00:00"/>
    <n v="0"/>
    <n v="15"/>
    <x v="1"/>
    <n v="15"/>
    <x v="1"/>
  </r>
  <r>
    <x v="0"/>
    <n v="2023001333"/>
    <x v="46"/>
    <s v="EN COMUNICACION DEL DIA 02032023 CON EMAIL ENVIADO A CONTACTO CCC MEDIANTE DERECHO DE PETICION EL ABOGADO SR. ANDRES FELIPE RODRIGUEZ LONDOÑO SOLICITO: - COPIA DIGITAL DEL EXPEDIENTE COMPLETO DESDE LA CONSTITUCIÓN RENOVACIONES DE MATRÍCULA MERCANTIL DE LA"/>
    <s v="A"/>
    <s v="JCMARIN"/>
    <s v=" "/>
    <s v="Obrero"/>
    <d v="2023-03-03T00:00:00"/>
    <s v="Origino"/>
    <s v="NRESPONS"/>
    <s v="Registros Pub y Redes Emp"/>
    <s v="Back (Registro)"/>
    <s v="Finalizado"/>
    <s v=" "/>
    <s v="Asignado a"/>
    <x v="0"/>
    <x v="0"/>
    <x v="0"/>
    <d v="2023-03-03T00:00:00"/>
    <s v="A"/>
    <s v="MERCANTIL"/>
    <n v="955202"/>
    <m/>
    <m/>
    <m/>
    <m/>
    <m/>
    <m/>
    <s v="Inscrito"/>
    <m/>
    <s v="ANDRES FELIPE RODRIGUEZ LONDOÑO"/>
    <s v=""/>
    <s v="andresfelipe160@hotmail.com"/>
    <x v="0"/>
    <s v="3218164573"/>
    <s v="3 Peticiones"/>
    <x v="0"/>
    <s v="Registros Publicos y Redes Emp"/>
    <s v="Derecho de peticion"/>
    <s v="."/>
    <s v="."/>
    <s v="2023-00249 SANTIAGO DE CALI, 7 DE MARZO DE 2023 SEÑOR ANDRES FELIPE RODRÍGUEZ LONDOÑO ABOGADO ANDRESFELIPE160@HOTMAIL.COM LA CIUDAD CORDIAL SALUDO, MEDIANTE ESCRITO DEL 2 DE MARZO DE 2023, RECIBIDO EN ESTA ENTIDAD EL MISMO DÍA, SOLICITÓ: &quot;COPIA DIGITAL DE"/>
    <s v="."/>
    <s v="Finalizado"/>
    <s v="ECUARTAS"/>
    <d v="2023-03-07T00:00:00"/>
    <d v="2023-03-07T00:00:00"/>
    <s v="andresfelipe160@hotmail.com.rpost.biz martes 07/03/2023 2:02 p. m"/>
    <s v="N"/>
    <s v=""/>
    <x v="0"/>
    <x v="0"/>
    <s v="N"/>
    <d v="2023-03-07T00:00:00"/>
    <d v="2023-03-07T00:00:00"/>
    <n v="2"/>
    <n v="15"/>
    <x v="1"/>
    <n v="15"/>
    <x v="1"/>
  </r>
  <r>
    <x v="0"/>
    <n v="2023001334"/>
    <x v="46"/>
    <s v="ACUDO A USTEDES COMO UNICO ENTE QUE PUEDE AYUDARME FRENTE AL ATROPELLO QUE SE ESTA COMETIENDO Y VULNERANDO MIS DERECHOS COMO CIUDADANA Y USUARIA DE A CIUDAD. ADJUNTO CARTA"/>
    <s v="A"/>
    <s v="FCAJAS"/>
    <s v=" "/>
    <s v="Principal"/>
    <d v="2023-03-03T00:00:00"/>
    <s v="Origino"/>
    <s v="NMELO"/>
    <s v="Secretaria General"/>
    <s v="Asuntos Legales y Contratacion"/>
    <s v="Finalizado"/>
    <s v=" "/>
    <s v="Asignado a"/>
    <x v="9"/>
    <x v="1"/>
    <x v="3"/>
    <d v="2023-03-03T00:00:00"/>
    <s v="A"/>
    <s v=""/>
    <m/>
    <m/>
    <m/>
    <m/>
    <m/>
    <m/>
    <m/>
    <s v="Sin Identificación"/>
    <n v="31525400"/>
    <s v="DIANA ESCOBAR ESCOBAR"/>
    <s v=""/>
    <s v="dianaescobar63@hotmail.com"/>
    <x v="1"/>
    <s v="3147637861"/>
    <s v="3 Peticiones"/>
    <x v="6"/>
    <s v="Asuntos Legales y Contratacion"/>
    <s v="Derecho de peticion"/>
    <s v="."/>
    <s v="."/>
    <s v="SE REMITE SOLICITUD EN EL SENTIDO QUE NO SOMOS COMPETENTES Y SE LE DA TRASLAOD A LA SIC. SE DEJA TRAZABILIAD DEL ENVIO. DE: LINA MARCELA ROJAS GUTIERREZ &lt;LROJAS@CCC.ORG.CO&gt; ENVIADO EL: SÁBADO, 1 DE ABRIL DE 2023 1:41 P. M. PARA: DIANAESCOBAR63@HOTMAIL.COM"/>
    <s v="."/>
    <s v="Finalizado"/>
    <s v="NMELO"/>
    <d v="2023-04-01T00:00:00"/>
    <d v="2023-04-01T00:00:00"/>
    <s v=" "/>
    <s v="N"/>
    <s v=""/>
    <x v="0"/>
    <x v="0"/>
    <s v="N"/>
    <d v="2023-04-01T00:00:00"/>
    <d v="2023-04-01T00:00:00"/>
    <n v="19"/>
    <n v="15"/>
    <x v="0"/>
    <n v="15"/>
    <x v="0"/>
  </r>
  <r>
    <x v="0"/>
    <n v="2023001335"/>
    <x v="46"/>
    <s v="EN COMUNICACION DEL DIA 19022023 CON OFICIO GS-2023-021383 JINJU JESIN 3.1 DE LA POLICIA NACIONAL SECCIONAL BOGOTA ENVIADO VIA EMAIL A LA CC BOGOTA Y REMITIDO A LA CC CALI EL DIA 02032023 CON RAD. 20230179425 POR TRASLADO POR COMPETENCIAS SOLICITAN SUMINI"/>
    <s v="A"/>
    <s v="JCMARIN"/>
    <s v=" "/>
    <s v="Obrero"/>
    <d v="2023-03-03T00:00:00"/>
    <s v="Origino"/>
    <s v="NRESPONS"/>
    <s v="Registros Pub y Redes Emp"/>
    <s v="Back (Registro)"/>
    <s v="Finalizado"/>
    <s v=" "/>
    <s v="Asignado a"/>
    <x v="0"/>
    <x v="0"/>
    <x v="0"/>
    <d v="2023-03-03T00:00:00"/>
    <s v="A"/>
    <s v=""/>
    <m/>
    <m/>
    <m/>
    <m/>
    <m/>
    <m/>
    <m/>
    <s v="Sin Identificación"/>
    <m/>
    <s v=" SUBINT. ELMER ARENAS ZAMBRANO"/>
    <s v=""/>
    <s v="elmer.arenas4441@correo.policia.gov.co"/>
    <x v="0"/>
    <s v="3229466821"/>
    <s v="3 Peticiones"/>
    <x v="0"/>
    <s v="Registros Publicos y Redes Emp"/>
    <s v="Derecho de peticion"/>
    <s v="."/>
    <s v="."/>
    <s v="2023-00242 SANTIAGO DE CALI, 3 DE MARZO DE 2023 SEÑORES MINISTERIO DE DEFENSA NACIONAL POLICIA NACIONAL ATENCIÓN: SUBINTENDENTE ELMER ARENAS ZAMBRANO INVESTIGADOR CRIMINAL ELMER.ARENAS4441@CORREO.POLICIA.GOV.CO BOGOTÁ D.C. CORDIAL SALUDO, DAMOS RESPUESTA "/>
    <s v="."/>
    <s v="Finalizado"/>
    <s v="ECUARTAS"/>
    <d v="2023-03-03T00:00:00"/>
    <d v="2023-03-03T00:00:00"/>
    <s v="elmer.arenas4441@correo.policia.gov.co.rpost.biz viernes 03/03/2023 5:02 p. m"/>
    <s v="N"/>
    <s v=""/>
    <x v="0"/>
    <x v="3"/>
    <s v="N"/>
    <d v="2023-03-03T00:00:00"/>
    <d v="2023-03-03T00:00:00"/>
    <n v="0"/>
    <n v="15"/>
    <x v="1"/>
    <n v="15"/>
    <x v="1"/>
  </r>
  <r>
    <x v="0"/>
    <n v="2023001336"/>
    <x v="46"/>
    <s v="EN COMUNICACION DEL DIA 27-02-2023 CON EMAIL ENVIADO A LA CC MANIZALEZ Y REMITIDO A LA CC CALI EL DIA 02032023 CON RAD. NO. 20230184537 POR TRASLADO POR COMPETENCIAS EL SR. EDWIN LENADRO GIRALDO LONDOÑO CC 1061625234 SOLICITA INFORMACION ACERCA DE QUE BIE"/>
    <s v="A"/>
    <s v="JCMARIN"/>
    <s v=" "/>
    <s v="Obrero"/>
    <d v="2023-03-03T00:00:00"/>
    <s v="Origino"/>
    <s v="NRESPONS"/>
    <s v="Registros Pub y Redes Emp"/>
    <s v="Back (Registro)"/>
    <s v="Finalizado"/>
    <s v=" "/>
    <s v="Asignado a"/>
    <x v="7"/>
    <x v="0"/>
    <x v="1"/>
    <d v="2023-03-03T00:00:00"/>
    <s v="A"/>
    <s v=""/>
    <m/>
    <m/>
    <m/>
    <m/>
    <m/>
    <m/>
    <m/>
    <s v="Sin Identificación"/>
    <m/>
    <s v="EDWIN LEANDRO GIRALDO LONDOÑO"/>
    <s v=""/>
    <s v=""/>
    <x v="0"/>
    <s v=""/>
    <s v="3 Peticiones"/>
    <x v="0"/>
    <s v="Registros Publicos y Redes Emp"/>
    <s v="Derecho de peticion"/>
    <s v="."/>
    <s v="."/>
    <s v="CONTESTADO CON CARTA 2023-00264 DEL 10 DE MARZO DE 2023, ASÍ. &quot;MEDIANTE ESCRITO RECIBIDO EN ESTA CÁMARA DE COMERCIO EL 3 DE MARZO DE 2023, SOLICITÓ INFORMACIÓN SOBRE QUÉ BIENES O NEGOCIOS DE CÁMARA DE COMERCIO APARECEN EN EL SISTEMA DE DATOS DE CÁMARA DE "/>
    <s v="."/>
    <s v="Finalizado"/>
    <s v="CMARTINE"/>
    <d v="2023-03-10T00:00:00"/>
    <d v="2023-03-10T00:00:00"/>
    <s v=" "/>
    <s v="N"/>
    <s v=""/>
    <x v="0"/>
    <x v="0"/>
    <s v="N"/>
    <d v="2023-03-10T00:00:00"/>
    <d v="2023-03-10T00:00:00"/>
    <n v="5"/>
    <n v="15"/>
    <x v="1"/>
    <n v="15"/>
    <x v="1"/>
  </r>
  <r>
    <x v="0"/>
    <n v="2023001337"/>
    <x v="46"/>
    <s v="EN COMUNICACION DEL DIA 01032023 CON OFICIO RAD 202341430100008041 DE LA ALCALDIA DE CALI SEC. DE EDUCACION ENVIADO VIA EMAIL A CONTACTO CCC SOLICITAN ESTE DESPACHO LE SOLICITA SE SIRVA ENVIAR LA RELACIÓN DE LOS REGISTROS Y/O MODIFICACIONES, PARA LOS AÑOS"/>
    <s v="A"/>
    <s v="JCMARIN"/>
    <s v=" "/>
    <s v="Obrero"/>
    <d v="2023-03-03T00:00:00"/>
    <s v="Origino"/>
    <s v="NRESPONS"/>
    <s v="Registros Pub y Redes Emp"/>
    <s v="Back (Registro)"/>
    <s v="Finalizado"/>
    <s v=" "/>
    <s v="Asignado a"/>
    <x v="0"/>
    <x v="0"/>
    <x v="0"/>
    <d v="2023-03-03T00:00:00"/>
    <s v="A"/>
    <s v=""/>
    <m/>
    <m/>
    <m/>
    <m/>
    <m/>
    <m/>
    <m/>
    <s v="Sin Identificación"/>
    <m/>
    <s v="JOSÉ DARWIN LENIS MEJÍA"/>
    <s v="6441200"/>
    <s v="notificacionesdespacho@cali.edu.co"/>
    <x v="0"/>
    <s v=""/>
    <s v="3 Peticiones"/>
    <x v="0"/>
    <s v="Registros Publicos y Redes Emp"/>
    <s v="Derecho de peticion"/>
    <s v="."/>
    <s v="."/>
    <s v="BUENAS TARDES, SEÑOR JOSE DARWIN LENIS MEJÍA SECRETARIO DE DESPACHO ALCALDÍA DE SANTIAGO DE CALI - SECRETARÍA DE EDUCACIÓN SANTIAGO DE CALI, VALLE DEL CAUCA CORDIAL SALUDO, ADJUNTO DAMOS RESPUESTA AL OFICIO CON RADICADO NO.: 202341430100008041 DEL 1 DE MA"/>
    <s v="."/>
    <s v="Finalizado"/>
    <s v="ECUARTAS"/>
    <d v="2023-03-10T00:00:00"/>
    <d v="2023-03-10T00:00:00"/>
    <s v="'william.rodriguez@cali.gov.co.rpost.biz'; 'notificacionesdespacho@cali.gov.co.rpost.biz' viernes 10/03/2023 4:02 p. m."/>
    <s v="N"/>
    <s v=""/>
    <x v="0"/>
    <x v="0"/>
    <s v="N"/>
    <d v="2023-03-10T00:00:00"/>
    <d v="2023-03-10T00:00:00"/>
    <n v="5"/>
    <n v="15"/>
    <x v="1"/>
    <n v="15"/>
    <x v="1"/>
  </r>
  <r>
    <x v="0"/>
    <n v="2023001339"/>
    <x v="46"/>
    <s v="EN COMUNICACION DE DIA 02032023 CON OFICIO 0053 F 251 DE LA FISCALIA GENERAL DE LA NACION FISCALIA 251 SECCIONAL MEDELLIN SOLICITAN SE INFORME A ESE DESPACHO A LA MAYOR BREVEDAD POSIBLE SI EN ESTA DEPENDENCIA SEENCUENTRA REGISTRADA AL EMPRESA O RAZON SOCI"/>
    <s v="A"/>
    <s v="JCMARIN"/>
    <s v=" "/>
    <s v="Obrero"/>
    <d v="2023-03-03T00:00:00"/>
    <s v="Origino"/>
    <s v="NRESPONS"/>
    <s v="Registros Pub y Redes Emp"/>
    <s v="Back (Registro)"/>
    <s v="Finalizado"/>
    <s v=" "/>
    <s v="Asignado a"/>
    <x v="0"/>
    <x v="0"/>
    <x v="0"/>
    <d v="2023-03-03T00:00:00"/>
    <s v="A"/>
    <s v=""/>
    <m/>
    <m/>
    <m/>
    <m/>
    <m/>
    <m/>
    <m/>
    <s v="Sin Identificación"/>
    <m/>
    <s v="ANDRES ZULETA ZAPATA"/>
    <s v="5903108ext41483"/>
    <s v="andresa.zuleta@fiscalia.gov.co"/>
    <x v="0"/>
    <s v=""/>
    <s v="3 Peticiones"/>
    <x v="0"/>
    <s v="Registros Publicos y Redes Emp"/>
    <s v="Derecho de peticion"/>
    <s v="."/>
    <s v="."/>
    <s v="2023 - 00237 SANTIAGO DE CALI, 7 DE MARZO DE 2022 SEÑORES FISCALIA GENERAL DE LA NACION ATENCIÓN: ANDRES ZULETA ZAPATA ASISTENTE DE FISCAL ANDRESA.ZULETA@FISCALIA.GOV.CO MEDELLÍN CORDIAL SALUDO DAMOS RESPUESTA A SU OFICIO 0053/F 251 RADICADO: 050016000000"/>
    <s v="."/>
    <s v="Finalizado"/>
    <s v="ECUARTAS"/>
    <d v="2023-03-07T00:00:00"/>
    <d v="2023-03-07T00:00:00"/>
    <s v="andresa.zuleta@fiscalia.gov.co.rpost.biz martes 07/03/2023 3:08 p. m"/>
    <s v="N"/>
    <s v=""/>
    <x v="0"/>
    <x v="3"/>
    <s v="N"/>
    <d v="2023-03-07T00:00:00"/>
    <d v="2023-03-07T00:00:00"/>
    <n v="2"/>
    <n v="15"/>
    <x v="1"/>
    <n v="15"/>
    <x v="1"/>
  </r>
  <r>
    <x v="0"/>
    <n v="2023001340"/>
    <x v="46"/>
    <s v="MEDIANTE DOCUMENTO ESCRITO EL AGENTE LIQUIDADOR DE LA EMPRESA EROLAMA Y CIA S. EN C. NIT 900252194 SOLICITA AMPLIACION DE TERMINO PARA RADICACION DE DOCUMENTOS BAJO NUMERO 20221181558 MANIFESTANDO &quot;RESPETUOSAMENTE SOLICITO SE DE APLICACION A LA PRORROGA D"/>
    <s v="A"/>
    <s v="FCAJAS"/>
    <s v=" "/>
    <s v="Principal"/>
    <d v="2023-03-03T00:00:00"/>
    <s v="Origino"/>
    <s v="NRESPONS"/>
    <s v="Registros Pub y Redes Emp"/>
    <s v="Empresario"/>
    <s v="Finalizado"/>
    <s v=" "/>
    <s v="Asignado a"/>
    <x v="16"/>
    <x v="0"/>
    <x v="1"/>
    <d v="2023-03-03T00:00:00"/>
    <s v="A"/>
    <s v="MERCANTIL"/>
    <n v="752869"/>
    <n v="20221181558"/>
    <m/>
    <m/>
    <m/>
    <m/>
    <m/>
    <s v="Inscrito"/>
    <n v="16681447"/>
    <s v="RALF HROSS JURGSCHAT"/>
    <s v="4466588"/>
    <s v="rhross@umacosa.com"/>
    <x v="1"/>
    <s v=""/>
    <s v="3 Peticiones"/>
    <x v="4"/>
    <s v="Registros Publicos y Redes Emp"/>
    <s v="Derecho de peticion"/>
    <s v="."/>
    <s v="."/>
    <s v="MARZO 3 /23: SE PROCEDE A REVISAR LA SOLICITUD DE PRÓRROGA Y SE EVIDENCIA QUE YA HABIA SIDO CONCEDIDA EL 4 DE ENERO DE 2023, POR LO CUAL, DE ACUERDO CON LO ESTABLECIDO EN LA LEY, NO ES PROCEDENTE UNA NUEVA PRORROGA. POR LO ANTERIOR, SE ENVIA CORREO ELECTR"/>
    <s v="."/>
    <s v="Finalizado"/>
    <s v="AMARQUEZ"/>
    <d v="2023-03-03T00:00:00"/>
    <d v="2023-03-03T00:00:00"/>
    <s v="EL CORREO ELECTRONICO FUE ENVIADO A: rhross@umacosa.com"/>
    <s v="N"/>
    <s v=""/>
    <x v="0"/>
    <x v="0"/>
    <s v="N"/>
    <d v="2023-03-03T00:00:00"/>
    <d v="2023-03-03T00:00:00"/>
    <n v="0"/>
    <n v="15"/>
    <x v="1"/>
    <n v="15"/>
    <x v="1"/>
  </r>
  <r>
    <x v="0"/>
    <n v="2023001345"/>
    <x v="46"/>
    <s v="DE: NELSON CABALLERO &lt;NELSONYEZIDCABALLERO@HOTMAIL.COM&gt; ENVIADO: VIERNES, 24 DE FEBRERO DE 2023 9:55 A. M. PARA: CONTABILIDAD TURISTRAN &lt;CONTABILIDAD@TURISTRAN.COM&gt;; LEYTRANSPARENCIA@CCB.ORG.CO &lt;LEYTRANSPARENCIA@CCB.ORG.CO&gt;; CONTACTO CÁMARA DE COMERCIO DE"/>
    <s v="A"/>
    <s v="ARIVAS"/>
    <s v=" "/>
    <s v="Principal"/>
    <d v="2023-03-03T00:00:00"/>
    <s v="Origino"/>
    <s v="ARIVAS"/>
    <s v="Secretaria General"/>
    <s v="Asuntos Legales y Contratacion"/>
    <s v="Finalizado"/>
    <s v=" "/>
    <s v="Asignado a"/>
    <x v="4"/>
    <x v="1"/>
    <x v="3"/>
    <d v="2023-03-03T00:00:00"/>
    <s v="A"/>
    <s v=""/>
    <m/>
    <m/>
    <m/>
    <m/>
    <m/>
    <m/>
    <m/>
    <s v="Sin Identificación"/>
    <m/>
    <s v="NELSON CABALLERO"/>
    <s v=""/>
    <s v="nelsonyezidcaballero@hotmail.com"/>
    <x v="0"/>
    <s v=""/>
    <s v="3 Peticiones"/>
    <x v="6"/>
    <s v="Asuntos Legales y Contratacion"/>
    <s v="Derecho de peticion"/>
    <s v="."/>
    <s v="."/>
    <s v="SE ADJUNTA TRAZABILIDAD, SE LE INFORMA NO COMPETENCIA DE LA CCC AL USUARIO Y SE LE RECOMIENDA DIRIGIR PETICIÓN A ENTIDAD COMPETENTE."/>
    <s v="."/>
    <s v="Finalizado"/>
    <s v="ARIVAS"/>
    <d v="2023-03-12T00:00:00"/>
    <d v="2023-03-12T00:00:00"/>
    <s v=" "/>
    <s v="N"/>
    <s v=""/>
    <x v="0"/>
    <x v="0"/>
    <s v="N"/>
    <d v="2023-03-12T00:00:00"/>
    <d v="2023-03-12T00:00:00"/>
    <n v="5"/>
    <n v="15"/>
    <x v="1"/>
    <n v="15"/>
    <x v="1"/>
  </r>
  <r>
    <x v="0"/>
    <n v="2023001352"/>
    <x v="46"/>
    <s v="EN COMUNICACION DEL DIA 01032023 CON EMAIL ENVIADO A CONTACTO CCC LA SOCIEDAD GRUPO DE TAREAS EMPRESARIALES LA PRESENTE TIENE COMO PROPÓSITO DE SOLICITAR DE MANERA AMABLE Y RESPETUOSA INFORMACIÓN SOBRE EL SEÑOR JUAN PABLO UPEGUI GALLEGO, IDENTIFICADO CON "/>
    <s v="A"/>
    <s v="JCMARIN"/>
    <s v=" "/>
    <s v="Obrero"/>
    <d v="2023-03-03T00:00:00"/>
    <s v="Origino"/>
    <s v="NRESPONS"/>
    <s v="Registros Pub y Redes Emp"/>
    <s v="Back (Registro)"/>
    <s v="Finalizado"/>
    <s v=" "/>
    <s v="Asignado a"/>
    <x v="0"/>
    <x v="0"/>
    <x v="0"/>
    <d v="2023-03-03T00:00:00"/>
    <s v="A"/>
    <s v=""/>
    <m/>
    <m/>
    <m/>
    <m/>
    <m/>
    <m/>
    <m/>
    <s v="Sin Identificación"/>
    <m/>
    <s v="YOHANA VASQUEZ"/>
    <s v=""/>
    <s v="analisis@grupotareasempresariales.com"/>
    <x v="0"/>
    <s v=""/>
    <s v="3 Peticiones"/>
    <x v="0"/>
    <s v="Registros Publicos y Redes Emp"/>
    <s v="Derecho de peticion"/>
    <s v="."/>
    <s v="."/>
    <s v="2023 - 00228 SANTIAGO DE CALI, 7 DE MARZO DE 2023 SEÑOR YOHANA VASQUEZ GERENTE GRUPO DE TAREAS EMPRESARIALES ANALISIS@GRUPOTAREASEMPRESARIALES.COM BOGOTÁ D.C. CORDIAL SALUDO, MEDIANE ESCRITO DEL 1 DE MARZO DE 2023, RECIBIDO EN ESTA ENTIDAD EL 3 DE MARZO D"/>
    <s v="."/>
    <s v="Finalizado"/>
    <s v="ECUARTAS"/>
    <d v="2023-03-07T00:00:00"/>
    <d v="2023-03-07T00:00:00"/>
    <s v="analisis@grupotareasempresariales.com.rpost.biz martes 07/03/2023 3:56 p. m"/>
    <s v="N"/>
    <s v=""/>
    <x v="0"/>
    <x v="3"/>
    <s v="N"/>
    <d v="2023-03-07T00:00:00"/>
    <d v="2023-03-07T00:00:00"/>
    <n v="2"/>
    <n v="15"/>
    <x v="1"/>
    <n v="15"/>
    <x v="1"/>
  </r>
  <r>
    <x v="0"/>
    <n v="2023001356"/>
    <x v="47"/>
    <s v="EN COMUNICACION DEL DIA 020302023 CON RAD 68788.22 DE LA JUNTA CENTRAL DE CONTADORES BOGOTA DC ENVIADO VIA EMAIL A CONTACTO CCC DE MANERA ATENTA ME PERMITO SOLICITAR SU AMABLE COLABORACIÓN PARA QUE DENTRO DE LOS DIEZ DÍASSIGUIENTES AL RECIBO DE ESTA SOLIC"/>
    <s v="A"/>
    <s v="JCMARIN"/>
    <s v=" "/>
    <s v="Obrero"/>
    <d v="2023-03-06T00:00:00"/>
    <s v="Origino"/>
    <s v="NRESPONS"/>
    <s v="Registros Pub y Redes Emp"/>
    <s v="Back (Registro)"/>
    <s v="Finalizado"/>
    <s v=" "/>
    <s v="Asignado a"/>
    <x v="0"/>
    <x v="0"/>
    <x v="0"/>
    <d v="2023-03-06T00:00:00"/>
    <s v="A"/>
    <s v=""/>
    <m/>
    <m/>
    <m/>
    <m/>
    <m/>
    <m/>
    <m/>
    <s v="Sin Identificación"/>
    <m/>
    <s v="TATIANA PINILLA VILLALBA"/>
    <s v="6444450EXT402"/>
    <s v="secretariaparaasuntosdeisciplinarios@jcc.gov.co"/>
    <x v="0"/>
    <s v=""/>
    <s v="3 Peticiones"/>
    <x v="0"/>
    <s v="Registros Publicos y Redes Emp"/>
    <s v="Derecho de peticion"/>
    <s v="."/>
    <s v="."/>
    <s v="2023 - 00282 SANTIAGO DE CALI, 14 DE MARZO DE 2023 SEÑORES JUNTA CENTRAL DE CONTADORES ATENCIÓN: TATIANA PINILLA SECRETARIA PARA ASUNTOS DISCIPLINARIOS SECRETARIAPARAASUNTOSDISCIPLINARIOS@JCC.GOV.CO INFO@JCC.GOV.CO BOGOTÁ D.C CORDIAL SALUDO, DAMOS RESPUES"/>
    <s v="."/>
    <s v="Finalizado"/>
    <s v="ECUARTAS"/>
    <d v="2023-03-14T00:00:00"/>
    <d v="2023-03-14T00:00:00"/>
    <s v="secretariaparaasuntosdisciplinarios@jcc.gov.co.rpost.biz; info@jcc.gov.co.rpost.biz martes 14/03/2023 1:36 p. m"/>
    <s v="N"/>
    <s v=""/>
    <x v="0"/>
    <x v="3"/>
    <s v="N"/>
    <d v="2023-03-14T00:00:00"/>
    <d v="2023-03-14T00:00:00"/>
    <n v="6"/>
    <n v="15"/>
    <x v="1"/>
    <n v="15"/>
    <x v="1"/>
  </r>
  <r>
    <x v="0"/>
    <n v="2023001357"/>
    <x v="47"/>
    <s v="SE SOLICITA PRORROGA DE PLAZO PARA SUBSANAR EL REQUERIMIENTO HECHO A LA RAD. 20230074673 DE COPNSTITUCION DE LA CORPORACION JAGUARES PARA LA VIDA REQUERIDO POPR EL DR. FABIAN VELASCO."/>
    <s v="A"/>
    <s v="JCMARIN"/>
    <s v=" "/>
    <s v="Obrero"/>
    <d v="2023-03-06T00:00:00"/>
    <s v="Origino"/>
    <s v="FAVELASC"/>
    <s v="Registros Pub y Redes Emp"/>
    <s v="Juridica"/>
    <s v="Finalizado"/>
    <s v=" "/>
    <s v="Asignado a"/>
    <x v="17"/>
    <x v="0"/>
    <x v="1"/>
    <d v="2023-03-06T00:00:00"/>
    <s v="A"/>
    <s v="ESAL"/>
    <m/>
    <n v="20230074673"/>
    <m/>
    <m/>
    <m/>
    <m/>
    <m/>
    <s v="Sin Identificación"/>
    <m/>
    <s v="RUTH ERAZO"/>
    <s v=""/>
    <s v="corpojaguarvida@gmail.com"/>
    <x v="0"/>
    <s v="3232464270"/>
    <s v="3 Peticiones"/>
    <x v="4"/>
    <s v="Registros Publicos y Redes Emp"/>
    <s v="Derecho de peticion"/>
    <s v="."/>
    <s v="."/>
    <s v="SE OTORGÓ LA PRÓRROGA AL CLIENTE."/>
    <s v="."/>
    <s v="Finalizado"/>
    <s v="FAVELASC"/>
    <d v="2023-03-14T00:00:00"/>
    <d v="2023-03-14T00:00:00"/>
    <s v=" "/>
    <s v="N"/>
    <s v=""/>
    <x v="0"/>
    <x v="0"/>
    <s v="N"/>
    <d v="2023-03-14T00:00:00"/>
    <d v="2023-03-14T00:00:00"/>
    <n v="6"/>
    <n v="15"/>
    <x v="1"/>
    <n v="15"/>
    <x v="1"/>
  </r>
  <r>
    <x v="0"/>
    <n v="2023001361"/>
    <x v="47"/>
    <s v="EN COMUNICACION DEL DIA 02032023 CON EMAIL ENVIADO A CONTACTO CCC RECIBIDO EL DIA 03032023 MEDIANTE PETICION EL SR. GIANFRANCO ARARAT PIEDRAHITA INDICA QUE ES ESTUDIANTE DE LA UNIVERSIDAD AUTÓNOMA DE OCCIDENTE Y ESTA REALIZANDO UN PROYECTO DE GRADO ENFOCA"/>
    <s v="A"/>
    <s v="JCMARIN"/>
    <s v=" "/>
    <s v="Obrero"/>
    <d v="2023-03-06T00:00:00"/>
    <s v="Origino"/>
    <s v="NRESPONS"/>
    <s v="Registros Pub y Redes Emp"/>
    <s v="Back (Registro)"/>
    <s v="Finalizado"/>
    <s v=" "/>
    <s v="Asignado a"/>
    <x v="0"/>
    <x v="0"/>
    <x v="0"/>
    <d v="2023-03-06T00:00:00"/>
    <s v="A"/>
    <s v=""/>
    <m/>
    <m/>
    <m/>
    <m/>
    <m/>
    <m/>
    <m/>
    <s v="Sin Identificación"/>
    <m/>
    <s v="GIANFRANCO ARARAT PIEDRAHITA"/>
    <s v=""/>
    <s v="gianfranco.ararat@uao.edu.co"/>
    <x v="0"/>
    <s v=""/>
    <s v="3 Peticiones"/>
    <x v="0"/>
    <s v="Registros Publicos y Redes Emp"/>
    <s v="Derecho de peticion"/>
    <s v="."/>
    <s v="."/>
    <s v="2023-00250 SANTIAGO DE CALI, 7 DE MARZO DE 2023 SEÑOR GIANFRANCO ARARAT PIEDRAHITA GIANFRANCO.ARARAT@UAO.EDU.CO LA CIUDAD CORDIAL SALUDO, DAMOS RESPUESTA AL CORREO ELECTRÓNICO DEL 2 DE MARZO DE 2023, RECIBIDO EN ESTA ENTIDAD EL MISMO DÍA, EN EL QUE SOLICI"/>
    <s v="."/>
    <s v="Finalizado"/>
    <s v="ECUARTAS"/>
    <d v="2023-03-07T00:00:00"/>
    <d v="2023-03-07T00:00:00"/>
    <s v="'gianfranco.ararat@uao.edu.co.rpost.biz' martes 07/03/2023 4:31 p. m"/>
    <s v="N"/>
    <s v=""/>
    <x v="0"/>
    <x v="0"/>
    <s v="N"/>
    <d v="2023-03-07T00:00:00"/>
    <d v="2023-03-07T00:00:00"/>
    <n v="1"/>
    <n v="15"/>
    <x v="1"/>
    <n v="15"/>
    <x v="1"/>
  </r>
  <r>
    <x v="0"/>
    <n v="2023001363"/>
    <x v="47"/>
    <s v="SOLICITAN MODIFICAR LA DIRECCION ERRADA DE LA CASA PRINCIPAL (PROPIETARIO) QUE APARECE EN EL CERTIFICADO DE LA SOCIEDAD &quot;AGENCIA DE ADUANAS MARIO LONDOÑO S.A. NIVEL 1&quot; UBICADA EN MEDELLIN EN LA DIRECCION CORRECTA &quot;CARRERA 64 # 67 B - 35 BLOQUE 3 PISO 2&quot; Y"/>
    <s v="A"/>
    <s v="HTRUJILL"/>
    <s v=" "/>
    <s v="Obrero"/>
    <d v="2023-03-06T00:00:00"/>
    <s v="Origino"/>
    <s v="NRESPONS"/>
    <s v="Registros Pub y Redes Emp"/>
    <s v="Back (Registro)"/>
    <s v="Finalizado"/>
    <s v=" "/>
    <s v="Asignado a"/>
    <x v="11"/>
    <x v="0"/>
    <x v="2"/>
    <d v="2023-03-06T00:00:00"/>
    <s v="A"/>
    <s v="MERCANTIL"/>
    <n v="478328"/>
    <m/>
    <m/>
    <m/>
    <m/>
    <m/>
    <m/>
    <s v="Inscrito"/>
    <n v="94539393"/>
    <s v="DIE FERNANDSO RIASCOS"/>
    <s v=""/>
    <s v="notificacionesmalco@tcc.com.co"/>
    <x v="1"/>
    <s v="3185429299"/>
    <s v="2 Del tramite del documento"/>
    <x v="28"/>
    <s v="Registros Publicos y Redes Emp"/>
    <s v="Inscripción"/>
    <s v="."/>
    <s v="."/>
    <s v="AL INSCRITO 478328-2 ACTUALIZO LA DIRECCIÓN DEL PROPIETARIO QUEDANDO ASI: CARRERA 64 # 67 B - 35 BLOQUE 3 PISO 2 SE NOTIFICA AL USUARIO DE LA ACTUALIZACIÓN"/>
    <s v="."/>
    <s v="Finalizado"/>
    <s v="MVELASCO"/>
    <d v="2023-03-06T00:00:00"/>
    <d v="2023-03-06T00:00:00"/>
    <s v=" "/>
    <s v="N"/>
    <s v=""/>
    <x v="0"/>
    <x v="2"/>
    <s v="N"/>
    <d v="2023-03-06T00:00:00"/>
    <d v="2023-03-06T00:00:00"/>
    <n v="0"/>
    <n v="15"/>
    <x v="1"/>
    <n v="15"/>
    <x v="1"/>
  </r>
  <r>
    <x v="0"/>
    <n v="2023001370"/>
    <x v="47"/>
    <s v="SE PRESENTA EL SEÑOR JUAN FELIPE ESPINOSA POLO IDENTIFICADO CON CEDULA DE CIUDADANIA 94510015 CON FECHA DE EXPEDICION DEL 29 FEBRERO DEL 1996 DE CALI SOLICITA SE LE CERTIFIQUE O NOTIFIQUE QUE NO SE ENCUENTRA REGISTRADO EN ESTA CAMARA DE COMERCIO NI A NIVE"/>
    <s v="A"/>
    <s v="LMORENO"/>
    <s v=" "/>
    <s v="Obrero"/>
    <d v="2023-03-06T00:00:00"/>
    <s v="Origino"/>
    <s v="NRESPONS"/>
    <s v="Registros Pub y Redes Emp"/>
    <s v="Back (Registro)"/>
    <s v="Finalizado"/>
    <s v=" "/>
    <s v="Asignado a"/>
    <x v="7"/>
    <x v="0"/>
    <x v="1"/>
    <d v="2023-03-06T00:00:00"/>
    <s v="A"/>
    <s v=""/>
    <n v="2766"/>
    <m/>
    <m/>
    <m/>
    <m/>
    <m/>
    <m/>
    <s v="Sin Identificación"/>
    <n v="94510015"/>
    <s v="JUAN FELIPE ESPINOSA POLO"/>
    <s v="3123669565"/>
    <s v="juanfespinosa@hotmail.com"/>
    <x v="3"/>
    <s v="3023039121"/>
    <s v="3 Peticiones"/>
    <x v="0"/>
    <s v="Registros Publicos y Redes Emp"/>
    <s v="Derecho de peticion"/>
    <s v="."/>
    <s v="."/>
    <s v="CONTESTADO CON CARTA 2023-00267 DEL 10 DE MARZO DE 2023, ASÍ: &quot;MEDIANTE PETICIÓN DEL 6 DE MARZO DE 2023 SOLICITÓ A ESTA CÁMARA DE COMERCIO SE LE CERTIFIQUE O NOTIFIQUE QUE JUAN FELIPE ESPINOSA POLO, IDENTIFICADO CON LA CÉDULA DE CIUDADANÍA NO. 94510015, N"/>
    <s v="."/>
    <s v="Finalizado"/>
    <s v="CMARTINE"/>
    <d v="2023-03-10T00:00:00"/>
    <d v="2023-03-10T00:00:00"/>
    <s v=" "/>
    <s v="N"/>
    <s v=""/>
    <x v="0"/>
    <x v="0"/>
    <s v="N"/>
    <d v="2023-03-10T00:00:00"/>
    <d v="2023-03-10T00:00:00"/>
    <n v="4"/>
    <n v="15"/>
    <x v="1"/>
    <n v="15"/>
    <x v="1"/>
  </r>
  <r>
    <x v="0"/>
    <n v="2023001372"/>
    <x v="47"/>
    <s v="EN COMUNICACION DEL DIA 03032023 CON EMAI,L ENVIAOD A CONTACTO CCC MEDIANTE PETICION LA SOCIEDAD SHALON LASH SAS NIT 900882809 SOLICITA COPIAS DE LAS ACTAS DE CÁMARA DE COMERCIO ANTERIORES DONDE REFLEJE EL CAPITAL SUBSCRITO."/>
    <s v="A"/>
    <s v="JCMARIN"/>
    <s v=" "/>
    <s v="Obrero"/>
    <d v="2023-03-06T00:00:00"/>
    <s v="Origino"/>
    <s v="NRESPONS"/>
    <s v="Registros Pub y Redes Emp"/>
    <s v="Back (Registro)"/>
    <s v="Finalizado"/>
    <s v=" "/>
    <s v="Asignado a"/>
    <x v="0"/>
    <x v="0"/>
    <x v="0"/>
    <d v="2023-03-06T00:00:00"/>
    <s v="A"/>
    <s v="MERCANTIL"/>
    <n v="934720"/>
    <m/>
    <m/>
    <m/>
    <m/>
    <m/>
    <m/>
    <s v="Inscrito"/>
    <m/>
    <s v="SHALON LASH SAS"/>
    <s v=""/>
    <s v="shalon.lashbrow.admon@gmail.com"/>
    <x v="0"/>
    <s v="3242559486"/>
    <s v="3 Peticiones"/>
    <x v="0"/>
    <s v="Registros Publicos y Redes Emp"/>
    <s v="Derecho de peticion"/>
    <s v="."/>
    <s v="."/>
    <s v="2023-00249 SANTIAGO DE CALI, 8 DE MARZO DE 2023 SEÑORES SHALON LASH SAS SHALON.LASHBROW.ADMON@GMAIL.COM LA CIUDAD CORDIAL SALUDO, MEDIANTE ESCRITO DEL 3 DE MARZO DE 2023, RECIBIDO EN ESTA ENTIDAD EL MISMO DÍA, SOLICITÓ: &quot;SOLICITO COPIAS DE LAS ACTAS DE CÁ"/>
    <s v="."/>
    <s v="Finalizado"/>
    <s v="ECUARTAS"/>
    <d v="2023-03-08T00:00:00"/>
    <d v="2023-03-08T00:00:00"/>
    <s v="shalon.lashbrow.admon@gmail.com.rpost.biz miércoles 08/03/2023 10:37 a. m."/>
    <s v="N"/>
    <s v=""/>
    <x v="0"/>
    <x v="3"/>
    <s v="N"/>
    <d v="2023-03-08T00:00:00"/>
    <d v="2023-03-08T00:00:00"/>
    <n v="2"/>
    <n v="15"/>
    <x v="1"/>
    <n v="15"/>
    <x v="1"/>
  </r>
  <r>
    <x v="0"/>
    <n v="2023001374"/>
    <x v="47"/>
    <s v="SOLICITUD CERTIFICDO DE EXISTENCIA Y REPRESENTACION LEGAL DE LA SOCIADAD INDUSTRIAL DE CONSTRUCCION Y URBANIZCION SICU LTDA"/>
    <s v="A"/>
    <s v="HPALACIO"/>
    <s v=" "/>
    <s v="Principal"/>
    <d v="2023-03-06T00:00:00"/>
    <s v="Origino"/>
    <s v="NRESPONS"/>
    <s v="Registros Pub y Redes Emp"/>
    <s v="Back (Registro)"/>
    <s v="Finalizado"/>
    <s v=" "/>
    <s v="Asignado a"/>
    <x v="0"/>
    <x v="0"/>
    <x v="0"/>
    <d v="2023-03-06T00:00:00"/>
    <s v="A"/>
    <s v=""/>
    <m/>
    <m/>
    <m/>
    <m/>
    <m/>
    <m/>
    <m/>
    <s v="Sin Identificación"/>
    <n v="31839378"/>
    <s v="NURELBA GUERRERO BETANCOURT"/>
    <s v=""/>
    <s v="nurelvaguerrero@hotmail.com"/>
    <x v="1"/>
    <s v="3177006227"/>
    <s v="3 Peticiones"/>
    <x v="0"/>
    <s v="Registros Publicos y Redes Emp"/>
    <s v="Derecho de peticion"/>
    <s v="."/>
    <s v="."/>
    <s v="2023-00274 SANTIAGO DE CALI, 14 DE MARZO DE 2023 SEÑORA NURELBA GUERRERO BETANCOURT NURELVAGUERRERO@HOTMAIL.COM LA CIUDAD CORDIAL SALUDO, MEDIANTE ESCRITO DE MARZO DE 2023, RECIBIDO EN ESTA ENTIDAD EL 6 DE MARZO, SOLICITÓ: &quot;SE ME EXPIDA UNA CERTIFICACIÓN "/>
    <s v="."/>
    <s v="Finalizado"/>
    <s v="ECUARTAS"/>
    <d v="2023-03-14T00:00:00"/>
    <d v="2023-03-14T00:00:00"/>
    <s v="nurelvaguerrero@hotmail.com.rpost.biz martes 14/03/2023 10:22 a. m"/>
    <s v="N"/>
    <s v=""/>
    <x v="0"/>
    <x v="2"/>
    <s v="N"/>
    <d v="2023-03-14T00:00:00"/>
    <d v="2023-03-14T00:00:00"/>
    <n v="6"/>
    <n v="15"/>
    <x v="1"/>
    <n v="15"/>
    <x v="1"/>
  </r>
  <r>
    <x v="0"/>
    <n v="2023001375"/>
    <x v="47"/>
    <s v="POR FAVOR CAMBIAR PASAPORTE A CEDULA DE EXTRANJERIA DEL SEÑOR RENE JOHANNES CHRISTIAAN WILHELMUS EN LA SOCIEDAD HISPANIC LIVESTOCK &amp; FOOD S.A.S NIT 901.605.477 MATRICULA 1155292-16"/>
    <s v="A"/>
    <s v="DCOLLAZO"/>
    <s v=" "/>
    <s v="Unicentro web"/>
    <d v="2023-03-06T00:00:00"/>
    <s v="Origino"/>
    <s v="NRESPONS"/>
    <s v="Registros Pub y Redes Emp"/>
    <s v="Back (Registro)"/>
    <s v="Finalizado"/>
    <s v=" "/>
    <s v="Asignado a"/>
    <x v="11"/>
    <x v="0"/>
    <x v="2"/>
    <d v="2023-03-06T00:00:00"/>
    <s v="A"/>
    <s v="MERCANTIL"/>
    <n v="1155292"/>
    <n v="20230192773"/>
    <m/>
    <m/>
    <m/>
    <m/>
    <m/>
    <s v="Inscrito"/>
    <n v="7463206"/>
    <s v="RENE JOHANNES CHRISTIAAN WILHELMUS"/>
    <s v=""/>
    <s v="info@hispaniclivestock.es"/>
    <x v="1"/>
    <s v="3218602268"/>
    <s v="2 Del tramite del documento"/>
    <x v="20"/>
    <s v="Registros Publicos y Redes Emp"/>
    <s v="Inscripción"/>
    <s v="."/>
    <s v="."/>
    <s v="AL INSCRITO 1155292 ACTUALICÉ EL TIPO Y NUMERO DE DOCUMENTO DE IDENTIDAD DEL ACCIONISTA RENE JOHANNES CHRISTIAAN WILHELMUS KESSELS CE NO. 7463206, SE NOTIFICA AL USUARIO AL CORREO ELECTRÓNICO DE LA ACTUALIZACIÓN."/>
    <s v="."/>
    <s v="Finalizado"/>
    <s v="MVELASCO"/>
    <d v="2023-03-07T00:00:00"/>
    <d v="2023-03-07T00:00:00"/>
    <s v=" "/>
    <s v="N"/>
    <s v=""/>
    <x v="0"/>
    <x v="2"/>
    <s v="N"/>
    <d v="2023-03-07T00:00:00"/>
    <d v="2023-03-07T00:00:00"/>
    <n v="1"/>
    <n v="15"/>
    <x v="1"/>
    <n v="15"/>
    <x v="1"/>
  </r>
  <r>
    <x v="0"/>
    <n v="2023001376"/>
    <x v="47"/>
    <s v="POR FAVOR CAMBIAR EL DOCUMENTO DE PASAPÓRTE A CEDULA DE EXTRANJERIA EN LA SOCIEDAD PETROHOLLAND COLOMBIA S.A.S. NIT 901605285-8 MATRICULA 1155403-16"/>
    <s v="A"/>
    <s v="DCOLLAZO"/>
    <s v=" "/>
    <s v="Unicentro web"/>
    <d v="2023-03-06T00:00:00"/>
    <s v="Origino"/>
    <s v="NRESPONS"/>
    <s v="Registros Pub y Redes Emp"/>
    <s v="Back (Registro)"/>
    <s v="Finalizado"/>
    <s v=" "/>
    <s v="Asignado a"/>
    <x v="11"/>
    <x v="0"/>
    <x v="2"/>
    <d v="2023-03-06T00:00:00"/>
    <s v="A"/>
    <s v="MERCANTIL"/>
    <n v="1155403"/>
    <n v="20230192891"/>
    <m/>
    <m/>
    <m/>
    <m/>
    <m/>
    <s v="Inscrito"/>
    <n v="7463206"/>
    <s v="RENÉ JOHANNES CHRISTIAAN WILHELMUS KESSELS"/>
    <s v=""/>
    <s v="contac@petroholland.nl"/>
    <x v="1"/>
    <s v="3218602268"/>
    <s v="2 Del tramite del documento"/>
    <x v="20"/>
    <s v="Registros Publicos y Redes Emp"/>
    <s v="Inscripción"/>
    <s v="."/>
    <s v="."/>
    <s v="AL INSCRITO 1155403-16 ACTUALIZO EL TIPO Y NUMERO DE DOCUMENTO DE IDENTIDAD DE RENE JOHANNES CHRISTIAAN WILHELMUS KESSELS CE NO. 7463206"/>
    <s v="."/>
    <s v="Finalizado"/>
    <s v="MVELASCO"/>
    <d v="2023-03-07T00:00:00"/>
    <d v="2023-03-07T00:00:00"/>
    <s v=" "/>
    <s v="N"/>
    <s v=""/>
    <x v="0"/>
    <x v="2"/>
    <s v="N"/>
    <d v="2023-03-07T00:00:00"/>
    <d v="2023-03-07T00:00:00"/>
    <n v="1"/>
    <n v="15"/>
    <x v="1"/>
    <n v="15"/>
    <x v="1"/>
  </r>
  <r>
    <x v="0"/>
    <n v="2023001377"/>
    <x v="47"/>
    <s v="EN COMUNICACIOND EL DIA 28022023 COPN EMAILE VIADO A CONTACTO CCC EL SR. GUILLERMO ALFONSO HERRERA REP. LEGAL DE LA SOCIEDAD HECLUB COMPAÑÍA DE INVERSIONES SAS, CON NIT. 900.182.030-6 IDENTIFICADO CON PASAPORTE 27441025 FUE CAMBIADO POR RENOVACIÓN POR EL "/>
    <s v="A"/>
    <s v="JCMARIN"/>
    <s v=" "/>
    <s v="Obrero"/>
    <d v="2023-03-06T00:00:00"/>
    <s v="Origino"/>
    <s v="NRESPONS"/>
    <s v="Registros Pub y Redes Emp"/>
    <s v="Back (Registro)"/>
    <s v="Finalizado"/>
    <s v=" "/>
    <s v="Asignado a"/>
    <x v="11"/>
    <x v="0"/>
    <x v="2"/>
    <d v="2023-03-06T00:00:00"/>
    <s v="A"/>
    <s v="MERCANTIL"/>
    <n v="725020"/>
    <m/>
    <m/>
    <m/>
    <m/>
    <m/>
    <m/>
    <s v="Inscrito"/>
    <m/>
    <s v="GUILLERMO ALFONSO HERRERA"/>
    <s v=""/>
    <s v="maricanokate@hotmail.com."/>
    <x v="0"/>
    <s v=""/>
    <s v="2 Del tramite del documento"/>
    <x v="20"/>
    <s v="Registros Publicos y Redes Emp"/>
    <s v="Inscripción"/>
    <s v="."/>
    <s v="."/>
    <s v=".AL ISNCRITO 725020-16 ACTUALIZO EL NUMERO DE DOCUMENTO DE IDENTIDAD DEL REP LEGAL GUILLERMO ALFONSO HERRERA PASAPORTE 545763497, SE NOTIFICA AL USUARIO AL CORREO ELECTRÓNICO REPORTADO EN EL PQR."/>
    <s v="."/>
    <s v="Finalizado"/>
    <s v="MVELASCO"/>
    <d v="2023-03-07T00:00:00"/>
    <d v="2023-03-07T00:00:00"/>
    <s v=" "/>
    <s v="N"/>
    <s v=""/>
    <x v="0"/>
    <x v="2"/>
    <s v="N"/>
    <d v="2023-03-07T00:00:00"/>
    <d v="2023-03-07T00:00:00"/>
    <n v="1"/>
    <n v="15"/>
    <x v="1"/>
    <n v="15"/>
    <x v="1"/>
  </r>
  <r>
    <x v="0"/>
    <n v="2023001380"/>
    <x v="47"/>
    <s v="EN COMUNICACION DEL DIA 23022023 CON EMAIL ENVIADO A LA CC BOGOTA Y REMITIDO A LA CC CALI EL DIA 06022023 CON RADIXCACION NO. 20230187384 POR TRASALDO POR COMPETENCIAS MEDIATE DERECHO DE PETICION LA SEÑORA YASMIN NATALIA ORJUELA FONSECA CC 1019084272 SOLI"/>
    <s v="A"/>
    <s v="JCMARIN"/>
    <s v=" "/>
    <s v="Obrero"/>
    <d v="2023-03-06T00:00:00"/>
    <s v="Origino"/>
    <s v="NRESPONS"/>
    <s v="Registros Pub y Redes Emp"/>
    <s v="Front (Cajas)"/>
    <s v="Finalizado"/>
    <s v=" "/>
    <s v="Asignado a"/>
    <x v="1"/>
    <x v="0"/>
    <x v="1"/>
    <d v="2023-03-06T00:00:00"/>
    <s v="A"/>
    <s v=""/>
    <m/>
    <m/>
    <m/>
    <m/>
    <m/>
    <m/>
    <m/>
    <s v="Sin Identificación"/>
    <m/>
    <s v="YASMIN NATALIA ORJUELA FONSECA"/>
    <s v=""/>
    <s v="nataof.2407@gmail.com"/>
    <x v="0"/>
    <s v=""/>
    <s v="3 Peticiones"/>
    <x v="18"/>
    <s v="Registros Publicos y Redes Emp"/>
    <s v="Derecho de peticion"/>
    <s v="."/>
    <s v="."/>
    <s v=" SANTIAGO DE CALI, 15 DE MARZO DE 2023 SEÑORA YASMIN NATALIA ORJUELA FONSECA NATAOF.2407@GMAIL.COM BOGOTÁ CORDIAL SALUDO, DAMOS RESPUESTA A SU PETICIÓN DE FECHA 23 DE FEBRERO DE 2023 DIRIGIDA A LA CÁMARA DE COMERCIO DE BOGOTÁ, LA CUAL FUE REMITIDA A ESTA "/>
    <s v="."/>
    <s v="Finalizado"/>
    <s v="CBOTERO"/>
    <d v="2023-03-15T00:00:00"/>
    <d v="2023-03-15T00:00:00"/>
    <s v=" "/>
    <s v="N"/>
    <s v=""/>
    <x v="0"/>
    <x v="0"/>
    <s v="N"/>
    <d v="2023-03-15T00:00:00"/>
    <d v="2023-03-15T00:00:00"/>
    <n v="7"/>
    <n v="15"/>
    <x v="1"/>
    <n v="15"/>
    <x v="1"/>
  </r>
  <r>
    <x v="0"/>
    <n v="2023001386"/>
    <x v="47"/>
    <s v="USUARIO MILAD EMILIO CURA SUAREZ CON CC 15328198 DE YARUMAL, SOLICITA CERTIFICADO DE NO FIGURA, SE VALIDA EN SIRP Y RUES, NO SE EVIDENCIA NINGUN REGISTRO A SU NOMBRE, PIDE SE LE ENVÍE AL CORREO MILADEMILIO1975@GMAIL.COM"/>
    <s v="A"/>
    <s v="FTRUJILL"/>
    <s v=" "/>
    <s v="Obrero"/>
    <d v="2023-03-06T00:00:00"/>
    <s v="Origino"/>
    <s v="NRESPONS"/>
    <s v="Registros Pub y Redes Emp"/>
    <s v="Back (Registro)"/>
    <s v="Finalizado"/>
    <s v=" "/>
    <s v="Asignado a"/>
    <x v="7"/>
    <x v="0"/>
    <x v="1"/>
    <d v="2023-03-06T00:00:00"/>
    <s v="A"/>
    <s v=""/>
    <m/>
    <m/>
    <m/>
    <m/>
    <m/>
    <m/>
    <m/>
    <s v="Sin Identificación"/>
    <n v="15328198"/>
    <s v="MILAD EMILIO CURA SUAREZ"/>
    <s v="3113439973"/>
    <s v="milademilio1975@gmail.com"/>
    <x v="3"/>
    <s v=""/>
    <s v="3 Peticiones"/>
    <x v="0"/>
    <s v="Registros Publicos y Redes Emp"/>
    <s v="Derecho de peticion"/>
    <s v="."/>
    <s v="."/>
    <s v="CONTESTADO CON CARTA 2023-00276 DEL 14 DE MARZO DE 2023, ASÍ: MEDIANTE PETICIÓN DEL 6 DE MARZO DE 2023 SOLICITÓ A ESTA CÁMARA DE COMERCIO UN CERTIFICADO DE NO FIGURA A NOMBRE DE MILAD EMILIO CURA SUÁREZ, IDENTIFICADO CON LA CÉDULA DE CIUDADANÍA NO. 153281"/>
    <s v="."/>
    <s v="Finalizado"/>
    <s v="CMARTINE"/>
    <d v="2023-03-14T00:00:00"/>
    <d v="2023-03-14T00:00:00"/>
    <s v=" "/>
    <s v="N"/>
    <s v=""/>
    <x v="0"/>
    <x v="0"/>
    <s v="N"/>
    <d v="2023-03-14T00:00:00"/>
    <d v="2023-03-14T00:00:00"/>
    <n v="6"/>
    <n v="15"/>
    <x v="1"/>
    <n v="15"/>
    <x v="1"/>
  </r>
  <r>
    <x v="0"/>
    <n v="2023001390"/>
    <x v="47"/>
    <s v="EN COMUNICACION DEL DIA 06032023 CON OFICIO 20460-01-01-59-0670 DE LA FISCALIA GENERAL DE LA NACION FISCALIA 59 DE PROTECCION AL MENOR DE IBAGUE TOLIMA ENVIADO VIA EMAIL E LA CCC ME PERMITO SOLICITAR LA COLABORACIÓN EN ELSENTIDO DE INFORMAR A ESTE DESPACH"/>
    <s v="A"/>
    <s v="JCMARIN"/>
    <s v=" "/>
    <s v="Obrero"/>
    <d v="2023-03-06T00:00:00"/>
    <s v="Origino"/>
    <s v="NRESPONS"/>
    <s v="Registros Pub y Redes Emp"/>
    <s v="Back (Registro)"/>
    <s v="Finalizado"/>
    <s v=" "/>
    <s v="Asignado a"/>
    <x v="0"/>
    <x v="0"/>
    <x v="0"/>
    <d v="2023-03-06T00:00:00"/>
    <s v="A"/>
    <s v=""/>
    <m/>
    <m/>
    <m/>
    <m/>
    <m/>
    <m/>
    <m/>
    <s v="Sin Identificación"/>
    <m/>
    <s v="HENRY LEONY LYNETT MORENO"/>
    <s v=""/>
    <s v="f059pmeiba@fi scalia.gov.co"/>
    <x v="0"/>
    <s v=""/>
    <s v="3 Peticiones"/>
    <x v="0"/>
    <s v="Registros Publicos y Redes Emp"/>
    <s v="Derecho de peticion"/>
    <s v="."/>
    <s v="."/>
    <s v="2023 - 00237 SANTIAGO DE CALI, 8 DE MARZO DE 2022 SEÑORES FISCALIA GENERAL DE LA NACION ATENCIÓN: HENRY LEON LYNETT MORENO ASISTENTE DE FISCAL II F059PMEIBA@FISCALIA.GOV.CO IBAGUÉ TOLIMA CORDIAL SALUDO DAMOS RESPUESTA A SU OFICIO NO. 20460-01-01-59-0670 R"/>
    <s v="."/>
    <s v="Finalizado"/>
    <s v="ECUARTAS"/>
    <d v="2023-03-08T00:00:00"/>
    <d v="2023-03-08T00:00:00"/>
    <s v="f059pmeiba@fiscalia.gov.co.rpost.biz miércoles 08/03/2023 3:21 p. m"/>
    <s v="N"/>
    <s v=""/>
    <x v="0"/>
    <x v="3"/>
    <s v="N"/>
    <d v="2023-03-08T00:00:00"/>
    <d v="2023-03-08T00:00:00"/>
    <n v="2"/>
    <n v="15"/>
    <x v="1"/>
    <n v="15"/>
    <x v="1"/>
  </r>
  <r>
    <x v="0"/>
    <n v="2023001392"/>
    <x v="47"/>
    <s v="SOLICITA SE DEVUELVA EL VALOR DE 371800 POR CONCEPTO DE PAGO DEL UN TRAMITE QUE INICIALMENTE HABIA INGRESADO CON LA RADICACION 202201107178 CON LA CUAL SE CANCELO 371800 Y LUEGO SE CANCELO EL EXCEDENTE QUEDANDO COMO VALOR PAGADO CON LA MISMA RADICACION EL"/>
    <s v="A"/>
    <s v="HSARRIA"/>
    <s v=" "/>
    <s v="Principal"/>
    <d v="2023-03-06T00:00:00"/>
    <s v="Origino"/>
    <s v="NRESPONS"/>
    <s v="Registros Pub y Redes Emp"/>
    <s v="Front (Cajas)"/>
    <s v="Finalizado"/>
    <s v=" "/>
    <s v="Asignado a"/>
    <x v="1"/>
    <x v="0"/>
    <x v="1"/>
    <d v="2023-03-06T00:00:00"/>
    <s v="A"/>
    <s v="MERCANTIL"/>
    <n v="626411"/>
    <m/>
    <m/>
    <m/>
    <m/>
    <m/>
    <m/>
    <s v="Inscrito"/>
    <n v="14871777"/>
    <s v="SANTIAGO DURAN CASTRO"/>
    <s v=""/>
    <s v="durancastroycia@hotmail.com"/>
    <x v="1"/>
    <s v="3155569387"/>
    <s v="3 Peticiones"/>
    <x v="24"/>
    <s v="Registros Publicos y Redes Emp"/>
    <s v="Derecho de peticion"/>
    <s v="."/>
    <s v="."/>
    <s v="SEÑOR SANTIAGO DURÁN CASTRO REPRESENTANTE LEGAL DURAN CASTRO &amp; CIA S.C.A. AGROCED S.C.A. DURANCASTROYCIA@HOTMAIL.COM CALI CORDIAL SALUDO, DAMOS RESPUESTA A SU COMUNICACIÓN RECIBIDA EN ESTA ENTIDAD EL 6 DE MARZO DE 2023, MEDIANTE LA CUAL SOLICITA &quot;LA DEVOL"/>
    <s v="."/>
    <s v="Finalizado"/>
    <s v="CBOTERO"/>
    <d v="2023-03-13T00:00:00"/>
    <d v="2023-03-13T00:00:00"/>
    <s v=" "/>
    <s v="N"/>
    <s v=""/>
    <x v="0"/>
    <x v="0"/>
    <s v="N"/>
    <d v="2023-03-13T00:00:00"/>
    <d v="2023-03-13T00:00:00"/>
    <n v="5"/>
    <n v="15"/>
    <x v="1"/>
    <n v="15"/>
    <x v="1"/>
  </r>
  <r>
    <x v="0"/>
    <n v="2023001393"/>
    <x v="47"/>
    <s v="EN COMUNICACION DEL DIA 03032023 CON EMAIL ENVIADO A CONTACTO CCC MEDIENTE PETICION EL SR. ARNOLD. MAURICIO MARIN MURILLO ESTUDIANTE DE LA FACULTAD DE CIENCIAS DE LA ADMINISTRACIÓN DE LA UNIVERSIDAD DEL VALLE, ME DIRIJO AUSTEDES SOLICITANDO INFORMACIÓN CO"/>
    <s v="A"/>
    <s v="JCMARIN"/>
    <s v=" "/>
    <s v="Obrero"/>
    <d v="2023-03-06T00:00:00"/>
    <s v="Origino"/>
    <s v="NRESPONS"/>
    <s v="Registros Pub y Redes Emp"/>
    <s v="Back (Registro)"/>
    <s v="Finalizado"/>
    <s v=" "/>
    <s v="Asignado a"/>
    <x v="0"/>
    <x v="0"/>
    <x v="0"/>
    <d v="2023-03-06T00:00:00"/>
    <s v="A"/>
    <s v=""/>
    <m/>
    <m/>
    <m/>
    <m/>
    <m/>
    <m/>
    <m/>
    <s v="Sin Identificación"/>
    <m/>
    <s v="ARNOLD MAURICIO MARIN MURILLO"/>
    <s v=""/>
    <s v="arnold.marin@correounivalle.edu.co"/>
    <x v="0"/>
    <s v=""/>
    <s v="3 Peticiones"/>
    <x v="0"/>
    <s v="Registros Publicos y Redes Emp"/>
    <s v="Derecho de peticion"/>
    <s v="."/>
    <s v="."/>
    <s v="2023-00256 SANTIAGO DE CALI, 9 DE MARZO DE 2023 SEÑOR ARNOLD MAURICIO MARIN MURILLO ARNOLD.MARIN@CORREOUNIVALLE.EDU.CO LA CIUDAD CORDIAL SALUDO, DAMOS RESPUESTA AL CORREO ELECTRÓNICO DEL 3 DE MARZO DE 2023, RECIBIDO EN ESTA ENTIDAD EL MISMO DÍA, EN EL QUE"/>
    <s v="."/>
    <s v="Finalizado"/>
    <s v="ECUARTAS"/>
    <d v="2023-03-09T00:00:00"/>
    <d v="2023-03-09T00:00:00"/>
    <s v="'arnold.marin@correounivalle.edu.co.rpost.biz' jueves 09/03/2023 5:12 p. m."/>
    <s v="N"/>
    <s v=""/>
    <x v="0"/>
    <x v="0"/>
    <s v="N"/>
    <d v="2023-03-09T00:00:00"/>
    <d v="2023-03-09T00:00:00"/>
    <n v="3"/>
    <n v="15"/>
    <x v="1"/>
    <n v="15"/>
    <x v="1"/>
  </r>
  <r>
    <x v="0"/>
    <n v="2023001395"/>
    <x v="47"/>
    <s v="EN COMUNICACION DEL DIA 06032023 CON EMAIL ENVIADO A CONTACTO CCC EL SEÑOR LUIS FERNANDO VALDES BOLAÑOS IDENTIFICADO COMO APARECE AL PIE DE MI FIRMA ABOGADO TP. NO. 166293 DEL CSJ APODERADO DE LA SEÑORA ROSA ELENARAMIREZ RAMIREZ CC LACC. NO. 66.864.596 SO"/>
    <s v="A"/>
    <s v="JCMARIN"/>
    <s v=" "/>
    <s v="Obrero"/>
    <d v="2023-03-06T00:00:00"/>
    <s v="Origino"/>
    <s v="NRESPONS"/>
    <s v="Registros Pub y Redes Emp"/>
    <s v="Back (Registro)"/>
    <s v="Finalizado"/>
    <s v=" "/>
    <s v="Asignado a"/>
    <x v="7"/>
    <x v="0"/>
    <x v="1"/>
    <d v="2023-03-06T00:00:00"/>
    <s v="A"/>
    <s v=""/>
    <m/>
    <m/>
    <m/>
    <m/>
    <m/>
    <m/>
    <m/>
    <s v="Sin Identificación"/>
    <m/>
    <s v="LUIS FERNANDO VALDES BOLAÑOS"/>
    <s v=""/>
    <s v="valdeslf@hotmail.com"/>
    <x v="0"/>
    <s v=""/>
    <s v="3 Peticiones"/>
    <x v="0"/>
    <s v="Registros Publicos y Redes Emp"/>
    <s v="Derecho de peticion"/>
    <s v="."/>
    <s v="."/>
    <s v="CONTESTADO CON CARTA 2023-00266 DEL 10 DE MARZO DE 2023, ASÍ: &quot;MEDIANTE PETICIÓN DEL 6 DE MARZO DE 2023 SOLICITÓ A ESTA CÁMARA DE COMERCIO UN &quot;CERTIFICADO DE &quot;NO FIGURA&quot; A NOMBRE DE LA SEÑORA ROSA ELENA RAMIREZ RAMIREZ, IDENTIFICADA CON LA CC. NO. 66.864."/>
    <s v="."/>
    <s v="Finalizado"/>
    <s v="CMARTINE"/>
    <d v="2023-03-10T00:00:00"/>
    <d v="2023-03-10T00:00:00"/>
    <s v=" "/>
    <s v="N"/>
    <s v=""/>
    <x v="0"/>
    <x v="0"/>
    <s v="N"/>
    <d v="2023-03-10T00:00:00"/>
    <d v="2023-03-10T00:00:00"/>
    <n v="4"/>
    <n v="15"/>
    <x v="1"/>
    <n v="15"/>
    <x v="1"/>
  </r>
  <r>
    <x v="0"/>
    <n v="2023001397"/>
    <x v="47"/>
    <s v="EN COMUNICACION DEL DIA 03032023 CON EMAIL ENVIADO A CONTACTO CCC RECIBIDO EL DIA 06032023 MEDIANTE DERECHO DE PETICION LA SOCIEDAD DISTRIAHUMADOS DEL ORIENTE ZOMAC SAS NIT 901546649-1 SOLICITA UNA BASE DE DATOS DE LAS EMPRESAS DE CRIA DE AVES DE CORRAL ("/>
    <s v="A"/>
    <s v="JCMARIN"/>
    <s v=" "/>
    <s v="Obrero"/>
    <d v="2023-03-06T00:00:00"/>
    <s v="Origino"/>
    <s v="NRESPONS"/>
    <s v="Registros Pub y Redes Emp"/>
    <s v="Back (Registro)"/>
    <s v="Finalizado"/>
    <s v=" "/>
    <s v="Asignado a"/>
    <x v="0"/>
    <x v="0"/>
    <x v="0"/>
    <d v="2023-03-06T00:00:00"/>
    <s v="A"/>
    <s v=""/>
    <m/>
    <m/>
    <m/>
    <m/>
    <m/>
    <m/>
    <m/>
    <s v="Sin Identificación"/>
    <m/>
    <s v="DISTRIAHUMADOS DEL ORIENTE ZOMAC SAS"/>
    <s v=""/>
    <s v="distriahumadosdelorientegmail.com"/>
    <x v="0"/>
    <s v="3148496780"/>
    <s v="3 Peticiones"/>
    <x v="0"/>
    <s v="Registros Publicos y Redes Emp"/>
    <s v="Derecho de peticion"/>
    <s v="."/>
    <s v="."/>
    <s v="2023-00250 SANTIAGO DE CALI, 8 DE MARZO DE 2023 SEÑORES DISTRIHUMADOS DEL ORIENTE ZOMAC SAS DISTRIHUMADOSORIENTE@GMAIL.COM BUENAVENTURA CORDIAL SALUDO, DAMOS RESPUESTA AL ESCRITO DEL 3 DE MARZO DE 2023, RECIBIDO EN ESTA ENTIDAD EL MISMO DÍA, EN EL QUE SOL"/>
    <s v="."/>
    <s v="Finalizado"/>
    <s v="ECUARTAS"/>
    <d v="2023-03-08T00:00:00"/>
    <d v="2023-03-08T00:00:00"/>
    <s v="distrihumadosoriente@gmail.com.rpost.biz miércoles 08/03/2023 3:44 p. m"/>
    <s v="N"/>
    <s v=""/>
    <x v="0"/>
    <x v="0"/>
    <s v="N"/>
    <d v="2023-03-08T00:00:00"/>
    <d v="2023-03-08T00:00:00"/>
    <n v="2"/>
    <n v="15"/>
    <x v="1"/>
    <n v="15"/>
    <x v="1"/>
  </r>
  <r>
    <x v="0"/>
    <n v="2023001401"/>
    <x v="48"/>
    <s v="EN COMUNICACION DEL DIA 06032023 CON OFICIO GS-2023-00789 SUBIN GRUIJ. 25.10 DE LA POLICIA NACIONAL SECCIONAL MANIZAELZ ENVIADO VIA EMAIL A CONTACTO CCC SOLICITAN ENVIAR CON DESTINO A ESTA UNIDAD DE POLICÍA JUDICIAL EL CERTIFICADO DE EXISTENCIA Y REPRESEN"/>
    <s v="A"/>
    <s v="JCMARIN"/>
    <s v=" "/>
    <s v="Obrero"/>
    <d v="2023-03-07T00:00:00"/>
    <s v="Origino"/>
    <s v="NRESPONS"/>
    <s v="Registros Pub y Redes Emp"/>
    <s v="Back (Registro)"/>
    <s v="Finalizado"/>
    <s v=" "/>
    <s v="Asignado a"/>
    <x v="0"/>
    <x v="0"/>
    <x v="0"/>
    <d v="2023-03-07T00:00:00"/>
    <s v="A"/>
    <s v=""/>
    <m/>
    <m/>
    <m/>
    <m/>
    <m/>
    <m/>
    <m/>
    <s v="Sin Identificación"/>
    <m/>
    <s v="PATRULLERO JHONNY GERMAN GALEANO AGUDELO"/>
    <s v="8982900"/>
    <s v="jhonny.galeano@correo.policia.gov.co"/>
    <x v="0"/>
    <s v="3147306514"/>
    <s v="3 Peticiones"/>
    <x v="0"/>
    <s v="Registros Publicos y Redes Emp"/>
    <s v="Derecho de peticion"/>
    <s v="."/>
    <s v="."/>
    <s v="2023-00251 SANTIAGO DE CALI, 9 DE MARZO DE 2023 SEÑORES MINISTERIO DE DEFENSA NACIONAL POLICIA NACIONAL ATENCIÓN: PATRULLERO JHONNY GERMAN GALEANO AGUDELO INVESTIGADOR CRIMINAL JHONNY.GALEANO@CORREO.POLICIA.GOV.CO MANIZALES CORDIAL SALUDO, DAMOS RESPUESTA"/>
    <s v="."/>
    <s v="Finalizado"/>
    <s v="ECUARTAS"/>
    <d v="2023-03-09T00:00:00"/>
    <d v="2023-03-09T00:00:00"/>
    <s v="'jhonny.galeano@correo.policia.gov.co.rpost.biz' jueves 09/03/2023 8:44 a. m"/>
    <s v="N"/>
    <s v=""/>
    <x v="0"/>
    <x v="3"/>
    <s v="N"/>
    <d v="2023-03-09T00:00:00"/>
    <d v="2023-03-09T00:00:00"/>
    <n v="2"/>
    <n v="15"/>
    <x v="1"/>
    <n v="15"/>
    <x v="1"/>
  </r>
  <r>
    <x v="0"/>
    <n v="2023001407"/>
    <x v="48"/>
    <s v="EN COMUNICACION DEL DIA 02032023 CON OFICIO 1.120.40.10.47.11.2023159620 DE LA GOBERNACION DEL VALLE DEL CAUCA ENVIADO VIA EMAIL A CONTACTO CCC SOLICITAN APORTAR HISTORIA COMPLETA DEL CERTIFICADO DE EXISTENCIA Y REPRESENTACION LEGAL DEL CENTRO COMERCIAL C"/>
    <s v="A"/>
    <s v="JCMARIN"/>
    <s v=" "/>
    <s v="Obrero"/>
    <d v="2023-03-07T00:00:00"/>
    <s v="Origino"/>
    <s v="NRESPONS"/>
    <s v="Registros Pub y Redes Emp"/>
    <s v="Back (Registro)"/>
    <s v="Finalizado"/>
    <s v=" "/>
    <s v="Asignado a"/>
    <x v="0"/>
    <x v="0"/>
    <x v="0"/>
    <d v="2023-03-07T00:00:00"/>
    <s v="A"/>
    <s v="NO APLICA"/>
    <n v="350594"/>
    <m/>
    <m/>
    <m/>
    <m/>
    <m/>
    <m/>
    <s v="Inscrito"/>
    <m/>
    <s v="OSCAR CLEMENTE CASTILLO QUIÑONES"/>
    <s v=""/>
    <s v="notificacionescobranzas@valledelcauca.gov.co"/>
    <x v="0"/>
    <s v=""/>
    <s v="3 Peticiones"/>
    <x v="0"/>
    <s v="Registros Publicos y Redes Emp"/>
    <s v="Derecho de peticion"/>
    <s v="."/>
    <s v="."/>
    <s v="2023 - 00252 SANTIAGO DE CALI, 9 DE MARZO DE 2023 SEÑORES GOBERNACIÓN VALLE DEL CAUCA UNIDAD ADMINISTRATIVA ESPECIAL DE RENTAS ATENCIÓN: OSCAR CLEMENTE CASTILLO QUIÑONES SUBGERENTE DE GESTIÓN DE COBRANZA NOTIFICACIONESCOBRANZAS@VALLEDELCAUCA.GOV.CO LA CIU"/>
    <s v="."/>
    <s v="Finalizado"/>
    <s v="ECUARTAS"/>
    <d v="2023-03-09T00:00:00"/>
    <d v="2023-03-09T00:00:00"/>
    <s v="notificacionescobranzas@valledelcauca.gov.co.rpost.biz remision por competencia: oficinaatencionalciudadano@supernotariado.gov.co.rpost.biz jueves 09/03/2023 9:32 a. m."/>
    <s v="N"/>
    <s v=""/>
    <x v="0"/>
    <x v="3"/>
    <s v="N"/>
    <d v="2023-03-09T00:00:00"/>
    <d v="2023-03-09T00:00:00"/>
    <n v="2"/>
    <n v="15"/>
    <x v="1"/>
    <n v="15"/>
    <x v="1"/>
  </r>
  <r>
    <x v="0"/>
    <n v="2023001411"/>
    <x v="48"/>
    <s v="EN COMUNICACION DEL DIA 06032023 CON EMAIL ENVIADO A CONTACTO CCC MEDIANTE DERECHO DE PETICION EL SR. RICAURTE ARCE FERNANDEZ CC 16709899 SOLICITA LE SEA EXPEDIDO UN CERTIFICADO DONDE CONSTE QUE NO POSEE NINGUN NEGOCIO NI EMPRESA COMERCIAL A LA FECHA A SU"/>
    <s v="A"/>
    <s v="JCMARIN"/>
    <s v=" "/>
    <s v="Obrero"/>
    <d v="2023-03-07T00:00:00"/>
    <s v="Origino"/>
    <s v="NRESPONS"/>
    <s v="Registros Pub y Redes Emp"/>
    <s v="Back (Registro)"/>
    <s v="Finalizado"/>
    <s v=" "/>
    <s v="Asignado a"/>
    <x v="7"/>
    <x v="0"/>
    <x v="1"/>
    <d v="2023-03-07T00:00:00"/>
    <s v="A"/>
    <s v=""/>
    <m/>
    <m/>
    <m/>
    <m/>
    <m/>
    <m/>
    <m/>
    <s v="Sin Identificación"/>
    <m/>
    <s v="RICAURTE ARCE FERNANDEZ"/>
    <s v=""/>
    <s v=""/>
    <x v="0"/>
    <s v=""/>
    <s v="3 Peticiones"/>
    <x v="0"/>
    <s v="Registros Publicos y Redes Emp"/>
    <s v="Derecho de peticion"/>
    <s v="."/>
    <s v="."/>
    <s v="CONTESTADO CON CARTA 2023-00271 DEL 13 DE MARZO DE 2023, ASÍ: &quot;MEDIANTE ESCRITO RECIBIDO EN ESTA CÁMARA DE COMERCIO EL 28 DE FEBRERO DE 2023, SOLICITÓ &quot;CERTIFICADO DE QUE NO POSEO LOCAL NI NEGOCIO A MI NOMBRE&quot;. AL RESPECTO, LE INFORMAMOS QUE LAS CÁMARAS D"/>
    <s v="."/>
    <s v="Finalizado"/>
    <s v="CMARTINE"/>
    <d v="2023-03-13T00:00:00"/>
    <d v="2023-03-13T00:00:00"/>
    <s v=" "/>
    <s v="N"/>
    <s v=""/>
    <x v="0"/>
    <x v="0"/>
    <s v="N"/>
    <d v="2023-03-13T00:00:00"/>
    <d v="2023-03-13T00:00:00"/>
    <n v="4"/>
    <n v="15"/>
    <x v="1"/>
    <n v="15"/>
    <x v="1"/>
  </r>
  <r>
    <x v="0"/>
    <n v="2023001416"/>
    <x v="48"/>
    <s v="EN COMUNICACION DEL DIA 06032023 CON EMAIL ENVIADO A CONTACTO CCC MEDIANTE PETICION LA SEÑORA MONICA DIAZ PAZ DIRECTORA ADMTIVA DE LA BENEFICENCIA DEL VALLE DEL CUACA E I C E NIT 890399027-0 CORDIALSOLICITO A USTEDES INFORMAR A ESTA OFICINA SI LAS PERSONA"/>
    <s v="A"/>
    <s v="JCMARIN"/>
    <s v=" "/>
    <s v="Obrero"/>
    <d v="2023-03-07T00:00:00"/>
    <s v="Origino"/>
    <s v="NRESPONS"/>
    <s v="Registros Pub y Redes Emp"/>
    <s v="Back (Registro)"/>
    <s v="Finalizado"/>
    <s v=" "/>
    <s v="Asignado a"/>
    <x v="0"/>
    <x v="0"/>
    <x v="0"/>
    <d v="2023-03-07T00:00:00"/>
    <s v="A"/>
    <s v=""/>
    <m/>
    <m/>
    <m/>
    <m/>
    <m/>
    <m/>
    <m/>
    <s v="Sin Identificación"/>
    <m/>
    <s v="MONICA DIAZ PAZ"/>
    <s v=""/>
    <s v="cartera@loteriadelvalle.com"/>
    <x v="0"/>
    <s v=""/>
    <s v="3 Peticiones"/>
    <x v="0"/>
    <s v="Registros Publicos y Redes Emp"/>
    <s v="Derecho de peticion"/>
    <s v="."/>
    <s v="."/>
    <s v="SANTIAGO DE CALI, 9 DE MARZO DE 2023 SEÑORES BENEFICENCIA DEL VALLE DEL CAUCA E.I.C.E ATENCIÓN: MONICA DIAZ PAZ DIRECTORA ADMINISTRATIVA CARTERA@LOTERIADELVALLE.COM LA CIUDAD CORDIAL SALUDO, DAMOS RESPUESTA A SU CORREO ELECTRÓNICO DEL 6 DE MARZO DE 2023, "/>
    <s v="."/>
    <s v="Finalizado"/>
    <s v="ECUARTAS"/>
    <d v="2023-03-14T00:00:00"/>
    <d v="2023-03-14T00:00:00"/>
    <s v="cartera@loteriadelvalle.com.rpost.biz jueves 09/03/2023 3:40 p. m"/>
    <s v="N"/>
    <s v=""/>
    <x v="0"/>
    <x v="3"/>
    <s v="N"/>
    <d v="2023-03-14T00:00:00"/>
    <d v="2023-03-14T00:00:00"/>
    <n v="5"/>
    <n v="15"/>
    <x v="1"/>
    <n v="15"/>
    <x v="1"/>
  </r>
  <r>
    <x v="0"/>
    <n v="2023001417"/>
    <x v="48"/>
    <s v="EN COMUNICACION DEL DIA 06032023 MEDIANTE QUEJA ENVIADA A CONTACTO CCC LA SOCIEDAD MADEMAX SAS NIT 901360444 INDICA QUE EL 20 DE ENERO PRESENTARON UNA INSCRIPCION DE AUMENTO DE CAPITAL SUSCRITO Y PAGADO EL 24 DE ENERO LES LLEGO EL COMUNICADO DE REQUERIMIE"/>
    <s v="A"/>
    <s v="JCMARIN"/>
    <s v=" "/>
    <s v="Obrero"/>
    <d v="2023-03-07T00:00:00"/>
    <s v="Origino"/>
    <s v="NRESPONS"/>
    <s v="Registros Pub y Redes Emp"/>
    <s v="Juridica"/>
    <s v="Finalizado"/>
    <s v=" "/>
    <s v="Asignado a"/>
    <x v="12"/>
    <x v="0"/>
    <x v="1"/>
    <d v="2023-03-07T00:00:00"/>
    <s v="A"/>
    <s v=""/>
    <m/>
    <m/>
    <m/>
    <m/>
    <m/>
    <m/>
    <m/>
    <s v="Sin Identificación"/>
    <m/>
    <s v="MADEMAX SAS"/>
    <s v=""/>
    <s v="gerencia@mademax.co"/>
    <x v="0"/>
    <s v="3155511800"/>
    <s v="3 Peticiones"/>
    <x v="24"/>
    <s v="Registros Publicos y Redes Emp"/>
    <s v="Derecho de peticion"/>
    <s v="."/>
    <s v="."/>
    <s v="MEDIANTE ESCRITO SIN FECHA, RECIBIDO EN ESTA CÁMARA DE COMERCIO EL 7 DE MARZO DE 2023, SOLICITÓ: SEAN REINTEGRADOS LOS $92.200 COBRADOS POR USTEDES BAJO EL CONCEPTO DE SANCIÓN POR EXTEMPORANEIDAD, TODA VEZ QUE ESTA SITUACIÓN FUE PROVOCADA POR LA CÁMARA DE"/>
    <s v="."/>
    <s v="Finalizado"/>
    <s v="MVELASQU"/>
    <d v="2023-03-08T00:00:00"/>
    <d v="2023-03-08T00:00:00"/>
    <s v=" "/>
    <s v="N"/>
    <s v=""/>
    <x v="0"/>
    <x v="0"/>
    <s v="N"/>
    <d v="2023-03-08T00:00:00"/>
    <d v="2023-03-08T00:00:00"/>
    <n v="1"/>
    <n v="15"/>
    <x v="1"/>
    <n v="15"/>
    <x v="1"/>
  </r>
  <r>
    <x v="0"/>
    <n v="2023001423"/>
    <x v="48"/>
    <s v="SE VALIDA LA CC 31943214 A NOMBRE DE OLGA LUCIA PLAZAS PASCUAS NO TIENE REGISTRO ANTE CÁMARA DE COMERCIO DE CALI NI EN RUES."/>
    <s v="A"/>
    <s v="JSALAS"/>
    <s v=" "/>
    <s v="Principal"/>
    <d v="2023-03-07T00:00:00"/>
    <s v="Origino"/>
    <s v="NRESPONS"/>
    <s v="Registros Pub y Redes Emp"/>
    <s v="Back (Registro)"/>
    <s v="Finalizado"/>
    <s v=" "/>
    <s v="Asignado a"/>
    <x v="7"/>
    <x v="0"/>
    <x v="1"/>
    <d v="2023-03-07T00:00:00"/>
    <s v="A"/>
    <s v=""/>
    <m/>
    <m/>
    <m/>
    <m/>
    <m/>
    <m/>
    <m/>
    <s v="Sin Identificación"/>
    <n v="31943214"/>
    <s v="OLGA LUCIA PLAZAS PASCUAS"/>
    <s v=""/>
    <s v="elvitaplazas@hotmail.com"/>
    <x v="3"/>
    <s v="3116407765"/>
    <s v="3 Peticiones"/>
    <x v="0"/>
    <s v="Registros Publicos y Redes Emp"/>
    <s v="Derecho de peticion"/>
    <s v="."/>
    <s v="."/>
    <s v="CONTESTADO CON CARTA 2023-00272 DEL 13 DE MARZO DE 2023, ASÍ: &quot;MEDIANTE PETICIÓN DEL 7 DE MARZO DE 2023 SOLICITÓ A ESTA CÁMARA DE COMERCIO UN CERTIFICADO DE NO FIGURA A NOMBRE DE OLGA LUCÍA PLAZAS PASCUAS, IDENTIFICADO CON LA CÉDULA DE CIUDADANÍA NO. 3194"/>
    <s v="."/>
    <s v="Finalizado"/>
    <s v="CMARTINE"/>
    <d v="2023-03-13T00:00:00"/>
    <d v="2023-03-14T00:00:00"/>
    <s v=" "/>
    <s v="N"/>
    <s v=""/>
    <x v="0"/>
    <x v="0"/>
    <s v="N"/>
    <d v="2023-03-14T00:00:00"/>
    <d v="2023-03-14T00:00:00"/>
    <n v="5"/>
    <n v="15"/>
    <x v="1"/>
    <n v="15"/>
    <x v="1"/>
  </r>
  <r>
    <x v="0"/>
    <n v="2023001427"/>
    <x v="49"/>
    <s v="EN COMUNICACION DEL DIA 13022023 CON OFICIO GS-2023-DETOL UBIC 26.2 DE LA POLICIA NACIONAL SECCIONAL VILLAEHRMOSA TOLIMA ENVIADO VIA EMAIL A LA CC HONDA GUADUAS Y NORTE DEL TOLIMA Y REMITIDO A LA CC CALI EL DIA 07032023 CON RADICACION NO. 20230193695 POR "/>
    <s v="A"/>
    <s v="JCMARIN"/>
    <s v=" "/>
    <s v="Obrero"/>
    <d v="2023-03-08T00:00:00"/>
    <s v="Origino"/>
    <s v="NRESPONS"/>
    <s v="Registros Pub y Redes Emp"/>
    <s v="Back (Registro)"/>
    <s v="Finalizado"/>
    <s v=" "/>
    <s v="Asignado a"/>
    <x v="0"/>
    <x v="0"/>
    <x v="0"/>
    <d v="2023-03-08T00:00:00"/>
    <s v="A"/>
    <s v=""/>
    <m/>
    <m/>
    <m/>
    <m/>
    <m/>
    <m/>
    <m/>
    <s v="Sin Identificación"/>
    <m/>
    <s v="SUB INT YIBI FERNANDA CRIALES VICTORIA"/>
    <s v=""/>
    <s v="yibi.criales@correo.policia.gov.co"/>
    <x v="0"/>
    <s v="3148341058"/>
    <s v="3 Peticiones"/>
    <x v="0"/>
    <s v="Registros Publicos y Redes Emp"/>
    <s v="Derecho de peticion"/>
    <s v="."/>
    <s v="."/>
    <s v="2023-00242 SANTIAGO DE CALI, 8 DE MARZO DE 2023 SEÑORES MINISTERIO DE DEFENSA NACIONAL POLICIA NACIONAL ATENCIÓN: SUBINTENDETE YUBY FERNANDA CRIALES VICTORIA JEFE UNIDAD BÁSICA DE INVESTIGACI¿NO CRIMINAL YIBY.CRIALES@CORREO.POLICIA.GOV.CO VILLAHERMOSA COR"/>
    <s v="."/>
    <s v="Finalizado"/>
    <s v="ECUARTAS"/>
    <d v="2023-03-08T00:00:00"/>
    <d v="2023-03-08T00:00:00"/>
    <s v="'yiby.criales@correo.policia.gov.co.rpost.biz' miércoles 08/03/2023 3:05 p. m"/>
    <s v="N"/>
    <s v=""/>
    <x v="0"/>
    <x v="3"/>
    <s v="N"/>
    <d v="2023-03-08T00:00:00"/>
    <d v="2023-03-08T00:00:00"/>
    <n v="0"/>
    <n v="15"/>
    <x v="1"/>
    <n v="15"/>
    <x v="1"/>
  </r>
  <r>
    <x v="0"/>
    <n v="2023001428"/>
    <x v="49"/>
    <s v="EN COMUNICACION DEL DIA 09022023 CON EMAIL ENVIADO A LA CC BOGOTA Y REMITIDO A LA CC CALI EL DIA 07032023 CON RADICACION NO. 20230197250 POR TRASLADO POR COMPETENCIAS MEDIENTE PETICION EL SR. GUSTAVO BLANCO CC 80424230 SOLICITA INFORMACION SI APARECEN A S"/>
    <s v="A"/>
    <s v="JCMARIN"/>
    <s v=" "/>
    <s v="Obrero"/>
    <d v="2023-03-08T00:00:00"/>
    <s v="Origino"/>
    <s v="NRESPONS"/>
    <s v="Registros Pub y Redes Emp"/>
    <s v="Back (Registro)"/>
    <s v="Finalizado"/>
    <s v=" "/>
    <s v="Asignado a"/>
    <x v="7"/>
    <x v="0"/>
    <x v="1"/>
    <d v="2023-03-08T00:00:00"/>
    <s v="A"/>
    <s v=""/>
    <m/>
    <m/>
    <m/>
    <m/>
    <m/>
    <m/>
    <m/>
    <s v="Sin Identificación"/>
    <m/>
    <s v="GUSTAVO BLANCO"/>
    <s v=""/>
    <s v=""/>
    <x v="0"/>
    <s v=""/>
    <s v="3 Peticiones"/>
    <x v="0"/>
    <s v="Registros Publicos y Redes Emp"/>
    <s v="Derecho de peticion"/>
    <s v="."/>
    <s v="."/>
    <s v="CONTESTADO CON CARTA 2023-00270 DEL 13 DE MARZO DE 2023, ASÍ: &quot;MEDIANTE ESCRITO RECIBIDO EN LA CÁMARA DE COMERCIO DE BOGOTÁ Y REMITIDO A ESTA ENTIDAD EL 7 DE MARZO DE 2023, SOLICITÓ &quot;ME BRINDE INFORMACIÓN SOBRE SI APARECEN A MI NOMBRE LOCALES COMERCIALES "/>
    <s v="."/>
    <s v="Finalizado"/>
    <s v="CMARTINE"/>
    <d v="2023-03-13T00:00:00"/>
    <d v="2023-03-13T00:00:00"/>
    <s v=" "/>
    <s v="N"/>
    <s v=""/>
    <x v="0"/>
    <x v="0"/>
    <s v="N"/>
    <d v="2023-03-13T00:00:00"/>
    <d v="2023-03-13T00:00:00"/>
    <n v="3"/>
    <n v="15"/>
    <x v="1"/>
    <n v="15"/>
    <x v="1"/>
  </r>
  <r>
    <x v="0"/>
    <n v="2023001434"/>
    <x v="49"/>
    <s v="EN COMUNICACION DEL DIA 27022023 CON OFICIO GS-2023 JINJU GRIED 25.10 DE LA POLICIA NACIONAL SECCIONAL BOGOTA DC ENVIADO VIA EMAIL A LA CC BOGOTA Y REMITIDO A LA CC CALI EL DIA 07032023 CON RADICACION NO. 20230198641 POR TRASLADO POR COMPETENCIAS SOLICITA"/>
    <s v="A"/>
    <s v="JCMARIN"/>
    <s v=" "/>
    <s v="Obrero"/>
    <d v="2023-03-08T00:00:00"/>
    <s v="Origino"/>
    <s v="NRESPONS"/>
    <s v="Registros Pub y Redes Emp"/>
    <s v="Back (Registro)"/>
    <s v="Finalizado"/>
    <s v=" "/>
    <s v="Asignado a"/>
    <x v="0"/>
    <x v="0"/>
    <x v="0"/>
    <d v="2023-03-08T00:00:00"/>
    <s v="A"/>
    <s v=""/>
    <m/>
    <m/>
    <m/>
    <m/>
    <m/>
    <m/>
    <m/>
    <s v="Sin Identificación"/>
    <m/>
    <s v="PT YURI ANGELICA MORA JAIMES"/>
    <s v="5159700ext30476"/>
    <s v="yuri.moraj@correo.policia.gov.co"/>
    <x v="0"/>
    <s v=""/>
    <s v="3 Peticiones"/>
    <x v="0"/>
    <s v="Registros Publicos y Redes Emp"/>
    <s v="Derecho de peticion"/>
    <s v="."/>
    <s v="."/>
    <s v="2023-00251 SANTIAGO DE CALI, 9 DE MARZO DE 2023 SEÑORES MINISTERIO DE DEFENSA NACIONAL POLICIA NACIONAL ATENCIÓN: PATRULLERA YURI ANGELICA MORA JAIMES INVESTIGADOR EXTINCIÓN DE DOMINIO YURI.MORAJ@CORREO.POLICIA.GOV.CO BOGOTÁ D.C. CORDIAL SALUDO, DAMOS RES"/>
    <s v="."/>
    <s v="Finalizado"/>
    <s v="ECUARTAS"/>
    <d v="2023-03-09T00:00:00"/>
    <d v="2023-03-09T00:00:00"/>
    <s v="yuri.moraj@correo.policia.gov.co.rpost.biz jueves 09/03/2023 10:06 a. m"/>
    <s v="N"/>
    <s v=""/>
    <x v="0"/>
    <x v="3"/>
    <s v="N"/>
    <d v="2023-03-09T00:00:00"/>
    <d v="2023-03-09T00:00:00"/>
    <n v="1"/>
    <n v="15"/>
    <x v="1"/>
    <n v="15"/>
    <x v="1"/>
  </r>
  <r>
    <x v="0"/>
    <n v="2023001438"/>
    <x v="49"/>
    <s v="EN COMUNICACION DEL DIA 070302023 CON EMAIL ENVIADO A CONTACTO CCC MEDIANTE DERECHO DE PETICION LA SEÑORA EDNA ROCIO ROA CUBILLOS SOLICITA: SÍRVASE INFORMAR CUÁNTAS EMPRESAS DE SERVICIOS PÚBLICOS DE ASEO SE HAN REGISTRADO EN LA CIUDAD DE CALI EN LOS ÚLTIM"/>
    <s v="A"/>
    <s v="JCMARIN"/>
    <s v=" "/>
    <s v="Obrero"/>
    <d v="2023-03-08T00:00:00"/>
    <s v="Origino"/>
    <s v="NRESPONS"/>
    <s v="Registros Pub y Redes Emp"/>
    <s v="Back (Registro)"/>
    <s v="Finalizado"/>
    <s v=" "/>
    <s v="Asignado a"/>
    <x v="0"/>
    <x v="0"/>
    <x v="0"/>
    <d v="2023-03-08T00:00:00"/>
    <s v="A"/>
    <s v=""/>
    <m/>
    <m/>
    <m/>
    <m/>
    <m/>
    <m/>
    <m/>
    <s v="Sin Identificación"/>
    <m/>
    <s v="EDNA ROCIOA ROA CUBILLOS"/>
    <s v=""/>
    <s v="mariacamilas067@gmail.com"/>
    <x v="0"/>
    <s v=""/>
    <s v="3 Peticiones"/>
    <x v="0"/>
    <s v="Registros Publicos y Redes Emp"/>
    <s v="Derecho de peticion"/>
    <s v="."/>
    <s v="."/>
    <s v="2023-00258 SANTIAGO DE CALI, 10 DE MARZO DE 2023 SEÑORA EDNA ROCÍO OA CUBILLOS MARIACAMILAS067@GMAIL.COM BOGOTÁ D.C. CORDIAL SALUDO, MEDIANTE ESCRITO DE MARZO DE 2023, RECIBIDO EN ESTA ENTIDAD EL 8 DE MARZO DE 2023, SOLICITÓ: &quot;PRIMERA: SÍRVASE INFORMAR CU"/>
    <s v="."/>
    <s v="Finalizado"/>
    <s v="ECUARTAS"/>
    <d v="2023-03-10T00:00:00"/>
    <d v="2023-03-10T00:00:00"/>
    <s v="mariacamilas067@gmail.com.rpost.biz viernes 10/03/2023 10:30 a. m."/>
    <s v="N"/>
    <s v=""/>
    <x v="0"/>
    <x v="3"/>
    <s v="N"/>
    <d v="2023-03-10T00:00:00"/>
    <d v="2023-03-10T00:00:00"/>
    <n v="2"/>
    <n v="15"/>
    <x v="1"/>
    <n v="15"/>
    <x v="1"/>
  </r>
  <r>
    <x v="0"/>
    <n v="2023001441"/>
    <x v="49"/>
    <s v="EN COMUNICACION DEL DIA 06032023 CON OFICIO 20237870004281 DE LA FGN FISCALIA 79 DECC BOGOTA DC ENVIADO VIA EMAIL A CONTACTO CCC SOLICITAN ALLEGAR A ESA UNIDAD INVESTIGATIVA EXPEDIENTE MERCANTIL E HISTORICO DE REPRESENTANTES LEGALES DE LA SOCIEDAD ALPHA G"/>
    <s v="A"/>
    <s v="JCMARIN"/>
    <s v=" "/>
    <s v="Obrero"/>
    <d v="2023-03-08T00:00:00"/>
    <s v="Origino"/>
    <s v="NRESPONS"/>
    <s v="Registros Pub y Redes Emp"/>
    <s v="Back (Registro)"/>
    <s v="Finalizado"/>
    <s v=" "/>
    <s v="Asignado a"/>
    <x v="0"/>
    <x v="0"/>
    <x v="0"/>
    <d v="2023-03-08T00:00:00"/>
    <s v="A"/>
    <s v="MERCANTIL"/>
    <n v="879078"/>
    <m/>
    <m/>
    <m/>
    <m/>
    <m/>
    <m/>
    <s v="Inscrito"/>
    <m/>
    <s v="JHON FREDY BORBON SABOGAL"/>
    <s v="4088000EXT3544"/>
    <s v="jhon.borbon@fiscalia.gov.co"/>
    <x v="0"/>
    <s v="3185324249"/>
    <s v="3 Peticiones"/>
    <x v="0"/>
    <s v="Registros Publicos y Redes Emp"/>
    <s v="Derecho de peticion"/>
    <s v="."/>
    <s v="."/>
    <s v="2023-00285 SANTIAGO DE CALI, 14 DE MARZO DE 2023 SEÑORES FISCALIA GENERAL DE LA NACION ATENCIÓN: JHON FREDY BORBÓN SABOGAL TÉCNICO INVESTIGADOR I JHON.BORBON@FISCALIA.GOV.CO BOGOTÁ D.C. CORDIAL SALUDO DAMOS RESPUESTA A LA REF 110016000101202250125 DEL 6 D"/>
    <s v="."/>
    <s v="Finalizado"/>
    <s v="ECUARTAS"/>
    <d v="2023-03-14T00:00:00"/>
    <d v="2023-03-14T00:00:00"/>
    <s v="jhon.borbon@fiscalia.gov.co.rpost.biz martes 14/03/2023 3:01 p. m"/>
    <s v="N"/>
    <s v=""/>
    <x v="0"/>
    <x v="3"/>
    <s v="N"/>
    <d v="2023-03-14T00:00:00"/>
    <d v="2023-03-14T00:00:00"/>
    <n v="4"/>
    <n v="15"/>
    <x v="1"/>
    <n v="15"/>
    <x v="1"/>
  </r>
  <r>
    <x v="0"/>
    <n v="2023001445"/>
    <x v="49"/>
    <s v="EN COMUNICACION DEL DIA 07032023 CON EMAIL ENVIAOD A CONTACTO CCC MEDIANTE PETICION EL SR. BRAIAM SERNA GONZÁLEZ INDICA QUE: HACE POCO COMENCÉ UN PROYECTO CON UNA SAS, Y ME GUSTARÍA PODER ACCEDER A UNA BASE DE DATOS QUEINCLUYA TODAS LAS EMPRESAS EN UN RAN"/>
    <s v="A"/>
    <s v="JCMARIN"/>
    <s v=" "/>
    <s v="Obrero"/>
    <d v="2023-03-08T00:00:00"/>
    <s v="Origino"/>
    <s v="NRESPONS"/>
    <s v="Registros Pub y Redes Emp"/>
    <s v="Back (Registro)"/>
    <s v="Finalizado"/>
    <s v=" "/>
    <s v="Asignado a"/>
    <x v="0"/>
    <x v="0"/>
    <x v="0"/>
    <d v="2023-03-08T00:00:00"/>
    <s v="A"/>
    <s v=""/>
    <m/>
    <m/>
    <m/>
    <m/>
    <m/>
    <m/>
    <m/>
    <s v="Sin Identificación"/>
    <m/>
    <s v="BRAIAM SERNA GONZÁLEZ"/>
    <s v=""/>
    <s v="gerencia@bvingenieria.com"/>
    <x v="0"/>
    <s v="318 401 5325"/>
    <s v="3 Peticiones"/>
    <x v="0"/>
    <s v="Registros Publicos y Redes Emp"/>
    <s v="Derecho de peticion"/>
    <s v="."/>
    <s v="."/>
    <s v="2023-00256 SANTIAGO DE CALI, 10 DE MARZO DE 2023 SEÑORA BRAIAM SERNA GONZÁLEZ GERENCIA@BVINGENIERIA.COM LA CIUDAD CORDIAL SALUDO, DAMOS RESPUESTA AL CORREO ELECTRÓNICO DEL 7 DE MARZO DE 2023, RECIBIDO EN ESTA ENTIDAD EL MISMO DÍA, EN EL QUE SOLICITA: &quot;BAS"/>
    <s v="."/>
    <s v="Finalizado"/>
    <s v="ECUARTAS"/>
    <d v="2023-03-10T00:00:00"/>
    <d v="2023-03-10T00:00:00"/>
    <s v="'gerencia@bvingenieria.com.rpost.biz' viernes 10/03/2023 4:55 p. m"/>
    <s v="N"/>
    <s v=""/>
    <x v="0"/>
    <x v="0"/>
    <s v="N"/>
    <d v="2023-03-10T00:00:00"/>
    <d v="2023-03-10T00:00:00"/>
    <n v="2"/>
    <n v="15"/>
    <x v="1"/>
    <n v="15"/>
    <x v="1"/>
  </r>
  <r>
    <x v="0"/>
    <n v="2023001446"/>
    <x v="49"/>
    <s v="EN COMUNICACION DEL DIA 06032023 CON EMAIL ENVIADO A INTELIGENCIA DE MERCADOS Y REMITIDO A CONTACTO CCC EL DIA 07032023 POR TRASALDO POR COMPETENCIAS MEDIANTE PETICION LA SEÑORA PAULA ANDREA BARRIOS BUENO SOLICITA: DESDE FUNDESARROLLO NOS ENCONTRAMOS TRAB"/>
    <s v="A"/>
    <s v="JCMARIN"/>
    <s v=" "/>
    <s v="Obrero"/>
    <d v="2023-03-08T00:00:00"/>
    <s v="Origino"/>
    <s v="NRESPONS"/>
    <s v="Registros Pub y Redes Emp"/>
    <s v="Back (Registro)"/>
    <s v="Finalizado"/>
    <s v=" "/>
    <s v="Asignado a"/>
    <x v="0"/>
    <x v="0"/>
    <x v="0"/>
    <d v="2023-03-08T00:00:00"/>
    <s v="A"/>
    <s v=""/>
    <m/>
    <m/>
    <m/>
    <m/>
    <m/>
    <m/>
    <m/>
    <s v="Sin Identificación"/>
    <m/>
    <s v="PAULA ANDREA BARRIOS BUENO"/>
    <s v="3419989"/>
    <s v="investigador8@fundesarrollo.org.co"/>
    <x v="0"/>
    <s v=""/>
    <s v="3 Peticiones"/>
    <x v="0"/>
    <s v="Registros Publicos y Redes Emp"/>
    <s v="Derecho de peticion"/>
    <s v="."/>
    <s v="."/>
    <s v="2023-00288 SANTIAGO DE CALI, 16 DE MARZO DE 2023 SEÑORA PAULA ANDREA BARRIOS B. INVESTIGADORA ECONÓMICA FUNDESARROLLO INVESTIGADOR8@FUNDESARROLLO.ORG.CO BARRANQUILLA CORDIAL SALUDO, DAMOS RESPUESTA AL CORREO ELECTRÓNICO DEL 6 DE MARZO DE 2023, RECIBIDO EN"/>
    <s v="."/>
    <s v="Finalizado"/>
    <s v="ECUARTAS"/>
    <d v="2023-03-16T00:00:00"/>
    <d v="2023-03-16T00:00:00"/>
    <s v="'investigador8@fundesarrollo.org.co.rpost.biz' jueves 16/03/2023 5:28 p. m"/>
    <s v="N"/>
    <s v=""/>
    <x v="0"/>
    <x v="3"/>
    <s v="N"/>
    <d v="2023-03-16T00:00:00"/>
    <d v="2023-03-16T00:00:00"/>
    <n v="6"/>
    <n v="15"/>
    <x v="1"/>
    <n v="15"/>
    <x v="1"/>
  </r>
  <r>
    <x v="0"/>
    <n v="2023001450"/>
    <x v="49"/>
    <s v="SOLICITO SE SIRVA ELIMINAR EN EL REGISTRO MERCANTIL LA EXPRECIÓN &quot;EN REORGANIZACIÓN&quot; QUE ACTUUALMENTE SE ENCUENTRA INSCRITO DESPUES DE LA DENOMINACIÓN DE LA RAZON SOCIAL INSCRITO: 696969 H.P.C. MARKETING Y EVENTOS S.A. EN REORGANIZACION"/>
    <s v="A"/>
    <s v="ANGRAMIR"/>
    <s v=" "/>
    <s v="Mejoras Publicas"/>
    <d v="2023-03-08T00:00:00"/>
    <s v="Origino"/>
    <s v="NRESPONS"/>
    <s v="Registros Pub y Redes Emp"/>
    <s v="Front (Cajas)"/>
    <s v="Finalizado"/>
    <s v=" "/>
    <s v="Asignado a"/>
    <x v="1"/>
    <x v="0"/>
    <x v="1"/>
    <d v="2023-03-08T00:00:00"/>
    <s v="A"/>
    <s v="MERCANTIL"/>
    <n v="696969"/>
    <m/>
    <m/>
    <m/>
    <m/>
    <m/>
    <m/>
    <s v="Inscrito"/>
    <n v="31521374"/>
    <s v="CARMENZA TENORIO LOURIDO"/>
    <s v=""/>
    <s v="arg@legalcorpabogados.com"/>
    <x v="1"/>
    <s v="3183819353"/>
    <s v="3 Peticiones"/>
    <x v="5"/>
    <s v="Registros Publicos y Redes Emp"/>
    <s v="Derecho de peticion"/>
    <s v="."/>
    <s v="."/>
    <s v=" SANTIAGO DE CALI, 17 DE MARZO DE 2023 SEÑORA CARMENZA TENORIO LOURIDO REPRESENTANTE LEGAL H.P.C. MARKETING Y EVENTOS S.A. EN REORGANIZACION SUBGERENCIA@HPCMARKETING.CO ARG@LEGALCORPABOGADOS.COM CALI CORDIAL SALUDO, DAMOS RESPUESTA A SU ESCRITO DE FECHA 3"/>
    <s v="."/>
    <s v="Finalizado"/>
    <s v="CBOTERO"/>
    <d v="2023-03-17T00:00:00"/>
    <d v="2023-03-17T00:00:00"/>
    <s v=" "/>
    <s v="N"/>
    <s v=""/>
    <x v="0"/>
    <x v="0"/>
    <s v="N"/>
    <d v="2023-03-17T00:00:00"/>
    <d v="2023-03-17T00:00:00"/>
    <n v="7"/>
    <n v="15"/>
    <x v="1"/>
    <n v="15"/>
    <x v="1"/>
  </r>
  <r>
    <x v="0"/>
    <n v="2023001452"/>
    <x v="49"/>
    <s v="EN COMUNICACION DEL DIA 07032023 CON EMAIL ENVIADO A CONTACTO CCC MEDIANTE PETICION LA SRA. CLAUDIA MARCELA GARZÓN BERNAL, ACTUANDO EN CALIDAD DE GERENTE DE SEGUROS PATRIMONIALES DE ASEGURADORA SOLIDARIA DE COLOMBIA ESTA COMPAÑÍA SOLICITA RESPETUOSAMENTE "/>
    <s v="A"/>
    <s v="JCMARIN"/>
    <s v=" "/>
    <s v="Obrero"/>
    <d v="2023-03-08T00:00:00"/>
    <s v="Origino"/>
    <s v="NRESPONS"/>
    <s v="Registros Pub y Redes Emp"/>
    <s v="Back (Registro)"/>
    <s v="Finalizado"/>
    <s v=" "/>
    <s v="Asignado a"/>
    <x v="0"/>
    <x v="0"/>
    <x v="0"/>
    <d v="2023-03-08T00:00:00"/>
    <s v="A"/>
    <s v=""/>
    <m/>
    <m/>
    <m/>
    <m/>
    <m/>
    <m/>
    <m/>
    <s v="Sin Identificación"/>
    <m/>
    <s v="CLAUDIA MARCELA GARZÓN BERNAL"/>
    <s v="4587174"/>
    <s v="clgarzon@solidaria.com.co"/>
    <x v="0"/>
    <s v="3123426229"/>
    <s v="3 Peticiones"/>
    <x v="0"/>
    <s v="Registros Publicos y Redes Emp"/>
    <s v="Derecho de peticion"/>
    <s v="."/>
    <s v="."/>
    <s v="2023-00296 SANTIAGO DE CALI, 15 DE MARZO DE 2023 SEÑORA CLAUDIA MARCELA GARZÓN BERNAL GERENTE SEGUROS PATRIMONIALES ASEGURADORA SOLIDARIA DE COLOMBIA CLGARZON@SOLIDARIA.COM.CO ECITA@SOLIDARIA.COM.CO BOGOTÁ D.C. CORDIAL SALUDO, DAMOS RESPUESTA AL ESCRITO D"/>
    <s v="."/>
    <s v="Finalizado"/>
    <s v="ECUARTAS"/>
    <d v="2023-03-15T00:00:00"/>
    <d v="2023-03-15T00:00:00"/>
    <s v="'clgarzon@solidaria.com.co.rpost.biz'; 'ecita@solidaria.com.co.rpost.biz' miércoles 15/03/2023 2:14 p. m"/>
    <s v="N"/>
    <s v=""/>
    <x v="0"/>
    <x v="3"/>
    <s v="N"/>
    <d v="2023-03-15T00:00:00"/>
    <d v="2023-03-15T00:00:00"/>
    <n v="5"/>
    <n v="15"/>
    <x v="1"/>
    <n v="15"/>
    <x v="1"/>
  </r>
  <r>
    <x v="0"/>
    <n v="2023001453"/>
    <x v="49"/>
    <s v="CAMBIO DE DOCUMENTO DE IDENTIDAD DEL REPRESENTANTE LEGAL DE CEDULA DE EXTRANJERIA A PASAPORTE CON NUMERO 566699802"/>
    <s v="A"/>
    <s v="CRAYO"/>
    <s v=" "/>
    <s v="Unicentro web"/>
    <d v="2023-03-08T00:00:00"/>
    <s v="Origino"/>
    <s v="NRESPONS"/>
    <s v="Registros Pub y Redes Emp"/>
    <s v="Back (Registro)"/>
    <s v="Finalizado"/>
    <s v=" "/>
    <s v="Asignado a"/>
    <x v="11"/>
    <x v="0"/>
    <x v="2"/>
    <d v="2023-03-08T00:00:00"/>
    <s v="A"/>
    <s v="MERCANTIL"/>
    <n v="1001298"/>
    <n v="20230205776"/>
    <m/>
    <m/>
    <m/>
    <m/>
    <m/>
    <s v="Inscrito"/>
    <n v="566699802"/>
    <s v="CLINTON HAYWOOD BASSETT"/>
    <s v=""/>
    <s v="auditorcr@asfin.com.co"/>
    <x v="1"/>
    <s v="3158573301"/>
    <s v="2 Del tramite del documento"/>
    <x v="20"/>
    <s v="Registros Publicos y Redes Emp"/>
    <s v="Inscripción"/>
    <s v="."/>
    <s v="."/>
    <s v="AL INSCRITO 1001298-16 ACTUALIZO EL TIPO Y NUMERO DE IDENTIDAD DEL DIRECTOR QUEDANDO ASÍ PASAPORTE 566699802 CLINTON HAYWOOD BASSETT, SE NOTIFICA AL USUARIO DE LA ACTUALIZACIÓN AL CORREO ELECTRONICO REPORTADO EN EL PQR."/>
    <s v="."/>
    <s v="Finalizado"/>
    <s v="MVELASCO"/>
    <d v="2023-03-09T00:00:00"/>
    <d v="2023-03-09T00:00:00"/>
    <s v=" "/>
    <s v="N"/>
    <s v=""/>
    <x v="0"/>
    <x v="2"/>
    <s v="N"/>
    <d v="2023-03-09T00:00:00"/>
    <d v="2023-03-09T00:00:00"/>
    <n v="1"/>
    <n v="15"/>
    <x v="1"/>
    <n v="15"/>
    <x v="1"/>
  </r>
  <r>
    <x v="0"/>
    <n v="2023001454"/>
    <x v="49"/>
    <s v="EN COMUNICACIOND EL DIA 08032023 CON EMAIL ENVIADO A CONTACTO CCC LA SEÑORITA EMILY ROSE TANCO LOPEZ SOLICITA SEA ACTUALIZADO SU DOCUMENTO DE INDENTIDAD CC 1144203387 DEBIDO AL CAMBIO DE NOMBRE Y GÉNERO. SE ADJUNTA COPIA DE LA CONTRASEÑA Y REGISTRO CIVIL "/>
    <s v="A"/>
    <s v="JCMARIN"/>
    <s v=" "/>
    <s v="Obrero"/>
    <d v="2023-03-08T00:00:00"/>
    <s v="Origino"/>
    <s v="NRESPONS"/>
    <s v="Registros Pub y Redes Emp"/>
    <s v="Back (Registro)"/>
    <s v="Finalizado"/>
    <s v=" "/>
    <s v="Asignado a"/>
    <x v="11"/>
    <x v="0"/>
    <x v="2"/>
    <d v="2023-03-08T00:00:00"/>
    <s v="A"/>
    <s v="MERCANTIL"/>
    <n v="1119821"/>
    <m/>
    <m/>
    <m/>
    <m/>
    <m/>
    <m/>
    <s v="Inscrito"/>
    <m/>
    <s v="EMILY ROSE TANDO LOPEZ"/>
    <s v=""/>
    <s v="edwincamilotancolopez@gmail.com"/>
    <x v="0"/>
    <s v=""/>
    <s v="5 No aplica/No procede"/>
    <x v="29"/>
    <s v="Registros Publicos y Redes Emp"/>
    <s v="No aplica"/>
    <s v="."/>
    <s v="."/>
    <s v="DE ACUERDO CON LA RECEPCIÓN DEL DERECHO DE PETICIÓN, ME PERMITO INFORMARLE QUE NO PROCEDE YA QUE DICHA ACTUALIZACIÓN REQUIERE COBRO Y DEBE SER REVISADO POR EL ÁREA JURÍDICA. DEBE PRESENTAR LA DOCUMENTACIÓN APORTADA Y DE FORMA PRESENCIAL EN CUALQUIERA DE N"/>
    <s v="."/>
    <s v="Finalizado"/>
    <s v="MVELASCO"/>
    <d v="2023-03-10T00:00:00"/>
    <d v="2023-03-10T00:00:00"/>
    <s v=" "/>
    <s v="N"/>
    <s v=""/>
    <x v="1"/>
    <x v="2"/>
    <s v="N"/>
    <d v="2023-03-10T00:00:00"/>
    <d v="2023-03-10T00:00:00"/>
    <n v="2"/>
    <n v="15"/>
    <x v="1"/>
    <n v="15"/>
    <x v="1"/>
  </r>
  <r>
    <x v="0"/>
    <n v="2023001455"/>
    <x v="49"/>
    <s v="EL USUARIO RUDOLF PONTONI REPRESENTANTE LEGAL DE LA SOCIEDAD MY PAUL'S S.A.S CON NIT: 901073497 SOLICITA EL CAMBIO DEL DOCUMENTO DE IDENTIFICACION ACTUAL QUE ES CEDULA DE EXTRANJERIA LA CUAL ESTA VENCIDA, POR EL PASAPORTE U5112061. POR FAVOR VALIDAR Y CAM"/>
    <s v="A"/>
    <s v="MAGONZAL"/>
    <s v=" "/>
    <s v="Unicentro web"/>
    <d v="2023-03-08T00:00:00"/>
    <s v="Origino"/>
    <s v="NRESPONS"/>
    <s v="Registros Pub y Redes Emp"/>
    <s v="Back (Registro)"/>
    <s v="Finalizado"/>
    <s v=" "/>
    <s v="Asignado a"/>
    <x v="11"/>
    <x v="0"/>
    <x v="2"/>
    <d v="2023-03-08T00:00:00"/>
    <s v="A"/>
    <s v="MERCANTIL"/>
    <n v="1024021"/>
    <n v="20230205936"/>
    <m/>
    <m/>
    <m/>
    <m/>
    <m/>
    <s v="Inscrito"/>
    <n v="5112061"/>
    <s v="RUDOLF PONTONI"/>
    <s v=""/>
    <s v="info@mypauls.com"/>
    <x v="1"/>
    <s v="3022651461"/>
    <s v="2 Del tramite del documento"/>
    <x v="20"/>
    <s v="Registros Publicos y Redes Emp"/>
    <s v="Inscripción"/>
    <s v="."/>
    <s v="."/>
    <s v="AL INCRITO 1024021-16 SE ACTUALIZA EL TIPO Y NUMERO DE DOCUMENTO DE IDENTIDAD DEL REP LEGAL QUEDANDO ASI PASAPORTE U5112061 RUDOLF PONTONI, SE NOTIFICA AL USUARIO AL CORREO ELECTRÓNICO REPORTADO EN EL PQR"/>
    <s v="."/>
    <s v="Finalizado"/>
    <s v="MVELASCO"/>
    <d v="2023-03-10T00:00:00"/>
    <d v="2023-03-10T00:00:00"/>
    <s v=" "/>
    <s v="N"/>
    <s v=""/>
    <x v="0"/>
    <x v="2"/>
    <s v="N"/>
    <d v="2023-03-10T00:00:00"/>
    <d v="2023-03-10T00:00:00"/>
    <n v="2"/>
    <n v="15"/>
    <x v="1"/>
    <n v="15"/>
    <x v="1"/>
  </r>
  <r>
    <x v="0"/>
    <n v="2023001456"/>
    <x v="49"/>
    <s v="SOLICITUD DE CERTIFICADO DE NOFIGURA Y QUE NO TIENE REGISTROS ANTE CAMARA DE COMERCIO DEL SEÑOR SIPRIANO CASTAÑEDA GRISALES CON CEDULA NRO 10.212.207"/>
    <s v="A"/>
    <s v="HPALACIO"/>
    <s v=" "/>
    <s v="Principal"/>
    <d v="2023-03-08T00:00:00"/>
    <s v="Origino"/>
    <s v="NRESPONS"/>
    <s v="Registros Pub y Redes Emp"/>
    <s v="Back (Registro)"/>
    <s v="Finalizado"/>
    <s v=" "/>
    <s v="Asignado a"/>
    <x v="7"/>
    <x v="0"/>
    <x v="1"/>
    <d v="2023-03-08T00:00:00"/>
    <s v="A"/>
    <s v=""/>
    <m/>
    <m/>
    <m/>
    <m/>
    <m/>
    <m/>
    <m/>
    <s v="Sin Identificación"/>
    <n v="10212207"/>
    <s v="CARLOS ANDRES CASTAÑEDA FRANCO"/>
    <s v=""/>
    <s v="maribeltejadaquevedo@gmail.com"/>
    <x v="3"/>
    <s v="3122148113"/>
    <s v="3 Peticiones"/>
    <x v="0"/>
    <s v="Registros Publicos y Redes Emp"/>
    <s v="Derecho de peticion"/>
    <s v="."/>
    <s v="."/>
    <s v="CONTESTADO CON CARTA 2023-00277 DEL 14 DE MARZO DE 2023, ASÍ: &quot;MEDIANTE PETICIÓN DEL 8 DE MARZO DE 2023 SOLICITÓ A ESTA CÁMARA DE COMERCIO UN CERTIFICADO DE NO FIGURA A NOMBRE DE SIPRIANO CASTAÑEDA GRISALES, IDENTIFICADO CON LA CÉDULA DE CIUDADANÍA NO. 10"/>
    <s v="."/>
    <s v="Finalizado"/>
    <s v="CMARTINE"/>
    <d v="2023-03-14T00:00:00"/>
    <d v="2023-03-14T00:00:00"/>
    <s v=" "/>
    <s v="N"/>
    <s v=""/>
    <x v="0"/>
    <x v="0"/>
    <s v="N"/>
    <d v="2023-03-14T00:00:00"/>
    <d v="2023-03-14T00:00:00"/>
    <n v="4"/>
    <n v="15"/>
    <x v="1"/>
    <n v="15"/>
    <x v="1"/>
  </r>
  <r>
    <x v="0"/>
    <n v="2023001457"/>
    <x v="49"/>
    <s v="SOLICITUD DE CERTIFICADO DE NOFIGURA Y QUE NO TIENE REGISTROS ANTE CAMARA DE COMERCIO DEL SEÑOR DORLAN JOSUE RODRIGUEZ GIRON CON CEDULA NRO 10697891 "/>
    <s v="A"/>
    <s v="YSANTANA"/>
    <s v=" "/>
    <s v="Agua Blanca"/>
    <d v="2023-03-08T00:00:00"/>
    <s v="Origino"/>
    <s v="NRESPONS"/>
    <s v="Registros Pub y Redes Emp"/>
    <s v="Back (Registro)"/>
    <s v="Finalizado"/>
    <s v=" "/>
    <s v="Asignado a"/>
    <x v="7"/>
    <x v="0"/>
    <x v="1"/>
    <d v="2023-03-08T00:00:00"/>
    <s v="A"/>
    <s v=""/>
    <m/>
    <m/>
    <m/>
    <m/>
    <m/>
    <m/>
    <m/>
    <s v="Sin Identificación"/>
    <n v="10699306"/>
    <s v="JOSE LUCRECIO IDROBO CAMILO"/>
    <s v=""/>
    <s v="crmncarabali@gmail.com"/>
    <x v="3"/>
    <s v="3122479128"/>
    <s v="3 Peticiones"/>
    <x v="0"/>
    <s v="Registros Publicos y Redes Emp"/>
    <s v="Derecho de peticion"/>
    <s v="."/>
    <s v="."/>
    <s v="CONTESTADO CON CARTA 2023-00279 DEL 14 DE MARZO DE 2023, ASÍ: &quot;MEDIANTE PETICIÓN DEL 8 DE MARZO DE 2023 SOLICITÓ A ESTA CÁMARA DE COMERCIO UN CERTIFICADO DE NO FIGURA A NOMBRE DE DORLAN JOSUÉ RODRÍGUEZ GIRÓN, IDENTIFICADO CON LA CÉDULA DE CIUDADANÍA NO. 1"/>
    <s v="."/>
    <s v="Finalizado"/>
    <s v="CMARTINE"/>
    <d v="2023-03-14T00:00:00"/>
    <d v="2023-03-14T00:00:00"/>
    <s v=" "/>
    <s v="N"/>
    <s v=""/>
    <x v="0"/>
    <x v="0"/>
    <s v="N"/>
    <d v="2023-03-14T00:00:00"/>
    <d v="2023-03-14T00:00:00"/>
    <n v="4"/>
    <n v="15"/>
    <x v="1"/>
    <n v="15"/>
    <x v="1"/>
  </r>
  <r>
    <x v="0"/>
    <n v="2023001465"/>
    <x v="0"/>
    <s v="EN COMUNICACION DEL DIA 23022023 CON OFICIO 2023EE0025817 DE LA C G R UNIDAD DE COBRO COATIVO BOGOTA DC ENVIADO VIA EMAIL A LA CC BOGOTA Y REMITIDO A LA CC CALI EL DIA 08032023 CON RADICACION NO. 20230198686 POR TRASLADO POR COMPETENCIAS SOLICITAN INFORMA"/>
    <s v="A"/>
    <s v="JCMARIN"/>
    <s v=" "/>
    <s v="Obrero"/>
    <d v="2023-03-09T00:00:00"/>
    <s v="Origino"/>
    <s v="NRESPONS"/>
    <s v="Registros Pub y Redes Emp"/>
    <s v="Back (Registro)"/>
    <s v="Finalizado"/>
    <s v=" "/>
    <s v="Asignado a"/>
    <x v="0"/>
    <x v="0"/>
    <x v="0"/>
    <d v="2023-03-09T00:00:00"/>
    <s v="A"/>
    <s v=""/>
    <m/>
    <m/>
    <m/>
    <m/>
    <m/>
    <m/>
    <m/>
    <s v="Sin Identificación"/>
    <m/>
    <s v="RAFAEL ARTURO DELGADILLO ROJAS"/>
    <s v="5187000ext12049"/>
    <s v="rafael.delgadillo@contraloria.gov.co"/>
    <x v="0"/>
    <s v=""/>
    <s v="3 Peticiones"/>
    <x v="0"/>
    <s v="Registros Publicos y Redes Emp"/>
    <s v="Derecho de peticion"/>
    <s v="."/>
    <s v="."/>
    <s v="2023-00253 SANTIAGO DE CALI, 9 DE MARZO DE 2023 SEÑORES CONTRALORIA GENERAL DE LA REPUBLICA ATENCIÓN: RAFAEL ARTURO DELGADILLO ROJAS PROFESIONAL UNIVERSITARIO CGR@CONTRALORIA.GOV.CO RAFAEL.DELGADILLO@CONTRALORIA.GOV.CO BOGOTÁ D.C. CORDIAL SALUDO, DAMOS RE"/>
    <s v="."/>
    <s v="Finalizado"/>
    <s v="ECUARTAS"/>
    <d v="2023-03-09T00:00:00"/>
    <d v="2023-03-09T00:00:00"/>
    <s v="cgr@contraloria.gov.co.rpost.biz; rafael.delgadillo@contraloria.gov.co.rpost.biz jueves 09/03/2023 11:50 a. m."/>
    <s v="N"/>
    <s v=""/>
    <x v="0"/>
    <x v="3"/>
    <s v="N"/>
    <d v="2023-03-09T00:00:00"/>
    <d v="2023-03-09T00:00:00"/>
    <n v="0"/>
    <n v="15"/>
    <x v="1"/>
    <n v="15"/>
    <x v="1"/>
  </r>
  <r>
    <x v="0"/>
    <n v="2023001466"/>
    <x v="0"/>
    <s v="EN COMUNICACION DEL DIA 01032023 CON EMAIL ENVIADO A LA CC DEL HUILA Y REMITIDO A LA CC CALI EL DIA 08032023 CON RAD. 20230200020 POR TRASALDO POR COMPETENCIAS MEDIENTE DERECHO DE PEITICON EL SR. JESUS DAVID PUENTES GALLEGO CC # 1079182069 SOLICITA SE LE "/>
    <s v="A"/>
    <s v="JCMARIN"/>
    <s v=" "/>
    <s v="Obrero"/>
    <d v="2023-03-09T00:00:00"/>
    <s v="Origino"/>
    <s v="NRESPONS"/>
    <s v="Registros Pub y Redes Emp"/>
    <s v="Back (Registro)"/>
    <s v="Finalizado"/>
    <s v=" "/>
    <s v="Asignado a"/>
    <x v="7"/>
    <x v="0"/>
    <x v="1"/>
    <d v="2023-03-09T00:00:00"/>
    <s v="A"/>
    <s v=""/>
    <m/>
    <m/>
    <m/>
    <m/>
    <m/>
    <m/>
    <m/>
    <s v="Sin Identificación"/>
    <m/>
    <s v="JESUS DAVID PUENTE GALLEGO"/>
    <s v=""/>
    <s v=""/>
    <x v="0"/>
    <s v=""/>
    <s v="3 Peticiones"/>
    <x v="0"/>
    <s v="Registros Publicos y Redes Emp"/>
    <s v="Derecho de peticion"/>
    <s v="."/>
    <s v="."/>
    <s v="CONTESTADO CON CARTA 2023-00275 DEL 14 DE MARZO DE 2023, ASÍ: &quot;MEDIANTE ESCRITO RECIBIDO EN LA CÁMARA DE COMERCIO DEL HUILA Y REMITIDO A ESTA ENTIDAD EL 7 DE MARZO DE 2023, SOLICITÓ INFORMACIÓN &quot;QUE NO POSEO NINGUNA RAZÓN SOCIAL O EMPRESA A MI NOMBRE&quot;. AL"/>
    <s v="."/>
    <s v="Finalizado"/>
    <s v="CMARTINE"/>
    <d v="2023-03-14T00:00:00"/>
    <d v="2023-03-14T00:00:00"/>
    <s v=" "/>
    <s v="N"/>
    <s v=""/>
    <x v="0"/>
    <x v="0"/>
    <s v="N"/>
    <d v="2023-03-14T00:00:00"/>
    <d v="2023-03-14T00:00:00"/>
    <n v="3"/>
    <n v="15"/>
    <x v="1"/>
    <n v="15"/>
    <x v="1"/>
  </r>
  <r>
    <x v="0"/>
    <n v="2023001468"/>
    <x v="0"/>
    <s v="EN COMUNICACION DEL DIA 280220233 CON OFICIO CRE030147950 DE LA FGN FISCALIA 53 GTRAIDCFC ED BOGOTA DC ENVIADO VIA EMAIL A LA CC BOGOTA Y REMITIDO A LA CC CALI EL DIA 08032023 CON RADICACION NO. 20230203890 POR TRASLADO POR COMPETENCIAS SOLICITAN TODA LA "/>
    <s v="A"/>
    <s v="JCMARIN"/>
    <s v=" "/>
    <s v="Obrero"/>
    <d v="2023-03-09T00:00:00"/>
    <s v="Origino"/>
    <s v="NRESPONS"/>
    <s v="Registros Pub y Redes Emp"/>
    <s v="Back (Registro)"/>
    <s v="Finalizado"/>
    <s v=" "/>
    <s v="Asignado a"/>
    <x v="0"/>
    <x v="0"/>
    <x v="0"/>
    <d v="2023-03-09T00:00:00"/>
    <s v="A"/>
    <s v=""/>
    <m/>
    <m/>
    <m/>
    <m/>
    <m/>
    <m/>
    <m/>
    <s v="Sin Identificación"/>
    <m/>
    <s v="RAMIRO HERNANDO SERRANO ROBLEDO"/>
    <s v=""/>
    <s v="ramiro.serrano@fiscalia.gov.co"/>
    <x v="0"/>
    <s v=""/>
    <s v="3 Peticiones"/>
    <x v="0"/>
    <s v="Registros Publicos y Redes Emp"/>
    <s v="Derecho de peticion"/>
    <s v="."/>
    <s v="."/>
    <s v=".2023 - 00237 SANTIAGO DE CALI, 10 DE MARZO DE 2022 SEÑORES FISCALIA GENERAL DE LA NACION ATENCIÓN: RAMIRO HERNANDO SERRANO ROBLEDO TÉCNICO INVESTIGADOR IV RAMIRO.SERRANO@FISCALIA.GOV.CO IBAGUÉ TOLIMA CORDIAL SALUDO DAMOS RESPUESTA A SU OFICIO NUNC 110016"/>
    <s v="."/>
    <s v="Finalizado"/>
    <s v="ECUARTAS"/>
    <d v="2023-03-10T00:00:00"/>
    <d v="2023-03-10T00:00:00"/>
    <s v="ramiro.serrano@fiscalia.gov.co.rpost.biz viernes 10/03/2023 8:41 a. m"/>
    <s v="N"/>
    <s v=""/>
    <x v="0"/>
    <x v="3"/>
    <s v="N"/>
    <d v="2023-03-10T00:00:00"/>
    <d v="2023-03-10T00:00:00"/>
    <n v="1"/>
    <n v="15"/>
    <x v="1"/>
    <n v="15"/>
    <x v="1"/>
  </r>
  <r>
    <x v="0"/>
    <n v="2023001471"/>
    <x v="0"/>
    <s v="EN COMUNICACION DEL DIA 21022023 CON OFICIO GS-2023- JINJU GRIED 29.25 DE LA POLICIA NACIONAL SECCIONAL PEREIRA ENVIADO VIA EMAIL A LA CC BOGOTA Y REMITIDO A LA CC CALI EL DIA 08032023 CON RADICACION NO. 20230203925 POR TRASLADO POR COMPETENCIAS SOLICITAN"/>
    <s v="A"/>
    <s v="JCMARIN"/>
    <s v=" "/>
    <s v="Obrero"/>
    <d v="2023-03-09T00:00:00"/>
    <s v="Origino"/>
    <s v="NRESPONS"/>
    <s v="Registros Pub y Redes Emp"/>
    <s v="Back (Registro)"/>
    <s v="Finalizado"/>
    <s v=" "/>
    <s v="Asignado a"/>
    <x v="0"/>
    <x v="0"/>
    <x v="0"/>
    <d v="2023-03-09T00:00:00"/>
    <s v="A"/>
    <s v=""/>
    <m/>
    <m/>
    <m/>
    <m/>
    <m/>
    <m/>
    <m/>
    <s v="Sin Identificación"/>
    <m/>
    <s v="SUB INT. JONATHAN EDWARD REYES ARDILA"/>
    <s v="5159700ext30478"/>
    <s v="jnathan.reves2522@correo.policia.gov.co"/>
    <x v="0"/>
    <s v=""/>
    <s v="3 Peticiones"/>
    <x v="0"/>
    <s v="Registros Publicos y Redes Emp"/>
    <s v="Derecho de peticion"/>
    <s v="."/>
    <s v="."/>
    <s v="2023-00251 SANTIAGO DE CALI, 10 DE MARZO DE 2023 SEÑORES MINISTERIO DE DEFENSA NACIONAL POLICIA NACIONAL ATENCIÓN: SUBINTENDENTE JONATHAN EDWARD REYES ARDILA INVESTIGADOR EXTINCIÓN DE DOMINIO JONATHAN.REYES2522@CORREO.POLICIA.GOV.CO PEREIRA CORDIAL SALUDO"/>
    <s v="."/>
    <s v="Finalizado"/>
    <s v="ECUARTAS"/>
    <d v="2023-03-10T00:00:00"/>
    <d v="2023-03-10T00:00:00"/>
    <s v="jonathan.reyes2522@correo.policia.gov.co.rpost.biz viernes 10/03/2023 4:24 p. m"/>
    <s v="N"/>
    <s v=""/>
    <x v="0"/>
    <x v="3"/>
    <s v="N"/>
    <d v="2023-03-10T00:00:00"/>
    <d v="2023-03-10T00:00:00"/>
    <n v="1"/>
    <n v="15"/>
    <x v="1"/>
    <n v="15"/>
    <x v="1"/>
  </r>
  <r>
    <x v="0"/>
    <n v="2023001483"/>
    <x v="0"/>
    <s v="EN COMUNICACIOND EL DIA 08032023 CON EMAIL ENVIADO A CONTACTO CCC MEDIANTE PETICION EL SR. EDGAR FRANCO CC 17157264 SOLICITA UNA CERTIFICACION DE NO FIGURACION EN CAMARA DE COMERCIO - NOTA LA CEDUAL APORTADA NO FIGURA CON REGISTROS EN LA CCC"/>
    <s v="A"/>
    <s v="JCMARIN"/>
    <s v=" "/>
    <s v="Obrero"/>
    <d v="2023-03-09T00:00:00"/>
    <s v="Origino"/>
    <s v="NRESPONS"/>
    <s v="Registros Pub y Redes Emp"/>
    <s v="Back (Registro)"/>
    <s v="Finalizado"/>
    <s v=" "/>
    <s v="Asignado a"/>
    <x v="7"/>
    <x v="0"/>
    <x v="1"/>
    <d v="2023-03-09T00:00:00"/>
    <s v="A"/>
    <s v=""/>
    <m/>
    <m/>
    <m/>
    <m/>
    <m/>
    <m/>
    <m/>
    <s v="Sin Identificación"/>
    <m/>
    <s v="EDGAR FRANCO"/>
    <s v=""/>
    <s v="ef329187@gmail.com"/>
    <x v="0"/>
    <s v="3205626876"/>
    <s v="3 Peticiones"/>
    <x v="0"/>
    <s v="Registros Publicos y Redes Emp"/>
    <s v="Derecho de peticion"/>
    <s v="."/>
    <s v="."/>
    <s v="CONTESTADO CON CARTA 2023-00280 DEL 14 DE MARZO DE 2023, ASÍ: &quot;MEDIANTE PETICIÓN DEL 8 DE MARZO DE 2023 SOLICITÓ A ESTA CÁMARA DE COMERCIO UN CERTIFICADO DE NO FIGURA A NOMBRE DE EDGAR FRANCO, IDENTIFICADO CON LA CÉDULA DE CIUDADANÍA NO. 17157264. AL RESP"/>
    <s v="."/>
    <s v="Finalizado"/>
    <s v="CMARTINE"/>
    <d v="2023-03-14T00:00:00"/>
    <d v="2023-03-14T00:00:00"/>
    <s v=" "/>
    <s v="N"/>
    <s v=""/>
    <x v="0"/>
    <x v="0"/>
    <s v="N"/>
    <d v="2023-03-14T00:00:00"/>
    <d v="2023-03-14T00:00:00"/>
    <n v="3"/>
    <n v="15"/>
    <x v="1"/>
    <n v="15"/>
    <x v="1"/>
  </r>
  <r>
    <x v="0"/>
    <n v="2023001500"/>
    <x v="50"/>
    <s v="EN COMUNICACION DEL DIA 08032023 CON RAD. 2023EE0033956 DE LA CONTRALORIA GENERAL DE LA REPUBLICA CONTRALORIA DELEGADA INTERSECTORIAL 5 DE BOGOTA DC BIBIANA CATALINA DOMINGUEZ VELANDIA ENVIADO VIA EMAIL A CONTACTO CCC SOLICITAN ALLEGAR A ESE DESPACHO EL C"/>
    <s v="A"/>
    <s v="JCMARIN"/>
    <s v=" "/>
    <s v="Obrero"/>
    <d v="2023-03-10T00:00:00"/>
    <s v="Origino"/>
    <s v="NRESPONS"/>
    <s v="Registros Pub y Redes Emp"/>
    <s v="Back (Registro)"/>
    <s v="Finalizado"/>
    <s v=" "/>
    <s v="Asignado a"/>
    <x v="0"/>
    <x v="0"/>
    <x v="0"/>
    <d v="2023-03-10T00:00:00"/>
    <s v="A"/>
    <s v="MERCANTIL"/>
    <n v="835100"/>
    <m/>
    <m/>
    <m/>
    <m/>
    <m/>
    <m/>
    <s v="Inscrito"/>
    <m/>
    <s v="BIBIANA CATALINA DOMINGUEZ VELANDIA"/>
    <s v=""/>
    <s v="responsabilidad fiscalcgr@controloria.gov.co"/>
    <x v="0"/>
    <s v=""/>
    <s v="3 Peticiones"/>
    <x v="0"/>
    <s v="Registros Publicos y Redes Emp"/>
    <s v="Derecho de peticion"/>
    <s v="."/>
    <s v="."/>
    <s v="2023-00269 SANTIAGO DE CALI, 13 DE MARZO DE 2023 SEÑORES CONTRALORIA GENERAL DE LA REPUBLICA ATENCIÓN: BIBIANA CATALINA DOMÍNGUEZ VELANDIA CONTRALORA DELEGADA INTERSECTORIAL NO. 05 RESPONSABILIDADFISCALCGR@CONTRALORIA.GOV.CO BIBIANA.DOMINGUEZ@CONTRALORIA."/>
    <s v="."/>
    <s v="Finalizado"/>
    <s v="ECUARTAS"/>
    <d v="2023-03-13T00:00:00"/>
    <d v="2023-03-13T00:00:00"/>
    <s v="responsabilidadfiscalcgr@contraloria.gov.co.rpost.biz; 'bibiana.dominguez@contraloria.gov.co.rpost.biz' lunes 13/03/2023 4:52 p. m"/>
    <s v="N"/>
    <s v=""/>
    <x v="0"/>
    <x v="3"/>
    <s v="N"/>
    <d v="2023-03-13T00:00:00"/>
    <d v="2023-03-13T00:00:00"/>
    <n v="1"/>
    <n v="15"/>
    <x v="1"/>
    <n v="15"/>
    <x v="1"/>
  </r>
  <r>
    <x v="0"/>
    <n v="2023001501"/>
    <x v="50"/>
    <s v="EN COMUNICACION DEL DIA 08032023 CON EMAIL AENVIADO A CONTACTO CCC MEDIANTE PETICION LA SEÑORA TAMARA EVA DIAZ-VARELA DE LA SOCIEDAD LABORATORIOS CALIER DE LOS ANDES SAS NIT 800148619-7 SOLICITA ACTUALIZACION DE LOS DOCUMENTOS DE IDENTIDAD DEL GERENTE GEN"/>
    <s v="A"/>
    <s v="JCMARIN"/>
    <s v=" "/>
    <s v="Obrero"/>
    <d v="2023-03-10T00:00:00"/>
    <s v="Origino"/>
    <s v="NRESPONS"/>
    <s v="Registros Pub y Redes Emp"/>
    <s v="Back (Registro)"/>
    <s v="Finalizado"/>
    <s v=" "/>
    <s v="Asignado a"/>
    <x v="11"/>
    <x v="0"/>
    <x v="2"/>
    <d v="2023-03-10T00:00:00"/>
    <s v="A"/>
    <s v="MERCANTIL"/>
    <n v="969695"/>
    <m/>
    <m/>
    <m/>
    <m/>
    <m/>
    <m/>
    <s v="Inscrito"/>
    <m/>
    <s v=""/>
    <s v=""/>
    <s v="drojas@calier.co"/>
    <x v="0"/>
    <s v=""/>
    <s v="2 Del tramite del documento"/>
    <x v="20"/>
    <s v="Registros Publicos y Redes Emp"/>
    <s v="Inscripción"/>
    <s v="."/>
    <s v="."/>
    <s v="AL INSCRITO 969695-16 ACTUALICÉ LOS NÚMEROS DE DOCUMENTOS DE LAS PERSONAS NOMBRADAS QUEDANDO ASÍ TAMARA EVA DIAZ VARELA BERTSCHINGER PASAPORTE PAL731435 RAUL ANDRES DIAZ VARELA BERTSCHINGER PASAPORTE PAG315310 DANIEL DIAZ VARELA BERTSCHINGER PASAPORTE PA0"/>
    <s v="."/>
    <s v="Finalizado"/>
    <s v="MVELASCO"/>
    <d v="2023-03-13T00:00:00"/>
    <d v="2023-03-13T00:00:00"/>
    <s v=" "/>
    <s v="N"/>
    <s v=""/>
    <x v="0"/>
    <x v="2"/>
    <s v="N"/>
    <d v="2023-03-13T00:00:00"/>
    <d v="2023-03-13T00:00:00"/>
    <n v="1"/>
    <n v="15"/>
    <x v="1"/>
    <n v="15"/>
    <x v="1"/>
  </r>
  <r>
    <x v="0"/>
    <n v="2023001504"/>
    <x v="50"/>
    <s v="EN COMUNICACION DEL DIA 09032023 CON EMAIL ENVIADO A LA DRA. CLAUDIA BOTERO REMITIDO A LCONTACTO CCC MEDIANTE DERECHO DE PETICION LA SEÑORA MARTHA LUCIA MURILLAS REPRESENTANTE LEGAL DE LA SOCIEDAD INTRAPACK DE COLOMBIA LTDA NIT 890321672- 6 SOLICITAN SOLI"/>
    <s v="A"/>
    <s v="JCMARIN"/>
    <s v=" "/>
    <s v="Obrero"/>
    <d v="2023-03-10T00:00:00"/>
    <s v="Origino"/>
    <s v="NRESPONS"/>
    <s v="Registros Pub y Redes Emp"/>
    <s v="Front (Cajas)"/>
    <s v="Finalizado"/>
    <s v=" "/>
    <s v="Asignado a"/>
    <x v="1"/>
    <x v="0"/>
    <x v="1"/>
    <d v="2023-03-10T00:00:00"/>
    <s v="A"/>
    <s v="MERCANTIL"/>
    <n v="105546"/>
    <m/>
    <m/>
    <m/>
    <m/>
    <m/>
    <m/>
    <s v="Inscrito"/>
    <m/>
    <s v="MARTHA LUCIA MURILLAS"/>
    <s v=""/>
    <s v="mmblegaladvices777@aol.com"/>
    <x v="0"/>
    <s v=""/>
    <s v="3 Peticiones"/>
    <x v="12"/>
    <s v="Registros Publicos y Redes Emp"/>
    <s v="Derecho de peticion"/>
    <s v="."/>
    <s v="."/>
    <s v=" SANTIAGO DE CALI, 23 DE MARZO DE 2023 SEÑORA MARTHA LUCÍA MURILLAS REPRESENTANTE LEGAL INTRAPACK DE COLOMBIA LIMITADA GONZALEZ POSADA Y CIA. S. EN C CALI CORDIAL SALUDO, DAMOS RESPUESTA A SU ESCRITO RECIBIDO EN ESTA ENTIDAD EL 9 DE MARZO DE 2023, MEDIANT"/>
    <s v="."/>
    <s v="Finalizado"/>
    <s v="CBOTERO"/>
    <d v="2023-03-23T00:00:00"/>
    <d v="2023-03-23T00:00:00"/>
    <s v=" "/>
    <s v="N"/>
    <s v=""/>
    <x v="0"/>
    <x v="0"/>
    <s v="N"/>
    <d v="2023-03-23T00:00:00"/>
    <d v="2023-03-23T00:00:00"/>
    <n v="8"/>
    <n v="15"/>
    <x v="1"/>
    <n v="15"/>
    <x v="1"/>
  </r>
  <r>
    <x v="0"/>
    <n v="2023001509"/>
    <x v="50"/>
    <s v="EN COMUNICACION DEL DIA 27022023 CON OFICIO DEIF 20230 DE LA FGN FISCALIA 27 DECLA BOGOTA DC ENVIADO VIA EMAIL A LA CC BOGOTA Y REMITIDO A LA CC CALI EL DIA 090032023 CON RADICACION NO. 20230210845 POR TRASLADO POR COMPETENCIAS SOLICITAN INFORMACION RELAC"/>
    <s v="A"/>
    <s v="JCMARIN"/>
    <s v=" "/>
    <s v="Obrero"/>
    <d v="2023-03-10T00:00:00"/>
    <s v="Origino"/>
    <s v="NRESPONS"/>
    <s v="Registros Pub y Redes Emp"/>
    <s v="Back (Registro)"/>
    <s v="Finalizado"/>
    <s v=" "/>
    <s v="Asignado a"/>
    <x v="0"/>
    <x v="0"/>
    <x v="0"/>
    <d v="2023-03-10T00:00:00"/>
    <s v="A"/>
    <s v=""/>
    <m/>
    <m/>
    <m/>
    <m/>
    <m/>
    <m/>
    <m/>
    <s v="Sin Identificación"/>
    <m/>
    <s v="JOSE FELIX PALACIO TORRES"/>
    <s v="5803814ext12880"/>
    <s v="josef.palacio@fiscalia.gov.co"/>
    <x v="0"/>
    <s v=""/>
    <s v="3 Peticiones"/>
    <x v="0"/>
    <s v="Registros Publicos y Redes Emp"/>
    <s v="Derecho de peticion"/>
    <s v="."/>
    <s v="."/>
    <s v="2023 - 00268 SANTIAGO DE CALI, 13 DE MARZO DE 2022 SEÑORES FISCALIA GENERAL DE LA NACION ATENCIÓN: JOSE FELIX PALACIO TORRES TÉCNICO INVESTIGADOR I - GRUPO DE INVESTIGACIONES FINANCIERAS JOSEF.PALACIO@FISCALIA.GOV.CO BOGOTÁ D.C. CORDIAL SALUDO DAMOS RESPU"/>
    <s v="."/>
    <s v="Finalizado"/>
    <s v="ECUARTAS"/>
    <d v="2023-03-13T00:00:00"/>
    <d v="2023-03-13T00:00:00"/>
    <s v="josef.palacio@fiscalia.gov.co.rpost.biz lunes 13/03/2023 11:28 a. m"/>
    <s v="N"/>
    <s v=""/>
    <x v="0"/>
    <x v="3"/>
    <s v="N"/>
    <d v="2023-03-13T00:00:00"/>
    <d v="2023-03-13T00:00:00"/>
    <n v="1"/>
    <n v="15"/>
    <x v="1"/>
    <n v="15"/>
    <x v="1"/>
  </r>
  <r>
    <x v="0"/>
    <n v="2023001511"/>
    <x v="50"/>
    <s v="EN COMUNICACION DEL DIA 09032023 CON OFICIO 532 DEL TRIBUNAL SUPERIOR DEL DISTRITO JUDICIAL DE PEREIRA SALA CIVIL DE FAMILIA ENVIADO VIA EMAIL A CONTACTO CCC SOLICITAN DE CARÁCTER URGENTE A FIN DE QUE EN EL TÉRMINO DE DOS (2) DÍAS SE SIRVA RENDIR INFORME "/>
    <s v="A"/>
    <s v="JCMARIN"/>
    <s v=" "/>
    <s v="Obrero"/>
    <d v="2023-03-10T00:00:00"/>
    <s v="Origino"/>
    <s v="NRESPONS"/>
    <s v="Registros Pub y Redes Emp"/>
    <s v="Back (Registro)"/>
    <s v="Finalizado"/>
    <s v=" "/>
    <s v="Asignado a"/>
    <x v="0"/>
    <x v="0"/>
    <x v="0"/>
    <d v="2023-03-10T00:00:00"/>
    <s v="A"/>
    <s v="MERCANTIL"/>
    <n v="62881"/>
    <m/>
    <m/>
    <m/>
    <m/>
    <m/>
    <m/>
    <s v="Inscrito"/>
    <m/>
    <s v="CESAR AUGUSTO GARCIA LONDOÑO"/>
    <s v="3147740EXT170"/>
    <s v="sscfper@cendoj.ramajudicial.gov.co"/>
    <x v="0"/>
    <s v=""/>
    <s v="3 Peticiones"/>
    <x v="0"/>
    <s v="Registros Publicos y Redes Emp"/>
    <s v="Derecho de peticion"/>
    <s v="."/>
    <s v="."/>
    <s v="2023 - 00236 SANTIAGO DE CALI, 13 DE MARZO DE 2023 SEÑORES TRIBUNAL SUPERIOR DEL DISTRITO JUDICIAL DE PEREIRA SALA CIVIL FAMILIA -SECRETARÍA ATENCIÓN: CÉSAR AUGUSTO GRACIA LONDOÑO SECRETARIO SSCFPER@CENDOJ.RAMAJUDICIAL.GOV.CO PEREIRA CORDIAL SALUDO DAMOS "/>
    <s v="."/>
    <s v="Finalizado"/>
    <s v="ECUARTAS"/>
    <d v="2023-03-13T00:00:00"/>
    <d v="2023-03-13T00:00:00"/>
    <s v="sscfper@cendoj.ramajudicial.gov.co.rpost.biz lunes 13/03/2023 4:36 p. m"/>
    <s v="N"/>
    <s v=""/>
    <x v="0"/>
    <x v="3"/>
    <s v="N"/>
    <d v="2023-03-13T00:00:00"/>
    <d v="2023-03-13T00:00:00"/>
    <n v="1"/>
    <n v="15"/>
    <x v="1"/>
    <n v="15"/>
    <x v="1"/>
  </r>
  <r>
    <x v="0"/>
    <n v="2023001512"/>
    <x v="50"/>
    <s v="EN COMUNICACION DEL DIA 28022023 CON OFICIO GS-2023 SUBGA POJUD 29.54 DE LA POLICIA NACIONAL SECCIONAL BOGOTA ENVIADO A LA CC BOGOTA Y REMITIDO A L CC CALI EL DIA 09032023 CON RADICACION NO. 20230210971 POR TRASLADO POR COMPETENCIAS SOLICITAN COLABORACION"/>
    <s v="A"/>
    <s v="JCMARIN"/>
    <s v=" "/>
    <s v="Obrero"/>
    <d v="2023-03-10T00:00:00"/>
    <s v="Origino"/>
    <s v="NRESPONS"/>
    <s v="Registros Pub y Redes Emp"/>
    <s v="Back (Registro)"/>
    <s v="Finalizado"/>
    <s v=" "/>
    <s v="Asignado a"/>
    <x v="0"/>
    <x v="0"/>
    <x v="0"/>
    <d v="2023-03-10T00:00:00"/>
    <s v="A"/>
    <s v=""/>
    <m/>
    <m/>
    <m/>
    <m/>
    <m/>
    <m/>
    <m/>
    <s v="Sin Identificación"/>
    <m/>
    <s v="PT JAHIR ARLEY SANDOVAL BENAVIDEZ"/>
    <s v="5803382EXT93002"/>
    <s v="jahir.sandival3561@correo.policia.gov.co"/>
    <x v="0"/>
    <s v="3223075906"/>
    <s v="3 Peticiones"/>
    <x v="0"/>
    <s v="Registros Publicos y Redes Emp"/>
    <s v="Derecho de peticion"/>
    <s v="."/>
    <s v="."/>
    <s v=".2023-00251 SANTIAGO DE CALI, 13 DE MARZO DE 2023 SEÑORES MINISTERIO DE DEFENSA NACIONAL POLICIA NACIONAL ATENCIÓN: PATRULLERO JAHIR ARLEY SANDOVAL BENAVIDES INVESTIGADOR CRIMINAL GRUPO INVESTIGATIVO POLFA JAHIR.SANDOVAL3561@CORREO.POLICIA.GOV.CO BOGOTÁ D"/>
    <s v="."/>
    <s v="Finalizado"/>
    <s v="ECUARTAS"/>
    <d v="2023-03-13T00:00:00"/>
    <d v="2023-03-13T00:00:00"/>
    <s v="jahir.sandoval3561@correo.policia.gov.co.rpost.biz lunes 13/03/2023 2:52 p. m"/>
    <s v="N"/>
    <s v=""/>
    <x v="0"/>
    <x v="3"/>
    <s v="N"/>
    <d v="2023-03-13T00:00:00"/>
    <d v="2023-03-13T00:00:00"/>
    <n v="1"/>
    <n v="15"/>
    <x v="1"/>
    <n v="15"/>
    <x v="1"/>
  </r>
  <r>
    <x v="0"/>
    <n v="2023001514"/>
    <x v="50"/>
    <s v="EN COMUNICACION DEL DIA 08032023 CON EMAIL ENVIADO A CONTACTO CCC EL SR. ERNESTO ALBERTO ARANGUREN ZEGARRA CE 1.086.310 ACTUANDO COMO REPRESENTANTE LEGAL SUPLENTE DE LA SOCIEDAD GYG PRODUCCIONES S.A.S NIT 901.689.871-4 MEDIANTE EL PRESENTE DOCUMENTO, MANI"/>
    <s v="A"/>
    <s v="JCMARIN"/>
    <s v=" "/>
    <s v="Obrero"/>
    <d v="2023-03-10T00:00:00"/>
    <s v="Origino"/>
    <s v="NRESPONS"/>
    <s v="Registros Pub y Redes Emp"/>
    <s v="Back (Registro)"/>
    <s v="Finalizado"/>
    <s v=" "/>
    <s v="Asignado a"/>
    <x v="11"/>
    <x v="0"/>
    <x v="2"/>
    <d v="2023-03-10T00:00:00"/>
    <s v="A"/>
    <s v="MERCANTIL"/>
    <n v="1179279"/>
    <m/>
    <m/>
    <m/>
    <m/>
    <m/>
    <m/>
    <s v="Inscrito"/>
    <m/>
    <s v="ERNESTO ALBERTO ARANGUREN ZEGARRA"/>
    <s v=""/>
    <s v="arangurenconsultores@gmail.com"/>
    <x v="0"/>
    <s v=""/>
    <s v="2 Del tramite del documento"/>
    <x v="20"/>
    <s v="Registros Publicos y Redes Emp"/>
    <s v="Inscripción"/>
    <s v="."/>
    <s v="."/>
    <s v=" AL INSCRITO 1179279 SE ACTUALIZÓ EL TIPO Y NUMERO DE DOCUMENTO DE IDENTIDAD DEL SEÑOR REP LEGAL SUPLENTE ERNESTO ALBERTO ARANGUREN ZEGARRA CE 1086310"/>
    <s v="."/>
    <s v="Finalizado"/>
    <s v="MVELASCO"/>
    <d v="2023-03-13T00:00:00"/>
    <d v="2023-03-13T00:00:00"/>
    <s v=" "/>
    <s v="N"/>
    <s v=""/>
    <x v="0"/>
    <x v="2"/>
    <s v="N"/>
    <d v="2023-03-13T00:00:00"/>
    <d v="2023-03-13T00:00:00"/>
    <n v="1"/>
    <n v="15"/>
    <x v="1"/>
    <n v="15"/>
    <x v="1"/>
  </r>
  <r>
    <x v="0"/>
    <n v="2023001517"/>
    <x v="50"/>
    <s v="EN COMUNICACION DEL DIA 08032023 CON OFICIO OT 12309 DE LA FISCALIA GENERAL DE LA NACION C T I DE CALI ENVIADO VIA EMAIL A CONTACTO CCC SOLICITAN EXPEDIR CERTIFICADO DE EXISTENCIA Y REGISTRO MERCANTIL A NOMBRE DE NEYSER FERNEY GIL TABARES C.C.1107062110"/>
    <s v="A"/>
    <s v="JCMARIN"/>
    <s v=" "/>
    <s v="Obrero"/>
    <d v="2023-03-10T00:00:00"/>
    <s v="Origino"/>
    <s v="NRESPONS"/>
    <s v="Registros Pub y Redes Emp"/>
    <s v="Back (Registro)"/>
    <s v="Finalizado"/>
    <s v=" "/>
    <s v="Asignado a"/>
    <x v="0"/>
    <x v="0"/>
    <x v="0"/>
    <d v="2023-03-10T00:00:00"/>
    <s v="A"/>
    <s v=""/>
    <m/>
    <m/>
    <m/>
    <m/>
    <m/>
    <m/>
    <m/>
    <s v="Sin Identificación"/>
    <m/>
    <s v="MARTHA CECILIA AVILA RAMIREZ"/>
    <s v="3899980EXT24109"/>
    <s v="martha.avila@fiscalia.gov.co"/>
    <x v="0"/>
    <s v="3218396906"/>
    <s v="3 Peticiones"/>
    <x v="0"/>
    <s v="Registros Publicos y Redes Emp"/>
    <s v="Derecho de peticion"/>
    <s v="."/>
    <s v="."/>
    <s v="2023 - 00268 SANTIAGO DE CALI, 13 DE MARZO DE 2022 SEÑORES FISCALIA GENERAL DE LA NACION ATENCIÓN: MARTHA CECILIA AVILA RAMIREZ TÉCNICO INVESTIGADOR II C.T.I. MARTHA.AVILA@FISCALIA.GOV.CO LA CIUDAD CORDIAL SALUDO DAMOS RESPUESTA A SU OT 12309 SPOA 7600160"/>
    <s v="."/>
    <s v="Finalizado"/>
    <s v="ECUARTAS"/>
    <d v="2023-03-13T00:00:00"/>
    <d v="2023-03-13T00:00:00"/>
    <s v="martha.avila@fiscalia.gov.co.rpost.biz lunes 13/03/2023 5:01 p. m"/>
    <s v="N"/>
    <s v=""/>
    <x v="0"/>
    <x v="3"/>
    <s v="N"/>
    <d v="2023-03-13T00:00:00"/>
    <d v="2023-03-13T00:00:00"/>
    <n v="1"/>
    <n v="15"/>
    <x v="1"/>
    <n v="15"/>
    <x v="1"/>
  </r>
  <r>
    <x v="0"/>
    <n v="2023001519"/>
    <x v="50"/>
    <s v="EN COMUNICACION DEL DIA 01032023 CON EMAIL ENVIADO A CONTACTO CCC MEDIANTE PETICION LA ASOCIACION COMUNAL DE JUNTAS ASOCOMUNAL DE YUMBO SOLICITAN BASE DE DATOS CON INFROMACION DE LAS EMPRESAS Y COMERCIO DE BARRIO SIMON BOLIVAR DE YUMBO PARA CONSTITUCION D"/>
    <s v="A"/>
    <s v="JCMARIN"/>
    <s v=" "/>
    <s v="Obrero"/>
    <d v="2023-03-10T00:00:00"/>
    <s v="Origino"/>
    <s v="NRESPONS"/>
    <s v="Registros Pub y Redes Emp"/>
    <s v="Back (Registro)"/>
    <s v="Finalizado"/>
    <s v=" "/>
    <s v="Asignado a"/>
    <x v="0"/>
    <x v="0"/>
    <x v="0"/>
    <d v="2023-03-10T00:00:00"/>
    <s v="A"/>
    <s v=""/>
    <m/>
    <m/>
    <m/>
    <m/>
    <m/>
    <m/>
    <m/>
    <s v="Sin Identificación"/>
    <m/>
    <s v="GLORIA LUCIA SOTO BRAND"/>
    <s v=""/>
    <s v="jaipavi@hotmail.com"/>
    <x v="0"/>
    <s v=""/>
    <s v="3 Peticiones"/>
    <x v="0"/>
    <s v="Registros Publicos y Redes Emp"/>
    <s v="Derecho de peticion"/>
    <s v="."/>
    <s v="."/>
    <s v="2023-00278 SANTIAGO DE CALI, 14 DE MARZO DE 2023 SEÑORA GLORIA LUCIA SOTO BRAND JAIPAVI@HOTMAIL.COM YUMBO CORDIAL SALUDO, DAMOS RESPUESTA AL ESCRITO EL 1 DE MARZO DE 2023, RECIBIDO EN ESTA ENTIDAD EL 10 DE MARZO, EN EL QUE SOLICITA: &quot;RESPETUOSAMENTE NOS D"/>
    <s v="."/>
    <s v="Finalizado"/>
    <s v="ECUARTAS"/>
    <d v="2023-03-14T00:00:00"/>
    <d v="2023-03-14T00:00:00"/>
    <s v="'jaipavi@hotmail.com.rpost.biz' martes 14/03/2023 11:20 a. m."/>
    <s v="N"/>
    <s v=""/>
    <x v="0"/>
    <x v="3"/>
    <s v="N"/>
    <d v="2023-03-14T00:00:00"/>
    <d v="2023-03-14T00:00:00"/>
    <n v="2"/>
    <n v="15"/>
    <x v="1"/>
    <n v="15"/>
    <x v="1"/>
  </r>
  <r>
    <x v="0"/>
    <n v="2023001521"/>
    <x v="50"/>
    <s v="EN COMUNICACION DEL DIA 08032023 CON OFICIO DECLA 20210- OT 9332 RAD 20235860006611 FGN FISCALIA 23 DECLA BOGOTA DC ENVIADO VIA EMAIL A CONTACTO CCC MEDIANTE PETICION SOLICITAN LOS CERTIFICADOS DE EXISTENCIA Y REPRESENTACIÓN LEGAL Y/O ESTABLECIMIENTOS DE "/>
    <s v="A"/>
    <s v="JCMARIN"/>
    <s v=" "/>
    <s v="Obrero"/>
    <d v="2023-03-10T00:00:00"/>
    <s v="Origino"/>
    <s v="NRESPONS"/>
    <s v="Registros Pub y Redes Emp"/>
    <s v="Back (Registro)"/>
    <s v="Finalizado"/>
    <s v=" "/>
    <s v="Asignado a"/>
    <x v="0"/>
    <x v="0"/>
    <x v="0"/>
    <d v="2023-03-10T00:00:00"/>
    <s v="A"/>
    <s v=""/>
    <m/>
    <m/>
    <m/>
    <m/>
    <m/>
    <m/>
    <m/>
    <s v="Sin Identificación"/>
    <m/>
    <s v="MAURICIO VANEGAS V."/>
    <s v="5702000EXT12637"/>
    <s v="mauricio.vanegas@fiscalia.gov.co"/>
    <x v="0"/>
    <s v=""/>
    <s v="3 Peticiones"/>
    <x v="0"/>
    <s v="Registros Publicos y Redes Emp"/>
    <s v="Derecho de peticion"/>
    <s v="."/>
    <s v="."/>
    <s v="2023-00200 SANTIAGO DE CALI, 14 DE MARZO DE 2023 SEÑORES FISCALIA GENERAL DE LA NACION ATENCIÓN: MAURICIO VANEGAS V. SERVIDOR DE POLICÍA JUDICIAL MAURICIO.VANEGAS@FISCALIA.GOV.CO BOGOTÁ D.C. CORDIAL SALUDO DAMOS RESPUESTA AL OFICIO OT9332 NC11001600009620"/>
    <s v="."/>
    <s v="Finalizado"/>
    <s v="ECUARTAS"/>
    <d v="2023-03-14T00:00:00"/>
    <d v="2023-03-14T00:00:00"/>
    <s v="mauricio.vanegas@fiscalia.gov.co.rpost.biz martes 14/03/2023 2:23 p. m"/>
    <s v="N"/>
    <s v=""/>
    <x v="0"/>
    <x v="3"/>
    <s v="N"/>
    <d v="2023-03-14T00:00:00"/>
    <d v="2023-03-14T00:00:00"/>
    <n v="2"/>
    <n v="15"/>
    <x v="1"/>
    <n v="15"/>
    <x v="1"/>
  </r>
  <r>
    <x v="0"/>
    <n v="2023001522"/>
    <x v="50"/>
    <s v="EN COMUNICACION DEL DIA 08032023 CON EMAIL ENVIADO A CONTACTO CCC MEDIANTE PETICION EL SR. RIGOBERTO LIS GOMEZ CC 2419264 SOLICITA UN CERTIFICADO DE NO FIGURA."/>
    <s v="A"/>
    <s v="JCMARIN"/>
    <s v=" "/>
    <s v="Obrero"/>
    <d v="2023-03-10T00:00:00"/>
    <s v="Origino"/>
    <s v="NRESPONS"/>
    <s v="Registros Pub y Redes Emp"/>
    <s v="Back (Registro)"/>
    <s v="Finalizado"/>
    <s v=" "/>
    <s v="Asignado a"/>
    <x v="7"/>
    <x v="0"/>
    <x v="1"/>
    <d v="2023-03-10T00:00:00"/>
    <s v="A"/>
    <s v=""/>
    <m/>
    <m/>
    <m/>
    <m/>
    <m/>
    <m/>
    <m/>
    <s v="Sin Identificación"/>
    <m/>
    <s v="RIGOBNERTO LIS GOMEZ"/>
    <s v=""/>
    <s v="claupalis@hotmail.com"/>
    <x v="0"/>
    <s v="3155713640"/>
    <s v="3 Peticiones"/>
    <x v="0"/>
    <s v="Registros Publicos y Redes Emp"/>
    <s v="Derecho de peticion"/>
    <s v="."/>
    <s v="."/>
    <s v="CONTESTADO CON CARTA 2023-00292 DEL 15 DE MARZO DE 2023, ASÍ: MEDIANTE PETICIÓN DEL 8 DE MARZO DE 2023 SOLICITÓ A ESTA CÁMARA DE COMERCIO UN CERTIFICADO DE NO FIGURA A NOMBRE DE RIGOBERTO LIS GÓMEZ, IDENTIFICADO CON LA CÉDULA DE CIUDADANÍA NO. 2419264. AL"/>
    <s v="."/>
    <s v="Finalizado"/>
    <s v="CMARTINE"/>
    <d v="2023-03-15T00:00:00"/>
    <d v="2023-03-15T00:00:00"/>
    <s v=" "/>
    <s v="N"/>
    <s v=""/>
    <x v="0"/>
    <x v="0"/>
    <s v="N"/>
    <d v="2023-03-15T00:00:00"/>
    <d v="2023-03-15T00:00:00"/>
    <n v="3"/>
    <n v="15"/>
    <x v="1"/>
    <n v="15"/>
    <x v="1"/>
  </r>
  <r>
    <x v="0"/>
    <n v="2023001529"/>
    <x v="50"/>
    <s v="EN COMUNICACION DEL DIA 10 MARZO 2023 DE LA POLICIA NACIONAL SECCIONAL CALI RAD 2023 - 00363 SOLICITA QUE SE VERIFICAR Y SUMINISTRAR TODA LA INFROMACION QUE APAREZCA EN SUS BASES DE DATOS DESDE LA CONSTITUCION DE LA EMPRESA QUE SE RELACIONA A CONTINUACION"/>
    <s v="A"/>
    <s v="LNDELGAD"/>
    <s v=" "/>
    <s v="Principal"/>
    <d v="2023-03-10T00:00:00"/>
    <s v="Origino"/>
    <s v="NRESPONS"/>
    <s v="Registros Pub y Redes Emp"/>
    <s v="Back (Registro)"/>
    <s v="Finalizado"/>
    <s v=" "/>
    <s v="Asignado a"/>
    <x v="0"/>
    <x v="0"/>
    <x v="0"/>
    <d v="2023-03-10T00:00:00"/>
    <s v="A"/>
    <s v="MERCANTIL"/>
    <n v="782284"/>
    <m/>
    <m/>
    <m/>
    <m/>
    <m/>
    <m/>
    <s v="Nit"/>
    <n v="1054681608"/>
    <s v="JHON CASTILLO GUANA"/>
    <s v=""/>
    <s v="jhon.castillo5393@correo.policia.gov.co"/>
    <x v="0"/>
    <s v="3185327014"/>
    <s v="3 Peticiones"/>
    <x v="0"/>
    <s v="Registros Publicos y Redes Emp"/>
    <s v="Derecho de peticion"/>
    <s v="."/>
    <s v="."/>
    <s v="2023-00284 SANTIAGO DE CALI, 14 DE MARZO DE 2023 SEÑORES MINISTERIO DE DEFENSA NACIONAL POLICIA NACIONAL ATENCIÓN: PATRULLERO JHON CASTILLO GAUNA INVESTIGADOR CRIMINAL POLFA JHON.CASTILLO5393@CORREO.POLICIA.GOV.CO LA CIUDAD CORDIAL SALUDO, DAMOS RESPUESTA"/>
    <s v="."/>
    <s v="Finalizado"/>
    <s v="ECUARTAS"/>
    <d v="2023-03-14T00:00:00"/>
    <d v="2023-03-14T00:00:00"/>
    <s v="jhon.castillo5393@correo.policia.gov.co.rpost.biz martes 14/03/2023 2:41 p. m"/>
    <s v="N"/>
    <s v=""/>
    <x v="0"/>
    <x v="3"/>
    <s v="N"/>
    <d v="2023-03-14T00:00:00"/>
    <d v="2023-03-14T00:00:00"/>
    <n v="2"/>
    <n v="15"/>
    <x v="1"/>
    <n v="15"/>
    <x v="1"/>
  </r>
  <r>
    <x v="0"/>
    <n v="2023001534"/>
    <x v="50"/>
    <s v="EN COMUNICACION DEL DIA 13 MARZO 2023 ENVIADO POR EMAIL A CONTACTO CCC MEDIANTE DERECHO DE PETICION DE LA SRA CAROLINA CARDONA BUENO C.C. 38.558.762 DE CALI DIRIGIDO A LA SUPERINTENDENCIA DE INDUSTRIA Y COMERCIO JEFE DEL DEPARTAMENTO JURÍDICO SOLICITA LO "/>
    <s v="A"/>
    <s v="LNDELGAD"/>
    <s v=" "/>
    <s v="Principal"/>
    <d v="2023-03-10T00:00:00"/>
    <s v="Origino"/>
    <s v="NRESPONS"/>
    <s v="Registros Pub y Redes Emp"/>
    <s v="Juridica"/>
    <s v="Finalizado"/>
    <s v=" "/>
    <s v="Asignado a"/>
    <x v="12"/>
    <x v="0"/>
    <x v="1"/>
    <d v="2023-03-10T00:00:00"/>
    <s v="A"/>
    <s v="NO APLICA"/>
    <m/>
    <m/>
    <m/>
    <m/>
    <m/>
    <m/>
    <m/>
    <s v="Sin Identificación"/>
    <n v="38558762"/>
    <s v="CAROLINA CARDONA BUENO"/>
    <s v="sn"/>
    <s v="carolinacardonabueno@hotmail.com"/>
    <x v="0"/>
    <s v="3004798754"/>
    <s v="3 Peticiones"/>
    <x v="3"/>
    <s v="Registros Publicos y Redes Emp"/>
    <s v="Derecho de peticion"/>
    <s v="."/>
    <s v="."/>
    <s v="AHORA BIEN, EN ATENCIÓN A SU SOLICITUD PUNTUAL, LE INFORMAMOS QUE LOS ESTADOS DE LAS MATRÍCULAS DE LAS PERSONAS NATURALES O JURÍDICAS INSCRITAS EN EL REGISTRO MERCANTIL, OBEDECEN A LA SITUACIÓN PARTICULAR QUE CADA UNA DE ELLAS REPORTA A LA CÁMARA DE COMER"/>
    <s v="."/>
    <s v="Finalizado"/>
    <s v="MVELASQU"/>
    <d v="2023-03-13T00:00:00"/>
    <d v="2023-03-13T00:00:00"/>
    <s v=" "/>
    <s v="N"/>
    <s v=""/>
    <x v="0"/>
    <x v="0"/>
    <s v="N"/>
    <d v="2023-03-13T00:00:00"/>
    <d v="2023-03-13T00:00:00"/>
    <n v="1"/>
    <n v="15"/>
    <x v="1"/>
    <n v="15"/>
    <x v="1"/>
  </r>
  <r>
    <x v="0"/>
    <n v="2023001535"/>
    <x v="50"/>
    <s v="EN COMUNICACION DEL DIA 08032023 CON EMAIL ENVIADO A CONTACTO CCC MEDIANTE DER DE PETICION EL SR. DANIEL MILLAN MILLAN IDENTIFICADO CON CC N° 91213333 T.P. N°259.453 DEL C.S.J. SOLICITO A ESTA ENTIDAD QUE SE ME REMITA POR ESTE MEDIO COPIA DE TODAS LAS IMA"/>
    <s v="A"/>
    <s v="JCMARIN"/>
    <s v=" "/>
    <s v="Obrero"/>
    <d v="2023-03-10T00:00:00"/>
    <s v="Origino"/>
    <s v="NRESPONS"/>
    <s v="Registros Pub y Redes Emp"/>
    <s v="Back (Registro)"/>
    <s v="Finalizado"/>
    <s v=" "/>
    <s v="Asignado a"/>
    <x v="0"/>
    <x v="0"/>
    <x v="0"/>
    <d v="2023-03-10T00:00:00"/>
    <s v="A"/>
    <s v="MERCANTIL"/>
    <n v="915706"/>
    <m/>
    <m/>
    <m/>
    <m/>
    <m/>
    <m/>
    <s v="Inscrito"/>
    <m/>
    <s v="DANIEL MILLAN MILLAN"/>
    <s v=""/>
    <s v="danielmillanmillan@yahoo.com.ar"/>
    <x v="0"/>
    <s v=""/>
    <s v="3 Peticiones"/>
    <x v="0"/>
    <s v="Registros Publicos y Redes Emp"/>
    <s v="Derecho de peticion"/>
    <s v="."/>
    <s v="."/>
    <s v="2023-00286 SANTIAGO DE CALI, 14 DE MARZO DE 2023 SEÑOR DANIEL MILLAN MILLAN DANIELMILLANMILLAN@YAHOO.COM.AR LA CIUDAD CORDIAL SALUDO, MEDIANTE CORREO ELECTRÓNICO DEL 8 DE MARZO DE 2023, RECIBIDO EN ESTA ENTIDAD EL MISMO DÍA, SOLICITÓ: &quot;COPIA DE TODAS LAS "/>
    <s v="."/>
    <s v="Finalizado"/>
    <s v="ECUARTAS"/>
    <d v="2023-03-14T00:00:00"/>
    <d v="2023-03-14T00:00:00"/>
    <s v="danielmillanmillan@yahoo.com.ar.rpost.biz martes 14/03/2023 3:31 p. m"/>
    <s v="N"/>
    <s v=""/>
    <x v="0"/>
    <x v="3"/>
    <s v="N"/>
    <d v="2023-03-14T00:00:00"/>
    <d v="2023-03-14T00:00:00"/>
    <n v="2"/>
    <n v="15"/>
    <x v="1"/>
    <n v="15"/>
    <x v="1"/>
  </r>
  <r>
    <x v="0"/>
    <n v="2023001536"/>
    <x v="50"/>
    <s v="EN COMUNICACION DEL DIA 08032023 CON OFICIO 417 DEL JUZGADO 3 DE EJCECUCION DE PENAS Y MEDIDAS DE SEGURIDAD DE CALI ENVIADO VIA EMAIL A CONTACTO CCC DE MANERA COMEDIDA MEDIANTE AUTO DE SUSTANCIACIÓN Nº 624 DEL 06 DE MARZO DE 2023 SE LES SOLICITA CERTIFICA"/>
    <s v="A"/>
    <s v="JCMARIN"/>
    <s v=" "/>
    <s v="Obrero"/>
    <d v="2023-03-10T00:00:00"/>
    <s v="Origino"/>
    <s v="NRESPONS"/>
    <s v="Registros Pub y Redes Emp"/>
    <s v="Back (Registro)"/>
    <s v="Finalizado"/>
    <s v=" "/>
    <s v="Asignado a"/>
    <x v="0"/>
    <x v="0"/>
    <x v="0"/>
    <d v="2023-03-10T00:00:00"/>
    <s v="A"/>
    <s v=""/>
    <m/>
    <m/>
    <m/>
    <m/>
    <m/>
    <m/>
    <m/>
    <s v="Sin Identificación"/>
    <m/>
    <s v="ALEJANDRA ALBA MUÑOZ"/>
    <s v=""/>
    <s v="aalbam@cendoj.ramajudicial.gov.co"/>
    <x v="0"/>
    <s v=""/>
    <s v="3 Peticiones"/>
    <x v="0"/>
    <s v="Registros Publicos y Redes Emp"/>
    <s v="Derecho de peticion"/>
    <s v="."/>
    <s v="."/>
    <s v="2023 - 00287 SANTIAGO DE CALI, 14 DE MARZO DE 2023 SEÑORES CENTRO DE SERVICIOS ADMINISTRATIVOS JUZGADO EJECUCIÓN DE PENAS Y MEDIDAS DE SEGURIDAD ATENCIÓN ALEJANDRA ALBA MUÑOZ GRUPO CSA -JUZGADO TERCERO DE EPMS AALBAM@CENDOJ.RAMAJUDICIAL.GOV.CO CIUDAD CORD"/>
    <s v="."/>
    <s v="Finalizado"/>
    <s v="ECUARTAS"/>
    <d v="2023-03-14T00:00:00"/>
    <d v="2023-03-14T00:00:00"/>
    <s v="aalbam@cendoj.ramajudicial.gov.co.rpost.biz martes 14/03/2023 3:52 p. m"/>
    <s v="N"/>
    <s v=""/>
    <x v="0"/>
    <x v="3"/>
    <s v="N"/>
    <d v="2023-03-14T00:00:00"/>
    <d v="2023-03-14T00:00:00"/>
    <n v="2"/>
    <n v="15"/>
    <x v="1"/>
    <n v="15"/>
    <x v="1"/>
  </r>
  <r>
    <x v="0"/>
    <n v="2023001540"/>
    <x v="51"/>
    <s v="EN COMUNICACION DEL DIA 09032023 CON EMAIL ENVIADO A CONTACTO CCC MEDIANTE DER DE PETICION LA SEÑORA ELIANA VARGAS MURCIA SOLICITA UNA BASE DE DATOS MANERA GRATUITA PARA EL DESARROLLO DE UNA IDEA DE NEGOCIO SOBRE PRODUCCIÓN Y COMERCIALIZACIÓN DEABONO ORGÁ"/>
    <s v="A"/>
    <s v="JCMARIN"/>
    <s v=" "/>
    <s v="Obrero"/>
    <d v="2023-03-13T00:00:00"/>
    <s v="Origino"/>
    <s v="NRESPONS"/>
    <s v="Registros Pub y Redes Emp"/>
    <s v="Back (Registro)"/>
    <s v="Finalizado"/>
    <s v=" "/>
    <s v="Asignado a"/>
    <x v="0"/>
    <x v="0"/>
    <x v="0"/>
    <d v="2023-03-13T00:00:00"/>
    <s v="A"/>
    <s v=""/>
    <m/>
    <m/>
    <m/>
    <m/>
    <m/>
    <m/>
    <m/>
    <s v="Sin Identificación"/>
    <m/>
    <s v="ELIANA VARGAS MURCIA"/>
    <s v=""/>
    <s v="elianavargas11@hotmail.com"/>
    <x v="0"/>
    <s v="3188024902"/>
    <s v="3 Peticiones"/>
    <x v="0"/>
    <s v="Registros Publicos y Redes Emp"/>
    <s v="Derecho de peticion"/>
    <s v="."/>
    <s v="."/>
    <s v="2023-00288 SANTIAGO DE CALI, 14 DE MARZO DE 2023 SEÑORA ELIANA VARGAS MURCIA ESTUDIANTE INSTITUCIÓN UNIVERSITARIA ANTONIO JOSÉ CAMACHO ELIANAVARGAS11@HOTMAIL.COM LA CIUDAD CORDIAL SALUDO, DAMOS RESPUESTA AL CORREO ELECTRÓNICO DEL 8 DE MARZO DE 2023, RECIB"/>
    <s v="."/>
    <s v="Finalizado"/>
    <s v="ECUARTAS"/>
    <d v="2023-03-14T00:00:00"/>
    <d v="2023-03-14T00:00:00"/>
    <s v="'elianavargas11@hotmail.com.rpost.biz' martes 14/03/2023 4:19 p. m."/>
    <s v="N"/>
    <s v=""/>
    <x v="0"/>
    <x v="3"/>
    <s v="N"/>
    <d v="2023-03-14T00:00:00"/>
    <d v="2023-03-14T00:00:00"/>
    <n v="1"/>
    <n v="15"/>
    <x v="1"/>
    <n v="15"/>
    <x v="1"/>
  </r>
  <r>
    <x v="0"/>
    <n v="2023001542"/>
    <x v="51"/>
    <s v="EN COMUNICACION DEL DIA 09032023 CON EMAIL ENVIADO A CONTACTO CCC MEDIANTE PETICION LA SEÑORA MARTHA LUCIA POSSO CASTRO CC 31400953 SOLICTA: LOS DATOS DE MI ESPOSO GUSTAVO CORSINO BENEDICTI DE SUS EMPRESAS AQUÍEN COLOMBIA Y EL METRO CABLE DE URUGUAY, NECE"/>
    <s v="A"/>
    <s v="JCMARIN"/>
    <s v=" "/>
    <s v="Obrero"/>
    <d v="2023-03-13T00:00:00"/>
    <s v="Origino"/>
    <s v="NRESPONS"/>
    <s v="Registros Pub y Redes Emp"/>
    <s v="Back (Registro)"/>
    <s v="Finalizado"/>
    <s v=" "/>
    <s v="Asignado a"/>
    <x v="0"/>
    <x v="0"/>
    <x v="0"/>
    <d v="2023-03-13T00:00:00"/>
    <s v="A"/>
    <s v=""/>
    <m/>
    <m/>
    <m/>
    <m/>
    <m/>
    <m/>
    <m/>
    <s v="Sin Identificación"/>
    <m/>
    <s v="MARTHA LUCIA POSSO CASTRO"/>
    <s v=""/>
    <s v="marthaluciapossofranco@hotmail.com"/>
    <x v="0"/>
    <s v="3154516284"/>
    <s v="3 Peticiones"/>
    <x v="0"/>
    <s v="Registros Publicos y Redes Emp"/>
    <s v="Derecho de peticion"/>
    <s v="."/>
    <s v="."/>
    <s v="2023-00174 SANTIAGO DE CALI, 14 DE MARZO DE 2023 SEÑORA MARTHA LUCIA POSSO FRANCO MARTHALUCIAPOSSOFRANCO@HOTMAIL.COM LA CIUDAD CORDIAL SALUDO, MEDIANTE ESCRITO DEL 9 DE MARZO DE 2023, RECIBIDO EN ESTA ENTIDAD MISMO DÍA, EN EL QUE SOLICITA: &quot;NECESITO LOS D"/>
    <s v="."/>
    <s v="Finalizado"/>
    <s v="ECUARTAS"/>
    <d v="2023-03-14T00:00:00"/>
    <d v="2023-03-14T00:00:00"/>
    <s v="marthaluciapossofranco@hotmail.com.rpost.biz martes 14/03/2023 4:50 p. m"/>
    <s v="N"/>
    <s v=""/>
    <x v="0"/>
    <x v="3"/>
    <s v="N"/>
    <d v="2023-03-14T00:00:00"/>
    <d v="2023-03-14T00:00:00"/>
    <n v="1"/>
    <n v="15"/>
    <x v="1"/>
    <n v="15"/>
    <x v="1"/>
  </r>
  <r>
    <x v="0"/>
    <n v="2023001545"/>
    <x v="51"/>
    <s v="EN COMUNICACION DEL DIA 28 FEB 2023 FISCALIA GENERAL DE LA NACION SECCIONAL BOGOTA D.C RAD 20239200007341 NUCN 110016000096201900102 OT 4767 CON OFICIO S-2023 003337 ENVIADO VIA EMAIL A LA CC BOGOTA Y REMITIDO A LA CC CALI EL DIA 10 MARZO 2023 CON RADICAC"/>
    <s v="A"/>
    <s v="LNDELGAD"/>
    <s v=" "/>
    <s v="Principal"/>
    <d v="2023-03-13T00:00:00"/>
    <s v="Origino"/>
    <s v="NRESPONS"/>
    <s v="Registros Pub y Redes Emp"/>
    <s v="Back (Registro)"/>
    <s v="Finalizado"/>
    <s v=" "/>
    <s v="Asignado a"/>
    <x v="0"/>
    <x v="0"/>
    <x v="0"/>
    <d v="2023-03-13T00:00:00"/>
    <s v="A"/>
    <s v="NO APLICA"/>
    <m/>
    <m/>
    <m/>
    <m/>
    <m/>
    <m/>
    <m/>
    <s v="Sin Identificación"/>
    <m/>
    <s v="CLAUDIA BAUTISTA BARRIOS"/>
    <s v="5702000"/>
    <s v="claudia.bautista@fiscalia.gov.co"/>
    <x v="0"/>
    <s v="3164732684"/>
    <s v="3 Peticiones"/>
    <x v="0"/>
    <s v="Registros Publicos y Redes Emp"/>
    <s v="Derecho de peticion"/>
    <s v="."/>
    <s v="."/>
    <s v="2023 - 00268 SANTIAGO DE CALI, 13 DE MARZO DE 2022 SEÑORES FISCALIA GENERAL DE LA NACION ATENCIÓN: CLAUDIA BAUTISTA BARRIOS POLICÍA JUDICIAL GICDF CLAUDIA.BAUTISTA@FISCALIA.GOV.CO BOGOTÁ D.C. CORDIAL SALUDO DAMOS RESPUESTA A SU OFICIO NUNC 110016000096201"/>
    <s v="."/>
    <s v="Finalizado"/>
    <s v="ECUARTAS"/>
    <d v="2023-03-13T00:00:00"/>
    <d v="2023-03-13T00:00:00"/>
    <s v="claudia.bautista@fiscalia.gov.co.rpost.biz lunes 13/03/2023 4:14 p. m"/>
    <s v="N"/>
    <s v=""/>
    <x v="0"/>
    <x v="3"/>
    <s v="N"/>
    <d v="2023-03-13T00:00:00"/>
    <d v="2023-03-13T00:00:00"/>
    <n v="0"/>
    <n v="15"/>
    <x v="1"/>
    <n v="15"/>
    <x v="1"/>
  </r>
  <r>
    <x v="0"/>
    <n v="2023001546"/>
    <x v="51"/>
    <s v="EN COMUNICACION DEL DIA 09032023 CON OF. RAD 20237790016501 DE LA FGN FISCALIA 38 DECLA BOGOTA DC ENVIADO VIA EMAIL A CONTACTO CCC SOLICITAN INMFORMACION RELACIONADA CON LA SOCIEDAD DEFYCOMER SAS NIT 901010634-0 CON EL PROPÓSITO DE OBTENER ELEMENTOS MATER"/>
    <s v="A"/>
    <s v="JCMARIN"/>
    <s v=" "/>
    <s v="Obrero"/>
    <d v="2023-03-13T00:00:00"/>
    <s v="Origino"/>
    <s v="NRESPONS"/>
    <s v="Registros Pub y Redes Emp"/>
    <s v="Back (Registro)"/>
    <s v="Finalizado"/>
    <s v=" "/>
    <s v="Asignado a"/>
    <x v="0"/>
    <x v="0"/>
    <x v="0"/>
    <d v="2023-03-13T00:00:00"/>
    <s v="A"/>
    <s v=""/>
    <m/>
    <m/>
    <m/>
    <m/>
    <m/>
    <m/>
    <m/>
    <s v="Sin Identificación"/>
    <m/>
    <s v="MIGUEL ANGEL BOHORQUEZ MENDEZ"/>
    <s v="5803814EXT12929"/>
    <s v="miguel.bohorquez@fiscalia.gov.co."/>
    <x v="0"/>
    <s v="3155455914"/>
    <s v="3 Peticiones"/>
    <x v="0"/>
    <s v="Registros Publicos y Redes Emp"/>
    <s v="Derecho de peticion"/>
    <s v="."/>
    <s v="."/>
    <s v="2023 - 00268 SANTIAGO DE CALI, 15 DE MARZO DE 2022 SEÑORES FISCALIA GENERAL DE LA NACION ATENCIÓN: MIGUEL ANGEL BOHORQUEZ MENDEZ INVESTIGADOR EXPERTO MIGUEL.BOHORQUEZ@FISCALIA.GOV.CO BOGOTÁ D.C CORDIAL SALUDO DAMOS RESPUESTA A SU RADICADO 20237790016501 D"/>
    <s v="."/>
    <s v="Finalizado"/>
    <s v="ECUARTAS"/>
    <d v="2023-03-15T00:00:00"/>
    <d v="2023-03-15T00:00:00"/>
    <s v="'miguel.bohorquez@fiscalia.gov.co.rpost.biz' miércoles 15/03/2023 10:06 a. m"/>
    <s v="N"/>
    <s v=""/>
    <x v="0"/>
    <x v="3"/>
    <s v="N"/>
    <d v="2023-03-15T00:00:00"/>
    <d v="2023-03-15T00:00:00"/>
    <n v="2"/>
    <n v="15"/>
    <x v="1"/>
    <n v="15"/>
    <x v="1"/>
  </r>
  <r>
    <x v="0"/>
    <n v="2023001549"/>
    <x v="51"/>
    <s v="EN COMUNICACION DEL DIA 09032023 CON EMAIL ENVIADO A CONTACTO CCC MEDIANTE PETICION LA SEÑORA LUCY MERLIN NUÑEZ LEDESMA CC 31868787 SOLICITA SE LE CERTIFIQUE QUE NO TIENE REGISTROS COMO COMERCIANTE ANTE LA CCC - LA CEDULA APORTADA NO APARACE CON REGISTROS"/>
    <s v="A"/>
    <s v="JCMARIN"/>
    <s v=" "/>
    <s v="Obrero"/>
    <d v="2023-03-13T00:00:00"/>
    <s v="Origino"/>
    <s v="NRESPONS"/>
    <s v="Registros Pub y Redes Emp"/>
    <s v="Back (Registro)"/>
    <s v="Finalizado"/>
    <s v=" "/>
    <s v="Asignado a"/>
    <x v="7"/>
    <x v="0"/>
    <x v="1"/>
    <d v="2023-03-13T00:00:00"/>
    <s v="A"/>
    <s v=""/>
    <m/>
    <m/>
    <m/>
    <m/>
    <m/>
    <m/>
    <m/>
    <s v="Sin Identificación"/>
    <m/>
    <s v="LUCY MERLIN NUÑEZ LEDESMA"/>
    <s v=""/>
    <s v="lucito1960@hotmail.com"/>
    <x v="0"/>
    <s v=""/>
    <s v="3 Peticiones"/>
    <x v="0"/>
    <s v="Registros Publicos y Redes Emp"/>
    <s v="Derecho de peticion"/>
    <s v="."/>
    <s v="."/>
    <s v="CONTESTADO CON CARTA 2023-00301 DEL 16 DE MARZO DE 2023, ASÍ: &quot;MEDIANTE PETICIÓN DEL 9 DE MARZO DE 2023 SOLICITÓ A ESTA CÁMARA DE COMERCIO UN CERTIFICADO DE NO FIGURA A NOMBRE DE LUCY MERLIN NÚÑEZ LEDESMA, IDENTIFICADA CON LA CÉDULA DE CIUDADANÍA NO. 3186"/>
    <s v="."/>
    <s v="Finalizado"/>
    <s v="CMARTINE"/>
    <d v="2023-03-16T00:00:00"/>
    <d v="2023-03-16T00:00:00"/>
    <s v=" "/>
    <s v="N"/>
    <s v=""/>
    <x v="0"/>
    <x v="0"/>
    <s v="N"/>
    <d v="2023-03-16T00:00:00"/>
    <d v="2023-03-16T00:00:00"/>
    <n v="3"/>
    <n v="15"/>
    <x v="1"/>
    <n v="15"/>
    <x v="1"/>
  </r>
  <r>
    <x v="0"/>
    <n v="2023001550"/>
    <x v="51"/>
    <s v="EN COMUNICACION DEL DIA 09 FEB 2023 MEDIANTE DERECHO DE PETICION DEL SR EDWIN ALBERTO VELEZ LEGUIZAMO CC 10347016 ENVIADO VIA EMAIL A LA CC BOGOTA Y REMITIDO A LA CC CALI EL DIA 10 MARZO 2023 CON RADICACION 20230216267 POR TRASALDO POR COMPETENCIAS SOLICI"/>
    <s v="A"/>
    <s v="LNDELGAD"/>
    <s v=" "/>
    <s v="Principal"/>
    <d v="2023-03-13T00:00:00"/>
    <s v="Origino"/>
    <s v="NRESPONS"/>
    <s v="Registros Pub y Redes Emp"/>
    <s v="Back (Registro)"/>
    <s v="Finalizado"/>
    <s v=" "/>
    <s v="Asignado a"/>
    <x v="7"/>
    <x v="0"/>
    <x v="1"/>
    <d v="2023-03-13T00:00:00"/>
    <s v="A"/>
    <s v="NO APLICA"/>
    <m/>
    <m/>
    <m/>
    <m/>
    <m/>
    <m/>
    <m/>
    <s v="Sin Identificación"/>
    <n v="10347016"/>
    <s v="EDWIN ALBERTO VELEZ LEGUIZAMO"/>
    <s v=""/>
    <s v=""/>
    <x v="4"/>
    <s v=""/>
    <s v="3 Peticiones"/>
    <x v="0"/>
    <s v="Registros Publicos y Redes Emp"/>
    <s v="Derecho de peticion"/>
    <s v="."/>
    <s v="."/>
    <s v="CONTESTADO CON CARTA 2023-00281 DEL 14 DE MARZO DE 2023, ASÍ: &quot;MEDIANTE ESCRITO RECIBIDO EN LA CÁMARA DE COMERCIO DE BOGOTÁ Y REMITIDO A ESTA ENTIDAD EL 10 DE MARZO DE 2023, SOLICITÓ INFORMACIÓN SOBRE QUÉ BIENES O NEGOCIOS DE CÁMARA DE COMERCIO APARECEN E"/>
    <s v="."/>
    <s v="Finalizado"/>
    <s v="CMARTINE"/>
    <d v="2023-03-14T00:00:00"/>
    <d v="2023-03-14T00:00:00"/>
    <s v=" "/>
    <s v="N"/>
    <s v=""/>
    <x v="0"/>
    <x v="0"/>
    <s v="N"/>
    <d v="2023-03-14T00:00:00"/>
    <d v="2023-03-14T00:00:00"/>
    <n v="1"/>
    <n v="15"/>
    <x v="1"/>
    <n v="15"/>
    <x v="1"/>
  </r>
  <r>
    <x v="0"/>
    <n v="2023001551"/>
    <x v="51"/>
    <s v="EN COMUNICACION DEL DIA 09032023 CON EMAIL ENVIADO A CONTACTO CCC MEDIANTE DERECHODE PETICION LA SEÑORA ISABELA GARCIA PRATI CC 1144058051 TP 276072 CSJ SOLICITA SE LE INFORME SOBRE: 1. IDENTIFICACIÓN DE LAS SOCIEDADES EN COMANDITA SIMPLE O POR ACCIONES L"/>
    <s v="A"/>
    <s v="JCMARIN"/>
    <s v=" "/>
    <s v="Obrero"/>
    <d v="2023-03-13T00:00:00"/>
    <s v="Origino"/>
    <s v="NRESPONS"/>
    <s v="Registros Pub y Redes Emp"/>
    <s v="Back (Registro)"/>
    <s v="Finalizado"/>
    <s v=" "/>
    <s v="Asignado a"/>
    <x v="0"/>
    <x v="0"/>
    <x v="0"/>
    <d v="2023-03-13T00:00:00"/>
    <s v="A"/>
    <s v=""/>
    <m/>
    <m/>
    <m/>
    <m/>
    <m/>
    <m/>
    <m/>
    <s v="Sin Identificación"/>
    <m/>
    <s v="ISABELA GARCÍA PRATI"/>
    <s v=""/>
    <s v="isabellagarciaprati@hotmail.com"/>
    <x v="0"/>
    <s v="304-3778536"/>
    <s v="3 Peticiones"/>
    <x v="0"/>
    <s v="Registros Publicos y Redes Emp"/>
    <s v="Derecho de peticion"/>
    <s v="."/>
    <s v="."/>
    <s v="2023 - 00228 SANTIAGO DE CALI, 15 DE MARZO DE 2023 SEÑORA ISABELA GARCÍA PRATI ISABELLAGARCIAPRATI@HOTMAIL.COM LA CIUDAD CORDIAL SALUDO, MEDIANE ESCRITO DEL 9 DE MARZO DE 2023, RECIBIDO EN ESTA ENTIDAD EL MISMO DÍA, SOLICITA: &quot;1. IDENTIFICACIÓN DE LAS SOC"/>
    <s v="."/>
    <s v="Finalizado"/>
    <s v="ECUARTAS"/>
    <d v="2023-03-15T00:00:00"/>
    <d v="2023-03-15T00:00:00"/>
    <s v="isabellagarciaprati@hotmail.com.rpost.biz miércoles 15/03/2023 11:51 a. m"/>
    <s v="N"/>
    <s v=""/>
    <x v="0"/>
    <x v="3"/>
    <s v="N"/>
    <d v="2023-03-15T00:00:00"/>
    <d v="2023-03-15T00:00:00"/>
    <n v="2"/>
    <n v="15"/>
    <x v="1"/>
    <n v="15"/>
    <x v="1"/>
  </r>
  <r>
    <x v="0"/>
    <n v="2023001553"/>
    <x v="51"/>
    <s v="EN COMUNICACION DEL DIA 16 FEB 2023 MEDIANTE DERECHO DE PETICION EL SR GERMAN RAUL MAYORGA CONTRERAS CC 79823970 ENVIADO A LA CC BOGOTA Y REMITIDO A LA CC CALI EL DIA 10 MARZO 2023 CON RADICACION 20230217091 POR TRASLADO POR COMPETENCIAS SOLICITO QUE PORF"/>
    <s v="A"/>
    <s v="LNDELGAD"/>
    <s v=" "/>
    <s v="Principal"/>
    <d v="2023-03-13T00:00:00"/>
    <s v="Origino"/>
    <s v="NRESPONS"/>
    <s v="Registros Pub y Redes Emp"/>
    <s v="Back (Registro)"/>
    <s v="Finalizado"/>
    <s v=" "/>
    <s v="Asignado a"/>
    <x v="7"/>
    <x v="0"/>
    <x v="1"/>
    <d v="2023-03-13T00:00:00"/>
    <s v="A"/>
    <s v="NO APLICA"/>
    <m/>
    <m/>
    <m/>
    <m/>
    <m/>
    <m/>
    <m/>
    <s v="Sin Identificación"/>
    <n v="79823970"/>
    <s v="GERMAN RAUL MAYORGA CONTRERAS"/>
    <s v=""/>
    <s v=""/>
    <x v="0"/>
    <s v=""/>
    <s v="3 Peticiones"/>
    <x v="0"/>
    <s v="Registros Publicos y Redes Emp"/>
    <s v="Derecho de peticion"/>
    <s v="."/>
    <s v="."/>
    <s v="CONTESTADO CON CARTA 2023-00289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4"/>
    <x v="51"/>
    <s v="EN COMUNICACION DEL DIA 10-03-2023 ENVIADO VIA EMAIL A CONTACTO CCC EL SR. ALEJANDRO TRUJILLO MARULANDA CC 1005979302 INDICA QUE ES ESTUDIANTE DE SÉPTIMO SEMESTRE DE ECONOMÍA Y NEGOCIOS INTERNACIONALES ESTAMO PLANEANDO JUNTO CON EL PROFESOR UN PAPEL SOBRE"/>
    <s v="A"/>
    <s v="JCMARIN"/>
    <s v=" "/>
    <s v="Obrero"/>
    <d v="2023-03-13T00:00:00"/>
    <s v="Origino"/>
    <s v="NRESPONS"/>
    <s v="Registros Pub y Redes Emp"/>
    <s v="Back (Registro)"/>
    <s v="Finalizado"/>
    <s v=" "/>
    <s v="Asignado a"/>
    <x v="0"/>
    <x v="0"/>
    <x v="0"/>
    <d v="2023-03-13T00:00:00"/>
    <s v="A"/>
    <s v=""/>
    <m/>
    <m/>
    <m/>
    <m/>
    <m/>
    <m/>
    <m/>
    <s v="Sin Identificación"/>
    <m/>
    <s v="ALEJANDRO TRUJILLO MARULANDA"/>
    <s v=""/>
    <s v="alejo_t2002@hotmail.com"/>
    <x v="0"/>
    <s v="3187752498"/>
    <s v="3 Peticiones"/>
    <x v="0"/>
    <s v="Registros Publicos y Redes Emp"/>
    <s v="Derecho de peticion"/>
    <s v="."/>
    <s v="."/>
    <s v="2023-00288 SANTIAGO DE CALI, 15 DE MARZO DE 2023 SEÑOR ALEJANDRO TRUJILLO MARULANDA ALEJO_T2002@HOTMAIL.COM LA CIUDAD CORDIAL SALUDO, DAMOS RESPUESTA AL CORREO ELECTRÓNICO DEL 10 DE MARZO DE 2023, RECIBIDO EN ESTA ENTIDAD EL MISMO DÍA, EN EL QUE SOLICITA:"/>
    <s v="."/>
    <s v="Finalizado"/>
    <s v="ECUARTAS"/>
    <d v="2023-03-15T00:00:00"/>
    <d v="2023-03-15T00:00:00"/>
    <s v="alejo_t2002@hotmail.com.rpost.biz miércoles 15/03/2023 12:14 p. m"/>
    <s v="N"/>
    <s v=""/>
    <x v="0"/>
    <x v="3"/>
    <s v="N"/>
    <d v="2023-03-15T00:00:00"/>
    <d v="2023-03-15T00:00:00"/>
    <n v="2"/>
    <n v="15"/>
    <x v="1"/>
    <n v="15"/>
    <x v="1"/>
  </r>
  <r>
    <x v="0"/>
    <n v="2023001556"/>
    <x v="51"/>
    <s v="EN COMUNICACION DEL DIA 10032023 CON OFICIO 1050 DE LA GOBERNACIO0N DE SAN ANDRES ISLAS ENVIADO VIA EMAIL A CONTACTO CCC SOLICITAN SE SIRVAN EXPEDIR EL CERTIFICADO DE EXISTENCIA Y REPRESENTACION LEGAL O CERTIFICADO DE MATRICULA MERCANTIL DE LA EMPRESA O E"/>
    <s v="A"/>
    <s v="JCMARIN"/>
    <s v=" "/>
    <s v="Obrero"/>
    <d v="2023-03-13T00:00:00"/>
    <s v="Origino"/>
    <s v="NRESPONS"/>
    <s v="Registros Pub y Redes Emp"/>
    <s v="Back (Registro)"/>
    <s v="Finalizado"/>
    <s v=" "/>
    <s v="Asignado a"/>
    <x v="0"/>
    <x v="0"/>
    <x v="0"/>
    <d v="2023-03-13T00:00:00"/>
    <s v="A"/>
    <s v="MERCANTIL"/>
    <n v="1062950"/>
    <m/>
    <m/>
    <m/>
    <m/>
    <m/>
    <m/>
    <s v="Inscrito"/>
    <m/>
    <s v="PILAR DEL CARMEN BRYAN MANUEL"/>
    <s v="5130801"/>
    <s v="servicioalciudadano@sanandres.gov.co"/>
    <x v="0"/>
    <s v=""/>
    <s v="3 Peticiones"/>
    <x v="0"/>
    <s v="Registros Publicos y Redes Emp"/>
    <s v="Derecho de peticion"/>
    <s v="."/>
    <s v="."/>
    <s v="2023 - 00282 SANTIAGO DE CALI, 14 DE MARZO DE 2023 SEÑORES GOBERNACIÓN DEPARTAMENTO ARCHIPIELAGO DE SAN ANDRES ATENCIÓN: PILAR DEL CARMEN BRYAN MANUEL DIRECTORA ADMINISTRATIVA OCCRE SERVICIOALCIUDADANO@SANANDRES.GOV.CO OCCRE@SANANDRES.GOV.CO SAN ANDRES CO"/>
    <s v="."/>
    <s v="Finalizado"/>
    <s v="ECUARTAS"/>
    <d v="2023-03-15T00:00:00"/>
    <d v="2023-03-15T00:00:00"/>
    <s v="Servicioalciudadano@sanandres.gov.co.rpost.biz; occre@sanandres.gov.co.rpost.biz miércoles 15/03/2023 2:35 p. m"/>
    <s v="N"/>
    <s v=""/>
    <x v="0"/>
    <x v="3"/>
    <s v="N"/>
    <d v="2023-03-15T00:00:00"/>
    <d v="2023-03-15T00:00:00"/>
    <n v="2"/>
    <n v="15"/>
    <x v="1"/>
    <n v="15"/>
    <x v="1"/>
  </r>
  <r>
    <x v="0"/>
    <n v="2023001557"/>
    <x v="51"/>
    <s v="EN COMUNICACION DEL DIA 16 FEB 2023 MEDIANTE DERECHO DE PETICION EL SR YESID CUSTODIO GARCIA ULLOA CC 79560060 ENVIADO A LA CC BOGOTA Y REMITIDO A LA CC CALI EL DIA 10 MARZO 2023 CON RADICACION 20230217417 POR TRASLADO POR COMPETENCIAS SOLICITO PORFAVOR M"/>
    <s v="A"/>
    <s v="LNDELGAD"/>
    <s v=" "/>
    <s v="Principal"/>
    <d v="2023-03-13T00:00:00"/>
    <s v="Origino"/>
    <s v="NRESPONS"/>
    <s v="Registros Pub y Redes Emp"/>
    <s v="Back (Registro)"/>
    <s v="Finalizado"/>
    <s v=" "/>
    <s v="Asignado a"/>
    <x v="7"/>
    <x v="0"/>
    <x v="1"/>
    <d v="2023-03-13T00:00:00"/>
    <s v="A"/>
    <s v="NO APLICA"/>
    <m/>
    <m/>
    <m/>
    <m/>
    <m/>
    <m/>
    <m/>
    <s v="Sin Identificación"/>
    <n v="79560060"/>
    <s v="YESID CUSTODIO GARCIA ULLOA"/>
    <s v="sn"/>
    <s v="sn"/>
    <x v="0"/>
    <s v="sn"/>
    <s v="3 Peticiones"/>
    <x v="0"/>
    <s v="Registros Publicos y Redes Emp"/>
    <s v="Derecho de peticion"/>
    <s v="."/>
    <s v="."/>
    <s v="CONTESTADO CON CARTA 2023-00290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8"/>
    <x v="51"/>
    <s v="EN COMUNICACION DEL DIA 14 FEB 2023 MEDIANTE DERECHO DE PETICION EL SR CARLOS FRANKLIN SANTOS RODRIGUEZ CC 18393624 ENVIADO A LA CC BOGOTA Y REMITIDO A LA CC CALI EL DIA 10 MARZO 2023 CON RADICACION 20230217994 POR TRASLADO POR COMPETENCIAS SOLICITO PORFA"/>
    <s v="A"/>
    <s v="LNDELGAD"/>
    <s v=" "/>
    <s v="Principal"/>
    <d v="2023-03-13T00:00:00"/>
    <s v="Origino"/>
    <s v="NRESPONS"/>
    <s v="Registros Pub y Redes Emp"/>
    <s v="Back (Registro)"/>
    <s v="Finalizado"/>
    <s v=" "/>
    <s v="Asignado a"/>
    <x v="7"/>
    <x v="0"/>
    <x v="1"/>
    <d v="2023-03-13T00:00:00"/>
    <s v="A"/>
    <s v="NO APLICA"/>
    <m/>
    <m/>
    <m/>
    <m/>
    <m/>
    <m/>
    <m/>
    <s v="Sin Identificación"/>
    <n v="18393624"/>
    <s v="CARLOS FRANKLIN SANTOS RODRIGUEZ"/>
    <s v="SN"/>
    <s v="SN"/>
    <x v="0"/>
    <s v="SN"/>
    <s v="3 Peticiones"/>
    <x v="0"/>
    <s v="Registros Publicos y Redes Emp"/>
    <s v="Derecho de peticion"/>
    <s v="."/>
    <s v="."/>
    <s v="CONTESTADO CON CARTA 2023-00291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9"/>
    <x v="51"/>
    <s v="EN COMUNICACION DEL DIA 14 FEB 2023 MEDIANTE DERECHO DE PETICION EL SR FANOR ALEXANDER RUIZ ROGELES CC 1000223365 ENVIADO A LA CC BOGOTA Y REMITIDO A LA CC CALI EL DIA 10 MARZO 2023 CON RADICACION 20230218415 POR TRASLADO POR COMPETENCIAS SOLICITO PORFAVO"/>
    <s v="A"/>
    <s v="LNDELGAD"/>
    <s v=" "/>
    <s v="Principal"/>
    <d v="2023-03-13T00:00:00"/>
    <s v="Origino"/>
    <s v="NRESPONS"/>
    <s v="Registros Pub y Redes Emp"/>
    <s v="Back (Registro)"/>
    <s v="Finalizado"/>
    <s v=" "/>
    <s v="Asignado a"/>
    <x v="7"/>
    <x v="0"/>
    <x v="1"/>
    <d v="2023-03-13T00:00:00"/>
    <s v="A"/>
    <s v="NO APLICA"/>
    <m/>
    <m/>
    <m/>
    <m/>
    <m/>
    <m/>
    <m/>
    <s v="Sin Identificación"/>
    <n v="1000223365"/>
    <s v=" FANOR ALEXANDER RUIZ ROGELES"/>
    <s v=""/>
    <s v=""/>
    <x v="0"/>
    <s v=""/>
    <s v="3 Peticiones"/>
    <x v="0"/>
    <s v="Registros Publicos y Redes Emp"/>
    <s v="Derecho de peticion"/>
    <s v="."/>
    <s v="."/>
    <s v="CONTESTADO CON CARTA 2023-00293 DEL 15 DE MARZO DE 2023, ASÍ: MEDIANTE ESCRITO RECIBIDO EN LA CÁMARA DE COMERCIO DE BOGOTÁ Y REMITIDO A ESTA ENTIDAD EL 10 DE MARZO DE 2023, SOLICITÓ &quot;ME BRINDE INFORMACIÓN SOBRE SI APARECE A MI NOMBRE LOCALES COMERCIALES E"/>
    <s v="."/>
    <s v="Finalizado"/>
    <s v="CMARTINE"/>
    <d v="2023-03-15T00:00:00"/>
    <d v="2023-03-15T00:00:00"/>
    <s v=" "/>
    <s v="N"/>
    <s v=""/>
    <x v="0"/>
    <x v="0"/>
    <s v="N"/>
    <d v="2023-03-15T00:00:00"/>
    <d v="2023-03-15T00:00:00"/>
    <n v="2"/>
    <n v="15"/>
    <x v="1"/>
    <n v="15"/>
    <x v="1"/>
  </r>
  <r>
    <x v="0"/>
    <n v="2023001560"/>
    <x v="51"/>
    <s v="EN COMUNICACION DEL DIA 14 FEB 2023 MEDIANTE DERECHO DE PETICION EL SR JUNIOR ALEXIS FUENTES QUINTERO CC 1091355687 ENVIADO A LA CC BOGOTA Y REMITIDO A LA CC CALI EL DIA 10 MARZO 2023 CON RADICACION 20230218997 POR TRASLADO POR COMPETENCIAS SOLICITO PORFA"/>
    <s v="A"/>
    <s v="LNDELGAD"/>
    <s v=" "/>
    <s v="Principal"/>
    <d v="2023-03-13T00:00:00"/>
    <s v="Origino"/>
    <s v="NRESPONS"/>
    <s v="Registros Pub y Redes Emp"/>
    <s v="Back (Registro)"/>
    <s v="Finalizado"/>
    <s v=" "/>
    <s v="Asignado a"/>
    <x v="7"/>
    <x v="0"/>
    <x v="1"/>
    <d v="2023-03-13T00:00:00"/>
    <s v="A"/>
    <s v="NO APLICA"/>
    <m/>
    <m/>
    <m/>
    <m/>
    <m/>
    <m/>
    <m/>
    <s v="Sin Identificación"/>
    <n v="1091355687"/>
    <s v=" JUNIOR ALEXIS FUENTES QUINTERO"/>
    <s v=""/>
    <s v=""/>
    <x v="0"/>
    <s v=""/>
    <s v="3 Peticiones"/>
    <x v="0"/>
    <s v="Registros Publicos y Redes Emp"/>
    <s v="Derecho de peticion"/>
    <s v="."/>
    <s v="."/>
    <s v="CONTESTADO CON CARTA 2023-00294 DEL 15 DE MARZO DE 2023, ASÍ: &quot;MEDIANTE ESCRITO RECIBIDO EN LA CÁMARA DE COMERCIO DE BOGOTÁ Y REMITIDO A ESTA ENTIDAD EL 10 DE MARZO DE 2023, SOLICITÓ &quot;ME BRINDE INFORMACIÓN SOBRE SI APARECEN A MI NOMBRE LOCALES COMERCIALES"/>
    <s v="."/>
    <s v="Finalizado"/>
    <s v="CMARTINE"/>
    <d v="2023-03-15T00:00:00"/>
    <d v="2023-03-15T00:00:00"/>
    <s v=" "/>
    <s v="N"/>
    <s v=""/>
    <x v="0"/>
    <x v="0"/>
    <s v="N"/>
    <d v="2023-03-15T00:00:00"/>
    <d v="2023-03-15T00:00:00"/>
    <n v="2"/>
    <n v="15"/>
    <x v="1"/>
    <n v="15"/>
    <x v="1"/>
  </r>
  <r>
    <x v="0"/>
    <n v="2023001561"/>
    <x v="51"/>
    <s v="EN COMUNICACION DEL DIA 16 FEB 2023 MEDIANTE DERECHO DE PETICION EL SR YOHINER ANDRES GRISALES CC 1024562957 ENVIADO A LA CC BOGOTA Y REMITIDO A LA CC CALI EL DIA 13 MARZO 2023 CON RADICACION 20230223311 POR TRASLADO POR COMPETENCIAS SOLICITO QUE ME INFOR"/>
    <s v="A"/>
    <s v="LNDELGAD"/>
    <s v=" "/>
    <s v="Principal"/>
    <d v="2023-03-13T00:00:00"/>
    <s v="Origino"/>
    <s v="NRESPONS"/>
    <s v="Registros Pub y Redes Emp"/>
    <s v="Back (Registro)"/>
    <s v="Finalizado"/>
    <s v=" "/>
    <s v="Asignado a"/>
    <x v="7"/>
    <x v="0"/>
    <x v="1"/>
    <d v="2023-03-13T00:00:00"/>
    <s v="A"/>
    <s v="NO APLICA"/>
    <m/>
    <m/>
    <m/>
    <m/>
    <m/>
    <m/>
    <m/>
    <s v="Sin Identificación"/>
    <n v="1024562957"/>
    <s v="YOHINER ANDRES GRISALES"/>
    <s v="sn"/>
    <s v="sn"/>
    <x v="0"/>
    <s v="sn"/>
    <s v="3 Peticiones"/>
    <x v="0"/>
    <s v="Registros Publicos y Redes Emp"/>
    <s v="Derecho de peticion"/>
    <s v="."/>
    <s v="."/>
    <s v="CONTESTADO CON CARTA 2023-00303 DEL 16 DE MARZO DE 2023, ASÍ: &quot;MEDIANTE ESCRITO RECIBIDO EN LA CÁMARA DE COMERCIO DE BOGOTÁ Y REMITIDO A ESTA ENTIDAD EL 13 DE MARZO DE 2023, SOLICITÓ CERTIFICACIÓN DE QUE &quot;NO APARECEN REGISTROS, NINGUNA CLASE DE NEGOCIOS¿&quot;"/>
    <s v="."/>
    <s v="Finalizado"/>
    <s v="CMARTINE"/>
    <d v="2023-03-17T00:00:00"/>
    <d v="2023-03-17T00:00:00"/>
    <s v=" "/>
    <s v="N"/>
    <s v=""/>
    <x v="0"/>
    <x v="0"/>
    <s v="N"/>
    <d v="2023-03-17T00:00:00"/>
    <d v="2023-03-17T00:00:00"/>
    <n v="4"/>
    <n v="15"/>
    <x v="1"/>
    <n v="15"/>
    <x v="1"/>
  </r>
  <r>
    <x v="0"/>
    <n v="2023001563"/>
    <x v="51"/>
    <s v="EN COMUNICACION DEL DIA 08032023 CON EMAIL ENVIADO A CONTACTO CCC RECIBIDO EL DIA 10032023 CON RAD. ED: 76-001-31-20-001-2022-00-122-00 DEL JUZGADO 2 PENAL DEL CIRCUTIO EED DE CALI SOLICITAN REMITIR A ESTE DESPACHO A LA MAYOR BREVEDAD LOS CERTIFICADOS DE "/>
    <s v="A"/>
    <s v="JCMARIN"/>
    <s v=" "/>
    <s v="Obrero"/>
    <d v="2023-03-13T00:00:00"/>
    <s v="Origino"/>
    <s v="NRESPONS"/>
    <s v="Registros Pub y Redes Emp"/>
    <s v="Back (Registro)"/>
    <s v="Finalizado"/>
    <s v=" "/>
    <s v="Asignado a"/>
    <x v="0"/>
    <x v="0"/>
    <x v="0"/>
    <d v="2023-03-13T00:00:00"/>
    <s v="A"/>
    <s v=""/>
    <m/>
    <m/>
    <m/>
    <m/>
    <m/>
    <m/>
    <m/>
    <s v="Sin Identificación"/>
    <m/>
    <s v="EDWARD OCHOA CABEZAS"/>
    <s v=""/>
    <s v="j02pctoespextdcali@cendoj.ramajudicial.gov.co"/>
    <x v="0"/>
    <s v=""/>
    <s v="3 Peticiones"/>
    <x v="0"/>
    <s v="Registros Publicos y Redes Emp"/>
    <s v="Derecho de peticion"/>
    <s v="."/>
    <s v="."/>
    <s v="2023 - 00298 SANTIAGO DE CALI, 16 DE MARZO DE 2023 SEÑORES JUZGADO SEGUNDO PENAL DEL CIRCUITO ESPECIALIZADO DE EXTINCIÓN DE DOMINIO DE CALI ATENCIÓN EDWUARD OCHOA CABEZAS SECRETARIO J02PCTOESPEXTDCALI@CENDOJ.RAMAJUDICIAL.GOV.CO LA CIUDAD CORDIAL SALUDO DA"/>
    <s v="."/>
    <s v="Finalizado"/>
    <s v="ECUARTAS"/>
    <d v="2023-03-16T00:00:00"/>
    <d v="2023-03-16T00:00:00"/>
    <s v="j02pctoespextdcali@cendoj.ramajudicial.gov.co.rpost.biz jueves 16/03/2023 10:47 a. m"/>
    <s v="N"/>
    <s v=""/>
    <x v="0"/>
    <x v="3"/>
    <s v="N"/>
    <d v="2023-03-16T00:00:00"/>
    <d v="2023-03-16T00:00:00"/>
    <n v="3"/>
    <n v="15"/>
    <x v="1"/>
    <n v="15"/>
    <x v="1"/>
  </r>
  <r>
    <x v="0"/>
    <n v="2023001566"/>
    <x v="51"/>
    <s v="EN COMUNICACION DEL DIA 09032023 CON EMAIL ENVIADO A CONTACTO CCC MEDIANTE DERECHO DE PETIICON EL SR. SANTIAGO TABARES LUNA ESTUDIANTE DE ING. INDUSTRIAL INDICA QUE REQUIERE CONOCER LA INFORMACIÓN DE CIERTOS SECTORES EMPRESARIALES DE CALI, EN DONDE SENECE"/>
    <s v="A"/>
    <s v="JCMARIN"/>
    <s v=" "/>
    <s v="Obrero"/>
    <d v="2023-03-13T00:00:00"/>
    <s v="Origino"/>
    <s v="NRESPONS"/>
    <s v="Registros Pub y Redes Emp"/>
    <s v="Back (Registro)"/>
    <s v="Finalizado"/>
    <s v=" "/>
    <s v="Asignado a"/>
    <x v="0"/>
    <x v="0"/>
    <x v="0"/>
    <d v="2023-03-13T00:00:00"/>
    <s v="A"/>
    <s v=""/>
    <m/>
    <m/>
    <m/>
    <m/>
    <m/>
    <m/>
    <m/>
    <s v="Sin Identificación"/>
    <m/>
    <s v="SANTIAGO TABARES LUNA"/>
    <s v=""/>
    <s v="tabaressantiago787@gmail.com"/>
    <x v="0"/>
    <s v=""/>
    <s v="3 Peticiones"/>
    <x v="0"/>
    <s v="Registros Publicos y Redes Emp"/>
    <s v="Derecho de peticion"/>
    <s v="."/>
    <s v="."/>
    <s v="2023-00288 SANTIAGO DE CALI, 21 DE MARZO DE 2023 SEÑOR SANTIAGO TABARES LUNA ESTUDIANTE UNIVERSITARIO - INGENIERÍA INDUSTRIAL TABARESSANTIAGO787@GMAIL.COM LA CIUDAD CORDIAL SALUDO, DAMOS RESPUESTA AL CORREO ELECTRÓNICO DEL 10 DE MARZO DE 2023, RECIBIDO EN"/>
    <s v="."/>
    <s v="Finalizado"/>
    <s v="ECUARTAS"/>
    <d v="2023-03-16T00:00:00"/>
    <d v="2023-03-21T00:00:00"/>
    <s v="'tabaressantiago787@gmail.com.rpost.biz' martes 21/03/2023 8:25 a. m"/>
    <s v="N"/>
    <s v=""/>
    <x v="0"/>
    <x v="3"/>
    <s v="N"/>
    <d v="2023-03-16T00:00:00"/>
    <d v="2023-03-16T00:00:00"/>
    <n v="3"/>
    <n v="15"/>
    <x v="1"/>
    <n v="15"/>
    <x v="1"/>
  </r>
  <r>
    <x v="0"/>
    <n v="2023001567"/>
    <x v="51"/>
    <s v="SE SOLICITA CERTIFICADO DE NO FIGURA A NOMBRE DEL SEÑOR CARLOS HUMBERTO LOPEZ GONZALEZ CC 1005862547 TIENE UNA RESEÑA EN SIRP (PROCESO EN JUZGADO)"/>
    <s v="A"/>
    <s v="JCOIME"/>
    <s v=" "/>
    <s v="Agua Blanca"/>
    <d v="2023-03-13T00:00:00"/>
    <s v="Origino"/>
    <s v="NRESPONS"/>
    <s v="Registros Pub y Redes Emp"/>
    <s v="Back (Registro)"/>
    <s v="Finalizado"/>
    <s v=" "/>
    <s v="Asignado a"/>
    <x v="7"/>
    <x v="0"/>
    <x v="1"/>
    <d v="2023-03-13T00:00:00"/>
    <s v="A"/>
    <s v="NO APLICA"/>
    <m/>
    <m/>
    <m/>
    <m/>
    <m/>
    <m/>
    <m/>
    <s v="Sin Identificación"/>
    <n v="1105927191"/>
    <s v="INGRID JOHANNA ARIZALA QUIÑONES"/>
    <s v=""/>
    <s v="ingridarizala.91@gmail.com"/>
    <x v="3"/>
    <s v="3185615173"/>
    <s v="3 Peticiones"/>
    <x v="0"/>
    <s v="Registros Publicos y Redes Emp"/>
    <s v="Derecho de peticion"/>
    <s v="."/>
    <s v="."/>
    <s v="CONTESTADO CON CARTA 2023-00302 DEL 16 DE MARZO DE 2023, ASÍ: &quot;MEDIANTE PETICIÓN DEL 13 DE MARZO DE 2023 SOLICITÓ A ESTA CÁMARA DE COMERCIO UN CERTIFICADO DE NO FIGURA A NOMBRE DE CARLOS HUMBERTO LÓPEZ GONZÁLEZ, IDENTIFICADO CON LA CÉDULA DE CIUDADANÍA NO"/>
    <s v="."/>
    <s v="Finalizado"/>
    <s v="CMARTINE"/>
    <d v="2023-03-16T00:00:00"/>
    <d v="2023-03-16T00:00:00"/>
    <s v=" "/>
    <s v="N"/>
    <s v=""/>
    <x v="0"/>
    <x v="0"/>
    <s v="N"/>
    <d v="2023-03-16T00:00:00"/>
    <d v="2023-03-16T00:00:00"/>
    <n v="3"/>
    <n v="15"/>
    <x v="1"/>
    <n v="15"/>
    <x v="1"/>
  </r>
  <r>
    <x v="0"/>
    <n v="2023001573"/>
    <x v="51"/>
    <s v="EN COMUNICACION DEL DIA 13032023 CON OFICIO GS-2023- 000367-SUBOP-DICAL-29.25 POLICIA NACIONAL SECCIONAL CALI ENVIADO VIA EMAIL A CONTACGO CCC SOLICITAN SUMINISTRAR COPIA DEL CERTIFICADO DE MATRÍCULA MERCANTIL DE LA RAZÓN SOCIAL RELACIONADA A CONTINUACIÓN"/>
    <s v="A"/>
    <s v="JCMARIN"/>
    <s v=" "/>
    <s v="Obrero"/>
    <d v="2023-03-13T00:00:00"/>
    <s v="Origino"/>
    <s v="NRESPONS"/>
    <s v="Registros Pub y Redes Emp"/>
    <s v="Back (Registro)"/>
    <s v="Finalizado"/>
    <s v=" "/>
    <s v="Asignado a"/>
    <x v="0"/>
    <x v="0"/>
    <x v="0"/>
    <d v="2023-03-13T00:00:00"/>
    <s v="A"/>
    <s v="MERCANTIL"/>
    <n v="912699"/>
    <m/>
    <m/>
    <m/>
    <m/>
    <m/>
    <m/>
    <s v="Inscrito"/>
    <m/>
    <s v="PATRULLERA KAREN ALEXANDRA AGUIRRE QUEVEDO"/>
    <s v=""/>
    <s v="karen.aguirre@correo.policia.gov.co"/>
    <x v="0"/>
    <s v="3229468074"/>
    <s v="3 Peticiones"/>
    <x v="0"/>
    <s v="Registros Publicos y Redes Emp"/>
    <s v="Derecho de peticion"/>
    <s v="."/>
    <s v="."/>
    <s v=".2023-00284 SANTIAGO DE CALI, 16 DE MARZO DE 2023 SEÑORES MINISTERIO DE DEFENSA NACIONAL POLICIA NACIONAL ATENCIÓN: PATRULLERA KAREN ALEXANDRA AGUIRRE QUEVEDO INVESTIGADOR CRIMINAL UICT POLFA KAREN.AGUIRRE@CORREO.POLICIA.GOV.CO BOGOTÁ D.C. CORDIAL SALUDO,"/>
    <s v="."/>
    <s v="Finalizado"/>
    <s v="ECUARTAS"/>
    <d v="2023-03-16T00:00:00"/>
    <d v="2023-03-16T00:00:00"/>
    <s v="karen.aguirre@correo.policia.gov.co.rpost.biz jueves 16/03/2023 3:35 p. m"/>
    <s v="N"/>
    <s v=""/>
    <x v="0"/>
    <x v="3"/>
    <s v="N"/>
    <d v="2023-03-16T00:00:00"/>
    <d v="2023-03-16T00:00:00"/>
    <n v="3"/>
    <n v="15"/>
    <x v="1"/>
    <n v="15"/>
    <x v="1"/>
  </r>
  <r>
    <x v="0"/>
    <n v="2023001574"/>
    <x v="51"/>
    <s v="LA POLICIA NAIONAL SOLICITA INFORMACION DE LAS SIGUIENTES PERSONAS SI ESTAN DENTRO DEL REGISTRO MERCANTIL DE CAMARA Y COMERCIO: ADJUNTO CARTA CON LA LISTA"/>
    <s v="A"/>
    <s v="FCAJAS"/>
    <s v=" "/>
    <s v="Principal"/>
    <d v="2023-03-13T00:00:00"/>
    <s v="Origino"/>
    <s v="NRESPONS"/>
    <s v="Registros Pub y Redes Emp"/>
    <s v="Back (Registro)"/>
    <s v="Finalizado"/>
    <s v=" "/>
    <s v="Asignado a"/>
    <x v="0"/>
    <x v="0"/>
    <x v="0"/>
    <d v="2023-03-13T00:00:00"/>
    <s v="A"/>
    <s v=""/>
    <m/>
    <m/>
    <m/>
    <m/>
    <m/>
    <m/>
    <m/>
    <s v="Sin Identificación"/>
    <m/>
    <s v="JAIRO ALBERTO GONZALEZ"/>
    <s v=""/>
    <s v="jairo.gonzalez1423@correo.policia.gov.co"/>
    <x v="1"/>
    <s v="3124218980"/>
    <s v="3 Peticiones"/>
    <x v="0"/>
    <s v="Registros Publicos y Redes Emp"/>
    <s v="Derecho de peticion"/>
    <s v="."/>
    <s v="."/>
    <s v="2023-00284 SANTIAGO DE CALI, 16 DE MARZO DE 2023 SEÑORES MINISTERIO DE DEFENSA NACIONAL POLICIA NACIONAL ATENCIÓN: INTENDENTE JAIRO ALBERTO GONZALEZ SERNA INVESTIGADOR CRIMINAL EQUIPO DE TRABAJO INVESTIGATIVO CONTROL AERONAVES JAIRO.GONZALEZ1423@CORREO.PO"/>
    <s v="."/>
    <s v="Finalizado"/>
    <s v="ECUARTAS"/>
    <d v="2023-03-16T00:00:00"/>
    <d v="2023-03-16T00:00:00"/>
    <s v="jairo.gonzalez1423@correo.policia.gov.co.rpost.biz jueves 16/03/2023 3:56 p. m."/>
    <s v="N"/>
    <s v=""/>
    <x v="0"/>
    <x v="3"/>
    <s v="N"/>
    <d v="2023-03-16T00:00:00"/>
    <d v="2023-03-16T00:00:00"/>
    <n v="3"/>
    <n v="15"/>
    <x v="1"/>
    <n v="15"/>
    <x v="1"/>
  </r>
  <r>
    <x v="0"/>
    <n v="2023001583"/>
    <x v="51"/>
    <s v="SOLICITUD BUSQUEDA DE BASE DE DATOS DE LA POLICIA NACIONAL PORQUE SE LES EXTRAVIÓ LA CLAVE DE ACCESO DEL RUES, SE LE DA LA INFORMACIÓN PARA QUE LA SOLICITEN EN LA MESA DE AYUDA DE CONFECAMARAS, SIN EMBARGO SOLICITAN INFORMACIÓN DE YOINER ALEXANDER ROJAS G"/>
    <s v="A"/>
    <s v="LMUNOZ"/>
    <s v=" "/>
    <s v="Mejoras Publicas"/>
    <d v="2023-03-13T00:00:00"/>
    <s v="Origino"/>
    <s v="NRESPONS"/>
    <s v="Registros Pub y Redes Emp"/>
    <s v="Back (Registro)"/>
    <s v="Finalizado"/>
    <s v=" "/>
    <s v="Asignado a"/>
    <x v="0"/>
    <x v="0"/>
    <x v="0"/>
    <d v="2023-03-13T00:00:00"/>
    <s v="A"/>
    <s v="MERCANTIL"/>
    <m/>
    <m/>
    <m/>
    <m/>
    <m/>
    <m/>
    <m/>
    <s v="Sin Identificación"/>
    <m/>
    <s v="CESAR ANDRES VALERO DIAZ"/>
    <s v="3176564099"/>
    <s v="diran.gruin-gcal@policia.gov.co"/>
    <x v="1"/>
    <s v="3207654114"/>
    <s v="3 Peticiones"/>
    <x v="0"/>
    <s v="Registros Publicos y Redes Emp"/>
    <s v="Derecho de peticion"/>
    <s v="."/>
    <s v="."/>
    <s v="2023-00284 SANTIAGO DE CALI, 16 DE MARZO DE 2023 SEÑORES MINISTERIO DE DEFENSA NACIONAL POLICIA NACIONAL ATENCIÓN: CÉSAR ANDRÉS VALERO DÍAZ FUNCIONARIO POLICÍA NACIONAL DIRAN.GRUIN-GCAL@POLICIA.GOV.CO BOGOTÁ D.C. CORDIAL SALUDO, DAMOS RESPUESTA A SU OFICI"/>
    <s v="."/>
    <s v="Finalizado"/>
    <s v="ECUARTAS"/>
    <d v="2023-03-16T00:00:00"/>
    <d v="2023-03-16T00:00:00"/>
    <s v="'diran.gruin-gcal@policia.gov.co.rpost.biz' jueves 16/03/2023 4:19 p. m"/>
    <s v="N"/>
    <s v=""/>
    <x v="0"/>
    <x v="3"/>
    <s v="N"/>
    <d v="2023-03-16T00:00:00"/>
    <d v="2023-03-16T00:00:00"/>
    <n v="3"/>
    <n v="15"/>
    <x v="1"/>
    <n v="15"/>
    <x v="1"/>
  </r>
  <r>
    <x v="0"/>
    <n v="2023001586"/>
    <x v="52"/>
    <s v="EN COMUNICACION DEL DIA 10 MARZO 2023 ENVIADO POR EMAIL DE LA ENTIDAD ALCALDÍA DE SANTIAGO DE CALI RADICADO NO. 202341710100000761 SOLICITO NOS SEA COMPARTIDA LA BASE DE DATOS DE REGISTRO MERCANTIL DE LAS EMPRESAS Y ESALES CORRESPONDIENTE AL AÑO 2022, DEB"/>
    <s v="A"/>
    <s v="LNDELGAD"/>
    <s v=" "/>
    <s v="Principal"/>
    <d v="2023-03-14T00:00:00"/>
    <s v="Origino"/>
    <s v="NRESPONS"/>
    <s v="Registros Pub y Redes Emp"/>
    <s v="Back (Registro)"/>
    <s v="Finalizado"/>
    <s v=" "/>
    <s v="Asignado a"/>
    <x v="0"/>
    <x v="0"/>
    <x v="0"/>
    <d v="2023-03-14T00:00:00"/>
    <s v="A"/>
    <s v="NO APLICA"/>
    <m/>
    <m/>
    <m/>
    <m/>
    <m/>
    <m/>
    <m/>
    <s v="Sin Identificación"/>
    <m/>
    <s v="LILIANA MARIA SIERRA CHAVEZ"/>
    <s v="8825682"/>
    <s v="liliana.sierra@cali.gov - luis.mercado@cali.gov.co"/>
    <x v="0"/>
    <s v="SN"/>
    <s v="3 Peticiones"/>
    <x v="0"/>
    <s v="Registros Publicos y Redes Emp"/>
    <s v="Derecho de peticion"/>
    <s v="."/>
    <s v="."/>
    <s v="2023 - 00223 SANTIAGO DE CALI, 21 DE MARZO DE 2023 SEÑORA LILIANA MARIA SIERRA CHAVEZ SECRETARIA DE DESPACHO ALCALDÍA SANTIAGO DE CALI - SECRETARÍA DE DESARROLLO ECONÓMICO LUIS.MERCADO@CALI.GOV.CO LA CIUDAD RECIBA UN CORDIAL SALUDO, DAMOS RESPUESTA AL RAD"/>
    <s v="."/>
    <s v="Finalizado"/>
    <s v="ECUARTAS"/>
    <d v="2023-03-16T00:00:00"/>
    <d v="2023-03-21T00:00:00"/>
    <s v="luis.mercado@cali.gov.co.rpost.biz martes 21/03/2023 2:35 p. m"/>
    <s v="N"/>
    <s v=""/>
    <x v="0"/>
    <x v="3"/>
    <s v="N"/>
    <d v="2023-03-21T00:00:00"/>
    <d v="2023-03-21T00:00:00"/>
    <n v="4"/>
    <n v="15"/>
    <x v="1"/>
    <n v="15"/>
    <x v="1"/>
  </r>
  <r>
    <x v="0"/>
    <n v="2023001588"/>
    <x v="52"/>
    <s v="EN COMUNICACION DEL DIA 13 MARZO 2023 ENVIADO POR EMAIL MEDIANTE DERECHO DE PETICION EL SR DAVID ALEXANDER CARRILLO ANTURY CC 1143956297 SOLICITO UNA CARTA DE VERIFICACIÓN DE QUE NO TENGO NINGÚNA SOCIEDAD NI NINGUN ESTABLECIMIENTO NI NEGOCIO NOTA NO SE EN"/>
    <s v="A"/>
    <s v="LNDELGAD"/>
    <s v=" "/>
    <s v="Principal"/>
    <d v="2023-03-14T00:00:00"/>
    <s v="Origino"/>
    <s v="NRESPONS"/>
    <s v="Registros Pub y Redes Emp"/>
    <s v="Back (Registro)"/>
    <s v="Finalizado"/>
    <s v=" "/>
    <s v="Asignado a"/>
    <x v="0"/>
    <x v="0"/>
    <x v="0"/>
    <d v="2023-03-14T00:00:00"/>
    <s v="A"/>
    <s v="NO APLICA"/>
    <m/>
    <m/>
    <m/>
    <m/>
    <m/>
    <m/>
    <m/>
    <s v="Sin Identificación"/>
    <n v="1143956297"/>
    <s v="DAVID ALEXANDER CARRILLO ANTURY"/>
    <s v="SN"/>
    <s v="alexanj59@gmail.com"/>
    <x v="0"/>
    <s v="3135953442"/>
    <s v="3 Peticiones"/>
    <x v="0"/>
    <s v="Registros Publicos y Redes Emp"/>
    <s v="Derecho de peticion"/>
    <s v="."/>
    <s v="."/>
    <s v="2023 - 00228 SANTIAGO DE CALI, 16 DE MARZO DE 2023 SEÑOR DAVID ALEXANDER CARRILLO ANTURY ALEXANJ59@GMAIL.COM LA CIUDAD CORDIAL SALUDO, MEDIANE ESCRITO DEL 13 DE MARZO DE 2023, RECIBIDO EN ESTA ENTIDAD EL MISMO DÍA, SOLICITA: &quot;UNA CARTA DE VERIFICACIÓN DE "/>
    <s v="."/>
    <s v="Finalizado"/>
    <s v="ECUARTAS"/>
    <d v="2023-03-16T00:00:00"/>
    <d v="2023-03-16T00:00:00"/>
    <s v="alexanj59@gmail.com.rpost.biz jueves 16/03/2023 5:41 p. m"/>
    <s v="N"/>
    <s v=""/>
    <x v="0"/>
    <x v="3"/>
    <s v="N"/>
    <d v="2023-03-16T00:00:00"/>
    <d v="2023-03-16T00:00:00"/>
    <n v="2"/>
    <n v="15"/>
    <x v="1"/>
    <n v="15"/>
    <x v="1"/>
  </r>
  <r>
    <x v="0"/>
    <n v="2023001592"/>
    <x v="52"/>
    <s v="EN COMUNICACION DEL DIA 27 FEB 2023 ENVIADO DE LA ENTIDAD COJAM JAMUNDI CON ASUNTO SOLICITAR CERTIFICADO PARA DEMOSTRAR ANTE LA AUTORIDAD JUDICIAL MI INSOLVENCIA ECONOMICA YO CARMEN ARACELY LARGACHA MOSQUERA CC 138680297 SOLICITA SE GENERE UN CERTIFICADO "/>
    <s v="A"/>
    <s v="LNDELGAD"/>
    <s v=" "/>
    <s v="Principal"/>
    <d v="2023-03-14T00:00:00"/>
    <s v="Origino"/>
    <s v="NRESPONS"/>
    <s v="Registros Pub y Redes Emp"/>
    <s v="Back (Registro)"/>
    <s v="Finalizado"/>
    <s v=" "/>
    <s v="Asignado a"/>
    <x v="7"/>
    <x v="0"/>
    <x v="1"/>
    <d v="2023-03-14T00:00:00"/>
    <s v="A"/>
    <s v="NO APLICA"/>
    <m/>
    <m/>
    <m/>
    <m/>
    <m/>
    <m/>
    <m/>
    <s v="Sin Identificación"/>
    <n v="138687297"/>
    <s v="CARMEN ARACELY LARGACHA MOSQUERA"/>
    <s v=""/>
    <s v=""/>
    <x v="0"/>
    <s v=""/>
    <s v="3 Peticiones"/>
    <x v="0"/>
    <s v="Registros Publicos y Redes Emp"/>
    <s v="Derecho de peticion"/>
    <s v="."/>
    <s v="."/>
    <s v="CONTESTADO CON CARTA 2023-00308 DEL 17 DE MARZO DE 2023, MEDIANTE ESCRITO RECIBIDO EN ESTA CÁMARA DE COMERCIO EL 13 DE MARZO DE 2023, SOLICITÓ &quot;CERTIFICADO QUE DEMUESTRE REALMENTE MI INSOLVENCIA ECONÓMICA¿&quot;. AL RESPECTO, LE INFORMAMOS QUE LAS CÁMARAS DE C"/>
    <s v="."/>
    <s v="Finalizado"/>
    <s v="CMARTINE"/>
    <d v="2023-03-17T00:00:00"/>
    <d v="2023-03-17T00:00:00"/>
    <s v=" "/>
    <s v="N"/>
    <s v=""/>
    <x v="0"/>
    <x v="0"/>
    <s v="N"/>
    <d v="2023-03-17T00:00:00"/>
    <d v="2023-03-17T00:00:00"/>
    <n v="3"/>
    <n v="15"/>
    <x v="1"/>
    <n v="15"/>
    <x v="1"/>
  </r>
  <r>
    <x v="0"/>
    <n v="2023001593"/>
    <x v="52"/>
    <s v="SOLICITA EL ORIGINAL DEL ACTA 15 DE DICIEMBRE 10 DE 2008, DE LA EMPRESA CON MATRICULA 522603 PARA SER ENVIADA A LA CRA 5 7 24 BARRIO BELALCAZAR DE YUMBO PISO 2"/>
    <s v="A"/>
    <s v="HSARRIA"/>
    <s v=" "/>
    <s v="Principal"/>
    <d v="2023-03-14T00:00:00"/>
    <s v="Origino"/>
    <s v="NRESPONS"/>
    <s v="Registros Pub y Redes Emp"/>
    <s v="Back (Registro)"/>
    <s v="Finalizado"/>
    <s v=" "/>
    <s v="Asignado a"/>
    <x v="7"/>
    <x v="0"/>
    <x v="1"/>
    <d v="2023-03-14T00:00:00"/>
    <s v="A"/>
    <s v="MERCANTIL"/>
    <n v="522603"/>
    <m/>
    <m/>
    <m/>
    <m/>
    <m/>
    <m/>
    <s v="Inscrito"/>
    <n v="27259384"/>
    <s v="NELLY ESTHER ESCOBAR MAYORGA"/>
    <s v="348136317"/>
    <s v=""/>
    <x v="1"/>
    <s v=""/>
    <s v="3 Peticiones"/>
    <x v="0"/>
    <s v="Registros Publicos y Redes Emp"/>
    <s v="Derecho de peticion"/>
    <s v="."/>
    <s v="."/>
    <s v="CONTESTADO CON CARTA 2023-00344 DEL 28 DE MARZO DE 2023, ASÍ: &quot;MEDIANTE OFICIO NO. 203050-02-UL-YUM DEL 2 DE MARZO DE 2022, RECIBIDO EN ESTA CÁMARA DE COMERCIO EL 14 DE MARZO DEL MISMO AÑO, SOLICITÓ: &quot;DOCUMENTO ORIGINAL DEL ACTA NO. 15, REALIZADA EL DÍA 1"/>
    <s v="."/>
    <s v="Finalizado"/>
    <s v="CMARTINE"/>
    <d v="2023-03-28T00:00:00"/>
    <d v="2023-03-28T00:00:00"/>
    <s v=" "/>
    <s v="N"/>
    <s v=""/>
    <x v="0"/>
    <x v="0"/>
    <s v="N"/>
    <d v="2023-03-28T00:00:00"/>
    <d v="2023-03-28T00:00:00"/>
    <n v="9"/>
    <n v="15"/>
    <x v="1"/>
    <n v="15"/>
    <x v="1"/>
  </r>
  <r>
    <x v="0"/>
    <n v="2023001595"/>
    <x v="52"/>
    <s v="EN COMUNICACION DEL DIA 06 MARZO 2023 ENVIADO DE LA ENTIDAD COJAM JAMUNDI CON ASUNTO SOLICITAR CERTIFICADO PARA DEMOSTRAR ANTE LA AUTORIDAD JUDICIAL MI INSOLVENCIA ECONOMICA YO MARIA ALEJANDRA GONZALEZ VALDERRAMA CC 1114855818 SOLICITA SE GENERE UN CERTIF"/>
    <s v="A"/>
    <s v="LNDELGAD"/>
    <s v=" "/>
    <s v="Principal"/>
    <d v="2023-03-14T00:00:00"/>
    <s v="Origino"/>
    <s v="NRESPONS"/>
    <s v="Registros Pub y Redes Emp"/>
    <s v="Back (Registro)"/>
    <s v="Finalizado"/>
    <s v=" "/>
    <s v="Asignado a"/>
    <x v="7"/>
    <x v="0"/>
    <x v="1"/>
    <d v="2023-03-14T00:00:00"/>
    <s v="A"/>
    <s v="NO APLICA"/>
    <m/>
    <m/>
    <m/>
    <m/>
    <m/>
    <m/>
    <m/>
    <s v="Sin Identificación"/>
    <n v="1114855818"/>
    <s v="MARIA ALEJANDRA GONZALEZ VALDERRAMA"/>
    <s v=""/>
    <s v=""/>
    <x v="0"/>
    <s v=""/>
    <s v="3 Peticiones"/>
    <x v="0"/>
    <s v="Registros Publicos y Redes Emp"/>
    <s v="Derecho de peticion"/>
    <s v="."/>
    <s v="."/>
    <s v="CONTESTADO CON CARTA 2023-00310 DEL 17 DE MARZO DE 2023, ASÍ: &quot;MEDIANTE ESCRITO RECIBIDO EN ESTA CÁMARA DE COMERCIO EL 13 DE MARZO DE 2023, SOLICITÓ &quot;CERTIFICADO QUE DEMUESTRE REALMENTE MI INSOLVENCIA ECONÓMICA¿&quot;. AL RESPECTO, LE INFORMAMOS QUE LAS CÁMARA"/>
    <s v="."/>
    <s v="Finalizado"/>
    <s v="CMARTINE"/>
    <d v="2023-03-17T00:00:00"/>
    <d v="2023-03-17T00:00:00"/>
    <s v=" "/>
    <s v="N"/>
    <s v=""/>
    <x v="0"/>
    <x v="0"/>
    <s v="N"/>
    <d v="2023-03-17T00:00:00"/>
    <d v="2023-03-17T00:00:00"/>
    <n v="3"/>
    <n v="15"/>
    <x v="1"/>
    <n v="15"/>
    <x v="1"/>
  </r>
  <r>
    <x v="0"/>
    <n v="2023001597"/>
    <x v="52"/>
    <s v="EN COMUNICACION DEL DIA 06 MARZO 2023 ENVIADO DE LA ENTIDAD COJAM JAMUNDI CON ASUNTO SOLICITAR CERTIFICADO PARA DEMOSTRAR ANTE LA AUTORIDAD JUDICIAL MI INSOLVENCIA ECONOMICA YO ONEIDA LUZ DARY VELDERRAMA MARULANDA CC 29504936 SOLICITA SE GENERE UN CERTIFI"/>
    <s v="A"/>
    <s v="LNDELGAD"/>
    <s v=" "/>
    <s v="Principal"/>
    <d v="2023-03-14T00:00:00"/>
    <s v="Origino"/>
    <s v="NRESPONS"/>
    <s v="Registros Pub y Redes Emp"/>
    <s v="Back (Registro)"/>
    <s v="Finalizado"/>
    <s v=" "/>
    <s v="Asignado a"/>
    <x v="7"/>
    <x v="0"/>
    <x v="1"/>
    <d v="2023-03-14T00:00:00"/>
    <s v="A"/>
    <s v="NO APLICA"/>
    <m/>
    <m/>
    <m/>
    <m/>
    <m/>
    <m/>
    <m/>
    <s v="Sin Identificación"/>
    <n v="29504936"/>
    <s v="ONEIDA LUZ DARY VELDERRAMA MARULANDA"/>
    <s v=""/>
    <s v=""/>
    <x v="0"/>
    <s v=""/>
    <s v="3 Peticiones"/>
    <x v="0"/>
    <s v="Registros Publicos y Redes Emp"/>
    <s v="Derecho de peticion"/>
    <s v="."/>
    <s v="."/>
    <s v="CONTESTADO CON CARTA 2023-00311 DEL 17 DE MARZO DE 2023, ASÍ: &quot;MEDIANTE ESCRITO RECIBIDO EN ESTA CÁMARA DE COMERCIO EL 13 DE MARZO DE 2023, SOLICITÓ &quot;CERTIFICADO QUE DEMUESTRE REALMENTE MI INSOLVENCIA ECONÓMICA¿&quot;. AL RESPECTO, LE INFORMAMOS QUE LAS CÁMARA"/>
    <s v="."/>
    <s v="Finalizado"/>
    <s v="CMARTINE"/>
    <d v="2023-03-17T00:00:00"/>
    <d v="2023-03-17T00:00:00"/>
    <s v=" "/>
    <s v="N"/>
    <s v=""/>
    <x v="0"/>
    <x v="0"/>
    <s v="N"/>
    <d v="2023-03-17T00:00:00"/>
    <d v="2023-03-17T00:00:00"/>
    <n v="3"/>
    <n v="15"/>
    <x v="1"/>
    <n v="15"/>
    <x v="1"/>
  </r>
  <r>
    <x v="0"/>
    <n v="2023001599"/>
    <x v="52"/>
    <s v="EN COMUNICACION DEL DIA 01 MARZO 2023 ENVIADO DE LA ENTIDAD COJAM JAMUNDI CON ASUNTO SOLICITUD PARA QUE ME HAGAN LLEGAR UN CERTIFICADO DONDE CONSTE QUE A MI NOMBRE NO APARECE NINGUN TIPO DE VINCULACION COMERCIAL. SOLICITARLES QUE ME HAGAN LLEGAR UN CERTIF"/>
    <s v="A"/>
    <s v="LNDELGAD"/>
    <s v=" "/>
    <s v="Principal"/>
    <d v="2023-03-14T00:00:00"/>
    <s v="Origino"/>
    <s v="NRESPONS"/>
    <s v="Registros Pub y Redes Emp"/>
    <s v="Back (Registro)"/>
    <s v="Finalizado"/>
    <s v=" "/>
    <s v="Asignado a"/>
    <x v="7"/>
    <x v="0"/>
    <x v="1"/>
    <d v="2023-03-14T00:00:00"/>
    <s v="A"/>
    <s v="MERCANTIL"/>
    <m/>
    <m/>
    <m/>
    <m/>
    <m/>
    <m/>
    <m/>
    <s v="Sin Identificación"/>
    <n v="10385201"/>
    <s v="JOSE JUSTINO OCORO P"/>
    <s v=""/>
    <s v=""/>
    <x v="0"/>
    <s v=""/>
    <s v="3 Peticiones"/>
    <x v="0"/>
    <s v="Registros Publicos y Redes Emp"/>
    <s v="Derecho de peticion"/>
    <s v="."/>
    <s v="."/>
    <s v="CONTESTADO CON CARTA 2023-00312 DEL 17 DE MARZO DE 2023, ASÍ: &quot;MEDIANTE ESCRITO RECIBIDO EN ESTA CÁMARA DE COMERCIO EL 13 DE MARZO DE 2023, SOLICITÓ &quot;UN CERTIFICADO DONDE CONSTE QUE A MI NOMBRE NO APARECE NINGÚN TIPO DE VINCULACIÓN COMERCIAL&quot;. AL RESPECTO"/>
    <s v="."/>
    <s v="Finalizado"/>
    <s v="CMARTINE"/>
    <d v="2023-03-17T00:00:00"/>
    <d v="2023-03-17T00:00:00"/>
    <s v=" "/>
    <s v="N"/>
    <s v=""/>
    <x v="0"/>
    <x v="0"/>
    <s v="N"/>
    <d v="2023-03-17T00:00:00"/>
    <d v="2023-03-17T00:00:00"/>
    <n v="3"/>
    <n v="15"/>
    <x v="1"/>
    <n v="15"/>
    <x v="1"/>
  </r>
  <r>
    <x v="0"/>
    <n v="2023001601"/>
    <x v="52"/>
    <s v="EN COMUNICACION DEL DIA 01 MARZO 2023 ENVIADO DE LA ENTIDAD COJAM JAMUNDI CON ASUNTO SOLICITUD PARA QUE ME HAGAN LLEGAR UN CERTIFICADO DONDE CONSTE QUE A MI NOMBRE NO APARECE NINGUN TIPO DE VINCULACION COMERCIAL. SOLICITARLES QUE ME HAGAN LLEGAR UN CERTIF"/>
    <s v="A"/>
    <s v="LNDELGAD"/>
    <s v=" "/>
    <s v="Principal"/>
    <d v="2023-03-14T00:00:00"/>
    <s v="Origino"/>
    <s v="NRESPONS"/>
    <s v="Registros Pub y Redes Emp"/>
    <s v="Back (Registro)"/>
    <s v="Finalizado"/>
    <s v=" "/>
    <s v="Asignado a"/>
    <x v="7"/>
    <x v="0"/>
    <x v="1"/>
    <d v="2023-03-14T00:00:00"/>
    <s v="A"/>
    <s v="NO APLICA"/>
    <m/>
    <m/>
    <m/>
    <m/>
    <m/>
    <m/>
    <m/>
    <s v="Sin Identificación"/>
    <n v="12911237"/>
    <s v="ARISTOBULO CASTILLO CUERO"/>
    <s v=""/>
    <s v=""/>
    <x v="0"/>
    <s v=""/>
    <s v="3 Peticiones"/>
    <x v="0"/>
    <s v="Registros Publicos y Redes Emp"/>
    <s v="Derecho de peticion"/>
    <s v="."/>
    <s v="."/>
    <s v="CONTESTADO CON CARTA 2023-00313 DEL 17 DE MARZO DE 2023, ASÍ: &quot;MEDIANTE ESCRITO RECIBIDO EN ESTA CÁMARA DE COMERCIO EL 13 DE MARZO DE 2023, SOLICITÓ &quot;QUE MI NOMBRE NO APARECE NINGÚN TIPO DE VINCULACIÓN COMERCIAL¿&quot;. AL RESPECTO, LE INFORMAMOS QUE LAS CÁMAR"/>
    <s v="."/>
    <s v="Finalizado"/>
    <s v="CMARTINE"/>
    <d v="2023-03-17T00:00:00"/>
    <d v="2023-03-17T00:00:00"/>
    <s v=" "/>
    <s v="N"/>
    <s v=""/>
    <x v="0"/>
    <x v="0"/>
    <s v="N"/>
    <d v="2023-03-17T00:00:00"/>
    <d v="2023-03-17T00:00:00"/>
    <n v="3"/>
    <n v="15"/>
    <x v="1"/>
    <n v="15"/>
    <x v="1"/>
  </r>
  <r>
    <x v="0"/>
    <n v="2023001602"/>
    <x v="52"/>
    <s v="EN COMUNICACION DEL DIA 28 FEB 2023 ENVIADO DE LA ENTIDAD COJAM JAMUNDI CON ASUNTO CERTIFICADO INSOLVENCIA ECONOMICA RUEGO EL FAVOR SE SIRVA ORDENAR A QUIEN CORRESPONDA EXPEDIR UN CERTIFICADO DE QUE NO POSEO NINGUN TIPO DE REGISTRO MERCANTIL, NEGOCIOS EST"/>
    <s v="A"/>
    <s v="LNDELGAD"/>
    <s v=" "/>
    <s v="Principal"/>
    <d v="2023-03-14T00:00:00"/>
    <s v="Origino"/>
    <s v="NRESPONS"/>
    <s v="Registros Pub y Redes Emp"/>
    <s v="Back (Registro)"/>
    <s v="Finalizado"/>
    <s v=" "/>
    <s v="Asignado a"/>
    <x v="7"/>
    <x v="0"/>
    <x v="1"/>
    <d v="2023-03-14T00:00:00"/>
    <s v="A"/>
    <s v="NO APLICA"/>
    <m/>
    <m/>
    <m/>
    <m/>
    <m/>
    <m/>
    <m/>
    <s v="Sin Identificación"/>
    <n v="16595050"/>
    <s v="LUIS FELIPE RODRIGUEZ RAMOS"/>
    <s v=""/>
    <s v=""/>
    <x v="0"/>
    <s v=""/>
    <s v="3 Peticiones"/>
    <x v="0"/>
    <s v="Registros Publicos y Redes Emp"/>
    <s v="Derecho de peticion"/>
    <s v="."/>
    <s v="."/>
    <s v="CONTESTADO CON CARTA 2023-00318 DEL 21 DE MARZO DE 2023, ASÍ: &quot;MEDIANTE ESCRITO RECIBIDO EN ESTA CÁMARA DE COMERCIO EL 13 DE MARZO DE 2023, SOLICITÓ &quot;UN CERTIFICADO DE QUE NO POSEO NINGÚN TIPO DE REGISTRO MERCANTIL NEGOCIOS ESTABLECIMIENTOS¿&quot;. AL RESPECTO"/>
    <s v="."/>
    <s v="Finalizado"/>
    <s v="CMARTINE"/>
    <d v="2023-03-21T00:00:00"/>
    <d v="2023-03-21T00:00:00"/>
    <s v=" "/>
    <s v="N"/>
    <s v=""/>
    <x v="0"/>
    <x v="0"/>
    <s v="N"/>
    <d v="2023-03-21T00:00:00"/>
    <d v="2023-03-21T00:00:00"/>
    <n v="4"/>
    <n v="15"/>
    <x v="1"/>
    <n v="15"/>
    <x v="1"/>
  </r>
  <r>
    <x v="0"/>
    <n v="2023001603"/>
    <x v="52"/>
    <s v="EN COMUNICACION DEL DIA 01 MARZO 2023 ENVIADO DE LA ENTIDAD COJAM JAMUNDI CON ASUNTO SOLICITO INFORMACION SOLICITO QUE ME INFORME SI EN SU BASE DE DATOS APARECE MI NOMBRE Y CEDULA REGISTRADO CON ALGUN BIEN COMERCIAL INDUSTRIAL LABORAL Y LO QUE CORRESPONDA"/>
    <s v="A"/>
    <s v="LNDELGAD"/>
    <s v=" "/>
    <s v="Principal"/>
    <d v="2023-03-14T00:00:00"/>
    <s v="Origino"/>
    <s v="NRESPONS"/>
    <s v="Registros Pub y Redes Emp"/>
    <s v="Back (Registro)"/>
    <s v="Finalizado"/>
    <s v=" "/>
    <s v="Asignado a"/>
    <x v="7"/>
    <x v="0"/>
    <x v="1"/>
    <d v="2023-03-14T00:00:00"/>
    <s v="A"/>
    <s v="NO APLICA"/>
    <m/>
    <m/>
    <m/>
    <m/>
    <m/>
    <m/>
    <m/>
    <s v="Sin Identificación"/>
    <n v="94303665"/>
    <s v="JOSE ARLEY ESCOBAR TASCON"/>
    <s v=""/>
    <s v=""/>
    <x v="0"/>
    <s v=""/>
    <s v="3 Peticiones"/>
    <x v="0"/>
    <s v="Registros Publicos y Redes Emp"/>
    <s v="Derecho de peticion"/>
    <s v="."/>
    <s v="."/>
    <s v="CONTESTADO CON CARTA 2023-00319 DEL 21 DE MARZO DE 2023, ASÍ: &quot;MEDIANTE ESCRITO RECIBIDO EN ESTA CÁMARA DE COMERCIO EL 13 DE MARZO DE 2023, SOLICITÓ &quot;SE ME INFORME SI EN SU BASE DE DATOS APARECE MI NOMBRE Y CÉDULA REGISTRADO CON ALGÚN BIEN COMERCIAL INDUS"/>
    <s v="."/>
    <s v="Finalizado"/>
    <s v="CMARTINE"/>
    <d v="2023-03-21T00:00:00"/>
    <d v="2023-03-21T00:00:00"/>
    <s v=" "/>
    <s v="N"/>
    <s v=""/>
    <x v="0"/>
    <x v="0"/>
    <s v="N"/>
    <d v="2023-03-21T00:00:00"/>
    <d v="2023-03-21T00:00:00"/>
    <n v="4"/>
    <n v="15"/>
    <x v="1"/>
    <n v="15"/>
    <x v="1"/>
  </r>
  <r>
    <x v="0"/>
    <n v="2023001613"/>
    <x v="52"/>
    <s v="EN COMUNICACION DEL DIA 13 MARZO 2023 ENVIADO POR EMAIL DE LA ENTIDAD FISCALIA GENERAL DE LA NACION OFICIO 760016107100202200353 SOLICTA COPIA DE ESCRITURA DE CONSTITUCION Y EXISTENCIA DE LA COMPRAVENTA DE AUTOMOTORES DENOMINADOS USADOS GARANTIZADOS SAS N"/>
    <s v="A"/>
    <s v="LNDELGAD"/>
    <s v=" "/>
    <s v="Principal"/>
    <d v="2023-03-14T00:00:00"/>
    <s v="Origino"/>
    <s v="NRESPONS"/>
    <s v="Registros Pub y Redes Emp"/>
    <s v="Back (Registro)"/>
    <s v="Finalizado"/>
    <s v=" "/>
    <s v="Asignado a"/>
    <x v="0"/>
    <x v="0"/>
    <x v="0"/>
    <d v="2023-03-14T00:00:00"/>
    <s v="A"/>
    <s v="MERCANTIL"/>
    <n v="1169304"/>
    <m/>
    <m/>
    <m/>
    <m/>
    <m/>
    <m/>
    <s v="Nit"/>
    <m/>
    <s v="MARIA DEL CARMEN RIVERA MUÑOZ"/>
    <s v="3989980"/>
    <s v="mariad.rivera@fiscalia.gov.co"/>
    <x v="0"/>
    <s v="3137404140"/>
    <s v="3 Peticiones"/>
    <x v="0"/>
    <s v="Registros Publicos y Redes Emp"/>
    <s v="Derecho de peticion"/>
    <s v="."/>
    <s v="."/>
    <s v="2023-00305 SANTIAGO DE CALI, 17 DE MARZO DE 2023 SEÑORES FISCALIA GENERAL DE LA NACIÓN ATENCIÓN: MARIA DEL CARMEN RIVERA MUÑOZ TÉCNICO INVESTIGADOR II MARIAD.RIVERA@FISCALIA.GOV.CO LA CIUDAD CORDIAL SALUDO, DAMOS RESPUESTA A SU OFICIO 76001610710020220035"/>
    <s v="."/>
    <s v="Finalizado"/>
    <s v="ECUARTAS"/>
    <d v="2023-03-17T00:00:00"/>
    <d v="2023-03-17T00:00:00"/>
    <s v="mariad.rivera@fiscalia.gov.co.rpost.biz viernes 17/03/2023 9:07 a. m"/>
    <s v="N"/>
    <s v=""/>
    <x v="0"/>
    <x v="3"/>
    <s v="N"/>
    <d v="2023-03-17T00:00:00"/>
    <d v="2023-03-17T00:00:00"/>
    <n v="3"/>
    <n v="15"/>
    <x v="1"/>
    <n v="15"/>
    <x v="1"/>
  </r>
  <r>
    <x v="0"/>
    <n v="2023001617"/>
    <x v="52"/>
    <s v="EN COMUNICACION DEL DIA 14 MARZO 2023 ENVIADO POR EMAIL DE LA DIANCOMEDIDAMENTE NOS PERMITIMOS SOLICITAR LA EXPEDICIÓN DE CERTIFICADOS DE EXISTENCIA Y REPRESENTACIÓN LEGAL DE LAS SIETE (7) SOCIEDADES RELACIONADAS EN EL ARCHIVO ANEXO, INDICANDO EL HISTÓRIC"/>
    <s v="A"/>
    <s v="LNDELGAD"/>
    <s v=" "/>
    <s v="Principal"/>
    <d v="2023-03-14T00:00:00"/>
    <s v="Origino"/>
    <s v="NRESPONS"/>
    <s v="Registros Pub y Redes Emp"/>
    <s v="Back (Registro)"/>
    <s v="Finalizado"/>
    <s v=" "/>
    <s v="Asignado a"/>
    <x v="0"/>
    <x v="0"/>
    <x v="0"/>
    <d v="2023-03-14T00:00:00"/>
    <s v="A"/>
    <s v="MERCANTIL"/>
    <n v="81787"/>
    <m/>
    <m/>
    <m/>
    <m/>
    <m/>
    <m/>
    <s v="Nit"/>
    <m/>
    <s v="ALEJANDRO VALENCIA CALDERON"/>
    <s v=""/>
    <s v="avalenciac@dian.gov.co"/>
    <x v="0"/>
    <s v=""/>
    <s v="3 Peticiones"/>
    <x v="0"/>
    <s v="Registros Publicos y Redes Emp"/>
    <s v="Derecho de peticion"/>
    <s v="."/>
    <s v="."/>
    <s v="2022 SANTIAGO DE CALI, 22 DE MARZO DE 2023 SEÑORES DIRECCION DE IMPUESTOS Y ADUANAS NACIONALES - DIAN ATENCIÓN: ALEJANDRO VALENCIA CALDERON ANALISTA I GIT SECRETARÍA DIVISIÓN DE RECAUDO Y COBRANZAS AVALENCIAC@DIAN.GOV.CO LA CIUDAD CORDIAL SALUDO, DAMOS RE"/>
    <s v="."/>
    <s v="Finalizado"/>
    <s v="ECUARTAS"/>
    <d v="2023-03-17T00:00:00"/>
    <d v="2023-03-22T00:00:00"/>
    <s v="avalenciac@dian.gov.co.rpost.biz miércoles 22/03/2023 11:39 a. m"/>
    <s v="N"/>
    <s v=""/>
    <x v="0"/>
    <x v="3"/>
    <s v="N"/>
    <d v="2023-03-22T00:00:00"/>
    <d v="2023-03-22T00:00:00"/>
    <n v="5"/>
    <n v="15"/>
    <x v="1"/>
    <n v="15"/>
    <x v="1"/>
  </r>
  <r>
    <x v="0"/>
    <n v="2023001618"/>
    <x v="52"/>
    <s v="LA POLICIA NACIONAL SOLICITA CERTIFICADO DEL ESTABLECIMIENTO DE COMERCIO COMPRA Y VENTA DE CAFÉ TU MANO AMIGA CON MATRICULA 1008950-2 ADJUNTO CARTA"/>
    <s v="A"/>
    <s v="FCAJAS"/>
    <s v=" "/>
    <s v="Principal"/>
    <d v="2023-03-14T00:00:00"/>
    <s v="Origino"/>
    <s v="NRESPONS"/>
    <s v="Registros Pub y Redes Emp"/>
    <s v="Back (Registro)"/>
    <s v="Finalizado"/>
    <s v=" "/>
    <s v="Asignado a"/>
    <x v="0"/>
    <x v="0"/>
    <x v="0"/>
    <d v="2023-03-14T00:00:00"/>
    <s v="A"/>
    <s v="MERCANTIL"/>
    <n v="1008950"/>
    <m/>
    <m/>
    <m/>
    <m/>
    <m/>
    <m/>
    <s v="Inscrito"/>
    <m/>
    <s v="VICTOR FABIAN LOPEZ"/>
    <s v="5159700"/>
    <s v="victor.lopez2145@correo.policia.gov.co"/>
    <x v="1"/>
    <s v=""/>
    <s v="3 Peticiones"/>
    <x v="0"/>
    <s v="Registros Publicos y Redes Emp"/>
    <s v="Derecho de peticion"/>
    <s v="."/>
    <s v="."/>
    <s v="2023-00284 SANTIAGO DE CALI, 17 DE MARZO DE 2023 SEÑORES MINISTERIO DE DEFENSA NACIONAL POLICIA NACIONAL ATENCIÓN: SUBINTENDENTE VICTOR FABIAN LÓPEZ HIGUITA INVESTIGADOR CRIMINAL GESIN - GRAOS DOS VICTOR.LOPEZ2145@CORREO.POLICIA.GOV.CO BOGOTÁ D.C. CORDIAL"/>
    <s v="."/>
    <s v="Finalizado"/>
    <s v="ECUARTAS"/>
    <d v="2023-03-17T00:00:00"/>
    <d v="2023-03-17T00:00:00"/>
    <s v="victor.lopez2145@correo.policia.gov.co.rpost.biz viernes 17/03/2023 10:23 a. m"/>
    <s v="N"/>
    <s v=""/>
    <x v="0"/>
    <x v="3"/>
    <s v="N"/>
    <d v="2023-03-17T00:00:00"/>
    <d v="2023-03-17T00:00:00"/>
    <n v="3"/>
    <n v="15"/>
    <x v="1"/>
    <n v="15"/>
    <x v="1"/>
  </r>
  <r>
    <x v="0"/>
    <n v="2023001619"/>
    <x v="52"/>
    <s v="EN COMUNICACION DEL DIA 13 MARZO 2023 ENVIADO POR EMAIL MEDIANTE DERECHO PETICION EL SR FERNANDO JOSE VICTORIA VELASCO REPRESENTANTE LEGAL DE LA SOCIEDAD VICTORIA GUZMAN &amp; CIA S EN C NIT 890311123-1 SOLICITAMOS A SU DESPCHO DARNOS COPIA DEL ACTO ADMINISTR"/>
    <s v="A"/>
    <s v="LNDELGAD"/>
    <s v=" "/>
    <s v="Principal"/>
    <d v="2023-03-14T00:00:00"/>
    <s v="Origino"/>
    <s v="NRESPONS"/>
    <s v="Registros Pub y Redes Emp"/>
    <s v="Back (Registro)"/>
    <s v="Finalizado"/>
    <s v=" "/>
    <s v="Asignado a"/>
    <x v="0"/>
    <x v="0"/>
    <x v="0"/>
    <d v="2023-03-14T00:00:00"/>
    <s v="A"/>
    <s v="MERCANTIL"/>
    <n v="39324"/>
    <m/>
    <m/>
    <m/>
    <m/>
    <m/>
    <m/>
    <s v="Inscrito"/>
    <n v="1144033113"/>
    <s v="FERNANDO JOSE VICTORIA VELASCO"/>
    <s v="8819080"/>
    <s v="victoriaguzmanycia@gmail.com"/>
    <x v="0"/>
    <s v="3162678098"/>
    <s v="3 Peticiones"/>
    <x v="0"/>
    <s v="Registros Publicos y Redes Emp"/>
    <s v="Derecho de peticion"/>
    <s v="."/>
    <s v="."/>
    <s v="2023-00309 SANTIAGO DE CALI, 17 DE MARZO DE 2023 SEÑOR FERNANDO JOSÉ VICTORIA VELASCO VICTORIAGUZMANYCIA@GMAIL.COM LA CIUDAD CORDIAL SALUDO, MEDIANTE ESCRITO DEL 13 DE MARZO DE 2023, RECIBIDO EN ESTA ENTIDAD EL 14 DE MARZO, SOLICITÓ: ¿COPIA DEL ACTO ADMIN"/>
    <s v="."/>
    <s v="Finalizado"/>
    <s v="ECUARTAS"/>
    <d v="2023-03-17T00:00:00"/>
    <d v="2023-03-17T00:00:00"/>
    <s v="'victoriaguzmanycia@gmail.com.rpost.biz' viernes 17/03/2023 2:43 p. m"/>
    <s v="N"/>
    <s v=""/>
    <x v="0"/>
    <x v="3"/>
    <s v="N"/>
    <d v="2023-03-17T00:00:00"/>
    <d v="2023-03-17T00:00:00"/>
    <n v="3"/>
    <n v="15"/>
    <x v="1"/>
    <n v="15"/>
    <x v="1"/>
  </r>
  <r>
    <x v="0"/>
    <n v="2023001623"/>
    <x v="52"/>
    <s v="SEÑOR PRESIDENTE LAS CÁMARAS DE COMERCIO DEL PAÍS LLEVAN MÁS DE 30 AÑOS DESDE SU CREACIÓN Y NO INVIERTEN NI UN CENTAVO EN INVERSIÓN SOCIAL, NI SI QUIERA HACEN LOS CONVENIOS CON LAS EMPRESAS PARA LA PROTECCIÓN DE LOS DERECHOS DE LOS COMERCIANTES, EN DONDE "/>
    <s v="A"/>
    <s v="LROJAS"/>
    <s v=" "/>
    <s v="Unicentro web"/>
    <d v="2023-03-14T00:00:00"/>
    <s v="Origino"/>
    <s v="LROJAS"/>
    <s v="Secretaria General"/>
    <s v="Asuntos Legales y Contratacion"/>
    <s v="Finalizado"/>
    <s v=" "/>
    <s v="Asignado a"/>
    <x v="6"/>
    <x v="1"/>
    <x v="3"/>
    <d v="2023-03-14T00:00:00"/>
    <s v="A"/>
    <s v=""/>
    <m/>
    <m/>
    <m/>
    <m/>
    <m/>
    <m/>
    <m/>
    <s v="Sin Identificación"/>
    <n v="77027967"/>
    <s v="MELKIS GUILLERMO KAMMERER KAMMERER"/>
    <s v=""/>
    <s v="melkiskammerer@hotmail.com"/>
    <x v="0"/>
    <s v="3205241038"/>
    <s v="3 Peticiones"/>
    <x v="6"/>
    <s v="Asuntos Legales y Contratacion"/>
    <s v="Derecho de peticion"/>
    <s v="."/>
    <s v="."/>
    <s v="DE: ASUNTOS LEGALES CÁMARA DE COMERCIO DE CALI ENVIADO EL: MARTES, 28 DE MARZO DE 2023 4:24 P. M. PARA: 'MELKISKAMMERER@HOTMAIL.COM' &lt;MELKISKAMMERER@HOTMAIL.COM&gt;; 'OFICINADEQUEJASYRECLAMOS@GMAIL.COM' &lt;OFICINADEQUEJASYRECLAMOS@GMAIL.COM&gt; ASUNTO: RESPUESTA "/>
    <s v="."/>
    <s v="Finalizado"/>
    <s v="LCABRERA"/>
    <d v="2023-03-29T00:00:00"/>
    <d v="2023-03-29T00:00:00"/>
    <s v=" "/>
    <s v="N"/>
    <s v=""/>
    <x v="0"/>
    <x v="0"/>
    <s v="N"/>
    <d v="2023-03-29T00:00:00"/>
    <d v="2023-03-29T00:00:00"/>
    <n v="10"/>
    <n v="15"/>
    <x v="1"/>
    <n v="15"/>
    <x v="1"/>
  </r>
  <r>
    <x v="0"/>
    <n v="2023001627"/>
    <x v="53"/>
    <s v="EN COMUNICACION DEL DIA 13 FEB 2023 MEDIANTE DERECHO DE PETICION CON ASUNTO SOLICITUD INSOLVENCIA ECONOMICA CERTIFICACION EL SR JAIRO HERNANDO MORALES MORALES CC 19185468 ENVIADO A LA CC BOGOTA Y REMITIDO A LA CC CALI EL DIA 13 MARZO 2023 CON RADICACION 2"/>
    <s v="A"/>
    <s v="LNDELGAD"/>
    <s v=" "/>
    <s v="Principal"/>
    <d v="2023-03-15T00:00:00"/>
    <s v="Origino"/>
    <s v="NRESPONS"/>
    <s v="Registros Pub y Redes Emp"/>
    <s v="Back (Registro)"/>
    <s v="Finalizado"/>
    <s v=" "/>
    <s v="Asignado a"/>
    <x v="7"/>
    <x v="0"/>
    <x v="1"/>
    <d v="2023-03-15T00:00:00"/>
    <s v="A"/>
    <s v="NO APLICA"/>
    <m/>
    <m/>
    <m/>
    <m/>
    <m/>
    <m/>
    <m/>
    <s v="Sin Identificación"/>
    <n v="19185468"/>
    <s v="JAIRO HERNANDO MORALES MORALES"/>
    <s v=""/>
    <s v=""/>
    <x v="0"/>
    <s v=""/>
    <s v="3 Peticiones"/>
    <x v="0"/>
    <s v="Registros Publicos y Redes Emp"/>
    <s v="Derecho de peticion"/>
    <s v="."/>
    <s v="."/>
    <s v="CONTESTADO CON CARTA 2023-00304 DEL 16 DE MARZO DE 2023, ASÍ: &quot;MEDIANTE ESCRITO RECIBIDO EN LA CÁMARA DE COMERCIO DE BOGOTÁ Y REMITIDO A ESTA ENTIDAD EL 13 DE MARZO DE 2023, SOLICITÓ &quot;UNA CERTIFICACIÓN DE INSOLVENCIA ECONÓMICA, ESTO ES SI A MI NOMBRE FIGU"/>
    <s v="."/>
    <s v="Finalizado"/>
    <s v="CMARTINE"/>
    <d v="2023-03-21T00:00:00"/>
    <d v="2023-03-21T00:00:00"/>
    <s v=" "/>
    <s v="N"/>
    <s v=""/>
    <x v="0"/>
    <x v="0"/>
    <s v="N"/>
    <d v="2023-03-21T00:00:00"/>
    <d v="2023-03-21T00:00:00"/>
    <n v="3"/>
    <n v="15"/>
    <x v="1"/>
    <n v="15"/>
    <x v="1"/>
  </r>
  <r>
    <x v="0"/>
    <n v="2023001628"/>
    <x v="53"/>
    <s v="EN COMUNICACION DEL DIA 06 MARZO 2023 MEDIANTE DERECHO DE PETICION CON ASUNTO PARA SOLICITARLES QUE BIENES NEGOCIOS O INMUEBLES DE CAMARA Y COMERCIO APARECEN EN EL SISTEMA DE DATOS DEL DEPARTAMENTO DE CAMARA Y COMERCIO DE MANIZALES CALDAS O DEL PAIS EL SR"/>
    <s v="A"/>
    <s v="LNDELGAD"/>
    <s v=" "/>
    <s v="Principal"/>
    <d v="2023-03-15T00:00:00"/>
    <s v="Origino"/>
    <s v="NRESPONS"/>
    <s v="Registros Pub y Redes Emp"/>
    <s v="Back (Registro)"/>
    <s v="Finalizado"/>
    <s v=" "/>
    <s v="Asignado a"/>
    <x v="7"/>
    <x v="0"/>
    <x v="1"/>
    <d v="2023-03-15T00:00:00"/>
    <s v="A"/>
    <s v="NO APLICA"/>
    <m/>
    <m/>
    <m/>
    <m/>
    <m/>
    <m/>
    <m/>
    <s v="Sin Identificación"/>
    <n v="9847626"/>
    <s v="JHONNY DALBERTO BADILLO GUZMAN"/>
    <s v=""/>
    <s v=""/>
    <x v="0"/>
    <s v=""/>
    <s v="3 Peticiones"/>
    <x v="0"/>
    <s v="Registros Publicos y Redes Emp"/>
    <s v="Derecho de peticion"/>
    <s v="."/>
    <s v="."/>
    <s v="CONTESTADO CON CARTA 2023-00314 DEL 17 DE MARZO DE 2023, ASÍ: &quot;MEDIANTE ESCRITO RECIBIDO EN LA CÁMARA DE COMERCIO DE MANIZALES Y REMITIDO A ESTA ENTIDAD EL 14 DE MARZO DE 2023, SOLICITÓ INFORMACIÓN SOBRE QUÉ BIENES O NEGOCIOS DE CÁMARA DE COMERCIO APARECE"/>
    <s v="."/>
    <s v="Finalizado"/>
    <s v="CMARTINE"/>
    <d v="2023-03-18T00:00:00"/>
    <d v="2023-03-18T00:00:00"/>
    <s v=" "/>
    <s v="N"/>
    <s v=""/>
    <x v="0"/>
    <x v="0"/>
    <s v="N"/>
    <d v="2023-03-18T00:00:00"/>
    <d v="2023-03-18T00:00:00"/>
    <n v="2"/>
    <n v="15"/>
    <x v="1"/>
    <n v="15"/>
    <x v="1"/>
  </r>
  <r>
    <x v="0"/>
    <n v="2023001629"/>
    <x v="53"/>
    <s v="EN COMUNICACION DEL DIA 27 FEB 2023 MEDIANTE DERECHO DE PETICION DE LA POLICIA NACIONAL SECCIONAL BOGOTA D.C ORDEN POLICIAL 8855339 ENVIADO A LA CC BOGOTA Y REMITIDO A LA CC CALI EL DIA 13 MARZO 2023 CON RADICACION 20230224561 POR TRASLADO POR COMPETENCIA"/>
    <s v="A"/>
    <s v="LNDELGAD"/>
    <s v=" "/>
    <s v="Principal"/>
    <d v="2023-03-15T00:00:00"/>
    <s v="Origino"/>
    <s v="NRESPONS"/>
    <s v="Registros Pub y Redes Emp"/>
    <s v="Back (Registro)"/>
    <s v="Finalizado"/>
    <s v=" "/>
    <s v="Asignado a"/>
    <x v="0"/>
    <x v="0"/>
    <x v="0"/>
    <d v="2023-03-15T00:00:00"/>
    <s v="A"/>
    <s v="NO APLICA"/>
    <m/>
    <m/>
    <m/>
    <m/>
    <m/>
    <m/>
    <m/>
    <s v="Sin Identificación"/>
    <n v="53036595"/>
    <s v="ZULEIMA CONSTANZA CUERVO BARRETO"/>
    <s v=""/>
    <s v="zuleima.cuervo@correo.policia.gov.co"/>
    <x v="0"/>
    <s v="3123827763"/>
    <s v="3 Peticiones"/>
    <x v="0"/>
    <s v="Registros Publicos y Redes Emp"/>
    <s v="Derecho de peticion"/>
    <s v="."/>
    <s v="."/>
    <s v="2023-00284 SANTIAGO DE CALI, 16 DE MARZO DE 2023 SEÑORES MINISTERIO DE DEFENSA NACIONAL POLICIA NACIONAL ATENCIÓN: INTENDENTE ZULEIMA CONSTANZA CUERVO BARRETO INVESTIGADOR CRIMINAL - UNIDAD INVESTIGATIVA CONTRA LAVADO DE ACTIVOS ZULEIMA.CUERVO@CORREO.POLI"/>
    <s v="."/>
    <s v="Finalizado"/>
    <s v="ECUARTAS"/>
    <d v="2023-03-16T00:00:00"/>
    <d v="2023-03-16T00:00:00"/>
    <s v="'zuleima.cuervo@correo.policia.gov.co.rpost.biz' jueves 16/03/2023 8:45 a. m"/>
    <s v="N"/>
    <s v=""/>
    <x v="0"/>
    <x v="3"/>
    <s v="N"/>
    <d v="2023-03-16T00:00:00"/>
    <d v="2023-03-16T00:00:00"/>
    <n v="1"/>
    <n v="15"/>
    <x v="1"/>
    <n v="15"/>
    <x v="1"/>
  </r>
  <r>
    <x v="0"/>
    <n v="2023001630"/>
    <x v="53"/>
    <s v="EN COMUNICACION DEL DIA 28 FEB 2023 MEDIANTE DERECHO DE PETICION DE LA POLICIA NACIONAL SECCIONAL BOGOTA D.C RAD 2023 - 026769 ENVIADO A LA CC BOGOTA Y REMITIDO A LA CC CALI EL DIA 13 MARZO 2023 CON RADICACION 20230224728 POR TRASLADO POR COMPETENCIAS SOL"/>
    <s v="A"/>
    <s v="LNDELGAD"/>
    <s v=" "/>
    <s v="Principal"/>
    <d v="2023-03-15T00:00:00"/>
    <s v="Origino"/>
    <s v="NRESPONS"/>
    <s v="Registros Pub y Redes Emp"/>
    <s v="Back (Registro)"/>
    <s v="Finalizado"/>
    <s v=" "/>
    <s v="Asignado a"/>
    <x v="0"/>
    <x v="0"/>
    <x v="0"/>
    <d v="2023-03-15T00:00:00"/>
    <s v="A"/>
    <s v="NO APLICA"/>
    <m/>
    <m/>
    <m/>
    <m/>
    <m/>
    <m/>
    <m/>
    <s v="Sin Identificación"/>
    <m/>
    <s v="YONATHAN LEONARDO LEGUIZAMO AVELLA"/>
    <s v=""/>
    <s v="yl.leguizamos1553@correo.policia.gov.co"/>
    <x v="0"/>
    <s v="3203275818"/>
    <s v="3 Peticiones"/>
    <x v="0"/>
    <s v="Registros Publicos y Redes Emp"/>
    <s v="Derecho de peticion"/>
    <s v="."/>
    <s v="."/>
    <s v="2023-00284 SANTIAGO DE CALI, 16 DE MARZO DE 2023 SEÑORES MINISTERIO DE DEFENSA NACIONAL POLICIA NACIONAL ATENCIÓN: PATRULLERO YONATHAN LEONARDO LEGUIZAMO AVELLA INVESTIGADOR DE EXTINCIÓN DE DOMINIO YL.LEGUIZAMO1553@CORREO.POLICIA.GOV.CO BOGOTÁ D.C. CORDIA"/>
    <s v="."/>
    <s v="Finalizado"/>
    <s v="ECUARTAS"/>
    <d v="2023-03-16T00:00:00"/>
    <d v="2023-03-16T00:00:00"/>
    <s v="yl.leguizamo1553@correo.policia.gov.co.rpost.biz jueves 16/03/2023 9:51 a. m"/>
    <s v="N"/>
    <s v=""/>
    <x v="0"/>
    <x v="3"/>
    <s v="N"/>
    <d v="2023-03-16T00:00:00"/>
    <d v="2023-03-16T00:00:00"/>
    <n v="1"/>
    <n v="15"/>
    <x v="1"/>
    <n v="15"/>
    <x v="1"/>
  </r>
  <r>
    <x v="0"/>
    <n v="2023001631"/>
    <x v="53"/>
    <s v="EN COMUNICACION DEL DIA 02 MARZO 2023 MEDIANTE DERECHO DE PETICION DE LA POLICIA NACIONAL SECCIONAL BOGOTA D.C RAD 2023 - 012080 ENVIADO A LA CC BOGOTA Y REMITIDO A LA CC CALI EL DIA 14 MARZO 2023 CON RADICACION 20230230840 POR TRASLADO POR COMPETENCIAS P"/>
    <s v="A"/>
    <s v="LNDELGAD"/>
    <s v=" "/>
    <s v="Principal"/>
    <d v="2023-03-15T00:00:00"/>
    <s v="Origino"/>
    <s v="NRESPONS"/>
    <s v="Registros Pub y Redes Emp"/>
    <s v="Back (Registro)"/>
    <s v="Finalizado"/>
    <s v=" "/>
    <s v="Asignado a"/>
    <x v="0"/>
    <x v="0"/>
    <x v="0"/>
    <d v="2023-03-15T00:00:00"/>
    <s v="A"/>
    <s v="NO APLICA"/>
    <m/>
    <m/>
    <m/>
    <m/>
    <m/>
    <m/>
    <m/>
    <s v="Sin Identificación"/>
    <m/>
    <s v="SAVIER RENE RONCACIO CRUZ"/>
    <s v=""/>
    <s v="deara.negjud@policia.gov.co"/>
    <x v="0"/>
    <s v=""/>
    <s v="3 Peticiones"/>
    <x v="0"/>
    <s v="Registros Publicos y Redes Emp"/>
    <s v="Derecho de peticion"/>
    <s v="."/>
    <s v="."/>
    <s v="2023-00284 SANTIAGO DE CALI, 16 DE MARZO DE 2023 SEÑORES MINISTERIO DE DEFENSA NACIONAL POLICIA NACIONAL ATENCIÓN: SAVIER RENE RONCANCIO CRUZ ABOGADO POLICÍA NACIONAL DEARA.NEGJUD@POLICIA.GOV.CO SANTA BÁRBARA DE ARAUCA CORDIAL SALUDO, DAMOS RESPUESTA A SU"/>
    <s v="."/>
    <s v="Finalizado"/>
    <s v="ECUARTAS"/>
    <d v="2023-03-16T00:00:00"/>
    <d v="2023-03-16T00:00:00"/>
    <s v="'deara.negjud@policia.gov.co.rpost.biz' jueves 16/03/2023 4:38 p. m"/>
    <s v="N"/>
    <s v=""/>
    <x v="0"/>
    <x v="3"/>
    <s v="N"/>
    <d v="2023-03-16T00:00:00"/>
    <d v="2023-03-16T00:00:00"/>
    <n v="1"/>
    <n v="15"/>
    <x v="1"/>
    <n v="15"/>
    <x v="1"/>
  </r>
  <r>
    <x v="0"/>
    <n v="2023001632"/>
    <x v="53"/>
    <s v="EN COMUNICACION DEL DIA 10 MARZO 2023 MEDIANTE DERECHO DE PETICION DE LA FISCALIA GENERAL DE LA NACION SECCIONAL BOGOTA D.C RAD 20237790016801 ENVIADO A LA CC BOGOTA Y REMITIDO A LA CC CALI EL DIA 14 MARZO 2023 CON RADICACION 20230230889 POR TRASLADO POR "/>
    <s v="A"/>
    <s v="LNDELGAD"/>
    <s v=" "/>
    <s v="Principal"/>
    <d v="2023-03-15T00:00:00"/>
    <s v="Origino"/>
    <s v="NRESPONS"/>
    <s v="Registros Pub y Redes Emp"/>
    <s v="Back (Registro)"/>
    <s v="Finalizado"/>
    <s v=" "/>
    <s v="Asignado a"/>
    <x v="0"/>
    <x v="0"/>
    <x v="0"/>
    <d v="2023-03-15T00:00:00"/>
    <s v="A"/>
    <s v="NO APLICA"/>
    <m/>
    <m/>
    <m/>
    <m/>
    <m/>
    <m/>
    <m/>
    <s v="Sin Identificación"/>
    <n v="1010170887"/>
    <s v="JUAN FERNANDO ALDANA RODRIGUEZ"/>
    <s v="5803814"/>
    <s v="juan.aldana@fiscalia.gov.co"/>
    <x v="0"/>
    <s v=""/>
    <s v="3 Peticiones"/>
    <x v="0"/>
    <s v="Registros Publicos y Redes Emp"/>
    <s v="Derecho de peticion"/>
    <s v="."/>
    <s v="."/>
    <s v=" 2023-00284 SANTIAGO DE CALI, 16 DE MARZO DE 2023 SEÑORES FISCALIA GENERAL DE LA NACIÓN ATENCIÓN: JUAN FERNANDO ALDANA RODRIGUEZ PROFESIONAL INVESTIGADOR III JUAN.ALDANA@FISCALIA.GOV.CO BOGOTÁ D.C. CORDIAL SALUDO, DAMOS RESPUESTA A SU OFICIO NUNC 27006600"/>
    <s v="."/>
    <s v="Finalizado"/>
    <s v="ECUARTAS"/>
    <d v="2023-03-16T00:00:00"/>
    <d v="2023-03-16T00:00:00"/>
    <s v="juan.aldana@fiscalia.gov.co.rpost.biz jueves 16/03/2023 5:17 p. m"/>
    <s v="N"/>
    <s v=""/>
    <x v="0"/>
    <x v="3"/>
    <s v="N"/>
    <d v="2023-03-16T00:00:00"/>
    <d v="2023-03-16T00:00:00"/>
    <n v="1"/>
    <n v="15"/>
    <x v="1"/>
    <n v="15"/>
    <x v="1"/>
  </r>
  <r>
    <x v="0"/>
    <n v="2023001633"/>
    <x v="53"/>
    <s v="EN COMUNICACION DEL DIA 02 MARZO 2023 MEDIANTE DERECHO DE PETICION DE LA FISCALIA GENERAL DE LA NACION SECCIONAL BOGOTA D.C RAD 20235860005581 ENVIADO A LA CC BOGOTA Y REMITIDO A LA CC CALI EL DIA 14 MARZO 2023 CON RADICACION 20230231436 POR TRASLADO POR "/>
    <s v="A"/>
    <s v="LNDELGAD"/>
    <s v=" "/>
    <s v="Principal"/>
    <d v="2023-03-15T00:00:00"/>
    <s v="Origino"/>
    <s v="NRESPONS"/>
    <s v="Registros Pub y Redes Emp"/>
    <s v="Back (Registro)"/>
    <s v="Finalizado"/>
    <s v=" "/>
    <s v="Asignado a"/>
    <x v="0"/>
    <x v="0"/>
    <x v="0"/>
    <d v="2023-03-15T00:00:00"/>
    <s v="A"/>
    <s v="NO APLICA"/>
    <m/>
    <m/>
    <m/>
    <m/>
    <m/>
    <m/>
    <m/>
    <s v="Sin Identificación"/>
    <m/>
    <s v="PEDRO ESTEBAN BOJACA RAMOS"/>
    <s v="5702000"/>
    <s v="pedro.bojaca@fiscalia.gov.co"/>
    <x v="0"/>
    <s v="3185321753"/>
    <s v="3 Peticiones"/>
    <x v="0"/>
    <s v="Registros Publicos y Redes Emp"/>
    <s v="Derecho de peticion"/>
    <s v="."/>
    <s v="."/>
    <s v="2023-00284 SANTIAGO DE CALI, 16 DE MARZO DE 2023 SEÑORES FISCALIA GENERAL DE LA NACIÓN ATENCIÓN: PEDRO ESTEBAN BOJACÁ RAMOS PROFESIONAL INVESTIGADOR I PEDRO.BOJACA@FISCALIA.GOV.CO BOGOTÁ D.C. CORDIAL SALUDO, DAMOS RESPUESTA A SU OFICIO OT 9251 EL 2 DE MAR"/>
    <s v="."/>
    <s v="Finalizado"/>
    <s v="ECUARTAS"/>
    <d v="2023-03-16T00:00:00"/>
    <d v="2023-03-16T00:00:00"/>
    <s v="pedro.bojaca@fiscalia.gov.co.rpost.biz jueves 16/03/2023 5:48 p. m"/>
    <s v="N"/>
    <s v=""/>
    <x v="0"/>
    <x v="3"/>
    <s v="N"/>
    <d v="2023-03-16T00:00:00"/>
    <d v="2023-03-16T00:00:00"/>
    <n v="1"/>
    <n v="15"/>
    <x v="1"/>
    <n v="15"/>
    <x v="1"/>
  </r>
  <r>
    <x v="0"/>
    <n v="2023001637"/>
    <x v="53"/>
    <s v="EN COMUNICACION DEL DIA 14 MARZO 2023 ENVIADO POR EMAIL A CONTACTO CCC MEDIANTE DERECHO DE PETICION CON ASUNTO SE SIRVA CERTIFICARNOS EL REPRESENTANTE Y AUTORIZADO POR LA DIRECCIÓN DE FIDUCIARIA DEL VALLE S.A., NIT 800-227-189-0 PARA BARRANQUILLA Y EN LA "/>
    <s v="A"/>
    <s v="LNDELGAD"/>
    <s v=" "/>
    <s v="Principal"/>
    <d v="2023-03-15T00:00:00"/>
    <s v="Origino"/>
    <s v="NRESPONS"/>
    <s v="Registros Pub y Redes Emp"/>
    <s v="Back (Registro)"/>
    <s v="Finalizado"/>
    <s v=" "/>
    <s v="Asignado a"/>
    <x v="0"/>
    <x v="0"/>
    <x v="0"/>
    <d v="2023-03-15T00:00:00"/>
    <s v="A"/>
    <s v="MERCANTIL"/>
    <n v="297546"/>
    <m/>
    <m/>
    <m/>
    <m/>
    <m/>
    <m/>
    <s v="Inscrito"/>
    <n v="72291643"/>
    <s v="WILLIAM JOSE CURE DELGADO"/>
    <s v=""/>
    <s v="will_cure84@hotmail.com"/>
    <x v="0"/>
    <s v=""/>
    <s v="3 Peticiones"/>
    <x v="0"/>
    <s v="Registros Publicos y Redes Emp"/>
    <s v="Derecho de peticion"/>
    <s v="."/>
    <s v="."/>
    <s v="2023-00121 SANTIAGO DE CALI, 17 DE MARZO DE 2023 SEÑOR WILLIAM JOSE CURE DELGADO WILL_CURE84@HOTMAIL.COM, BARRANQUILLA MEDIANTE CORREO ELECTRÓNICO DEL 14 DE MARZO DE 2023, RECIBIDO EN ESTA ENTIDAD EL MISMO DÍA, SOLICITÓ: &quot;SE SIRVA INFORMARNOS EL NOMBRE DE"/>
    <s v="."/>
    <s v="Finalizado"/>
    <s v="ECUARTAS"/>
    <d v="2023-03-17T00:00:00"/>
    <d v="2023-03-17T00:00:00"/>
    <s v="will_cure84@hotmail.com.rpost.biz viernes 17/03/2023 4:13 p. m"/>
    <s v="N"/>
    <s v=""/>
    <x v="0"/>
    <x v="3"/>
    <s v="N"/>
    <d v="2023-03-17T00:00:00"/>
    <d v="2023-03-17T00:00:00"/>
    <n v="2"/>
    <n v="15"/>
    <x v="1"/>
    <n v="15"/>
    <x v="1"/>
  </r>
  <r>
    <x v="0"/>
    <n v="2023001647"/>
    <x v="53"/>
    <s v="EN COMUNICACION DEL DIA 15 MARZO 2023 ENVIADO POR EMAIL A CONTACTO CCC DEL JUZGADO SEGUNDO MUNICIPAL DE PEQUEÑAS CAUSAS LABORALES DE PEREIRA AUTO SUSTANCIACIÓN NÚM. 164/2023 ACCIÓN DE TUTELA - INCIDENTE DE DESACATO RADICADO: 66001-41-05-002-2023-00021-00 "/>
    <s v="A"/>
    <s v="LNDELGAD"/>
    <s v=" "/>
    <s v="Principal"/>
    <d v="2023-03-15T00:00:00"/>
    <s v="Origino"/>
    <s v="NRESPONS"/>
    <s v="Registros Pub y Redes Emp"/>
    <s v="Back (Registro)"/>
    <s v="Finalizado"/>
    <s v=" "/>
    <s v="Asignado a"/>
    <x v="0"/>
    <x v="0"/>
    <x v="0"/>
    <d v="2023-03-15T00:00:00"/>
    <s v="A"/>
    <s v="MERCANTIL"/>
    <n v="150979"/>
    <m/>
    <m/>
    <m/>
    <m/>
    <m/>
    <m/>
    <s v="Nit"/>
    <m/>
    <s v="LEIDY LORENA PÉREZ ZULUAGA"/>
    <s v=""/>
    <s v="lmpalpc02@cendoj.ramajudicial.gov.co"/>
    <x v="0"/>
    <s v=""/>
    <s v="3 Peticiones"/>
    <x v="0"/>
    <s v="Registros Publicos y Redes Emp"/>
    <s v="Derecho de peticion"/>
    <s v="."/>
    <s v="."/>
    <s v="2023 - 00287 SANTIAGO DE CALI, 16 DE MARZO DE 2023 SEÑORES JUZGADO SEGUNDO MUNICIPAL DE PEQUEÑAS CAUSAS LABORALES DE PEREIRA ATENCIÓN LEIDY LORENA PÉREZ ZULUAGA JUEZ LMPALPC02@CENDOJ.RAMAJUDICIAL.GOV.CO PEREIRA CORDIAL SALUDO DAMOS RESPUESTA AL AUTO SUSTA"/>
    <s v="."/>
    <s v="Finalizado"/>
    <s v="ECUARTAS"/>
    <d v="2023-03-16T00:00:00"/>
    <d v="2023-03-16T00:00:00"/>
    <s v="lmpalpc02@cendoj.ramajudicial.gov.co.rpost.biz jueves 16/03/2023 9:18 a. m"/>
    <s v="N"/>
    <s v=""/>
    <x v="0"/>
    <x v="3"/>
    <s v="N"/>
    <d v="2023-03-16T00:00:00"/>
    <d v="2023-03-16T00:00:00"/>
    <n v="1"/>
    <n v="15"/>
    <x v="1"/>
    <n v="15"/>
    <x v="1"/>
  </r>
  <r>
    <x v="0"/>
    <n v="2023001650"/>
    <x v="53"/>
    <s v="EN COMUNICACION DEL DIA 14 MARZO 2023 ENVIADO POR EMAIL A CONTACTO CCC MEDIANTE DERECHO DE PETICION LA SRA YESICA NATHALIA MARTINEZ GÓMEZ CC 1052406512 POR MEDIO DE LA PRESENTE Y EN CALIDAD DE APODERADA JUDICIAL DE LA SEÑORA MARY LUZ PRIETO SUAREZ, IDENTI"/>
    <s v="A"/>
    <s v="LNDELGAD"/>
    <s v=" "/>
    <s v="Principal"/>
    <d v="2023-03-15T00:00:00"/>
    <s v="Origino"/>
    <s v="NRESPONS"/>
    <s v="Registros Pub y Redes Emp"/>
    <s v="Back (Registro)"/>
    <s v="Finalizado"/>
    <s v=" "/>
    <s v="Asignado a"/>
    <x v="0"/>
    <x v="0"/>
    <x v="0"/>
    <d v="2023-03-15T00:00:00"/>
    <s v="A"/>
    <s v="NO APLICA"/>
    <m/>
    <m/>
    <m/>
    <m/>
    <m/>
    <m/>
    <m/>
    <s v="Sin Identificación"/>
    <n v="1052406512"/>
    <s v="YESICA NATHALIA MARTINEZ GÓMEZ"/>
    <s v=""/>
    <s v="natamaryes.ym@gmail.com"/>
    <x v="0"/>
    <s v="3112497914"/>
    <s v="3 Peticiones"/>
    <x v="0"/>
    <s v="Registros Publicos y Redes Emp"/>
    <s v="Derecho de peticion"/>
    <s v="."/>
    <s v="."/>
    <s v="2023 - 00228 SANTIAGO DE CALI, 17 DE MARZO DE 2023 SEÑORA YESICA NATHALIA MARTINEZ GÓMEZ NATAMARYES.YM@GMAIL.COM LA CIUDAD CORDIAL SALUDO, MEDIANE CORREO ELECTRÓNICO DEL 14 DE MARZO DE 2023, RECIBIDO EN ESTA ENTIDAD EL MISMO DÍA, SOLICITA: &quot;EN CALIDAD DE "/>
    <s v="."/>
    <s v="Finalizado"/>
    <s v="ECUARTAS"/>
    <d v="2023-03-17T00:00:00"/>
    <d v="2023-03-17T00:00:00"/>
    <s v="natamaryes.ym@gmail.com.rpost.biz viernes 17/03/2023 4:54 p. m"/>
    <s v="N"/>
    <s v=""/>
    <x v="0"/>
    <x v="3"/>
    <s v="N"/>
    <d v="2023-03-17T00:00:00"/>
    <d v="2023-03-17T00:00:00"/>
    <n v="2"/>
    <n v="15"/>
    <x v="1"/>
    <n v="15"/>
    <x v="1"/>
  </r>
  <r>
    <x v="0"/>
    <n v="2023001657"/>
    <x v="54"/>
    <s v="EN COMUNICACION DEL DIA 01 MARZO 2023 MEDIANTE DERECHO DE PETICION DE LA FISCALIA GENERAL DE LA NACION NUNC 201200089 OT 9221 ENVIADO A LA CC BOGOTA Y REMITIDO A LA CC CALI EL DIA 14 MARZO 2023 CON RADICACION 20230233142 POR TRASLADO POR COMPETENCIAS SUMI"/>
    <s v="A"/>
    <s v="LNDELGAD"/>
    <s v=" "/>
    <s v="Principal"/>
    <d v="2023-03-16T00:00:00"/>
    <s v="Origino"/>
    <s v="NRESPONS"/>
    <s v="Registros Pub y Redes Emp"/>
    <s v="Back (Registro)"/>
    <s v="Finalizado"/>
    <s v=" "/>
    <s v="Asignado a"/>
    <x v="0"/>
    <x v="0"/>
    <x v="0"/>
    <d v="2023-03-16T00:00:00"/>
    <s v="A"/>
    <s v="MERCANTIL"/>
    <n v="927856"/>
    <m/>
    <m/>
    <m/>
    <m/>
    <m/>
    <m/>
    <s v="Nit"/>
    <m/>
    <s v="CLAUDIA MONROY ARTEAGA"/>
    <s v=""/>
    <s v="claudia.monroy@fiscalia.gov.co"/>
    <x v="0"/>
    <s v="3185323913"/>
    <s v="3 Peticiones"/>
    <x v="0"/>
    <s v="Registros Publicos y Redes Emp"/>
    <s v="Derecho de peticion"/>
    <s v="."/>
    <s v="."/>
    <s v="2023-00305 SANTIAGO DE CALI, 17 DE MARZO DE 2023 SEÑORES FISCALIA GENERAL DE LA NACIÓN ATENCIÓN: CLAUDIA MONROY ARTEAGA TÉCNICO INVESTIGADOR II CLAUDIA.MONROY@FISCALIA.GOV.CO BOGOTÁ D.C. CORDIAL SALUDO, DAMOS RESPUESTA A SU OFICIO NUNC 201200089 OT9221 DE"/>
    <s v="."/>
    <s v="Finalizado"/>
    <s v="ECUARTAS"/>
    <d v="2023-03-17T00:00:00"/>
    <d v="2023-03-17T00:00:00"/>
    <s v="claudia.monroy@fiscalia.gov.co.rpost.biz viernes 17/03/2023 8:40 a. m"/>
    <s v="N"/>
    <s v=""/>
    <x v="0"/>
    <x v="3"/>
    <s v="N"/>
    <d v="2023-03-17T00:00:00"/>
    <d v="2023-03-17T00:00:00"/>
    <n v="1"/>
    <n v="15"/>
    <x v="1"/>
    <n v="15"/>
    <x v="1"/>
  </r>
  <r>
    <x v="0"/>
    <n v="2023001658"/>
    <x v="54"/>
    <s v="EN COMUNICACION DEL DIA 13 MARZO 2023 EL JUZGADO 018 DE EJECUCION DE PENAS DE BOGOTA D.C OFICIO 5159 ENVIADO A LA CC BOGOTA Y REMITIDO A LA CC CALI EL DIA 15 MARZO 2023 CON RADICACION 20230238309 POR TRASLADO POR COMPETENCIAS SOLICITO ORDENAR A QUIEN CORR"/>
    <s v="A"/>
    <s v="LNDELGAD"/>
    <s v=" "/>
    <s v="Principal"/>
    <d v="2023-03-16T00:00:00"/>
    <s v="Origino"/>
    <s v="NRESPONS"/>
    <s v="Registros Pub y Redes Emp"/>
    <s v="Back (Registro)"/>
    <s v="Finalizado"/>
    <s v=" "/>
    <s v="Asignado a"/>
    <x v="0"/>
    <x v="0"/>
    <x v="0"/>
    <d v="2023-03-16T00:00:00"/>
    <s v="A"/>
    <s v="NO APLICA"/>
    <m/>
    <m/>
    <m/>
    <m/>
    <m/>
    <m/>
    <m/>
    <s v="Sin Identificación"/>
    <m/>
    <s v="TANNYA BERNAL LEON"/>
    <s v="2832273"/>
    <s v="ventanillacsjepmsta@cendoj.ramajudicial.gov.co"/>
    <x v="0"/>
    <s v=""/>
    <s v="3 Peticiones"/>
    <x v="0"/>
    <s v="Registros Publicos y Redes Emp"/>
    <s v="Derecho de peticion"/>
    <s v="."/>
    <s v="."/>
    <s v="2023 - 00287 SANTIAGO DE CALI, 17 DE MARZO DE 2023 SEÑORES CENTRO DE SERVICIOS ADMINISTRATIVOS JUZGADO 018 EJECUCIÓN DE PENAS ATENCIÓN TANNYA BERNAL LEON ESCRIBIENTE VENTANILLACSJEPMSBTA@CENDOJ.RAMAJUDICIAL.GOV.CO BOGOTÁ D.C. CORDIAL SALUDO DAMOS RESPUEST"/>
    <s v="."/>
    <s v="Finalizado"/>
    <s v="ECUARTAS"/>
    <d v="2023-03-17T00:00:00"/>
    <d v="2023-03-17T00:00:00"/>
    <s v="ventanillacsjepmsbta@cendoj.ramajudicial.gov.co.rpost.biz viernes 17/03/2023 12:41 p. m"/>
    <s v="N"/>
    <s v=""/>
    <x v="0"/>
    <x v="3"/>
    <s v="N"/>
    <d v="2023-03-17T00:00:00"/>
    <d v="2023-03-17T00:00:00"/>
    <n v="1"/>
    <n v="15"/>
    <x v="1"/>
    <n v="15"/>
    <x v="1"/>
  </r>
  <r>
    <x v="0"/>
    <n v="2023001659"/>
    <x v="54"/>
    <s v="EN COMUNICACION DEL DIA 07 MARZO 2023 POLICIA NACIONAL SECCIONAL BOGOTA D.C RAD 2023-0342 ENVIADO A LA CC BOGOTA Y REMITIDO A LA CC CALI EL DIA 15 MARZO 2023 CON RADICACION 20230238368 POR TRASLADO POR COMPETENCIAS SOLICITAR A ESA ENTIDAD SE APORTE EL CER"/>
    <s v="A"/>
    <s v="LNDELGAD"/>
    <s v=" "/>
    <s v="Principal"/>
    <d v="2023-03-16T00:00:00"/>
    <s v="Origino"/>
    <s v="NRESPONS"/>
    <s v="Registros Pub y Redes Emp"/>
    <s v="Back (Registro)"/>
    <s v="Finalizado"/>
    <s v=" "/>
    <s v="Asignado a"/>
    <x v="0"/>
    <x v="0"/>
    <x v="0"/>
    <d v="2023-03-16T00:00:00"/>
    <s v="A"/>
    <s v="MERCANTIL"/>
    <n v="994741"/>
    <m/>
    <m/>
    <m/>
    <m/>
    <m/>
    <m/>
    <s v="Nit"/>
    <m/>
    <s v="DUVAN ANDRES VILLAMIZAR NAVARRO"/>
    <s v=""/>
    <s v="da.villami00003@correo.policia.gov.co"/>
    <x v="0"/>
    <s v="3222510350"/>
    <s v="3 Peticiones"/>
    <x v="0"/>
    <s v="Registros Publicos y Redes Emp"/>
    <s v="Derecho de peticion"/>
    <s v="."/>
    <s v="."/>
    <s v="2023-00284 SANTIAGO DE CALI, 17 DE MARZO DE 2023 SEÑORES MINISTERIO DE DEFENSA NACIONAL POLICIA NACIONAL ATENCIÓN: PATRULLERO DUVAN ANDRES VILLAMIZAR NAVARRO INVESTIGADOR CRIMINAL SIJIN DA.VILLAMI00003@CORREO.POLICIA.GOV.CO BOGOTÁ D.C. CORDIAL SALUDO, DAM"/>
    <s v="."/>
    <s v="Finalizado"/>
    <s v="ECUARTAS"/>
    <d v="2023-03-17T00:00:00"/>
    <d v="2023-03-17T00:00:00"/>
    <s v="'da.villami00003@correo.policia.gov.co.rpost.biz' viernes 17/03/2023 2:03 p. m"/>
    <s v="N"/>
    <s v=""/>
    <x v="0"/>
    <x v="3"/>
    <s v="N"/>
    <d v="2023-03-17T00:00:00"/>
    <d v="2023-03-17T00:00:00"/>
    <n v="1"/>
    <n v="15"/>
    <x v="1"/>
    <n v="15"/>
    <x v="1"/>
  </r>
  <r>
    <x v="0"/>
    <n v="2023001660"/>
    <x v="54"/>
    <s v="EN COMUNICACION DEL DIA 02 MARZO 2023 FISCALIA GENERAL DE LA NACION SECCIONAL BOGOTA D.C RAD 20235860005671 ENVIADO A LA CC BOGOTA Y REMITIDO A LA CC CALI EL DIA 15 MARZO 2023 CON RADICACION 20230238429 POR TRASLADO POR COMPETENCIAS SOLICITA A QUIEN CORRE"/>
    <s v="A"/>
    <s v="LNDELGAD"/>
    <s v=" "/>
    <s v="Principal"/>
    <d v="2023-03-16T00:00:00"/>
    <s v="Origino"/>
    <s v="NRESPONS"/>
    <s v="Registros Pub y Redes Emp"/>
    <s v="Back (Registro)"/>
    <s v="Finalizado"/>
    <s v=" "/>
    <s v="Asignado a"/>
    <x v="0"/>
    <x v="0"/>
    <x v="0"/>
    <d v="2023-03-16T00:00:00"/>
    <s v="A"/>
    <s v="NO APLICA"/>
    <m/>
    <m/>
    <m/>
    <m/>
    <m/>
    <m/>
    <m/>
    <s v="Sin Identificación"/>
    <m/>
    <s v="PEDRO ESTEBAN BOJACA RAMOS"/>
    <s v=""/>
    <s v="pedro.bojaca@fiscalia.gov.co"/>
    <x v="0"/>
    <s v="3185321753"/>
    <s v="3 Peticiones"/>
    <x v="0"/>
    <s v="Registros Publicos y Redes Emp"/>
    <s v="Derecho de peticion"/>
    <s v="."/>
    <s v="."/>
    <s v="2023-00284 SANTIAGO DE CALI, 17 DE MARZO DE 2023 SEÑORES FISCALIA GENERAL DE LA NACIÓN ATENCIÓN: PEDRO ESTEBAN BOJACÁ RAMOS PROFESIONAL INVESTIGADOR I PEDRO.BOJACA@FISCALIA.GOV.CO BOGOTÁ D.C. CORDIAL SALUDO, DAMOS RESPUESTA A SU OFICIO OT 9267 NUNC 110016"/>
    <s v="."/>
    <s v="Finalizado"/>
    <s v="ECUARTAS"/>
    <d v="2023-03-17T00:00:00"/>
    <d v="2023-03-17T00:00:00"/>
    <s v="pedro.bojaca@fiscalia.gov.co.rpost.biz viernes 17/03/2023 2:59 p. m"/>
    <s v="N"/>
    <s v=""/>
    <x v="0"/>
    <x v="3"/>
    <s v="N"/>
    <d v="2023-03-17T00:00:00"/>
    <d v="2023-03-17T00:00:00"/>
    <n v="1"/>
    <n v="15"/>
    <x v="1"/>
    <n v="15"/>
    <x v="1"/>
  </r>
  <r>
    <x v="0"/>
    <n v="2023001664"/>
    <x v="54"/>
    <s v="EN COMUNICACION DEL DIA 10032023 CON EMAIL ENVIADO A CONTACTO CCC EL SR. VICTOR RODRIGUEZ GERENTE COMERCIAL DE LA SOCIEDAD RUTA COLOMBIA TRAVEL INFORMA QUE SE VEN AFECTADOS POR LA EMPRESA MAS HOTELES SAS NIT 900562811 CON CAMARA DE COMERCIO DE CALI YA QUE"/>
    <s v="A"/>
    <s v="JCMARIN"/>
    <s v=" "/>
    <s v="Obrero"/>
    <d v="2023-03-16T00:00:00"/>
    <s v="Origino"/>
    <s v="NRESPONS"/>
    <s v="Registros Pub y Redes Emp"/>
    <s v="Front (Cajas)"/>
    <s v="Finalizado"/>
    <s v=" "/>
    <s v="Asignado a"/>
    <x v="1"/>
    <x v="0"/>
    <x v="1"/>
    <d v="2023-03-16T00:00:00"/>
    <s v="A"/>
    <s v=""/>
    <m/>
    <m/>
    <m/>
    <m/>
    <m/>
    <m/>
    <m/>
    <s v="Sin Identificación"/>
    <m/>
    <s v="VICTOR RODRIGUEZ"/>
    <s v="5404046"/>
    <s v="rutacolombia@hotmail.com"/>
    <x v="0"/>
    <s v="3133005739"/>
    <s v="3 Peticiones"/>
    <x v="6"/>
    <s v="Registros Publicos y Redes Emp"/>
    <s v="Derecho de peticion"/>
    <s v="."/>
    <s v="."/>
    <s v=" SANTIAGO DE CALI, 24 DE MARZO DE 2023 SEÑOR VÍCTOR RODRÍGUEZ VICTORRODRIGUEZRUTACOLOMBIA@GMAIL.COM CORDIAL SALUDO, DAMOS RESPUESTA A SU ESCRITO RECIBIDO EN ESTA ENTIDAD EL 10 DE MARZO DE 2023, POR EL CUAL PONE EN CONOCIMIENTO, EN TÉRMINOS GENERALES, UNA "/>
    <s v="."/>
    <s v="Finalizado"/>
    <s v="CBOTERO"/>
    <d v="2023-03-24T00:00:00"/>
    <d v="2023-03-24T00:00:00"/>
    <s v=" "/>
    <s v="N"/>
    <s v=""/>
    <x v="0"/>
    <x v="0"/>
    <s v="N"/>
    <d v="2023-03-24T00:00:00"/>
    <d v="2023-03-24T00:00:00"/>
    <n v="5"/>
    <n v="15"/>
    <x v="1"/>
    <n v="15"/>
    <x v="1"/>
  </r>
  <r>
    <x v="0"/>
    <n v="2023001665"/>
    <x v="54"/>
    <s v="BUENAS TARDES COMEDIDAMENTE SOLICITO INFORMACIÓN DE LAS COSTUMBRES MERCANTILES QUE TENEMOS REGISTRADAS EN NUESTRA CÁMARA DE COMERCIO DE CALI. LO ANTERIOR ES CON EL FIN DAR RESPUESTA A UN TRABAJO UNIVERSITARIO. CORDIALMENTE, MARIA DEL PILAR MARULANDA C.C. "/>
    <s v="A"/>
    <s v="LROJAS"/>
    <s v=" "/>
    <s v="Unicentro web"/>
    <d v="2023-03-16T00:00:00"/>
    <s v="Origino"/>
    <s v="MANRODRI"/>
    <s v="Secretaria General"/>
    <s v="Asuntos Legales y Contratacion"/>
    <s v="Finalizado"/>
    <s v=" "/>
    <s v="Asignado a"/>
    <x v="10"/>
    <x v="1"/>
    <x v="3"/>
    <d v="2023-03-16T00:00:00"/>
    <s v="A"/>
    <s v=""/>
    <m/>
    <m/>
    <m/>
    <m/>
    <m/>
    <m/>
    <m/>
    <s v="Sin Identificación"/>
    <m/>
    <s v="MARIA DEL PILAR MARULANDA"/>
    <s v=""/>
    <s v="pilarika.marulanda5@gmail.com"/>
    <x v="0"/>
    <s v=""/>
    <s v="3 Peticiones"/>
    <x v="25"/>
    <s v="Asuntos Legales y Contratacion"/>
    <s v="Costumbre Mercantil"/>
    <s v="."/>
    <s v="."/>
    <s v="EL 29 DE MARZO DE 2023 SE LE DIO RESPUESTA A LA PTICIONARIA: RECIBA UN CORDIAL SALUDO. EN ATENCIÓN A LA PETICIÓN REALIZADA POR USTED EL DÍA 13 DE MARZO DE 2023, EN LA CUAL SOLICITA INFORMACIÓN DE LAS COSTUMBRES MERCANTILES REGISTRADAS EN LA CÁMARA DE COME"/>
    <s v="."/>
    <s v="Finalizado"/>
    <s v="MANRODRI"/>
    <d v="2023-03-31T00:00:00"/>
    <d v="2023-03-31T00:00:00"/>
    <s v=" "/>
    <s v="N"/>
    <s v=""/>
    <x v="0"/>
    <x v="0"/>
    <s v="N"/>
    <d v="2023-03-31T00:00:00"/>
    <d v="2023-03-31T00:00:00"/>
    <n v="10"/>
    <n v="15"/>
    <x v="1"/>
    <n v="15"/>
    <x v="1"/>
  </r>
  <r>
    <x v="0"/>
    <n v="2023001668"/>
    <x v="54"/>
    <s v="EN COMUNICACION DEL DIA 15 MARZO 2023 FISCALIA GENERAL DE LA NACION SECCIONAL POPAYAN OFICIO 20420-2-169 CON ASUNTO SOLICITUD DE DOCUMENTACION MEDIANTE INPECCION DE CARACTER INVESTIGACTIVO NUNC 190016000601202261345 SOLICITA SUMINISTRAR A. LOS DOCUMENTOS "/>
    <s v="A"/>
    <s v="LNDELGAD"/>
    <s v=" "/>
    <s v="Principal"/>
    <d v="2023-03-16T00:00:00"/>
    <s v="Origino"/>
    <s v="NRESPONS"/>
    <s v="Registros Pub y Redes Emp"/>
    <s v="Back (Registro)"/>
    <s v="Finalizado"/>
    <s v=" "/>
    <s v="Asignado a"/>
    <x v="7"/>
    <x v="0"/>
    <x v="1"/>
    <d v="2023-03-16T00:00:00"/>
    <s v="A"/>
    <s v="NO APLICA"/>
    <m/>
    <m/>
    <m/>
    <m/>
    <m/>
    <m/>
    <m/>
    <s v="Sin Identificación"/>
    <m/>
    <s v="ANA PATRICIA ORTEGA GUTIERREZ"/>
    <s v="SN"/>
    <s v="ana.ortegag@fiscalia.gov.co"/>
    <x v="0"/>
    <s v="SN"/>
    <s v="3 Peticiones"/>
    <x v="0"/>
    <s v="Registros Publicos y Redes Emp"/>
    <s v="Derecho de peticion"/>
    <s v="."/>
    <s v="."/>
    <s v="CONTESTADO CON CARTA 2023-00343 DEL 27 DE MARZO DE 2023, ASÍ: &quot;MEDIANTE OFICIO NO. 20420-2-169 DEL 15 DE MARZO DE 2023, RECIBIDO EN ESTA CÁMARA DE COMERCIO EL MISMO DÍA, SOLICITÓ: &quot;A._x0009_LOS DOCUMENTOS ORIGINALES DEL EXPEDIENTE COMPLETO DEL REGISTRO ESAL ANT"/>
    <s v="."/>
    <s v="Finalizado"/>
    <s v="CMARTINE"/>
    <d v="2023-03-28T00:00:00"/>
    <d v="2023-03-28T00:00:00"/>
    <s v=" "/>
    <s v="N"/>
    <s v=""/>
    <x v="0"/>
    <x v="0"/>
    <s v="N"/>
    <d v="2023-03-28T00:00:00"/>
    <d v="2023-03-28T00:00:00"/>
    <n v="7"/>
    <n v="15"/>
    <x v="1"/>
    <n v="15"/>
    <x v="1"/>
  </r>
  <r>
    <x v="0"/>
    <n v="2023001669"/>
    <x v="54"/>
    <s v="EN COMUNICACION DEL DIA 15 MARZO 2023 ENVIADO POR EMAIL POLICIA NACIONAL SECCIONAL MEDELLIN OFICIO 2023-000354 SOLICITAR SU VALIOSA COLABORACIÓN EN EL SENTIDO DE ORDENAR A QUIEN CORRESPONDA, SUMINISTRE A ESTE GRUPO INVESTIGATIVO, INFORMACIÓN COMERCIAL RES"/>
    <s v="A"/>
    <s v="LNDELGAD"/>
    <s v=" "/>
    <s v="Principal"/>
    <d v="2023-03-16T00:00:00"/>
    <s v="Origino"/>
    <s v="NRESPONS"/>
    <s v="Registros Pub y Redes Emp"/>
    <s v="Back (Registro)"/>
    <s v="Finalizado"/>
    <s v=" "/>
    <s v="Asignado a"/>
    <x v="0"/>
    <x v="0"/>
    <x v="0"/>
    <d v="2023-03-16T00:00:00"/>
    <s v="A"/>
    <s v="NO APLICA"/>
    <m/>
    <m/>
    <m/>
    <m/>
    <m/>
    <m/>
    <m/>
    <s v="Sin Identificación"/>
    <m/>
    <s v="CARLOS ENRIQUE GIRALDO GIRALDO"/>
    <s v=""/>
    <s v="carlos.giraldo1369@correo.policia.gov.co"/>
    <x v="0"/>
    <s v="3135043424"/>
    <s v="3 Peticiones"/>
    <x v="0"/>
    <s v="Registros Publicos y Redes Emp"/>
    <s v="Derecho de peticion"/>
    <s v="."/>
    <s v="."/>
    <s v="2023-00318 SANTIAGO DE CALI, 21 DE MARZO DE 2023 SEÑORES MINISTERIO DE DEFENSA NACIONAL POLICIA NACIONAL ATENCIÓN: SUBINTENDENTE CARLOS ENRIQUE GIRALDO GIRALDO INVESTIGADOR CRIMINAL COMISIÓN PROCESO INVESTIGATIVO NO. 6 CARLOS.GIRALDO1396@CORREO.POLICIA.GO"/>
    <s v="."/>
    <s v="Finalizado"/>
    <s v="ECUARTAS"/>
    <d v="2023-03-21T00:00:00"/>
    <d v="2023-03-21T00:00:00"/>
    <s v="'carlos.giraldo1396@correo.policia.gov.co.rpost.biz martes 21/03/2023 10:55 a. m"/>
    <s v="N"/>
    <s v=""/>
    <x v="0"/>
    <x v="3"/>
    <s v="N"/>
    <d v="2023-03-21T00:00:00"/>
    <d v="2023-03-21T00:00:00"/>
    <n v="2"/>
    <n v="15"/>
    <x v="1"/>
    <n v="15"/>
    <x v="1"/>
  </r>
  <r>
    <x v="0"/>
    <n v="2023001671"/>
    <x v="54"/>
    <s v="EN COMUNICACION DEL DIA 15032023 CON RAD 760016099165201801001 DE LA FGN FISCALIA 61 SECCIONAL CALI ENVIADO VIA EMAIL A CONTACTO CCC SOLICITO ORDENAR A QUIEN CORRESPONDA EL CERTIFICADO DE REPRESENTACIÓN LEGAL INSTITUTO TECNICO EDUCANDO COLOMBIA PARA EL AÑ"/>
    <s v="A"/>
    <s v="JCMARIN"/>
    <s v=" "/>
    <s v="Obrero"/>
    <d v="2023-03-16T00:00:00"/>
    <s v="Origino"/>
    <s v="NRESPONS"/>
    <s v="Registros Pub y Redes Emp"/>
    <s v="Back (Registro)"/>
    <s v="Finalizado"/>
    <s v=" "/>
    <s v="Asignado a"/>
    <x v="0"/>
    <x v="0"/>
    <x v="0"/>
    <d v="2023-03-16T00:00:00"/>
    <s v="A"/>
    <s v=""/>
    <m/>
    <m/>
    <m/>
    <m/>
    <m/>
    <m/>
    <m/>
    <s v="Sin Identificación"/>
    <m/>
    <s v="BLANCA LUCIA RAMIREZ GOMEZ"/>
    <s v=""/>
    <s v="blanca.ramirez@fiscalia.gov.co"/>
    <x v="0"/>
    <s v="3217213199"/>
    <s v="3 Peticiones"/>
    <x v="0"/>
    <s v="Registros Publicos y Redes Emp"/>
    <s v="Derecho de peticion"/>
    <s v="."/>
    <s v="."/>
    <s v="2023-00316 SANTIAGO DE CALI, 21 DE MARZO DE 2023 SEÑORES FISCALIA GENERAL DE LA NACIÓN ATENCIÓN: BLANCA LUCIA RAMIREZ GOMEZ TÉCNICO INVESTIGADOR C.T.I BLANCA.RAMIREZ@FISCALIA.GOV.CO LA CIUDAD CORDIAL SALUDO, DAMOS RESPUESTA A SU NOTICIA CRIMINAL NO. 76001"/>
    <s v="."/>
    <s v="Finalizado"/>
    <s v="ECUARTAS"/>
    <d v="2023-03-21T00:00:00"/>
    <d v="2023-03-21T00:00:00"/>
    <s v="blanca.ramirez@fiscalia.gov.co.rpost.biz martes 21/03/2023 10:23 a. m"/>
    <s v="N"/>
    <s v=""/>
    <x v="0"/>
    <x v="3"/>
    <s v="N"/>
    <d v="2023-03-21T00:00:00"/>
    <d v="2023-03-21T00:00:00"/>
    <n v="2"/>
    <n v="15"/>
    <x v="1"/>
    <n v="15"/>
    <x v="1"/>
  </r>
  <r>
    <x v="0"/>
    <n v="2023001672"/>
    <x v="54"/>
    <s v="EN COMUNICACIOND EL DIA 15032023 CON EMAIL ENVIADO A CONTACTO CCC MEDIANTE PETICION EL SR. CARLOS ANDRES ESTUPIÑAN JARAMILLO CC NO. 12930608 SOLICITA INFORMACION Y CERTIFICADO QUE DEMUESTRE QUE NO SE ENCUENTRA ANTUALMENTE EN LA BASE DE DATOS DE LA CCC PAR"/>
    <s v="A"/>
    <s v="JCMARIN"/>
    <s v=" "/>
    <s v="Obrero"/>
    <d v="2023-03-16T00:00:00"/>
    <s v="Origino"/>
    <s v="NRESPONS"/>
    <s v="Registros Pub y Redes Emp"/>
    <s v="Back (Registro)"/>
    <s v="Finalizado"/>
    <s v=" "/>
    <s v="Asignado a"/>
    <x v="7"/>
    <x v="0"/>
    <x v="1"/>
    <d v="2023-03-16T00:00:00"/>
    <s v="A"/>
    <s v=""/>
    <m/>
    <m/>
    <m/>
    <m/>
    <m/>
    <m/>
    <m/>
    <s v="Sin Identificación"/>
    <m/>
    <s v="CARLOS ANDRES ESTUPIÑAN JARAMILLO"/>
    <s v=""/>
    <s v=""/>
    <x v="0"/>
    <s v=""/>
    <s v="3 Peticiones"/>
    <x v="0"/>
    <s v="Registros Publicos y Redes Emp"/>
    <s v="Derecho de peticion"/>
    <s v="."/>
    <s v="."/>
    <s v="CONTESTADO CON CARTA 2023-00320 DEL 21 DE MARZO DE 2023, ASÍ: &quot;MEDIANTE ESCRITO RECIBIDO EN ESTA CÁMARA DE COMERCIO EL 16 DE MARZO DE 2023, SOLICITÓ &quot;INFORMACIÓN Y CERTIFICADO QUE DEMUESTRE COMO ME ENCUENTRO ACTUALMENTE EN LA BASE DE DATOS DE ESTA ENTIDAD"/>
    <s v="."/>
    <s v="Finalizado"/>
    <s v="CMARTINE"/>
    <d v="2023-03-21T00:00:00"/>
    <d v="2023-03-21T00:00:00"/>
    <s v=" "/>
    <s v="N"/>
    <s v=""/>
    <x v="0"/>
    <x v="0"/>
    <s v="N"/>
    <d v="2023-03-21T00:00:00"/>
    <d v="2023-03-21T00:00:00"/>
    <n v="2"/>
    <n v="15"/>
    <x v="1"/>
    <n v="15"/>
    <x v="1"/>
  </r>
  <r>
    <x v="0"/>
    <n v="2023001674"/>
    <x v="54"/>
    <s v="REALIZAR SOLICITUD A LAS CÁMARAS DE COMERCIO DE BOGOTÁ, BUCARAMANGA, CALI, MEDELLÍN, ITAGUÍ Y ENVIAGADO, A FIN DE VERIFICAR QUE LOS CIUDADANOS NOMBRADOS MÁS ADELANTE, FIGUREN COMO PROPIETARIOS, ACCIONISTAS, MIEMBROS DE JUNTAS DIRECTIVAS O CARGOS ADMINISTR"/>
    <s v="A"/>
    <s v="CAGUDELO"/>
    <s v=" "/>
    <s v="Mejoras Publicas"/>
    <d v="2023-03-16T00:00:00"/>
    <s v="Origino"/>
    <s v="NRESPONS"/>
    <s v="Registros Pub y Redes Emp"/>
    <s v="Back (Registro)"/>
    <s v="Finalizado"/>
    <s v=" "/>
    <s v="Asignado a"/>
    <x v="0"/>
    <x v="0"/>
    <x v="0"/>
    <d v="2023-03-16T00:00:00"/>
    <s v="A"/>
    <s v=""/>
    <m/>
    <m/>
    <m/>
    <m/>
    <m/>
    <m/>
    <m/>
    <s v="Sin Identificación"/>
    <n v="1054921970"/>
    <s v="JUAN DAVID CAÑAS PULGARIN"/>
    <s v="3123828608"/>
    <s v="juan.canas2829@correo.policia.gov.co"/>
    <x v="1"/>
    <s v=""/>
    <s v="3 Peticiones"/>
    <x v="0"/>
    <s v="Registros Publicos y Redes Emp"/>
    <s v="Derecho de peticion"/>
    <s v="."/>
    <s v="."/>
    <s v="2023-00318 SANTIAGO DE CALI, 21 DE MARZO DE 2023 SEÑORES MINISTERIO DE DEFENSA NACIONAL POLICIA NACIONAL ATENCIÓN: PATRULLERO JUAN DAVID CAÑAS PULGARIN INVESTIGADOR CRIMINAL SIJIN JUAN.CANAS2829@CORREO.POLICIA.GOV.CO BOGOTÁ D.C. CORDIAL SALUDO, DAMOS RESP"/>
    <s v="."/>
    <s v="Finalizado"/>
    <s v="ECUARTAS"/>
    <d v="2023-03-21T00:00:00"/>
    <d v="2023-03-21T00:00:00"/>
    <s v="juan.canas2829@correo.policia.gov.co.rpost.biz martes 21/03/2023 11:35 a. m"/>
    <s v="N"/>
    <s v=""/>
    <x v="0"/>
    <x v="3"/>
    <s v="N"/>
    <d v="2023-03-21T00:00:00"/>
    <d v="2023-03-21T00:00:00"/>
    <n v="2"/>
    <n v="15"/>
    <x v="1"/>
    <n v="15"/>
    <x v="1"/>
  </r>
  <r>
    <x v="0"/>
    <n v="2023001678"/>
    <x v="54"/>
    <s v="LA SOCIEDAD OSCAR DUQUE E HIJOS LTDA SOLICITA QUE SE LE MODIFIQUE EL NUMERO DE IDENTIFICACION DE LOS SOCIOS YA QUE EN SU MOMENTO ERAN MENORES DE EDAD DIANA CAROLINA DUQUE ZAMBRANO IDENTIFICADA CON CC # 1.151.939.197 FECHA EXP 14-ABR-2009 ELIZABETH DUQUE Z"/>
    <s v="A"/>
    <s v="PGUARGUA"/>
    <s v=" "/>
    <s v="Principal"/>
    <d v="2023-03-16T00:00:00"/>
    <s v="Origino"/>
    <s v="NRESPONS"/>
    <s v="Registros Pub y Redes Emp"/>
    <s v="Back (Registro)"/>
    <s v="Finalizado"/>
    <s v=" "/>
    <s v="Asignado a"/>
    <x v="11"/>
    <x v="0"/>
    <x v="2"/>
    <d v="2023-03-16T00:00:00"/>
    <s v="A"/>
    <s v="MERCANTIL"/>
    <n v="529560"/>
    <m/>
    <m/>
    <m/>
    <m/>
    <m/>
    <m/>
    <s v="Inscrito"/>
    <n v="1144154291"/>
    <s v="DIEGO QUEBRADAS"/>
    <s v=""/>
    <s v="diego.quebradas@gmail.com"/>
    <x v="3"/>
    <s v="3017828733"/>
    <s v="2 Del tramite del documento"/>
    <x v="20"/>
    <s v="Registros Publicos y Redes Emp"/>
    <s v="Inscripción"/>
    <s v="."/>
    <s v="."/>
    <s v="AL INSCRITO 529560-3 ACTUALICÉ LOS NÚMEROS Y TIPOS DE IDENTIFICACIÓN DE LOS SOCIOS OSCAR EDUARDO DUQUE CAMBRANO CC 14624298 DIANA CAROLINA DUQUE ZAMBRANO CC 1151939197 ELIZABETH DUQUE ZAMBRANO CC 1144057079 "/>
    <s v="."/>
    <s v="Finalizado"/>
    <s v="MVELASCO"/>
    <d v="2023-03-22T00:00:00"/>
    <d v="2023-03-22T00:00:00"/>
    <s v=" "/>
    <s v="N"/>
    <s v=""/>
    <x v="0"/>
    <x v="2"/>
    <s v="N"/>
    <d v="2023-03-22T00:00:00"/>
    <d v="2023-03-22T00:00:00"/>
    <n v="3"/>
    <n v="15"/>
    <x v="1"/>
    <n v="15"/>
    <x v="1"/>
  </r>
  <r>
    <x v="0"/>
    <n v="2023001680"/>
    <x v="54"/>
    <s v="MUY BUEN DÍA, PARA TODOS. POR FAVOR ORIENTARNOS SI EL PROCEDIMIENTO QUE PIDE LA EMPRESA MUNDO COLOR, ESTA DENTRO DE LAS NORMAS COMERCIALES. REGULARMENTE CUANDO MI ESPOSA Y YO COMPRAMOS O CONSUMIMOS EN DÍA SÁBADO O DOMINGO, ES NORMAL QUE NO SE NOS GENERE L"/>
    <s v="A"/>
    <s v="ARIVAS"/>
    <s v=" "/>
    <s v="Principal"/>
    <d v="2023-03-16T00:00:00"/>
    <s v="Origino"/>
    <s v="ARIVAS"/>
    <s v="Secretaria General"/>
    <s v="Asuntos Legales y Contratacion"/>
    <s v="Finalizado"/>
    <s v=" "/>
    <s v="Asignado a"/>
    <x v="4"/>
    <x v="1"/>
    <x v="3"/>
    <d v="2023-03-16T00:00:00"/>
    <s v="A"/>
    <s v=""/>
    <m/>
    <m/>
    <m/>
    <m/>
    <m/>
    <m/>
    <m/>
    <s v="Sin Identificación"/>
    <m/>
    <s v="ERICK FABIAN PEREZ LOPEZ"/>
    <s v=""/>
    <s v="erfaperez@gmail.com"/>
    <x v="0"/>
    <s v=""/>
    <s v="3 Peticiones"/>
    <x v="6"/>
    <s v="Asuntos Legales y Contratacion"/>
    <s v="Derecho de peticion"/>
    <s v="."/>
    <s v="."/>
    <s v="SE ADJUNTA TRAZABILIDAD. SE INFORMA NO COMPETENCIA DE LA CCC EN ASUNTOS RELACIONADOS CON FACTURA ELECTRÓNICA DE VENTA. DE: ASUNTOS LEGALES CÁMARA DE COMERCIO DE CALI &lt;ASUNTOSLEGALES@CCC.ORG.CO&gt; ENVIADO: VIERNES, 17 DE MARZO DE 2023 16:14 PARA: ERFAPEREZ@G"/>
    <s v="."/>
    <s v="Finalizado"/>
    <s v="ARIVAS"/>
    <d v="2023-03-17T00:00:00"/>
    <d v="2023-03-17T00:00:00"/>
    <s v=" "/>
    <s v="N"/>
    <s v=""/>
    <x v="0"/>
    <x v="0"/>
    <s v="N"/>
    <d v="2023-03-17T00:00:00"/>
    <d v="2023-03-17T00:00:00"/>
    <n v="1"/>
    <n v="15"/>
    <x v="1"/>
    <n v="15"/>
    <x v="1"/>
  </r>
  <r>
    <x v="0"/>
    <n v="2023001681"/>
    <x v="54"/>
    <s v="SANTIAGO DE CALI, 22. DE FEB. DE 23 SEÑORES COLCMBIANA DE CCMERCIO S.A Y QUIEN HAGA SUS VECES DE REPRESEMTANTE. ASUNTO: SOLICITUD DE CAMBIO DE VEHICULO O DEVOLUCION DEL DINERO EDIT YCVANA POLINDARA BECERRA, IDENTIFICADO CON CEDULA DE CIUDADAN IA 33945275,"/>
    <s v="A"/>
    <s v="ARIVAS"/>
    <s v=" "/>
    <s v="Principal"/>
    <d v="2023-03-16T00:00:00"/>
    <s v="Origino"/>
    <s v="ARIVAS"/>
    <s v="Secretaria General"/>
    <s v="Asuntos Legales y Contratacion"/>
    <s v="Finalizado"/>
    <s v=" "/>
    <s v="Asignado a"/>
    <x v="4"/>
    <x v="1"/>
    <x v="3"/>
    <d v="2023-03-16T00:00:00"/>
    <s v="A"/>
    <s v=""/>
    <m/>
    <m/>
    <m/>
    <m/>
    <m/>
    <m/>
    <m/>
    <s v="Sin Identificación"/>
    <m/>
    <s v="EDIT YOVANA POLINDARA BECERRA"/>
    <s v=""/>
    <s v="mauriciocruzpolindara@gmail.com"/>
    <x v="0"/>
    <s v=""/>
    <s v="3 Peticiones"/>
    <x v="6"/>
    <s v="Asuntos Legales y Contratacion"/>
    <s v="Derecho de peticion"/>
    <s v="."/>
    <s v="."/>
    <s v="SE ADJUNTA TRAZABILIDAD. SE TRASLADA A SIC POR COMPETENCIA DERECHOS DEL CONSUMIDOR DE: ASUNTOS LEGALES CÁMARA DE COMERCIO DE CALI &lt;ASUNTOSLEGALES@CCC.ORG.CO&gt; ENVIADO: VIERNES, 17 DE MARZO DE 2023 16:16 PARA: MAURICIOCRUZPOLINDARA@GMAIL.COM &lt;MAURICIOCRUZPO"/>
    <s v="."/>
    <s v="Finalizado"/>
    <s v="ARIVAS"/>
    <d v="2023-03-17T00:00:00"/>
    <d v="2023-03-17T00:00:00"/>
    <s v=" "/>
    <s v="N"/>
    <s v=""/>
    <x v="0"/>
    <x v="0"/>
    <s v="N"/>
    <d v="2023-03-17T00:00:00"/>
    <d v="2023-03-17T00:00:00"/>
    <n v="1"/>
    <n v="15"/>
    <x v="1"/>
    <n v="15"/>
    <x v="1"/>
  </r>
  <r>
    <x v="0"/>
    <n v="2023001683"/>
    <x v="54"/>
    <s v="EN COMUNICACION DEL DIA 12 MARZO 2023 POLICIA NACIONAL SECCIONAL TOLIMA VILLAHERMOSA NUNC 738706000479202000018 ENVIADO A LA CC HONDA GUADUAS Y NORTE DEL TOLIMA Y REMITIDO A LA CC CALI EL DIA 15 MARZO 2023 CON RADICACION 20230246374 POR TRASLADO POR COMPE"/>
    <s v="A"/>
    <s v="LNDELGAD"/>
    <s v=" "/>
    <s v="Principal"/>
    <d v="2023-03-16T00:00:00"/>
    <s v="Origino"/>
    <s v="NRESPONS"/>
    <s v="Registros Pub y Redes Emp"/>
    <s v="Back (Registro)"/>
    <s v="Finalizado"/>
    <s v=" "/>
    <s v="Asignado a"/>
    <x v="0"/>
    <x v="0"/>
    <x v="0"/>
    <d v="2023-03-16T00:00:00"/>
    <s v="A"/>
    <s v="NO APLICA"/>
    <m/>
    <m/>
    <m/>
    <m/>
    <m/>
    <m/>
    <m/>
    <s v="Sin Identificación"/>
    <m/>
    <s v="YIBY FERNANDA CRIALES  VICTORIA"/>
    <s v=""/>
    <s v="vibv.criales@correo.policia.qov.co"/>
    <x v="0"/>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
    <s v="."/>
    <s v="Finalizado"/>
    <s v="ECUARTAS"/>
    <d v="2023-03-17T00:00:00"/>
    <d v="2023-03-17T00:00:00"/>
    <s v="yiby.criales@correo.policia.gov.co.rpost.biz viernes 17/03/2023 5:11 p. m"/>
    <s v="N"/>
    <s v=""/>
    <x v="0"/>
    <x v="3"/>
    <s v="N"/>
    <d v="2023-03-17T00:00:00"/>
    <d v="2023-03-17T00:00:00"/>
    <n v="1"/>
    <n v="15"/>
    <x v="1"/>
    <n v="15"/>
    <x v="1"/>
  </r>
  <r>
    <x v="0"/>
    <n v="2023001690"/>
    <x v="54"/>
    <s v="EN COMUNICACION DEL DIA 16032023 CON OFICIO RAD 76-2-2023-003784 SENA REGIONAL VALLE DEL CAUCA ENVIADO VIA EMAIL A CONTACTO CCC EL SR. ALEX AMED VALENCIA ROJAS REALIZAR REQUERIMIENTO DE QUE NOS PUEDAN COMPARTIR UNA BASE DE DATOS QUE CONTENGA INFORMACIÓN B"/>
    <s v="A"/>
    <s v="JCMARIN"/>
    <s v=" "/>
    <s v="Obrero"/>
    <d v="2023-03-16T00:00:00"/>
    <s v="Origino"/>
    <s v="NRESPONS"/>
    <s v="Registros Pub y Redes Emp"/>
    <s v="Back (Registro)"/>
    <s v="Finalizado"/>
    <s v=" "/>
    <s v="Asignado a"/>
    <x v="0"/>
    <x v="0"/>
    <x v="0"/>
    <d v="2023-03-16T00:00:00"/>
    <s v="A"/>
    <s v=""/>
    <m/>
    <m/>
    <m/>
    <m/>
    <m/>
    <m/>
    <m/>
    <s v="Sin Identificación"/>
    <m/>
    <s v="ALEX AMED VALENCIA ROJAS"/>
    <s v="4315800"/>
    <s v="ljreyest@sena.edu.co"/>
    <x v="0"/>
    <s v="3165046628"/>
    <s v="3 Peticiones"/>
    <x v="0"/>
    <s v="Registros Publicos y Redes Emp"/>
    <s v="Derecho de peticion"/>
    <s v="."/>
    <s v="."/>
    <s v="2023 - 00223 SANTIAGO DE CALI, 21 DE MARZO DE 2023 SEÑOR ALEX AMED VALENCIA ROJAS SUBDIRECTOR DEL C.D.T.I. SENA LJREYEST@SENA.EDU.CO LA CIUDAD RECIBA UN CORDIAL SALUDO, DAMOS RESPUESTA AL RADICADO NO.: 76-2-2023-003784 DEL 16 DE MARZO, RECIBIDO EN ENTIDAD"/>
    <s v="."/>
    <s v="Finalizado"/>
    <s v="ECUARTAS"/>
    <d v="2023-03-21T00:00:00"/>
    <d v="2023-03-21T00:00:00"/>
    <s v="ljreyest@sena.edu.co.rpost.biz martes 21/03/2023 3:01 p. m "/>
    <s v="N"/>
    <s v=""/>
    <x v="0"/>
    <x v="3"/>
    <s v="N"/>
    <d v="2023-03-21T00:00:00"/>
    <d v="2023-03-21T00:00:00"/>
    <n v="2"/>
    <n v="15"/>
    <x v="1"/>
    <n v="15"/>
    <x v="1"/>
  </r>
  <r>
    <x v="0"/>
    <n v="2023001695"/>
    <x v="54"/>
    <s v="EN COMUNICACION DEL DIA 08032023 CON OFICIO 2023SAL00020230 DE LA GOBERNACION DEL HUILA ENVIADO VIA EMAIL A LA CC HUILA Y REMITIDO A L ACC CALI EL DIA 16032023 CON RADICACION NO. 20230248233 POR TRASALDO POR COMPETENCIAS LA SEÑORA CARMIÑA ROCIO VARGAS RAM"/>
    <s v="A"/>
    <s v="JCMARIN"/>
    <s v=" "/>
    <s v="Obrero"/>
    <d v="2023-03-16T00:00:00"/>
    <s v="Origino"/>
    <s v="NRESPONS"/>
    <s v="Registros Pub y Redes Emp"/>
    <s v="Back (Registro)"/>
    <s v="Finalizado"/>
    <s v=" "/>
    <s v="Asignado a"/>
    <x v="0"/>
    <x v="0"/>
    <x v="0"/>
    <d v="2023-03-16T00:00:00"/>
    <s v="A"/>
    <s v=""/>
    <m/>
    <m/>
    <m/>
    <m/>
    <m/>
    <m/>
    <m/>
    <s v="Sin Identificación"/>
    <m/>
    <s v="CARMIÑA DEL ROCIO VARGAS RAMIREZ"/>
    <s v="8671300"/>
    <s v="sgobierno@huila.gov.co"/>
    <x v="0"/>
    <s v=""/>
    <s v="3 Peticiones"/>
    <x v="0"/>
    <s v="Registros Publicos y Redes Emp"/>
    <s v="Derecho de peticion"/>
    <s v="."/>
    <s v="."/>
    <s v="2023 - 00282 SANTIAGO DE CALI, 21 DE MARZO DE 2023 SEÑORES GOBERNACIÓN DEL HUILA SECRETARÍA DE GOBIERNO Y DESARROLLO COMUNITARIO ATENCIÓN: CARMIÑA DEL ROCÍO VARGAS RAMÍREZ PROFESIONAL UNIVERSITARIO SGOBIERNO@HUILA.GOV.CO HUILA CORDIAL SALUDO, DAMOS RESPUE"/>
    <s v="."/>
    <s v="Finalizado"/>
    <s v="ECUARTAS"/>
    <d v="2023-03-21T00:00:00"/>
    <d v="2023-03-21T00:00:00"/>
    <s v="'sgobierno@huila.gov.co.rpost.biz' martes 21/03/2023 12:18 p. m"/>
    <s v="N"/>
    <s v=""/>
    <x v="0"/>
    <x v="3"/>
    <s v="N"/>
    <d v="2023-03-21T00:00:00"/>
    <d v="2023-03-21T00:00:00"/>
    <n v="2"/>
    <n v="15"/>
    <x v="1"/>
    <n v="15"/>
    <x v="1"/>
  </r>
  <r>
    <x v="0"/>
    <n v="2023001700"/>
    <x v="55"/>
    <s v="EN COMUNICACION DEL DIA 06032023 CON OFICIO GS-2023-028826 AICOR GRIED 29.25 DE LA POLICIA NACIONAL SECCIONAL PEREIRA ENVIADO VIA EMAIL A LA CC BOGOTA Y REMITIDO A LA CC CALI EL DIA 17032023 CON RAD. 20230254492 POR TRASLADO POR COMPETENCIAS SOLICITAN SUM"/>
    <s v="A"/>
    <s v="JCMARIN"/>
    <s v=" "/>
    <s v="Obrero"/>
    <d v="2023-03-17T00:00:00"/>
    <s v="Origino"/>
    <s v="NRESPONS"/>
    <s v="Registros Pub y Redes Emp"/>
    <s v="Back (Registro)"/>
    <s v="Finalizado"/>
    <s v=" "/>
    <s v="Asignado a"/>
    <x v="0"/>
    <x v="0"/>
    <x v="0"/>
    <d v="2023-03-17T00:00:00"/>
    <s v="A"/>
    <s v=""/>
    <m/>
    <m/>
    <m/>
    <m/>
    <m/>
    <m/>
    <m/>
    <s v="Sin Identificación"/>
    <m/>
    <s v="SUBINT. JONATHAN EDWARD REYES ARDILA"/>
    <s v="5159700EXT30478"/>
    <s v="jonathan.reyes2522@correeo.policia.gov.co"/>
    <x v="0"/>
    <s v="3132349385"/>
    <s v="3 Peticiones"/>
    <x v="0"/>
    <s v="Registros Publicos y Redes Emp"/>
    <s v="Derecho de peticion"/>
    <s v="."/>
    <s v="."/>
    <s v="2023-00251 SANTIAGO DE CALI, 21 DE MARZO DE 2023 SEÑORES MINISTERIO DE DEFENSA NACIONAL POLICIA NACIONAL ATENCIÓN: SUBINTENDENTE JONATHAN EDWARD REYES ARDILA INVESTIGADOR EXTINCIÓN DE DOMINIO JONATHAN.REYES2522@CORREO.POLICIA.GOV.CO PEREIRA CORDIAL SALUDO"/>
    <s v="."/>
    <s v="Finalizado"/>
    <s v="ECUARTAS"/>
    <d v="2023-03-21T00:00:00"/>
    <d v="2023-03-21T00:00:00"/>
    <s v="jonathan.reyes2522@correo.policia.gov.co.rpost.biz martes 21/03/2023 4:25 p. m"/>
    <s v="N"/>
    <s v=""/>
    <x v="0"/>
    <x v="3"/>
    <s v="N"/>
    <d v="2023-03-21T00:00:00"/>
    <d v="2023-03-21T00:00:00"/>
    <n v="1"/>
    <n v="15"/>
    <x v="1"/>
    <n v="15"/>
    <x v="1"/>
  </r>
  <r>
    <x v="0"/>
    <n v="2023001701"/>
    <x v="55"/>
    <s v="SE RADICO ANTE LA CAMARA DE COMERCIO, CON NUMERO DE RADICADO 20230167868 CON FECHA 28 DE FEBRERO DEL AÑO EN CURSO, ACTA 5, REUNION DE SOCIOS CELEBRADA EL DIA 21 DE FEBRERO DE 2023, DE LA EMPRESA R&amp;H CONSTRUCTORA SAS, POSTERIORMENTE LA ENTIDAD DEVOLVIO LA "/>
    <s v="A"/>
    <s v="SLAVERDE"/>
    <s v=" "/>
    <s v="Unicentro web"/>
    <d v="2023-03-17T00:00:00"/>
    <s v="Origino"/>
    <s v="NRESPONS"/>
    <s v="Registros Pub y Redes Emp"/>
    <s v="Juridica"/>
    <s v="Finalizado"/>
    <s v=" "/>
    <s v="Asignado a"/>
    <x v="12"/>
    <x v="0"/>
    <x v="1"/>
    <d v="2023-03-17T00:00:00"/>
    <s v="A"/>
    <s v="MERCANTIL"/>
    <n v="1203031"/>
    <m/>
    <m/>
    <m/>
    <m/>
    <m/>
    <m/>
    <s v="Nit"/>
    <n v="16672203"/>
    <s v="JOHN CALAMBAS URREA"/>
    <s v=""/>
    <s v="calambasjohn@yahoo.com"/>
    <x v="1"/>
    <s v="3122395982"/>
    <s v="3 Peticiones"/>
    <x v="19"/>
    <s v="Registros Publicos y Redes Emp"/>
    <s v="Derecho de peticion"/>
    <s v="."/>
    <s v="."/>
    <s v="AHORA BIEN, EN ATENCIÓN A SU SOLICITUD PUNTUAL, LE INFORMAMOS QUE LA CÁMARA DE COMERCIO DE CALI DEVUELVE LOS DOCUMENTOS PRESENTADOS DE MANERA FÍSICA PARA REGISTRO, A LAS SIGUIENTES PERSONAS: 1.QUIEN PRESENTE EL RECIBO DE PAGO ORIGINAL 2.QUIEN PRESENTE COP"/>
    <s v="."/>
    <s v="Finalizado"/>
    <s v="MVELASQU"/>
    <d v="2023-03-17T00:00:00"/>
    <d v="2023-03-17T00:00:00"/>
    <s v=" "/>
    <s v="N"/>
    <s v=""/>
    <x v="0"/>
    <x v="0"/>
    <s v="N"/>
    <d v="2023-03-17T00:00:00"/>
    <d v="2023-03-17T00:00:00"/>
    <n v="0"/>
    <n v="15"/>
    <x v="1"/>
    <n v="15"/>
    <x v="1"/>
  </r>
  <r>
    <x v="0"/>
    <n v="2023001702"/>
    <x v="55"/>
    <s v="POR FAVOR CAMBIAR EL NOMBRE DEL REPRESENTANTE LEGAL SUPLENTE EN LA FUNDACION CHAO PLASTICO DEL MAR EL CUAL ESTA DENIS RAMIREZ POLANCO Y EN LA REGISTRADURIA YA QUEDO DENNIS RAMIREZ POLANCO. APORTA COPIA DE LA CEDULA DE CIUDADANIA Y EL CERTIFICADO DE LA REG"/>
    <s v="A"/>
    <s v="DCOLLAZO"/>
    <s v=" "/>
    <s v="Unicentro web"/>
    <d v="2023-03-17T00:00:00"/>
    <s v="Origino"/>
    <s v="NRESPONS"/>
    <s v="Registros Pub y Redes Emp"/>
    <s v="Back (Registro)"/>
    <s v="Finalizado"/>
    <s v=" "/>
    <s v="Asignado a"/>
    <x v="11"/>
    <x v="0"/>
    <x v="2"/>
    <d v="2023-03-17T00:00:00"/>
    <s v="A"/>
    <s v="ESAL"/>
    <n v="19681"/>
    <m/>
    <m/>
    <m/>
    <m/>
    <m/>
    <m/>
    <s v="Inscrito"/>
    <n v="16499806"/>
    <s v="DENNIS RAMIREZ POLANCO"/>
    <s v=""/>
    <s v="vicky_co@yahoo.com"/>
    <x v="3"/>
    <s v="3175131786"/>
    <s v="2 Del tramite del documento"/>
    <x v="20"/>
    <s v="Registros Publicos y Redes Emp"/>
    <s v="Inscripción"/>
    <s v="."/>
    <s v="."/>
    <s v="AL INSCRITO 19681 ACTUALIZO EL NOMBRE DEL REPRESENTANTE LEGAL SUPLENTE QUEDANDO DENNIS"/>
    <s v="."/>
    <s v="Finalizado"/>
    <s v="MVELASCO"/>
    <d v="2023-03-22T00:00:00"/>
    <d v="2023-03-22T00:00:00"/>
    <s v=" "/>
    <s v="N"/>
    <s v=""/>
    <x v="0"/>
    <x v="2"/>
    <s v="N"/>
    <d v="2023-03-22T00:00:00"/>
    <d v="2023-03-22T00:00:00"/>
    <n v="2"/>
    <n v="15"/>
    <x v="1"/>
    <n v="15"/>
    <x v="1"/>
  </r>
  <r>
    <x v="0"/>
    <n v="2023001706"/>
    <x v="55"/>
    <s v="ASUNTO: OPTACIÓN DE DOCUMENTOS - RAD 110016000102202100103 CON TODA ATENCIÓN Y RESPETO ME PERMITO SOLICITAR SU VALIOSA COLABORACIÓN EN EL SENTIDO DE ALLEGAR A ESTA UNIDAD DE INVESTIGACIÓN, CERTIFICADO DE EXISTENCIA Y REPRESENTACIÓN, ASÍ COMO EXPÉNDETE DIG"/>
    <s v="A"/>
    <s v="JSALAS"/>
    <s v=" "/>
    <s v="Principal"/>
    <d v="2023-03-17T00:00:00"/>
    <s v="Origino"/>
    <s v="NRESPONS"/>
    <s v="Registros Pub y Redes Emp"/>
    <s v="Back (Registro)"/>
    <s v="Finalizado"/>
    <s v=" "/>
    <s v="Asignado a"/>
    <x v="0"/>
    <x v="0"/>
    <x v="0"/>
    <d v="2023-03-17T00:00:00"/>
    <s v="A"/>
    <s v=""/>
    <m/>
    <m/>
    <m/>
    <m/>
    <m/>
    <m/>
    <m/>
    <s v="Sin Identificación"/>
    <n v="80055355"/>
    <s v="IVAN MANUEL BUSTOS VALERO"/>
    <s v=""/>
    <s v="ivan.bustos@correo.policia.gov.co"/>
    <x v="1"/>
    <s v="3133556819"/>
    <s v="3 Peticiones"/>
    <x v="0"/>
    <s v="Registros Publicos y Redes Emp"/>
    <s v="Derecho de peticion"/>
    <s v="."/>
    <s v="."/>
    <s v=".2023-00251 SANTIAGO DE CALI, 22 DE MARZO DE 2023 SEÑORES MINISTERIO DE DEFENSA NACIONAL POLICIA NACIONAL ATENCIÓN: SUBINTENDENTE IVAN MANUEL BUSTOS VALERO INVESTIGADOR CRIMINAL GRUPO INVESTIGACIONES ESPECIALIZADAS IVAN.BUSTOS@CORREO.POLICIA.GOV.CO LA CIU"/>
    <s v="."/>
    <s v="Finalizado"/>
    <s v="ECUARTAS"/>
    <d v="2023-03-22T00:00:00"/>
    <d v="2023-03-22T00:00:00"/>
    <s v="'ivan.bustos@correo.policia.gov.co.rpost.biz' miércoles 22/03/2023 10:49 a. m"/>
    <s v="N"/>
    <s v=""/>
    <x v="0"/>
    <x v="3"/>
    <s v="N"/>
    <d v="2023-03-22T00:00:00"/>
    <d v="2023-03-22T00:00:00"/>
    <n v="2"/>
    <n v="15"/>
    <x v="1"/>
    <n v="15"/>
    <x v="1"/>
  </r>
  <r>
    <x v="0"/>
    <n v="2023001707"/>
    <x v="55"/>
    <s v="EN COMUNICACION DEL DIA 16032023 CON EMAIL ENVIADO A CONTACTO CCC LA SOCIEDAD TRANSDAGO SAS MEDIANTE DERECHO DE PETICION SOLICITA COMEDIDAMENTE SE LES PUEDE ESPECIFICAR CUÁL ES EL ALCANCE DE LOS SERVICIOS QUE PUEDE PRESTAR UNA EMPRESA DEDICADA AL REINTING"/>
    <s v="A"/>
    <s v="JCMARIN"/>
    <s v=" "/>
    <s v="Obrero"/>
    <d v="2023-03-17T00:00:00"/>
    <s v="Origino"/>
    <s v="NRESPONS"/>
    <s v="Registros Pub y Redes Emp"/>
    <s v="Front (Cajas)"/>
    <s v="Finalizado"/>
    <s v=" "/>
    <s v="Asignado a"/>
    <x v="1"/>
    <x v="0"/>
    <x v="1"/>
    <d v="2023-03-17T00:00:00"/>
    <s v="A"/>
    <s v=""/>
    <m/>
    <m/>
    <m/>
    <m/>
    <m/>
    <m/>
    <m/>
    <s v="Sin Identificación"/>
    <m/>
    <s v="ARACELLY ARTEAGA VALLEJO"/>
    <s v=""/>
    <s v="transdagosas@gmail.com"/>
    <x v="0"/>
    <s v="3147721441"/>
    <s v="3 Peticiones"/>
    <x v="6"/>
    <s v="Registros Publicos y Redes Emp"/>
    <s v="Derecho de peticion"/>
    <s v="."/>
    <s v="."/>
    <s v=" SANTIAGO DE CALI, 28 DE MARZO DE 2023 SEÑORA ARACELLY ARTEAGA VALLEJO TRANSPORTES INTEGRADOS DAGO S.A.S. TRANSDAGOSAS@GMAIL.COM CORDIAL SALUDO, DAMOS RESPUESTA A SU ESCRITO RECIBIDO EN ESTA ENTIDAD EL 16 DE MARZO DE 2023, REFERENTE AL ALCANCE DE LOS SERV"/>
    <s v="."/>
    <s v="Finalizado"/>
    <s v="CBOTERO"/>
    <d v="2023-03-28T00:00:00"/>
    <d v="2023-03-28T00:00:00"/>
    <s v=" "/>
    <s v="N"/>
    <s v=""/>
    <x v="0"/>
    <x v="0"/>
    <s v="N"/>
    <d v="2023-03-28T00:00:00"/>
    <d v="2023-03-28T00:00:00"/>
    <n v="6"/>
    <n v="15"/>
    <x v="1"/>
    <n v="15"/>
    <x v="1"/>
  </r>
  <r>
    <x v="0"/>
    <n v="2023001709"/>
    <x v="55"/>
    <s v="EN COMUNICACION DEL DIA 16032023 CON RAD 66399-22 DE LA JCC BOGOTA DC ENVIAFDO VIA EMAIL A CONTACTO CCC SOLICITAN COLABORACIÓN PARA QUE DENTRO DE LOS DIEZ DÍAS SIGUIENTES AL RECIBO DE ESTA SOLICITUD REMITA CON DESTINO A LA PRESENTE INVESTIGACIÓN CONTRA EL"/>
    <s v="A"/>
    <s v="JCMARIN"/>
    <s v=" "/>
    <s v="Obrero"/>
    <d v="2023-03-17T00:00:00"/>
    <s v="Origino"/>
    <s v="NRESPONS"/>
    <s v="Registros Pub y Redes Emp"/>
    <s v="Back (Registro)"/>
    <s v="Finalizado"/>
    <s v=" "/>
    <s v="Asignado a"/>
    <x v="0"/>
    <x v="0"/>
    <x v="0"/>
    <d v="2023-03-17T00:00:00"/>
    <s v="A"/>
    <s v=""/>
    <m/>
    <m/>
    <m/>
    <m/>
    <m/>
    <m/>
    <m/>
    <s v="Sin Identificación"/>
    <m/>
    <s v="TATIANA PINILLA VILLALBA"/>
    <s v="6444450EXT402"/>
    <s v="secretariaparaasuntosdisciplinarios@jcc.gov.co"/>
    <x v="0"/>
    <s v=""/>
    <s v="3 Peticiones"/>
    <x v="0"/>
    <s v="Registros Publicos y Redes Emp"/>
    <s v="Derecho de peticion"/>
    <s v="."/>
    <s v="."/>
    <s v="2023 - 00282 SANTIAGO DE CALI, 22 DE MARZO DE 2023 SEÑORES JUNTA CENTRAL DE CONTADORES ATENCIÓN: TATIANA PINILLA SECRETARIA PARA ASUNTOS DISCIPLINARIOS SECRETARIAPARAASUNTOSDISCIPLINARIOS@JCC.GOV.CO INFO@JCC.GOV.CO BOGOTÁ D.C CORDIAL SALUDO, DAMOS RESPUES"/>
    <s v="."/>
    <s v="Finalizado"/>
    <s v="ECUARTAS"/>
    <d v="2023-03-22T00:00:00"/>
    <d v="2023-03-22T00:00:00"/>
    <s v="secretariaparaasuntosdisciplinarios@jcc.gov.co.rpost.biz; info@jcc.gov.co.rpost.biz miércoles 22/03/2023 11:23 a. m"/>
    <s v="N"/>
    <s v=""/>
    <x v="0"/>
    <x v="3"/>
    <s v="N"/>
    <d v="2023-03-22T00:00:00"/>
    <d v="2023-03-22T00:00:00"/>
    <n v="2"/>
    <n v="15"/>
    <x v="1"/>
    <n v="15"/>
    <x v="1"/>
  </r>
  <r>
    <x v="0"/>
    <n v="2023001716"/>
    <x v="55"/>
    <s v="EN COMUNICACION DEK DIA 17032023 CON EMAIL ENVIADO A CONTACTO CCC EL SR. JHONNY ESTEBAN VILLEGAS CIRO CC 1036618575 PRESNTA UNA QUEJA O RECLAMO POR LA MALA ATENCION AL CLIENTE DE LA DRA. XIMENA DEL ROSARIO PORTILLA SEGUN EL SR. POR ERRORES EN INFROMACION "/>
    <s v="A"/>
    <s v="JCMARIN"/>
    <s v=" "/>
    <s v="Obrero"/>
    <d v="2023-03-17T00:00:00"/>
    <s v="Origino"/>
    <s v="NRESPONS"/>
    <s v="Registros Pub y Redes Emp"/>
    <s v="Front (Cajas)"/>
    <s v="Finalizado"/>
    <s v=" "/>
    <s v="Asignado a"/>
    <x v="1"/>
    <x v="0"/>
    <x v="1"/>
    <d v="2023-03-17T00:00:00"/>
    <s v="A"/>
    <s v="MERCANTIL"/>
    <m/>
    <n v="20230107856"/>
    <m/>
    <m/>
    <m/>
    <m/>
    <m/>
    <s v="Sin Identificación"/>
    <m/>
    <s v="JHONNY ESTEBAN VILLEGAS CIRO"/>
    <s v=""/>
    <s v="esteban@admival.co"/>
    <x v="0"/>
    <s v="3122449948"/>
    <s v="3 Peticiones"/>
    <x v="30"/>
    <s v="Registros Publicos y Redes Emp"/>
    <s v="Derecho de peticion"/>
    <s v="."/>
    <s v="."/>
    <s v="SEÑOR JHONNY ESTEBAN VILLEGAS CIRO RECIBA UN CORDIAL SALUDO, LE COMUNICAMOS QUE HEMOS RECIBIDO SU QUEJA Y REVISAMOS LOS REQUERIMIENTOS Y LA DEVOLUCIÓN EFECTUADA EN SU MOMENTO, LOS CUALES OBEDECIERON A LAS ACTIVIDADES FINANCIERAS INCLUIDAS EN EL OBJETO SOC"/>
    <s v="."/>
    <s v="Finalizado"/>
    <s v="CBOTERO"/>
    <d v="2023-03-31T00:00:00"/>
    <d v="2023-03-31T00:00:00"/>
    <s v=" "/>
    <s v="N"/>
    <s v=""/>
    <x v="0"/>
    <x v="0"/>
    <s v="N"/>
    <d v="2023-03-31T00:00:00"/>
    <d v="2023-03-31T00:00:00"/>
    <n v="9"/>
    <n v="15"/>
    <x v="1"/>
    <n v="15"/>
    <x v="1"/>
  </r>
  <r>
    <x v="0"/>
    <n v="2023001719"/>
    <x v="55"/>
    <s v="SE SOLICITA PRORROGA DE PLAZO PARA SUBSANAR REQUERIMIENTO DE LA SOCIEDAD VILLA AZCARATE ASOCIADOS SAS HECHO A LA RAD 20230118663 POR PARTE DEL DR. FABIAN VELASCO"/>
    <s v="A"/>
    <s v="JCMARIN"/>
    <s v=" "/>
    <s v="Obrero"/>
    <d v="2023-03-17T00:00:00"/>
    <s v="Origino"/>
    <s v="FAVELASC"/>
    <s v="Registros Pub y Redes Emp"/>
    <s v="Juridica"/>
    <s v="Finalizado"/>
    <s v=" "/>
    <s v="Asignado a"/>
    <x v="17"/>
    <x v="0"/>
    <x v="1"/>
    <d v="2023-03-17T00:00:00"/>
    <s v="A"/>
    <s v="MERCANTIL"/>
    <n v="1053637"/>
    <n v="20230118663"/>
    <m/>
    <m/>
    <m/>
    <m/>
    <m/>
    <s v="Inscrito"/>
    <m/>
    <s v="CAMILO ANDRES VILLA AGUDELO"/>
    <s v=""/>
    <s v="movilidadcali@hotmail.com"/>
    <x v="0"/>
    <s v=""/>
    <s v="3 Peticiones"/>
    <x v="4"/>
    <s v="Registros Publicos y Redes Emp"/>
    <s v="Derecho de peticion"/>
    <s v="."/>
    <s v="."/>
    <s v="LA SOLICITUD PROCEDE Y SE OTORGA LA PRÓRROGA PREVIO RETIRO DE LA GLOSA DE DESISTIMIENTO GENERADA PORQUE EL CLIENTE ENVIÓ LA SOLICITUD EL ÚLTIMO DÍA Y NO SE VIO POR PARTE DEL ABOGADO."/>
    <s v="."/>
    <s v="Finalizado"/>
    <s v="FAVELASC"/>
    <d v="2023-03-24T00:00:00"/>
    <d v="2023-03-24T00:00:00"/>
    <s v=" "/>
    <s v="N"/>
    <s v=""/>
    <x v="0"/>
    <x v="0"/>
    <s v="N"/>
    <d v="2023-03-24T00:00:00"/>
    <d v="2023-03-24T00:00:00"/>
    <n v="4"/>
    <n v="15"/>
    <x v="1"/>
    <n v="15"/>
    <x v="1"/>
  </r>
  <r>
    <x v="0"/>
    <n v="2023001729"/>
    <x v="56"/>
    <s v="SE SOLICITA PRORROGA DE PLAZO PARA SUBSANAR EL REQUERIMIENTO HECHO AL RAD. 20230127049 DE LA SOCIEDAD EDUCARTE S. A. HECHO POR LA DRA. ALEXANDRA MUÑOZ "/>
    <s v="A"/>
    <s v="JCMARIN"/>
    <s v=" "/>
    <s v="Obrero"/>
    <d v="2023-03-21T00:00:00"/>
    <s v="Origino"/>
    <s v="NRESPONS"/>
    <s v="Registros Pub y Redes Emp"/>
    <s v="Empresario"/>
    <s v="Finalizado"/>
    <s v=" "/>
    <s v="Asignado a"/>
    <x v="13"/>
    <x v="0"/>
    <x v="1"/>
    <d v="2023-03-21T00:00:00"/>
    <s v="A"/>
    <s v="MERCANTIL"/>
    <n v="155392"/>
    <n v="20230127049"/>
    <m/>
    <m/>
    <m/>
    <m/>
    <m/>
    <s v="Inscrito"/>
    <m/>
    <s v="EDUCARTE S.A"/>
    <s v=""/>
    <s v="esperanza@jardinhelenkeller.edu.co"/>
    <x v="0"/>
    <s v="3172337036"/>
    <s v="3 Peticiones"/>
    <x v="4"/>
    <s v="Registros Publicos y Redes Emp"/>
    <s v="Derecho de peticion"/>
    <s v="."/>
    <s v="."/>
    <s v="21/03/2023. SE APRUEBA LA PRORROGA HASTA EL 23 DE ABRIL DE 2023, PARA RESOLVER EL REQUERIMIENTO CON RADICADO 20230127049. "/>
    <s v="."/>
    <s v="Finalizado"/>
    <s v="AMUNOZY"/>
    <d v="2023-03-21T00:00:00"/>
    <d v="2023-03-21T00:00:00"/>
    <s v="Correo enviado desde juridico@ al cliente 21/03/2023 a las 9.21 am"/>
    <s v="N"/>
    <s v=""/>
    <x v="0"/>
    <x v="0"/>
    <s v="N"/>
    <d v="2023-03-21T00:00:00"/>
    <d v="2023-03-21T00:00:00"/>
    <n v="0"/>
    <n v="15"/>
    <x v="1"/>
    <n v="15"/>
    <x v="1"/>
  </r>
  <r>
    <x v="0"/>
    <n v="2023001732"/>
    <x v="56"/>
    <s v="HOLA. ¿QUÉ SUCEDE CON UN CEMENTERIO PRIVADO EN LA CIUDAD DE CALI CUANDO LOS SOCIOS DEL CEMENTERIO, POR FALTA DE MIEMBROS, YA NO PUEDEN SEGUIR PAGANDO EL MANTENIMIENTO? EL CEMENTERIO SE QUEDA SIN FONDOS PARA SEGUIR SU FUNCIONAMIENTO Y MANTENIMIENTO. ¿QUÉ S"/>
    <s v="A"/>
    <s v="LROJAS"/>
    <s v=" "/>
    <s v="Unicentro web"/>
    <d v="2023-03-21T00:00:00"/>
    <s v="Origino"/>
    <s v="NRESPONS"/>
    <s v="Secretaria General"/>
    <s v="Asuntos Legales y Contratacion"/>
    <s v="Finalizado"/>
    <s v=" "/>
    <s v="Asignado a"/>
    <x v="5"/>
    <x v="1"/>
    <x v="3"/>
    <d v="2023-03-21T00:00:00"/>
    <s v="A"/>
    <s v=""/>
    <m/>
    <m/>
    <m/>
    <m/>
    <m/>
    <m/>
    <m/>
    <s v="Sin Identificación"/>
    <n v="16668704"/>
    <s v="MARIO CRESPI"/>
    <s v=""/>
    <s v=" correo@mariocrespi.com"/>
    <x v="0"/>
    <s v="3185783906"/>
    <s v="3 Peticiones"/>
    <x v="6"/>
    <s v="Asuntos Legales y Contratacion"/>
    <s v="Derecho de peticion"/>
    <s v="."/>
    <s v="."/>
    <s v="SE LE INFORMA AL PETICIONARIO QUE LA CÁMARA DE COMERCIO NO ES COMPETENTE PARA DAR GESTIÓN A SU PETICION, Y SE TRASLADA A LAS ENTIDADES QUE LA CÁMARA CONSIDERA COMPETENTES: ALCALDIA DE SANTIAGO DE CALI, SECRETARIA DE SALUD, DAGMA, CVC"/>
    <s v="."/>
    <s v="Finalizado"/>
    <s v="MVELEZ"/>
    <d v="2023-03-22T00:00:00"/>
    <d v="2023-03-22T00:00:00"/>
    <s v=" "/>
    <s v="N"/>
    <s v=""/>
    <x v="0"/>
    <x v="0"/>
    <s v="N"/>
    <d v="2023-03-22T00:00:00"/>
    <d v="2023-03-22T00:00:00"/>
    <n v="1"/>
    <n v="15"/>
    <x v="1"/>
    <n v="15"/>
    <x v="1"/>
  </r>
  <r>
    <x v="0"/>
    <n v="2023001733"/>
    <x v="56"/>
    <s v="EN COMUNICACION DEL DIA 06032023 CON RAD 20237790015541 DE LA F G N FISCALIA 19 SECCION LA DECLA BOGOTA DC ENVIADO VIA EMAIL A LA CC BOGOTA Y REMITIDO A LA CC CALI EL DIA 21032023 CON RAD. 20230254661 POR TRASALDO POR COMPETENCIAS SOLICITAN ALLEGAR INFROM"/>
    <s v="A"/>
    <s v="JCMARIN"/>
    <s v=" "/>
    <s v="Obrero"/>
    <d v="2023-03-21T00:00:00"/>
    <s v="Origino"/>
    <s v="NRESPONS"/>
    <s v="Registros Pub y Redes Emp"/>
    <s v="Back (Registro)"/>
    <s v="Finalizado"/>
    <s v=" "/>
    <s v="Asignado a"/>
    <x v="0"/>
    <x v="0"/>
    <x v="0"/>
    <d v="2023-03-21T00:00:00"/>
    <s v="A"/>
    <s v=""/>
    <m/>
    <m/>
    <m/>
    <m/>
    <m/>
    <m/>
    <m/>
    <s v="Sin Identificación"/>
    <m/>
    <s v="ARMANDO JACINTO SILVA"/>
    <s v="5702000EXT12827"/>
    <s v="armando.jacinto@fiscalia.gov.co"/>
    <x v="0"/>
    <s v="3164675411"/>
    <s v="3 Peticiones"/>
    <x v="0"/>
    <s v="Registros Publicos y Redes Emp"/>
    <s v="Derecho de peticion"/>
    <s v="."/>
    <s v="."/>
    <s v="2023-00316 SANTIAGO DE CALI, 21 DE MARZO DE 2023 SEÑORES FISCALIA GENERAL DE LA NACIÓN ATENCIÓN: ARMANDO JACINTO SILVA TÉCNICO INVESTIGADOR II ARMANDO.JACINTO@FISCALIA.GOV.CO BOGOTÁ D.C. CORDIAL SALUDO, DAMOS RESPUESTA A SU NUNC 1100160000962022-50288 O.T"/>
    <s v="."/>
    <s v="Finalizado"/>
    <s v="ECUARTAS"/>
    <d v="2023-03-21T00:00:00"/>
    <d v="2023-03-21T00:00:00"/>
    <s v="armando.jacinto@fiscalia.gov.co.rpost.biz martes 21/03/2023 4:45 p. m."/>
    <s v="N"/>
    <s v=""/>
    <x v="0"/>
    <x v="3"/>
    <s v="N"/>
    <d v="2023-03-21T00:00:00"/>
    <d v="2023-03-21T00:00:00"/>
    <n v="0"/>
    <n v="15"/>
    <x v="1"/>
    <n v="15"/>
    <x v="1"/>
  </r>
  <r>
    <x v="0"/>
    <n v="2023001737"/>
    <x v="56"/>
    <s v="STIMADOS SEÑORES GRUPO ÉXITO: EN LA INSERCIÓN DE LA CÉDULA DE CIUDADANÍA DEL SEÑOR MARCO ANTONIO CHAGUENDO CON NÚMERO 10.538.669 LE COLOCARON MI NÚMERO DE CÉDULA 10.533.669. EN ESTE MOMENTO, EL SEÑOR CHAGUENDO TIENE COMO CÉDULA AMBOS NÚMEROS EN LA BASE DE"/>
    <s v="A"/>
    <s v="LROJAS"/>
    <s v=" "/>
    <s v="Unicentro web"/>
    <d v="2023-03-21T00:00:00"/>
    <s v="Origino"/>
    <s v="NMELO"/>
    <s v="Secretaria General"/>
    <s v="Asuntos Legales y Contratacion"/>
    <s v="Finalizado"/>
    <s v=" "/>
    <s v="Asignado a"/>
    <x v="9"/>
    <x v="1"/>
    <x v="3"/>
    <d v="2023-03-21T00:00:00"/>
    <s v="A"/>
    <s v=""/>
    <m/>
    <m/>
    <m/>
    <m/>
    <m/>
    <m/>
    <m/>
    <s v="Sin Identificación"/>
    <m/>
    <s v="GUILLERMO ALEJANDRO ARROYO CÉSPEDES"/>
    <s v=""/>
    <s v="alejoarroyo@gmail.com"/>
    <x v="0"/>
    <s v=""/>
    <s v="3 Peticiones"/>
    <x v="16"/>
    <s v="Asuntos Legales y Contratacion"/>
    <s v="Derecho de peticion"/>
    <s v="."/>
    <s v="."/>
    <s v="SE TRAMITA RESPUESTA EN SENTIDO QUE NO SOMOS COMPETENTES PARA DAR RESPUESTA A SU SOLICITUD, SE DEJA TRAZABILIDAD DEL ENVIO. DE: ASUNTOS LEGALES CÁMARA DE COMERCIO DE CALI &lt;ASUNTOSLEGALES@CCC.ORG.CO&gt; ENVIADO EL: LUNES, 27 DE MARZO DE 2023 2:23 P. M. PARA: "/>
    <s v="."/>
    <s v="Finalizado"/>
    <s v="NMELO"/>
    <d v="2023-03-27T00:00:00"/>
    <d v="2023-03-27T00:00:00"/>
    <s v=" "/>
    <s v="N"/>
    <s v=""/>
    <x v="0"/>
    <x v="0"/>
    <s v="N"/>
    <d v="2023-03-27T00:00:00"/>
    <d v="2023-03-27T00:00:00"/>
    <n v="4"/>
    <n v="15"/>
    <x v="1"/>
    <n v="15"/>
    <x v="1"/>
  </r>
  <r>
    <x v="0"/>
    <n v="2023001741"/>
    <x v="56"/>
    <s v="EN COMUNICACION DEL DIA 13032023 CON EMAIL ENVIADO A CONTACTO CCC RECIBIDO EL DIA 17032023 MEIDANTE PETICION LA SEÑORA ROSARIO CAMPO CC 29938156 SOCIA DE LA ASOCIACION DE USUARIOS DEL SERVICIO DE AGUA POTABLE Y ALCANTARILLADO DE LAS CAMELIAS E C S P AUSAÁ"/>
    <s v="A"/>
    <s v="JCMARIN"/>
    <s v=" "/>
    <s v="Obrero"/>
    <d v="2023-03-21T00:00:00"/>
    <s v="Origino"/>
    <s v="NRESPONS"/>
    <s v="Registros Pub y Redes Emp"/>
    <s v="Back (Registro)"/>
    <s v="Finalizado"/>
    <s v=" "/>
    <s v="Asignado a"/>
    <x v="0"/>
    <x v="0"/>
    <x v="0"/>
    <d v="2023-03-21T00:00:00"/>
    <s v="A"/>
    <s v="ESAL"/>
    <n v="11841"/>
    <m/>
    <m/>
    <m/>
    <m/>
    <m/>
    <m/>
    <s v="Inscrito"/>
    <m/>
    <s v="ROSARIO CAMPO"/>
    <s v=""/>
    <s v="luisitocampo997@yahoo.com"/>
    <x v="0"/>
    <s v="3172545940"/>
    <s v="3 Peticiones"/>
    <x v="0"/>
    <s v="Registros Publicos y Redes Emp"/>
    <s v="Derecho de peticion"/>
    <s v="."/>
    <s v="."/>
    <s v="2023-00286 SANTIAGO DE CALI, 23 DE MARZO DE 2023 SEÑORA ROSARIO CAMPO LUISITOCAMPO997@YAHOO.COM LAS CAMELIAS - QUEREMAL CORDIAL SALUDO, MEDIANTE ESCRITO DEL 13 DE MARZO DE 2023, RECIBIDO EN ESTA ENTIDAD EL 21 DE MARZO, SOLICITÓ: &quot;COPIA DE LA REFORMA A LOS"/>
    <s v="."/>
    <s v="Finalizado"/>
    <s v="ECUARTAS"/>
    <d v="2023-03-23T00:00:00"/>
    <d v="2023-03-23T00:00:00"/>
    <s v="Luisitocampo997@yahoo.com.rpost.biz - jueves 23/03/2023 9:51 a. m. "/>
    <s v="N"/>
    <s v=""/>
    <x v="0"/>
    <x v="0"/>
    <s v="N"/>
    <d v="2023-03-23T00:00:00"/>
    <d v="2023-03-23T00:00:00"/>
    <n v="2"/>
    <n v="15"/>
    <x v="1"/>
    <n v="15"/>
    <x v="1"/>
  </r>
  <r>
    <x v="0"/>
    <n v="2023001746"/>
    <x v="56"/>
    <s v="EN COMUNICACION DEL DIA 07032023 CON OFICIO GS-2023-003047 SUBGA POJUD 29.54 DE LA POLICIA NACIONAL SECCIONAL BOGOTA DC ENVIADO VIA EMAIL A LA CC BOGOTA Y REMITIDO A LA CC CALI EL DIA 21032023 CON RAD. NO. 20230263319 POR TRASLADO POR COMPETENCIAS SOLICIT"/>
    <s v="A"/>
    <s v="JCMARIN"/>
    <s v=" "/>
    <s v="Obrero"/>
    <d v="2023-03-21T00:00:00"/>
    <s v="Origino"/>
    <s v="NRESPONS"/>
    <s v="Registros Pub y Redes Emp"/>
    <s v="Back (Registro)"/>
    <s v="Finalizado"/>
    <s v=" "/>
    <s v="Asignado a"/>
    <x v="0"/>
    <x v="0"/>
    <x v="0"/>
    <d v="2023-03-21T00:00:00"/>
    <s v="A"/>
    <s v=""/>
    <m/>
    <m/>
    <m/>
    <m/>
    <m/>
    <m/>
    <m/>
    <s v="Sin Identificación"/>
    <m/>
    <s v="PT JHONATAN STIVEN BECERRA TENSA"/>
    <s v=""/>
    <s v="jhonatan.becerra1889@correo.policia.gov.co"/>
    <x v="0"/>
    <s v="3103268795"/>
    <s v="3 Peticiones"/>
    <x v="0"/>
    <s v="Registros Publicos y Redes Emp"/>
    <s v="Derecho de peticion"/>
    <s v="."/>
    <s v="."/>
    <s v="2023-00325 SANTIAGO DE CALI, 22 DE MARZO DE 2023 SEÑORES MINISTERIO DE DEFENSA NACIONAL POLICIA NACIONAL ATENCIÓN: PATRULLERO JHONATAN STIVEN BECERRA TENSA INVESTIGADOR CRIMINAL POLFA JHONATAN.BECERRA1889@CORREO.POLICIA.GOV.CO BOGOTÁ D.C. CORDIAL SALUDO, "/>
    <s v="."/>
    <s v="Finalizado"/>
    <s v="ECUARTAS"/>
    <d v="2023-03-22T00:00:00"/>
    <d v="2023-03-22T00:00:00"/>
    <s v="'jhonatan.becerra1889@correo.policia.gov.co.rpost.biz' miércoles 22/03/2023 4:01 p. m"/>
    <s v="N"/>
    <s v=""/>
    <x v="0"/>
    <x v="3"/>
    <s v="N"/>
    <d v="2023-03-22T00:00:00"/>
    <d v="2023-03-22T00:00:00"/>
    <n v="1"/>
    <n v="15"/>
    <x v="1"/>
    <n v="15"/>
    <x v="1"/>
  </r>
  <r>
    <x v="0"/>
    <n v="2023001748"/>
    <x v="56"/>
    <s v="EN COMUNICACION DEL DIA 21032023 CON EMAIL ENVIADO A CONTACTO CCC MEDIANTE PETICION LE SR. GABRIEL DARIO OCHOA RESTREPO CC 16663634 SOLICITA SE LE BRINDEN INFORMACIÓN CON RESPECTO A LASOCIEDAD: INVERSIONES OCHOA OCHOA RESTREPO S EN C EN COMPRA CERTIFICADO"/>
    <s v="A"/>
    <s v="JCMARIN"/>
    <s v=" "/>
    <s v="Obrero"/>
    <d v="2023-03-21T00:00:00"/>
    <s v="Origino"/>
    <s v="NRESPONS"/>
    <s v="Registros Pub y Redes Emp"/>
    <s v="Back (Registro)"/>
    <s v="Finalizado"/>
    <s v=" "/>
    <s v="Asignado a"/>
    <x v="0"/>
    <x v="0"/>
    <x v="0"/>
    <d v="2023-03-21T00:00:00"/>
    <s v="A"/>
    <s v=""/>
    <m/>
    <m/>
    <m/>
    <m/>
    <m/>
    <m/>
    <m/>
    <s v="Sin Identificación"/>
    <m/>
    <s v="GABRIEL DARIO OCHOA RESTREPO"/>
    <s v=""/>
    <s v="gabochoa2003@yahoo.com.mx"/>
    <x v="0"/>
    <s v=""/>
    <s v="3 Peticiones"/>
    <x v="0"/>
    <s v="Registros Publicos y Redes Emp"/>
    <s v="Derecho de peticion"/>
    <s v="."/>
    <s v="."/>
    <s v="2023-00286 SANTIAGO DE CALI, 23 DE MARZO DE 2023 SEÑOR GABRIEL DARIO OCHOA RESTREPO GABOCHOA2003@YAHOO.COM.MX LA CIUDAD CORDIAL SALUDO, MEDIANTE ESCRITO DEL 20 DE MARZO DE 2023, RECIBIDO EN ESTA ENTIDAD EL 21 DE MARZO, SOLICITÓ: &quot;ME BRINDEN INFORMACIÓN CO"/>
    <s v="."/>
    <s v="Finalizado"/>
    <s v="ECUARTAS"/>
    <d v="2023-03-23T00:00:00"/>
    <d v="2023-03-23T00:00:00"/>
    <s v="'gabochoa2003@yahoo.com.mx.rpost.biz' jueves 23/03/2023 1:36 p. m"/>
    <s v="N"/>
    <s v=""/>
    <x v="0"/>
    <x v="3"/>
    <s v="N"/>
    <d v="2023-03-23T00:00:00"/>
    <d v="2023-03-23T00:00:00"/>
    <n v="2"/>
    <n v="15"/>
    <x v="1"/>
    <n v="15"/>
    <x v="1"/>
  </r>
  <r>
    <x v="0"/>
    <n v="2023001752"/>
    <x v="56"/>
    <s v="INFORMACION SOBRE INMUEBLES"/>
    <s v="A"/>
    <s v="ARIVAS"/>
    <s v=" "/>
    <s v="Principal"/>
    <d v="2023-03-21T00:00:00"/>
    <s v="Origino"/>
    <s v="ARIVAS"/>
    <s v="Secretaria General"/>
    <s v="Asuntos Legales y Contratacion"/>
    <s v="Finalizado"/>
    <s v=" "/>
    <s v="Asignado a"/>
    <x v="4"/>
    <x v="1"/>
    <x v="3"/>
    <d v="2023-03-21T00:00:00"/>
    <s v="A"/>
    <s v=""/>
    <m/>
    <m/>
    <m/>
    <m/>
    <m/>
    <m/>
    <m/>
    <s v="Sin Identificación"/>
    <n v="38941458"/>
    <s v="ELIZABETH DAZA"/>
    <s v=""/>
    <s v="buttefly2905@yahoo.com"/>
    <x v="0"/>
    <s v=""/>
    <s v="3 Peticiones"/>
    <x v="29"/>
    <s v="Asuntos Legales y Contratacion"/>
    <s v="Derecho de peticion"/>
    <s v="."/>
    <s v="."/>
    <s v="SE ADJUNTA TRAZABILIDAD. SE SOLICITA AL PETICIONARIO SUMINISTRAR INFORMACIÓN QUE PERMITA DARLE UNA RESPUESTA DE FONDO. DE: ASUNTOS LEGALES CÁMARA DE COMERCIO DE CALI &lt;ASUNTOSLEGALES@CCC.ORG.CO&gt; ENVIADO: LUNES, 27 DE MARZO DE 2023 10:33 PARA: BUTTEFLY2905@"/>
    <s v="."/>
    <s v="Finalizado"/>
    <s v="ARIVAS"/>
    <d v="2023-03-27T00:00:00"/>
    <d v="2023-03-27T00:00:00"/>
    <s v=" "/>
    <s v="N"/>
    <s v=""/>
    <x v="0"/>
    <x v="0"/>
    <s v="N"/>
    <d v="2023-03-27T00:00:00"/>
    <d v="2023-03-27T00:00:00"/>
    <n v="4"/>
    <n v="15"/>
    <x v="1"/>
    <n v="15"/>
    <x v="1"/>
  </r>
  <r>
    <x v="0"/>
    <n v="2023001753"/>
    <x v="56"/>
    <s v="EN COMUNICACION DEL DIA 14032023 CON EMAIL ENVIADO A LA CC BOGOTA Y REMITIDO A LA CC CALI EL DIA 21032023 CON RADICACION NO. 20230257881 POR TRASALDO POR COMPETENCIAS MEDIANTE DERECHO DE PETICION EL SR. GABINO MONTERO GUACANEME CC 1116918613 SOLICITA SE L"/>
    <s v="A"/>
    <s v="JCMARIN"/>
    <s v=" "/>
    <s v="Obrero"/>
    <d v="2023-03-21T00:00:00"/>
    <s v="Origino"/>
    <s v="NRESPONS"/>
    <s v="Registros Pub y Redes Emp"/>
    <s v="Back (Registro)"/>
    <s v="Finalizado"/>
    <s v=" "/>
    <s v="Asignado a"/>
    <x v="7"/>
    <x v="0"/>
    <x v="1"/>
    <d v="2023-03-21T00:00:00"/>
    <s v="A"/>
    <s v=""/>
    <m/>
    <m/>
    <m/>
    <m/>
    <m/>
    <m/>
    <m/>
    <s v="Sin Identificación"/>
    <m/>
    <s v="GABINO MONTERO GUACANEME"/>
    <s v=""/>
    <s v=""/>
    <x v="0"/>
    <s v="312370354"/>
    <s v="3 Peticiones"/>
    <x v="0"/>
    <s v="Registros Publicos y Redes Emp"/>
    <s v="Derecho de peticion"/>
    <s v="."/>
    <s v="."/>
    <s v="CONTESTADO CON CARTA 2023-00321 DEL 21 DE MARZO DE 2023, ASÍ: &quot;MEDIANTE ESCRITO RECIBIDO EN LA CÁMARA DE COMERCIO DE BOGOTÁ Y REMITIDO A ESTA ENTIDAD EL 17 DE MARZO DE 2023, SOLICITÓ SE &quot;CERTIFIQUE QUE NO POSEO NEGOCIOS¿&quot;,. A NOMBRE DE GABINO MONTERO GUAC"/>
    <s v="."/>
    <s v="Finalizado"/>
    <s v="CMARTINE"/>
    <d v="2023-03-21T00:00:00"/>
    <d v="2023-03-21T00:00:00"/>
    <s v=" "/>
    <s v="N"/>
    <s v=""/>
    <x v="0"/>
    <x v="0"/>
    <s v="N"/>
    <d v="2023-03-21T00:00:00"/>
    <d v="2023-03-21T00:00:00"/>
    <n v="0"/>
    <n v="15"/>
    <x v="1"/>
    <n v="15"/>
    <x v="1"/>
  </r>
  <r>
    <x v="0"/>
    <n v="2023001755"/>
    <x v="56"/>
    <s v="EN COMUNICACION DEL DIA 14022023 CON OFICIO GS-2023-DETOL SUBIN UBIC 26.2 DE LA POLICIA NACIONAL SECCIONAL VILLAHERMOSA TOLIMA ENVIADO VIA EMAIL A LA CC HONDA Y REMITIDO A LA CC CALI EL DIA 21032023 CON RADICACION NO. 20230258064 POR TRASLADO POR COMPETEN"/>
    <s v="A"/>
    <s v="JCMARIN"/>
    <s v=" "/>
    <s v="Obrero"/>
    <d v="2023-03-21T00:00:00"/>
    <s v="Origino"/>
    <s v="NRESPONS"/>
    <s v="Registros Pub y Redes Emp"/>
    <s v="Back (Registro)"/>
    <s v="Finalizado"/>
    <s v=" "/>
    <s v="Asignado a"/>
    <x v="0"/>
    <x v="0"/>
    <x v="0"/>
    <d v="2023-03-21T00:00:00"/>
    <s v="A"/>
    <s v=""/>
    <m/>
    <m/>
    <m/>
    <m/>
    <m/>
    <m/>
    <m/>
    <s v="Sin Identificación"/>
    <m/>
    <s v="SUBINT. YIBI FERNANDA CRIALES VICTORIA"/>
    <s v=""/>
    <s v="yibi.criales@correo.policia.gov.co"/>
    <x v="0"/>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
    <s v="."/>
    <s v="Finalizado"/>
    <s v="ECUARTAS"/>
    <d v="2023-03-22T00:00:00"/>
    <d v="2023-03-22T00:00:00"/>
    <s v="yiby.criales@correo.policia.gov.co.rpost.biz miércoles 22/03/2023 11:49 a. m"/>
    <s v="N"/>
    <s v=""/>
    <x v="0"/>
    <x v="3"/>
    <s v="N"/>
    <d v="2023-03-22T00:00:00"/>
    <d v="2023-03-22T00:00:00"/>
    <n v="1"/>
    <n v="15"/>
    <x v="1"/>
    <n v="15"/>
    <x v="1"/>
  </r>
  <r>
    <x v="0"/>
    <n v="2023001756"/>
    <x v="56"/>
    <s v="EN COMUNICACION DEL DIA 13032023 CON OFICIO TAC-137-2020-00346 DEL TRIBUNAL ADMINISTRATIVO DEL CASANARE ENVIADO VIA EMAIL A LA CC YOPAL Y REMITIDO A LA CC CALI EL DIA 21032023 CON RADICACION NO. 20230258117 POR TRASALDO POR COMPETENCIAS SOLICITAN REMITIR "/>
    <s v="A"/>
    <s v="JCMARIN"/>
    <s v=" "/>
    <s v="Obrero"/>
    <d v="2023-03-21T00:00:00"/>
    <s v="Origino"/>
    <s v="NRESPONS"/>
    <s v="Registros Pub y Redes Emp"/>
    <s v="Back (Registro)"/>
    <s v="Finalizado"/>
    <s v=" "/>
    <s v="Asignado a"/>
    <x v="0"/>
    <x v="0"/>
    <x v="0"/>
    <d v="2023-03-21T00:00:00"/>
    <s v="A"/>
    <s v="MERCANTIL"/>
    <n v="508021"/>
    <m/>
    <m/>
    <m/>
    <m/>
    <m/>
    <m/>
    <s v="Inscrito"/>
    <m/>
    <s v="PEDRO PABLO PIÑEROS BOHORQUEZ"/>
    <s v="6356688"/>
    <s v="sectribadmcnare@cendoj.ramajudical.gov.co"/>
    <x v="0"/>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
    <s v="."/>
    <s v="Finalizado"/>
    <s v="ECUARTAS"/>
    <d v="2023-03-22T00:00:00"/>
    <d v="2023-03-22T00:00:00"/>
    <s v="sectribadmcnare@cendoj.ramajudicial.gov.co.rpost.biz miércoles 22/03/2023 12:14 p. m."/>
    <s v="N"/>
    <s v=""/>
    <x v="0"/>
    <x v="3"/>
    <s v="N"/>
    <d v="2023-03-22T00:00:00"/>
    <d v="2023-03-22T00:00:00"/>
    <n v="1"/>
    <n v="15"/>
    <x v="1"/>
    <n v="15"/>
    <x v="1"/>
  </r>
  <r>
    <x v="0"/>
    <n v="2023001757"/>
    <x v="56"/>
    <s v="EN COMUNICACION DEL DIA 21032023 CON EMAIL ENVIASDO A CONTACTO CCC EL SR. ALEJANDRO HURTADO LATORRE CC 1105361207 SOLICITA SEA ACTUALIZADO EL DOCUEMNTO DE INDETIDAD EN EL REGISTRO MERCANTIL 393064 DE LA SOCIEDAD HURTADO LATORRE LTDA NIT 800253397"/>
    <s v="A"/>
    <s v="JCMARIN"/>
    <s v=" "/>
    <s v="Obrero"/>
    <d v="2023-03-21T00:00:00"/>
    <s v="Origino"/>
    <s v="NRESPONS"/>
    <s v="Registros Pub y Redes Emp"/>
    <s v="Back (Registro)"/>
    <s v="Finalizado"/>
    <s v=" "/>
    <s v="Asignado a"/>
    <x v="11"/>
    <x v="0"/>
    <x v="2"/>
    <d v="2023-03-21T00:00:00"/>
    <s v="A"/>
    <s v="MERCANTIL"/>
    <n v="393064"/>
    <m/>
    <m/>
    <m/>
    <m/>
    <m/>
    <m/>
    <s v="Inscrito"/>
    <m/>
    <s v="ALEJANDRO HURTADO LATORRE"/>
    <s v=""/>
    <s v="alatorre@arquimax.com"/>
    <x v="0"/>
    <s v=""/>
    <s v="2 Del tramite del documento"/>
    <x v="20"/>
    <s v="Registros Publicos y Redes Emp"/>
    <s v="Inscripción"/>
    <s v="."/>
    <s v="."/>
    <s v="AL INSCRITO 393064-3 SE ACTUALIZA EL TIPO Y NUMERO DE DOCUMENTO DE IDENTIDAD DEL SOCIO ALEJANDRO HURTADO LATORRE C.C. 1105361207"/>
    <s v="."/>
    <s v="Finalizado"/>
    <s v="MVELASCO"/>
    <d v="2023-03-22T00:00:00"/>
    <d v="2023-03-22T00:00:00"/>
    <s v=" "/>
    <s v="N"/>
    <s v=""/>
    <x v="0"/>
    <x v="2"/>
    <s v="N"/>
    <d v="2023-03-22T00:00:00"/>
    <d v="2023-03-22T00:00:00"/>
    <n v="1"/>
    <n v="15"/>
    <x v="1"/>
    <n v="15"/>
    <x v="1"/>
  </r>
  <r>
    <x v="0"/>
    <n v="2023001761"/>
    <x v="56"/>
    <s v="EN COMUNICACION DEL DIA 13032023 CON OFICIO SUBIN UBIC 26.2 DE LA POLICIA NACIONAL SECCIONAL LIBANO TOLIMA ENVIADO VIA EMAIL A LA CC HONDA Y REMITIDO A LA CC CALI EL DIA 21032026 CON RADICACION NO. 20230258185 POR TRASLADO POR COMPETENCIAS SOLICITAN SE VE"/>
    <s v="A"/>
    <s v="JCMARIN"/>
    <s v=" "/>
    <s v="Obrero"/>
    <d v="2023-03-21T00:00:00"/>
    <s v="Origino"/>
    <s v="NRESPONS"/>
    <s v="Registros Pub y Redes Emp"/>
    <s v="Back (Registro)"/>
    <s v="Finalizado"/>
    <s v=" "/>
    <s v="Asignado a"/>
    <x v="0"/>
    <x v="0"/>
    <x v="0"/>
    <d v="2023-03-21T00:00:00"/>
    <s v="A"/>
    <s v=""/>
    <m/>
    <m/>
    <m/>
    <m/>
    <m/>
    <m/>
    <m/>
    <s v="Sin Identificación"/>
    <m/>
    <s v="PT  IVAN ANDRES CALDERON AYALA"/>
    <s v="2739999EX333307"/>
    <s v="andres.calderon@correo.policia.gov.co"/>
    <x v="0"/>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
    <s v="."/>
    <s v="Finalizado"/>
    <s v="ECUARTAS"/>
    <d v="2023-03-22T00:00:00"/>
    <d v="2023-03-22T00:00:00"/>
    <s v="andres.calderon@correo.policia.gov.co.rpost.biz miércoles 22/03/2023 1:04 p. m"/>
    <s v="N"/>
    <s v=""/>
    <x v="0"/>
    <x v="3"/>
    <s v="N"/>
    <d v="2023-03-22T00:00:00"/>
    <d v="2023-03-22T00:00:00"/>
    <n v="1"/>
    <n v="15"/>
    <x v="1"/>
    <n v="15"/>
    <x v="1"/>
  </r>
  <r>
    <x v="0"/>
    <n v="2023001762"/>
    <x v="56"/>
    <s v="EN COMUNICACION DEL DIA 12032023 CON OFICIO GS-2023 DETOL SUBIN UBIC 26.2 DE LA POLICIXA NACIONAL SECCIONAL VILLAHERMOSA TOLIMA ENVIADO VIA EMAIL A LA CC HONDA Y REMISITO A LA CC CALI EL DIA 21032023 CON RADICACION NO. 20230258222 POR TRASALDO POR COMPETE"/>
    <s v="A"/>
    <s v="JCMARIN"/>
    <s v=" "/>
    <s v="Obrero"/>
    <d v="2023-03-21T00:00:00"/>
    <s v="Origino"/>
    <s v="NRESPONS"/>
    <s v="Registros Pub y Redes Emp"/>
    <s v="Back (Registro)"/>
    <s v="Finalizado"/>
    <s v=" "/>
    <s v="Asignado a"/>
    <x v="0"/>
    <x v="0"/>
    <x v="0"/>
    <d v="2023-03-21T00:00:00"/>
    <s v="A"/>
    <s v=""/>
    <m/>
    <m/>
    <m/>
    <m/>
    <m/>
    <m/>
    <m/>
    <s v="Sin Identificación"/>
    <m/>
    <s v="SUBINT. YIBI FERNANDA CRIALES VICTORIA"/>
    <s v=""/>
    <s v=""/>
    <x v="0"/>
    <s v=""/>
    <s v="3 Peticiones"/>
    <x v="0"/>
    <s v="Registros Publicos y Redes Emp"/>
    <s v="Derecho de peticion"/>
    <s v="."/>
    <s v="."/>
    <s v="2023-00325 SANTIAGO DE CALI, 22 DE MARZO DE 2023 SEÑORES MINISTERIO DE DEFENSA NACIONAL POLICIA NACIONAL ATENCIÓN: SUBINTENDENTE YIBY FERNANDA CRIALES VICTORIA JEFE UNIDAD BÁSICA DE INVESTIGACIÓN CRIMINAL YIBY.CRIALES@CORREO.POLICIA.GOV.CO VILLAHERMOSA CO"/>
    <s v="."/>
    <s v="Finalizado"/>
    <s v="ECUARTAS"/>
    <d v="2023-03-22T00:00:00"/>
    <d v="2023-03-22T00:00:00"/>
    <s v="yiby.criales@correo.policia.gov.co.rpost.biz miércoles 22/03/2023 3:07 p. m"/>
    <s v="N"/>
    <s v=""/>
    <x v="0"/>
    <x v="3"/>
    <s v="N"/>
    <d v="2023-03-22T00:00:00"/>
    <d v="2023-03-22T00:00:00"/>
    <n v="1"/>
    <n v="15"/>
    <x v="1"/>
    <n v="15"/>
    <x v="1"/>
  </r>
  <r>
    <x v="0"/>
    <n v="2023001767"/>
    <x v="57"/>
    <s v="EN COMUNICACION DEL DIA 16032023 CON EMAIL ENVIADO A LA CC BOGOTA DE LA DIRECCION GENERAL MARITIMA Y PORTUARIA DIMAR Y REMITIDO A LA CC CALI EL DIA 21032023 CON RADICACION 20230258035 POR TRASALDO POR COMPETENCIAS SOLICITAN CONSULTAR EL PROCEDIMIENTO A SE"/>
    <s v="A"/>
    <s v="JCMARIN"/>
    <s v=" "/>
    <s v="Obrero"/>
    <d v="2023-03-22T00:00:00"/>
    <s v="Origino"/>
    <s v="NRESPONS"/>
    <s v="Registros Pub y Redes Emp"/>
    <s v="Back (Registro)"/>
    <s v="Finalizado"/>
    <s v=" "/>
    <s v="Asignado a"/>
    <x v="0"/>
    <x v="0"/>
    <x v="0"/>
    <d v="2023-03-22T00:00:00"/>
    <s v="A"/>
    <s v=""/>
    <m/>
    <m/>
    <m/>
    <m/>
    <m/>
    <m/>
    <m/>
    <s v="Sin Identificación"/>
    <m/>
    <s v="DIRECCION GENERAL MARITIMA Y PORTUARIA DIMAR"/>
    <s v=""/>
    <s v="jvargasc@dimar.mil.co"/>
    <x v="0"/>
    <s v=""/>
    <s v="3 Peticiones"/>
    <x v="0"/>
    <s v="Registros Publicos y Redes Emp"/>
    <s v="Derecho de peticion"/>
    <s v="."/>
    <s v="."/>
    <s v="2023 - 00223 SANTIAGO DE CALI, 23 DE MARZO DE 2023 SEÑORES DIRECCIÓN GENERAL MARÍTIMA Y PORTUARIA - DIMAR JVARGASC@DIMAR.MIL.CO RECIBA UN CORDIAL SALUDO, DAMOS RESPUESTA A LA PETICIÓN RECIBIDA POR LA CÁMARA DE COMERCIO DE BOGOTÁ Y REMITIDA A ESTA ENTIDAD "/>
    <s v="."/>
    <s v="Finalizado"/>
    <s v="ECUARTAS"/>
    <d v="2023-03-23T00:00:00"/>
    <d v="2023-03-23T00:00:00"/>
    <s v="'jvargasc@dimar.mil.co.rpost.biz' jueves 23/03/2023 5:29 p. m"/>
    <s v="N"/>
    <s v=""/>
    <x v="0"/>
    <x v="3"/>
    <s v="N"/>
    <d v="2023-03-23T00:00:00"/>
    <d v="2023-03-23T00:00:00"/>
    <n v="1"/>
    <n v="15"/>
    <x v="1"/>
    <n v="15"/>
    <x v="1"/>
  </r>
  <r>
    <x v="0"/>
    <n v="2023001773"/>
    <x v="57"/>
    <s v="ASUNTO: SOLICITUD DE CERTIFICADO Y/O CONSTANCIA DE EXISTENCIA Y REPRESENTACIÓN LEGAL DE LA ENTIDAD COOPERATIVA INTEGRAL LOS NARANJOS."/>
    <s v="A"/>
    <s v="JSALAS"/>
    <s v=" "/>
    <s v="Principal"/>
    <d v="2023-03-22T00:00:00"/>
    <s v="Origino"/>
    <s v="NRESPONS"/>
    <s v="Registros Pub y Redes Emp"/>
    <s v="Back (Registro)"/>
    <s v="Finalizado"/>
    <s v=" "/>
    <s v="Asignado a"/>
    <x v="7"/>
    <x v="0"/>
    <x v="1"/>
    <d v="2023-03-22T00:00:00"/>
    <s v="A"/>
    <s v=""/>
    <m/>
    <m/>
    <m/>
    <m/>
    <m/>
    <m/>
    <m/>
    <s v="Sin Identificación"/>
    <n v="1005867358"/>
    <s v="GOUSSE GUERRRO MORA"/>
    <s v=""/>
    <s v="nurelvaguerrero@hotmail.com"/>
    <x v="1"/>
    <s v="3177006227"/>
    <s v="3 Peticiones"/>
    <x v="0"/>
    <s v="Registros Publicos y Redes Emp"/>
    <s v="Derecho de peticion"/>
    <s v="."/>
    <s v="."/>
    <s v="CONTESTADO CON CARTA 2023-00357 DEL 3 DE ABRIL DE 2023, ASÍ: &quot;MEDIANTE PETICIÓN DEL 22 DE MARZO DE 2023, SOLICITÓ A ESTA CÁMARA DE COMERCIO &quot;CERTIFICADO Y/O CONSTANCIA DE EXISTENCIA Y REPRESENTACIÓN LEGAL DE LA ENTIDAD COOPERATIVA INTEGRAL LOS NARANJOS&quot;. "/>
    <s v="."/>
    <s v="Finalizado"/>
    <s v="CMARTINE"/>
    <d v="2023-04-03T00:00:00"/>
    <d v="2023-04-03T00:00:00"/>
    <s v=" "/>
    <s v="N"/>
    <s v=""/>
    <x v="0"/>
    <x v="0"/>
    <s v="N"/>
    <d v="2023-04-03T00:00:00"/>
    <d v="2023-04-03T00:00:00"/>
    <n v="8"/>
    <n v="15"/>
    <x v="1"/>
    <n v="15"/>
    <x v="1"/>
  </r>
  <r>
    <x v="0"/>
    <n v="2023001776"/>
    <x v="57"/>
    <s v="EN COMUNICACION DEL DIA 22032023 CON EMAIL ENVIADO A CONTACTO CCC LA SOCIEDAD ADNJ SAS POR MEDIO DE LA PRESENTE ME PERMITO SOLICITAR SEGUNDA PRORROGA DE UN MES A PARTIR DEL 23 DE MARZO DE 2023 PARA RESPONDER EL REQUERIMIENTO CON RADICADO Nº. 20230039077 A"/>
    <s v="A"/>
    <s v="JCMARIN"/>
    <s v=" "/>
    <s v="Obrero"/>
    <d v="2023-03-22T00:00:00"/>
    <s v="Origino"/>
    <s v="NRESPONS"/>
    <s v="Registros Pub y Redes Emp"/>
    <s v="Back (Registro)"/>
    <s v="Finalizado"/>
    <s v=" "/>
    <s v="Asignado a"/>
    <x v="18"/>
    <x v="0"/>
    <x v="0"/>
    <d v="2023-03-22T00:00:00"/>
    <s v="A"/>
    <s v="MERCANTIL"/>
    <m/>
    <n v="20230039077"/>
    <m/>
    <m/>
    <m/>
    <m/>
    <m/>
    <s v="Sin Identificación"/>
    <m/>
    <s v="ALVARO JOSE ROSALES MONTEMIRANDA"/>
    <s v="6668017"/>
    <s v="aljorm@rosales-leyes.com"/>
    <x v="0"/>
    <s v="3155175420"/>
    <s v="5 No aplica/No procede"/>
    <x v="29"/>
    <s v="Registros Publicos y Redes Emp"/>
    <s v="No aplica"/>
    <s v="."/>
    <s v="."/>
    <s v="SE INFORMA AL LINA RIOS, VIA TELEFONICA ASISTENTE DEL ASESOR JURIDICO ALVARO JOSÉ ROSALES MONTEMIRANDA. QUIEN FUE LA PERSONA QUE PRESENTO LA SOLICITUD. EL CUAL ACEPTA Y COMPRENDE QUE PODRA REINGRESAR EL TRAMITE CUANDO TENGA LOS DOCUMENTOS Y BOLETA FISCAL "/>
    <s v="."/>
    <s v="Finalizado"/>
    <s v="MMONTERO"/>
    <d v="2023-03-30T00:00:00"/>
    <d v="2023-03-30T00:00:00"/>
    <s v=" "/>
    <s v="N"/>
    <s v=""/>
    <x v="1"/>
    <x v="0"/>
    <s v="N"/>
    <d v="2023-03-30T00:00:00"/>
    <d v="2023-03-30T00:00:00"/>
    <n v="6"/>
    <n v="15"/>
    <x v="1"/>
    <n v="15"/>
    <x v="1"/>
  </r>
  <r>
    <x v="0"/>
    <n v="2023001777"/>
    <x v="57"/>
    <s v="SE SOLICITA PRORROGAS DE PLAZO PARA SUBSANAR REQUERIMIENTO A LA RAD. 20230152237 HECHO POR LA DRA. XIMENA DEL ROSARIO PORTILLA."/>
    <s v="A"/>
    <s v="JCMARIN"/>
    <s v=" "/>
    <s v="Obrero"/>
    <d v="2023-03-22T00:00:00"/>
    <s v="Origino"/>
    <s v="XPORTILL"/>
    <s v="Registros Pub y Redes Emp"/>
    <s v="Juridica"/>
    <s v="Finalizado"/>
    <s v=" "/>
    <s v="Asignado a"/>
    <x v="14"/>
    <x v="0"/>
    <x v="1"/>
    <d v="2023-03-22T00:00:00"/>
    <s v="A"/>
    <s v="MERCANTIL"/>
    <m/>
    <n v="20230152237"/>
    <m/>
    <m/>
    <m/>
    <m/>
    <m/>
    <s v="Sin Identificación"/>
    <m/>
    <s v="JAVIER EUGENIO MENESESLOPEZ"/>
    <s v=""/>
    <s v="j.e.meneses@hotmail.com"/>
    <x v="0"/>
    <s v=""/>
    <s v="3 Peticiones"/>
    <x v="4"/>
    <s v="Registros Publicos y Redes Emp"/>
    <s v="Derecho de peticion"/>
    <s v="."/>
    <s v="."/>
    <s v="SE PRORROGA HASTA EL 02 DE MAYO DE 2023"/>
    <s v="."/>
    <s v="Finalizado"/>
    <s v="XPORTILL"/>
    <d v="2023-03-22T00:00:00"/>
    <d v="2023-03-22T00:00:00"/>
    <s v=" "/>
    <s v="N"/>
    <s v=""/>
    <x v="0"/>
    <x v="0"/>
    <s v="N"/>
    <d v="2023-03-22T00:00:00"/>
    <d v="2023-03-22T00:00:00"/>
    <n v="0"/>
    <n v="15"/>
    <x v="1"/>
    <n v="15"/>
    <x v="1"/>
  </r>
  <r>
    <x v="0"/>
    <n v="2023001784"/>
    <x v="57"/>
    <s v="EN COMUNICACION DEL DIA 21032023 CON OFICIO 107 JUZGADO 39 PENAL DEL CIRCUITO CON FUNCION DE CONOCIMIENTO BOGOTA DC ENVIADO VIA EMAILA LA CC BOGOTA Y REMITIDO A LA CC CALI EL DIA 22032023 CON RADICACION NO. 20230267589 POR TRASALDO POR COMPETENCIAS SOLICI"/>
    <s v="A"/>
    <s v="JCMARIN"/>
    <s v=" "/>
    <s v="Obrero"/>
    <d v="2023-03-22T00:00:00"/>
    <s v="Origino"/>
    <s v="NRESPONS"/>
    <s v="Registros Pub y Redes Emp"/>
    <s v="Back (Registro)"/>
    <s v="Finalizado"/>
    <s v=" "/>
    <s v="Asignado a"/>
    <x v="0"/>
    <x v="0"/>
    <x v="0"/>
    <d v="2023-03-22T00:00:00"/>
    <s v="A"/>
    <s v="MERCANTIL"/>
    <n v="2448"/>
    <m/>
    <m/>
    <m/>
    <m/>
    <m/>
    <m/>
    <s v="Inscrito"/>
    <m/>
    <s v="SERGIO CABRA"/>
    <s v=""/>
    <s v="j39pccbtqcendoj.ramajudicial.gov.co"/>
    <x v="0"/>
    <s v=""/>
    <s v="3 Peticiones"/>
    <x v="0"/>
    <s v="Registros Publicos y Redes Emp"/>
    <s v="Derecho de peticion"/>
    <s v="."/>
    <s v="."/>
    <s v="2023 - 00329 SANTIAGO DE CALI, 23 DE MARZO DE 2023 SEÑORES JUZGADO TREINTA Y NUEVE PENAL DEL CIRCUITO CON FUNCIONES DE CONOCIMIENTO DE BOGOTÁ ATENCIÓN: SERGIO CABRA ESCRIBIENTE J39PCCBT@CENDOJ.RAMAJUDICIAL.GOV.CO BOGOTÁ D.C. CORDIAL SALUDO DAMOS RESPUESTA"/>
    <s v="."/>
    <s v="Finalizado"/>
    <s v="ECUARTAS"/>
    <d v="2023-03-23T00:00:00"/>
    <d v="2023-03-23T00:00:00"/>
    <s v="j39pccbt@cendoj.ramajudicial.gov.co.rpost.biz jueves 23/03/2023 2:48 p. m."/>
    <s v="N"/>
    <s v=""/>
    <x v="0"/>
    <x v="3"/>
    <s v="N"/>
    <d v="2023-03-23T00:00:00"/>
    <d v="2023-03-23T00:00:00"/>
    <n v="1"/>
    <n v="15"/>
    <x v="1"/>
    <n v="15"/>
    <x v="1"/>
  </r>
  <r>
    <x v="0"/>
    <n v="2023001789"/>
    <x v="57"/>
    <s v="BUENAS TARDES SOLICITO SU APOYO E INTERVENCION DE LA SUPERSERVICIOS Y LA CAMARA DE COOMERCIO , YA QUE LA EMPRESA GASES DE OCCIDENTE Y SEGUROS LIBERTY NO ME DAN RESPUESTA ALGUNA CON SEMEJANTE ARBITRARIEDAD , ME SIENTO MUY AFECTADO YA QUE NINGUNA DE ESTAS D"/>
    <s v="A"/>
    <s v="LROJAS"/>
    <s v=" "/>
    <s v="Unicentro web"/>
    <d v="2023-03-22T00:00:00"/>
    <s v="Origino"/>
    <s v="NMELO"/>
    <s v="Secretaria General"/>
    <s v="Asuntos Legales y Contratacion"/>
    <s v="Finalizado"/>
    <s v=" "/>
    <s v="Asignado a"/>
    <x v="9"/>
    <x v="1"/>
    <x v="3"/>
    <d v="2023-03-22T00:00:00"/>
    <s v="A"/>
    <s v=""/>
    <m/>
    <m/>
    <m/>
    <m/>
    <m/>
    <m/>
    <m/>
    <s v="Sin Identificación"/>
    <n v="16269435"/>
    <s v="ALBEIRO ANTONIO FLOREZ MINA"/>
    <s v=""/>
    <s v="albeiroflorezmina@hotmail.com"/>
    <x v="0"/>
    <s v=""/>
    <s v="3 Peticiones"/>
    <x v="6"/>
    <s v="Asuntos Legales y Contratacion"/>
    <s v="Derecho de peticion"/>
    <s v="."/>
    <s v="."/>
    <s v="SE TRAMITA RESPUESTA, NO SOMOS COMPETENTES PARA DAR RESPUESTA A SU SOLICITUD, SE DEJA TRAZABILIDAD DEL ENVIO. DE: ASUNTOS LEGALES CÁMARA DE COMERCIO DE CALI &lt;ASUNTOSLEGALES@CCC.ORG.CO&gt; ENVIADO EL: LUNES, 27 DE MARZO DE 2023 2:28 P. M. PARA: ALBEIROFLOREZM"/>
    <s v="."/>
    <s v="Finalizado"/>
    <s v="NMELO"/>
    <d v="2023-03-27T00:00:00"/>
    <d v="2023-03-27T00:00:00"/>
    <s v=" "/>
    <s v="N"/>
    <s v=""/>
    <x v="0"/>
    <x v="0"/>
    <s v="N"/>
    <d v="2023-03-27T00:00:00"/>
    <d v="2023-03-27T00:00:00"/>
    <n v="3"/>
    <n v="15"/>
    <x v="1"/>
    <n v="15"/>
    <x v="1"/>
  </r>
  <r>
    <x v="0"/>
    <n v="2023001791"/>
    <x v="57"/>
    <s v="YO CARLOS ALBERTO ORTIZ PAZOS CON CEDULA 94377506 QUIERO MANISFESTAR MI INCONFORMIDAD POR LOS PAGOS DE RENOVACION CAUSADOS EN UN RESTAURANTE QUE TENIA Y ME QUEBRE FINANCIERA POR EL TEMA DE LA PANDEMIA DONDE QUEDE ENDEUDADO CON ENTIDADES CREDITICIAS, TRABA"/>
    <s v="A"/>
    <s v="LNDELGAD"/>
    <s v=" "/>
    <s v="Principal"/>
    <d v="2023-03-22T00:00:00"/>
    <s v="Origino"/>
    <s v="NRESPONS"/>
    <s v="Registros Pub y Redes Emp"/>
    <s v="Juridica"/>
    <s v="Finalizado"/>
    <s v=" "/>
    <s v="Asignado a"/>
    <x v="12"/>
    <x v="0"/>
    <x v="1"/>
    <d v="2023-03-22T00:00:00"/>
    <s v="A"/>
    <s v="MERCANTIL"/>
    <n v="1069429"/>
    <m/>
    <m/>
    <m/>
    <m/>
    <m/>
    <m/>
    <s v="Cédula de ciudadanía"/>
    <n v="94377506"/>
    <s v="CARLOS ALBERTO ORTIZ PAZOS"/>
    <s v=""/>
    <s v="caortizp2@hotmail.com"/>
    <x v="3"/>
    <s v="3218023314"/>
    <s v="3 Peticiones"/>
    <x v="31"/>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s v="."/>
    <s v="Finalizado"/>
    <s v="MVELASQU"/>
    <d v="2023-03-24T00:00:00"/>
    <d v="2023-03-25T00:00:00"/>
    <s v=" "/>
    <s v="N"/>
    <s v=""/>
    <x v="0"/>
    <x v="0"/>
    <s v="N"/>
    <d v="2023-03-24T00:00:00"/>
    <d v="2023-03-24T00:00:00"/>
    <n v="2"/>
    <n v="15"/>
    <x v="1"/>
    <n v="15"/>
    <x v="1"/>
  </r>
  <r>
    <x v="0"/>
    <n v="2023001792"/>
    <x v="57"/>
    <s v="BUENOS DIAS, POR FAVOR NOS PUEDE COLABORAR, PRESENTAMOS EL FORMULARIO DEL RETEICA Y EL REPRESENTANTE LEGAL QUE ESTÁ EN LA FIRMA DEL REPRESENTANTE NO ES EL REPRESENTANTE LEGAL DE LA EMPRESA, ¿COMO SE PUEDE SOLUCIONAR ESTE REGISTRO? YA QUE TENGO ENTENDIDO Q"/>
    <s v="A"/>
    <s v="LROJAS"/>
    <s v=" "/>
    <s v="Unicentro web"/>
    <d v="2023-03-22T00:00:00"/>
    <s v="Origino"/>
    <s v="NRESPONS"/>
    <s v="Registros Pub y Redes Emp"/>
    <s v="Juridica"/>
    <s v="Finalizado"/>
    <s v=" "/>
    <s v="Asignado a"/>
    <x v="12"/>
    <x v="0"/>
    <x v="1"/>
    <d v="2023-03-22T00:00:00"/>
    <s v="A"/>
    <s v=""/>
    <m/>
    <m/>
    <m/>
    <m/>
    <m/>
    <m/>
    <m/>
    <s v="Sin Identificación"/>
    <m/>
    <s v="ANGIE LIZETH MOLINA"/>
    <s v=""/>
    <s v="lcdigitalgroupsas@gmail.com"/>
    <x v="0"/>
    <s v=""/>
    <s v="3 Peticiones"/>
    <x v="6"/>
    <s v="Registros Publicos y Redes Emp"/>
    <s v="Derecho de peticion"/>
    <s v="."/>
    <s v="."/>
    <s v="EN ATENCIÓN A SU CONSULTA RELACIONADA CON LA FORMA EN LA QUE PUEDE SOLUCIONAR LAS INCONSISTENCIAS ENTRE EL NOMBRE DEL REPRESENTANTE LEGAL DE LA SOCIEDAD Y EL QUE FIGURA EN FORMULARIO DE LA ALCALDÍA, LE MANIFESTAMOS QUE UNA VEZ VERIFICADO EL HISTORIAL DE L"/>
    <s v="."/>
    <s v="Finalizado"/>
    <s v="MVELASQU"/>
    <d v="2023-03-23T00:00:00"/>
    <d v="2023-03-23T00:00:00"/>
    <s v=" "/>
    <s v="N"/>
    <s v=""/>
    <x v="0"/>
    <x v="0"/>
    <s v="N"/>
    <d v="2023-03-23T00:00:00"/>
    <d v="2023-03-23T00:00:00"/>
    <n v="1"/>
    <n v="15"/>
    <x v="1"/>
    <n v="15"/>
    <x v="1"/>
  </r>
  <r>
    <x v="0"/>
    <n v="2023001807"/>
    <x v="58"/>
    <s v="EN COMUNICACIOND EL DIA 09022023 CON EMAIL ENVIADO A CONTACO CCC RECIBIDO EL DIA 21032023 MEDIANTE DERECHO DE PETICION LA SEÑORA MARIA DEL ROSARIO HUILA CAJIAO CC # 31379056 SOLCIITA LA CANCELACION DEL REGISTRO MERCANTIL DEL ESTABLECIMIENTO DE COMERCIO MA"/>
    <s v="A"/>
    <s v="JCMARIN"/>
    <s v=" "/>
    <s v="Obrero"/>
    <d v="2023-03-23T00:00:00"/>
    <s v="Origino"/>
    <s v="NRESPONS"/>
    <s v="Registros Pub y Redes Emp"/>
    <s v="Juridica"/>
    <s v="Finalizado"/>
    <s v=" "/>
    <s v="Asignado a"/>
    <x v="12"/>
    <x v="0"/>
    <x v="1"/>
    <d v="2023-03-23T00:00:00"/>
    <s v="A"/>
    <s v="MERCANTIL"/>
    <n v="538535"/>
    <m/>
    <m/>
    <m/>
    <m/>
    <m/>
    <m/>
    <s v="Inscrito"/>
    <m/>
    <s v="MARIA DEL ROSARIO HUILA CAJIAO"/>
    <s v=""/>
    <s v="marohc5@hotmail.com"/>
    <x v="0"/>
    <s v="3217659657"/>
    <s v="3 Peticiones"/>
    <x v="11"/>
    <s v="Registros Publicos y Redes Emp"/>
    <s v="Derecho de peticion"/>
    <s v="."/>
    <s v="."/>
    <s v="LE INFORMAMOS IGUALMENTE, QUE UNA VEZ VERIFICADO EL REGISTRO MERCANTIL DE LA MATRÍCULA NO. 538534-1 DE LA PERSONA NATURAL FRAGILIANO RIASCOS CAICEDO, IDENTIFICADO CON CÉDULA DE CIUDADANÍA NO. 1479684, EVIDENCIAMOS QUE LA MISMA SE ENCUENTRA CANCELADA DESDE"/>
    <s v="."/>
    <s v="Finalizado"/>
    <s v="MVELASQU"/>
    <d v="2023-03-23T00:00:00"/>
    <d v="2023-03-23T00:00:00"/>
    <s v=" "/>
    <s v="N"/>
    <s v=""/>
    <x v="0"/>
    <x v="0"/>
    <s v="N"/>
    <d v="2023-03-23T00:00:00"/>
    <d v="2023-03-23T00:00:00"/>
    <n v="0"/>
    <n v="15"/>
    <x v="1"/>
    <n v="15"/>
    <x v="1"/>
  </r>
  <r>
    <x v="0"/>
    <n v="2023001814"/>
    <x v="58"/>
    <s v="EN COMUNICACION DEL DIA 22032023 CON EMAIL ENNVIADO A CONTACTO CCC MEDIANTE DERECHO DE PETICION EL SR. HECTOR JAIME GIRALDO DUQUE CC 9870052 TP 142328 CSJ REP LEGAL JUDICIAL DE LA SOCIEDAD INVERSIONES YM SAS DE MANERA RESPETUOSA, LE SOLICITO SE SIRVA REMI"/>
    <s v="A"/>
    <s v="JCMARIN"/>
    <s v=" "/>
    <s v="Obrero"/>
    <d v="2023-03-23T00:00:00"/>
    <s v="Origino"/>
    <s v="NRESPONS"/>
    <s v="Registros Pub y Redes Emp"/>
    <s v="Back (Registro)"/>
    <s v="Finalizado"/>
    <s v=" "/>
    <s v="Asignado a"/>
    <x v="0"/>
    <x v="0"/>
    <x v="0"/>
    <d v="2023-03-23T00:00:00"/>
    <s v="A"/>
    <s v="MERCANTIL"/>
    <n v="267740"/>
    <m/>
    <m/>
    <m/>
    <m/>
    <m/>
    <m/>
    <s v="Inscrito"/>
    <m/>
    <s v="HECTOR JAIME GIRALDO DUQUE"/>
    <s v=""/>
    <s v="hector.giraldo@giraldoduqueandpartners.com"/>
    <x v="0"/>
    <s v="3122889985"/>
    <s v="3 Peticiones"/>
    <x v="0"/>
    <s v="Registros Publicos y Redes Emp"/>
    <s v="Derecho de peticion"/>
    <s v="."/>
    <s v="."/>
    <s v="2023-00309 SANTIAGO DE CALI, 24 DE MARZO DE 2023 SEÑORES HÉCTOR JAIME GIRALDO DUQUE JUZGADO CATORCE CIVIL DEL CIRCUITO DE CALI HECTOR.GIRALDO@GIRALDODUQUEANDPARTNERS.COM J14CCCALI@CENDOJ.RAMAJUDICIAL.GOV.C LA CIUDAD CORDIAL SALUDO, MEDIANTE ESCRITO SIN FE"/>
    <s v="."/>
    <s v="Finalizado"/>
    <s v="ECUARTAS"/>
    <d v="2023-03-24T00:00:00"/>
    <d v="2023-03-24T00:00:00"/>
    <s v="hector.giraldo@giraldoduqueandpartners.com.rpost.biz; j14cccali@cendoj.ramajudicial.gov.co.rpost.biz j14cccali@cendoj.ramajudicial.gov.co.rpost.biz"/>
    <s v="N"/>
    <s v=""/>
    <x v="0"/>
    <x v="0"/>
    <s v="N"/>
    <d v="2023-03-24T00:00:00"/>
    <d v="2023-03-24T00:00:00"/>
    <n v="1"/>
    <n v="15"/>
    <x v="1"/>
    <n v="15"/>
    <x v="1"/>
  </r>
  <r>
    <x v="0"/>
    <n v="2023001820"/>
    <x v="58"/>
    <s v="EN COMUNICACION DEL DIA 22032023 CON EMAILE NVIADO A CONTACO CCC MEDIANTE PETICION EL SR. BRAIAM SERNA GONZÁLEZ SOLICITA: HACE POCO COMENCÉ UN PROYECTO CON UNA SAS Y ME GUSTARÍA PODER ACCEDER A UNA BASE DE DATOS QUE INCLUYA TODAS LAS EMPRESAS EN UN RANGO "/>
    <s v="A"/>
    <s v="JCMARIN"/>
    <s v=" "/>
    <s v="Obrero"/>
    <d v="2023-03-23T00:00:00"/>
    <s v="Origino"/>
    <s v="NRESPONS"/>
    <s v="Registros Pub y Redes Emp"/>
    <s v="Back (Registro)"/>
    <s v="Finalizado"/>
    <s v=" "/>
    <s v="Asignado a"/>
    <x v="0"/>
    <x v="0"/>
    <x v="0"/>
    <d v="2023-03-23T00:00:00"/>
    <s v="A"/>
    <s v=""/>
    <m/>
    <m/>
    <m/>
    <m/>
    <m/>
    <m/>
    <m/>
    <s v="Sin Identificación"/>
    <m/>
    <s v="BRAIAM SERNA GONZÁLEZ"/>
    <s v=""/>
    <s v="gerencia@bvingenieria.com"/>
    <x v="0"/>
    <s v="318 401 5325"/>
    <s v="3 Peticiones"/>
    <x v="0"/>
    <s v="Registros Publicos y Redes Emp"/>
    <s v="Derecho de peticion"/>
    <s v="."/>
    <s v="."/>
    <s v="2023-00288 SANTIAGO DE CALI, 21 DE MARZO DE 2023 SEÑOR BRAIAM SERNA GONZÁLES GERENCIA@BVINGENIERIA.COM LA CIUDAD CORDIAL SALUDO, DAMOS RESPUESTA AL CORREO ELECTRÓNICO DEL 21 DE MARZO DE 2023, RECIBIDO EN ESTA ENTIDAD EL MISMO DÍA, EN EL QUE SOLICITA: &quot;BAS"/>
    <s v="."/>
    <s v="Finalizado"/>
    <s v="ECUARTAS"/>
    <d v="2023-03-24T00:00:00"/>
    <d v="2023-03-24T00:00:00"/>
    <s v="gerencia@bvingenieria.com.rpost.biz viernes 24/03/2023 11:51 a. m."/>
    <s v="N"/>
    <s v=""/>
    <x v="0"/>
    <x v="0"/>
    <s v="N"/>
    <d v="2023-03-24T00:00:00"/>
    <d v="2023-03-24T00:00:00"/>
    <n v="1"/>
    <n v="15"/>
    <x v="1"/>
    <n v="15"/>
    <x v="1"/>
  </r>
  <r>
    <x v="0"/>
    <n v="2023001821"/>
    <x v="58"/>
    <s v="EN COMUNICACION DEL DIA 22032023 CON OFICIO 625 DEL JUZGADO 42 CIVIL DEL CIRCUITO DE BOGOTA DC ENVIADO VIA EMAIL A CONTACTO CCC SOLICITAN OFICIARLES, PARA QUE A LA MAYOR BREVEDAD POSIBLE, CERTIFIQUEN LA EXISTENCIA, REPRESENTACIÓN LEGAL Y/O LIQUIDACIÓN DE "/>
    <s v="A"/>
    <s v="JCMARIN"/>
    <s v=" "/>
    <s v="Obrero"/>
    <d v="2023-03-23T00:00:00"/>
    <s v="Origino"/>
    <s v="NRESPONS"/>
    <s v="Registros Pub y Redes Emp"/>
    <s v="Back (Registro)"/>
    <s v="Finalizado"/>
    <s v=" "/>
    <s v="Asignado a"/>
    <x v="0"/>
    <x v="0"/>
    <x v="0"/>
    <d v="2023-03-23T00:00:00"/>
    <s v="A"/>
    <s v=""/>
    <m/>
    <m/>
    <m/>
    <m/>
    <m/>
    <m/>
    <m/>
    <s v="Sin Identificación"/>
    <m/>
    <s v="NELSON ALVAREZ CASTAÑEDA"/>
    <s v="2824679"/>
    <s v="ccto42btqcendoj.ramajudicial.gov.co"/>
    <x v="0"/>
    <s v=""/>
    <s v="3 Peticiones"/>
    <x v="0"/>
    <s v="Registros Publicos y Redes Emp"/>
    <s v="Derecho de peticion"/>
    <s v="."/>
    <s v="."/>
    <s v="2023 - 00236 SANTIAGO DE CALI, 27 DE MARZO DE 2023 SEÑORES JUZGADO CUARENTA Y DOS (42) CIVIL DEL CIRCUITO DE BOGOTÁ D.C. ATENCIÓN: NELSON ALVAREZ CASTAÑEDA SECRETARIO CCTO42BT@CENDOJ.RAMAJUDICIAL.GOV.CO BOGOTÁ D.C. CORDIAL SALUDO DAMOS RESPUESTA AL OFICIO"/>
    <s v="."/>
    <s v="Finalizado"/>
    <s v="ECUARTAS"/>
    <d v="2023-03-25T00:00:00"/>
    <d v="2023-03-25T00:00:00"/>
    <s v="'ccto42bt@cendoj.ramajudicial.gov.co.rpost.biz' 27 - MARZO"/>
    <s v="N"/>
    <s v=""/>
    <x v="0"/>
    <x v="3"/>
    <s v="N"/>
    <d v="2023-03-25T00:00:00"/>
    <d v="2023-03-25T00:00:00"/>
    <n v="1"/>
    <n v="15"/>
    <x v="1"/>
    <n v="15"/>
    <x v="1"/>
  </r>
  <r>
    <x v="0"/>
    <n v="2023001822"/>
    <x v="58"/>
    <s v="FROM: SICOAT DEL VALLE SAS &lt;SICOAT.CALI@GMAIL.COM&gt; SENT: MONDAY, MARCH 6, 2023 6:16:02 PM (UTC+00:00) MONROVIA, REYKJAVIK TO: JURIDICO &lt;JURIDICO@CCC.ORG.CO&gt; SUBJECT: SOLICITUD ASESORIA JURIDICA CORDIAL SALUDO REQUERIMOS DE SU VALIOSA COLABORACIÓN PARA UNA"/>
    <s v="A"/>
    <s v="ARIVAS"/>
    <s v=" "/>
    <s v="Principal"/>
    <d v="2023-03-23T00:00:00"/>
    <s v="Origino"/>
    <s v="ARIVAS"/>
    <s v="Secretaria General"/>
    <s v="Asuntos Legales y Contratacion"/>
    <s v="Finalizado"/>
    <s v=" "/>
    <s v="Asignado a"/>
    <x v="4"/>
    <x v="1"/>
    <x v="3"/>
    <d v="2023-03-23T00:00:00"/>
    <s v="A"/>
    <s v=""/>
    <m/>
    <m/>
    <m/>
    <m/>
    <m/>
    <m/>
    <m/>
    <s v="Sin Identificación"/>
    <m/>
    <s v="SICOAT DEL VALLE SAS"/>
    <s v=""/>
    <s v="sicoat.cali@gmail.com"/>
    <x v="0"/>
    <s v=""/>
    <s v="3 Peticiones"/>
    <x v="6"/>
    <s v="Asuntos Legales y Contratacion"/>
    <s v="Derecho de peticion"/>
    <s v="."/>
    <s v="."/>
    <s v="SE ADJUNTA TRAZABILIDAD. SE SOLICITA REMITIR A QUIEN SEA DE COMPETENCIA. DE: ASUNTOS LEGALES CÁMARA DE COMERCIO DE CALI &lt;ASUNTOSLEGALES@CCC.ORG.CO&gt; ENVIADO: LUNES, 27 DE MARZO DE 2023 10:37 PARA: SICOAT.CALI@GMAIL.COM &lt;SICOAT.CALI@GMAIL.COM&gt; CC: ANA LUCIA"/>
    <s v="."/>
    <s v="Finalizado"/>
    <s v="ARIVAS"/>
    <d v="2023-03-27T00:00:00"/>
    <d v="2023-03-27T00:00:00"/>
    <s v=" "/>
    <s v="N"/>
    <s v=""/>
    <x v="0"/>
    <x v="0"/>
    <s v="N"/>
    <d v="2023-03-27T00:00:00"/>
    <d v="2023-03-27T00:00:00"/>
    <n v="2"/>
    <n v="15"/>
    <x v="1"/>
    <n v="15"/>
    <x v="1"/>
  </r>
  <r>
    <x v="0"/>
    <n v="2023001824"/>
    <x v="58"/>
    <s v="EN COMUNICACION DEL DIA 19032023 CON EMAIL ENVIADO A CONTACTO CCC RECIBIDO EL DIA 22032023 MEDIANTE PETICION LA SRA. DIANA MARIXA PEREZ APRAEZ. REP.LEGAL DE LA SOCIEDAD ACAR SEGUROS LTDA NIT 900657981-5 SOLCITA SEA ACTUALIZADO EL NOMBRE DEL SOCIO TRANSPOR"/>
    <s v="A"/>
    <s v="JCMARIN"/>
    <s v=" "/>
    <s v="Obrero"/>
    <d v="2023-03-23T00:00:00"/>
    <s v="Origino"/>
    <s v="NRESPONS"/>
    <s v="Registros Pub y Redes Emp"/>
    <s v="Back (Registro)"/>
    <s v="Finalizado"/>
    <s v=" "/>
    <s v="Asignado a"/>
    <x v="11"/>
    <x v="0"/>
    <x v="2"/>
    <d v="2023-03-23T00:00:00"/>
    <s v="A"/>
    <s v="MERCANTIL"/>
    <n v="882004"/>
    <m/>
    <m/>
    <m/>
    <m/>
    <m/>
    <m/>
    <s v="Inscrito"/>
    <m/>
    <s v="DIANA MARIXA PEREZ APRAEZ."/>
    <s v=""/>
    <s v="juridica@acarltda.com"/>
    <x v="0"/>
    <s v=""/>
    <s v="2 Del tramite del documento"/>
    <x v="20"/>
    <s v="Registros Publicos y Redes Emp"/>
    <s v="Inscripción"/>
    <s v="."/>
    <s v="."/>
    <s v="AL INSCRITO 882004-3 SE PROCEDE A REALIZAR LA ACTUALIZACIÓN DEL NOMBRE DEL SOCIO TRANSPORTES ESPECIALES ACAR LTDA A S.A. UNA VEZ VERIFICADO EN EL RUES."/>
    <s v="."/>
    <s v="Finalizado"/>
    <s v="MVELASCO"/>
    <d v="2023-03-25T00:00:00"/>
    <d v="2023-03-25T00:00:00"/>
    <s v=" "/>
    <s v="N"/>
    <s v=""/>
    <x v="0"/>
    <x v="2"/>
    <s v="N"/>
    <d v="2023-03-25T00:00:00"/>
    <d v="2023-03-25T00:00:00"/>
    <n v="1"/>
    <n v="15"/>
    <x v="1"/>
    <n v="15"/>
    <x v="1"/>
  </r>
  <r>
    <x v="0"/>
    <n v="2023001825"/>
    <x v="58"/>
    <s v="EN COMUNICACION DEL DIA 22032023 CON EMAIL ENVIADO A CONTACTO CCC MEDIANTE PETICION DE LA ALCALDIA DE CALI DEPARTAMENTO ADMINISTRATIVO DE DESARROLLO E INNOVACIÓN INSTITUCIONAL INDICAN QUE: SEGÚN VISITA A LA CÁMARA DE COMERCIO EL DÍA DE HOY NOS PERMITIMOS "/>
    <s v="A"/>
    <s v="JCMARIN"/>
    <s v=" "/>
    <s v="Obrero"/>
    <d v="2023-03-23T00:00:00"/>
    <s v="Origino"/>
    <s v="NRESPONS"/>
    <s v="Registros Pub y Redes Emp"/>
    <s v="Back (Registro)"/>
    <s v="Finalizado"/>
    <s v=" "/>
    <s v="Asignado a"/>
    <x v="0"/>
    <x v="0"/>
    <x v="0"/>
    <d v="2023-03-23T00:00:00"/>
    <s v="A"/>
    <s v=""/>
    <m/>
    <m/>
    <m/>
    <m/>
    <m/>
    <m/>
    <m/>
    <s v="Sin Identificación"/>
    <m/>
    <s v="XIOMARA CAÑAS ROJAS"/>
    <s v="6680809"/>
    <s v="xiomara.canas@cali.gov.co"/>
    <x v="0"/>
    <s v=""/>
    <s v="3 Peticiones"/>
    <x v="0"/>
    <s v="Registros Publicos y Redes Emp"/>
    <s v="Derecho de peticion"/>
    <s v="."/>
    <s v="."/>
    <s v="2023 - 00223 SANTIAGO DE CALI, 29 DE MARZO DE 2023 SEÑORA XIOMARA CAÑAS ROJAS ECONOMISTA CONTRATISTA ALCALDÍA SANTIAGO DE CALI - DEPARTAMENTO ADMINISTRATIVO DE DESARROLLO E INNOVACIÓN XIOMARA.CANAS@CALI.GOV.CO LA CIUDAD RECIBA UN CORDIAL SALUDO, DAMOS RES"/>
    <s v="."/>
    <s v="Finalizado"/>
    <s v="ECUARTAS"/>
    <d v="2023-03-28T00:00:00"/>
    <d v="2023-03-29T00:00:00"/>
    <s v="xiomara.canas@cali.gov.co.rpost.biz miércoles 29/03/2023 3:52 p. m"/>
    <s v="N"/>
    <s v=""/>
    <x v="0"/>
    <x v="2"/>
    <s v="N"/>
    <d v="2023-03-29T00:00:00"/>
    <d v="2023-03-29T00:00:00"/>
    <n v="4"/>
    <n v="15"/>
    <x v="1"/>
    <n v="15"/>
    <x v="1"/>
  </r>
  <r>
    <x v="0"/>
    <n v="2023001826"/>
    <x v="58"/>
    <s v="EL DIA 16032023 EN COMUNICACION TELEFONICA CON LA SEÑORA ADRIANA DIAZ DE CONTABILIDAD DE LA SOCIEDAD ESTACION DE SERVICIO HORIZONTE SAS POR PARTE DE LA PROMOTORA DE AFILIACIONES JULIANA SOLANO RECORADNDELES SOBRE LOS BENEFICIOS DE RENOVACION DELOS REGISTR"/>
    <s v="A"/>
    <s v="JCMARIN"/>
    <s v=" "/>
    <s v="Obrero"/>
    <d v="2023-03-23T00:00:00"/>
    <s v="Origino"/>
    <s v="NRESPONS"/>
    <s v="Registros Pub y Redes Emp"/>
    <s v="Back (Registro)"/>
    <s v="Finalizado"/>
    <s v=" "/>
    <s v="Asignado a"/>
    <x v="1"/>
    <x v="0"/>
    <x v="1"/>
    <d v="2023-03-23T00:00:00"/>
    <s v="A"/>
    <s v="MERCANTIL"/>
    <n v="516835"/>
    <m/>
    <m/>
    <m/>
    <m/>
    <m/>
    <m/>
    <s v="Inscrito"/>
    <m/>
    <s v="XIMENA NAVIA"/>
    <s v=""/>
    <s v="edshorizonte1@hotmail.com"/>
    <x v="0"/>
    <s v="3128343822"/>
    <s v="3 Peticiones"/>
    <x v="5"/>
    <s v="Registros Publicos y Redes Emp"/>
    <s v="Derecho de peticion"/>
    <s v="."/>
    <s v="."/>
    <s v="SEÑORA XIMENA NAVIA RECIBA UN CORDIAL SALUDO, EN RELACIÓN CON SUS INQUIETUDES, LE INFORMAMOS LO SIGUIENTE: 1._x0009_PARA REFORMAR EL OBJETO SOCIAL DE LA SOCIEDAD ESTACION DE SERVICIO HORIZONTE S.A.S. IDENTIFICADA CON NIT 805014485-1, DEBEN RADICAR ANTE LA CÁMAR"/>
    <s v="."/>
    <s v="Finalizado"/>
    <s v="CBOTERO"/>
    <d v="2023-03-29T00:00:00"/>
    <d v="2023-03-29T00:00:00"/>
    <s v=" "/>
    <s v="N"/>
    <s v=""/>
    <x v="0"/>
    <x v="0"/>
    <s v="N"/>
    <d v="2023-03-29T00:00:00"/>
    <d v="2023-03-29T00:00:00"/>
    <n v="4"/>
    <n v="15"/>
    <x v="1"/>
    <n v="15"/>
    <x v="1"/>
  </r>
  <r>
    <x v="0"/>
    <n v="2023001829"/>
    <x v="58"/>
    <s v="EN COMUNICACION DEL DIA 21032023 CON OFICIO RAD 2018-00941 DEL JUZGADO 1 LABORAL DEL CIRCUITO DE BELLO ANT,. ENVIADO VIA EMAIL A CONTACTO CCC RECIBIDO EL DIA 22032023 SE ORDENÓ REQUERIRLOS PARA QUE INFORME SI LA SOCIEDAD COOMEVA EPS S.A SE ENCUENTRA LIQUI"/>
    <s v="A"/>
    <s v="JCMARIN"/>
    <s v=" "/>
    <s v="Obrero"/>
    <d v="2023-03-23T00:00:00"/>
    <s v="Origino"/>
    <s v="NRESPONS"/>
    <s v="Registros Pub y Redes Emp"/>
    <s v="Back (Registro)"/>
    <s v="Finalizado"/>
    <s v=" "/>
    <s v="Asignado a"/>
    <x v="0"/>
    <x v="0"/>
    <x v="0"/>
    <d v="2023-03-23T00:00:00"/>
    <s v="A"/>
    <s v="MERCANTIL"/>
    <n v="399293"/>
    <m/>
    <m/>
    <m/>
    <m/>
    <m/>
    <m/>
    <s v="Inscrito"/>
    <m/>
    <s v="BEATRIZ E. LOPERA ARANGO"/>
    <s v="4569488"/>
    <s v="j01lctobello@cendoj.ramajudicial.gov.co"/>
    <x v="0"/>
    <s v=""/>
    <s v="3 Peticiones"/>
    <x v="0"/>
    <s v="Registros Publicos y Redes Emp"/>
    <s v="Derecho de peticion"/>
    <s v="."/>
    <s v="."/>
    <s v="2023 - 00236 SANTIAGO DE CALI, 25 DE MARZO DE 2023 SEÑORES JUZGADO PRIMERO LABORAL DEL CIRCUITO DE BELLO ATENCIÓN: JHON JAIRO BEDOYA LOPERA JUEZ J01LCTOBELLO@CENDOJ.RAMAJUDICIAL.GOV.CO BELLO - ANTIOQUIA CORDIAL SALUDO DAMOS RESPUESTA AL OFICIO RADICADO 20"/>
    <s v="."/>
    <s v="Finalizado"/>
    <s v="ECUARTAS"/>
    <d v="2023-03-25T00:00:00"/>
    <d v="2023-03-25T00:00:00"/>
    <s v="'j01lctobello@cendoj.ramajudicial.gov.co.rpost.biz' 27-marzo 2023"/>
    <s v="N"/>
    <s v=""/>
    <x v="0"/>
    <x v="3"/>
    <s v="N"/>
    <d v="2023-03-25T00:00:00"/>
    <d v="2023-03-25T00:00:00"/>
    <n v="1"/>
    <n v="15"/>
    <x v="1"/>
    <n v="15"/>
    <x v="1"/>
  </r>
  <r>
    <x v="0"/>
    <n v="2023001830"/>
    <x v="58"/>
    <s v="EN COMUNICACION DEL DIA 15 MARZO 2023 REMITIDO DE LA SUPERINTENDENCIA INDUSTRIA Y COMERCIO RAD: 23-115335- -00000-000 POR TRASLADO POR COMPETENCIA A LA CAMARA DE COMERCIO DE CALI EL DIA 21 MARZO 2023 EL SR FERNANDO GARCES JIMENEZ CC16732122 LA SIGUIENTE P"/>
    <s v="A"/>
    <s v="LNDELGAD"/>
    <s v=" "/>
    <s v="Principal"/>
    <d v="2023-03-23T00:00:00"/>
    <s v="Origino"/>
    <s v="NRESPONS"/>
    <s v="Registros Pub y Redes Emp"/>
    <s v="Back (Registro)"/>
    <s v="Finalizado"/>
    <s v=" "/>
    <s v="Asignado a"/>
    <x v="0"/>
    <x v="0"/>
    <x v="0"/>
    <d v="2023-03-23T00:00:00"/>
    <s v="A"/>
    <s v="ESAL"/>
    <n v="978"/>
    <m/>
    <m/>
    <m/>
    <m/>
    <m/>
    <m/>
    <s v="Inscrito"/>
    <n v="16732122"/>
    <s v="FERNANDO GARCES JIMENEZ"/>
    <s v="6028844858"/>
    <s v="ferchitop-1967@hotmail.com"/>
    <x v="0"/>
    <s v="3016772049"/>
    <s v="3 Peticiones"/>
    <x v="0"/>
    <s v="Registros Publicos y Redes Emp"/>
    <s v="Derecho de peticion"/>
    <s v="."/>
    <s v="."/>
    <s v="2023-00333 SANTIAGO DE CALI, 25 DE MARZO DE 2023 SEÑOR FERNANDO GARCES JIMENEZ FERCHITOP-1967@HOTMAIL.COM LA CIUDAD CORDIAL SALUDO, MEDIANTE ESCRITO DEL 15 DE MARZO DE 2023, RECIBIDO EN LA SUPERINTENDENCIA DE INDUSTRIA Y COMERCIO Y REMITIDA A ESTA ENTIDAD"/>
    <s v="."/>
    <s v="Finalizado"/>
    <s v="ECUARTAS"/>
    <d v="2023-03-25T00:00:00"/>
    <d v="2023-03-25T00:00:00"/>
    <s v="ferchitop-1967@hotmail.com.rpost.biz sábado 25/03/2023 11:27 a. m"/>
    <s v="N"/>
    <s v=""/>
    <x v="0"/>
    <x v="3"/>
    <s v="N"/>
    <d v="2023-03-25T00:00:00"/>
    <d v="2023-03-25T00:00:00"/>
    <n v="1"/>
    <n v="15"/>
    <x v="1"/>
    <n v="15"/>
    <x v="1"/>
  </r>
  <r>
    <x v="0"/>
    <n v="2023001831"/>
    <x v="58"/>
    <s v="EN COMUNICACION DEL DIA 21 MARZO 2023 DEL JUZGADO CUARTO CIVIL DEL CIRCUITO PALMIRA VALLE OFICIO 602 SOLICITA CON EL FIN DE INDAGAR SI EN SUS REGISTROS APARECE INFORMACION ALGUNA QUE PERMITA LA UBICACION DEL DEMANDADO FABIO MEJIA JARAMILLO CC 2423907 POR "/>
    <s v="A"/>
    <s v="LNDELGAD"/>
    <s v=" "/>
    <s v="Principal"/>
    <d v="2023-03-23T00:00:00"/>
    <s v="Origino"/>
    <s v="NRESPONS"/>
    <s v="Registros Pub y Redes Emp"/>
    <s v="Back (Registro)"/>
    <s v="Finalizado"/>
    <s v=" "/>
    <s v="Asignado a"/>
    <x v="0"/>
    <x v="0"/>
    <x v="0"/>
    <d v="2023-03-23T00:00:00"/>
    <s v="A"/>
    <s v="NO APLICA"/>
    <m/>
    <m/>
    <m/>
    <m/>
    <m/>
    <m/>
    <m/>
    <s v="Sin Identificación"/>
    <m/>
    <s v="FRANK TOBAR VARGAS"/>
    <s v="6022660200"/>
    <s v="j04ccpal@cendoj.ramajudicial.gov.co"/>
    <x v="0"/>
    <s v=""/>
    <s v="3 Peticiones"/>
    <x v="0"/>
    <s v="Registros Publicos y Redes Emp"/>
    <s v="Derecho de peticion"/>
    <s v="."/>
    <s v="."/>
    <s v="2023 - 00236 SANTIAGO DE CALI, 27 DE MARZO DE 2023 SEÑORES JUZGADO CUARTO CIVIL DEL CIRCUITO DE PALMIRA VALLE ATENCIÓN: FRANK TOBAR VARGAS SECRETARIO J04CCPAL@CENDOJ.RAMAJUDICIAL.GOV.CO PALMIRA CORDIAL SALUDO DAMOS RESPUESTA AL OFICIO NO. 062 RADICADO 765"/>
    <s v="."/>
    <s v="Finalizado"/>
    <s v="ECUARTAS"/>
    <d v="2023-03-28T00:00:00"/>
    <d v="2023-03-28T00:00:00"/>
    <s v="j04ccpal@cendoj.ramajudicial.gov.co.rpost.biz lunes 27/03/2023 8:01 a. m"/>
    <s v="N"/>
    <s v=""/>
    <x v="0"/>
    <x v="3"/>
    <s v="N"/>
    <d v="2023-03-28T00:00:00"/>
    <d v="2023-03-28T00:00:00"/>
    <n v="3"/>
    <n v="15"/>
    <x v="1"/>
    <n v="15"/>
    <x v="1"/>
  </r>
  <r>
    <x v="0"/>
    <n v="2023001837"/>
    <x v="59"/>
    <s v="EN COMUNICACION DEL DIA 08022023 CON OFICIO CYN-009-0128-2023 DEL JUZGADO 9 CIVIL MUPAL DE EJEC. SENTENCIAS DE CALI ENVIADO VIA EMAIL A CONTACTO CCC OFICIA A LA CÁMARA DE COMERCIO DE CALI PARA QUE BRINDE INFORMACIÓN REFERENTE AL LIQUIDADOR ENCARGADO DE DI"/>
    <s v="A"/>
    <s v="JCMARIN"/>
    <s v=" "/>
    <s v="Obrero"/>
    <d v="2023-03-24T00:00:00"/>
    <s v="Origino"/>
    <s v="NRESPONS"/>
    <s v="Registros Pub y Redes Emp"/>
    <s v="Back (Registro)"/>
    <s v="Finalizado"/>
    <s v=" "/>
    <s v="Asignado a"/>
    <x v="0"/>
    <x v="0"/>
    <x v="0"/>
    <d v="2023-03-24T00:00:00"/>
    <s v="A"/>
    <s v="MERCANTIL"/>
    <n v="836740"/>
    <m/>
    <m/>
    <m/>
    <m/>
    <m/>
    <m/>
    <s v="Inscrito"/>
    <m/>
    <s v="PILI NATALIA SALAZAR SALAZAR"/>
    <s v=""/>
    <s v="citaduriaofejecmcali@cendoj.ramajudicial.gov.co"/>
    <x v="0"/>
    <s v=""/>
    <s v="3 Peticiones"/>
    <x v="0"/>
    <s v="Registros Publicos y Redes Emp"/>
    <s v="Derecho de peticion"/>
    <s v="."/>
    <s v="."/>
    <s v="2023 - 00236 SANTIAGO DE CALI, 27 DE MARZO DE 2023 SEÑORES JUZGADO NOVENO CIVIL MUNICIPAL DE EJECUCIÓN DE SENTENCIAS DE CALI ATENCIÓN: PILI NATALIA SALAZAR SALAZAR PROFESIONAL UNIVERSITARIO GRADO 17 MEMORIALESJ09OFEJECMCALI@CENDOJ.RAMAJUDICIAL.GOV.CO LA C"/>
    <s v="."/>
    <s v="Finalizado"/>
    <s v="ECUARTAS"/>
    <d v="2023-03-25T00:00:00"/>
    <d v="2023-03-28T00:00:00"/>
    <s v="j01pmpalfcgarm@cendoj.ramajudicial.gov.co.rpost.biz lunes 27/03/2023 7:48 a. m."/>
    <s v="N"/>
    <s v=""/>
    <x v="0"/>
    <x v="3"/>
    <s v="N"/>
    <d v="2023-03-28T00:00:00"/>
    <d v="2023-03-28T00:00:00"/>
    <n v="2"/>
    <n v="15"/>
    <x v="1"/>
    <n v="15"/>
    <x v="1"/>
  </r>
  <r>
    <x v="0"/>
    <n v="2023001840"/>
    <x v="59"/>
    <s v="EN COMUNICACION DEL DIA 23032023 CON EMAIL ENVIADO A CONTACTO CCC MEDIANTE PETICION EL SR. FERNANDO PLATON BALTAN SANCHEZ CC 14987310 INDIACA QUE: QUE IMPEDIMENTO LEGAL EXISTE PARA LA INSRIPCIÓN DE NOMBRE COMERCIALO COMO EMPRESA UNIPERSONAL ANTE LA CÁMARA"/>
    <s v="A"/>
    <s v="JCMARIN"/>
    <s v=" "/>
    <s v="Obrero"/>
    <d v="2023-03-24T00:00:00"/>
    <s v="Origino"/>
    <s v="NRESPONS"/>
    <s v="Registros Pub y Redes Emp"/>
    <s v="Juridica"/>
    <s v="Finalizado"/>
    <s v=" "/>
    <s v="Asignado a"/>
    <x v="12"/>
    <x v="0"/>
    <x v="1"/>
    <d v="2023-03-24T00:00:00"/>
    <s v="A"/>
    <s v=""/>
    <m/>
    <m/>
    <m/>
    <m/>
    <m/>
    <m/>
    <m/>
    <s v="Sin Identificación"/>
    <m/>
    <s v="FERNANDO PLATON BALTAN SANCHEZ"/>
    <s v=""/>
    <s v="fernandobaltan18@gmail.com"/>
    <x v="0"/>
    <s v="3245289152"/>
    <s v="3 Peticiones"/>
    <x v="12"/>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
    <s v="."/>
    <s v="Finalizado"/>
    <s v="MVELASQU"/>
    <d v="2023-03-24T00:00:00"/>
    <d v="2023-03-24T00:00:00"/>
    <s v=" "/>
    <s v="N"/>
    <s v=""/>
    <x v="0"/>
    <x v="0"/>
    <s v="N"/>
    <d v="2023-03-24T00:00:00"/>
    <d v="2023-03-24T00:00:00"/>
    <n v="0"/>
    <n v="15"/>
    <x v="1"/>
    <n v="15"/>
    <x v="1"/>
  </r>
  <r>
    <x v="0"/>
    <n v="2023001856"/>
    <x v="59"/>
    <s v="EN COMUNICACION DEL DIA 21032023 CON OFICIO NO. 20380-01-02-34 -0436 DE LA FGN FISCALIA 34 SECCIONAL CALI CON EMAIL ENVIADO A CONTACTO CCC SOLICITAN DOCUMENTO QUE CONTENGA INFORMACION DE QUIEN PARA LAS FECHAS 16 Y 20 DE MAYO DE 2011 FUERA EL REPRESENTANTE"/>
    <s v="A"/>
    <s v="JCMARIN"/>
    <s v=" "/>
    <s v="Obrero"/>
    <d v="2023-03-24T00:00:00"/>
    <s v="Origino"/>
    <s v="NRESPONS"/>
    <s v="Registros Pub y Redes Emp"/>
    <s v="Back (Registro)"/>
    <s v="Finalizado"/>
    <s v=" "/>
    <s v="Asignado a"/>
    <x v="0"/>
    <x v="0"/>
    <x v="0"/>
    <d v="2023-03-24T00:00:00"/>
    <s v="A"/>
    <s v=""/>
    <m/>
    <m/>
    <m/>
    <m/>
    <m/>
    <m/>
    <m/>
    <s v="Sin Identificación"/>
    <m/>
    <s v="MARCELA HERNANDEZ VALLEJOS"/>
    <s v="3989980EXT22804"/>
    <s v="marcela.hernandezv@fiscalia.gov.co"/>
    <x v="0"/>
    <s v=""/>
    <s v="3 Peticiones"/>
    <x v="0"/>
    <s v="Registros Publicos y Redes Emp"/>
    <s v="Derecho de peticion"/>
    <s v="."/>
    <s v="."/>
    <s v="2023-00337 SANTIAGO DE CALI, 27 DE MARZO DE 2023 SEÑORES FISCALIA GENERAL DE LA NACIÓN ATENCIÓN: MARCELA HERNANDEZ VALLEJOS ASISTENTE FISCAL 34 SECCIONAL MARCELA.HERNANDEZV@FISCALIA.GOV.CO LA CIUDAD CORDIAL SALUDO, DAMOS RESPUESTA A SU SPOA: 7600160001992"/>
    <s v="."/>
    <s v="Finalizado"/>
    <s v="ECUARTAS"/>
    <d v="2023-03-27T00:00:00"/>
    <d v="2023-03-27T00:00:00"/>
    <s v="marcela.hernandezv@fiscalia.gov.co.rpost.biz lunes 27/03/2023 8:39 a. m"/>
    <s v="N"/>
    <s v=""/>
    <x v="0"/>
    <x v="3"/>
    <s v="N"/>
    <d v="2023-03-27T00:00:00"/>
    <d v="2023-03-27T00:00:00"/>
    <n v="1"/>
    <n v="15"/>
    <x v="1"/>
    <n v="15"/>
    <x v="1"/>
  </r>
  <r>
    <x v="0"/>
    <n v="2023001857"/>
    <x v="59"/>
    <s v="ME REGISTRE EN LA CAMARA DE COMERCIO DESDE EL 23 DE MARZO DE 2012 COMO PERSONA NATURAL Y CON EL ESTABLECIMIENTO DE COMERCIO DENOMINADO MANDARINO'S MATRICULA 840705-2, EL DIA 7 DE OCTUBRE DEL AÑO 2022 ME ACERQUE A REALIZAR EL TRASPASO DEL ESTABLECIMIENTO D"/>
    <s v="A"/>
    <s v="ABEDOYA"/>
    <s v=" "/>
    <s v="Unicentro web"/>
    <d v="2023-03-24T00:00:00"/>
    <s v="Origino"/>
    <s v="NRESPONS"/>
    <s v="Registros Pub y Redes Emp"/>
    <s v="Front (Cajas)"/>
    <s v="Finalizado"/>
    <s v=" "/>
    <s v="Asignado a"/>
    <x v="1"/>
    <x v="0"/>
    <x v="1"/>
    <d v="2023-03-24T00:00:00"/>
    <s v="A"/>
    <s v="MERCANTIL"/>
    <n v="840705"/>
    <m/>
    <m/>
    <m/>
    <m/>
    <m/>
    <m/>
    <s v="Inscrito"/>
    <n v="31322299"/>
    <s v="DIANA MILENA GIL ESCOBAR"/>
    <s v="3165155986"/>
    <s v="diana23gil@hotmail.com"/>
    <x v="3"/>
    <s v="3975267"/>
    <s v="3 Peticiones"/>
    <x v="5"/>
    <s v="Registros Publicos y Redes Emp"/>
    <s v="Derecho de peticion"/>
    <s v="."/>
    <s v="."/>
    <s v="LE BRINDÉ LA INFORMACIÓN PERTINENTE A LA SEÑORA DIANA MILENA GIL, INDICÁNDOLE QUE EL ESTABLECIMIENTO DE COMERCIO QUE TIENE LA MATRÍCULA CANCELADA ES 908191-2. LA SEÑORA DIANA INDICÓ QUE PUEDE CONTINUAR CANCELADO. QUE HABÍA ENTENDIDO QUE EL QUE ESTABA CANC"/>
    <s v="."/>
    <s v="Finalizado"/>
    <s v="CBOTERO"/>
    <d v="2023-03-31T00:00:00"/>
    <d v="2023-03-31T00:00:00"/>
    <s v=" "/>
    <s v="N"/>
    <s v=""/>
    <x v="0"/>
    <x v="0"/>
    <s v="N"/>
    <d v="2023-03-31T00:00:00"/>
    <d v="2023-03-31T00:00:00"/>
    <n v="5"/>
    <n v="15"/>
    <x v="1"/>
    <n v="15"/>
    <x v="1"/>
  </r>
  <r>
    <x v="0"/>
    <n v="2023001861"/>
    <x v="59"/>
    <s v="EN COMUNICACION DEL DIA 21032023 CON OFICIO 062 DEL JUZGADO 4 CIVIL DEL CIRCUITO DE PALMIRA ENVIADO VIA EMAIL A CONTACTO CCC RECIBIDO EL DIA 22032023 OFICIAN A LA CCC PARA INDAGAR SI EN LA BASES DE DATOS APARECE INFORMACION ALGUNA QUE PERMITA LA UBICACION"/>
    <s v="A"/>
    <s v="JCMARIN"/>
    <s v=" "/>
    <s v="Obrero"/>
    <d v="2023-03-24T00:00:00"/>
    <s v="Origino"/>
    <s v="NRESPONS"/>
    <s v="Registros Pub y Redes Emp"/>
    <s v="Back (Registro)"/>
    <s v="Finalizado"/>
    <s v=" "/>
    <s v="Asignado a"/>
    <x v="0"/>
    <x v="0"/>
    <x v="0"/>
    <d v="2023-03-24T00:00:00"/>
    <s v="A"/>
    <s v=""/>
    <m/>
    <m/>
    <m/>
    <m/>
    <m/>
    <m/>
    <m/>
    <s v="Sin Identificación"/>
    <m/>
    <s v="FRANK TOBAR VARGAS"/>
    <s v="2660200EXT7136"/>
    <s v="j04ccpal@cendoj.ramajudicial.gov.co"/>
    <x v="0"/>
    <s v=""/>
    <s v="3 Peticiones"/>
    <x v="0"/>
    <s v="Registros Publicos y Redes Emp"/>
    <s v="Derecho de peticion"/>
    <s v="."/>
    <s v="."/>
    <s v="YA SE DIO RESPUESTA CON DERECHO DE PETICIÓN: 2023001831 RADICACIÓN: 20230286051 2023 - 00236 SANTIAGO DE CALI, 27 DE MARZO DE 2023 SEÑORES JUZGADO CUARTO CIVIL DEL CIRCUITO DE PALMIRA VALLE ATENCIÓN: FRANK TOBAR VARGAS SECRETARIO J04CCPAL@CENDOJ.RAMAJUDIC"/>
    <s v="."/>
    <s v="Finalizado"/>
    <s v="ECUARTAS"/>
    <d v="2023-03-27T00:00:00"/>
    <d v="2023-03-27T00:00:00"/>
    <s v="j04ccpal@cendoj.ramajudicial.gov.co.rpost.biz lunes 27/03/2023 8:01 a. m"/>
    <s v="N"/>
    <s v=""/>
    <x v="0"/>
    <x v="3"/>
    <s v="N"/>
    <d v="2023-03-27T00:00:00"/>
    <d v="2023-03-27T00:00:00"/>
    <n v="1"/>
    <n v="15"/>
    <x v="1"/>
    <n v="15"/>
    <x v="1"/>
  </r>
  <r>
    <x v="0"/>
    <n v="2023001863"/>
    <x v="59"/>
    <s v="EN COMUNICACION DEL DIA 22 03 2023 CON OFICIO 279 DEL JUZGADO 2 CIVIL MUPAL DE YUMBO ENVIADO VIA EMAIL A CONTACTO CCC OFICIAN A LA CÁMARA DE COMERCIO DE CALI SEDE YUMBO PARA QUE SE SIRVA INFORMAR CUANTOS ESTABLECIMIENTOS DE COMERCIO FIGURAN A NOMBRE DE LA"/>
    <s v="A"/>
    <s v="JCMARIN"/>
    <s v=" "/>
    <s v="Obrero"/>
    <d v="2023-03-24T00:00:00"/>
    <s v="Origino"/>
    <s v="NRESPONS"/>
    <s v="Registros Pub y Redes Emp"/>
    <s v="Back (Registro)"/>
    <s v="Finalizado"/>
    <s v=" "/>
    <s v="Asignado a"/>
    <x v="0"/>
    <x v="0"/>
    <x v="0"/>
    <d v="2023-03-24T00:00:00"/>
    <s v="A"/>
    <s v="MERCANTIL"/>
    <n v="855369"/>
    <m/>
    <m/>
    <m/>
    <m/>
    <m/>
    <m/>
    <s v="Inscrito"/>
    <m/>
    <s v="ORLANDO ESTUPIÑAN ESTUPIÑAN"/>
    <s v=""/>
    <s v="j02cmyumbo@cendoj.ramajudicial.gov.co"/>
    <x v="0"/>
    <s v=""/>
    <s v="3 Peticiones"/>
    <x v="0"/>
    <s v="Registros Publicos y Redes Emp"/>
    <s v="Derecho de peticion"/>
    <s v="."/>
    <s v="."/>
    <s v="2023 - 00341 SANTIAGO DE CALI, 27 DE MARZO DE 2023 SEÑORES JUZGADO SEGUNDO CIVIL MUNICIPAL DE YUMBO ATENCIÓN: MYRIAM FATIMA SAA SARASTY JUEZ J02CMYUMBO@CENDOJ.RAMAJUDICIAL.GOV.CO YUMBO CORDIAL SALUDO DAMOS RESPUESTA AL OFICIO NO. 279 RADICADO 768924003002"/>
    <s v="."/>
    <s v="Finalizado"/>
    <s v="ECUARTAS"/>
    <d v="2023-03-27T00:00:00"/>
    <d v="2023-03-27T00:00:00"/>
    <s v="j02cmyumbo@cendoj.ramajudicial.gov.co.rpost.biz lunes 27/03/2023 4:12 p. m"/>
    <s v="N"/>
    <s v=""/>
    <x v="0"/>
    <x v="3"/>
    <s v="N"/>
    <d v="2023-03-27T00:00:00"/>
    <d v="2023-03-27T00:00:00"/>
    <n v="1"/>
    <n v="15"/>
    <x v="1"/>
    <n v="15"/>
    <x v="1"/>
  </r>
  <r>
    <x v="0"/>
    <n v="2023001884"/>
    <x v="60"/>
    <s v="EN COMUNICACION DEL DIA 23032023 CON OFICIIO D-1876 DE COMFENALCO TOLIMA ENVIADO VIA EMAIL A CONTACTO CCC SOLICITARLE NOS COLABORE EN EL PROCESO DE ACTUALIZACIÓN DE DATOS CON BASE A LA RENOVACIÓN DE LA MATRICULA MERCANTIL DE LAS EMPRESAS RELACIONADAS DADO"/>
    <s v="A"/>
    <s v="JCMARIN"/>
    <s v=" "/>
    <s v="Obrero"/>
    <d v="2023-03-25T00:00:00"/>
    <s v="Origino"/>
    <s v="NRESPONS"/>
    <s v="Registros Pub y Redes Emp"/>
    <s v="Back (Registro)"/>
    <s v="Finalizado"/>
    <s v=" "/>
    <s v="Asignado a"/>
    <x v="0"/>
    <x v="0"/>
    <x v="0"/>
    <d v="2023-03-25T00:00:00"/>
    <s v="A"/>
    <s v=""/>
    <m/>
    <m/>
    <m/>
    <m/>
    <m/>
    <m/>
    <m/>
    <s v="Sin Identificación"/>
    <m/>
    <s v="DIANA LUCIA REYES GUTIERREZ"/>
    <s v="2646710"/>
    <s v="notificacioncobroaportes@comfenalco.com.co"/>
    <x v="0"/>
    <s v=""/>
    <s v="3 Peticiones"/>
    <x v="0"/>
    <s v="Registros Publicos y Redes Emp"/>
    <s v="Derecho de peticion"/>
    <s v="."/>
    <s v="."/>
    <s v="2023 - 00342 SANTIAGO DE CALI, 27 DE MARZO DE 2023 SEÑORES COMFENALCO TOLIMA ATENCIÓN: DIANA LUCIA REYES GUTIERREZ DIRECTORA ADMINISTRATIVA NOTIFICACIONCOBROAPORTES@COMFENALCO.COM.CO IBAGUÉ CORDIAL SALUDO, DAMOS RESPUESTA AL OFICIO CON CONSECUTIVO D-1876 "/>
    <s v="."/>
    <s v="Finalizado"/>
    <s v="ECUARTAS"/>
    <d v="2023-03-27T00:00:00"/>
    <d v="2023-03-27T00:00:00"/>
    <s v="notificacioncobroaportes@comfenalco.com.co.rpost.biz lunes 27/03/2023 4:27 p. m"/>
    <s v="N"/>
    <s v=""/>
    <x v="0"/>
    <x v="3"/>
    <s v="N"/>
    <d v="2023-03-27T00:00:00"/>
    <d v="2023-03-27T00:00:00"/>
    <n v="0"/>
    <n v="15"/>
    <x v="1"/>
    <n v="15"/>
    <x v="1"/>
  </r>
  <r>
    <x v="0"/>
    <n v="2023001885"/>
    <x v="60"/>
    <s v="EN COMUNICACION DEL DIA 31 ENERO 2022 MEDIANTE DERECHO DE PETICION DE LA SRA MANUELA PALACIO TIRADO CC 1094930317 REMITIDO DE LA CONFECAMARAS POR TRASLADO POR COMPETENCIA ENVIADO EL DIA 24 MARZO 2023 SOLICITA MUY AMABLEMENTE SE SIRVAN ENTREGAR COPIA DEL L"/>
    <s v="A"/>
    <s v="LNDELGAD"/>
    <s v=" "/>
    <s v="Principal"/>
    <d v="2023-03-25T00:00:00"/>
    <s v="Origino"/>
    <s v="NRESPONS"/>
    <s v="Registros Pub y Redes Emp"/>
    <s v="Back (Registro)"/>
    <s v="Finalizado"/>
    <s v=" "/>
    <s v="Asignado a"/>
    <x v="0"/>
    <x v="0"/>
    <x v="0"/>
    <d v="2023-03-25T00:00:00"/>
    <s v="A"/>
    <s v="NO APLICA"/>
    <m/>
    <m/>
    <m/>
    <m/>
    <m/>
    <m/>
    <m/>
    <s v="Sin Identificación"/>
    <n v="1094930317"/>
    <s v="MANUELA PALACIO TIRADO"/>
    <s v=""/>
    <s v="mpalacio@asbabogados.com"/>
    <x v="0"/>
    <s v=""/>
    <s v="3 Peticiones"/>
    <x v="0"/>
    <s v="Registros Publicos y Redes Emp"/>
    <s v="Derecho de peticion"/>
    <s v="."/>
    <s v="."/>
    <s v="ESTA PETICIÓN YA SE DIO RESPUESTA CON DERECHO DE PETICIÓN: 2022001084 RADICACIÓN: 20230142403 2022-01566 SANTIAGO DE CALI, 24 DE FEBRERO DE 2024 SEÑORA MANUELA PALACIO TIRADO MPALACIO@ASBABOGADOS.COM MEDELLÍN CORDIAL SALUDO, DAMOS RESPUESTA A LA PETICIÓN "/>
    <s v="."/>
    <s v="Finalizado"/>
    <s v="ECUARTAS"/>
    <d v="2023-03-28T00:00:00"/>
    <d v="2023-03-28T00:00:00"/>
    <s v="mpalacio@asbabogados.com.rpost.biz Vie 24/02/2023 15:12"/>
    <s v="N"/>
    <s v=""/>
    <x v="0"/>
    <x v="0"/>
    <s v="N"/>
    <d v="2023-03-28T00:00:00"/>
    <d v="2023-03-28T00:00:00"/>
    <n v="1"/>
    <n v="15"/>
    <x v="1"/>
    <n v="15"/>
    <x v="1"/>
  </r>
  <r>
    <x v="0"/>
    <n v="2023001888"/>
    <x v="60"/>
    <s v="EN COMUNICACION DEL DIA 24 MARZO 2023 ENVIADO POR EMAIL A CONTACTO CCC MEDIANTE DERECHO DE PETICION SOLICITA DE TU AMABLE COLABORACIÓN CON INFORMACIÓN (LISTADO - BASE DE DATOS) DE LOS FRUVER UBICADOS EN LA CIUDAD DE CALI Y SUS ALREDEDORES.,TODO ESTO CON E"/>
    <s v="A"/>
    <s v="LNDELGAD"/>
    <s v=" "/>
    <s v="Principal"/>
    <d v="2023-03-25T00:00:00"/>
    <s v="Origino"/>
    <s v="NRESPONS"/>
    <s v="Registros Pub y Redes Emp"/>
    <s v="Back (Registro)"/>
    <s v="Finalizado"/>
    <s v=" "/>
    <s v="Asignado a"/>
    <x v="0"/>
    <x v="0"/>
    <x v="0"/>
    <d v="2023-03-25T00:00:00"/>
    <s v="A"/>
    <s v="NO APLICA"/>
    <m/>
    <m/>
    <m/>
    <m/>
    <m/>
    <m/>
    <m/>
    <s v="Sin Identificación"/>
    <m/>
    <s v="VIVIANA ANDREA LÓPEZ"/>
    <s v="4484926"/>
    <s v="gerenciageneral@cavasa.com.co"/>
    <x v="0"/>
    <s v="3116098540"/>
    <s v="3 Peticiones"/>
    <x v="0"/>
    <s v="Registros Publicos y Redes Emp"/>
    <s v="Derecho de peticion"/>
    <s v="."/>
    <s v="."/>
    <s v="2023-00288 SANTIAGO DE CALI, 28 DE MARZO DE 2023 SEÑORA VIVIANA ANDREA LÓPEZ ASISTENTE DE GERENCIA CAVASA GERENCIAGENERAL@CAVASA.COM.CO EL CARMELO - CANDELARIA CORDIAL SALUDO, DAMOS RESPUESTA AL CORREO ELECTRÓNICO DEL 24 DE MARZO DE 2023, RECIBIDO EN ESTA"/>
    <s v="."/>
    <s v="Finalizado"/>
    <s v="ECUARTAS"/>
    <d v="2023-03-28T00:00:00"/>
    <d v="2023-03-28T00:00:00"/>
    <s v="'gerenciageneral@cavasa.com.co.rpost.biz martes 28/03/2023 8:49 a. m"/>
    <s v="N"/>
    <s v=""/>
    <x v="0"/>
    <x v="3"/>
    <s v="N"/>
    <d v="2023-03-28T00:00:00"/>
    <d v="2023-03-28T00:00:00"/>
    <n v="1"/>
    <n v="15"/>
    <x v="1"/>
    <n v="15"/>
    <x v="1"/>
  </r>
  <r>
    <x v="0"/>
    <n v="2023001889"/>
    <x v="60"/>
    <s v="EN COMUNICACION DEL DIA 24 MARZO 2023 LA POLICIA NACIONAL SECCIONAL CALI NUNC 760016000193202109113 SOLICITA A ESE ORGANISMO APORTE INFORMACION SI LA PERSONA DE NOMBRE MARIA DE LOS ANGELES PLANAS PARAGUATE CON CEDULA VENEZOLANA 26642616 SE ENCUENTRA REGIS"/>
    <s v="A"/>
    <s v="LNDELGAD"/>
    <s v=" "/>
    <s v="Principal"/>
    <d v="2023-03-25T00:00:00"/>
    <s v="Origino"/>
    <s v="NRESPONS"/>
    <s v="Registros Pub y Redes Emp"/>
    <s v="Back (Registro)"/>
    <s v="Finalizado"/>
    <s v=" "/>
    <s v="Asignado a"/>
    <x v="0"/>
    <x v="0"/>
    <x v="0"/>
    <d v="2023-03-25T00:00:00"/>
    <s v="A"/>
    <s v="NO APLICA"/>
    <m/>
    <m/>
    <m/>
    <m/>
    <m/>
    <m/>
    <m/>
    <s v="Sin Identificación"/>
    <m/>
    <s v="LUIS FERNANDO RINCON GIRON"/>
    <s v=""/>
    <s v="luis.rincon1251@correo.policia.gov.co"/>
    <x v="0"/>
    <s v="3152570820"/>
    <s v="3 Peticiones"/>
    <x v="0"/>
    <s v="Registros Publicos y Redes Emp"/>
    <s v="Derecho de peticion"/>
    <s v="."/>
    <s v="."/>
    <s v="2023 - 00161 SANTIAGO DE CALI, 28 DE MARZO DE 2023 SEÑORES MINISTERIO DE DEFENSA NACIONAL POLICIA NACIONAL ATENCIÓN: AGENTE LUIS FERNANDO RINCON GIRON INVESTIGADOR CRIMINAL SIJIN LUIS.RINCON1251@CORREO.POLICIA.GOV.CO LA CIUDAD CORDIAL SALUDO, DAMOS RESPUE"/>
    <s v="."/>
    <s v="Finalizado"/>
    <s v="ECUARTAS"/>
    <d v="2023-03-28T00:00:00"/>
    <d v="2023-03-28T00:00:00"/>
    <s v="luis.rincon1251@correo.policia.gov.co.rpost.biz martes 28/03/2023 9:16 a. m"/>
    <s v="N"/>
    <s v=""/>
    <x v="0"/>
    <x v="3"/>
    <s v="N"/>
    <d v="2023-03-28T00:00:00"/>
    <d v="2023-03-28T00:00:00"/>
    <n v="1"/>
    <n v="15"/>
    <x v="1"/>
    <n v="15"/>
    <x v="1"/>
  </r>
  <r>
    <x v="0"/>
    <n v="2023001890"/>
    <x v="60"/>
    <s v="EN COMUNICACION DEL DIA 13 MARZO 2023 MEDIANTE DERECHO DE PETICION EL SR SANTOS CIRILO ANGULO VALENCIA CC 13054683 SOLICITA EL FAVOR Y ME COLABOREN CON INFORMACION Y CERTIFICADO QUE CONSTE COMO ME ENCUENTRO ACTUALMENTE CON LA BASE DE DATOS DE ESTA ENTIDAD"/>
    <s v="A"/>
    <s v="LNDELGAD"/>
    <s v=" "/>
    <s v="Principal"/>
    <d v="2023-03-25T00:00:00"/>
    <s v="Origino"/>
    <s v="NRESPONS"/>
    <s v="Registros Pub y Redes Emp"/>
    <s v="Back (Registro)"/>
    <s v="Finalizado"/>
    <s v=" "/>
    <s v="Asignado a"/>
    <x v="7"/>
    <x v="0"/>
    <x v="1"/>
    <d v="2023-03-25T00:00:00"/>
    <s v="A"/>
    <s v="NO APLICA"/>
    <m/>
    <m/>
    <m/>
    <m/>
    <m/>
    <m/>
    <m/>
    <s v="Sin Identificación"/>
    <n v="13054683"/>
    <s v="SANTOS CIRILO ANGULO VALENCIA"/>
    <s v=""/>
    <s v=""/>
    <x v="0"/>
    <s v=""/>
    <s v="3 Peticiones"/>
    <x v="0"/>
    <s v="Registros Publicos y Redes Emp"/>
    <s v="Derecho de peticion"/>
    <s v="."/>
    <s v="."/>
    <s v="CONTESTADO CON CARTA 2023-00358 DEL 3 DE ABRIL DE 2023, ASÍ: &quot;MEDIANTE ESCRITO RECIBIDO EN ESTA CÁMARA DE COMERCIO EL 24 DE MARZO DE 2023, SOLICITÓ &quot;INFORMACIÓN Y CERTIFICADO QUE CONSTE COMO ME ENCUENTRO ACTUALMENTE EN LA BASE DE DATOS DE ESTA ENTIDAD&quot;. A"/>
    <s v="."/>
    <s v="Finalizado"/>
    <s v="CMARTINE"/>
    <d v="2023-04-03T00:00:00"/>
    <d v="2023-04-03T00:00:00"/>
    <s v=" "/>
    <s v="N"/>
    <s v=""/>
    <x v="0"/>
    <x v="0"/>
    <s v="N"/>
    <d v="2023-04-03T00:00:00"/>
    <d v="2023-04-03T00:00:00"/>
    <n v="5"/>
    <n v="15"/>
    <x v="1"/>
    <n v="15"/>
    <x v="1"/>
  </r>
  <r>
    <x v="0"/>
    <n v="2023001891"/>
    <x v="60"/>
    <s v="EN COMUNICACION DEL DIA 24 MARZO 2023 ENVIADO POR EMAIL A CONTACTO MEDIANTE EL DERECHO DE PETICION SOLICITA AMABLEMENTE QUE ME PUEDAN SUMINISTRAR UNA BASE DE DATOS DE MANERA GRATUITA DE EMPRESAS DE LA CIUDAD DE CALI, A LAS CUALES PODAMOS COMPARTIR NUESTRA"/>
    <s v="A"/>
    <s v="LNDELGAD"/>
    <s v=" "/>
    <s v="Principal"/>
    <d v="2023-03-25T00:00:00"/>
    <s v="Origino"/>
    <s v="NRESPONS"/>
    <s v="Registros Pub y Redes Emp"/>
    <s v="Back (Registro)"/>
    <s v="Finalizado"/>
    <s v=" "/>
    <s v="Asignado a"/>
    <x v="0"/>
    <x v="0"/>
    <x v="0"/>
    <d v="2023-03-25T00:00:00"/>
    <s v="A"/>
    <s v="NO APLICA"/>
    <m/>
    <m/>
    <m/>
    <m/>
    <m/>
    <m/>
    <m/>
    <s v="Sin Identificación"/>
    <n v="901624846"/>
    <s v="INDUSTRIAS METALICAS MORENO SAS"/>
    <s v=""/>
    <s v="industriasmetalicasmoreno@gmail.com"/>
    <x v="0"/>
    <s v="3042397001"/>
    <s v="3 Peticiones"/>
    <x v="0"/>
    <s v="Registros Publicos y Redes Emp"/>
    <s v="Derecho de peticion"/>
    <s v="."/>
    <s v="."/>
    <s v="2023-00288 SANTIAGO DE CALI, 28 DE MARZO DE 2023 SEÑORA ANDREA CHARRY DIRECTORA ADMINISTRATIVA INDUSTRIAS METÁLICAS MORENO INDUSTRIASMETALICASMORENO@GMAIL.COM LA CIUDAD CORDIAL SALUDO, DAMOS RESPUESTA AL CORREO ELECTRÓNICO DEL 24 DE MARZO DE 2023, RECIBID"/>
    <s v="."/>
    <s v="Finalizado"/>
    <s v="ECUARTAS"/>
    <d v="2023-03-28T00:00:00"/>
    <d v="2023-03-28T00:00:00"/>
    <s v="industriasmetalicasmoreno@gmail.com.rpost.biz martes 28/03/2023 9:58 a. m."/>
    <s v="N"/>
    <s v=""/>
    <x v="0"/>
    <x v="3"/>
    <s v="N"/>
    <d v="2023-03-28T00:00:00"/>
    <d v="2023-03-28T00:00:00"/>
    <n v="1"/>
    <n v="15"/>
    <x v="1"/>
    <n v="15"/>
    <x v="1"/>
  </r>
  <r>
    <x v="0"/>
    <n v="2023001892"/>
    <x v="60"/>
    <s v="EN COM,UNICACION DEL DIA 23032023 CON OFICIO D-1891 DE COMFENALCO TOLIMA ENVIADO VUIA EMAILA CONTACTO CCC SOLCITAN NOS COLABORE EN EL PROCESO DE ACTUALIZACIÓN DE DATOS CON BASE A LA RENOVACIÓN DE LA MATRICULA MERCANTIL DE LAS EMPRESAS RELACIONADAS DADO QU"/>
    <s v="A"/>
    <s v="JCMARIN"/>
    <s v=" "/>
    <s v="Obrero"/>
    <d v="2023-03-25T00:00:00"/>
    <s v="Origino"/>
    <s v="NRESPONS"/>
    <s v="Registros Pub y Redes Emp"/>
    <s v="Back (Registro)"/>
    <s v="Finalizado"/>
    <s v=" "/>
    <s v="Asignado a"/>
    <x v="0"/>
    <x v="0"/>
    <x v="0"/>
    <d v="2023-03-25T00:00:00"/>
    <s v="A"/>
    <s v=""/>
    <m/>
    <m/>
    <m/>
    <m/>
    <m/>
    <m/>
    <m/>
    <s v="Sin Identificación"/>
    <m/>
    <s v="DIANA LUCIA REYES GUTIERREZ"/>
    <s v="2646710"/>
    <s v="notificacioncobroaportes@comfenalco.com.co"/>
    <x v="0"/>
    <s v=""/>
    <s v="3 Peticiones"/>
    <x v="0"/>
    <s v="Registros Publicos y Redes Emp"/>
    <s v="Derecho de peticion"/>
    <s v="."/>
    <s v="."/>
    <s v="2023 - 00342 SANTIAGO DE CALI, 28 DE MARZO DE 2023 SEÑORES COMFENALCO TOLIMA ATENCIÓN: DIANA LUCIA REYES GUTIERREZ DIRECTORA ADMINISTRATIVA NOTIFICACIONCOBROAPORTES@COMFENALCO.COM.CO IBAGUÉ CORDIAL SALUDO, DAMOS RESPUESTA AL OFICIO CON CONSECUTIVO D-1891 "/>
    <s v="."/>
    <s v="Finalizado"/>
    <s v="ECUARTAS"/>
    <d v="2023-03-28T00:00:00"/>
    <d v="2023-03-28T00:00:00"/>
    <s v="notificacioncobroaportes@comfenalco.com.co.rpost.biz martes 28/03/2023 9:37 a. m"/>
    <s v="N"/>
    <s v=""/>
    <x v="0"/>
    <x v="3"/>
    <s v="N"/>
    <d v="2023-03-28T00:00:00"/>
    <d v="2023-03-28T00:00:00"/>
    <n v="1"/>
    <n v="15"/>
    <x v="1"/>
    <n v="15"/>
    <x v="1"/>
  </r>
  <r>
    <x v="0"/>
    <n v="2023001893"/>
    <x v="60"/>
    <s v="EN COMUNICACION DEL DIA 24 MARZO 2023 ENVIADO POR EMAIL A CONTACTO CCC ORDEN A POLICÍA JUDICIAL NO. 8972593 FISCAL NO. 52 SECCIONAL DEL GRUPO DE INDAGACIÓN DE PALMIRA NÚMERO ÚNICO DE NOTICIA CRIMINAL 765206000181202252311 SOLICITO SU COLABORACIÓN EN EL SE"/>
    <s v="A"/>
    <s v="LNDELGAD"/>
    <s v=" "/>
    <s v="Principal"/>
    <d v="2023-03-25T00:00:00"/>
    <s v="Origino"/>
    <s v="NRESPONS"/>
    <s v="Registros Pub y Redes Emp"/>
    <s v="Back (Registro)"/>
    <s v="Finalizado"/>
    <s v=" "/>
    <s v="Asignado a"/>
    <x v="0"/>
    <x v="0"/>
    <x v="0"/>
    <d v="2023-03-25T00:00:00"/>
    <s v="A"/>
    <s v="MERCANTIL"/>
    <n v="179334"/>
    <m/>
    <m/>
    <m/>
    <m/>
    <m/>
    <m/>
    <s v="Nit"/>
    <m/>
    <s v="HAROLD BENITEZ LAVERDE"/>
    <s v=""/>
    <s v="harold.benitez@fiscalia.gov.co"/>
    <x v="0"/>
    <s v=""/>
    <s v="3 Peticiones"/>
    <x v="24"/>
    <s v="Registros Publicos y Redes Emp"/>
    <s v="Derecho de peticion"/>
    <s v="."/>
    <s v="."/>
    <s v="2023-00337 SANTIAGO DE CALI, 28 DE MARZO DE 2023 SEÑORES FISCALIA GENERAL DE LA NACIÓN ATENCIÓN: HAROLD BENITEZ LAVERDE ASISTENTE DE FISCAL II HAROLD.BENITEZ@FISCALIA.GOV.CO LA CIUDAD CORDIAL SALUDO, DAMOS RESPUESTA A SU NUC 765206000181202252311 DEL 24 D"/>
    <s v="."/>
    <s v="Finalizado"/>
    <s v="ECUARTAS"/>
    <d v="2023-03-28T00:00:00"/>
    <d v="2023-03-28T00:00:00"/>
    <s v="'harold.benitez@fiscalia.gov.co.rpost.biz' martes 28/03/2023 10:57 a. m"/>
    <s v="N"/>
    <s v=""/>
    <x v="0"/>
    <x v="3"/>
    <s v="N"/>
    <d v="2023-03-28T00:00:00"/>
    <d v="2023-03-28T00:00:00"/>
    <n v="1"/>
    <n v="15"/>
    <x v="1"/>
    <n v="15"/>
    <x v="1"/>
  </r>
  <r>
    <x v="0"/>
    <n v="2023001895"/>
    <x v="60"/>
    <s v="EN COMUNICACION DEL DIA 22032023 CON RAD 1.140.25.2023163921 DE LA GOBERNACION DEL VALLE ENVIADO VIA EMAIL A CONTACTO CCC RECIBIDO EL DIA 23032023 SOLICITAN SOLICITAN UN . CERTIFICADO HISTORICO DE REPRESENTACION LEGAL Y EXISTENCIA DE LA ASOCIACION DEPARTA"/>
    <s v="A"/>
    <s v="JCMARIN"/>
    <s v=" "/>
    <s v="Obrero"/>
    <d v="2023-03-25T00:00:00"/>
    <s v="Origino"/>
    <s v="NRESPONS"/>
    <s v="Registros Pub y Redes Emp"/>
    <s v="Back (Registro)"/>
    <s v="Finalizado"/>
    <s v=" "/>
    <s v="Asignado a"/>
    <x v="0"/>
    <x v="0"/>
    <x v="0"/>
    <d v="2023-03-25T00:00:00"/>
    <s v="A"/>
    <s v="ESAL"/>
    <n v="3988"/>
    <m/>
    <m/>
    <m/>
    <m/>
    <m/>
    <m/>
    <s v="Inscrito"/>
    <m/>
    <s v="JERSON EDUARDO VALENCIA ARANGO"/>
    <s v="6200000EXT2037"/>
    <s v=""/>
    <x v="0"/>
    <s v=""/>
    <s v="3 Peticiones"/>
    <x v="0"/>
    <s v="Registros Publicos y Redes Emp"/>
    <s v="Derecho de peticion"/>
    <s v="."/>
    <s v="."/>
    <s v=" SANTIAGO DE CALI, 29 DE MARZO DE 2023 SEÑORES DIRECCION DE IMPUESTOS Y ADUANAS NACIONALES - DIAN ATENCIÓN: MIREYA ERAZO BARONA JEFE G.I.T DE AUDITORIA TRIBUTARIA CORRESP_ENTRADA_CALI-IMP@DIAN.GOV.CO RAGUDELOL@DIAN.GOV.CO LA CIUDAD CORDIAL SALUDO, DAMOS R"/>
    <s v="."/>
    <s v="Finalizado"/>
    <s v="ECUARTAS"/>
    <d v="2023-03-30T00:00:00"/>
    <d v="2023-03-30T00:00:00"/>
    <s v="corresp_entrada_cali-imp@dian.gov.co.rpost.biz jueves 30/03/2023 8:03 a. m."/>
    <s v="N"/>
    <s v=""/>
    <x v="0"/>
    <x v="3"/>
    <s v="N"/>
    <d v="2023-03-30T00:00:00"/>
    <d v="2023-03-30T00:00:00"/>
    <n v="3"/>
    <n v="15"/>
    <x v="1"/>
    <n v="15"/>
    <x v="1"/>
  </r>
  <r>
    <x v="0"/>
    <n v="2023001896"/>
    <x v="60"/>
    <s v="EN COMUNICACION DEL DIA 23 MARZO 2023 ENVIADO POR EMAIL A CONTACTO CCC DE LA SUPERSOCIEDADES RAD 2023-01-146524 SOLICITAMOS SU COLABORACIÓN A FIN DE REMITIR A ESTA ENTIDAD LA INFORMACIÓN QUE DÉ CUENTA DE LA PARTICIPACIÓN EN CARGOS DE ADMINISTRACIÓN Y/O CO"/>
    <s v="A"/>
    <s v="LNDELGAD"/>
    <s v=" "/>
    <s v="Principal"/>
    <d v="2023-03-25T00:00:00"/>
    <s v="Origino"/>
    <s v="NRESPONS"/>
    <s v="Registros Pub y Redes Emp"/>
    <s v="Back (Registro)"/>
    <s v="Finalizado"/>
    <s v=" "/>
    <s v="Asignado a"/>
    <x v="0"/>
    <x v="0"/>
    <x v="0"/>
    <d v="2023-03-25T00:00:00"/>
    <s v="A"/>
    <s v="NO APLICA"/>
    <m/>
    <m/>
    <m/>
    <m/>
    <m/>
    <m/>
    <m/>
    <s v="Sin Identificación"/>
    <m/>
    <s v="VICTOR ALFONSO ROMERO BALLESTEROS"/>
    <s v=""/>
    <s v="investsob@supersociedades.gov.co"/>
    <x v="0"/>
    <s v=""/>
    <s v="3 Peticiones"/>
    <x v="0"/>
    <s v="Registros Publicos y Redes Emp"/>
    <s v="Derecho de peticion"/>
    <s v="."/>
    <s v="."/>
    <s v="2023 - 00342 SANTIAGO DE CALI, 30 DE MARZO DE 2023 SEÑORES SUPERINTENDENCIA DE SOCIEDADES ATENCIÓN: VICTOR ALFONSO ROMERO BALLESTEROS COORDINADOR DEL GRUPO DE INVESTIGACIONES DE SOBORNO TRANSNACIONAL Y OTROS DELITOS INVESTSOB@SUPERSOCIEDADES.GOV.CO VROMER"/>
    <s v="."/>
    <s v="Finalizado"/>
    <s v="ECUARTAS"/>
    <d v="2023-03-30T00:00:00"/>
    <d v="2023-03-30T00:00:00"/>
    <s v="investsob@supersociedades.gov.co.rpost.biz; vromero@supersociedades.gov.co.rpost.biz; claraca@supersociedades.gov.co.rpost.biz jueves 30/03/2023 3:11 p. m."/>
    <s v="N"/>
    <s v=""/>
    <x v="0"/>
    <x v="3"/>
    <s v="N"/>
    <d v="2023-03-30T00:00:00"/>
    <d v="2023-03-30T00:00:00"/>
    <n v="3"/>
    <n v="15"/>
    <x v="1"/>
    <n v="15"/>
    <x v="1"/>
  </r>
  <r>
    <x v="0"/>
    <n v="2023001898"/>
    <x v="60"/>
    <s v="EN COMUNICACION DEL DIA 23032023 CON EMAIL ENVIADFO A CONTACTO CCC MEDIANTE PETICION LA SEÑORA MARCELA DOMINGUEZ SOLICITA COMO ESTUDIANTE DE COMERCIO INTERNACIONAL DE LA UNIVERSIDAD UAN ME ENCUENTRO REALIZANDO UNA INVESTIGACIÓN DE LAS EMPRESAS REGISTRADAS"/>
    <s v="A"/>
    <s v="JCMARIN"/>
    <s v=" "/>
    <s v="Obrero"/>
    <d v="2023-03-25T00:00:00"/>
    <s v="Origino"/>
    <s v="NRESPONS"/>
    <s v="Registros Pub y Redes Emp"/>
    <s v="Back (Registro)"/>
    <s v="Finalizado"/>
    <s v=" "/>
    <s v="Asignado a"/>
    <x v="0"/>
    <x v="0"/>
    <x v="0"/>
    <d v="2023-03-25T00:00:00"/>
    <s v="A"/>
    <s v=""/>
    <m/>
    <m/>
    <m/>
    <m/>
    <m/>
    <m/>
    <m/>
    <s v="Sin Identificación"/>
    <m/>
    <s v="LINA MARCELA DOMINGUEZ"/>
    <s v=""/>
    <s v="linadom97@gmail.com"/>
    <x v="0"/>
    <s v="3173780574"/>
    <s v="3 Peticiones"/>
    <x v="0"/>
    <s v="Registros Publicos y Redes Emp"/>
    <s v="Derecho de peticion"/>
    <s v="."/>
    <s v="."/>
    <s v="2023-00345 SANTIAGO DE CALI, 29 DE MARZO DE 2023 SEÑORA MARCELA DOMINGUEZ ESTUDIANTE UNIVERSIDAD UAN LINADOM97@GMAIL.COM LA CIUDAD CORDIAL SALUDO, DAMOS RESPUESTA AL CORREO ELECTRÓNICO DEL 23 DE MARZO DE 2023, RECIBIDO EN ESTA ENTIDAD EL MISMO DÍA, EN EL "/>
    <s v="."/>
    <s v="Finalizado"/>
    <s v="ECUARTAS"/>
    <d v="2023-03-29T00:00:00"/>
    <d v="2023-03-29T00:00:00"/>
    <s v="linadom97@gmail.com.rpost.biz miércoles 29/03/2023 9:32 a. m"/>
    <s v="N"/>
    <s v=""/>
    <x v="0"/>
    <x v="0"/>
    <s v="N"/>
    <d v="2023-03-29T00:00:00"/>
    <d v="2023-03-29T00:00:00"/>
    <n v="2"/>
    <n v="15"/>
    <x v="1"/>
    <n v="15"/>
    <x v="1"/>
  </r>
  <r>
    <x v="0"/>
    <n v="2023001900"/>
    <x v="60"/>
    <s v="EN COMUNICACION DEL DIA 13032023 CON OFICIO OPJ 8921168 DE LA FGN FISCALIA 2 LOCAL BOGOTA DC ENVIADO VIA EMAIL A CONTACTO CCC SOLICITAN COLABORACIÓN PARA QUE SE ALLEGUE: ¿¿TODA LA INFORMACIÓN RELACIONADA CON LA EXISTENCIA DE REGISTRO EN BASES DE DATOS CON"/>
    <s v="A"/>
    <s v="JCMARIN"/>
    <s v=" "/>
    <s v="Obrero"/>
    <d v="2023-03-25T00:00:00"/>
    <s v="Origino"/>
    <s v="NRESPONS"/>
    <s v="Registros Pub y Redes Emp"/>
    <s v="Back (Registro)"/>
    <s v="Finalizado"/>
    <s v=" "/>
    <s v="Asignado a"/>
    <x v="0"/>
    <x v="0"/>
    <x v="0"/>
    <d v="2023-03-25T00:00:00"/>
    <s v="A"/>
    <s v=""/>
    <m/>
    <m/>
    <m/>
    <m/>
    <m/>
    <m/>
    <m/>
    <s v="Sin Identificación"/>
    <m/>
    <s v="JACQUELINE TORRES R."/>
    <s v="5702000EXT3882"/>
    <s v="jatorres@fiscalia.gov.co"/>
    <x v="0"/>
    <s v=""/>
    <s v="3 Peticiones"/>
    <x v="0"/>
    <s v="Registros Publicos y Redes Emp"/>
    <s v="Derecho de peticion"/>
    <s v="."/>
    <s v="."/>
    <s v="2023-00337 SANTIAGO DE CALI, 29 DE MARZO DE 2023 SEÑORES FISCALIA GENERAL DE LA NACIÓN ATENCIÓN: JACQUELINE TORRES R. PROFESIONAL INVESTIGADOR II JATORRES@FISCALIA.GOV.CO BOGOTÁ D.C. CORDIAL SALUDO, DAMOS RESPUESTA A SU OFICIO 110016000102202300077 OPJ 89"/>
    <s v="."/>
    <s v="Finalizado"/>
    <s v="ECUARTAS"/>
    <d v="2023-03-29T00:00:00"/>
    <d v="2023-03-29T00:00:00"/>
    <s v="jatorres@fiscalia.gov.co.rpost.biz miércoles 29/03/2023 4:46 p. m."/>
    <s v="N"/>
    <s v=""/>
    <x v="0"/>
    <x v="3"/>
    <s v="N"/>
    <d v="2023-03-29T00:00:00"/>
    <d v="2023-03-29T00:00:00"/>
    <n v="2"/>
    <n v="15"/>
    <x v="1"/>
    <n v="15"/>
    <x v="1"/>
  </r>
  <r>
    <x v="0"/>
    <n v="2023001905"/>
    <x v="60"/>
    <s v="EN COMUNICACION DEL DIA 24032023 CON EMAIL ENVIADO A CONTACTO CCC MEDIANTE PETICON LA SEÑORA CAROLINA APONZA ROJAS CC 38558800 SINDICA QUE EL DIA 15 DE MARZO DE 2022 MEDIANTE CORREO ELECTRÓNICO SE ME NOTIFICO QUE ATENDIENDO AL DECRETO 1068 DE 2020 LA SOCI"/>
    <s v="A"/>
    <s v="JCMARIN"/>
    <s v=" "/>
    <s v="Obrero"/>
    <d v="2023-03-25T00:00:00"/>
    <s v="Origino"/>
    <s v="NRESPONS"/>
    <s v="Registros Pub y Redes Emp"/>
    <s v="Juridica"/>
    <s v="Finalizado"/>
    <s v=" "/>
    <s v="Asignado a"/>
    <x v="12"/>
    <x v="0"/>
    <x v="1"/>
    <d v="2023-03-25T00:00:00"/>
    <s v="A"/>
    <s v="MERCANTIL"/>
    <n v="1020938"/>
    <m/>
    <m/>
    <m/>
    <m/>
    <m/>
    <m/>
    <s v="Inscrito"/>
    <m/>
    <s v="CAROLINA APONZA ROJAS"/>
    <s v=""/>
    <s v="carolina.aponza@gmail.com"/>
    <x v="0"/>
    <s v=""/>
    <s v="3 Peticiones"/>
    <x v="32"/>
    <s v="Registros Publicos y Redes Emp"/>
    <s v="Derecho de peticion"/>
    <s v="."/>
    <s v="."/>
    <s v="EN ATENCIÓN A SU SOLICITUD PUNTUAL LE INFORMAMOS QUE EL COMUNICADO REMITIDO A LAS SOCIEDADES QUE SE ENCUENTRAN CON MATRÍCULA EN ESTADO ACTIVO PERO QUE EN EL LAPSO DE TRES (3) AÑOS CONSECUTIVOS NO HAYAN PRESENTADO SU RENOVACIÓN, NI HAYAN ENVIADO LA INFORMA"/>
    <s v="."/>
    <s v="Finalizado"/>
    <s v="MVELASQU"/>
    <d v="2023-03-27T00:00:00"/>
    <d v="2023-03-27T00:00:00"/>
    <s v=" "/>
    <s v="N"/>
    <s v=""/>
    <x v="0"/>
    <x v="0"/>
    <s v="N"/>
    <d v="2023-03-27T00:00:00"/>
    <d v="2023-03-27T00:00:00"/>
    <n v="0"/>
    <n v="15"/>
    <x v="1"/>
    <n v="15"/>
    <x v="1"/>
  </r>
  <r>
    <x v="0"/>
    <n v="2023001906"/>
    <x v="60"/>
    <s v="EN COMUNICACION DEL DIA 21 MARZO 2023 ENVIADO POR EMAIL A CONTACTO CCC JUZGADO PRIMERO LABORAL DEL CIRCUITO DE BELLO RUN: 05088 31 05 001 2018 00941 00 RADICADO: 2018-00941SE ORDENA OFICIAR A CÁMARA DE COMERCIO DE CALI, A EFECTO DE QUE INFORMEN SI LA SOCI"/>
    <s v="A"/>
    <s v="LNDELGAD"/>
    <s v=" "/>
    <s v="Principal"/>
    <d v="2023-03-25T00:00:00"/>
    <s v="Origino"/>
    <s v="NRESPONS"/>
    <s v="Registros Pub y Redes Emp"/>
    <s v="Back (Registro)"/>
    <s v="Finalizado"/>
    <s v=" "/>
    <s v="Asignado a"/>
    <x v="0"/>
    <x v="0"/>
    <x v="0"/>
    <d v="2023-03-25T00:00:00"/>
    <s v="A"/>
    <s v="MERCANTIL"/>
    <n v="112052"/>
    <m/>
    <m/>
    <m/>
    <m/>
    <m/>
    <m/>
    <s v="Nit"/>
    <m/>
    <s v="BEATRIZ E. LOPERA ARANGO"/>
    <s v="6044569488"/>
    <s v="j01lctobello@cendoj.ramajudicial.gov.co"/>
    <x v="0"/>
    <s v=""/>
    <s v="3 Peticiones"/>
    <x v="0"/>
    <s v="Registros Publicos y Redes Emp"/>
    <s v="Derecho de peticion"/>
    <s v="."/>
    <s v="."/>
    <s v="YA SE DIO RESPUESTA CON DERECHO DE PETICIÓN: 2023001829 RADICACIÓN: 20230285753 2023 - 00236 SANTIAGO DE CALI, 25 DE MARZO DE 2023 SEÑORES JUZGADO PRIMERO LABORAL DEL CIRCUITO DE BELLO ATENCIÓN: JHON JAIRO BEDOYA LOPERA JUEZ J01LCTOBELLO@CENDOJ.RAMAJUDICI"/>
    <s v="."/>
    <s v="Finalizado"/>
    <s v="ECUARTAS"/>
    <d v="2023-03-29T00:00:00"/>
    <d v="2023-03-29T00:00:00"/>
    <s v="'j01lctobello@cendoj.ramajudicial.gov.co.rpost.biz' lunes 27/03/2023 8:01 a. m"/>
    <s v="N"/>
    <s v=""/>
    <x v="0"/>
    <x v="3"/>
    <s v="N"/>
    <d v="2023-03-29T00:00:00"/>
    <d v="2023-03-29T00:00:00"/>
    <n v="2"/>
    <n v="15"/>
    <x v="1"/>
    <n v="15"/>
    <x v="1"/>
  </r>
  <r>
    <x v="0"/>
    <n v="2023001909"/>
    <x v="60"/>
    <s v="EN COMUNICACION DEL DIA 24032023 CON EMAIL ENVIADO A CONTACTO CCC MEDIANTE DERECHO DE PETICION EL SR. JAMES FERNANDEZ CARDOZO CC 6098068 REP LEGAL DE LA ENTIDAD INSTITUTO COLOMBIANO DE LO PÚBLICO Y FELICIDAD CON NIT 805029876-1 E SOLICITO: SE OFICIE A LA "/>
    <s v="A"/>
    <s v="JCMARIN"/>
    <s v=" "/>
    <s v="Obrero"/>
    <d v="2023-03-25T00:00:00"/>
    <s v="Origino"/>
    <s v="NRESPONS"/>
    <s v="Registros Pub y Redes Emp"/>
    <s v="Front (Cajas)"/>
    <s v="Finalizado"/>
    <s v=" "/>
    <s v="Asignado a"/>
    <x v="1"/>
    <x v="0"/>
    <x v="1"/>
    <d v="2023-03-25T00:00:00"/>
    <s v="A"/>
    <s v="ESAL"/>
    <n v="6426"/>
    <m/>
    <m/>
    <m/>
    <m/>
    <m/>
    <m/>
    <s v="Inscrito"/>
    <m/>
    <s v="JAMES FERNANDEZ CARDOZO"/>
    <s v=""/>
    <s v="fernandezcardozoyasociados@hotmail.com"/>
    <x v="0"/>
    <s v="3205844056"/>
    <s v="3 Peticiones"/>
    <x v="6"/>
    <s v="Registros Publicos y Redes Emp"/>
    <s v="Derecho de peticion"/>
    <s v="."/>
    <s v="."/>
    <s v=" SANTIAGO DE CALI, 5 DE ABRIL DE 2023 SEÑOR JAMES FERNANDEZ CARDOZO REPRESENTANTE LEGAL EL INSTITUTO COLOMBIANO DE LO PÚBLICO Y LA FELICIDAD &quot;INCOFELI LA CIUDAD CORDIAL SALUDO, DAMOS RESPUESTA A SU ESCRITO DE FECHA 24 DE MARZO DE 2023 RECIBIDO EN ESTA ENT"/>
    <s v="."/>
    <s v="Finalizado"/>
    <s v="CBOTERO"/>
    <d v="2023-04-05T00:00:00"/>
    <d v="2023-04-05T00:00:00"/>
    <s v=" "/>
    <s v="N"/>
    <s v=""/>
    <x v="0"/>
    <x v="0"/>
    <s v="N"/>
    <d v="2023-04-05T00:00:00"/>
    <d v="2023-04-05T00:00:00"/>
    <n v="7"/>
    <n v="15"/>
    <x v="1"/>
    <n v="15"/>
    <x v="1"/>
  </r>
  <r>
    <x v="0"/>
    <n v="2023001914"/>
    <x v="61"/>
    <s v="EN COMUNICACION DEL DIA 18032023 CON OFICIO GS-2023 GAULA IBIC. 29.25 DE LA POLICIA NACIONAL SECCIONAL PEREIRA ENVIADO VIA EMAIL A LA CC PEREIRA Y REMITIDO A LA CC CALI EL DIA 25032023 CON RAD. NO. 20230276638 POR TRASLADO POR COMPETENCIAS SOLICITAN ORDEN"/>
    <s v="A"/>
    <s v="JCMARIN"/>
    <s v=" "/>
    <s v="Obrero"/>
    <d v="2023-03-27T00:00:00"/>
    <s v="Origino"/>
    <s v="NRESPONS"/>
    <s v="Registros Pub y Redes Emp"/>
    <s v="Back (Registro)"/>
    <s v="Finalizado"/>
    <s v=" "/>
    <s v="Asignado a"/>
    <x v="0"/>
    <x v="0"/>
    <x v="0"/>
    <d v="2023-03-27T00:00:00"/>
    <s v="A"/>
    <s v=""/>
    <m/>
    <m/>
    <m/>
    <m/>
    <m/>
    <m/>
    <m/>
    <s v="Sin Identificación"/>
    <m/>
    <s v="PT BEATRIZ ESPAÑA SOLIS"/>
    <s v="3178965491"/>
    <s v="beatriz.españacorreo.policia.gov.co"/>
    <x v="0"/>
    <s v="3137392862"/>
    <s v="3 Peticiones"/>
    <x v="0"/>
    <s v="Registros Publicos y Redes Emp"/>
    <s v="Derecho de peticion"/>
    <s v="."/>
    <s v="."/>
    <s v="2023-00284 SANTIAGO DE CALI, 27 DE MARZO DE 2023 SEÑORES MINISTERIO DE DEFENSA NACIONAL POLICIA NACIONAL ATENCIÓN: PATRULLERA BEATRIZ ESPAÑA SOLIS FUNCIONARIO INVESTIGADOR GAULA RISARALDA BEATRIZ.ESPANA@CORREO.POLICIA.GOV.CO PEREIRA CORDIAL SALUDO, DAMOS "/>
    <s v="."/>
    <s v="Finalizado"/>
    <s v="ECUARTAS"/>
    <d v="2023-03-27T00:00:00"/>
    <d v="2023-03-27T00:00:00"/>
    <s v="beatriz.espana@correo.policia.gov.co.rpost.biz lunes 27/03/2023 9:35 a. m "/>
    <s v="N"/>
    <s v=""/>
    <x v="0"/>
    <x v="0"/>
    <s v="N"/>
    <d v="2023-03-27T00:00:00"/>
    <d v="2023-03-27T00:00:00"/>
    <n v="0"/>
    <n v="15"/>
    <x v="1"/>
    <n v="15"/>
    <x v="1"/>
  </r>
  <r>
    <x v="0"/>
    <n v="2023001917"/>
    <x v="61"/>
    <s v="EN COMUNICACION DEL DIA 15032023 CON OFICIO REF. 11-001-60-00000-2023-00246 DE LA POLICIA NACIONAL SECCIONAL BOGOTA DC ENVIADO VIA EMAIL A LA CC ITAGUI Y REMITIDO A LA CC CALI EL DIA 25032023 CON RAD. NO. 20230276700 POR TRASALDO POR COMPETENCIAS SOLICITA"/>
    <s v="A"/>
    <s v="JCMARIN"/>
    <s v=" "/>
    <s v="Obrero"/>
    <d v="2023-03-27T00:00:00"/>
    <s v="Origino"/>
    <s v="NRESPONS"/>
    <s v="Registros Pub y Redes Emp"/>
    <s v="Back (Registro)"/>
    <s v="Finalizado"/>
    <s v=" "/>
    <s v="Asignado a"/>
    <x v="0"/>
    <x v="0"/>
    <x v="0"/>
    <d v="2023-03-27T00:00:00"/>
    <s v="A"/>
    <s v=""/>
    <m/>
    <m/>
    <m/>
    <m/>
    <m/>
    <m/>
    <m/>
    <s v="Sin Identificación"/>
    <m/>
    <s v="PT JUAN DAVID CAÑAS PULGARIN"/>
    <s v=""/>
    <s v="juancanas2829@correo.policia.gov.co"/>
    <x v="0"/>
    <s v="3123828608"/>
    <s v="3 Peticiones"/>
    <x v="11"/>
    <s v="Registros Publicos y Redes Emp"/>
    <s v="Derecho de peticion"/>
    <s v="."/>
    <s v="."/>
    <s v="2023-00284 SANTIAGO DE CALI, 27 DE MARZO DE 2023 SEÑORES MINISTERIO DE DEFENSA NACIONAL POLICIA NACIONAL ATENCIÓN: PATRULLERO JUAN DAVID CAÑAS PULGARÍN INVESTIGADOR CRIMINAL SIJIN JUAN.CANAS2829@CORREO.POLICIA.GOV.CO BOGOTÁ D.C. CORDIAL SALUDO, DAMOS RESP"/>
    <s v="."/>
    <s v="Finalizado"/>
    <s v="ECUARTAS"/>
    <d v="2023-03-27T00:00:00"/>
    <d v="2023-03-27T00:00:00"/>
    <s v="juan.canas2829@correo.policia.gov.co.rpost.biz lunes 27/03/2023 9:51 a. m"/>
    <s v="N"/>
    <s v=""/>
    <x v="0"/>
    <x v="3"/>
    <s v="N"/>
    <d v="2023-03-27T00:00:00"/>
    <d v="2023-03-27T00:00:00"/>
    <n v="0"/>
    <n v="15"/>
    <x v="1"/>
    <n v="15"/>
    <x v="1"/>
  </r>
  <r>
    <x v="0"/>
    <n v="2023001920"/>
    <x v="61"/>
    <s v="EN COMUNICACIONDEL DIA 08032023 CON OFICIO GS-2023-SUBGA POJUD 29.54 DE LA POLICIA NACIONAL SECCIONAL BOGOTA DC ENVIADO VIA EMAIL A LA CC BOGOTA Y REMITIDO A LA CC CALI EL DIA 25032023 CON RADICACION NO. 20230281268 POR TRASLADO POR COMPETENCIAS SOLICITAN"/>
    <s v="A"/>
    <s v="JCMARIN"/>
    <s v=" "/>
    <s v="Obrero"/>
    <d v="2023-03-27T00:00:00"/>
    <s v="Origino"/>
    <s v="NRESPONS"/>
    <s v="Registros Pub y Redes Emp"/>
    <s v="Back (Registro)"/>
    <s v="Finalizado"/>
    <s v=" "/>
    <s v="Asignado a"/>
    <x v="0"/>
    <x v="0"/>
    <x v="0"/>
    <d v="2023-03-27T00:00:00"/>
    <s v="A"/>
    <s v=""/>
    <m/>
    <m/>
    <m/>
    <m/>
    <m/>
    <m/>
    <m/>
    <s v="Sin Identificación"/>
    <m/>
    <s v="PT JULIO CESAR ROJAS ROJAS"/>
    <s v="5800380EXT93002"/>
    <s v="julio.rojas3524@policia.gov.co"/>
    <x v="0"/>
    <s v=""/>
    <s v="3 Peticiones"/>
    <x v="0"/>
    <s v="Registros Publicos y Redes Emp"/>
    <s v="Derecho de peticion"/>
    <s v="."/>
    <s v="."/>
    <s v="2023-00338 SANTIAGO DE CALI, 27 DE MARZO DE 2023 SEÑORES MINISTERIO DE DEFENSA NACIONAL POLICIA NACIONAL ATENCIÓN: PATRULLERO JULIO CESAR ROJAS ROJAS INVESTIGADOR CRIMINAL POLFA JULIO.ROJAS3524@CORREO.POLICIA.GOV.CO BOGOTÁ D.C. CORDIAL SALUDO, DAMOS RESPU"/>
    <s v="."/>
    <s v="Finalizado"/>
    <s v="ECUARTAS"/>
    <d v="2023-03-27T00:00:00"/>
    <d v="2023-03-27T00:00:00"/>
    <s v="'julio.rojas3524@correo.policia.gov.co.rpost.biz' lunes 27/03/2023 10:35 a. m"/>
    <s v="N"/>
    <s v=""/>
    <x v="0"/>
    <x v="2"/>
    <s v="N"/>
    <d v="2023-03-27T00:00:00"/>
    <d v="2023-03-27T00:00:00"/>
    <n v="0"/>
    <n v="15"/>
    <x v="1"/>
    <n v="15"/>
    <x v="1"/>
  </r>
  <r>
    <x v="0"/>
    <n v="2023001922"/>
    <x v="61"/>
    <s v="EN COMUNICACION DEL DIA 17032023 CON OFICIO 0662 DEL JUZGADO 1 DE FAMILIA DE ZIPAQUIRA CUNDINAMARCA ENVIADO VIA EMAIL A LA CC BOGOTA DC Y REMITIDO A LA CC CALI EL DIA 25032023 CON RADICACION 20230282150 POR TRASALDO POR COMPETENCIAS SOLICITAN CERTIFICAR E"/>
    <s v="A"/>
    <s v="JCMARIN"/>
    <s v=" "/>
    <s v="Obrero"/>
    <d v="2023-03-27T00:00:00"/>
    <s v="Origino"/>
    <s v="NRESPONS"/>
    <s v="Registros Pub y Redes Emp"/>
    <s v="Back (Registro)"/>
    <s v="Finalizado"/>
    <s v=" "/>
    <s v="Asignado a"/>
    <x v="0"/>
    <x v="0"/>
    <x v="0"/>
    <d v="2023-03-27T00:00:00"/>
    <s v="A"/>
    <s v=""/>
    <m/>
    <m/>
    <m/>
    <m/>
    <m/>
    <m/>
    <m/>
    <s v="Sin Identificación"/>
    <m/>
    <s v="LIZETH ANDREA CARRILLO PETECUA"/>
    <s v="8526155"/>
    <s v="j01prfzp@cendoj.ramajudicial.gov.co"/>
    <x v="0"/>
    <s v=""/>
    <s v="3 Peticiones"/>
    <x v="0"/>
    <s v="Registros Publicos y Redes Emp"/>
    <s v="Derecho de peticion"/>
    <s v="."/>
    <s v="."/>
    <s v="2023 - 00236 SANTIAGO DE CALI, 27 DE MARZO DE 2023 SEÑORES JUZGADO PRIMERO DE FAMILIA ZIPAQUIRA ATENCIÓN: LIZETH ANDREA CARRILLO FETECUA SECRETARIA J01PRFZIP@CENDOJ.RAMAJUDICIAL.GOV.CO ZIPAQUIRÁ CORDIAL SALUDO DAMOS RESPUESTA AL OFICIO NO. 0662 REF 202200"/>
    <s v="."/>
    <s v="Finalizado"/>
    <s v="ECUARTAS"/>
    <d v="2023-03-27T00:00:00"/>
    <d v="2023-03-27T00:00:00"/>
    <s v="j01prfzip@cendoj.ramajudicial.gov.co.rpost.biz lunes 27/03/2023 1:09 p. m."/>
    <s v="N"/>
    <s v=""/>
    <x v="0"/>
    <x v="3"/>
    <s v="N"/>
    <d v="2023-03-27T00:00:00"/>
    <d v="2023-03-27T00:00:00"/>
    <n v="0"/>
    <n v="15"/>
    <x v="1"/>
    <n v="15"/>
    <x v="1"/>
  </r>
  <r>
    <x v="0"/>
    <n v="2023001926"/>
    <x v="61"/>
    <s v="SE SOLICITA PRORROGA DE PLAZO PARA SUBSANAR EL REQUERIMEINTO A LA RAD. 20230168385 DE LA SOCIEDAD ELECTRICAS ESPECIALES LTDA HECHO POR EL DR. IGNACIO ROMERO"/>
    <s v="A"/>
    <s v="JCMARIN"/>
    <s v=" "/>
    <s v="Obrero"/>
    <d v="2023-03-27T00:00:00"/>
    <s v="Origino"/>
    <s v="JCMARIN"/>
    <s v="Registros Pub y Redes Emp"/>
    <s v="Back_Trabajos especiales"/>
    <s v="Finalizado"/>
    <s v=" "/>
    <s v="Asignado a"/>
    <x v="19"/>
    <x v="0"/>
    <x v="1"/>
    <d v="2023-03-27T00:00:00"/>
    <s v="A"/>
    <s v="MERCANTIL"/>
    <n v="51964"/>
    <n v="20230168385"/>
    <m/>
    <m/>
    <m/>
    <m/>
    <m/>
    <s v="Inscrito"/>
    <m/>
    <s v="HEMBER ADOLFO GARCIA MORALES"/>
    <s v=""/>
    <s v="electricasespeciales@yahoo.com"/>
    <x v="0"/>
    <s v=""/>
    <s v="3 Peticiones"/>
    <x v="4"/>
    <s v="Registros Publicos y Redes Emp"/>
    <s v="Derecho de peticion"/>
    <s v="."/>
    <s v="."/>
    <s v="SE PRORROGA EL PLAZO PARA REINGRESAR EL TRÁMITE HASTA EL 02/05/2023. IROMERO."/>
    <s v="."/>
    <s v="Finalizado"/>
    <s v="IROMERO"/>
    <d v="2023-03-30T00:00:00"/>
    <d v="2023-03-30T00:00:00"/>
    <s v=" "/>
    <s v="N"/>
    <s v=""/>
    <x v="0"/>
    <x v="2"/>
    <s v="N"/>
    <d v="2023-03-30T00:00:00"/>
    <d v="2023-03-30T00:00:00"/>
    <n v="3"/>
    <n v="15"/>
    <x v="1"/>
    <n v="15"/>
    <x v="1"/>
  </r>
  <r>
    <x v="0"/>
    <n v="2023001932"/>
    <x v="61"/>
    <s v="EN COMUNICACION DEL DIA 25032023 CON EMAIL ENVIADO A CONTACTO CCC MEDIANTE PETICION EL SR. JHORMAN ULLOA ZAPATA SOLICITA EL FAVOR DE EXPEDIR EL CERTIFICADO DE NO FIGURA PARA FINES DE TRÁMITE DE LA LIBRETA MILITAR DE MI HIJO JONATHAN ULLOA PIEDRAHITA CC 10"/>
    <s v="A"/>
    <s v="JCMARIN"/>
    <s v=" "/>
    <s v="Obrero"/>
    <d v="2023-03-27T00:00:00"/>
    <s v="Origino"/>
    <s v="NRESPONS"/>
    <s v="Registros Pub y Redes Emp"/>
    <s v="Back (Registro)"/>
    <s v="Finalizado"/>
    <s v=" "/>
    <s v="Asignado a"/>
    <x v="7"/>
    <x v="0"/>
    <x v="1"/>
    <d v="2023-03-27T00:00:00"/>
    <s v="A"/>
    <s v=""/>
    <m/>
    <m/>
    <m/>
    <m/>
    <m/>
    <m/>
    <m/>
    <s v="Sin Identificación"/>
    <m/>
    <s v="JHORMAN ULLOA ZAPATA"/>
    <s v=""/>
    <s v="jhormanuzapata@gmail.com"/>
    <x v="0"/>
    <s v="3173817373"/>
    <s v="3 Peticiones"/>
    <x v="0"/>
    <s v="Registros Publicos y Redes Emp"/>
    <s v="Derecho de peticion"/>
    <s v="."/>
    <s v="."/>
    <s v="CONTESTADO CON CARTA 2023-00363 DEL 4 DE ABRIL DE 2023, ASÍ: &quot;MEDIANTE ESCRITO RECIBIDO EL 24 DE MARZO DE 2023, SOLICITÓ A ESTA CÁMARA DE COMERCIO &quot;EXPEDIR EL CERTIFICADO DE NO FIGURA PARA FINES DE TRÁMITE DE LA LIBRETA MILITAR DE MI HIJO: JONATHAN ULLOA "/>
    <s v="."/>
    <s v="Finalizado"/>
    <s v="CMARTINE"/>
    <d v="2023-04-04T00:00:00"/>
    <d v="2023-04-04T00:00:00"/>
    <s v=" "/>
    <s v="N"/>
    <s v=""/>
    <x v="0"/>
    <x v="0"/>
    <s v="N"/>
    <d v="2023-04-04T00:00:00"/>
    <d v="2023-04-04T00:00:00"/>
    <n v="6"/>
    <n v="15"/>
    <x v="1"/>
    <n v="15"/>
    <x v="1"/>
  </r>
  <r>
    <x v="0"/>
    <n v="2023001936"/>
    <x v="61"/>
    <s v="EN COMUNICACION DEL DIA 23032023 CON OFCIO RAD 912-102-2-765-2023 DE METROCALI ENVIADO VIA EMAIL A CONTACTO CCC SOLITIAN CERTIFICAR SI LA DENOMINADA VEEDURIA CIUDADANA MI COMUNA SE ENCUENTRAS REGISTRADA E INDICAR CUALES SON SUS INTEGRANTES - NOTA LA ENTID"/>
    <s v="A"/>
    <s v="JCMARIN"/>
    <s v=" "/>
    <s v="Obrero"/>
    <d v="2023-03-27T00:00:00"/>
    <s v="Origino"/>
    <s v="NRESPONS"/>
    <s v="Registros Pub y Redes Emp"/>
    <s v="Back (Registro)"/>
    <s v="Finalizado"/>
    <s v=" "/>
    <s v="Asignado a"/>
    <x v="0"/>
    <x v="0"/>
    <x v="0"/>
    <d v="2023-03-27T00:00:00"/>
    <s v="A"/>
    <s v="ESAL"/>
    <n v="21173"/>
    <m/>
    <m/>
    <m/>
    <m/>
    <m/>
    <m/>
    <s v="Inscrito"/>
    <m/>
    <s v="ALBA LUCERO URREA GRISALES"/>
    <s v=""/>
    <s v="metrocali@metrocali.gov.co"/>
    <x v="0"/>
    <s v=""/>
    <s v="3 Peticiones"/>
    <x v="0"/>
    <s v="Registros Publicos y Redes Emp"/>
    <s v="Derecho de peticion"/>
    <s v="."/>
    <s v="."/>
    <s v="2023 - 00342 SANTIAGO DE CALI, 29 DE MARZO DE 2023 SEÑORES METROCALI ATENCIÓN: ALBA LUCERO URREA GRISALES SECRETARIA GENERAL Y DE ASUNTOS JURÍDICOS METROCALI@METROCALI.GOV.CO LA CIUDAD CORDIAL SALUDO, DAMOS RESPUESTA AL ESCRITO DEL 23 DE MARZO DE 2023, RE"/>
    <s v="."/>
    <s v="Finalizado"/>
    <s v="ECUARTAS"/>
    <d v="2023-03-29T00:00:00"/>
    <d v="2023-03-29T00:00:00"/>
    <s v="metrocali@metrocali.gov.co.rpost.biz miércoles 29/03/2023 6:04 p. m"/>
    <s v="N"/>
    <s v=""/>
    <x v="0"/>
    <x v="3"/>
    <s v="N"/>
    <d v="2023-03-29T00:00:00"/>
    <d v="2023-03-29T00:00:00"/>
    <n v="2"/>
    <n v="15"/>
    <x v="1"/>
    <n v="15"/>
    <x v="1"/>
  </r>
  <r>
    <x v="0"/>
    <n v="2023001942"/>
    <x v="61"/>
    <s v="REFERENCIA: DERECHO DE PETICION_DENUNCIA. CON FUNDAMENTO EN LOS ARTÍCULOS 23 DE LA CONSTITUCIÓN POLÍTICA Y 5, SS., DEL DECRETO 01 DE 1984 (CÓDIGO CONTENCIOSO ADMINISTRATIVO), ME DIRIJO A USTED PARA FORMULAR LA SIGUIENTE PETICIÓN: LA INTERVENCIÓN INMEDIATA"/>
    <s v="A"/>
    <s v="LROJAS"/>
    <s v=" "/>
    <s v="Unicentro web"/>
    <d v="2023-03-27T00:00:00"/>
    <s v="Origino"/>
    <s v="NMELO"/>
    <s v="Secretaria General"/>
    <s v="Asuntos Legales y Contratacion"/>
    <s v="Finalizado"/>
    <s v=" "/>
    <s v="Asignado a"/>
    <x v="9"/>
    <x v="1"/>
    <x v="3"/>
    <d v="2023-03-27T00:00:00"/>
    <s v="A"/>
    <s v=""/>
    <m/>
    <m/>
    <m/>
    <m/>
    <m/>
    <m/>
    <m/>
    <s v="Sin Identificación"/>
    <m/>
    <s v=""/>
    <s v=""/>
    <s v="cuentagenericapc@hotmail.com"/>
    <x v="5"/>
    <s v=""/>
    <s v="3 Peticiones"/>
    <x v="6"/>
    <s v="Asuntos Legales y Contratacion"/>
    <s v="Derecho de peticion"/>
    <s v="."/>
    <s v="."/>
    <s v="SE REMITE RESPUESTA TENIENDO EN CUENTA QUE SE EMITIDO UNA RESPUESTA A LA PETICIÓN ANTERIORMENTE EXPUESTA CON NO. DP_x0002_202200478, POR TANDO SE EMITE EN IGUAL SENTIDO EN QUE NO SOMOS COMPETENTES PARA DAR RESPUESTA A SU SOLICITUD. SE DEJA TRAZABILIDAD DEL ENVI"/>
    <s v="."/>
    <s v="Finalizado"/>
    <s v="NMELO"/>
    <d v="2023-04-01T00:00:00"/>
    <d v="2023-04-01T00:00:00"/>
    <s v=" "/>
    <s v="N"/>
    <s v=""/>
    <x v="0"/>
    <x v="0"/>
    <s v="N"/>
    <d v="2023-04-01T00:00:00"/>
    <d v="2023-04-01T00:00:00"/>
    <n v="4"/>
    <n v="15"/>
    <x v="1"/>
    <n v="15"/>
    <x v="1"/>
  </r>
  <r>
    <x v="0"/>
    <n v="2023001945"/>
    <x v="61"/>
    <s v="EN COMUNICACION DEL DIA 23032023 CON EM,AIL ENVIADOA LA CC MEDELLIN REMITIDO AL A CC CALI EL DIA 25032023 CON RAD. 20230287705 POR TRASALDO POR COMPETENCIAS LA SEÑORA RICARDINA RUANO RUIZ CC NO. 34572808 ACTUANDO COMO ESPOSA DE QUIEN EN VIDA SE LLAMÓ ANGE"/>
    <s v="A"/>
    <s v="JCMARIN"/>
    <s v=" "/>
    <s v="Obrero"/>
    <d v="2023-03-27T00:00:00"/>
    <s v="Origino"/>
    <s v="NRESPONS"/>
    <s v="Registros Pub y Redes Emp"/>
    <s v="Back (Registro)"/>
    <s v="Finalizado"/>
    <s v=" "/>
    <s v="Asignado a"/>
    <x v="0"/>
    <x v="0"/>
    <x v="0"/>
    <d v="2023-03-27T00:00:00"/>
    <s v="A"/>
    <s v=""/>
    <m/>
    <m/>
    <m/>
    <m/>
    <m/>
    <m/>
    <m/>
    <s v="Sin Identificación"/>
    <m/>
    <s v="RICARDINA  RUANO RUIZ"/>
    <s v=""/>
    <s v="lopezyduranabogados@gmail.com"/>
    <x v="0"/>
    <s v="3126626411"/>
    <s v="3 Peticiones"/>
    <x v="0"/>
    <s v="Registros Publicos y Redes Emp"/>
    <s v="Derecho de peticion"/>
    <s v="."/>
    <s v="."/>
    <s v="2023 - 00340 SANTIAGO DE CALI, 27 DE MARZO DE 2023 SEÑORA RICARDINA RUANO RUIZ LOPEZYDURANABOGADOS@GMAIL.COM LA CIUDAD CORDIAL SALUDO, MEDIANE ESCRITO SIN FECHA, RECIBIDO EN LA CÁMARA DE COMERCIO DE MEDELLÍN PARA ANTIOQUIA Y REMITIDO A ESTA ENTIDAD 23 DE "/>
    <s v="."/>
    <s v="Finalizado"/>
    <s v="ECUARTAS"/>
    <d v="2023-03-27T00:00:00"/>
    <d v="2023-03-27T00:00:00"/>
    <s v="lopezyduranabogados@gmail.com.rpost.biz lunes 27/03/2023 3:28 p. m"/>
    <s v="N"/>
    <s v=""/>
    <x v="0"/>
    <x v="3"/>
    <s v="N"/>
    <d v="2023-03-27T00:00:00"/>
    <d v="2023-03-27T00:00:00"/>
    <n v="0"/>
    <n v="15"/>
    <x v="1"/>
    <n v="15"/>
    <x v="1"/>
  </r>
  <r>
    <x v="0"/>
    <n v="2023001949"/>
    <x v="61"/>
    <s v="EN COMUNICACION DEL DIA 27 MARZO 2023 RADICADO EN LA CCC SEDE PRINCIPAL EL SR HENRY VRYON IBAÑEZ CC 16588459 SOLICITA SE SIRVA REMITIR COPIA COMPLETA DEL EXPEDIENTE ADELANTADO CON OCASION AL PROCESO DE LIQUIDACION DE CONSTRUCTORA LIMONAR SAS"/>
    <s v="A"/>
    <s v="LNDELGAD"/>
    <s v=" "/>
    <s v="Principal"/>
    <d v="2023-03-27T00:00:00"/>
    <s v="Origino"/>
    <s v="NRESPONS"/>
    <s v="Registros Pub y Redes Emp"/>
    <s v="Back (Registro)"/>
    <s v="Finalizado"/>
    <s v=" "/>
    <s v="Asignado a"/>
    <x v="0"/>
    <x v="0"/>
    <x v="0"/>
    <d v="2023-03-27T00:00:00"/>
    <s v="A"/>
    <s v="NO APLICA"/>
    <m/>
    <m/>
    <m/>
    <m/>
    <m/>
    <m/>
    <m/>
    <s v="Sin Identificación"/>
    <n v="16588459"/>
    <s v="HENRY VRYON IBAÑEZ"/>
    <s v=""/>
    <s v="asistente@yepesgomezabogados.com"/>
    <x v="1"/>
    <s v="3028290285"/>
    <s v="3 Peticiones"/>
    <x v="0"/>
    <s v="Registros Publicos y Redes Emp"/>
    <s v="Derecho de peticion"/>
    <s v="."/>
    <s v="."/>
    <s v="2023-00286 SANTIAGO DE CALI, 30 DE MARZO DE 2023 SEÑOR HENRY BRYÓN IBÁÑEZ HENRYBRYON@YEPESGOMEZABOGADOS.COM ASISTENTE@YEPESGOMEZABOGADOS.COM LA CIUDAD CORDIAL SALUDO, MEDIANTE ESCRITO DE MARZO DE 2023, RECIBIDO EN ESTA ENTIDAD EL 27 DE MARZO, SOLICITÓ: &quot;R"/>
    <s v="."/>
    <s v="Finalizado"/>
    <s v="ECUARTAS"/>
    <d v="2023-03-30T00:00:00"/>
    <d v="2023-03-30T00:00:00"/>
    <s v="'henrybryon@yepesgomezabogados.com.rpost.biz'; 'asistente@yepesgomezabogados.com.rpost.biz' jueves 30/03/2023 8:52 a. m"/>
    <s v="N"/>
    <s v=""/>
    <x v="0"/>
    <x v="0"/>
    <s v="N"/>
    <d v="2023-03-30T00:00:00"/>
    <d v="2023-03-30T00:00:00"/>
    <n v="3"/>
    <n v="15"/>
    <x v="1"/>
    <n v="15"/>
    <x v="1"/>
  </r>
  <r>
    <x v="0"/>
    <n v="2023001951"/>
    <x v="61"/>
    <s v="EN COMUNICACION DLE DIA 16032023 CON EM,AIL ENVIADO A CONTACTO CCC MEDIANTE PETICION EL SR. PEDRO ALEXANDER CALDERON LEYTON CC 94474662 SOLICITA SE LE EXPIDA UN COMUNICADO EN EL CUAL PUEDA DEMOSTRAR QUE NO POSEE NINGUN TIPO DE INMUEBLE O LOCAL A NIVEL NAC"/>
    <s v="A"/>
    <s v="JCMARIN"/>
    <s v=" "/>
    <s v="Obrero"/>
    <d v="2023-03-27T00:00:00"/>
    <s v="Origino"/>
    <s v="NRESPONS"/>
    <s v="Registros Pub y Redes Emp"/>
    <s v="Back (Registro)"/>
    <s v="Finalizado"/>
    <s v=" "/>
    <s v="Asignado a"/>
    <x v="7"/>
    <x v="0"/>
    <x v="1"/>
    <d v="2023-03-27T00:00:00"/>
    <s v="A"/>
    <s v=""/>
    <m/>
    <m/>
    <m/>
    <m/>
    <m/>
    <m/>
    <m/>
    <s v="Sin Identificación"/>
    <m/>
    <s v="PEDRO ALEXANDER CALDERON LEYTON"/>
    <s v=""/>
    <s v=""/>
    <x v="0"/>
    <s v=""/>
    <s v="3 Peticiones"/>
    <x v="0"/>
    <s v="Registros Publicos y Redes Emp"/>
    <s v="Derecho de peticion"/>
    <s v="."/>
    <s v="."/>
    <s v="CONTESTADO CON CARTA 2023-00366 DEL 4 DE ABRIL DE 2023, ASÍ: MEDIANTE ESCRITO RECIBIDO EN ESTA CÁMARA DE COMERCIO EL 25 DE MARZO DE 2023, SOLICITÓ &quot;EXPEDIR A MI NOMBRE UN COMUNICADO POR MEDIO DEL CUAL SE PUEDA DEMOSTRAR DE QUE NO POSEO NINGÚN TIPO DE INMU"/>
    <s v="."/>
    <s v="Finalizado"/>
    <s v="CMARTINE"/>
    <d v="2023-04-04T00:00:00"/>
    <d v="2023-04-04T00:00:00"/>
    <s v=" "/>
    <s v="N"/>
    <s v=""/>
    <x v="0"/>
    <x v="0"/>
    <s v="N"/>
    <d v="2023-04-04T00:00:00"/>
    <d v="2023-04-04T00:00:00"/>
    <n v="6"/>
    <n v="15"/>
    <x v="1"/>
    <n v="15"/>
    <x v="1"/>
  </r>
  <r>
    <x v="0"/>
    <n v="2023001953"/>
    <x v="61"/>
    <s v="EN COMUNICACION DLE DIA 14032023 CON EMAIL ENVIADO A CONTACTO CCC MEDIANTE PETICION EL SR. LUIGY ARLEY IBARBO RUIZ CC 1110544252 SOLICITA SE LE EXPIDA UN CERTIFICADO QUE NO POSEE NINGUN TIPO DE NEGOCIO O LOCAL COMERCIAL A SU NOMBRE A NIVEL NACIONAL PARA D"/>
    <s v="A"/>
    <s v="JCMARIN"/>
    <s v=" "/>
    <s v="Obrero"/>
    <d v="2023-03-27T00:00:00"/>
    <s v="Origino"/>
    <s v="NRESPONS"/>
    <s v="Registros Pub y Redes Emp"/>
    <s v="Back (Registro)"/>
    <s v="Finalizado"/>
    <s v=" "/>
    <s v="Asignado a"/>
    <x v="7"/>
    <x v="0"/>
    <x v="1"/>
    <d v="2023-03-27T00:00:00"/>
    <s v="A"/>
    <s v=""/>
    <m/>
    <m/>
    <m/>
    <m/>
    <m/>
    <m/>
    <m/>
    <s v="Sin Identificación"/>
    <m/>
    <s v="VICTOR MANUEL OROZCO"/>
    <s v=""/>
    <s v=""/>
    <x v="0"/>
    <s v=""/>
    <s v="3 Peticiones"/>
    <x v="0"/>
    <s v="Registros Publicos y Redes Emp"/>
    <s v="Derecho de peticion"/>
    <s v="."/>
    <s v="."/>
    <s v="CONTESTADO CON CARTA 2023-00367 DEL 4 DE ABRIL DE 2023, ASÍ: &quot;MEDIANTE ESCRITO RECIBIDO EN ESTA CÁMARA DE COMERCIO EL 25 DE MARZO DE 2023, SOLICITÓ &quot;UNA CERTIFICACIÓN QUE NO POSEO NINGUNA CLASE DE NEGOCIO COMERCIAL A MI NOMBRE&quot;. AL RESPECTO, LE INFORMAMOS"/>
    <s v="."/>
    <s v="Finalizado"/>
    <s v="CMARTINE"/>
    <d v="2023-04-04T00:00:00"/>
    <d v="2023-04-04T00:00:00"/>
    <s v=" "/>
    <s v="N"/>
    <s v=""/>
    <x v="0"/>
    <x v="0"/>
    <s v="N"/>
    <d v="2023-04-04T00:00:00"/>
    <d v="2023-04-04T00:00:00"/>
    <n v="6"/>
    <n v="15"/>
    <x v="1"/>
    <n v="15"/>
    <x v="1"/>
  </r>
  <r>
    <x v="0"/>
    <n v="2023001955"/>
    <x v="61"/>
    <s v="EN COMUNICACION DLE DIA 14032023 CON EMAIL ENVIADO A CONTACTO CCC MEDIANTE PETICION EL SR. LUIGY ARLEY IBARBO RUIZ CC 114396054 SOLICITA SE LE EXPIDA UN DOCUMENTO QUE CERTIFIQUE QUE NO POSEE NINGUN TIPO DE NEGOCIO O LOCAL COMERCIAL A SU NOMBRE A NIVEL NAC"/>
    <s v="A"/>
    <s v="JCMARIN"/>
    <s v=" "/>
    <s v="Obrero"/>
    <d v="2023-03-27T00:00:00"/>
    <s v="Origino"/>
    <s v="NRESPONS"/>
    <s v="Registros Pub y Redes Emp"/>
    <s v="Back (Registro)"/>
    <s v="Finalizado"/>
    <s v=" "/>
    <s v="Asignado a"/>
    <x v="7"/>
    <x v="0"/>
    <x v="1"/>
    <d v="2023-03-27T00:00:00"/>
    <s v="A"/>
    <s v=""/>
    <m/>
    <m/>
    <m/>
    <m/>
    <m/>
    <m/>
    <m/>
    <s v="Sin Identificación"/>
    <m/>
    <s v="LUIGY ARLEY IBARBO RUIZ"/>
    <s v=""/>
    <s v=""/>
    <x v="0"/>
    <s v=""/>
    <s v="3 Peticiones"/>
    <x v="0"/>
    <s v="Registros Publicos y Redes Emp"/>
    <s v="Derecho de peticion"/>
    <s v="."/>
    <s v="."/>
    <s v="CONTESTADO CON CARTA 2023-00368 DEL 4 DE ABRIL DE 2023, ASÍ: &quot;MEDIANTE ESCRITO RECIBIDO EN ESTA CÁMARA DE COMERCIO EL 25 DE MARZO DE 2023, SOLICITÓ &quot;QUE NO POSEO NINGÚN NEGOCIO A MI NOMBRE POR CONSIGUIENTE SOLICITO ME ENVÍEN EL DOCUMENTO QUE CERTIFIQUE&quot;. "/>
    <s v="."/>
    <s v="Finalizado"/>
    <s v="CMARTINE"/>
    <d v="2023-04-04T00:00:00"/>
    <d v="2023-04-04T00:00:00"/>
    <s v=" "/>
    <s v="N"/>
    <s v=""/>
    <x v="0"/>
    <x v="0"/>
    <s v="N"/>
    <d v="2023-04-04T00:00:00"/>
    <d v="2023-04-04T00:00:00"/>
    <n v="6"/>
    <n v="15"/>
    <x v="1"/>
    <n v="15"/>
    <x v="1"/>
  </r>
  <r>
    <x v="0"/>
    <n v="2023001960"/>
    <x v="61"/>
    <s v="EN COMUNICACION DEL DIA 10032023 CON OFICIO GS-2023 SUBIN GRUIJ 29..25 DE LA POLICIA NACIONAL SECCIONAL BOGOTA DC ENVIADO VIA EMAILA LA CC BOGOTA Y REMITIDO A LA CC CALI EL DIA 25032023 CON RADICACION NO. 20230302571 POR TRASALDO POR COMPETENCIAS SOLICITA"/>
    <s v="A"/>
    <s v="JCMARIN"/>
    <s v=" "/>
    <s v="Obrero"/>
    <d v="2023-03-27T00:00:00"/>
    <s v="Origino"/>
    <s v="NRESPONS"/>
    <s v="Registros Pub y Redes Emp"/>
    <s v="Back (Registro)"/>
    <s v="Finalizado"/>
    <s v=" "/>
    <s v="Asignado a"/>
    <x v="0"/>
    <x v="0"/>
    <x v="0"/>
    <d v="2023-03-27T00:00:00"/>
    <s v="A"/>
    <s v="MERCANTIL"/>
    <n v="1039296"/>
    <m/>
    <m/>
    <m/>
    <m/>
    <m/>
    <m/>
    <s v="Inscrito"/>
    <m/>
    <s v="INT ZULEIMA CONSTANZA CUERVO BARRETO"/>
    <s v=""/>
    <s v="zuleima.cuervo@correo.policia.gov.co"/>
    <x v="0"/>
    <s v="3123827763"/>
    <s v="3 Peticiones"/>
    <x v="0"/>
    <s v="Registros Publicos y Redes Emp"/>
    <s v="Derecho de peticion"/>
    <s v="."/>
    <s v="."/>
    <s v="2023 - 00161 SANTIAGO DE CALI, 28 DE MARZO DE 2023 SEÑORES MINISTERIO DE DEFENSA NACIONAL POLICIA NACIONAL ATENCIÓN: ZULEIMA CONSTANZA CUERVO BARRETO INVESTIGADOR CRIMINAL - UNIDAD INVESTIGATIVA CONTRA LAVADO DE ACTIVOS ZULEIMA.CUERVO@CORREO.POLICIA.GOV.C"/>
    <s v="."/>
    <s v="Finalizado"/>
    <s v="ECUARTAS"/>
    <d v="2023-03-31T00:00:00"/>
    <d v="2023-03-31T00:00:00"/>
    <s v="zuleima.cuervo@correo.policia.gov.co.rpost.biz martes 28/03/2023 3:35 p. m"/>
    <s v="N"/>
    <s v=""/>
    <x v="0"/>
    <x v="3"/>
    <s v="N"/>
    <d v="2023-03-31T00:00:00"/>
    <d v="2023-03-31T00:00:00"/>
    <n v="4"/>
    <n v="15"/>
    <x v="1"/>
    <n v="15"/>
    <x v="1"/>
  </r>
  <r>
    <x v="0"/>
    <n v="2023001964"/>
    <x v="62"/>
    <s v="BUENOS DIAS LA RADICACION 20230231508 NO PERMITE INSCRIBIR LOS ACTOS DE DISOLUCION, LIQUIDACION Y CANCELACION. ANTES DEL REINGRESO SE GENERO EL PQR 2023001930 QUE SOLICITO RETIRAR LA INSCRIPCION DE LA CANCELACION."/>
    <s v="A"/>
    <s v="CARANGO"/>
    <s v=" "/>
    <s v="Salas Multiples"/>
    <d v="2023-03-28T00:00:00"/>
    <s v="Origino"/>
    <s v="RESPPROC"/>
    <s v="Gestion Integral"/>
    <s v="Tecnologia"/>
    <s v="Finalizado"/>
    <s v=" "/>
    <s v="Asignado a"/>
    <x v="3"/>
    <x v="0"/>
    <x v="2"/>
    <d v="2023-03-28T00:00:00"/>
    <s v="A"/>
    <s v="MERCANTIL"/>
    <n v="1122986"/>
    <n v="20230231508"/>
    <m/>
    <m/>
    <m/>
    <m/>
    <m/>
    <s v="Inscrito"/>
    <m/>
    <s v=""/>
    <s v=""/>
    <s v=""/>
    <x v="2"/>
    <s v=""/>
    <s v="2 Del tramite del documento"/>
    <x v="33"/>
    <s v="Registros Publicos y Redes Emp"/>
    <s v="Inscripción"/>
    <s v="."/>
    <s v="."/>
    <s v="A LA RADICACION SE ACTIVO LOS CONCEPTO DE LOS NUMDOCUMENTOS 20230719315, 20230719338 Y 20230719339 PARA QUE SE PUEDAN REALIZAR EL REGISTRO DEL REINGRESO"/>
    <s v="."/>
    <s v="Finalizado"/>
    <s v="SORTIZ"/>
    <d v="2023-03-28T00:00:00"/>
    <d v="2023-03-28T00:00:00"/>
    <s v=" "/>
    <s v="N"/>
    <s v=""/>
    <x v="0"/>
    <x v="2"/>
    <s v="N"/>
    <d v="2023-03-28T00:00:00"/>
    <d v="2023-03-28T00:00:00"/>
    <n v="0"/>
    <n v="15"/>
    <x v="1"/>
    <n v="15"/>
    <x v="1"/>
  </r>
  <r>
    <x v="0"/>
    <n v="2023001965"/>
    <x v="62"/>
    <s v="EN COMUNICACION DEL DIA 15032023 CON OFICIO S-N DE LA PILICIA NACIONAL SECCIONAL BOGOTA DC ENVIADO VIA EMAIL A LA CC BOGOTA Y REMITIDO A LA CC CALI EL DIA 25032023 CON RAD. 20230302596 POR TRASALDO POR COMPETENCIAS SOLICITAN A NIVEL NACIONAL A FIN DE VERI"/>
    <s v="A"/>
    <s v="JCMARIN"/>
    <s v=" "/>
    <s v="Obrero"/>
    <d v="2023-03-28T00:00:00"/>
    <s v="Origino"/>
    <s v="NRESPONS"/>
    <s v="Registros Pub y Redes Emp"/>
    <s v="Back (Registro)"/>
    <s v="Finalizado"/>
    <s v=" "/>
    <s v="Asignado a"/>
    <x v="0"/>
    <x v="0"/>
    <x v="0"/>
    <d v="2023-03-28T00:00:00"/>
    <s v="A"/>
    <s v=""/>
    <m/>
    <m/>
    <m/>
    <m/>
    <m/>
    <m/>
    <m/>
    <s v="Sin Identificación"/>
    <m/>
    <s v="INT. ARLEY ESTEBAN MOLINA LEAL"/>
    <s v=""/>
    <s v="esteban.molina@correo.policia.gov.co"/>
    <x v="0"/>
    <s v="3123828608"/>
    <s v="3 Peticiones"/>
    <x v="0"/>
    <s v="Registros Publicos y Redes Emp"/>
    <s v="Derecho de peticion"/>
    <s v="."/>
    <s v="."/>
    <s v="2023 - 00161 SANTIAGO DE CALI, 28 DE MARZO DE 2023 SEÑORES MINISTERIO DE DEFENSA NACIONAL POLICIA NACIONAL ATENCIÓN: INTENDENTE ARLEY ESTEBAN MOLINA LEAL INVESTIGADOR CRIMINAL - SIJIN ESTEBAN.MOLINA@CORREO.POLICIA.GOV.CO BOGOTÁ D.C. CORDIAL SALUDO, DAMOS "/>
    <s v="."/>
    <s v="Finalizado"/>
    <s v="ECUARTAS"/>
    <d v="2023-03-28T00:00:00"/>
    <d v="2023-03-28T00:00:00"/>
    <s v="'esteban.molina@correo.policia.gov.co.rpost.biz' martes 28/03/2023 5:26 p. m"/>
    <s v="N"/>
    <s v=""/>
    <x v="0"/>
    <x v="3"/>
    <s v="N"/>
    <d v="2023-03-28T00:00:00"/>
    <d v="2023-03-28T00:00:00"/>
    <n v="0"/>
    <n v="15"/>
    <x v="1"/>
    <n v="15"/>
    <x v="1"/>
  </r>
  <r>
    <x v="0"/>
    <n v="2023001967"/>
    <x v="62"/>
    <s v="EN COMUNICACION DEL DIA 13032023 CON OFICIO GS-2023 SUBGA POJUD DE LA POLICIA NACIONAL SECCIONAL BOGOTA DC ENVIADO VIA EMAIL A LA CC BOGOTA Y REMITIDO A LA CC CALI EL DIA 25032023 CON RAD. 20230302734 POR TRASALDO POR COMPETENCIAS SOLICITAN COLABORACION E"/>
    <s v="A"/>
    <s v="JCMARIN"/>
    <s v=" "/>
    <s v="Obrero"/>
    <d v="2023-03-28T00:00:00"/>
    <s v="Origino"/>
    <s v="NRESPONS"/>
    <s v="Registros Pub y Redes Emp"/>
    <s v="Back (Registro)"/>
    <s v="Finalizado"/>
    <s v=" "/>
    <s v="Asignado a"/>
    <x v="0"/>
    <x v="0"/>
    <x v="0"/>
    <d v="2023-03-28T00:00:00"/>
    <s v="A"/>
    <s v=""/>
    <m/>
    <m/>
    <m/>
    <m/>
    <m/>
    <m/>
    <m/>
    <s v="Sin Identificación"/>
    <m/>
    <s v="SUB INT. JOHN NICOLAS BERMUDEZ CUBILLOS"/>
    <s v=""/>
    <s v="JOHN.BERMUDEZ1480@CORREO.POLICIA.GOV.CO"/>
    <x v="0"/>
    <s v="3205791218"/>
    <s v="3 Peticiones"/>
    <x v="0"/>
    <s v="Registros Publicos y Redes Emp"/>
    <s v="Derecho de peticion"/>
    <s v="."/>
    <s v="."/>
    <s v="2023 - 00349 SANTIAGO DE CALI, 5 DE ABRIL DE 2023 SEÑORES MINISTERIO DE DEFENSA NACIONAL POLICIA NACIONAL ATENCIÓN: SUBINTENDENTE JOHN NICOLAS BERMUDEZ CUBILLOS INVESTIGADOR CRIMINAL POLFA JOHN.BERMUDEZ1480@CORREO.POLICIA.GOV.CO BOGOTÁ D.C. CORDIAL SALUDO"/>
    <s v="."/>
    <s v="Finalizado"/>
    <s v="ECUARTAS"/>
    <d v="2023-03-31T00:00:00"/>
    <d v="2023-04-05T00:00:00"/>
    <s v="john.bermudez1480@correo.policia.gov.co.rpost.biz miércoles 05/04/2023 10:31 a. m."/>
    <s v="N"/>
    <s v=""/>
    <x v="0"/>
    <x v="3"/>
    <s v="N"/>
    <d v="2023-04-05T00:00:00"/>
    <d v="2023-04-05T00:00:00"/>
    <n v="6"/>
    <n v="15"/>
    <x v="1"/>
    <n v="15"/>
    <x v="1"/>
  </r>
  <r>
    <x v="0"/>
    <n v="2023001968"/>
    <x v="62"/>
    <s v="EN COMUNICACION DEL DIA 16032023 CON EMAIL ENVIADO A LA CC DE NEIVA Y REMITIDO A LA CC CALI EL DIA 25032023 CON RADICACION NO. 20230305930 POR TRASALDO POR COMPETECNIAS MEDIANTE PETICION EL SR. RAMON ALEXANDER MORENO BOCANEGRA CC 7731177 SOLICITA UNA BASE"/>
    <s v="A"/>
    <s v="JCMARIN"/>
    <s v=" "/>
    <s v="Obrero"/>
    <d v="2023-03-28T00:00:00"/>
    <s v="Origino"/>
    <s v="NRESPONS"/>
    <s v="Registros Pub y Redes Emp"/>
    <s v="Back (Registro)"/>
    <s v="Finalizado"/>
    <s v=" "/>
    <s v="Asignado a"/>
    <x v="0"/>
    <x v="0"/>
    <x v="0"/>
    <d v="2023-03-28T00:00:00"/>
    <s v="A"/>
    <s v=""/>
    <m/>
    <m/>
    <m/>
    <m/>
    <m/>
    <m/>
    <m/>
    <s v="Sin Identificación"/>
    <m/>
    <s v="RAMON ALEXANDER MORENO BOCANEGRA"/>
    <s v=""/>
    <s v="1distribucionesbestquality@gmail.com"/>
    <x v="0"/>
    <s v=""/>
    <s v="3 Peticiones"/>
    <x v="0"/>
    <s v="Registros Publicos y Redes Emp"/>
    <s v="Derecho de peticion"/>
    <s v="."/>
    <s v="."/>
    <s v="2023-00345 SANTIAGO DE CALI, 29 DE MARZO DE 2023 SEÑOR RAMON ALEXANDER MORENO BOCANEGRA PROPIETARIO ESTABLECIMIENTO DE COMERCIO DISTRIBUCIONES BEST QUALITY 1DISTRIBUCIONESBESTQUALITY@GMAIL.COM NEIVA CORDIAL SALUDO, DAMOS RESPUESTA A SU SOLICITUD DEL 16 DE"/>
    <s v="."/>
    <s v="Finalizado"/>
    <s v="ECUARTAS"/>
    <d v="2023-03-29T00:00:00"/>
    <d v="2023-03-29T00:00:00"/>
    <s v="1distribucionesbestquality@gmail.com.rpost.biz miércoles 29/03/2023 5:40 p. m"/>
    <s v="N"/>
    <s v=""/>
    <x v="0"/>
    <x v="0"/>
    <s v="N"/>
    <d v="2023-03-29T00:00:00"/>
    <d v="2023-03-29T00:00:00"/>
    <n v="1"/>
    <n v="15"/>
    <x v="1"/>
    <n v="15"/>
    <x v="1"/>
  </r>
  <r>
    <x v="0"/>
    <n v="2023001971"/>
    <x v="62"/>
    <s v="EN COMUNICACION DEL DIA 23022023 CON EMAIL ENVIADO A LA CC BOGOTA Y ZIPAQUIRA Y REMITIDO A LA CC CALI EL DIA 25032023 CON RAD. 20230305932 POR TRASALDO POR COMPETENCIAS MEDIANTE PETICION EL SR. FABIO NELSON ROCHA QUIROGA CC 2986845 INTERNO DEL CENTRO PENI"/>
    <s v="A"/>
    <s v="JCMARIN"/>
    <s v=" "/>
    <s v="Obrero"/>
    <d v="2023-03-28T00:00:00"/>
    <s v="Origino"/>
    <s v="NRESPONS"/>
    <s v="Registros Pub y Redes Emp"/>
    <s v="Back (Registro)"/>
    <s v="Finalizado"/>
    <s v=" "/>
    <s v="Asignado a"/>
    <x v="7"/>
    <x v="0"/>
    <x v="1"/>
    <d v="2023-03-28T00:00:00"/>
    <s v="A"/>
    <s v=""/>
    <m/>
    <m/>
    <m/>
    <m/>
    <m/>
    <m/>
    <m/>
    <s v="Sin Identificación"/>
    <m/>
    <s v="FABIO NELSON ROCHA QUIROGA"/>
    <s v=""/>
    <s v="defensastecnicas@gmail.com"/>
    <x v="0"/>
    <s v=""/>
    <s v="3 Peticiones"/>
    <x v="0"/>
    <s v="Registros Publicos y Redes Emp"/>
    <s v="Derecho de peticion"/>
    <s v="."/>
    <s v="."/>
    <s v="CONTESTADO CON CARTA 2023-00361 DEL 4 DE ABRIL DE 2023, ASÍ: &quot;MEDIANTE ESCRITO RECIBIDO EN LA CÁMARA DE COMERCIO DE BOGOTÁ Y REMITIDO A ESTA ENTIDAD EL 27 DE MARZO DE 2023, SOLICITÓ &quot;INFORMACIÓN QUE TENGAN EN SUS ARCHIVOS O BASE DE DATOS, SI EXISTEN A MI "/>
    <s v="."/>
    <s v="Finalizado"/>
    <s v="CMARTINE"/>
    <d v="2023-04-04T00:00:00"/>
    <d v="2023-04-04T00:00:00"/>
    <s v=" "/>
    <s v="N"/>
    <s v=""/>
    <x v="0"/>
    <x v="0"/>
    <s v="N"/>
    <d v="2023-04-04T00:00:00"/>
    <d v="2023-04-04T00:00:00"/>
    <n v="5"/>
    <n v="15"/>
    <x v="1"/>
    <n v="15"/>
    <x v="1"/>
  </r>
  <r>
    <x v="0"/>
    <n v="2023001972"/>
    <x v="62"/>
    <s v="EN COMUNICACION DEL DIA 27022023 CON EMAIL ENVIADO A LA CC BOGOTA Y REMITIDO A LA CC CALI EL DIA 25032023 CON RADICACION NO. 20230307037 POR TRASLADO POR COMPETECNIAS MEDIANTE PETICION EL SR. EDWIN LEANDRO GIRALDO LONDOÑO CC 1061625234 SOLICITA SE LE INFO"/>
    <s v="A"/>
    <s v="JCMARIN"/>
    <s v=" "/>
    <s v="Obrero"/>
    <d v="2023-03-28T00:00:00"/>
    <s v="Origino"/>
    <s v="NRESPONS"/>
    <s v="Registros Pub y Redes Emp"/>
    <s v="Back (Registro)"/>
    <s v="Finalizado"/>
    <s v=" "/>
    <s v="Asignado a"/>
    <x v="7"/>
    <x v="0"/>
    <x v="1"/>
    <d v="2023-03-28T00:00:00"/>
    <s v="A"/>
    <s v=""/>
    <m/>
    <m/>
    <m/>
    <m/>
    <m/>
    <m/>
    <m/>
    <s v="Sin Identificación"/>
    <m/>
    <s v="EDWIN LEANDRO GIRALDO LONDOÑO"/>
    <s v=""/>
    <s v=""/>
    <x v="0"/>
    <s v=""/>
    <s v="3 Peticiones"/>
    <x v="0"/>
    <s v="Registros Publicos y Redes Emp"/>
    <s v="Derecho de peticion"/>
    <s v="."/>
    <s v="."/>
    <s v="CONTESTADO CON CARTA 2023-00362 DEL 4 DE ABRIL DE 2023, ASÍ: &quot;MEDIANTE ESCRITO RECIBIDO EN ESTA CÁMARA DE COMERCIO EL 3 DE MARZO DE 2023, SOLICITÓ INFORMACIÓN SOBRE QUÉ BIENES O NEGOCIOS DE CÁMARA DE COMERCIO APARECEN EN EL SISTEMA DE DATOS DE CÁMARA DE C"/>
    <s v="."/>
    <s v="Finalizado"/>
    <s v="CMARTINE"/>
    <d v="2023-04-04T00:00:00"/>
    <d v="2023-04-04T00:00:00"/>
    <s v=" "/>
    <s v="N"/>
    <s v=""/>
    <x v="0"/>
    <x v="0"/>
    <s v="N"/>
    <d v="2023-04-04T00:00:00"/>
    <d v="2023-04-04T00:00:00"/>
    <n v="5"/>
    <n v="15"/>
    <x v="1"/>
    <n v="15"/>
    <x v="1"/>
  </r>
  <r>
    <x v="0"/>
    <n v="2023001981"/>
    <x v="62"/>
    <s v="EN COMUNICACION DEL DIA 17022023 CON EMAIL ENVIADO A LA CC BOGOTA Y REMITIDO A LA CC CALI EL DIA 28032023 CON RAD NO. 20230309458 POR TRASLADO POR COMPETENCIAS MEDIANTE PETICION EL SR. ISAAC DAVID TURIZO JIMENEZ CC 1052992936 SOLICITA SE LE BRINDE INFORMA"/>
    <s v="A"/>
    <s v="JCMARIN"/>
    <s v=" "/>
    <s v="Obrero"/>
    <d v="2023-03-28T00:00:00"/>
    <s v="Origino"/>
    <s v="NRESPONS"/>
    <s v="Registros Pub y Redes Emp"/>
    <s v="Back (Registro)"/>
    <s v="Finalizado"/>
    <s v=" "/>
    <s v="Asignado a"/>
    <x v="7"/>
    <x v="0"/>
    <x v="1"/>
    <d v="2023-03-28T00:00:00"/>
    <s v="A"/>
    <s v=""/>
    <m/>
    <m/>
    <m/>
    <m/>
    <m/>
    <m/>
    <m/>
    <s v="Sin Identificación"/>
    <m/>
    <s v="ISAAC DAVID TURIZO JIMENEZ"/>
    <s v=""/>
    <s v=""/>
    <x v="0"/>
    <s v=""/>
    <s v="3 Peticiones"/>
    <x v="0"/>
    <s v="Registros Publicos y Redes Emp"/>
    <s v="Derecho de peticion"/>
    <s v="."/>
    <s v="."/>
    <s v="CONTESTADO CON CARTA 2023-00364 DEL 4 DE ABRIL DE 2023, ASÍ: &quot;MEDIANTE ESCRITO RECIBIDO EN LA CÁMARA DE COMERCIO DE BOGOTÁ Y REMITIDO A ESTA ENTIDAD EL 27 DE MARZO DE 2023, SOLICITÓ &quot;BRINDEN INFORMACIÓN SOBRE SI APARECEN A MI NOMBRE LOCALES COMERCIALES EN"/>
    <s v="."/>
    <s v="Finalizado"/>
    <s v="CMARTINE"/>
    <d v="2023-04-04T00:00:00"/>
    <d v="2023-04-04T00:00:00"/>
    <s v=" "/>
    <s v="N"/>
    <s v=""/>
    <x v="0"/>
    <x v="0"/>
    <s v="N"/>
    <d v="2023-04-04T00:00:00"/>
    <d v="2023-04-04T00:00:00"/>
    <n v="5"/>
    <n v="15"/>
    <x v="1"/>
    <n v="15"/>
    <x v="1"/>
  </r>
  <r>
    <x v="0"/>
    <n v="2023001995"/>
    <x v="62"/>
    <s v="CORDIALMENTE ENVIO A USTEDES LA DENUNCIA PENAL QUE SE PRESENTO EN LA FISCALIA, EN CONTRA DEL ACTA 23 DEL 30 DE DICIEMBRE DEL 2022 INSCRITA EN LA CAMARA DE COMERCIO EL DIA 12 DE ENERO DE 2023, EN DONDE SE HACE NOMBRAMIENTO DE REPRESENTANTE LEGAL AL SEÑOR H"/>
    <s v="A"/>
    <s v="ABEDOYA"/>
    <s v=" "/>
    <s v="Unicentro web"/>
    <d v="2023-03-28T00:00:00"/>
    <s v="Origino"/>
    <s v="NRESPONS"/>
    <s v="Registros Pub y Redes Emp"/>
    <s v="Juridica"/>
    <s v="Activo"/>
    <s v=" "/>
    <s v="Asignado a"/>
    <x v="12"/>
    <x v="0"/>
    <x v="1"/>
    <d v="2023-03-28T00:00:00"/>
    <s v="A"/>
    <s v="MERCANTIL"/>
    <n v="933872"/>
    <m/>
    <m/>
    <m/>
    <m/>
    <m/>
    <m/>
    <s v="Inscrito"/>
    <n v="16764670"/>
    <s v="ROMULO CRIOLLO MORENO"/>
    <s v=""/>
    <s v="romuloncm@hotmail.com"/>
    <x v="1"/>
    <s v="3206958957"/>
    <s v="3 Peticiones"/>
    <x v="34"/>
    <s v="Registros Publicos y Redes Emp"/>
    <s v="Derecho de peticion"/>
    <s v="."/>
    <s v="."/>
    <s v="EN ATENCIÓN AL ENVIÓ DE SUS DOCUMENTOS LE MANIFESTAMOS QUE ACUSAMOS RECIBIDO DE LOS MISMOS Y QUE QUEDAMOS A LA ESPERA DE LO QUE DECIDA LA FISCALÍA GENERAL DE LA NACIÓN SOBRE EL CASO PARTICULAR Y DE LA ORDEN QUE PARA LA CÁMARA DE COMERCIO EMITA DICHA ENTID"/>
    <s v="."/>
    <s v="Finalizado"/>
    <s v="MVELASQU"/>
    <d v="2023-03-28T00:00:00"/>
    <d v="2023-03-28T00:00:00"/>
    <s v=" "/>
    <s v="N"/>
    <s v=""/>
    <x v="0"/>
    <x v="0"/>
    <s v="N"/>
    <d v="2023-03-28T00:00:00"/>
    <d v="2023-03-28T00:00:00"/>
    <n v="0"/>
    <n v="15"/>
    <x v="1"/>
    <n v="15"/>
    <x v="1"/>
  </r>
  <r>
    <x v="0"/>
    <n v="2023001996"/>
    <x v="62"/>
    <s v="BUENAS TARDES SOLICITO UN CERTIFICADO DE NO FIGURA EN SUS REGISTRO DE PERSONA NATURAL A NOMBRE DE BRANDON STIVEN ARAUJO HIGUITA CON CC 1010041469 LA CERTIFICACION PORDIRA SER ENVIADA AL SIGUIENTE CORREO YULIANA-0115@HOTMAIL.COM TEL DE CONTACTO 3127170705"/>
    <s v="A"/>
    <s v="PPACHON"/>
    <s v=" "/>
    <s v="Principal"/>
    <d v="2023-03-28T00:00:00"/>
    <s v="Origino"/>
    <s v="NRESPONS"/>
    <s v="Registros Pub y Redes Emp"/>
    <s v="Back (Registro)"/>
    <s v="Finalizado"/>
    <s v=" "/>
    <s v="Asignado a"/>
    <x v="7"/>
    <x v="0"/>
    <x v="1"/>
    <d v="2023-03-28T00:00:00"/>
    <s v="A"/>
    <s v=""/>
    <m/>
    <m/>
    <m/>
    <m/>
    <m/>
    <m/>
    <m/>
    <s v="Sin Identificación"/>
    <n v="1010041469"/>
    <s v="BRANDON STIVEN ARAUJO HIGUITA"/>
    <s v=""/>
    <s v="yuliana-0115@hotmail.com"/>
    <x v="1"/>
    <s v="3127170705"/>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s v="."/>
    <s v="Finalizado"/>
    <s v="CMARTINE"/>
    <d v="2023-04-04T00:00:00"/>
    <d v="2023-04-04T00:00:00"/>
    <s v=" "/>
    <s v="N"/>
    <s v=""/>
    <x v="0"/>
    <x v="0"/>
    <s v="N"/>
    <d v="2023-04-04T00:00:00"/>
    <d v="2023-04-04T00:00:00"/>
    <n v="5"/>
    <n v="15"/>
    <x v="1"/>
    <n v="15"/>
    <x v="1"/>
  </r>
  <r>
    <x v="0"/>
    <n v="2023001998"/>
    <x v="62"/>
    <s v="BUENAS TARDES, PARA SABER COMO PUEDO TERMINAR CONTRATO CON CLARO DEBIDO A QUE INCUMPLIERON CON EL CONTRATO PRIMERO QUE TODO ME DIJERON QUE LE IBAN A AUMENTAR GIGAS AL PLAN QUE MANEJO CON ELLOS EN EL TELÉFONO, SEGUNDO TENIAMOS VISTA PARA TRASLADAR EL INTER"/>
    <s v="A"/>
    <s v="ARIVAS"/>
    <s v=" "/>
    <s v="Principal"/>
    <d v="2023-03-28T00:00:00"/>
    <s v="Origino"/>
    <s v="ARIVAS"/>
    <s v="Secretaria General"/>
    <s v="Asuntos Legales y Contratacion"/>
    <s v="Finalizado"/>
    <s v=" "/>
    <s v="Asignado a"/>
    <x v="4"/>
    <x v="1"/>
    <x v="3"/>
    <d v="2023-03-28T00:00:00"/>
    <s v="A"/>
    <s v=""/>
    <m/>
    <m/>
    <m/>
    <m/>
    <m/>
    <m/>
    <m/>
    <s v="Sin Identificación"/>
    <m/>
    <s v="MERCY YULIET ALARCON ALARCON"/>
    <s v=""/>
    <s v=" MELITHZXA1704@GMAIL.COM"/>
    <x v="0"/>
    <s v=""/>
    <s v="3 Peticiones"/>
    <x v="6"/>
    <s v="Asuntos Legales y Contratacion"/>
    <s v="Derecho de peticion"/>
    <s v="."/>
    <s v="."/>
    <s v="SE ADJUNTA TRAZABILIDAD. NO COMPETENCIA DE LA CCC EN ASUNTOS DE DERECHOS DE CONSUMIDOR. SE TRASLADA A SIC DE: ASUNTOS LEGALES CÁMARA DE COMERCIO DE CALI &lt;ASUNTOSLEGALES@CCC.ORG.CO&gt; ENVIADO: MARTES, 28 DE MARZO DE 2023 20:09 PARA: MELITHZXA1704@GMAIL.COM &lt;"/>
    <s v="."/>
    <s v="Finalizado"/>
    <s v="ARIVAS"/>
    <d v="2023-03-28T00:00:00"/>
    <d v="2023-03-28T00:00:00"/>
    <s v=" "/>
    <s v="N"/>
    <s v=""/>
    <x v="0"/>
    <x v="0"/>
    <s v="N"/>
    <d v="2023-03-28T00:00:00"/>
    <d v="2023-03-28T00:00:00"/>
    <n v="0"/>
    <n v="15"/>
    <x v="1"/>
    <n v="15"/>
    <x v="1"/>
  </r>
  <r>
    <x v="0"/>
    <n v="2023001999"/>
    <x v="62"/>
    <s v="YUMBO, VALLE DEL CAUCA, COLOMBIA. 08 DE MARZO DE 2023. SEÑORES, CAMARA DE COMERCIO DE CALI ASUNTO: SOLICITUD DE INTERVENCIÓN CON LA CONSTRUCTORA STOGON S.A.S PALMIRA- VALLE, Y UNIÓN TEMPORAL PARQUES DEL PINAR NIT 900.860.092-1 EN LA DEVOLUCIÓN DE LOS RECU"/>
    <s v="A"/>
    <s v="ARIVAS"/>
    <s v=" "/>
    <s v="Principal"/>
    <d v="2023-03-28T00:00:00"/>
    <s v="Origino"/>
    <s v="ARIVAS"/>
    <s v="Secretaria General"/>
    <s v="Asuntos Legales y Contratacion"/>
    <s v="Finalizado"/>
    <s v=" "/>
    <s v="Asignado a"/>
    <x v="4"/>
    <x v="1"/>
    <x v="3"/>
    <d v="2023-03-28T00:00:00"/>
    <s v="A"/>
    <s v=""/>
    <m/>
    <m/>
    <m/>
    <m/>
    <m/>
    <m/>
    <m/>
    <s v="Sin Identificación"/>
    <n v="1118300749"/>
    <s v="MARIA CAMILA SANCHEZ MAFLA"/>
    <s v=""/>
    <s v="camilita0620@hotmail.com"/>
    <x v="0"/>
    <s v=""/>
    <s v="3 Peticiones"/>
    <x v="6"/>
    <s v="Asuntos Legales y Contratacion"/>
    <s v="Derecho de peticion"/>
    <s v="."/>
    <s v="."/>
    <s v="SE ADJUNTA TRAZABILIDAD. SE LE INFORMA AL USUARIO NO COMPENTENCIA DE LA CCC PARA ASUNTOS RELACIONADOS CON SECTOR DE LA CONSTRUCCIÓN. SE TRASLADA COMPETENCIA A ALCALDIA DE YUMBO DE: ASUNTOS LEGALES CÁMARA DE COMERCIO DE CALI &lt;ASUNTOSLEGALES@CCC.ORG.CO&gt; ENV"/>
    <s v="."/>
    <s v="Finalizado"/>
    <s v="ARIVAS"/>
    <d v="2023-03-28T00:00:00"/>
    <d v="2023-03-28T00:00:00"/>
    <s v=" "/>
    <s v="N"/>
    <s v=""/>
    <x v="0"/>
    <x v="0"/>
    <s v="N"/>
    <d v="2023-03-28T00:00:00"/>
    <d v="2023-03-28T00:00:00"/>
    <n v="0"/>
    <n v="15"/>
    <x v="1"/>
    <n v="15"/>
    <x v="1"/>
  </r>
  <r>
    <x v="0"/>
    <n v="2023002001"/>
    <x v="62"/>
    <s v="EN LA FECHA DE 28 03 2023 SE PRESENTA EN SU CALIDAD DE REPRESENTANTE LEGAL EL SR. HECTOR RIOS C.C. 71319556 DE LA SOCIEDAD LION HEART GAMER SAS INSCRITO 1141047 NIT 901563590 QUIEN SOLICITA ACTUALIZAR EL NOMBRE ANTERIORMENTE ERA HECTOR HERNAN RIOS RAMIREZ"/>
    <s v="A"/>
    <s v="PRUEDA"/>
    <s v=" "/>
    <s v="Principal"/>
    <d v="2023-03-28T00:00:00"/>
    <s v="Origino"/>
    <s v="NRESPONS"/>
    <s v="Registros Pub y Redes Emp"/>
    <s v="Back (Registro)"/>
    <s v="Finalizado"/>
    <s v=" "/>
    <s v="Asignado a"/>
    <x v="11"/>
    <x v="0"/>
    <x v="2"/>
    <d v="2023-03-28T00:00:00"/>
    <s v="A"/>
    <s v="MERCANTIL"/>
    <n v="1141047"/>
    <n v="20230326066"/>
    <m/>
    <m/>
    <m/>
    <m/>
    <m/>
    <s v="Inscrito"/>
    <n v="71319556"/>
    <s v="HERNAN RIOS RAMIREZ"/>
    <s v=""/>
    <s v="accesoriosmedellin@hotmail.com"/>
    <x v="1"/>
    <s v="3104387667"/>
    <s v="2 Del tramite del documento"/>
    <x v="20"/>
    <s v="Registros Publicos y Redes Emp"/>
    <s v="Inscripción"/>
    <s v="."/>
    <s v="."/>
    <s v="AL INSCRITO 1141047-16 SE ACTALIZA EL NOMBRE DEL REPRESENTANTE LEGAL PRINCIPAL QUEDANDO HERNAN RÍOS RAMIREZ"/>
    <s v="."/>
    <s v="Finalizado"/>
    <s v="MVELASCO"/>
    <d v="2023-04-03T00:00:00"/>
    <d v="2023-04-03T00:00:00"/>
    <s v=" "/>
    <s v="N"/>
    <s v=""/>
    <x v="0"/>
    <x v="2"/>
    <s v="N"/>
    <d v="2023-04-03T00:00:00"/>
    <d v="2023-04-03T00:00:00"/>
    <n v="4"/>
    <n v="15"/>
    <x v="1"/>
    <n v="15"/>
    <x v="1"/>
  </r>
  <r>
    <x v="0"/>
    <n v="2023002005"/>
    <x v="62"/>
    <s v="DERECHO DE PETICIÓN ART. 23 CPC EN RESPUESTA A RECURSO INSUFICIENTE POR PARTE DE LA PERSONERÍA MUNICIPAL DE CALI. POR DENUNCIA."/>
    <s v="A"/>
    <s v="LROJAS"/>
    <s v=" "/>
    <s v="Unicentro web"/>
    <d v="2023-03-28T00:00:00"/>
    <s v="Origino"/>
    <s v="LROJAS"/>
    <s v="Secretaria General"/>
    <s v="Asuntos Legales y Contratacion"/>
    <s v="Finalizado"/>
    <s v=" "/>
    <s v="Asignado a"/>
    <x v="6"/>
    <x v="1"/>
    <x v="3"/>
    <d v="2023-03-28T00:00:00"/>
    <s v="A"/>
    <s v=""/>
    <m/>
    <m/>
    <m/>
    <m/>
    <m/>
    <m/>
    <m/>
    <s v="Sin Identificación"/>
    <m/>
    <s v="ALFONSO MUÑOZ"/>
    <s v="344-5560"/>
    <s v="proyectoalfonso@gmail.com"/>
    <x v="0"/>
    <s v="3164157033"/>
    <s v="3 Peticiones"/>
    <x v="29"/>
    <s v="Asuntos Legales y Contratacion"/>
    <s v="Derecho de peticion"/>
    <s v="."/>
    <s v="."/>
    <s v="SE INFORMA A LA PETICIONARIA QUE LA CCC NO ES COMPETENTE PARA REALIZAR LA NOTIFICACIÓN SOLICITADA Y QUE COMO RESULTADO D ELA VALDIACIÓN INTERNA NO SE EVIDENCIA VINCULACIÓN LABORAL ALGUNA DEL SEÑOR HUGO ARMANDO GUZMAN RIOS, CON CÉDULA DE CIUDADANÍA 1003341"/>
    <s v="."/>
    <s v="Finalizado"/>
    <s v="LCABRERA"/>
    <d v="2023-03-29T00:00:00"/>
    <d v="2023-03-29T00:00:00"/>
    <s v=" "/>
    <s v="N"/>
    <s v=""/>
    <x v="0"/>
    <x v="0"/>
    <s v="N"/>
    <d v="2023-03-29T00:00:00"/>
    <d v="2023-03-29T00:00:00"/>
    <n v="1"/>
    <n v="15"/>
    <x v="1"/>
    <n v="15"/>
    <x v="1"/>
  </r>
  <r>
    <x v="0"/>
    <n v="2023002008"/>
    <x v="62"/>
    <s v="EN COMUNICACION DEL DIA 13022023 CON EMAIL ENVIADO A LA CC BOGOTA Y REMITIDO A LA CC CALI EL DIA 28032023 CON RAD. 20230311272 POR TRASALDO PO COMPETENCIAS MEDIANTE DERECHO DE PETICION EL SR. JAIRO HERNANDO MORALES MORALES CC 19185468 SOLICITA SE LE DE UN"/>
    <s v="A"/>
    <s v="JCMARIN"/>
    <s v=" "/>
    <s v="Obrero"/>
    <d v="2023-03-28T00:00:00"/>
    <s v="Origino"/>
    <s v="NRESPONS"/>
    <s v="Registros Pub y Redes Emp"/>
    <s v="Back (Registro)"/>
    <s v="Finalizado"/>
    <s v=" "/>
    <s v="Asignado a"/>
    <x v="7"/>
    <x v="0"/>
    <x v="1"/>
    <d v="2023-03-28T00:00:00"/>
    <s v="A"/>
    <s v=""/>
    <m/>
    <m/>
    <m/>
    <m/>
    <m/>
    <m/>
    <m/>
    <s v="Sin Identificación"/>
    <m/>
    <s v="JAIRO HERNANDO MORALES MORALES"/>
    <s v=""/>
    <s v=""/>
    <x v="0"/>
    <s v=""/>
    <s v="3 Peticiones"/>
    <x v="0"/>
    <s v="Registros Publicos y Redes Emp"/>
    <s v="Derecho de peticion"/>
    <s v="."/>
    <s v="."/>
    <s v="CONTESTADO CON CARTA 2023-00365 DEL 4 DE ABRIL DE 2023, ASÍ: &quot;MEDIANTE ESCRITO RECIBIDO EN LA CÁMARA DE COMERCIO DE BOGOTÁ Y REMITIDO A ESTA ENTIDAD EL 27 DE MARZO DE 2023, SOLICITÓ &quot;UNA CERTIFICACIÓN DE INSOLVENCIA ECONÓMICA, ESTO ES SI A MI NOMBRE FIGUR"/>
    <s v="."/>
    <s v="Finalizado"/>
    <s v="CMARTINE"/>
    <d v="2023-04-04T00:00:00"/>
    <d v="2023-04-04T00:00:00"/>
    <s v=" "/>
    <s v="N"/>
    <s v=""/>
    <x v="0"/>
    <x v="0"/>
    <s v="N"/>
    <d v="2023-04-04T00:00:00"/>
    <d v="2023-04-04T00:00:00"/>
    <n v="5"/>
    <n v="15"/>
    <x v="1"/>
    <n v="15"/>
    <x v="1"/>
  </r>
  <r>
    <x v="0"/>
    <n v="2023002018"/>
    <x v="1"/>
    <s v="EN COMUNICACION DEL DIA 17032023 CON EMAIL ENVIADO A CONFECAMARAS Y REMITIDO A LA CC CALI EL DIA 27032023 MEDIENTE PETICION EL SR. JOHN SANCHEZ OTERO SOLICITA ME GUSTARÍA SABER COMO ACCEDER A ESTA INFORMACIÓN DE SU BASE DE DATOS PARA PODER CONTACTARLAS PA"/>
    <s v="A"/>
    <s v="JCMARIN"/>
    <s v=" "/>
    <s v="Obrero"/>
    <d v="2023-03-29T00:00:00"/>
    <s v="Origino"/>
    <s v="NRESPONS"/>
    <s v="Registros Pub y Redes Emp"/>
    <s v="Back (Registro)"/>
    <s v="Finalizado"/>
    <s v=" "/>
    <s v="Asignado a"/>
    <x v="0"/>
    <x v="0"/>
    <x v="0"/>
    <d v="2023-03-29T00:00:00"/>
    <s v="A"/>
    <s v=""/>
    <m/>
    <m/>
    <m/>
    <m/>
    <m/>
    <m/>
    <m/>
    <s v="Sin Identificación"/>
    <m/>
    <s v="JOHN SANCHEZ OTERO"/>
    <s v=""/>
    <s v="jesanchez@uninorte.edu.co&gt;"/>
    <x v="0"/>
    <s v=""/>
    <s v="3 Peticiones"/>
    <x v="0"/>
    <s v="Registros Publicos y Redes Emp"/>
    <s v="Derecho de peticion"/>
    <s v="."/>
    <s v="."/>
    <s v="2023-00345 SANTIAGO DE CALI, 31 DE MARZO DE 2023 SEÑOR JOHN SÁNCHEZ OTERO DOCTORADO EN ADMINISTRACIÓN -ESCUELA DE NEGOCIOS JESANCHEZ@UNINORTE.EDU.CO LA CIUDAD CORDIAL SALUDO, DAMOS RESPUESTA A SU CORREO ELECTRÓNICO DEL 10 DE MARZO DE 2023, RECIBIDO EN EST"/>
    <s v="."/>
    <s v="Finalizado"/>
    <s v="ECUARTAS"/>
    <d v="2023-03-31T00:00:00"/>
    <d v="2023-03-31T00:00:00"/>
    <s v="jesanchez@uninorte.edu.co.rpost.biz viernes 31/03/2023 9:21 a. m "/>
    <s v="N"/>
    <s v=""/>
    <x v="0"/>
    <x v="3"/>
    <s v="N"/>
    <d v="2023-03-31T00:00:00"/>
    <d v="2023-03-31T00:00:00"/>
    <n v="2"/>
    <n v="15"/>
    <x v="1"/>
    <n v="15"/>
    <x v="1"/>
  </r>
  <r>
    <x v="0"/>
    <n v="2023002020"/>
    <x v="1"/>
    <s v="EN COMUNICACION DEL DIA 27032023 CON OFICIO 202360200000070531 DEL I C B F REGIONAL VALLE DEL CACUA ENVIADO VIA EMAIL A CONTACTO CCC SOLICITAN A INFORMARME CON DESTINO A ESTE DESPACHO SI LAS PERSONAS REFERENCIADAS EN EL ASUNTO APARECE EN LOS REGISTROS PÚB"/>
    <s v="A"/>
    <s v="JCMARIN"/>
    <s v=" "/>
    <s v="Obrero"/>
    <d v="2023-03-29T00:00:00"/>
    <s v="Origino"/>
    <s v="NRESPONS"/>
    <s v="Registros Pub y Redes Emp"/>
    <s v="Back (Registro)"/>
    <s v="Finalizado"/>
    <s v=" "/>
    <s v="Asignado a"/>
    <x v="0"/>
    <x v="0"/>
    <x v="0"/>
    <d v="2023-03-29T00:00:00"/>
    <s v="A"/>
    <s v=""/>
    <m/>
    <m/>
    <m/>
    <m/>
    <m/>
    <m/>
    <m/>
    <s v="Sin Identificación"/>
    <m/>
    <s v="ESPERANZA CLAUDIA BRAVO"/>
    <s v="4882525"/>
    <s v="JANETH. DÍAZ@ ICBF.GOV.CO"/>
    <x v="0"/>
    <s v=""/>
    <s v="3 Peticiones"/>
    <x v="0"/>
    <s v="Registros Publicos y Redes Emp"/>
    <s v="Derecho de peticion"/>
    <s v="."/>
    <s v="."/>
    <s v="? 2023-00020 SANTIAGO DE CALI, 31 DE MARZO DE 2023 SEÑORES INSTITUTO COLOMBIANO DE BIENESTAR FAMILIAR ICBF DIRECCIÓN REGIONAL VALLE DEL CAUCA ATENCIÓN: ESPERANZA CLAUDIA BRAVO FUNCIONARIO EJECUTOR JANETH.DIAZ@ICBF.GOV.CO LA CIUDAD CORDIAL SALUDO, DAMOS RE"/>
    <s v="."/>
    <s v="Finalizado"/>
    <s v="ECUARTAS"/>
    <d v="2023-03-31T00:00:00"/>
    <d v="2023-03-31T00:00:00"/>
    <s v="janeth.diaz@icbf.gov.co.rpost.biz viernes 31/03/2023 10:31 a. m"/>
    <s v="N"/>
    <s v=""/>
    <x v="0"/>
    <x v="3"/>
    <s v="N"/>
    <d v="2023-03-31T00:00:00"/>
    <d v="2023-03-31T00:00:00"/>
    <n v="2"/>
    <n v="15"/>
    <x v="1"/>
    <n v="15"/>
    <x v="1"/>
  </r>
  <r>
    <x v="0"/>
    <n v="2023002023"/>
    <x v="1"/>
    <s v="EN COMUNICACION DEL DIA 28032023 CON EMAIL ENVIADO A CONTACTO CCC MEDIANTE PETICION LA SOCIEDAD SOLUCIONES, TECNOLOGIA Y SERVICIOS SAS &quot;STS SAS&quot; NIT 830.505.521-5 SOLICITA SEA ACTUALIZADO EL NOMBRE EN LA RESEÑA YA QUE FIGURA CON S.A. Y SE CAMBIO A S.A.S. "/>
    <s v="A"/>
    <s v="JCMARIN"/>
    <s v=" "/>
    <s v="Obrero"/>
    <d v="2023-03-29T00:00:00"/>
    <s v="Origino"/>
    <s v="NRESPONS"/>
    <s v="Registros Pub y Redes Emp"/>
    <s v="Back (Registro)"/>
    <s v="Finalizado"/>
    <s v=" "/>
    <s v="Asignado a"/>
    <x v="11"/>
    <x v="0"/>
    <x v="2"/>
    <d v="2023-03-29T00:00:00"/>
    <s v="A"/>
    <s v="MERCANTIL"/>
    <n v="883653"/>
    <m/>
    <m/>
    <m/>
    <m/>
    <m/>
    <m/>
    <s v="Inscrito"/>
    <m/>
    <s v="SOLUCIONES, TECNOLOGIA Y SERVICIOS SAS"/>
    <s v=""/>
    <s v="daniela.abella@stssa.com.co"/>
    <x v="0"/>
    <s v="3214472742"/>
    <s v="2 Del tramite del documento"/>
    <x v="8"/>
    <s v="Registros Publicos y Redes Emp"/>
    <s v="Inscripción"/>
    <s v="."/>
    <s v="."/>
    <s v="AL INSCRITO 883653 SE ACTUALIZA LA RESEÑA."/>
    <s v="."/>
    <s v="Finalizado"/>
    <s v="MVELASCO"/>
    <d v="2023-04-03T00:00:00"/>
    <d v="2023-04-03T00:00:00"/>
    <s v=" "/>
    <s v="N"/>
    <s v=""/>
    <x v="0"/>
    <x v="2"/>
    <s v="N"/>
    <d v="2023-04-03T00:00:00"/>
    <d v="2023-04-03T00:00:00"/>
    <n v="3"/>
    <n v="15"/>
    <x v="1"/>
    <n v="15"/>
    <x v="1"/>
  </r>
  <r>
    <x v="0"/>
    <n v="2023002024"/>
    <x v="1"/>
    <s v="EN COMUNICACION DEL DIA28032023 CON OFICIO 20237790020851 DE LA FGN FISCALIA 16 DECLA BOGOTA DC ENVIADO VIA EMAIL A CONTACTO CCC SOLICITAN ALLEGAR COPIA DE LAS ACTAS DE LIQUIDACIÓN DE LAS SOCIEDADES: C.I.PRIME METAL S.A.S. NIT 901079250 Y C.I. MACROMETALE"/>
    <s v="A"/>
    <s v="JCMARIN"/>
    <s v=" "/>
    <s v="Obrero"/>
    <d v="2023-03-29T00:00:00"/>
    <s v="Origino"/>
    <s v="NRESPONS"/>
    <s v="Registros Pub y Redes Emp"/>
    <s v="Back (Registro)"/>
    <s v="Finalizado"/>
    <s v=" "/>
    <s v="Asignado a"/>
    <x v="0"/>
    <x v="0"/>
    <x v="0"/>
    <d v="2023-03-29T00:00:00"/>
    <s v="A"/>
    <s v=""/>
    <m/>
    <m/>
    <m/>
    <m/>
    <m/>
    <m/>
    <m/>
    <s v="Sin Identificación"/>
    <m/>
    <s v="GERSON LUIS DE VEGA CELIN"/>
    <s v="4808000EXT12870"/>
    <s v="gerson.devega@fiscalia.gov.co"/>
    <x v="0"/>
    <s v="3152340193"/>
    <s v="3 Peticiones"/>
    <x v="0"/>
    <s v="Registros Publicos y Redes Emp"/>
    <s v="Derecho de peticion"/>
    <s v="."/>
    <s v="."/>
    <s v=" 2023-00337 SANTIAGO DE CALI, 31 DE MARZO DE 2023 SEÑORES FISCALIA GENERAL DE LA NACIÓN ATENCIÓN: GERSON LUIS DE VEGA CELIN NIVEL CENTRAL DEIF GERSON.DEVEGA@FISCALIA.GOV.CO BOGOTÁ D.C. CORDIAL SALUDO, DAMOS RESPUESTA A SU OT 10444 NUNC 1100160000962021501"/>
    <s v="."/>
    <s v="Finalizado"/>
    <s v="ECUARTAS"/>
    <d v="2023-03-31T00:00:00"/>
    <d v="2023-03-31T00:00:00"/>
    <s v="gerson.devega@fiscalia.gov.co.rpost.biz viernes 31/03/2023 2:47 p. m"/>
    <s v="N"/>
    <s v=""/>
    <x v="0"/>
    <x v="3"/>
    <s v="N"/>
    <d v="2023-03-31T00:00:00"/>
    <d v="2023-03-31T00:00:00"/>
    <n v="2"/>
    <n v="15"/>
    <x v="1"/>
    <n v="15"/>
    <x v="1"/>
  </r>
  <r>
    <x v="0"/>
    <n v="2023002027"/>
    <x v="1"/>
    <s v="EN COMUNICACION DEL DIA 28032023 CON EMAIL ENVIADO A CONTACTO CCC MEDIANTE PETICION LA SELÑORA MARISOL TAMAYO SOLICITA FORMALMENTE SE ME OTORGUE LAS BASES DE DATOS DE LAS EMPRESAS EN LA CIUDAD DE CALI QUE TENGAS LOS SIGUIENTES COMPONENTES: 1. QUE SEAN MIC"/>
    <s v="A"/>
    <s v="JCMARIN"/>
    <s v=" "/>
    <s v="Obrero"/>
    <d v="2023-03-29T00:00:00"/>
    <s v="Origino"/>
    <s v="NRESPONS"/>
    <s v="Registros Pub y Redes Emp"/>
    <s v="Back (Registro)"/>
    <s v="Finalizado"/>
    <s v=" "/>
    <s v="Asignado a"/>
    <x v="0"/>
    <x v="0"/>
    <x v="0"/>
    <d v="2023-03-29T00:00:00"/>
    <s v="A"/>
    <s v=""/>
    <m/>
    <m/>
    <m/>
    <m/>
    <m/>
    <m/>
    <m/>
    <s v="Sin Identificación"/>
    <m/>
    <s v="JUAN DAVID SALCEDO RAMIREZ"/>
    <s v=""/>
    <s v=" asesoriasfyc22@gmail.com t"/>
    <x v="0"/>
    <s v="3153443536"/>
    <s v="3 Peticiones"/>
    <x v="0"/>
    <s v="Registros Publicos y Redes Emp"/>
    <s v="Derecho de peticion"/>
    <s v="."/>
    <s v="."/>
    <s v="2023-00345 SANTIAGO DE CALI, 31 DE MARZO DE 2023 SEÑOR JUAN DAVID SALCEDO RAMIREZ ASESORIASFYC22@GMAIL.COM LA CIUDAD CORDIAL SALUDO, DAMOS RESPUESTA A SU ESCRITO SIN FECHA, RECIBIDO EN ESTA ENTIDAD EL 29 DE MARZO DE 2023, EN EL QUE SOLICITA: &quot;SE ME OTORGU"/>
    <s v="."/>
    <s v="Finalizado"/>
    <s v="ECUARTAS"/>
    <d v="2023-03-31T00:00:00"/>
    <d v="2023-03-31T00:00:00"/>
    <s v="Asesoriasfyc22@gmail.com.rpost.biz viernes 31/03/2023 2:57 p. m"/>
    <s v="N"/>
    <s v=""/>
    <x v="0"/>
    <x v="0"/>
    <s v="N"/>
    <d v="2023-03-31T00:00:00"/>
    <d v="2023-03-31T00:00:00"/>
    <n v="2"/>
    <n v="15"/>
    <x v="1"/>
    <n v="15"/>
    <x v="1"/>
  </r>
  <r>
    <x v="0"/>
    <n v="2023002034"/>
    <x v="1"/>
    <s v="EN COMUNICACION DEL DIA 28032023 CON EMAIL ENVIADO A CONTACTO CCC MEDIENTE DER DE PETICION EL SR. GUSTAVO ENEAS RODRIGUEZ RINCON CC 79857561 TP 89632 CSJ SOLICITA INFORMAR SI SE REALIZA UN TRÁMITE DE COMPRAVENTA DE UN ESTABLECIMIENTO DE COMERCIO A TRAVÉS "/>
    <s v="A"/>
    <s v="JCMARIN"/>
    <s v=" "/>
    <s v="Obrero"/>
    <d v="2023-03-29T00:00:00"/>
    <s v="Origino"/>
    <s v="NRESPONS"/>
    <s v="Registros Pub y Redes Emp"/>
    <s v="Front (Cajas)"/>
    <s v="Finalizado"/>
    <s v=" "/>
    <s v="Asignado a"/>
    <x v="1"/>
    <x v="0"/>
    <x v="1"/>
    <d v="2023-03-29T00:00:00"/>
    <s v="A"/>
    <s v=""/>
    <m/>
    <m/>
    <m/>
    <m/>
    <m/>
    <m/>
    <m/>
    <s v="Sin Identificación"/>
    <m/>
    <s v="GUSTAVO ENEAS RODRIGUEZ RINCON"/>
    <s v=""/>
    <s v="rodriguezyarboleda@yahoo.com"/>
    <x v="0"/>
    <s v=""/>
    <s v="3 Peticiones"/>
    <x v="12"/>
    <s v="Registros Publicos y Redes Emp"/>
    <s v="Derecho de peticion"/>
    <s v="."/>
    <s v="."/>
    <s v=" SANTIAGO DE CALI, 10 DE ABRIL DE 2023 SEÑOR GUSTAVO ENEAS RODRÍGUEZ RINCÓN RODRIGUEZYARBOLEDA@YAHOO.COM CORDIAL SALUDO, DAMOS RESPUESTA A SU ESCRITO RECIBIDO EN ESTA ENTIDAD EL 29 DE MARZO DE 2023, MEDIANTE EL CUAL SOLICITA &quot;INFORMAR SI SE REALIZA UN TRÁ"/>
    <s v="."/>
    <s v="Finalizado"/>
    <s v="CBOTERO"/>
    <d v="2023-04-10T00:00:00"/>
    <d v="2023-04-10T00:00:00"/>
    <s v=" "/>
    <s v="N"/>
    <s v=""/>
    <x v="0"/>
    <x v="0"/>
    <s v="N"/>
    <d v="2023-04-10T00:00:00"/>
    <d v="2023-04-10T00:00:00"/>
    <n v="6"/>
    <n v="15"/>
    <x v="1"/>
    <n v="15"/>
    <x v="1"/>
  </r>
  <r>
    <x v="0"/>
    <n v="2023002035"/>
    <x v="1"/>
    <s v="CORDIAL SALUDO QUIERO PONER EN CONOCIMIENTO LA SIGUIENTE DENUNCIA Y ES QUE PERSONAS INESCRUPULOSAS ESTAN SUPLANTANDO LA IDENTIDAD DE LA EMPRESA UTILIZANDO SU NOMBRE Y NIT PARA REALIZAR SERVICIOS NO AUTORIZADOS. LOS SERVICIOS QUE LA EMPRESA PRESTA SE FACTU"/>
    <s v="A"/>
    <s v="ARIVAS"/>
    <s v=" "/>
    <s v="Principal"/>
    <d v="2023-03-29T00:00:00"/>
    <s v="Origino"/>
    <s v="ARIVAS"/>
    <s v="Secretaria General"/>
    <s v="Asuntos Legales y Contratacion"/>
    <s v="Finalizado"/>
    <s v=" "/>
    <s v="Asignado a"/>
    <x v="4"/>
    <x v="1"/>
    <x v="3"/>
    <d v="2023-03-29T00:00:00"/>
    <s v="A"/>
    <s v=""/>
    <m/>
    <m/>
    <m/>
    <m/>
    <m/>
    <m/>
    <m/>
    <s v="Sin Identificación"/>
    <m/>
    <s v="JR LOGISTICA CARGUE Y DESCARGUE SAS"/>
    <s v=""/>
    <s v="jrlogistica.admon@gmail.com"/>
    <x v="0"/>
    <s v="3137799873"/>
    <s v="3 Peticiones"/>
    <x v="6"/>
    <s v="Asuntos Legales y Contratacion"/>
    <s v="Derecho de peticion"/>
    <s v="."/>
    <s v="."/>
    <s v="SE ADJUNTA TRAZABILIDAD, SE LE INFORMA NO COMPETENCIA DE LA CCC EN ASUNTOS DE SUPLANTACIÓN DE IDENTIDAD. SE RECOMIENDA AL PETICIONARIO HACER LAS DENUNCIAS DEL CASO. DE: ASUNTOS LEGALES CÁMARA DE COMERCIO DE CALI &lt;ASUNTOSLEGALES@CCC.ORG.CO&gt; ENVIADO: JUEVES"/>
    <s v="."/>
    <s v="Finalizado"/>
    <s v="ARIVAS"/>
    <d v="2023-03-30T00:00:00"/>
    <d v="2023-03-30T00:00:00"/>
    <s v=" "/>
    <s v="N"/>
    <s v=""/>
    <x v="0"/>
    <x v="0"/>
    <s v="N"/>
    <d v="2023-03-30T00:00:00"/>
    <d v="2023-03-30T00:00:00"/>
    <n v="1"/>
    <n v="15"/>
    <x v="1"/>
    <n v="15"/>
    <x v="1"/>
  </r>
  <r>
    <x v="0"/>
    <n v="2023002039"/>
    <x v="1"/>
    <s v="EN COMUNICACION DEL DIA 28032023 CON EMAIL ENVIADO A CONTACTO CCC MEDIANTE PETICION DE LA FGN FISCALIA 11 SECCIONAL DE BUGA SOLICITAN INFORMACIÓN TRASCRITA DE LA ORDEN A POLICÍA JUDICIAL OBTENER DE LA CÁMARA DECOMERCIO DE LA CIUDAD DE CALI COPIA DE LOS DO"/>
    <s v="A"/>
    <s v="JCMARIN"/>
    <s v=" "/>
    <s v="Obrero"/>
    <d v="2023-03-29T00:00:00"/>
    <s v="Origino"/>
    <s v="NRESPONS"/>
    <s v="Registros Pub y Redes Emp"/>
    <s v="Back (Registro)"/>
    <s v="Finalizado"/>
    <s v=" "/>
    <s v="Asignado a"/>
    <x v="0"/>
    <x v="0"/>
    <x v="0"/>
    <d v="2023-03-29T00:00:00"/>
    <s v="A"/>
    <s v=""/>
    <m/>
    <m/>
    <m/>
    <m/>
    <m/>
    <m/>
    <m/>
    <s v="Sin Identificación"/>
    <m/>
    <s v="EDILBERTO SUAREZ CEPEDA"/>
    <s v=""/>
    <s v="edsuarez@fi scalia.gov.co"/>
    <x v="0"/>
    <s v="3108657690"/>
    <s v="3 Peticiones"/>
    <x v="0"/>
    <s v="Registros Publicos y Redes Emp"/>
    <s v="Derecho de peticion"/>
    <s v="."/>
    <s v="."/>
    <s v="2023-00337 SANTIAGO DE CALI, 31 DE MARZO DE 2023 SEÑORES FISCALIA GENERAL DE LA NACIÓN ATENCIÓN: EDILBERTO SUAREZ CEPEDA TÉCNICO INVESTIGADOR II EDSUAREZ@FISCALIA.GOV.CO BUGA CORDIAL SALUDO, DAMOS RESPUESTA A SU SOLICITUD CON NOTICIA CRIMINAL 761116000247"/>
    <s v="."/>
    <s v="Finalizado"/>
    <s v="ECUARTAS"/>
    <d v="2023-03-31T00:00:00"/>
    <d v="2023-03-31T00:00:00"/>
    <s v="edsuarez@fiscalia.gov.co.rpost.biz viernes 31/03/2023 5:15 p. m"/>
    <s v="N"/>
    <s v=""/>
    <x v="0"/>
    <x v="3"/>
    <s v="N"/>
    <d v="2023-03-31T00:00:00"/>
    <d v="2023-03-31T00:00:00"/>
    <n v="2"/>
    <n v="15"/>
    <x v="1"/>
    <n v="15"/>
    <x v="1"/>
  </r>
  <r>
    <x v="0"/>
    <n v="2023002046"/>
    <x v="1"/>
    <s v="EN COMUNICACION DEL DIA 28032023 CON OFICIO 20560-01-02-09-0216 DE LA FGN FISCALIA 9 SECCIONAL PASTO ENVIADO VIA EMAIL A CONTACTO CCC SOLICITAN COLABORACIÓN EN EL SENTIDO DE ORDENAR A QUIEN CORRESPONDA EXPEDIR REGISTRO MERCANTIL CERTIFICADO DE EXISTENCIA "/>
    <s v="A"/>
    <s v="JCMARIN"/>
    <s v=" "/>
    <s v="Obrero"/>
    <d v="2023-03-29T00:00:00"/>
    <s v="Origino"/>
    <s v="NRESPONS"/>
    <s v="Registros Pub y Redes Emp"/>
    <s v="Back (Registro)"/>
    <s v="Finalizado"/>
    <s v=" "/>
    <s v="Asignado a"/>
    <x v="0"/>
    <x v="0"/>
    <x v="0"/>
    <d v="2023-03-29T00:00:00"/>
    <s v="A"/>
    <s v="MERCANTIL"/>
    <n v="837521"/>
    <m/>
    <m/>
    <m/>
    <m/>
    <m/>
    <m/>
    <s v="Inscrito"/>
    <m/>
    <s v="ESTHER MARINA LOZANO BASTIDAS"/>
    <s v="7295834EXT5024"/>
    <s v="blanca.valenzuela@fiscalia.gov.co"/>
    <x v="0"/>
    <s v=""/>
    <s v="3 Peticiones"/>
    <x v="0"/>
    <s v="Registros Publicos y Redes Emp"/>
    <s v="Derecho de peticion"/>
    <s v="."/>
    <s v="."/>
    <s v="2023-00337 SANTIAGO DE CALI, 31 DE MARZO DE 2023 SEÑORES FISCALIA GENERAL DE LA NACIÓN ATENCIÓN: ESTHER MARINA LOZANO BASTIDAS FISCAL 9 SECCIONAL BLANCA.VALENZUELA@FISCALIA.GOV.CO SAN JUAN DE PASTO CORDIAL SALUDO, DAMOS RESPUESTA A SU OFICIO 20560-01-02-0"/>
    <s v="."/>
    <s v="Finalizado"/>
    <s v="ECUARTAS"/>
    <d v="2023-03-31T00:00:00"/>
    <d v="2023-03-31T00:00:00"/>
    <s v="blanca.valenzuela@fiscalia.gov.co.rpost.biz viernes 31/03/2023 6:15 p. m."/>
    <s v="N"/>
    <s v=""/>
    <x v="0"/>
    <x v="3"/>
    <s v="N"/>
    <d v="2023-03-31T00:00:00"/>
    <d v="2023-03-31T00:00:00"/>
    <n v="2"/>
    <n v="15"/>
    <x v="1"/>
    <n v="15"/>
    <x v="1"/>
  </r>
  <r>
    <x v="0"/>
    <n v="2023002052"/>
    <x v="1"/>
    <s v="EN COMUNICACION DEL DIA 29032023 CON EMAIL ENVIADOA CONTACTO CCC MEDIENTE DER. DE EPTICION LA SEÑORA VALERIA BÁEZ CASTIBLANCO CC 1193222426 SOLICITO RESPETUOSAMENTE ME SEA ENVIADO AL CORREO ELECTRÓNICO ENCONTRADO EN EL ACÁPITE DE NOTIFICACIONES LA SIGUIEN"/>
    <s v="A"/>
    <s v="JCMARIN"/>
    <s v=" "/>
    <s v="Obrero"/>
    <d v="2023-03-29T00:00:00"/>
    <s v="Origino"/>
    <s v="NRESPONS"/>
    <s v="Registros Pub y Redes Emp"/>
    <s v="Back (Registro)"/>
    <s v="Finalizado"/>
    <s v=" "/>
    <s v="Asignado a"/>
    <x v="0"/>
    <x v="0"/>
    <x v="0"/>
    <d v="2023-03-29T00:00:00"/>
    <s v="A"/>
    <s v=""/>
    <m/>
    <m/>
    <m/>
    <m/>
    <m/>
    <m/>
    <m/>
    <s v="Sin Identificación"/>
    <m/>
    <s v="VALERIA BÁEZ CASTIBLANCO"/>
    <s v=""/>
    <s v="juridicocuestionp@gmail.com"/>
    <x v="0"/>
    <s v=""/>
    <s v="3 Peticiones"/>
    <x v="0"/>
    <s v="Registros Publicos y Redes Emp"/>
    <s v="Derecho de peticion"/>
    <s v="."/>
    <s v="."/>
    <s v="2023-00352 SANTIAGO DE CALI, 1 DE ABRIL DE 2023 SEÑORA VALERIA BÁEZ CASTIBLANCO PERIODISTA DE INVESTIGACIÓN CUESTIÓN PÚBLICA JURIDICOCUESTIONP@GMAIL.COM BOGOTÁ D.C. CORDIAL SALUDO, MEDIANTE ESCRITO DEL 29 DE MARZO DE 2023, RECIBIDO EN ESTA ENTIDAD EL MISM"/>
    <s v="."/>
    <s v="Finalizado"/>
    <s v="ECUARTAS"/>
    <d v="2023-04-01T00:00:00"/>
    <d v="2023-04-01T00:00:00"/>
    <s v="juridicocuestionp@gmail.com.rpost.biz sábado 01/04/2023 9:59 a. m"/>
    <s v="N"/>
    <s v=""/>
    <x v="0"/>
    <x v="0"/>
    <s v="N"/>
    <d v="2023-04-01T00:00:00"/>
    <d v="2023-04-01T00:00:00"/>
    <n v="2"/>
    <n v="15"/>
    <x v="1"/>
    <n v="15"/>
    <x v="1"/>
  </r>
  <r>
    <x v="0"/>
    <n v="2023002054"/>
    <x v="1"/>
    <s v="EN COMUNICACION DEL DIA 13032023 CON EMAIL ENVIADO A CONTACTO CCC MEDIANTE PETICION LA SEÑORA BLANCA NELLY CARDONA ALAPES CC 1136134553 SOLCITA SE LE GENERE UN CERTIFICADO QUE DEMUSTRE SU INSOLVENCIA ECONOMICA - NOTA LA CEDULA APORTADA NO FIGURA REGISTRAD"/>
    <s v="A"/>
    <s v="JCMARIN"/>
    <s v=" "/>
    <s v="Obrero"/>
    <d v="2023-03-29T00:00:00"/>
    <s v="Origino"/>
    <s v="NRESPONS"/>
    <s v="Registros Pub y Redes Emp"/>
    <s v="Back (Registro)"/>
    <s v="Finalizado"/>
    <s v=" "/>
    <s v="Asignado a"/>
    <x v="7"/>
    <x v="0"/>
    <x v="1"/>
    <d v="2023-03-29T00:00:00"/>
    <s v="A"/>
    <s v=""/>
    <m/>
    <m/>
    <m/>
    <m/>
    <m/>
    <m/>
    <m/>
    <s v="Sin Identificación"/>
    <m/>
    <s v="BLANCA NELLY CARDNO ALAPES"/>
    <s v=""/>
    <s v=""/>
    <x v="0"/>
    <s v=""/>
    <s v="3 Peticiones"/>
    <x v="0"/>
    <s v="Registros Publicos y Redes Emp"/>
    <s v="Derecho de peticion"/>
    <s v="."/>
    <s v="."/>
    <s v="CONTESTADO CON CARTA 2023-00373 DEL SANTIAGO DE CALI, 4 DE ABRIL DE 2023, ASÍ: &quot;MEDIANTE ESCRITO RECIBIDO EN ESTA CÁMARA DE COMERCIO EL 29 DE MARZO DE 2023, SOLICITÓ &quot;UN CERTIFICADO QUE DEMUESTRE MI INSOLVENCIA ECONÓMICA¿&quot;. AL RESPECTO, LE INFORMAMOS QUE "/>
    <s v="."/>
    <s v="Finalizado"/>
    <s v="CMARTINE"/>
    <d v="2023-04-04T00:00:00"/>
    <d v="2023-04-04T00:00:00"/>
    <s v=" "/>
    <s v="N"/>
    <s v=""/>
    <x v="0"/>
    <x v="0"/>
    <s v="N"/>
    <d v="2023-04-04T00:00:00"/>
    <d v="2023-04-04T00:00:00"/>
    <n v="4"/>
    <n v="15"/>
    <x v="1"/>
    <n v="15"/>
    <x v="1"/>
  </r>
  <r>
    <x v="0"/>
    <n v="2023002057"/>
    <x v="1"/>
    <s v="LA SEÑORA SARA PATRICIA RODRIGUEZ CON CEDULA DE CIUDADANIA NUMERO 66980483 DE CALI, FUE CONSULTADO EN EL RUES, DEJANDO COMO EVIDENCIA QUE NO SE ENCUENTRA REGISTRADA EN CAMARA DE COMERCIO DE CALI Y TAMPOCO A NIVEL NACIONAL. POR LO CUAL SE SOLICITA CORDIALM"/>
    <s v="A"/>
    <s v="LBALLEST"/>
    <s v=" "/>
    <s v="Obrero"/>
    <d v="2023-03-29T00:00:00"/>
    <s v="Origino"/>
    <s v="NRESPONS"/>
    <s v="Registros Pub y Redes Emp"/>
    <s v="Back (Registro)"/>
    <s v="Finalizado"/>
    <s v=" "/>
    <s v="Asignado a"/>
    <x v="7"/>
    <x v="0"/>
    <x v="1"/>
    <d v="2023-03-29T00:00:00"/>
    <s v="A"/>
    <s v=""/>
    <m/>
    <m/>
    <m/>
    <m/>
    <m/>
    <m/>
    <m/>
    <s v="Sin Identificación"/>
    <n v="66980486"/>
    <s v="SARA PATRICIA RODRIGUEZ"/>
    <s v=""/>
    <s v="hernandezcarloscali@gmail.com"/>
    <x v="3"/>
    <s v="3157964865"/>
    <s v="3 Peticiones"/>
    <x v="0"/>
    <s v="Registros Publicos y Redes Emp"/>
    <s v="Derecho de peticion"/>
    <s v="."/>
    <s v="."/>
    <s v="CONTESTADO CON CARTA 2023-00374 DEL 4 DE ABRIL DE 2023, ASÍ: &quot;MEDIANTE ESCRITO RECIBIDO EL 29 DE MARZO DE 2023, SOLICITÓ A ESTA CÁMARA DE COMERCIO UN CERTIFICADO DE NO FIGURA A NOMBRE DE SARA PATRICIA RODRÍGUEZ, IDENTIFICADA CON LA CÉDULA DE CIUDADANÍA NO"/>
    <s v="."/>
    <s v="Finalizado"/>
    <s v="CMARTINE"/>
    <d v="2023-04-04T00:00:00"/>
    <d v="2023-04-04T00:00:00"/>
    <s v=" "/>
    <s v="N"/>
    <s v=""/>
    <x v="0"/>
    <x v="0"/>
    <s v="N"/>
    <d v="2023-04-04T00:00:00"/>
    <d v="2023-04-04T00:00:00"/>
    <n v="4"/>
    <n v="15"/>
    <x v="1"/>
    <n v="15"/>
    <x v="1"/>
  </r>
  <r>
    <x v="0"/>
    <n v="2023002058"/>
    <x v="1"/>
    <s v="EN COMUNICACION DEL DIA 29032023 CON RAD DC50-6903-2023-06 DEL BANCO AGRARIO DE COLMOBIA ENVIADO VIA EMAIL A CONTACTO CCC SOLICITAN UNA BASE DEDATOS PARA FINES COMERCIALES CARACTERIZAR NUEVOS CLIENTES CON LA SIGUIENTE INFORMACION: PERSONA NATURALES Y JURI"/>
    <s v="A"/>
    <s v="JCMARIN"/>
    <s v=" "/>
    <s v="Obrero"/>
    <d v="2023-03-29T00:00:00"/>
    <s v="Origino"/>
    <s v="NRESPONS"/>
    <s v="Registros Pub y Redes Emp"/>
    <s v="Back (Registro)"/>
    <s v="Finalizado"/>
    <s v=" "/>
    <s v="Asignado a"/>
    <x v="0"/>
    <x v="0"/>
    <x v="0"/>
    <d v="2023-03-29T00:00:00"/>
    <s v="A"/>
    <s v=""/>
    <m/>
    <m/>
    <m/>
    <m/>
    <m/>
    <m/>
    <m/>
    <s v="Sin Identificación"/>
    <m/>
    <s v="JAIRO ANDRES MONTOYA"/>
    <s v="8983333"/>
    <s v="jairo.montoya@bancoagrario.gov.co"/>
    <x v="0"/>
    <s v="3102529101"/>
    <s v="3 Peticiones"/>
    <x v="0"/>
    <s v="Registros Publicos y Redes Emp"/>
    <s v="Derecho de peticion"/>
    <s v="."/>
    <s v="."/>
    <s v="2023 - 00354 SANTIAGO DE CALI, 1 DE ABRIL DE 2023 SEÑOR JAIRO ANDRES MONTOYA GERENTE ZONAL VALLER - GERENCIA REGIONAL OCCIDENTE BANCO AGRARIO DE COLOMBIA JAIRO.MONTOYA@BANCOAGRARIO.GOV.CO LA CIUDAD RECIBA UN CORDIAL SALUDO, DAMOS RESPUESTA AL ESCRITO DEL "/>
    <s v="."/>
    <s v="Finalizado"/>
    <s v="ECUARTAS"/>
    <d v="2023-04-01T00:00:00"/>
    <d v="2023-04-01T00:00:00"/>
    <s v="jairo.montoya@bancoagrario.gov.co.rpost.biz sábado 01/04/2023 10:36 a. m."/>
    <s v="N"/>
    <s v=""/>
    <x v="0"/>
    <x v="0"/>
    <s v="N"/>
    <d v="2023-04-01T00:00:00"/>
    <d v="2023-04-01T00:00:00"/>
    <n v="2"/>
    <n v="15"/>
    <x v="1"/>
    <n v="15"/>
    <x v="1"/>
  </r>
  <r>
    <x v="0"/>
    <n v="2023002059"/>
    <x v="1"/>
    <s v="EN COMUNICACION DEL DIA 29032023 CON EMAIL ENVIADO A CONTACTO CCC MEDIENTE PETICION EL SR. EUCLIDES CEDEÑO MONTOYA CC 16425084 Y LA SEÑORA MARIA RITA SAENZ TIQUE CC 31980979 SOLICITAN SE EXPIDA CERTIFICADO DE NO FIGURA DIONDE CONSTE QUE NO TIENEN EMPRESAS"/>
    <s v="A"/>
    <s v="JCMARIN"/>
    <s v=" "/>
    <s v="Obrero"/>
    <d v="2023-03-29T00:00:00"/>
    <s v="Origino"/>
    <s v="NRESPONS"/>
    <s v="Registros Pub y Redes Emp"/>
    <s v="Back (Registro)"/>
    <s v="Finalizado"/>
    <s v=" "/>
    <s v="Asignado a"/>
    <x v="7"/>
    <x v="0"/>
    <x v="1"/>
    <d v="2023-03-29T00:00:00"/>
    <s v="A"/>
    <s v=""/>
    <m/>
    <m/>
    <m/>
    <m/>
    <m/>
    <m/>
    <m/>
    <s v="Sin Identificación"/>
    <m/>
    <s v="EUCLIDES CEDEÑO MONTOYA MARIA RITA SAENZ TIQUE"/>
    <s v=""/>
    <s v="maria-2794@hotmail.com"/>
    <x v="0"/>
    <s v=""/>
    <s v="3 Peticiones"/>
    <x v="0"/>
    <s v="Registros Publicos y Redes Emp"/>
    <s v="Derecho de peticion"/>
    <s v="."/>
    <s v="."/>
    <s v="CONTESTADO CON CARTA 2023-00375 DEL 4 DE ABRIL DE 2023, ASÍ: &quot;MEDIANTE ESCRITO RECIBIDO EL 28 DE MARZO DE 2023, SOLICITÓ A ESTA CÁMARA DE COMERCIO &quot;LA EXPEDICIÓN DE CERTIFICADO RUES, DONDE CONSTE QUE NI MI ESPOSA NI YO TENEMOS EMPRESAS A NUESTRO NOMBRE¿&quot;,"/>
    <s v="."/>
    <s v="Finalizado"/>
    <s v="CMARTINE"/>
    <d v="2023-04-04T00:00:00"/>
    <d v="2023-04-04T00:00:00"/>
    <s v=" "/>
    <s v="N"/>
    <s v=""/>
    <x v="0"/>
    <x v="0"/>
    <s v="N"/>
    <d v="2023-04-04T00:00:00"/>
    <d v="2023-04-04T00:00:00"/>
    <n v="4"/>
    <n v="15"/>
    <x v="1"/>
    <n v="15"/>
    <x v="1"/>
  </r>
  <r>
    <x v="0"/>
    <n v="2023002060"/>
    <x v="1"/>
    <s v="EN COMUNICACION DEL DIA 28032023 CON EMAIL ENVIADO A LA CC MEDELLIN Y REMITIDO A LA CC CALI EL DIA 29032023 CON RADICACION NO. 20230320961 POR TRASLADO POR COMPETENCIAS MEDIENTE PETICION EL SR. JHON JAIRO JIMENEZ MENDOZA SOLICITA SE LE ENVIE COPIA DE LOS "/>
    <s v="A"/>
    <s v="JCMARIN"/>
    <s v=" "/>
    <s v="Obrero"/>
    <d v="2023-03-29T00:00:00"/>
    <s v="Origino"/>
    <s v="NRESPONS"/>
    <s v="Registros Pub y Redes Emp"/>
    <s v="Back (Registro)"/>
    <s v="Finalizado"/>
    <s v=" "/>
    <s v="Asignado a"/>
    <x v="0"/>
    <x v="0"/>
    <x v="0"/>
    <d v="2023-03-29T00:00:00"/>
    <s v="A"/>
    <s v="MERCANTIL"/>
    <n v="1080803"/>
    <m/>
    <m/>
    <m/>
    <m/>
    <m/>
    <m/>
    <s v="Inscrito"/>
    <m/>
    <s v="JHON JAIRO JIMENEZ MENDOZA"/>
    <s v=""/>
    <s v=""/>
    <x v="0"/>
    <s v=""/>
    <s v="3 Peticiones"/>
    <x v="0"/>
    <s v="Registros Publicos y Redes Emp"/>
    <s v="Derecho de peticion"/>
    <s v="."/>
    <s v="."/>
    <s v="2023-00286 SANTIAGO DE CALI, 30 DE MARZO DE 2023 SEÑOR JOHN JAIRO JIMENEZ MENDOZA DIANA.MARULANDA.MARIN@GMAIL.COM MEDELLÍN CORDIAL SALUDO, MEDIANTE ESCRITO DEL 25 DE MARZO DE 2023, RECIBIDO EN LA CÁMARA DE COMERCIO DE MEDELLÍN PARA ANTIOQUIA Y REMITIDO A "/>
    <s v="."/>
    <s v="Finalizado"/>
    <s v="ECUARTAS"/>
    <d v="2023-03-30T00:00:00"/>
    <d v="2023-03-30T00:00:00"/>
    <s v="diana.marulanda.marin@gmail.com.rpost.biz jueves 30/03/2023 10:07 a. m"/>
    <s v="N"/>
    <s v=""/>
    <x v="0"/>
    <x v="0"/>
    <s v="N"/>
    <d v="2023-03-30T00:00:00"/>
    <d v="2023-03-30T00:00:00"/>
    <n v="1"/>
    <n v="15"/>
    <x v="1"/>
    <n v="15"/>
    <x v="1"/>
  </r>
  <r>
    <x v="0"/>
    <n v="2023002062"/>
    <x v="1"/>
    <s v="EN COMUNICACION DEL DIA 140320230 CON EMAIL ENVIADO A LA CC BOGOTA Y REMITIDO A LA CC CALI EL DIA 29032023 CON RAD. 20230321641 POR TRASALDO POR CMPETENCIAS EL JUZGADO 03 CIRCUITO DE EJE.C. DE PENAS Y MEDIDAS DE SEGURIDAD DE LA DORADA CALDAS REQUIERE A LA"/>
    <s v="A"/>
    <s v="JCMARIN"/>
    <s v=" "/>
    <s v="Obrero"/>
    <d v="2023-03-29T00:00:00"/>
    <s v="Origino"/>
    <s v="NRESPONS"/>
    <s v="Registros Pub y Redes Emp"/>
    <s v="Back (Registro)"/>
    <s v="Finalizado"/>
    <s v=" "/>
    <s v="Asignado a"/>
    <x v="0"/>
    <x v="0"/>
    <x v="0"/>
    <d v="2023-03-29T00:00:00"/>
    <s v="A"/>
    <s v=""/>
    <m/>
    <m/>
    <m/>
    <m/>
    <m/>
    <m/>
    <m/>
    <s v="Sin Identificación"/>
    <m/>
    <s v="ERIKA JULIETH MORENO VERGEL"/>
    <s v=""/>
    <s v="cserajepladorada@cendoj.ramajudicial.gov.co"/>
    <x v="3"/>
    <s v=""/>
    <s v="3 Peticiones"/>
    <x v="0"/>
    <s v="Registros Publicos y Redes Emp"/>
    <s v="Derecho de peticion"/>
    <s v="."/>
    <s v="."/>
    <s v="2023 - 00341 SANTIAGO DE CALI, 30 DE MARZO DE 2023 SEÑORES JUZGADO 3 DE EJECUCIÓN PENAS MEDIDAS SEGURIDAD CALDAS ATENCIÓN: ESMERALDA LILIANA GARCÍA LÓPEZ JUEZ CSERAJEPLADORADA@CENDOJ.RAMAJUDICIAL.GOV.CO JCTOEPMS00LADORADA@CENDOJ.RAMAJUDICIAL.GOV.CO LA DOR"/>
    <s v="."/>
    <s v="Finalizado"/>
    <s v="ECUARTAS"/>
    <d v="2023-03-30T00:00:00"/>
    <d v="2023-03-30T00:00:00"/>
    <s v="'cserajepladorada@cendoj.ramajudicial.gov.co.rpost.biz'; 'jctoepms00ladorada@cendoj.ramajudicial.gov.co.rpost.biz' jueves 30/03/2023 11:52 a. m"/>
    <s v="N"/>
    <s v=""/>
    <x v="0"/>
    <x v="3"/>
    <s v="N"/>
    <d v="2023-03-30T00:00:00"/>
    <d v="2023-03-30T00:00:00"/>
    <n v="1"/>
    <n v="15"/>
    <x v="1"/>
    <n v="15"/>
    <x v="1"/>
  </r>
  <r>
    <x v="0"/>
    <n v="2023002064"/>
    <x v="1"/>
    <s v="EN COMUNICACION DEL DIA 06032023 CON EMAIL ENVIADOA LA CC BOGOTA Y REMITIDO A LA CC CALI EL DIA 29032023 CON RADICACION NO. 20230321691 POR TRASLADO POR COMPETENCIAS MEDIANTE DERECHO DE PETICION EL SR. JOHAN SEBASTIAN ROZO CC 1013685018 SOLICITA SE LÑE BR"/>
    <s v="A"/>
    <s v="JCMARIN"/>
    <s v=" "/>
    <s v="Obrero"/>
    <d v="2023-03-29T00:00:00"/>
    <s v="Origino"/>
    <s v="NRESPONS"/>
    <s v="Registros Pub y Redes Emp"/>
    <s v="Back (Registro)"/>
    <s v="Finalizado"/>
    <s v=" "/>
    <s v="Asignado a"/>
    <x v="7"/>
    <x v="0"/>
    <x v="1"/>
    <d v="2023-03-29T00:00:00"/>
    <s v="A"/>
    <s v=""/>
    <m/>
    <m/>
    <m/>
    <m/>
    <m/>
    <m/>
    <m/>
    <s v="Sin Identificación"/>
    <m/>
    <s v="JOHAN SEBASTIAN ROZO"/>
    <s v=""/>
    <s v=""/>
    <x v="0"/>
    <s v=""/>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s v="."/>
    <s v="Finalizado"/>
    <s v="CMARTINE"/>
    <d v="2023-04-04T00:00:00"/>
    <d v="2023-04-04T00:00:00"/>
    <s v=" "/>
    <s v="N"/>
    <s v=""/>
    <x v="0"/>
    <x v="0"/>
    <s v="N"/>
    <d v="2023-04-04T00:00:00"/>
    <d v="2023-04-04T00:00:00"/>
    <n v="4"/>
    <n v="15"/>
    <x v="1"/>
    <n v="15"/>
    <x v="1"/>
  </r>
  <r>
    <x v="0"/>
    <n v="2023002066"/>
    <x v="1"/>
    <s v="EN COMUNICACION DEL DIA 06032023 CON EMAIL ENVIADOA LA CC BOGOTA Y REMITIDO A LA CC CALI EL DIA 29032023 CON RADICACION NO. 20230321691 POR TRASLADO POR COMPETENCIAS MEDIANTE DERECHO DE PETICION EL SR. JHONNY DALBERTO BADILLO GUZMAN CC 9847626 SOLICITA SE"/>
    <s v="A"/>
    <s v="JCMARIN"/>
    <s v=" "/>
    <s v="Obrero"/>
    <d v="2023-03-29T00:00:00"/>
    <s v="Origino"/>
    <s v="NRESPONS"/>
    <s v="Registros Pub y Redes Emp"/>
    <s v="Back (Registro)"/>
    <s v="Finalizado"/>
    <s v=" "/>
    <s v="Asignado a"/>
    <x v="7"/>
    <x v="0"/>
    <x v="1"/>
    <d v="2023-03-29T00:00:00"/>
    <s v="A"/>
    <s v=""/>
    <m/>
    <m/>
    <m/>
    <m/>
    <m/>
    <m/>
    <m/>
    <s v="Sin Identificación"/>
    <m/>
    <s v="JHONNY DALBERTO BADILLO GUZMAN"/>
    <s v=""/>
    <s v=""/>
    <x v="0"/>
    <s v=""/>
    <s v="3 Peticiones"/>
    <x v="0"/>
    <s v="Registros Publicos y Redes Emp"/>
    <s v="Derecho de peticion"/>
    <s v="."/>
    <s v="."/>
    <s v="CONTESTADO CON CARTA 2023-00372 DEL 4 DE ABRIL DE 2023, ASÍ: &quot;MEDIANTE ESCRITO RECIBIDO EN LA CÁMARA DE COMERCIO DE BOGOTÁ Y REMITIDO A ESTA ENTIDAD EL 28 DE MARZO DE 2023, SOLICITÓ INFORMACIÓN &quot;QUE BIENES, NEGOCIOS O INMUEBLES DE CÁMARA Y COMERCIO APAREC"/>
    <s v="."/>
    <s v="Finalizado"/>
    <s v="CMARTINE"/>
    <d v="2023-04-04T00:00:00"/>
    <d v="2023-04-04T00:00:00"/>
    <s v=" "/>
    <s v="N"/>
    <s v=""/>
    <x v="0"/>
    <x v="0"/>
    <s v="N"/>
    <d v="2023-04-04T00:00:00"/>
    <d v="2023-04-04T00:00:00"/>
    <n v="4"/>
    <n v="15"/>
    <x v="1"/>
    <n v="15"/>
    <x v="1"/>
  </r>
  <r>
    <x v="0"/>
    <n v="2023002068"/>
    <x v="1"/>
    <s v="EN COMUNICACION DEL DIA 20032023 CON OFICIO GS-2023 REG14 3.1 DE LA POLICIA NACIONAL SECCIONAL CALI ENVIADO VIA EMAIL A LA CC BOGOTA Y REMITIDO A LA CC CALI EL DIA 29032023 CON RADICACION NO. 20230322975 POR TRASLADO POR COMPETENCIAS SOLICITAN CON RALCION"/>
    <s v="A"/>
    <s v="JCMARIN"/>
    <s v=" "/>
    <s v="Obrero"/>
    <d v="2023-03-29T00:00:00"/>
    <s v="Origino"/>
    <s v="NRESPONS"/>
    <s v="Registros Pub y Redes Emp"/>
    <s v="Back (Registro)"/>
    <s v="Finalizado"/>
    <s v=" "/>
    <s v="Asignado a"/>
    <x v="0"/>
    <x v="0"/>
    <x v="0"/>
    <d v="2023-03-29T00:00:00"/>
    <s v="A"/>
    <s v=""/>
    <m/>
    <m/>
    <m/>
    <m/>
    <m/>
    <m/>
    <m/>
    <s v="Sin Identificación"/>
    <m/>
    <s v="INT. GELVIS ANDRES GUERRA CASTILLA"/>
    <s v=""/>
    <s v="gelvis.guerra@correo.policia.gov.co"/>
    <x v="0"/>
    <s v="3002630602"/>
    <s v="3 Peticiones"/>
    <x v="0"/>
    <s v="Registros Publicos y Redes Emp"/>
    <s v="Derecho de peticion"/>
    <s v="."/>
    <s v="."/>
    <s v="2023 - 00161 SANTIAGO DE CALI, 30 DE MARZO DE 2023 SEÑORES MINISTERIO DE DEFENSA NACIONAL POLICIA NACIONAL ATENCIÓN: INTENDENTE GELVIS ANDRES GUERRA CASTILLA INVESTIGADOR CRIMINAL EXTINCIÓN DEL DERECHO DE DOMINIO GELVIS.GUERRA@CORREO.POLICIA.GOV.CO LA CIU"/>
    <s v="."/>
    <s v="Finalizado"/>
    <s v="ECUARTAS"/>
    <d v="2023-03-30T00:00:00"/>
    <d v="2023-03-30T00:00:00"/>
    <s v="gelvis.guerra@correo.policia.gov.co.rpost.biz jueves 30/03/2023 12:08 p. m."/>
    <s v="N"/>
    <s v=""/>
    <x v="0"/>
    <x v="3"/>
    <s v="N"/>
    <d v="2023-03-30T00:00:00"/>
    <d v="2023-03-30T00:00:00"/>
    <n v="1"/>
    <n v="15"/>
    <x v="1"/>
    <n v="15"/>
    <x v="1"/>
  </r>
  <r>
    <x v="0"/>
    <n v="2023002076"/>
    <x v="63"/>
    <s v="EN COMUNICACION DEL DIA 29032023 CON OFICIO GS-2023-039928 DE LA POLICIA NACIONAL SECCIONAL BOGOTA DC ENVIADO VIA EMAIL A CONTACTO CCC SOLICITAN ALLEGAR EL CERTIFICADO DE EXISTENCIA Y REPRESENTACION LEGAL DE LA SOCIEDAD VALERO Y ASOCIADOS SAS NIT 90044540"/>
    <s v="A"/>
    <s v="JCMARIN"/>
    <s v=" "/>
    <s v="Obrero"/>
    <d v="2023-03-30T00:00:00"/>
    <s v="Origino"/>
    <s v="NRESPONS"/>
    <s v="Registros Pub y Redes Emp"/>
    <s v="Back (Registro)"/>
    <s v="Finalizado"/>
    <s v=" "/>
    <s v="Asignado a"/>
    <x v="0"/>
    <x v="0"/>
    <x v="0"/>
    <d v="2023-03-30T00:00:00"/>
    <s v="A"/>
    <s v="MERCANTIL"/>
    <n v="821030"/>
    <m/>
    <m/>
    <m/>
    <m/>
    <m/>
    <m/>
    <s v="Inscrito"/>
    <m/>
    <s v="INT ARLEY MOLINA PEDREROS"/>
    <s v=""/>
    <s v="ildefonso.molina@correo.policia.gov.co"/>
    <x v="0"/>
    <s v=""/>
    <s v="3 Peticiones"/>
    <x v="0"/>
    <s v="Registros Publicos y Redes Emp"/>
    <s v="Derecho de peticion"/>
    <s v="."/>
    <s v="."/>
    <s v="2023 - 00355 SANTIAGO DE CALI, 1 DE ABRIL DE 2023 SEÑORES MINISTERIO DE DEFENSA NACIONAL POLICIA NACIONAL ATENCIÓN: INTENDENTE ARLEY MOLINA PEDREROS INVESTIGADOR CRIMINAL GRUPO INVESTIGATIVO LAVADO DE ACTIVOS IDELFONSO.MOLINA@CORREO.POLICIA.GOV.CO BOGOTÁ "/>
    <s v="."/>
    <s v="Finalizado"/>
    <s v="ECUARTAS"/>
    <d v="2023-04-01T00:00:00"/>
    <d v="2023-04-01T00:00:00"/>
    <s v="'idelfonso.molina@correo.policia.gov.co.rpost.biz sábado 01/04/2023 11:04 a. m"/>
    <s v="N"/>
    <s v=""/>
    <x v="0"/>
    <x v="3"/>
    <s v="N"/>
    <d v="2023-04-01T00:00:00"/>
    <d v="2023-04-01T00:00:00"/>
    <n v="1"/>
    <n v="15"/>
    <x v="1"/>
    <n v="15"/>
    <x v="1"/>
  </r>
  <r>
    <x v="0"/>
    <n v="2023002078"/>
    <x v="63"/>
    <s v="EN COMUNICACION DEL DIA 28032023 CON OFICIO GS-2023-039928 DE LA POLICIA NACIONAL SECCIONAL CALI ENVIADO VIA EMAIL A CONTACTO CCC SOLICITAN OBTENER COPIA AUTÉNTICA DE LOS EXPEDIENTES DE LAS SOCIEDADES JURÍDICA Y DONDE SE INCLUYA DOCUMENTOS SOPORTES DE LAS"/>
    <s v="A"/>
    <s v="JCMARIN"/>
    <s v=" "/>
    <s v="Obrero"/>
    <d v="2023-03-30T00:00:00"/>
    <s v="Origino"/>
    <s v="NRESPONS"/>
    <s v="Registros Pub y Redes Emp"/>
    <s v="Back (Registro)"/>
    <s v="Finalizado"/>
    <s v=" "/>
    <s v="Asignado a"/>
    <x v="0"/>
    <x v="0"/>
    <x v="0"/>
    <d v="2023-03-30T00:00:00"/>
    <s v="A"/>
    <s v="MERCANTIL"/>
    <n v="723867"/>
    <m/>
    <m/>
    <m/>
    <m/>
    <m/>
    <m/>
    <s v="Inscrito"/>
    <m/>
    <s v="PATRULLERO JUAN DAVID SÁNCHEZ TAPIA"/>
    <s v="5159700EXT30479"/>
    <s v="tapia.juan@correo.policia.gov.co"/>
    <x v="0"/>
    <s v="3188170807."/>
    <s v="3 Peticiones"/>
    <x v="0"/>
    <s v="Registros Publicos y Redes Emp"/>
    <s v="Derecho de peticion"/>
    <s v="."/>
    <s v="."/>
    <s v="? 2023 - 00349 SANTIAGO DE CALI, 1 DE ABRIL DE 2023 SEÑORES MINISTERIO DE DEFENSA NACIONAL POLICIA NACIONAL ATENCIÓN: PATRULLERO JUAN DAVID SANCHEZ TAPIA INVESTIGADOR CRIMINAL TAPIA.JUAN@CORREO.POLICIA.GOV.CO LA CIUDAD CORDIAL SALUDO, DAMOS RESPUESTA A SU"/>
    <s v="."/>
    <s v="Finalizado"/>
    <s v="ECUARTAS"/>
    <d v="2023-04-01T00:00:00"/>
    <d v="2023-04-01T00:00:00"/>
    <s v="tapia.juan@correo.policia.gov.co.rpost.biz sábado 01/04/2023 11:45 a. m."/>
    <s v="N"/>
    <s v=""/>
    <x v="0"/>
    <x v="3"/>
    <s v="N"/>
    <d v="2023-04-01T00:00:00"/>
    <d v="2023-04-01T00:00:00"/>
    <n v="1"/>
    <n v="15"/>
    <x v="1"/>
    <n v="15"/>
    <x v="1"/>
  </r>
  <r>
    <x v="0"/>
    <n v="2023002081"/>
    <x v="63"/>
    <s v="BUENA TARDE, QUIERO DENUNCIARNUN SITIO DE COMIDAS QUE NO ESTÁ APTO TANTO EN SALUBRIDAD CÓMO SITIO, ESTÁ EN UN EDIFICIO RESIDENCIAL QUISIERA SABER DÓNDE PUEDO LLEVAR LA QUEJA O SABER QUIÉN PUEDE HACER UNA VISITA CORRESPONDIENTE GRACIAS"/>
    <s v="A"/>
    <s v="LROJAS"/>
    <s v=" "/>
    <s v="Unicentro web"/>
    <d v="2023-03-30T00:00:00"/>
    <s v="Origino"/>
    <s v="ARIVAS"/>
    <s v="Secretaria General"/>
    <s v="Asuntos Legales y Contratacion"/>
    <s v="Finalizado"/>
    <s v=" "/>
    <s v="Asignado a"/>
    <x v="4"/>
    <x v="1"/>
    <x v="3"/>
    <d v="2023-03-30T00:00:00"/>
    <s v="A"/>
    <s v=""/>
    <m/>
    <m/>
    <m/>
    <m/>
    <m/>
    <m/>
    <m/>
    <s v="Sin Identificación"/>
    <n v="1006180223"/>
    <s v="MAIRA ALEJANDRA DOMÍNGUEZ OSSA"/>
    <s v=""/>
    <s v="madominguez32@misena.edu.co"/>
    <x v="0"/>
    <s v="3117699846"/>
    <s v="3 Peticiones"/>
    <x v="6"/>
    <s v="Asuntos Legales y Contratacion"/>
    <s v="Derecho de peticion"/>
    <s v="."/>
    <s v="."/>
    <s v="SE ADJUNTA TRAZABILIDAD. SE INFORMA AL PETICIONARIO COMPETENCIA RADICA EN INVIMA Y SE LE RECOMIENDA DIRIGIR SU SOLICITUD A ESTA ENTIDAD. DE: ASUNTOS LEGALES CÁMARA DE COMERCIO DE CALI &lt;ASUNTOSLEGALES@CCC.ORG.CO&gt; ENVIADO: JUEVES, 30 DE MARZO DE 2023 20:38 "/>
    <s v="."/>
    <s v="Finalizado"/>
    <s v="ARIVAS"/>
    <d v="2023-03-30T00:00:00"/>
    <d v="2023-03-30T00:00:00"/>
    <s v=" "/>
    <s v="N"/>
    <s v=""/>
    <x v="0"/>
    <x v="0"/>
    <s v="N"/>
    <d v="2023-03-30T00:00:00"/>
    <d v="2023-03-30T00:00:00"/>
    <n v="0"/>
    <n v="15"/>
    <x v="1"/>
    <n v="15"/>
    <x v="1"/>
  </r>
  <r>
    <x v="0"/>
    <n v="2023002082"/>
    <x v="63"/>
    <s v="BUENAS TARDES. MUY COMEDIDAMENTE SOLICITO AL ÁREA DE CONTRATACIÓN POR FAVOR ME EXPIDAN LA CERTIFICACIÓN DE HABER CURSADO LA PRACTICA DE CONSULTORIO JURÍDICO TRES, DONDE SE EVIDENCIA LAS FUNCIONES Y LA CALIFICACIÓN RESPECTIVA A MI LABOR QUE PUEDE IR DESDE "/>
    <s v="A"/>
    <s v="ARIVAS"/>
    <s v=" "/>
    <s v="Principal"/>
    <d v="2023-03-30T00:00:00"/>
    <s v="Origino"/>
    <s v="ARIVAS"/>
    <s v="Secretaria General"/>
    <s v="Asuntos Legales y Contratacion"/>
    <s v="Finalizado"/>
    <s v=" "/>
    <s v="Asignado a"/>
    <x v="4"/>
    <x v="1"/>
    <x v="3"/>
    <d v="2023-03-30T00:00:00"/>
    <s v="A"/>
    <s v=""/>
    <m/>
    <m/>
    <m/>
    <m/>
    <m/>
    <m/>
    <m/>
    <s v="Sin Identificación"/>
    <n v="1010096312"/>
    <s v="DAVID ALEJANDRO BURBANO LENEMBERGER"/>
    <s v=""/>
    <s v="davidburbano@unicauca.edu.co"/>
    <x v="0"/>
    <s v=""/>
    <s v="3 Peticiones"/>
    <x v="35"/>
    <s v="Asuntos Legales y Contratacion"/>
    <s v="Derecho de peticion"/>
    <s v="."/>
    <s v="."/>
    <s v="SE ADJUNTA TRAZABILIDAD. SE TRASLADA PETICION A CCCAUCA PARA QUE ESTA ENTIDAD PROFIERE UNA RESPUESTA DE FONDO A SU CASO. DE: ASUNTOS LEGALES CÁMARA DE COMERCIO DE CALI &lt;ASUNTOSLEGALES@CCC.ORG.CO&gt; ENVIADO: JUEVES, 30 DE MARZO DE 2023 15:30 PARA: DAVIDBURBA"/>
    <s v="."/>
    <s v="Finalizado"/>
    <s v="ARIVAS"/>
    <d v="2023-03-30T00:00:00"/>
    <d v="2023-03-30T00:00:00"/>
    <s v=" "/>
    <s v="N"/>
    <s v=""/>
    <x v="0"/>
    <x v="3"/>
    <s v="N"/>
    <d v="2023-03-30T00:00:00"/>
    <d v="2023-03-30T00:00:00"/>
    <n v="0"/>
    <n v="15"/>
    <x v="1"/>
    <n v="15"/>
    <x v="1"/>
  </r>
  <r>
    <x v="0"/>
    <n v="2023002083"/>
    <x v="63"/>
    <s v="QUEJA O DENUNCIA CONTRA EL ESTABLECIMIENTO DE COMERCIO EL REY DE LOS ZAPATOS, POR PUBLICIDAD ENGAÑOSA Y LA NO EXPEDICION DE FACTURA ELECTRONICA"/>
    <s v="A"/>
    <s v="LROJAS"/>
    <s v=" "/>
    <s v="Unicentro web"/>
    <d v="2023-03-30T00:00:00"/>
    <s v="Origino"/>
    <s v="NMELO"/>
    <s v="Secretaria General"/>
    <s v="Asuntos Legales y Contratacion"/>
    <s v="Finalizado"/>
    <s v=" "/>
    <s v="Asignado a"/>
    <x v="9"/>
    <x v="1"/>
    <x v="3"/>
    <d v="2023-03-30T00:00:00"/>
    <s v="A"/>
    <s v=""/>
    <m/>
    <m/>
    <m/>
    <m/>
    <m/>
    <m/>
    <m/>
    <s v="Sin Identificación"/>
    <n v="11799777"/>
    <s v="YEFFERSON ORTIZ PALACIOS"/>
    <s v=""/>
    <s v="yeffer08@gmail.com"/>
    <x v="0"/>
    <s v="3108918099"/>
    <s v="3 Peticiones"/>
    <x v="6"/>
    <s v="Asuntos Legales y Contratacion"/>
    <s v="Derecho de peticion"/>
    <s v="."/>
    <s v="."/>
    <s v="SE TRAMITE RESPUESTA, NO SOMOS COMPETENTES PARA DAR RESPUESTA A SU SOLICITUD SE DEJA TRAZABILIDAD DEL ENVIO. DE: ASUNTOS LEGALES CÁMARA DE COMERCIO DE CALI &lt;ASUNTOSLEGALES@CCC.ORG.CO&gt; ENVIADO EL: MARTES, 4 DE ABRIL DE 2023 8:25 A. M. PARA: YEFFER08@GMAIL."/>
    <s v="."/>
    <s v="Finalizado"/>
    <s v="NMELO"/>
    <d v="2023-04-04T00:00:00"/>
    <d v="2023-04-04T00:00:00"/>
    <s v=" "/>
    <s v="N"/>
    <s v=""/>
    <x v="0"/>
    <x v="0"/>
    <s v="N"/>
    <d v="2023-04-04T00:00:00"/>
    <d v="2023-04-04T00:00:00"/>
    <n v="3"/>
    <n v="15"/>
    <x v="1"/>
    <n v="15"/>
    <x v="1"/>
  </r>
  <r>
    <x v="0"/>
    <n v="2023002084"/>
    <x v="63"/>
    <s v="NECESITO INFORMACION DE CODIGO QUE ASIGNAN PARA RIESGO 5 DE ARL PARA LOS COLABORADORES DE LA EMPRESA. ME PIDEN LA INFORMACION EN APORTES EN LINEA PARA GENERAR LA NOVEDAD DE CAMBIO EN EL RIESGO."/>
    <s v="A"/>
    <s v="LROJAS"/>
    <s v=" "/>
    <s v="Unicentro web"/>
    <d v="2023-03-30T00:00:00"/>
    <s v="Origino"/>
    <s v="NMELO"/>
    <s v="Secretaria General"/>
    <s v="Asuntos Legales y Contratacion"/>
    <s v="Finalizado"/>
    <s v=" "/>
    <s v="Asignado a"/>
    <x v="9"/>
    <x v="1"/>
    <x v="3"/>
    <d v="2023-03-30T00:00:00"/>
    <s v="A"/>
    <s v=""/>
    <m/>
    <m/>
    <m/>
    <m/>
    <m/>
    <m/>
    <m/>
    <s v="Sin Identificación"/>
    <n v="901292400"/>
    <s v="DISENO Y DECORACION CALI SAS"/>
    <s v=""/>
    <s v="disenoydecoracioncali@gmail.com"/>
    <x v="0"/>
    <s v="3108918099"/>
    <s v="3 Peticiones"/>
    <x v="6"/>
    <s v="Asuntos Legales y Contratacion"/>
    <s v="Derecho de peticion"/>
    <s v="."/>
    <s v="."/>
    <s v="SE TRAMITA RESPUESTA EN SENTIDO QUE NO SOMOS COMPETENTES PARA DAR RESPUESTA A SU SOLICITUD. SE DEJA TRAZABILIDAD DEL ENVIO. DE: LINA MARCELA ROJAS GUTIERREZ &lt;LROJAS@CCC.ORG.CO&gt; ENVIADO EL: LUNES, 3 DE ABRIL DE 2023 4:01 P. M. PARA: DISENOYDECORACIONCALI@G"/>
    <s v="."/>
    <s v="Finalizado"/>
    <s v="NMELO"/>
    <d v="2023-04-04T00:00:00"/>
    <d v="2023-04-04T00:00:00"/>
    <s v=" "/>
    <s v="N"/>
    <s v=""/>
    <x v="0"/>
    <x v="0"/>
    <s v="N"/>
    <d v="2023-04-04T00:00:00"/>
    <d v="2023-04-04T00:00:00"/>
    <n v="3"/>
    <n v="15"/>
    <x v="1"/>
    <n v="15"/>
    <x v="1"/>
  </r>
  <r>
    <x v="0"/>
    <n v="2023002086"/>
    <x v="63"/>
    <s v="EN COMUNICACION DEL DIA 28032023 CON AUTO 690 DEL JUZGADO 20 LABORAL DEL CIRCUITO JUDICIAL DE CALI ENVIADO VIA EMAIL A CONTACTO CCC OFICIA A LA CCC PARA QUE EN EL TÉRMINO DE CINCO (05) DÍAS INFORME Y APORTE LA DOCUMENTACIÓN NECESARIA ACERCA DE SI LAS EMPR"/>
    <s v="A"/>
    <s v="JCMARIN"/>
    <s v=" "/>
    <s v="Obrero"/>
    <d v="2023-03-30T00:00:00"/>
    <s v="Origino"/>
    <s v="NRESPONS"/>
    <s v="Registros Pub y Redes Emp"/>
    <s v="Back (Registro)"/>
    <s v="Finalizado"/>
    <s v=" "/>
    <s v="Asignado a"/>
    <x v="0"/>
    <x v="0"/>
    <x v="0"/>
    <d v="2023-03-30T00:00:00"/>
    <s v="A"/>
    <s v=""/>
    <m/>
    <m/>
    <m/>
    <m/>
    <m/>
    <m/>
    <m/>
    <s v="Sin Identificación"/>
    <m/>
    <s v="JUEZ OMAR MATINEZ GONZALEZ"/>
    <s v=""/>
    <s v="j20lctocali@cendoj.ramajudicial.gov.co"/>
    <x v="0"/>
    <s v=""/>
    <s v="3 Peticiones"/>
    <x v="0"/>
    <s v="Registros Publicos y Redes Emp"/>
    <s v="Derecho de peticion"/>
    <s v="."/>
    <s v="."/>
    <s v="2023 - 00236 SANTIAGO DE CALI, 1 DE ABRIL DE 2023 SEÑORES JUZGADO VEINTE LABORAL DEL CIRCUITO JUDICIAL DE CALI ATENCIÓN: OMAR MARTINEZ GONZÁLEZ JUEZ J20LCTOCALI@CENDOJ.RAMAJUDICIAL.GOV.CO LA CIUDAD CORDIAL SALUDO DAMOS RESPUESTA AL AUTO INTERLOCUTORIO NO."/>
    <s v="."/>
    <s v="Finalizado"/>
    <s v="ECUARTAS"/>
    <d v="2023-04-01T00:00:00"/>
    <d v="2023-04-01T00:00:00"/>
    <s v="j20lctocali@cendoj.ramajudicial.gov.co.rpost.biz sábado 01/04/2023 12:34 p. m"/>
    <s v="N"/>
    <s v=""/>
    <x v="0"/>
    <x v="3"/>
    <s v="N"/>
    <d v="2023-04-01T00:00:00"/>
    <d v="2023-04-01T00:00:00"/>
    <n v="1"/>
    <n v="15"/>
    <x v="1"/>
    <n v="15"/>
    <x v="1"/>
  </r>
  <r>
    <x v="0"/>
    <n v="2023002102"/>
    <x v="63"/>
    <s v="SE SOLICITA POR FAVOR CERTIFICAR QUE EL SR. CARLOS FELIPE CEBALLOS MARTINEZ IDENTIFICADO CON CC. # 1144106615 NO FIGURA REGISTRADO ANTE CAMARA DE COMERCIO, YA QUE LA PERSONA SE ENCUENTRA PRIVADA DE LA LIBERTAD. LA SRA. ANGELA SOFIA SOLICITA QUE POR FAVOR "/>
    <s v="A"/>
    <s v="PGUARGUA"/>
    <s v=" "/>
    <s v="Principal"/>
    <d v="2023-03-30T00:00:00"/>
    <s v="Origino"/>
    <s v="NRESPONS"/>
    <s v="Registros Pub y Redes Emp"/>
    <s v="Back (Registro)"/>
    <s v="Finalizado"/>
    <s v=" "/>
    <s v="Asignado a"/>
    <x v="7"/>
    <x v="0"/>
    <x v="1"/>
    <d v="2023-03-30T00:00:00"/>
    <s v="A"/>
    <s v="MERCANTIL"/>
    <m/>
    <m/>
    <m/>
    <m/>
    <m/>
    <m/>
    <m/>
    <s v="Sin Identificación"/>
    <n v="25163599"/>
    <s v="ANGELA SOFIA MARTINEZ SIERRA"/>
    <s v=""/>
    <s v="angelasofiam1@hotmail.com"/>
    <x v="3"/>
    <s v="3102424921"/>
    <s v="3 Peticiones"/>
    <x v="0"/>
    <s v="Registros Publicos y Redes Emp"/>
    <s v="Derecho de peticion"/>
    <s v="."/>
    <s v="."/>
    <s v="CONTESTADO CON CARTA 2023- 00376 DEL 4 DE ABRIL DE 2023, ASÍ: &quot;MEDIANTE ESCRITO RECIBIDO EL 30 DE MARZO DE 2023, SOLICITÓ A ESTA CÁMARA DE COMERCIO UN CERTIFICADO DE NO FIGURA A NOMBRE DE CARLOS FELIPE CEBALLOS MARTÍNEZ, IDENTIFICADO CON LA CÉDULA DE CIUD"/>
    <s v="."/>
    <s v="Finalizado"/>
    <s v="CMARTINE"/>
    <d v="2023-04-04T00:00:00"/>
    <d v="2023-04-04T00:00:00"/>
    <s v=" "/>
    <s v="N"/>
    <s v=""/>
    <x v="0"/>
    <x v="0"/>
    <s v="N"/>
    <d v="2023-04-04T00:00:00"/>
    <d v="2023-04-04T00:00:00"/>
    <n v="3"/>
    <n v="15"/>
    <x v="1"/>
    <n v="15"/>
    <x v="1"/>
  </r>
  <r>
    <x v="0"/>
    <n v="2023002104"/>
    <x v="63"/>
    <s v="EN COMUNICACION DEL DIA 10032023 CON EMAIL ENVIADO A LA CC BOGOTA Y REMITIDO A LA CC CALI EL DIA 30032023 CON RADICACION NO. 20230324089 POR TRASALDO POR COMPETENCIAS MEDIANTE DER DE PETICION EL SR. CARLOS ALBEIRO LINARES MANCERA CC 1022342940 SOLICITA SE"/>
    <s v="A"/>
    <s v="JCMARIN"/>
    <s v=" "/>
    <s v="Obrero"/>
    <d v="2023-03-30T00:00:00"/>
    <s v="Origino"/>
    <s v="NRESPONS"/>
    <s v="Registros Pub y Redes Emp"/>
    <s v="Back (Registro)"/>
    <s v="Finalizado"/>
    <s v=" "/>
    <s v="Asignado a"/>
    <x v="7"/>
    <x v="0"/>
    <x v="1"/>
    <d v="2023-03-30T00:00:00"/>
    <s v="A"/>
    <s v=""/>
    <m/>
    <m/>
    <m/>
    <m/>
    <m/>
    <m/>
    <m/>
    <s v="Sin Identificación"/>
    <m/>
    <s v="CARLOS ALBEIRO LINARES MANCERA"/>
    <s v="8535625"/>
    <s v=""/>
    <x v="0"/>
    <s v=""/>
    <s v="3 Peticiones"/>
    <x v="0"/>
    <s v="Registros Publicos y Redes Emp"/>
    <s v="Derecho de peticion"/>
    <s v="."/>
    <s v="."/>
    <s v="CONTESTADO CON CARTA 2023-00379 DEL 4 DE ABRIL DE 2023, ASÍ: &quot;MEDIANTE ESCRITO RECIBIDO EN LA CÁMARA DE COMERCIO DE BOGOTÁ Y REMITIDO A ESTA ENTIDAD EL 28 DE MARZO DE 2023, SOLICITÓ &quot;SE CONSULTE LA BASE DE DATOS QUE USTEDES MANEJAN A NIVEL NACIONAL&quot;. AL R"/>
    <s v="."/>
    <s v="Finalizado"/>
    <s v="CMARTINE"/>
    <d v="2023-04-04T00:00:00"/>
    <d v="2023-04-04T00:00:00"/>
    <s v=" "/>
    <s v="N"/>
    <s v=""/>
    <x v="0"/>
    <x v="0"/>
    <s v="N"/>
    <d v="2023-04-04T00:00:00"/>
    <d v="2023-04-04T00:00:00"/>
    <n v="3"/>
    <n v="15"/>
    <x v="1"/>
    <n v="15"/>
    <x v="1"/>
  </r>
  <r>
    <x v="0"/>
    <n v="2023002106"/>
    <x v="63"/>
    <s v="EN COMUNICACION DEL DIA 24032023 CON OFICIO REF. 11001 432 03 013 2022 00357 00 DEL JUZGADO 13 CIVIL MUPAL DE EJEC. SENTENCIAS DE BOGOTA DC ENVIADO VIA EMAIL A LA CC BOGOTA Y REMITIDO A LA CC CALI EL DIA 30032023 CON RAD. 20230324372 EN UNTERMINO DE 24 HO"/>
    <s v="A"/>
    <s v="JCMARIN"/>
    <s v=" "/>
    <s v="Obrero"/>
    <d v="2023-03-30T00:00:00"/>
    <s v="Origino"/>
    <s v="NRESPONS"/>
    <s v="Registros Pub y Redes Emp"/>
    <s v="Back (Registro)"/>
    <s v="Finalizado"/>
    <s v=" "/>
    <s v="Asignado a"/>
    <x v="0"/>
    <x v="0"/>
    <x v="0"/>
    <d v="2023-03-30T00:00:00"/>
    <s v="A"/>
    <s v="MERCANTIL"/>
    <n v="179632"/>
    <m/>
    <m/>
    <m/>
    <m/>
    <m/>
    <m/>
    <s v="Inscrito"/>
    <m/>
    <s v="SIBELLIS ALVAREZ GUTIERREZ"/>
    <s v=""/>
    <s v="j13ejecmbta@cendoj.ramajudicial.gov.co"/>
    <x v="0"/>
    <s v=""/>
    <s v="3 Peticiones"/>
    <x v="0"/>
    <s v="Registros Publicos y Redes Emp"/>
    <s v="Derecho de peticion"/>
    <s v="."/>
    <s v="."/>
    <s v="2023 - 00341 SANTIAGO DE CALI, 30 DE MARZO DE 2023 SEÑORES JUZGADO TRECE 13 CIVIL MUNICIPAL DE EJECUCIÓN DE SENTENCIAS DE BOGOTÁ ATENCIÓN: OMAR JULIÁN RÍOS GÓMEZ JUEZ J13EJECMBTA@CENDOJ.RAMAJUDICIAL.GOV.CO ACCIONES02OFEJEBTA@CENDOJ.RAMAJUDICIAL.GOV.CO BOG"/>
    <s v="."/>
    <s v="Finalizado"/>
    <s v="ECUARTAS"/>
    <d v="2023-03-30T00:00:00"/>
    <d v="2023-03-30T00:00:00"/>
    <s v="'j13ejecmbta@cendoj.ramajudicial.gov.co.rpost.biz'; 'acciones02ofejebta@cendoj.ramajudicial.gov.co.rpost.biz' jueves 30/03/2023 4:23 p. m"/>
    <s v="N"/>
    <s v=""/>
    <x v="0"/>
    <x v="3"/>
    <s v="N"/>
    <d v="2023-03-30T00:00:00"/>
    <d v="2023-03-30T00:00:00"/>
    <n v="0"/>
    <n v="15"/>
    <x v="1"/>
    <n v="15"/>
    <x v="1"/>
  </r>
  <r>
    <x v="0"/>
    <n v="2023002116"/>
    <x v="63"/>
    <s v="EN COMUNICACION DEL DIA 29032023 CON EMAIL ENVIADO A CONTACTO CCC RECIBIDO EL DIA 30032023 MEDIANTE DERECHO DE PETICION LA SEÑORA CLARA VICTORIA CARDONA GALLEGO IDENTIFICADA CC31528997 REPRESENTANTE LEGAL DE LA SOCIEDAD BELLEZA TOTAL S.A.S NIT 901636487-1"/>
    <s v="A"/>
    <s v="JCMARIN"/>
    <s v=" "/>
    <s v="Obrero"/>
    <d v="2023-03-30T00:00:00"/>
    <s v="Origino"/>
    <s v="NRESPONS"/>
    <s v="Registros Pub y Redes Emp"/>
    <s v="Juridica"/>
    <s v="Finalizado"/>
    <s v=" "/>
    <s v="Asignado a"/>
    <x v="12"/>
    <x v="0"/>
    <x v="1"/>
    <d v="2023-03-30T00:00:00"/>
    <s v="A"/>
    <s v="MERCANTIL"/>
    <n v="1165946"/>
    <n v="20230231057"/>
    <m/>
    <m/>
    <m/>
    <m/>
    <m/>
    <s v="Inscrito"/>
    <m/>
    <s v="CLARA VICTORIA CARDONA GALLEGO"/>
    <s v=""/>
    <s v="bellezatotalsas@gmail.com"/>
    <x v="0"/>
    <s v=""/>
    <s v="3 Peticiones"/>
    <x v="12"/>
    <s v="Registros Publicos y Redes Emp"/>
    <s v="Derecho de peticion"/>
    <s v="."/>
    <s v="."/>
    <s v="EN ATENCIÓN A SU SOLICITUD PUNTUAL, LE INFORMAMOS QUE CON EL FIN DE QUE USTED PUDIERA REINGRESAR CORRECTAMENTE SU SOLICITUD DE RENOVACIÓN BAJO LAS MODIFICACIONES SOLICITADAS Y MEDIANTE EL APLICATIVO VIRTUAL, PROCEDIMOS A HABILITAR EL CÓDIGO ÚNICO DE FORMU"/>
    <s v="."/>
    <s v="Finalizado"/>
    <s v="MVELASQU"/>
    <d v="2023-03-31T00:00:00"/>
    <d v="2023-03-31T00:00:00"/>
    <s v=" "/>
    <s v="N"/>
    <s v=""/>
    <x v="0"/>
    <x v="0"/>
    <s v="N"/>
    <d v="2023-03-31T00:00:00"/>
    <d v="2023-03-31T00:00:00"/>
    <n v="1"/>
    <n v="15"/>
    <x v="1"/>
    <n v="15"/>
    <x v="1"/>
  </r>
  <r>
    <x v="0"/>
    <n v="2023002120"/>
    <x v="2"/>
    <s v="EN COMU NICACION DEL DIA 13032023 CON OFICIO GS-2023-032258 AICOR GRULA DE LA POLICIA NACIONAL SECCIONAL CALI ENVIADO VIA EMAIL A LA CC BOGOTA Y REMITIDO A LA CC CALI EL DIA 30032023 CON RADICACION NO. 20230324465 POR TRASALDO POR COMPETENCIAS SOLICITAN E"/>
    <s v="A"/>
    <s v="JCMARIN"/>
    <s v=" "/>
    <s v="Obrero"/>
    <d v="2023-03-31T00:00:00"/>
    <s v="Origino"/>
    <s v="NRESPONS"/>
    <s v="Registros Pub y Redes Emp"/>
    <s v="Back (Registro)"/>
    <s v="Finalizado"/>
    <s v=" "/>
    <s v="Asignado a"/>
    <x v="0"/>
    <x v="0"/>
    <x v="0"/>
    <d v="2023-03-31T00:00:00"/>
    <s v="A"/>
    <s v=""/>
    <m/>
    <m/>
    <m/>
    <m/>
    <m/>
    <m/>
    <m/>
    <s v="Sin Identificación"/>
    <m/>
    <s v="PT JUAN DAVID SANCHEZ TAPIA"/>
    <s v="5159700ext30479"/>
    <s v="tapia.juan@correo.policia.gov.co"/>
    <x v="0"/>
    <s v="3188170807"/>
    <s v="3 Peticiones"/>
    <x v="0"/>
    <s v="Registros Publicos y Redes Emp"/>
    <s v="Derecho de peticion"/>
    <s v="."/>
    <s v="."/>
    <s v="2023 - 00349 SANTIAGO DE CALI, 31 DE MARZO DE 2023 SEÑORES MINISTERIO DE DEFENSA NACIONAL POLICIA NACIONAL ATENCIÓN: PATRULLERO JUAN DAVID SANCHEZ TAPIA INVESTIGADOR CRIMINAL TAPIA.JUAN@CORREO.POLICIA.GOV.CO LA CIUDAD CORDIAL SALUDO, DAMOS RESPUESTA A SU "/>
    <s v="."/>
    <s v="Finalizado"/>
    <s v="ECUARTAS"/>
    <d v="2023-03-31T00:00:00"/>
    <d v="2023-03-31T00:00:00"/>
    <s v="tapia.juan@correo.policia.gov.co.rpost.biz viernes 31/03/2023 8:47 a. m"/>
    <s v="N"/>
    <s v=""/>
    <x v="0"/>
    <x v="3"/>
    <s v="N"/>
    <d v="2023-03-31T00:00:00"/>
    <d v="2023-03-31T00:00:00"/>
    <n v="0"/>
    <n v="15"/>
    <x v="1"/>
    <n v="15"/>
    <x v="1"/>
  </r>
  <r>
    <x v="0"/>
    <n v="2023002122"/>
    <x v="2"/>
    <s v="EN COMUNICACION DEL DIA 01032023 CON EMAIL ENVIADO A LA CC HUILA REMITIDO A LA CC BOGOTA Y REMITIDO A LA CC CALI EL DIA 30032023 CON RADICACION NO. 20230326122 POR TRASALDO POR COMPETENCIAS MEDIENTE DERECHO DE PETICION EL SR. JESUS DAVID PUENTERS GALLEGO "/>
    <s v="A"/>
    <s v="JCMARIN"/>
    <s v=" "/>
    <s v="Obrero"/>
    <d v="2023-03-31T00:00:00"/>
    <s v="Origino"/>
    <s v="NRESPONS"/>
    <s v="Registros Pub y Redes Emp"/>
    <s v="Back (Registro)"/>
    <s v="Finalizado"/>
    <s v=" "/>
    <s v="Asignado a"/>
    <x v="7"/>
    <x v="0"/>
    <x v="1"/>
    <d v="2023-03-31T00:00:00"/>
    <s v="A"/>
    <s v=""/>
    <m/>
    <m/>
    <m/>
    <m/>
    <m/>
    <m/>
    <m/>
    <s v="Sin Identificación"/>
    <m/>
    <s v="JESUS DAVID PUENTES GALLEGO"/>
    <s v=""/>
    <s v=""/>
    <x v="0"/>
    <s v=""/>
    <s v="3 Peticiones"/>
    <x v="0"/>
    <s v="Registros Publicos y Redes Emp"/>
    <s v="Derecho de peticion"/>
    <s v="."/>
    <s v="."/>
    <s v="CONTESTADO CON CARTA 2023-00380 DEL 4 DE ABRIL DE 2023, ASÍ: &quot;MEDIANTE ESCRITO RECIBIDO EN LA CÁMARA DE COMERCIO DE BOGOTÁ Y REMITIDO A ESTA ENTIDAD EL 28 DE MARZO DE 2023, SOLICITÓ INFORMACIÓN &quot;QUE NO POSEO NINGUNA RAZÓN SOCIAL O EMPRESA A MI NOMBRE&quot;. AL"/>
    <s v="."/>
    <s v="Finalizado"/>
    <s v="CMARTINE"/>
    <d v="2023-04-04T00:00:00"/>
    <d v="2023-04-04T00:00:00"/>
    <s v=" "/>
    <s v="N"/>
    <s v=""/>
    <x v="0"/>
    <x v="0"/>
    <s v="N"/>
    <d v="2023-04-04T00:00:00"/>
    <d v="2023-04-04T00:00:00"/>
    <n v="2"/>
    <n v="15"/>
    <x v="1"/>
    <n v="15"/>
    <x v="1"/>
  </r>
  <r>
    <x v="0"/>
    <n v="2023002124"/>
    <x v="2"/>
    <s v="EN COMUNICACION DEL DIA 01032023 CON EMAIL ENVIADO A LA CC BOGOTA Y REMITIDO A LA CC CALI EL DIA 30032023 CON RADICACION NO. 20230327723 POR TRASLADO POR COMPETENCIAS MEDIANTE PETICION EL SR. ANDRES CAMILO GONZALEZ PALACIOS CC 14139596 SOLICITA SE LE BRIN"/>
    <s v="A"/>
    <s v="JCMARIN"/>
    <s v=" "/>
    <s v="Obrero"/>
    <d v="2023-03-31T00:00:00"/>
    <s v="Origino"/>
    <s v="NRESPONS"/>
    <s v="Registros Pub y Redes Emp"/>
    <s v="Back (Registro)"/>
    <s v="Finalizado"/>
    <s v=" "/>
    <s v="Asignado a"/>
    <x v="7"/>
    <x v="0"/>
    <x v="1"/>
    <d v="2023-03-31T00:00:00"/>
    <s v="A"/>
    <s v=""/>
    <m/>
    <m/>
    <m/>
    <m/>
    <m/>
    <m/>
    <m/>
    <s v="Sin Identificación"/>
    <m/>
    <s v="ANDRES CAMILO GONZALEZ PALACIOS"/>
    <s v=""/>
    <s v=""/>
    <x v="0"/>
    <s v=""/>
    <s v="3 Peticiones"/>
    <x v="0"/>
    <s v="Registros Publicos y Redes Emp"/>
    <s v="Derecho de peticion"/>
    <s v="."/>
    <s v="."/>
    <s v="CONTESTADO CON CARTA 2023-00381 DEL 4 DE ABRIL DE 2023, ASÍ: &quot;MEDIANTE ESCRITO RECIBIDO EN LA CÁMARA DE COMERCIO DE BOGOTÁ Y REMITIDO A ESTA ENTIDAD EL 28 DE MARZO DE 2023, SOLICITÓ &quot;ME BRINDE INFORMACIÓN SOBRE SI APARECEN A MI NOMBRE LOCALES COMERCIALES "/>
    <s v="."/>
    <s v="Finalizado"/>
    <s v="CMARTINE"/>
    <d v="2023-04-04T00:00:00"/>
    <d v="2023-04-04T00:00:00"/>
    <s v=" "/>
    <s v="N"/>
    <s v=""/>
    <x v="0"/>
    <x v="0"/>
    <s v="N"/>
    <d v="2023-04-04T00:00:00"/>
    <d v="2023-04-04T00:00:00"/>
    <n v="2"/>
    <n v="15"/>
    <x v="1"/>
    <n v="15"/>
    <x v="1"/>
  </r>
  <r>
    <x v="0"/>
    <n v="2023002126"/>
    <x v="2"/>
    <s v="EN COMUNICACION DEL DIA 30032023 CON EMAIL ENVIADO A CONTACTO CCC MEDIENE DERECHO DE PETICION EL SR. JAVIER DARIO RODRIGUEZ SARMIENTO CC 91223553 TO 47202 DEL CSJ ACTUANDO EN NOMBRE Y REPRESENTACIÓN DE LA SEÑORA MARTHA LUCIA ORTIZ MORALES CÓNYUGE DEL SEÑO"/>
    <s v="A"/>
    <s v="JCMARIN"/>
    <s v=" "/>
    <s v="Obrero"/>
    <d v="2023-03-31T00:00:00"/>
    <s v="Origino"/>
    <s v="NRESPONS"/>
    <s v="Registros Pub y Redes Emp"/>
    <s v="Back (Registro)"/>
    <s v="Finalizado"/>
    <s v=" "/>
    <s v="Asignado a"/>
    <x v="0"/>
    <x v="0"/>
    <x v="0"/>
    <d v="2023-03-31T00:00:00"/>
    <s v="A"/>
    <s v="MERCANTIL"/>
    <n v="914845"/>
    <m/>
    <m/>
    <m/>
    <m/>
    <m/>
    <m/>
    <s v="Inscrito"/>
    <m/>
    <s v="JAVIER DARIO RODRIGUEZ SARMIENTO"/>
    <s v=""/>
    <s v="javiro281@hotmail.com"/>
    <x v="0"/>
    <s v=""/>
    <s v="3 Peticiones"/>
    <x v="0"/>
    <s v="Registros Publicos y Redes Emp"/>
    <s v="Derecho de peticion"/>
    <s v="."/>
    <s v="."/>
    <s v=" SANTIAGO DE CALI, 1 DE ABRIL DE 2023 SEÑOR JAVIER DARIO RODRIGUEZ JAVIRO281@HOTMAIL.COM BUCARAMANGA CORDIAL SALUDO, MEDIANTE ESCRITO DEL 30 DE MARZO DE 2023, RECIBIDO EN ESTA ENTIDAD EL 31 DE MARZO POR CONSIDERARLO DE NUESTRA COMPETENCIA, SOLICITÓ: &quot;PRIM"/>
    <s v="."/>
    <s v="Finalizado"/>
    <s v="ECUARTAS"/>
    <d v="2023-04-01T00:00:00"/>
    <d v="2023-04-01T00:00:00"/>
    <s v="javiro281@hotmail.com.rpost.biz sábado 01/04/2023 1:17 p. m."/>
    <s v="N"/>
    <s v=""/>
    <x v="0"/>
    <x v="0"/>
    <s v="N"/>
    <d v="2023-04-01T00:00:00"/>
    <d v="2023-04-01T00:00:00"/>
    <n v="0"/>
    <n v="15"/>
    <x v="1"/>
    <n v="15"/>
    <x v="1"/>
  </r>
  <r>
    <x v="0"/>
    <n v="2023002128"/>
    <x v="2"/>
    <s v="EN COMUNICACION DEL DIA 29032023 CON EMAIL ENVIADO A CONTACTO CCC MEDIENTE DERECHO DE PETICION EL SR. DIEGO GARCES SALCEDO CC 16880848 TP 32899DEL CSJ EN CALIDAD DE APODERADO SOLICITA COLABORACION ALLEGANDO LA SIGUIENTE INFORMACION: VINCULACION A ESTRUCTU"/>
    <s v="A"/>
    <s v="JCMARIN"/>
    <s v=" "/>
    <s v="Obrero"/>
    <d v="2023-03-31T00:00:00"/>
    <s v="Origino"/>
    <s v="NRESPONS"/>
    <s v="Registros Pub y Redes Emp"/>
    <s v="Back (Registro)"/>
    <s v="Finalizado"/>
    <s v=" "/>
    <s v="Asignado a"/>
    <x v="0"/>
    <x v="0"/>
    <x v="0"/>
    <d v="2023-03-31T00:00:00"/>
    <s v="A"/>
    <s v=""/>
    <m/>
    <m/>
    <m/>
    <m/>
    <m/>
    <m/>
    <m/>
    <s v="Sin Identificación"/>
    <m/>
    <s v="DIEGO GARCES SALCEDO"/>
    <s v=""/>
    <s v="integralinvestigacionsas@gmail.com"/>
    <x v="0"/>
    <s v="3206683301"/>
    <s v="3 Peticiones"/>
    <x v="0"/>
    <s v="Registros Publicos y Redes Emp"/>
    <s v="Derecho de peticion"/>
    <s v="."/>
    <s v="."/>
    <s v="2023 - 00340 SANTIAGO DE CALI, 1 DE ABRIL DE 2023 SEÑOR DIEGO GARCÉS SALCEDO INTEGRALINVESTIGACIONSAS@GMAIL.COM LA CIUDAD CORDIAL SALUDO, MEDIANE ESCRITO DEL 29 DE MARZO DE 2023, RECIBIDO EN ESTA ENTIDAD 31 DE MARZO DE 2023, SOLICITA: &quot;VINCULACIÓN A ESTRU"/>
    <s v="."/>
    <s v="Finalizado"/>
    <s v="ECUARTAS"/>
    <d v="2023-04-01T00:00:00"/>
    <d v="2023-04-01T00:00:00"/>
    <s v="integralinvestigacionsas@gmail.com.rpost.biz sábado 01/04/2023 3:16 p. m"/>
    <s v="N"/>
    <s v=""/>
    <x v="0"/>
    <x v="3"/>
    <s v="N"/>
    <d v="2023-04-01T00:00:00"/>
    <d v="2023-04-01T00:00:00"/>
    <n v="0"/>
    <n v="15"/>
    <x v="1"/>
    <n v="15"/>
    <x v="1"/>
  </r>
  <r>
    <x v="0"/>
    <n v="2023002130"/>
    <x v="2"/>
    <s v="EN COMUNICACION DEL DIA 30032023 CON EMAIL ENVIADO A CONTACTO CCC MEDIENTE PETICIONLA SEÑORA SARA PATRICIA RODRIGUEZ CC 66980483 SOLICITA UNA CERTIFICACIÓN DE NO FI GURA EXPEDIDA POR ESA ENT DAD CON EL FIN DE SER APOSTILLADA Y ANEXADA PARA TRAMITES DE RES"/>
    <s v="A"/>
    <s v="JCMARIN"/>
    <s v=" "/>
    <s v="Obrero"/>
    <d v="2023-03-31T00:00:00"/>
    <s v="Origino"/>
    <s v="NRESPONS"/>
    <s v="Registros Pub y Redes Emp"/>
    <s v="Back (Registro)"/>
    <s v="Finalizado"/>
    <s v=" "/>
    <s v="Asignado a"/>
    <x v="7"/>
    <x v="0"/>
    <x v="1"/>
    <d v="2023-03-31T00:00:00"/>
    <s v="A"/>
    <s v=""/>
    <m/>
    <m/>
    <m/>
    <m/>
    <m/>
    <m/>
    <m/>
    <s v="Sin Identificación"/>
    <m/>
    <s v="SARA PATRICIA RODRIGUEZ"/>
    <s v=""/>
    <s v="hernandezcarloscali@gmail.com"/>
    <x v="0"/>
    <s v=""/>
    <s v="3 Peticiones"/>
    <x v="0"/>
    <s v="Registros Publicos y Redes Emp"/>
    <s v="Derecho de peticion"/>
    <s v="."/>
    <s v="."/>
    <s v="CONTESTADO CON CARTA 2023-00377 DEL 4 DE ABRIL DE 2023, ASÍ: &quot;MEDIANTE ESCRITO RECIBIDO EL 30 DE MARZO DE 2023, SOLICITÓ A ESTA CÁMARA DE COMERCIO UN CERTIFICADO DE NO FIGURA A NOMBRE DE SARA PATRICIA RODRÍGUEZ, IDENTIFICADA CON LA CÉDULA DE CIUDADANÍA NO"/>
    <s v="."/>
    <s v="Finalizado"/>
    <s v="CMARTINE"/>
    <d v="2023-04-04T00:00:00"/>
    <d v="2023-04-04T00:00:00"/>
    <s v=" "/>
    <s v="N"/>
    <s v=""/>
    <x v="0"/>
    <x v="0"/>
    <s v="N"/>
    <d v="2023-04-04T00:00:00"/>
    <d v="2023-04-04T00:00:00"/>
    <n v="2"/>
    <n v="15"/>
    <x v="1"/>
    <n v="15"/>
    <x v="1"/>
  </r>
  <r>
    <x v="0"/>
    <n v="2023002131"/>
    <x v="2"/>
    <s v="SE SOLICITA CERTIFICADO DE NO FIGURA A NOMBRE DEL USUARIO ALEXANDER VALENCIA CARABALI CC 1005865600 SE CONSULTA EN RUES NO ARROJA RESULTADO EN SIRP TIENE UNA RESEÑA PROCESO EN JUZGADO"/>
    <s v="A"/>
    <s v="JCOIME"/>
    <s v=" "/>
    <s v="Agua Blanca"/>
    <d v="2023-03-31T00:00:00"/>
    <s v="Origino"/>
    <s v="NRESPONS"/>
    <s v="Registros Pub y Redes Emp"/>
    <s v="Back (Registro)"/>
    <s v="Finalizado"/>
    <s v=" "/>
    <s v="Asignado a"/>
    <x v="7"/>
    <x v="0"/>
    <x v="1"/>
    <d v="2023-03-31T00:00:00"/>
    <s v="A"/>
    <s v=""/>
    <m/>
    <n v="20160160762"/>
    <m/>
    <m/>
    <m/>
    <m/>
    <m/>
    <s v="Sin Identificación"/>
    <n v="31997891"/>
    <s v="ROSA ARMENIA CARABALI ARROYO"/>
    <s v=""/>
    <s v="yulivalencia2222@gmail.com"/>
    <x v="3"/>
    <s v="3194376002"/>
    <s v="3 Peticiones"/>
    <x v="0"/>
    <s v="Registros Publicos y Redes Emp"/>
    <s v="Derecho de peticion"/>
    <s v="."/>
    <s v="."/>
    <s v="CONTESTADO CON CARTA 2023-00378 DEL 4 DE ABRIL DE 2023, ASÍ: &quot;MEDIANTE ESCRITO RECIBIDO EL 31 DE MARZO DE 2023, SOLICITÓ A ESTA CÁMARA DE COMERCIO UN CERTIFICADO DE NO FIGURA A NOMBRE DE ALEXÁNDER VALENCIA CARABALÍ, IDENTIFICADO CON LA CÉDULA DE CIUDADANÍ"/>
    <s v="."/>
    <s v="Finalizado"/>
    <s v="CMARTINE"/>
    <d v="2023-04-04T00:00:00"/>
    <d v="2023-04-04T00:00:00"/>
    <s v=" "/>
    <s v="N"/>
    <s v=""/>
    <x v="0"/>
    <x v="0"/>
    <s v="N"/>
    <d v="2023-04-04T00:00:00"/>
    <d v="2023-04-04T00:00:00"/>
    <n v="2"/>
    <n v="15"/>
    <x v="1"/>
    <n v="15"/>
    <x v="1"/>
  </r>
  <r>
    <x v="0"/>
    <n v="2023002133"/>
    <x v="2"/>
    <s v="EN COMUNICACION DEL DIA 30032023 CON EMAIL ENVIADO A CONTACTO CCC MEDIANTE PETICION LA SEÑORA MARIA CAMILA VELEZ RODRIGUEZ CC 1193324085 SOLICITA UN CERTIFICADO DE NO FIGURA - NOTA LA CEDULA APORTADA NO FIGURA CON REGISTROS EN LA CCC"/>
    <s v="A"/>
    <s v="JCMARIN"/>
    <s v=" "/>
    <s v="Obrero"/>
    <d v="2023-03-31T00:00:00"/>
    <s v="Origino"/>
    <s v="NRESPONS"/>
    <s v="Registros Pub y Redes Emp"/>
    <s v="Back (Registro)"/>
    <s v="Finalizado"/>
    <s v=" "/>
    <s v="Asignado a"/>
    <x v="0"/>
    <x v="0"/>
    <x v="0"/>
    <d v="2023-03-31T00:00:00"/>
    <s v="A"/>
    <s v=""/>
    <m/>
    <m/>
    <m/>
    <m/>
    <m/>
    <m/>
    <m/>
    <s v="Sin Identificación"/>
    <m/>
    <s v="MARIA CAMILA VELEZ RODRIGUEZ"/>
    <s v=""/>
    <s v="maricamy8215@gmail.com"/>
    <x v="0"/>
    <s v=""/>
    <s v="3 Peticiones"/>
    <x v="0"/>
    <s v="Registros Publicos y Redes Emp"/>
    <s v="Derecho de peticion"/>
    <s v="."/>
    <s v="."/>
    <s v="2023 - 00340 SANTIAGO DE CALI, 1 DE ABRIL DE 2023 SEÑORA MARIA CAMILA VELEZ RODRIGUEZ MARICAMY8215@GMAIL.COM LA CIUDAD CORDIAL SALUDO, MEDIANE ESCRITO DEL 30 DE MARZO DE 2023, RECIBIDO EN ESTA ENTIDAD 31 DE MARZO DE 2023, SOLICITA: &quot;CERTIFICADO DE NO FIGU"/>
    <s v="."/>
    <s v="Finalizado"/>
    <s v="ECUARTAS"/>
    <d v="2023-04-01T00:00:00"/>
    <d v="2023-04-01T00:00:00"/>
    <s v="maricamy8215@gmail.com.rpost.biz sábado 01/04/2023 3:31 p. m"/>
    <s v="N"/>
    <s v=""/>
    <x v="0"/>
    <x v="3"/>
    <s v="N"/>
    <d v="2023-04-01T00:00:00"/>
    <d v="2023-04-01T00:00:00"/>
    <n v="0"/>
    <n v="15"/>
    <x v="1"/>
    <n v="15"/>
    <x v="1"/>
  </r>
  <r>
    <x v="0"/>
    <n v="2023002136"/>
    <x v="2"/>
    <s v="EN COMUNICACION DEL DIA 30032023 CON EMAIL ENVIADO A CONTACTO CCC MEDIANTE DERECHO DE PETICION LA SEÑORA ISABELA GARCIA PRATI CC 1144058051 TP 276072 CSJ SOLICITO ME SUMINISTRE LA SIGUIENTE INFORMACIÓN A MI COSTA, EN LA MEDIDA EN QUE SE TRATE DE INFORMACI"/>
    <s v="A"/>
    <s v="JCMARIN"/>
    <s v=" "/>
    <s v="Obrero"/>
    <d v="2023-03-31T00:00:00"/>
    <s v="Origino"/>
    <s v="NRESPONS"/>
    <s v="Registros Pub y Redes Emp"/>
    <s v="Back (Registro)"/>
    <s v="Finalizado"/>
    <s v=" "/>
    <s v="Asignado a"/>
    <x v="0"/>
    <x v="0"/>
    <x v="0"/>
    <d v="2023-03-31T00:00:00"/>
    <s v="A"/>
    <s v=""/>
    <m/>
    <m/>
    <m/>
    <m/>
    <m/>
    <m/>
    <m/>
    <s v="Sin Identificación"/>
    <m/>
    <s v="ISABELA GARCIA PRATI"/>
    <s v=""/>
    <s v="isabellagarciaprati@hotmail.com"/>
    <x v="0"/>
    <s v="3043778536"/>
    <s v="3 Peticiones"/>
    <x v="0"/>
    <s v="Registros Publicos y Redes Emp"/>
    <s v="Derecho de peticion"/>
    <s v="."/>
    <s v="."/>
    <s v="2023 - 00356 SANTIAGO DE CALI, 3 DE ABRIL DE 2023 SEÑORA ISABELA GARCÍA PRATI ISABELLAGARCIAPRATI@HOTMAIL.COM LA CIUDAD CORDIAL SALUDO, MEDIANE ESCRITO DEL 30 DE MARZO DE 2023, RECIBIDO EN ESTA ENTIDAD 31 DE MARZO DE 2023, SOLICITA: ¿1. IDENTIFICACIÓN DE "/>
    <s v="."/>
    <s v="Finalizado"/>
    <s v="ECUARTAS"/>
    <d v="2023-04-05T00:00:00"/>
    <d v="2023-04-05T00:00:00"/>
    <s v="isabellagarciaprati@hotmail.com.rpost.biz lunes 03/04/2023 9:42 a. m."/>
    <s v="N"/>
    <s v=""/>
    <x v="0"/>
    <x v="3"/>
    <s v="N"/>
    <d v="2023-04-05T00:00:00"/>
    <d v="2023-04-05T00:00:00"/>
    <n v="3"/>
    <n v="15"/>
    <x v="1"/>
    <n v="15"/>
    <x v="1"/>
  </r>
  <r>
    <x v="0"/>
    <n v="2023002148"/>
    <x v="2"/>
    <s v="EN COMUNICACION DEL DIA 22032023 CON EMAIL ENVIADO A CONTACTO CCC MEDIANTE DERECHO DE PETICION EL SR. JACINTO CUELLAS COLLAZOS CC 83238592 SOLICITA SE LE ENVIE UNA CONSTANCIA O CERTIFICACION QUE INDIQUE QUE NO TIENE NINGUNA CLASE DE NEGOCIO O BIENES A SU "/>
    <s v="A"/>
    <s v="JCMARIN"/>
    <s v=" "/>
    <s v="Obrero"/>
    <d v="2023-03-31T00:00:00"/>
    <s v="Origino"/>
    <s v="NRESPONS"/>
    <s v="Registros Pub y Redes Emp"/>
    <s v="Back (Registro)"/>
    <s v="Finalizado"/>
    <s v=" "/>
    <s v="Asignado a"/>
    <x v="7"/>
    <x v="0"/>
    <x v="1"/>
    <d v="2023-03-31T00:00:00"/>
    <s v="A"/>
    <s v=""/>
    <m/>
    <m/>
    <m/>
    <m/>
    <m/>
    <m/>
    <m/>
    <s v="Sin Identificación"/>
    <m/>
    <s v="JACINTO CUELLAR COLLAZOS"/>
    <s v=""/>
    <s v=""/>
    <x v="0"/>
    <s v=""/>
    <s v="3 Peticiones"/>
    <x v="0"/>
    <s v="Registros Publicos y Redes Emp"/>
    <s v="Derecho de peticion"/>
    <s v="."/>
    <s v="."/>
    <s v="CONTESTADO CON CARTA 2023-00383 DEL 5 DE ABRIL DE 2023, ASÍ: &quot;MEDIANTE ESCRITO RECIBIDO EN ESTA CÁMARA DE COMERCIO EL 31 DE MARZO DE 2023, SOLICITÓ &quot;UNA CONSTANCIA O CERTIFICACIÓN ORIGINAL DE QUE MI PERSONA NO TENGO NINGUNA CLASE DE NEGOCIO O BIENES&quot;. AL "/>
    <s v="."/>
    <s v="Finalizado"/>
    <s v="CMARTINE"/>
    <d v="2023-04-05T00:00:00"/>
    <d v="2023-04-05T00:00:00"/>
    <s v=" "/>
    <s v="N"/>
    <s v=""/>
    <x v="0"/>
    <x v="0"/>
    <s v="N"/>
    <d v="2023-04-05T00:00:00"/>
    <d v="2023-04-05T00:00:00"/>
    <n v="3"/>
    <n v="15"/>
    <x v="1"/>
    <n v="15"/>
    <x v="1"/>
  </r>
  <r>
    <x v="0"/>
    <n v="2023002156"/>
    <x v="2"/>
    <s v="ME DIRIJO A IDS POR ESTE MEDIO PARA ENVIAR SOPORTE DEL PAGO DE INDUSTRIA COMERCIO DEL AÑO GRAVAMEN 2021 MUCHAS GRACIAS POR SU ATENCIÓN"/>
    <s v="A"/>
    <s v="ARIVAS"/>
    <s v=" "/>
    <s v="Principal"/>
    <d v="2023-03-31T00:00:00"/>
    <s v="Origino"/>
    <s v="ARIVAS"/>
    <s v="Secretaria General"/>
    <s v="Asuntos Legales y Contratacion"/>
    <s v="Finalizado"/>
    <s v=" "/>
    <s v="Asignado a"/>
    <x v="4"/>
    <x v="1"/>
    <x v="3"/>
    <d v="2023-03-31T00:00:00"/>
    <s v="A"/>
    <s v=""/>
    <m/>
    <m/>
    <m/>
    <m/>
    <m/>
    <m/>
    <m/>
    <s v="Sin Identificación"/>
    <n v="94430035"/>
    <s v="CARLOS ENRIQUE PIRA"/>
    <s v=""/>
    <s v="yeimy7742@hotmail.com"/>
    <x v="0"/>
    <s v=""/>
    <s v="3 Peticiones"/>
    <x v="6"/>
    <s v="Asuntos Legales y Contratacion"/>
    <s v="Derecho de peticion"/>
    <s v="."/>
    <s v="."/>
    <s v="SE ADJUNTA TRAZABILIDAD. NO COMPETENCIA DE LA CCC EN ASUNTOS RELACIONADOS CON EL IMPUESTO DE INDUSTRIA Y COMERCIO. SE TRASLADA PARA SU COMPETENCIA A LA SECRETARIA DE HACIENDA DE CALI. DE: ASUNTOS LEGALES CÁMARA DE COMERCIO DE CALI &lt;ASUNTOSLEGALES@CCC.ORG."/>
    <s v="."/>
    <s v="Finalizado"/>
    <s v="ARIVAS"/>
    <d v="2023-04-01T00:00:00"/>
    <d v="2023-04-01T00:00:00"/>
    <s v=" "/>
    <s v="N"/>
    <s v=""/>
    <x v="0"/>
    <x v="0"/>
    <s v="N"/>
    <d v="2023-04-01T00:00:00"/>
    <d v="2023-04-01T00:00:00"/>
    <n v="0"/>
    <n v="15"/>
    <x v="1"/>
    <n v="15"/>
    <x v="1"/>
  </r>
  <r>
    <x v="0"/>
    <n v="2023002158"/>
    <x v="2"/>
    <s v="EN COMUNICACION DEL DIA 18032023 CON EMAIL ENVIADO A CONTACTO CCC RECIBIDO EL DIA 31032023 MENDIATE DERECHO DE PETICION EL SR. LUIS HERNANDO PEREZ PEREZ CC 18467503 SOLICITA LE SEA OTORGADO EL CERTIFICADO DE INSOLVENCIA ECONOMICA YA QUE ESTA EN PROCESO DE"/>
    <s v="A"/>
    <s v="JCMARIN"/>
    <s v=" "/>
    <s v="Obrero"/>
    <d v="2023-03-31T00:00:00"/>
    <s v="Origino"/>
    <s v="NRESPONS"/>
    <s v="Registros Pub y Redes Emp"/>
    <s v="Back (Registro)"/>
    <s v="Finalizado"/>
    <s v=" "/>
    <s v="Asignado a"/>
    <x v="7"/>
    <x v="0"/>
    <x v="1"/>
    <d v="2023-03-31T00:00:00"/>
    <s v="A"/>
    <s v=""/>
    <m/>
    <m/>
    <m/>
    <m/>
    <m/>
    <m/>
    <m/>
    <s v="Sin Identificación"/>
    <m/>
    <s v="LUIS HERNANDO PEREZ PEREZ"/>
    <s v=""/>
    <s v=""/>
    <x v="0"/>
    <s v=""/>
    <s v="3 Peticiones"/>
    <x v="0"/>
    <s v="Registros Publicos y Redes Emp"/>
    <s v="Derecho de peticion"/>
    <s v="."/>
    <s v="."/>
    <s v="CONTESTADO CON CARTA 2023-00384 DEL 5 DE ABRIL DE 2023, ASÍ: &quot;MEDIANTE ESCRITO RECIBIDO EN ESTA CÁMARA DE COMERCIO EL 31 DE MARZO DE 2023, SOLICITÓ &quot;CERTIFICADO DE INSOLVENCIA ECONÓMICA¿&quot;. AL RESPECTO, LE INFORMAMOS QUE LAS CÁMARAS DE COMERCIO DEBEN CEÑIR"/>
    <s v="."/>
    <s v="Finalizado"/>
    <s v="CMARTINE"/>
    <d v="2023-04-05T00:00:00"/>
    <d v="2023-04-05T00:00:00"/>
    <s v=" "/>
    <s v="N"/>
    <s v=""/>
    <x v="0"/>
    <x v="0"/>
    <s v="N"/>
    <d v="2023-04-05T00:00:00"/>
    <d v="2023-04-05T00:00:00"/>
    <n v="3"/>
    <n v="15"/>
    <x v="1"/>
    <n v="15"/>
    <x v="1"/>
  </r>
  <r>
    <x v="0"/>
    <n v="2023002161"/>
    <x v="2"/>
    <s v="EN COMUNICACION DEL DIA 22032023 CON EMAIL ENVIADO A CONTACTO CCC RECIBIDO EL DIA 31032023 MENDIANTE DERECHO DE PETICION EL SR. RICARDO RODRIGUEZ ARTURO CC 14577179 SOLICITA SE LE OTORGUE O CONCEDA UNA CONSTANCIA O CERTIFICACION ESCRITA QUE DESCRIBA QUE C"/>
    <s v="A"/>
    <s v="JCMARIN"/>
    <s v=" "/>
    <s v="Obrero"/>
    <d v="2023-03-31T00:00:00"/>
    <s v="Origino"/>
    <s v="NRESPONS"/>
    <s v="Registros Pub y Redes Emp"/>
    <s v="Back (Registro)"/>
    <s v="Finalizado"/>
    <s v=" "/>
    <s v="Asignado a"/>
    <x v="7"/>
    <x v="0"/>
    <x v="1"/>
    <d v="2023-03-31T00:00:00"/>
    <s v="A"/>
    <s v=""/>
    <m/>
    <m/>
    <m/>
    <m/>
    <m/>
    <m/>
    <m/>
    <s v="Sin Identificación"/>
    <m/>
    <s v="RICARDO RODRIGUEZ ARTURO"/>
    <s v=""/>
    <s v=""/>
    <x v="0"/>
    <s v=""/>
    <s v="3 Peticiones"/>
    <x v="0"/>
    <s v="Registros Publicos y Redes Emp"/>
    <s v="Derecho de peticion"/>
    <s v="."/>
    <s v="."/>
    <s v="CONTESTADO CON CARTA 2023-00385 DEL 5 DE ABRIL DE 2023, ASÍ: &quot;MEDIANTE ESCRITO RECIBIDO EN ESTA CÁMARA DE COMERCIO EL 31 DE MARZO DE 2023, SOLICITÓ &quot;CONSTANCIA ESCRITA O CERTIFICADO QUE DESCRIBA QUÉ CLASE DE ACTIVIDAD COMERCIAL TENGO REPORTADA EN SUS REGI"/>
    <s v="."/>
    <s v="Finalizado"/>
    <s v="CMARTINE"/>
    <d v="2023-04-05T00:00:00"/>
    <d v="2023-04-05T00:00:00"/>
    <s v=" "/>
    <s v="N"/>
    <s v=""/>
    <x v="0"/>
    <x v="0"/>
    <s v="N"/>
    <d v="2023-04-05T00:00:00"/>
    <d v="2023-04-05T00:00:00"/>
    <n v="3"/>
    <n v="15"/>
    <x v="1"/>
    <n v="15"/>
    <x v="1"/>
  </r>
  <r>
    <x v="0"/>
    <n v="2023002166"/>
    <x v="2"/>
    <s v="USUARIO REQUIERE CERTIFICADO DE NO FIGURA, INDICA TIENE REQUERIMIENTO DE INDUSTRIA Y COMERCIO PARA DAR RESPUESTA EN MENOS DE DIAS 15 DÍAS CALENDARIO, SE VALIDA EN LA PLATAFOR Y EL RUES NO SE ENCUETRA EVIDENCIA DE REGISTRO A NOMBRE DE LA PERSONA DUMAR ANTO"/>
    <s v="A"/>
    <s v="FTRUJILL"/>
    <s v=" "/>
    <s v="Obrero"/>
    <d v="2023-03-31T00:00:00"/>
    <s v="Origino"/>
    <s v="NRESPONS"/>
    <s v="Registros Pub y Redes Emp"/>
    <s v="Back (Registro)"/>
    <s v="Finalizado"/>
    <s v=" "/>
    <s v="Asignado a"/>
    <x v="7"/>
    <x v="0"/>
    <x v="1"/>
    <d v="2023-03-31T00:00:00"/>
    <s v="A"/>
    <s v=""/>
    <m/>
    <m/>
    <m/>
    <m/>
    <m/>
    <m/>
    <m/>
    <s v="Sin Identificación"/>
    <n v="16925990"/>
    <s v="DUMAR ANTONIO AYALA ORTIZ"/>
    <s v="3163660720"/>
    <s v="k.yamito4@gmail.com"/>
    <x v="3"/>
    <s v="3156873764"/>
    <s v="3 Peticiones"/>
    <x v="0"/>
    <s v="Registros Publicos y Redes Emp"/>
    <s v="Derecho de peticion"/>
    <s v="."/>
    <s v="."/>
    <s v="CONTESTADO CON CARTA 2023-00391 DEL 5 DE ABRIL DE 2023, ASÍ: &quot;MEDIANTE PETICIÓN DEL 31 DE MARZO DE 2023, SOLICITÓ A ESTA CÁMARA DE COMERCIO UN CERTIFICADO DE NO FIGURA A NOMBRE DE DUMAR ANTONIO AYALA ORTIZ, IDENTIFICADO CON LA CÉDULA DE CIUDADANÍA NO. 169"/>
    <s v="."/>
    <s v="Finalizado"/>
    <s v="CMARTINE"/>
    <d v="2023-04-05T00:00:00"/>
    <d v="2023-04-05T00:00:00"/>
    <s v=" "/>
    <s v="N"/>
    <s v=""/>
    <x v="0"/>
    <x v="0"/>
    <s v="N"/>
    <d v="2023-04-05T00:00:00"/>
    <d v="2023-04-05T00:00:00"/>
    <n v="3"/>
    <n v="15"/>
    <x v="1"/>
    <n v="15"/>
    <x v="1"/>
  </r>
  <r>
    <x v="0"/>
    <n v="2023002170"/>
    <x v="2"/>
    <s v="EN COMUNICACION DEL DIA 31032023 CON OFICIO S-N DEL JUZGADO 2 LABORAL DEL CIRCUITO DE CALI ENVIADO VIA EMAIL A CONTACTO CCC SOLICITAN CERTIFICAR CON DESTINO AL PROCESO DE LA REFERENCIA SI LA EMPRESA SM INDUSTRIAL LTDA ACTUALMENTE SE ENCUENTRA EXISTENTE EN"/>
    <s v="A"/>
    <s v="JCMARIN"/>
    <s v=" "/>
    <s v="Obrero"/>
    <d v="2023-03-31T00:00:00"/>
    <s v="Origino"/>
    <s v="NRESPONS"/>
    <s v="Registros Pub y Redes Emp"/>
    <s v="Back (Registro)"/>
    <s v="Finalizado"/>
    <s v=" "/>
    <s v="Asignado a"/>
    <x v="0"/>
    <x v="0"/>
    <x v="0"/>
    <d v="2023-03-31T00:00:00"/>
    <s v="A"/>
    <s v="MERCANTIL"/>
    <n v="891820"/>
    <m/>
    <m/>
    <m/>
    <m/>
    <m/>
    <m/>
    <s v="Inscrito"/>
    <m/>
    <s v="JESUS MARIA PRADO BERMUDEZ"/>
    <s v="8986868EXT3023"/>
    <s v="j02lccali@cendoj.ramajudicial.gov.co"/>
    <x v="0"/>
    <s v=""/>
    <s v="3 Peticiones"/>
    <x v="0"/>
    <s v="Registros Publicos y Redes Emp"/>
    <s v="Derecho de peticion"/>
    <s v="."/>
    <s v="."/>
    <s v="2023 - 00360 SANTIAGO DE CALI, 4 DE ABRIL DE 2023 SEÑORES JUZGADO SEGUNDO LABORAL DEL CIRCUITO DE CALI ATENCIÓN: JESUS MARIA PRADO BERMUDEZ SECRETARIO J02LCCALI@CENDOJ.RAMAJUDICIAL.GOV.CO LA CIUDAD CORDIAL SALUDO DAMOS RESPUESTA AL OFICIO CON RADICADO 760"/>
    <s v="."/>
    <s v="Finalizado"/>
    <s v="ECUARTAS"/>
    <d v="2023-04-04T00:00:00"/>
    <d v="2023-04-04T00:00:00"/>
    <s v="J02lccali@cendoj.ramajudicial.gov.co.rpost.biz martes 04/04/2023 9:13 a. m"/>
    <s v="N"/>
    <s v=""/>
    <x v="0"/>
    <x v="3"/>
    <s v="N"/>
    <d v="2023-04-04T00:00:00"/>
    <d v="2023-04-04T00:00:00"/>
    <n v="2"/>
    <n v="15"/>
    <x v="1"/>
    <n v="15"/>
    <x v="1"/>
  </r>
  <r>
    <x v="0"/>
    <n v="2023002172"/>
    <x v="2"/>
    <s v="EN COMUNICACION DEL DIA 31032023 CON EMAIL ENVIADO A CONTACTO CCC MEDIENTE PETICION LA FUNDACION LIDERES EMPRESARIALES POR EL CAUCA NIT. 900332642-7 RESPETUOSAMENTE LES SOLICITAMOS DE SU BASE DE DATOS LOS LISTADOS DE ORGANIZACIONES ASOCIACIONES O FUNDACIO"/>
    <s v="A"/>
    <s v="JCMARIN"/>
    <s v=" "/>
    <s v="Obrero"/>
    <d v="2023-03-31T00:00:00"/>
    <s v="Origino"/>
    <s v="NRESPONS"/>
    <s v="Registros Pub y Redes Emp"/>
    <s v="Back (Registro)"/>
    <s v="Finalizado"/>
    <s v=" "/>
    <s v="Asignado a"/>
    <x v="0"/>
    <x v="0"/>
    <x v="0"/>
    <d v="2023-03-31T00:00:00"/>
    <s v="A"/>
    <s v=""/>
    <m/>
    <m/>
    <m/>
    <m/>
    <m/>
    <m/>
    <m/>
    <s v="Sin Identificación"/>
    <m/>
    <s v="JAVIER H GOMEZ"/>
    <s v="3122433209"/>
    <s v="jahegomez@unicauca.edu.co"/>
    <x v="0"/>
    <s v="3217121406"/>
    <s v="3 Peticiones"/>
    <x v="0"/>
    <s v="Registros Publicos y Redes Emp"/>
    <s v="Derecho de peticion"/>
    <s v="."/>
    <s v="."/>
    <s v="2023-00345 SANTIAGO DE CALI, 4 DE ABRIL DE 2023 SEÑOR JAVIER H GOMEZ PRESIDENTE FUNDACIÓN LIDERES EMPRESARIALES POR EL CAUCA JAHEGOMEZ@UNICAUCA.EDU.CO LA CIUDAD CORDIAL SALUDO, DAMOS RESPUESTA A SU ESCRITO SIN FECHA, RECIBIDO EN ESTA ENTIDAD EL 31 DE MARZ"/>
    <s v="."/>
    <s v="Finalizado"/>
    <s v="ECUARTAS"/>
    <d v="2023-04-04T00:00:00"/>
    <d v="2023-04-04T00:00:00"/>
    <s v="'jahegomez@unicauca.edu.co.rpost.biz' martes 04/04/2023 12:49 p. m"/>
    <s v="N"/>
    <s v=""/>
    <x v="0"/>
    <x v="3"/>
    <s v="N"/>
    <d v="2023-04-04T00:00:00"/>
    <d v="2023-04-04T00:00:00"/>
    <n v="2"/>
    <n v="15"/>
    <x v="1"/>
    <n v="15"/>
    <x v="1"/>
  </r>
  <r>
    <x v="0"/>
    <n v="2023002179"/>
    <x v="2"/>
    <s v="EN COMUNICACION DEL DIA 31032023 CON EMAIL ENVIADO A CONTACTO CCC MEDIENTE DERECHO DE PETICION EL SR. JULIAN MARTINEZ CC 1144172844 TP 287721 DEL CSJ ACTUANDO EN REPRESENTACIÓN DEL SEÑOR JAIME MARTINEZ PEREZ ACUDO A SU DESPACHO CON EL FIN DE SOLICITAR INF"/>
    <s v="A"/>
    <s v="JCMARIN"/>
    <s v=" "/>
    <s v="Obrero"/>
    <d v="2023-03-31T00:00:00"/>
    <s v="Origino"/>
    <s v="NRESPONS"/>
    <s v="Registros Pub y Redes Emp"/>
    <s v="Back (Registro)"/>
    <s v="Finalizado"/>
    <s v=" "/>
    <s v="Asignado a"/>
    <x v="0"/>
    <x v="0"/>
    <x v="0"/>
    <d v="2023-03-31T00:00:00"/>
    <s v="A"/>
    <s v=""/>
    <m/>
    <m/>
    <m/>
    <m/>
    <m/>
    <m/>
    <m/>
    <s v="Sin Identificación"/>
    <m/>
    <s v="JULIAN MARTINEZ"/>
    <s v=""/>
    <s v="jumara002@hotmail.com"/>
    <x v="0"/>
    <s v="3177429237"/>
    <s v="3 Peticiones"/>
    <x v="0"/>
    <s v="Registros Publicos y Redes Emp"/>
    <s v="Derecho de peticion"/>
    <s v="."/>
    <s v="."/>
    <s v="2023-00371 SANTIAGO DE CALI, 4 DE ABRIL DE 2023 SEÑOR JULIAN MARTINEZ RAMIREZ JUMARA002@HOTMAIL.COM LA CIUDAD CORDIAL SALUDO, MEDIANTE ESCRITO DE MARZO DE 2023, RADICADO EN ESTA ENTIDAD EL 31 DE MARZO DE 2023, SOLICITA: ¿1. ¿CUÁL ES EL NÚMERO DE MATRÍCULA"/>
    <s v="."/>
    <s v="Finalizado"/>
    <s v="ECUARTAS"/>
    <d v="2023-04-05T00:00:00"/>
    <d v="2023-04-05T00:00:00"/>
    <s v="jumara002@hotmail.com.rpost.biz miércoles 05/04/2023 8:01 a. m"/>
    <s v="N"/>
    <s v=""/>
    <x v="0"/>
    <x v="0"/>
    <s v="N"/>
    <d v="2023-04-05T00:00:00"/>
    <d v="2023-04-05T00:00:00"/>
    <n v="3"/>
    <n v="15"/>
    <x v="1"/>
    <n v="15"/>
    <x v="1"/>
  </r>
  <r>
    <x v="0"/>
    <n v="2023002180"/>
    <x v="2"/>
    <s v="EN COMUNICACION DLE DIA 31032023 CON OFICIO 2023EE0050934 DE AL CGR GERENCIA REGIONAL BOGOTA DC ENVIAFDO VIA EMAIL A CONTACTO CCC SOLICITA REMITIR CON DESTINO A ESTE DESPACHO LA SIGUIENTE INFORMACIÓN: - CERTIFICADO DE EXISTENCIA Y REPRESENTACIÓN LEGAL DE "/>
    <s v="A"/>
    <s v="JCMARIN"/>
    <s v=" "/>
    <s v="Obrero"/>
    <d v="2023-03-31T00:00:00"/>
    <s v="Origino"/>
    <s v="NRESPONS"/>
    <s v="Registros Pub y Redes Emp"/>
    <s v="Back (Registro)"/>
    <s v="Finalizado"/>
    <s v=" "/>
    <s v="Asignado a"/>
    <x v="0"/>
    <x v="0"/>
    <x v="0"/>
    <d v="2023-03-31T00:00:00"/>
    <s v="A"/>
    <s v=""/>
    <m/>
    <m/>
    <m/>
    <m/>
    <m/>
    <m/>
    <m/>
    <s v="Sin Identificación"/>
    <m/>
    <s v="BIBIANA CATA NA DOMÍNGUEZ VELANDIA"/>
    <s v=""/>
    <s v="responsabilidadfiscalcgrqcontraloria.gov.co"/>
    <x v="0"/>
    <s v=""/>
    <s v="3 Peticiones"/>
    <x v="0"/>
    <s v="Registros Publicos y Redes Emp"/>
    <s v="Derecho de peticion"/>
    <s v="."/>
    <s v="."/>
    <s v="2023-00269 SANTIAGO DE CALI, 4 DE ABRIL DE 2023 SEÑORES CONTRALORIA GENERAL ATENCIÓN: BIBIANA CATALINA DOMÍNGUEZ VELANDIA CONTRALORA DELEGADA INTERSECTORIAL NO. 5 RESPONSABILIDADFISCALCGR@CONTRALORIA.GOV.CO KIMBERLY.GUZMAN@CONTRALORIA.GOV.CO JOSE.ALVARADO"/>
    <s v="."/>
    <s v="Finalizado"/>
    <s v="ECUARTAS"/>
    <d v="2023-04-04T00:00:00"/>
    <d v="2023-04-04T00:00:00"/>
    <s v="responsabilidadfiscalcgr@contraloria.gov.co.rpost.biz; 'kimberly.guzman@contraloria.gov.co.rpost.biz' 'jose.alvarado@contraloria.gov.co.rpost.biz' martes 04/04/2023 3:04 p. m"/>
    <s v="N"/>
    <s v=""/>
    <x v="0"/>
    <x v="3"/>
    <s v="N"/>
    <d v="2023-04-04T00:00:00"/>
    <d v="2023-04-04T00:00:00"/>
    <n v="2"/>
    <n v="15"/>
    <x v="1"/>
    <n v="15"/>
    <x v="1"/>
  </r>
  <r>
    <x v="0"/>
    <n v="2023002181"/>
    <x v="2"/>
    <s v="EN COMUNICACION DEL DIA 31032023 CON EMAIL ENVIADO A CONTACTO CCC MEDIANTE PETICION DEL JUZGADO 05 CIVIL MUPAL DE CALI SE REMITE PRIMERO: OFICIAR A DATACREDITO ADRES CAMARA DE COMERCIO PARA QUE SE SIRVA SUMINISTRAR A ESTE DESPACHO JUDICIAL LOS DATOS RESPE"/>
    <s v="A"/>
    <s v="JCMARIN"/>
    <s v=" "/>
    <s v="Obrero"/>
    <d v="2023-03-31T00:00:00"/>
    <s v="Origino"/>
    <s v="NRESPONS"/>
    <s v="Registros Pub y Redes Emp"/>
    <s v="Back (Registro)"/>
    <s v="Finalizado"/>
    <s v=" "/>
    <s v="Asignado a"/>
    <x v="0"/>
    <x v="0"/>
    <x v="0"/>
    <d v="2023-03-31T00:00:00"/>
    <s v="A"/>
    <s v=""/>
    <m/>
    <m/>
    <m/>
    <m/>
    <m/>
    <m/>
    <m/>
    <s v="Sin Identificación"/>
    <m/>
    <s v="JUZGADO QUINTO CIVIL MUNICIPAL DE CALI"/>
    <s v="8986868EXT5052"/>
    <s v="j05cmcali@cendoj.ramajudicial.gov.co"/>
    <x v="0"/>
    <s v=""/>
    <s v="3 Peticiones"/>
    <x v="0"/>
    <s v="Registros Publicos y Redes Emp"/>
    <s v="Derecho de peticion"/>
    <s v="."/>
    <s v="."/>
    <s v="2023 - 00360 SANTIAGO DE CALI, 5 DE ABRIL DE 2023 SEÑORES JUZGADO QUINTO CIVIL MUNICIPAL DE CALI J05CMCALI@CENDOJ.RAMAJUDICIAL.GOV.CO LA CIUDAD CORDIAL SALUDO DAMOS RESPUESTA AL CORREO ELECTRÓNICO CON SOLICITUD 2019-512 DEL 31 DE MARZO DE 2023, RECIBIDO E"/>
    <s v="."/>
    <s v="Finalizado"/>
    <s v="ECUARTAS"/>
    <d v="2023-04-05T00:00:00"/>
    <d v="2023-04-05T00:00:00"/>
    <s v="j05cmcali@cendoj.ramajudicial.gov.co.rpost.biz miércoles 05/04/2023 11:19 a. m"/>
    <s v="N"/>
    <s v=""/>
    <x v="0"/>
    <x v="3"/>
    <s v="N"/>
    <d v="2023-04-05T00:00:00"/>
    <d v="2023-04-05T00:00:00"/>
    <n v="3"/>
    <n v="15"/>
    <x v="1"/>
    <n v="15"/>
    <x v="1"/>
  </r>
  <r>
    <x v="1"/>
    <n v="2023000403"/>
    <x v="17"/>
    <s v="FELICITACIONES ESPECIALES, POR LA ATENCIÓN DEL PERSONAL DE GUARDAS ( TODOS ) DE LA EMPRESA ATLAS EXCELENTE ATENCIÓN HOY DE LA GUARDA GONZALEZ Y TODOS SUS COMPAÑEROS"/>
    <s v="A"/>
    <s v="ANGRAMIR"/>
    <s v=" "/>
    <s v="Principal"/>
    <m/>
    <s v=" "/>
    <s v=" "/>
    <s v=" "/>
    <s v=" "/>
    <s v="Asignado a"/>
    <s v="GUARDA"/>
    <s v="Presidencia"/>
    <x v="20"/>
    <x v="2"/>
    <x v="4"/>
    <m/>
    <s v=""/>
    <s v=""/>
    <m/>
    <m/>
    <m/>
    <m/>
    <m/>
    <m/>
    <m/>
    <m/>
    <n v="12563982"/>
    <s v="JOEL PUERTA MONTES"/>
    <m/>
    <s v="jpuertam@hotmail.com"/>
    <x v="1"/>
    <s v="3007845216"/>
    <s v="4 Sugerencia_Felicitacion"/>
    <x v="36"/>
    <s v="Seguridad (CCC)"/>
    <s v="Seguridad"/>
    <s v="."/>
    <s v="."/>
    <s v="SE SOCIALIZO A LOS GUARDAS A TRAVES DEL COORDINADOR DE SEGURIDAD."/>
    <s v="."/>
    <s v="Finalizado"/>
    <s v="VGONZALE"/>
    <s v="16/03/2023"/>
    <s v="16/03/2023"/>
    <m/>
    <m/>
    <s v=""/>
    <x v="0"/>
    <x v="2"/>
    <s v="N"/>
    <s v="16/03/2023"/>
    <s v="16/03/2023"/>
    <n v="38"/>
    <n v="15"/>
    <x v="0"/>
    <n v="15"/>
    <x v="0"/>
  </r>
  <r>
    <x v="1"/>
    <n v="2023000050"/>
    <x v="5"/>
    <s v="CASILLA 3 LEYDY ADRIANA ARTUNDUAGA DEL DIA MARTES 6 DE DICIEMBRE EN LA MAÑANA, EXCELENTE ATENCIÓN Y SERVICIO, ME ACLARO DUDAS Y ME DIO LAS GUIAS QUE REQUERIA"/>
    <s v="A"/>
    <s v="ANGRAMIR"/>
    <s v=" "/>
    <s v="Principal"/>
    <d v="2023-01-04T00:00:00"/>
    <s v="Origino"/>
    <s v="LARTUNDU"/>
    <s v="Registros Pub y Redes Emp"/>
    <s v="Front (Cajas)"/>
    <s v="Finalizado"/>
    <s v=" "/>
    <s v="Asignado a"/>
    <x v="21"/>
    <x v="0"/>
    <x v="5"/>
    <d v="2023-01-04T00:00:00"/>
    <s v="A"/>
    <s v=""/>
    <m/>
    <m/>
    <m/>
    <m/>
    <m/>
    <m/>
    <m/>
    <s v="Sin Identificación"/>
    <n v="14838097"/>
    <s v="LUIS ALFREDO GOMEZ GUERRERO_x0009_"/>
    <s v=""/>
    <s v="luisvalluno@hotmail.com"/>
    <x v="1"/>
    <s v="3146495620"/>
    <s v="4 Sugerencia_Felicitacion"/>
    <x v="36"/>
    <s v="Registros Publicos y Redes Emp"/>
    <s v="No aplica"/>
    <s v="."/>
    <s v="."/>
    <s v="EL SR. LUIS ALFREDO GOMEZ GUERRERO LE HACE UN RECONOCIMIENTO A LA COMPAÑERA LEIDY ARTUNDUAGA POR LA EXCELENTE ATENCION Y SERVICIO ACLARO LA SDUDAS QUE TENIA RESPUESTA AL USUARIO EL DIA 04012023 A LAS 8:19 AM SE REALIZA LLAMADA AL NUMERO DE CONTATO BUEN DI"/>
    <s v="."/>
    <s v="Finalizado"/>
    <s v="JCMARIN"/>
    <d v="2023-01-04T00:00:00"/>
    <d v="2023-01-04T00:00:00"/>
    <s v=" "/>
    <s v="N"/>
    <s v=""/>
    <x v="0"/>
    <x v="2"/>
    <s v="N"/>
    <d v="2023-01-04T00:00:00"/>
    <d v="2023-01-04T00:00:00"/>
    <n v="0"/>
    <n v="15"/>
    <x v="1"/>
    <n v="15"/>
    <x v="1"/>
  </r>
  <r>
    <x v="1"/>
    <n v="2023000302"/>
    <x v="14"/>
    <s v="EXCELENTE DISPONIBILIDAD PARA AYUDAR AL PUBLICO SIEMPRE MUY AMABLES JUAN CAMILO MENDEZ Y CLAUDIA RAYO."/>
    <s v="A"/>
    <s v="ABEDOYA"/>
    <s v=" "/>
    <s v="Unicentro web"/>
    <d v="2023-01-18T00:00:00"/>
    <s v="Origino"/>
    <s v="JCMENDEZ"/>
    <s v="Registros Pub y Redes Emp"/>
    <s v="Front (Cajas)"/>
    <s v="Finalizado"/>
    <s v=" "/>
    <s v="Asignado a"/>
    <x v="21"/>
    <x v="0"/>
    <x v="5"/>
    <d v="2023-01-18T00:00:00"/>
    <s v="A"/>
    <s v="TODOS"/>
    <m/>
    <m/>
    <m/>
    <m/>
    <m/>
    <m/>
    <m/>
    <s v="Sin Identificación"/>
    <n v="94541515"/>
    <s v="MIGUEL CASTRO FRANCO"/>
    <s v=""/>
    <s v="castrofranco@gmail.com"/>
    <x v="7"/>
    <s v="3004690887"/>
    <s v="4 Sugerencia_Felicitacion"/>
    <x v="37"/>
    <s v="Registros Publicos y Redes Emp"/>
    <s v="No aplica"/>
    <s v="."/>
    <s v="."/>
    <s v="EL SR. MIGUEL CASTRO FRANCO LE HACE UN RECONOCIMIENTO A LOS COMPAÑEROS JUAN CAMILO MENDEZ Y CLAUDIA RAYO EN LA SEDE UNICENTRO RESPUESTA AL USUARIO: EL DIA 18012023 A LAS 8:04 AM SE REALIZA LLAMDA AL NUMERO DE CONTACTO BUEN DIA SR. MIGUEL CASTRO HEMOS RECI"/>
    <s v="."/>
    <s v="Finalizado"/>
    <s v="JCMARIN"/>
    <d v="2023-01-18T00:00:00"/>
    <d v="2023-01-18T00:00:00"/>
    <s v=" "/>
    <s v="N"/>
    <s v=""/>
    <x v="0"/>
    <x v="2"/>
    <s v="N"/>
    <d v="2023-01-18T00:00:00"/>
    <d v="2023-01-18T00:00:00"/>
    <n v="0"/>
    <n v="15"/>
    <x v="1"/>
    <n v="15"/>
    <x v="1"/>
  </r>
  <r>
    <x v="1"/>
    <n v="2023000402"/>
    <x v="17"/>
    <s v="FELICITACIONES POR EXCELENCIA EN LA PRESTACION DEL SERVICIO. EXCELENTE SERVICIO CALIDAD, CALIDEZ Y DON DE GENTE DE CADA FUNCIONARIO EN VENTANILLA. "/>
    <s v="A"/>
    <s v="ANGRAMIR"/>
    <s v=" "/>
    <s v="Principal"/>
    <d v="2023-01-23T00:00:00"/>
    <s v="Origino"/>
    <s v="RESPPROC"/>
    <s v="Registros Pub y Redes Emp"/>
    <s v="Front (Cajas)"/>
    <s v="Finalizado"/>
    <s v=" "/>
    <s v="Asignado a"/>
    <x v="21"/>
    <x v="0"/>
    <x v="5"/>
    <d v="2023-01-23T00:00:00"/>
    <s v="A"/>
    <s v=""/>
    <m/>
    <m/>
    <m/>
    <m/>
    <m/>
    <m/>
    <m/>
    <s v="Sin Identificación"/>
    <n v="12562982"/>
    <s v="JOEL PUERTA MONTES"/>
    <s v=""/>
    <s v="jpuertam@hotmail.com"/>
    <x v="1"/>
    <s v="3007845216"/>
    <s v="4 Sugerencia_Felicitacion"/>
    <x v="37"/>
    <s v="Registros Publicos y Redes Emp"/>
    <s v="No aplica"/>
    <s v="."/>
    <s v="."/>
    <s v="EL SR. JOEL PUERTA MONTES CC 12562982 LE HACE UN RECONOCIMIENTO POR LA EXCELENCIA EN LA PRESTACION DEL SERVICIO A LA TODO EL PERSONAL DE LA SEDE PPAL EXCELENTE SERVICIO CALIDAD CALIDEZ Y DON DE GENTES DE CADA FUNCIONARIO DE VENTANILLA. RESPUESTA A USUARIO"/>
    <s v="."/>
    <s v="Finalizado"/>
    <s v="JCMARIN"/>
    <d v="2023-01-23T00:00:00"/>
    <d v="2023-01-23T00:00:00"/>
    <s v=" "/>
    <s v="N"/>
    <s v=""/>
    <x v="0"/>
    <x v="2"/>
    <s v="N"/>
    <d v="2023-01-23T00:00:00"/>
    <d v="2023-01-23T00:00:00"/>
    <n v="0"/>
    <n v="15"/>
    <x v="1"/>
    <n v="15"/>
    <x v="1"/>
  </r>
  <r>
    <x v="1"/>
    <n v="2023001278"/>
    <x v="44"/>
    <s v="EN COMUNICACION DEL DIA 28020023 CON EMAILÑ ENVIADO A CONTACTO CCC LA SEÑORA MARCELA NAVIA CC 31213664 DESEABA EXPONER LA GRAN ATENCIÓN QUE RECIBÍ DE PARTE DE KELLY LA CHICADE RECEPCIÓN DE LA SEDE PRINCIPAL DE LA CÁMARA FUE AMABLE Y MUY PACIENTE FRENTE AL"/>
    <s v="A"/>
    <s v="JCMARIN"/>
    <s v=" "/>
    <s v="Obrero"/>
    <d v="2023-03-01T00:00:00"/>
    <s v="Origino"/>
    <s v="."/>
    <s v="."/>
    <s v="."/>
    <s v="Finalizado"/>
    <s v=" "/>
    <s v="Asignado a"/>
    <x v="22"/>
    <x v="3"/>
    <x v="6"/>
    <d v="2023-03-01T00:00:00"/>
    <s v="A"/>
    <s v=""/>
    <m/>
    <m/>
    <m/>
    <m/>
    <m/>
    <m/>
    <m/>
    <s v="Sin Identificación"/>
    <m/>
    <s v="MARCELA NAVIA"/>
    <s v=""/>
    <s v="marcelanavia937@gmail.com"/>
    <x v="0"/>
    <s v="3137949472"/>
    <s v="4 Sugerencia_Felicitacion"/>
    <x v="36"/>
    <s v="Seguridad (CCC)"/>
    <s v="Seguridad"/>
    <s v="."/>
    <s v="."/>
    <s v="SE SOCIALIZO A LOS GUARDAS A TRAVES DEL COORDINADOR DE SEGURIDAD."/>
    <s v="."/>
    <s v="Finalizado"/>
    <s v="CTABORDA"/>
    <d v="2023-03-16T00:00:00"/>
    <d v="2023-03-16T00:00:00"/>
    <s v=" "/>
    <s v="N"/>
    <s v=""/>
    <x v="0"/>
    <x v="2"/>
    <s v="N"/>
    <d v="2023-03-16T00:00:00"/>
    <d v="2023-03-16T00:00:00"/>
    <n v="11"/>
    <n v="15"/>
    <x v="1"/>
    <n v="15"/>
    <x v="1"/>
  </r>
  <r>
    <x v="1"/>
    <n v="2023001285"/>
    <x v="44"/>
    <s v="FEBRERO 27/2023 ME PERMITO FELICITAR A LA DRA. MARIA ISABEL CARTAGENA POR SU EXCELENTE LABOR, AMABLE Y CLARA ATENCIÓN AL CLIENTE. QUIERA DIOS QUE TUVIÉSEMOS MAS PERSONAS ASÍ EN ATENCIÓN AL PUBLICO."/>
    <s v="A"/>
    <s v="ANGRAMIR"/>
    <s v=" "/>
    <s v="Principal"/>
    <d v="2023-03-01T00:00:00"/>
    <s v="Origino"/>
    <s v="MCARTAGE"/>
    <s v="Registros Pub y Redes Emp"/>
    <s v="Juridica"/>
    <s v="Finalizado"/>
    <s v=" "/>
    <s v="Asignado a"/>
    <x v="21"/>
    <x v="0"/>
    <x v="5"/>
    <d v="2023-03-01T00:00:00"/>
    <s v="A"/>
    <s v="MERCANTIL"/>
    <n v="398445"/>
    <m/>
    <m/>
    <m/>
    <m/>
    <m/>
    <m/>
    <s v="Inscrito"/>
    <n v="16675219"/>
    <s v="DANIEL GAONA"/>
    <s v=""/>
    <s v="danigaona2000@yahoo.com"/>
    <x v="1"/>
    <s v="3007799975"/>
    <s v="4 Sugerencia_Felicitacion"/>
    <x v="36"/>
    <s v="Registros Publicos y Redes Emp"/>
    <s v="No aplica"/>
    <s v="."/>
    <s v="."/>
    <s v="EL SR. DANIEL GAONA LE HACE UN RECONOCIMIENTO A NUESTRA CONPAÑERA ABOGADA DEL CAE PPAL DRA. MARIA ISABEL CARTAGENA POR SU EXCELENTE LABOR AMABLE Y CLARA ATENCION AL CLIENTE DISO QUIERA QUE SE TUVIESE MAS PERSONAS ASI EN ATENCION AL PUBLICO RESPUESTA AL US"/>
    <s v="."/>
    <s v="Finalizado"/>
    <s v="JCMARIN"/>
    <d v="2023-03-01T00:00:00"/>
    <d v="2023-03-01T00:00:00"/>
    <s v=" "/>
    <s v="N"/>
    <s v=""/>
    <x v="0"/>
    <x v="2"/>
    <s v="N"/>
    <d v="2023-03-01T00:00:00"/>
    <d v="2023-03-01T00:00:00"/>
    <n v="0"/>
    <n v="15"/>
    <x v="1"/>
    <n v="15"/>
    <x v="1"/>
  </r>
  <r>
    <x v="1"/>
    <n v="2023001286"/>
    <x v="44"/>
    <s v="FEB 27 2023 MANIFIESTO MI TOTAL AGRADO Y SATISFACCIÓN POR LA MANERA TAN EFECTIVA Y RESPETUOSA POR PARTE DE LA DRA. MARIA ISABEL CARTAGENA, ATENDIO MI INQUIETUD Y CONSULTA EL DIA DE HOY"/>
    <s v="A"/>
    <s v="ANGRAMIR"/>
    <s v=" "/>
    <s v="Principal"/>
    <d v="2023-03-01T00:00:00"/>
    <s v="Origino"/>
    <s v="MCARTAGE"/>
    <s v="Registros Pub y Redes Emp"/>
    <s v="Juridica"/>
    <s v="Finalizado"/>
    <s v=" "/>
    <s v="Asignado a"/>
    <x v="21"/>
    <x v="0"/>
    <x v="5"/>
    <d v="2023-03-01T00:00:00"/>
    <s v="A"/>
    <s v="MERCANTIL"/>
    <n v="398445"/>
    <m/>
    <m/>
    <m/>
    <m/>
    <m/>
    <m/>
    <s v="Inscrito"/>
    <n v="16673704"/>
    <s v="JORGE RAMIREZ TORRADO"/>
    <s v=""/>
    <s v="cremayrojo@hotmail.com"/>
    <x v="1"/>
    <s v="3188218021"/>
    <s v="4 Sugerencia_Felicitacion"/>
    <x v="36"/>
    <s v="Registros Publicos y Redes Emp"/>
    <s v="No aplica"/>
    <s v="."/>
    <s v="."/>
    <s v="EL SR. JORGFE RAMIREZ TORRADO LE HACE UN RECONOCIMIENTO A NUESTRA CONPAÑERA ABOGADA DEL CAE PPAL DRA. MARIA ISABEL CARTAGENA POR LA MANERA TAN EFECTIVA Y RESPETUOSA POR PARTE DE ELLA QUIEN ATENTIO SU INQUIETUD Y CONSULTAEL DIA 01032023 RESPUESTA AL USUARI"/>
    <s v="."/>
    <s v="Finalizado"/>
    <s v="JCMARIN"/>
    <d v="2023-03-01T00:00:00"/>
    <d v="2023-03-01T00:00:00"/>
    <s v=" "/>
    <s v="N"/>
    <s v=""/>
    <x v="0"/>
    <x v="2"/>
    <s v="N"/>
    <d v="2023-03-01T00:00:00"/>
    <d v="2023-03-01T00:00:00"/>
    <n v="0"/>
    <n v="15"/>
    <x v="1"/>
    <n v="15"/>
    <x v="1"/>
  </r>
  <r>
    <x v="1"/>
    <n v="2023001983"/>
    <x v="62"/>
    <s v="EL SR. JUZTO TOVAR SILVA MANIFIESTA FELICAITACION AL COMPAÑERO FABIAN PAYAN POR SU EXCELENTE ATENCION Y AYUDA EN LA CONSECUCION DEL CERTIFICADO DE EXISTENCIA SOLICITADO. FELICITACION AL A CCC POR CONTAR CON LOS SERVICIOS DE ESTE PROFESIONAL."/>
    <s v="A"/>
    <s v="JCMARIN"/>
    <s v=" "/>
    <s v="Obrero"/>
    <d v="2023-03-28T00:00:00"/>
    <s v="Origino"/>
    <s v="FPAYANC"/>
    <s v="Registros Pub y Redes Emp"/>
    <s v="Front (Cajas)"/>
    <s v="Finalizado"/>
    <s v=" "/>
    <s v="Asignado a"/>
    <x v="21"/>
    <x v="0"/>
    <x v="5"/>
    <d v="2023-03-28T00:00:00"/>
    <s v="A"/>
    <s v=""/>
    <m/>
    <m/>
    <m/>
    <m/>
    <m/>
    <m/>
    <m/>
    <s v="Sin Identificación"/>
    <n v="6094510"/>
    <s v="JUSTO TOVAR SILVA"/>
    <s v=""/>
    <s v="jsc.abogados@gmail.com"/>
    <x v="7"/>
    <s v="3174333980"/>
    <s v="4 Sugerencia_Felicitacion"/>
    <x v="36"/>
    <s v="Registros Publicos y Redes Emp"/>
    <s v="No aplica"/>
    <s v="."/>
    <s v="."/>
    <s v="EL SR. JUSTO TOVAR SILVA MANIFIESTA FELICITACION AL COMPAÑERO FABIAN PAYAN POR SU EXCELENTE ATENCION Y AYUDA EN LA CONSECUCION DEL CERTIFICADO DE EXISTENCIA SOLICITADO. FELICITACION AL A CCC POR CONTAR CON LOS SERVICIOS DE ESTE PROFESIONAL. RESPUESTA AL U"/>
    <s v="."/>
    <s v="Finalizado"/>
    <s v="JCMARIN"/>
    <d v="2023-03-28T00:00:00"/>
    <d v="2023-03-28T00:00:00"/>
    <s v=" "/>
    <s v="N"/>
    <s v=""/>
    <x v="0"/>
    <x v="2"/>
    <s v="N"/>
    <d v="2023-03-28T00:00:00"/>
    <d v="2023-03-28T00:00:00"/>
    <n v="0"/>
    <n v="15"/>
    <x v="1"/>
    <n v="15"/>
    <x v="1"/>
  </r>
  <r>
    <x v="2"/>
    <n v="2023002075"/>
    <x v="63"/>
    <s v="EL SEÑOR MILTON FERNANDO ORDOÑEZ JIMENEZ IDENTIFICADO CON CEDULA DE CIUDADANIA NO. 10.292.521 SOLICITA SEA CORREGIDO EL NOMBRE Y NUMERO DE CEDULA EN SU REGISTRO, YA QUE EN EL CERTIFICADO QUEDARON REGISTRADOS LOS DATOS DE OTRA PERSONA CON NOMBRE EDGAR SARO"/>
    <s v="A"/>
    <s v="FPAYANC"/>
    <s v=" "/>
    <s v="Unicentro web"/>
    <d v="2023-03-30T00:00:00"/>
    <s v="Origino"/>
    <s v="."/>
    <s v="."/>
    <s v="."/>
    <s v="Activo"/>
    <s v=" "/>
    <s v="Asignado a"/>
    <x v="11"/>
    <x v="0"/>
    <x v="2"/>
    <d v="2023-03-30T00:00:00"/>
    <s v="A"/>
    <s v="MERCANTIL"/>
    <n v="1182517"/>
    <n v="20230308857"/>
    <m/>
    <m/>
    <m/>
    <m/>
    <m/>
    <s v="Inscrito"/>
    <n v="10292521"/>
    <s v="MILTON FERNANDO ORDOÑEZ JIMENEZ"/>
    <s v=""/>
    <s v="ordonezmilton577@gmail.com"/>
    <x v="3"/>
    <s v="3042436824"/>
    <s v="."/>
    <x v="1"/>
    <s v="."/>
    <s v="."/>
    <s v="."/>
    <s v="."/>
    <s v="AL INSCRITO 1182517-1 SE VALIDA CON LA COPIA DEL DOCUMENTO DE IDENTIDAD EN EL CUAL SE EVIDENCIA QUE EL NOMBRE Y EL NUMERO DE DOCUMENTO CORRECTO ES MILTON FERNANDO ORDOÑEZ JIMENEZ CC 10292521, SE PROCEDE A CAMBIAR EL FORMULARIO DE MATRÍCULA A CAMBIAR LA ET"/>
    <s v="."/>
    <s v="Activo"/>
    <s v="MVELASCO"/>
    <d v="2023-03-31T00:00:00"/>
    <d v="2023-04-03T00:00:00"/>
    <s v=" "/>
    <s v="N"/>
    <s v=""/>
    <x v="0"/>
    <x v="2"/>
    <s v="N"/>
    <m/>
    <m/>
    <s v="Sin Fecha Solucion"/>
    <n v="15"/>
    <x v="0"/>
    <n v="1"/>
    <x v="0"/>
  </r>
  <r>
    <x v="2"/>
    <n v="2023002137"/>
    <x v="2"/>
    <s v="EL DIA 15 DE MARZO ME PRESENTO A CAMARA DE COMERCIO PARA RENOVAR PERO LA FUNCIONARIA NO ME COMPRENDE Y ME CANCELA EL ESTABLECIENTO. ADJUNTO CARTA"/>
    <s v="A"/>
    <s v="FCAJAS"/>
    <s v=" "/>
    <s v="Principal"/>
    <d v="2023-03-31T00:00:00"/>
    <s v="Origino"/>
    <s v="."/>
    <s v="."/>
    <s v="."/>
    <s v="Activo"/>
    <s v=" "/>
    <s v="Asignado a"/>
    <x v="7"/>
    <x v="0"/>
    <x v="1"/>
    <d v="2023-03-31T00:00:00"/>
    <s v="A"/>
    <s v="MERCANTIL"/>
    <n v="931365"/>
    <n v="20230238571"/>
    <m/>
    <m/>
    <m/>
    <m/>
    <m/>
    <s v="Inscrito"/>
    <n v="66918338"/>
    <s v="GUADALUPE OSORIO MORENO"/>
    <s v=""/>
    <s v="gom1974@outlook.com"/>
    <x v="1"/>
    <s v="3234803905"/>
    <s v="."/>
    <x v="1"/>
    <s v="."/>
    <s v="."/>
    <s v="."/>
    <s v="."/>
    <s v="31032023 MVELASCO: SE ASIGNA AL ABOGADO BACK PARA LA RESPECTIVA GESTIÓN. SE PROCEDE A CAMBIAR EL ESTADO A LA MATRICULA QUEDANDO ACTIVA, RETIRO LA INSCRIPCIÓN 14203 DEL 15 DE MARZO DE 2023 DEL LIBRO XV, INACTIVE LA FECHA DE CANCELACIÓN 15/03/2023, LO ANTER"/>
    <s v="."/>
    <s v="Activo"/>
    <s v="MVELASCO"/>
    <d v="2023-03-31T00:00:00"/>
    <d v="2023-04-05T00:00:00"/>
    <s v=" "/>
    <s v="N"/>
    <s v=""/>
    <x v="0"/>
    <x v="2"/>
    <s v="N"/>
    <m/>
    <m/>
    <s v="Sin Fecha Solucion"/>
    <n v="15"/>
    <x v="0"/>
    <n v="1"/>
    <x v="0"/>
  </r>
  <r>
    <x v="2"/>
    <n v="2023000013"/>
    <x v="3"/>
    <s v="EN COMUNICACION DEL DIA 27122022 CON EMAIL ENVIADO A LA CC BOGOTA Y REMITIDO A LA CC CALI EL DIA 02012023 MEDIANTE PETICION EL SR. GABRIEL BARAYA GAY CC 79155749 RE.P. LEGAL DE LA SOCIEDAD LAVORO COLOMBIA S A S NIT 901439285-6 SOLICITA SE ELIMINE DEL CERT"/>
    <s v="A"/>
    <s v="JCMARIN"/>
    <s v=" "/>
    <s v="Obrero"/>
    <d v="2023-01-02T00:00:00"/>
    <s v="Origino"/>
    <s v="NRESPONS"/>
    <s v="Registros Pub y Redes Emp"/>
    <s v="Back (Registro)"/>
    <s v="Finalizado"/>
    <s v=" "/>
    <s v="Asignado a"/>
    <x v="23"/>
    <x v="0"/>
    <x v="1"/>
    <d v="2023-01-02T00:00:00"/>
    <s v="A"/>
    <s v=""/>
    <m/>
    <m/>
    <m/>
    <m/>
    <m/>
    <m/>
    <m/>
    <s v="Sin Identificación"/>
    <m/>
    <s v="GABRIEL BARAYA GAY"/>
    <s v=""/>
    <s v=""/>
    <x v="0"/>
    <s v="3203480125"/>
    <s v="5 No aplica/No procede"/>
    <x v="29"/>
    <s v="Registros Publicos y Redes Emp"/>
    <s v="No aplica"/>
    <s v="."/>
    <s v="."/>
    <s v="10-01-2023: SE PASA A LA ABOGADA CJORDAN PARA LA REVISION Y RESPUESTA AL USUARIO. 10-01-2023: H. 3:39 PM, SE MARCA EN DOS OPORTUNIDADES AL NUMERO CELULAR REPORTADO Y ENVIA A BUZON DE MENSAJES. H: 4:17 PM, NO CONTESTA 11-01-2023: H: 2:12 PM NO CONTESTA 12-"/>
    <s v="."/>
    <s v="Finalizado"/>
    <s v="SORTIZ"/>
    <d v="2023-01-10T00:00:00"/>
    <d v="2023-01-12T00:00:00"/>
    <s v=" "/>
    <s v="N"/>
    <s v=""/>
    <x v="1"/>
    <x v="2"/>
    <s v="N"/>
    <d v="2023-01-12T00:00:00"/>
    <d v="2023-01-12T00:00:00"/>
    <n v="7"/>
    <n v="15"/>
    <x v="1"/>
    <n v="1"/>
    <x v="0"/>
  </r>
  <r>
    <x v="2"/>
    <n v="2023000017"/>
    <x v="3"/>
    <s v="EL USUARIO SOLICITA LA CORRECCION DE QUIEN FIGURA EN EL CERTIFICADO COMO REPRESENTANTE LEGAL DE LA FUNDACION CON NIT 900315461 INSCRITO 11234 PUESTO QUE REVIZANDO EL ACTA 7 2017/11/17 DONDE SE NOMBRA COMO REPRESENTANTE LEGAL AL SEÑOR OSCAR MORENO MANOSALV"/>
    <s v="A"/>
    <s v="JMHENAO"/>
    <s v=" "/>
    <s v="Principal"/>
    <d v="2023-01-02T00:00:00"/>
    <s v="Origino"/>
    <s v="NRESPONS"/>
    <s v="Registros Pub y Redes Emp"/>
    <s v="Empresario"/>
    <s v="Finalizado"/>
    <s v=" "/>
    <s v="Asignado a"/>
    <x v="3"/>
    <x v="0"/>
    <x v="2"/>
    <d v="2023-01-02T00:00:00"/>
    <s v="A"/>
    <s v="ESAL"/>
    <n v="11234"/>
    <m/>
    <m/>
    <m/>
    <m/>
    <m/>
    <m/>
    <s v="Inscrito"/>
    <n v="19345829"/>
    <s v="OSCAR MORENO MANOSALVA"/>
    <s v=""/>
    <s v="oscarmorenomanosalva@gmail.com"/>
    <x v="3"/>
    <s v="3156585439"/>
    <s v="5 No aplica/No procede"/>
    <x v="29"/>
    <s v="Registros Publicos y Redes Emp"/>
    <s v="No aplica"/>
    <s v="."/>
    <s v="."/>
    <s v="11-01-2023: SE ASIGNA AL ABOGADO WBURBANO PARA SU REVISION Y RESPUESTA AL USUARIO. 12-01-2023 RECLAMO NO PROCEDE, LA FACULTAD DE NOMBRAR AL REPRESENTANTE ES DE LA JUNTA Y EL ACTA INSCRITA ES DE ASAMBLEA EN LA CUAL SE NOMBRÓ A LA JUNTA Y SE REFORMARON ESTA"/>
    <s v="."/>
    <s v="Finalizado"/>
    <s v="SORTIZ"/>
    <d v="2023-01-11T00:00:00"/>
    <d v="2023-01-13T00:00:00"/>
    <s v="sortiz: se finalizar el pqr en el sipr por el usuario sortiz sin realizar ninguna modificacion en el modulo de pqr"/>
    <s v="N"/>
    <s v=""/>
    <x v="1"/>
    <x v="2"/>
    <s v="N"/>
    <d v="2023-01-13T00:00:00"/>
    <d v="2023-01-13T00:00:00"/>
    <n v="8"/>
    <n v="15"/>
    <x v="1"/>
    <n v="1"/>
    <x v="0"/>
  </r>
  <r>
    <x v="2"/>
    <n v="2023000025"/>
    <x v="4"/>
    <s v="EN COMUNICACION DEL DIA 02012023 CON EMAIL ENVIADO A CONTACTO CCC MEDIANTE PETICION LA SRA. DIANA PAOLA GARCÍA CARDONA IDENTIFICADA CON CÉDULA DE CIUDADANÍA NO. 29.876.412 EN CALIDAD DE REPRESENTANTE LEGAL DE LA SOCIEDAD CARVAJAL S.A. CON NIT. 890.321.567"/>
    <s v="A"/>
    <s v="JCMARIN"/>
    <s v=" "/>
    <s v="Obrero"/>
    <d v="2023-01-03T00:00:00"/>
    <s v="Origino"/>
    <s v="JCAMACHO"/>
    <s v="Registros Pub y Redes Emp"/>
    <s v="Back (Registro)"/>
    <s v="Finalizado"/>
    <s v=" "/>
    <s v="Asignado a"/>
    <x v="3"/>
    <x v="0"/>
    <x v="2"/>
    <d v="2023-01-03T00:00:00"/>
    <s v="A"/>
    <s v="MERCANTIL"/>
    <n v="1070821"/>
    <m/>
    <m/>
    <m/>
    <m/>
    <m/>
    <m/>
    <s v="Inscrito"/>
    <m/>
    <s v="DIANA PAOLA GARCÍA CARDONA"/>
    <s v=""/>
    <s v="laura.torres@carvajal.com"/>
    <x v="0"/>
    <s v=""/>
    <s v="2 Del tramite del documento"/>
    <x v="23"/>
    <s v="Registros Publicos y Redes Emp"/>
    <s v="Inscripción"/>
    <s v="."/>
    <s v="."/>
    <s v="AL INSCRITO 1070821-16 SE MODIFICA LA FECHA DE LA CONFIGURACION DE LA SITUACION DE CONTROL A 26-11-2019 SE ENVIA AL CORREO ELECTRONICO LAURA.TORRES@CARVAJAL.COM; LAURA.TORRES@CARVAJAL.COM.RPOST.BIZ EL DÍA MARTES 10/01/2023 5:16 P. M"/>
    <s v="."/>
    <s v="Finalizado"/>
    <s v="SORTIZ"/>
    <d v="2023-01-10T00:00:00"/>
    <d v="2023-01-10T00:00:00"/>
    <s v=" "/>
    <s v="N"/>
    <s v=""/>
    <x v="0"/>
    <x v="2"/>
    <s v="N"/>
    <d v="2023-01-10T00:00:00"/>
    <d v="2023-01-10T00:00:00"/>
    <n v="4"/>
    <n v="15"/>
    <x v="1"/>
    <n v="1"/>
    <x v="0"/>
  </r>
  <r>
    <x v="2"/>
    <n v="2023000034"/>
    <x v="4"/>
    <s v="EL INSCRITO PROPONENTE PN IDENTIFICADO C.C. 19125578 E INSCRITO 128677 SOLICITA QUE SU REGISTRO FIGURE ACTIVO EN LA PAGINA DEL RUES COMO ESTA EN NUESTRO REGISTRO CCC, PUESTO QUE AL CONSULTARLO EN LA PAGINA DEL RUES EN PROPONENTES NO SE ENCUNTRA DICHO REGI"/>
    <s v="A"/>
    <s v="JMHENAO"/>
    <s v=" "/>
    <s v="Principal"/>
    <d v="2023-01-03T00:00:00"/>
    <s v="Origino"/>
    <s v="NRESPONS"/>
    <s v="Registros Pub y Redes Emp"/>
    <s v="Back (Registro)"/>
    <s v="Finalizado"/>
    <s v=" "/>
    <s v="Asignado a"/>
    <x v="3"/>
    <x v="0"/>
    <x v="2"/>
    <d v="2023-01-03T00:00:00"/>
    <s v="A"/>
    <s v="PROPONENTES"/>
    <n v="128677"/>
    <m/>
    <m/>
    <m/>
    <m/>
    <m/>
    <m/>
    <s v="Inscrito"/>
    <n v="19125578"/>
    <s v="JULIO CESAR DIAZ"/>
    <s v=""/>
    <s v="diona12@hotmail.com"/>
    <x v="3"/>
    <s v="3136857681"/>
    <s v="2 Del tramite del documento"/>
    <x v="38"/>
    <s v="Registros Publicos y Redes Emp"/>
    <s v="Inscripción"/>
    <s v="."/>
    <s v="."/>
    <s v="SE REALZIO EL AJUESTE CORRESPODIENTE AL INSCRITO DEL PROPONENTE. SE ENVIA CORREO ELECTRONICO DIONA12@HOTMAIL.COM; DIONA12@HOTMAIL.COM.RPOST.BIZ EL DÍA MARTES 10/01/2023 5:28 P. M. "/>
    <s v="."/>
    <s v="Finalizado"/>
    <s v="SORTIZ"/>
    <d v="2023-01-10T00:00:00"/>
    <d v="2023-01-10T00:00:00"/>
    <s v=" "/>
    <s v="N"/>
    <s v=""/>
    <x v="0"/>
    <x v="2"/>
    <s v="N"/>
    <d v="2023-01-10T00:00:00"/>
    <d v="2023-01-10T00:00:00"/>
    <n v="4"/>
    <n v="15"/>
    <x v="1"/>
    <n v="1"/>
    <x v="0"/>
  </r>
  <r>
    <x v="2"/>
    <n v="2023000046"/>
    <x v="4"/>
    <s v="LA SRA. MARIA CARMENZA CALLE RIOS IDENTIFICADA CON C.C. 29740370 HACE EL RECLAMO QUE EN EL CERTIFICADO DE EXISTENCIA DE LA SOCIEDAD RENTING TOTAL S.A.S. HAY UN ERROR EN LA PARTE DE NOMBRAMIENTOS - MENCIONA QUE EXCLUYERON A CLAUDIA ARANGO ZAMORANO COMO CAR"/>
    <s v="A"/>
    <s v="PGUARGUA"/>
    <s v=" "/>
    <s v="Principal"/>
    <d v="2023-01-03T00:00:00"/>
    <s v="Origino"/>
    <s v="WBURBANO"/>
    <s v="Registros Pub y Redes Emp"/>
    <s v="Juridica"/>
    <s v="Finalizado"/>
    <s v=" "/>
    <s v="Asignado a"/>
    <x v="3"/>
    <x v="0"/>
    <x v="2"/>
    <d v="2023-01-03T00:00:00"/>
    <s v="A"/>
    <s v="MERCANTIL"/>
    <n v="813070"/>
    <n v="20221179269"/>
    <m/>
    <m/>
    <m/>
    <m/>
    <m/>
    <s v="Inscrito"/>
    <n v="29740370"/>
    <s v="MARIA CARMENZA CALLE (ASISTENTE DE DIRECCION JURID"/>
    <s v=""/>
    <s v="mcalle@fanalca.com"/>
    <x v="3"/>
    <s v="3137370973"/>
    <s v="2 Del tramite del documento"/>
    <x v="20"/>
    <s v="Registros Publicos y Redes Emp"/>
    <s v="Inscripción"/>
    <s v="."/>
    <s v="."/>
    <s v="10-01-2023: SE PASA AL ABOGADO WBURBANO PARA SU REVISION Y RESPUESTA AL USUARIO 10-01-20232 EL RECLAMO PROCEDE, SE DEBE CERTIFICAR A CLAUDIA ZAMORANO EN EL CARGO DE SUPLENTE. SE ACTIVA A LA SEÑORA CLAUDIA ARANGO ZAMORANO COMO CARGO DE SUPLENTE DEL GERENTE"/>
    <s v="."/>
    <s v="Finalizado"/>
    <s v="SORTIZ"/>
    <d v="2023-01-10T00:00:00"/>
    <d v="2023-01-10T00:00:00"/>
    <s v=" "/>
    <s v="N"/>
    <s v=""/>
    <x v="0"/>
    <x v="2"/>
    <s v="N"/>
    <d v="2023-01-10T00:00:00"/>
    <d v="2023-01-10T00:00:00"/>
    <n v="4"/>
    <n v="15"/>
    <x v="1"/>
    <n v="1"/>
    <x v="0"/>
  </r>
  <r>
    <x v="2"/>
    <n v="2023000047"/>
    <x v="4"/>
    <s v="LA SEÑORA ERIKA INFORMA QUE SOLICITARON LA REVOCATORIA DE PODER ESPECIAL EL PASADO 20/12/2022 BAJO RADICADO 20221164335 EL CUAL SE ENCUENTRA YA FINALIZADO Y OBSERVA EL EL CERTIFICADO CÓDIGO DE VERIFICACIÓN: 0823WKNMTW FECHA EXPEDICIÓN: 02/01/2023 Y NO APA"/>
    <s v="A"/>
    <s v="CALLCENTER"/>
    <s v=" "/>
    <s v="Principal"/>
    <d v="2023-01-03T00:00:00"/>
    <s v="Origino"/>
    <s v="NRESPONS"/>
    <s v="Registros Pub y Redes Emp"/>
    <s v="Back (Registro)"/>
    <s v="Finalizado"/>
    <s v=" "/>
    <s v="Asignado a"/>
    <x v="1"/>
    <x v="0"/>
    <x v="1"/>
    <d v="2023-01-03T00:00:00"/>
    <s v="A"/>
    <s v="MERCANTIL"/>
    <n v="803240"/>
    <n v="20221164335"/>
    <m/>
    <m/>
    <m/>
    <m/>
    <m/>
    <s v="Inscrito"/>
    <n v="66902133"/>
    <s v="ERIKA QUIÑONES"/>
    <s v=""/>
    <s v="erika.quinones@clarios.com"/>
    <x v="5"/>
    <s v="3148127196"/>
    <s v="5 No aplica/No procede"/>
    <x v="29"/>
    <s v="Registros Publicos y Redes Emp"/>
    <s v="No aplica"/>
    <s v="."/>
    <s v="."/>
    <s v="11-01-2023: SE PASA AL ABOGADA CBOTERO: PARA LA REVISION Y RESPUESTA AL USUARIO. OBSERVACION: ESTE RECLAMO, SE TRATA DE UNA RECLAMACION QUE NO HABIA INGESADO NUNCA ANTES, DONDE EL USUARIO NOS SOLICITA MENCIONAR EN EL CERTIFICADO EL DOCUMENTO POR MEDIO EL "/>
    <s v="."/>
    <s v="Finalizado"/>
    <s v="SORTIZ"/>
    <d v="2023-01-11T00:00:00"/>
    <d v="2023-01-12T00:00:00"/>
    <s v=" "/>
    <s v="N"/>
    <s v=""/>
    <x v="1"/>
    <x v="2"/>
    <s v="N"/>
    <d v="2023-01-12T00:00:00"/>
    <d v="2023-01-12T00:00:00"/>
    <n v="6"/>
    <n v="15"/>
    <x v="1"/>
    <n v="1"/>
    <x v="0"/>
  </r>
  <r>
    <x v="2"/>
    <n v="2023000053"/>
    <x v="5"/>
    <s v="EN COMUNICACION DEL DIA 03012023 CON EMAIL ENVIADO A CONTACTO CCC MEDIANTE PETICION EL SR. JUAN CAMILO VELEZ ECHEVERRI OLICITA CORRECCIÓN EN EL CERTIFICADO DE CANCELACION DE ESTABLECIMIENTO ESTUDIO RX CALI NORTE NIT 900991778-7 MATRICULA MERCANTIL NÚMERO "/>
    <s v="A"/>
    <s v="JCMARIN"/>
    <s v=" "/>
    <s v="Obrero"/>
    <d v="2023-01-04T00:00:00"/>
    <s v="Origino"/>
    <s v="IROMERO"/>
    <s v="Registros Pub y Redes Emp"/>
    <s v="Juridica"/>
    <s v="Finalizado"/>
    <s v=" "/>
    <s v="Asignado a"/>
    <x v="3"/>
    <x v="0"/>
    <x v="2"/>
    <d v="2023-01-04T00:00:00"/>
    <s v="A"/>
    <s v="MERCANTIL"/>
    <n v="705271"/>
    <n v="20221170549"/>
    <m/>
    <m/>
    <m/>
    <m/>
    <m/>
    <s v="Inscrito"/>
    <m/>
    <s v="JUAN CAMILO VELEZ ECHEVERRI"/>
    <s v="6687541"/>
    <s v="conta.estudiorxsas@gmail.com"/>
    <x v="0"/>
    <s v="3146828074"/>
    <s v="2 Del tramite del documento"/>
    <x v="39"/>
    <s v="Registros Publicos y Redes Emp"/>
    <s v="Inscripción"/>
    <s v="."/>
    <s v="."/>
    <s v="AL INSCRITO 705271-2 SE MODIFICA LA FECHA DEL DOCUMENTO A 01-11-2021. SE ENVIA AL CORREO ELECTRONICO CONTA.ESTUDIORXSAS@GMAIL.COM; CONTA.ESTUDIORXSAS@GMAIL.COM.RPOST.BIZ EL DÍA MIÉRCOLES 11/01/2023 11:49 A. M"/>
    <s v="."/>
    <s v="Finalizado"/>
    <s v="SORTIZ"/>
    <d v="2023-01-11T00:00:00"/>
    <d v="2023-01-11T00:00:00"/>
    <s v=" "/>
    <s v="N"/>
    <s v=""/>
    <x v="0"/>
    <x v="2"/>
    <s v="N"/>
    <d v="2023-01-11T00:00:00"/>
    <d v="2023-01-11T00:00:00"/>
    <n v="4"/>
    <n v="15"/>
    <x v="1"/>
    <n v="1"/>
    <x v="0"/>
  </r>
  <r>
    <x v="2"/>
    <n v="2023000055"/>
    <x v="5"/>
    <s v="LA SEÑORA ALEXANDRA VERANO SE COMUNICA, INDICANDO QUE AL EXPEDIR UN CERTIFICADO (C.V 0823QNOPRC) EVIDENCIO QUE EN EL ULTIMO TRAMITE QUE REALIZO DE LA TRANSFORMACIÓN DE LA EMPRESA, LA CUAL SE HIZO JUNTO CON DOS NOMBRAMIENTOS, EL DEL SOCIO GESTOR Y EL DEL A"/>
    <s v="A"/>
    <s v="CALLCENTER"/>
    <s v=" "/>
    <s v="Principal"/>
    <d v="2023-01-04T00:00:00"/>
    <s v="Origino"/>
    <s v="SINIDENT"/>
    <s v="Registros Pub y Redes Emp"/>
    <s v="Back (Registro)"/>
    <s v="Finalizado"/>
    <s v=" "/>
    <s v="Asignado a"/>
    <x v="19"/>
    <x v="0"/>
    <x v="1"/>
    <d v="2023-01-04T00:00:00"/>
    <s v="A"/>
    <s v="MERCANTIL"/>
    <n v="780425"/>
    <n v="20221143499"/>
    <m/>
    <m/>
    <m/>
    <m/>
    <m/>
    <s v="Inscrito"/>
    <n v="1140882176"/>
    <s v="ALEXANDRA VERANO"/>
    <s v=""/>
    <s v="alexandra.verano@ppulegal.com"/>
    <x v="5"/>
    <s v="3135396987"/>
    <s v="2 Del tramite del documento"/>
    <x v="40"/>
    <s v="Registros Publicos y Redes Emp"/>
    <s v="Inscripción"/>
    <s v="."/>
    <s v="."/>
    <s v="11-01-2023: SE PASA AL ABOGADO IROMERO PARA SU REVISION. 12/01/2023: EL RECLAMO PROCEDE. LA AUXILIAR DEBIÓ RETIRAR EL NOMBRAMIENTO DEL REPRESENTANTE LEGAL Y SU SUPLENTE PUES CON LA TRANSFORMACIÓN DE LA SOCIEDAD DE S.A.S. A EN COMANDITA ESTOS CARGOS DESAPA"/>
    <s v="."/>
    <s v="Finalizado"/>
    <s v="SORTIZ"/>
    <d v="2023-01-11T00:00:00"/>
    <d v="2023-01-12T00:00:00"/>
    <s v=" "/>
    <s v="N"/>
    <s v=""/>
    <x v="0"/>
    <x v="2"/>
    <s v="N"/>
    <d v="2023-01-12T00:00:00"/>
    <d v="2023-01-12T00:00:00"/>
    <n v="5"/>
    <n v="15"/>
    <x v="1"/>
    <n v="1"/>
    <x v="0"/>
  </r>
  <r>
    <x v="2"/>
    <n v="2023000060"/>
    <x v="5"/>
    <s v="LA SEÑORA MARCELA RODRIGUEZ PEREZ IDENTIFICADA CON CEDULA DE CIUDADNIA NUMERO 1.116.263.052 DE TULUA VALLE MANIFIESTA SEA CORREGIDO EL NUMERO DE SU CEDULA EN LA SOCIEDAD GRUPO ALMARO S.A.S. YA QUE EN EL CERTIFICADO DE EXISTENCIA QUEDO MAL DIGITADO, SOLICI"/>
    <s v="A"/>
    <s v="FPAYANC"/>
    <s v=" "/>
    <s v="Unicentro web"/>
    <d v="2023-01-04T00:00:00"/>
    <s v="Origino"/>
    <s v="YBENITEZ"/>
    <s v="Registros Pub y Redes Emp"/>
    <s v="Back (Registro)"/>
    <s v="Finalizado"/>
    <s v=" "/>
    <s v="Asignado a"/>
    <x v="3"/>
    <x v="0"/>
    <x v="2"/>
    <d v="2023-01-04T00:00:00"/>
    <s v="A"/>
    <s v="MERCANTIL"/>
    <n v="1172794"/>
    <m/>
    <m/>
    <m/>
    <m/>
    <m/>
    <m/>
    <s v="Inscrito"/>
    <n v="1116263052"/>
    <s v="MARCELA RODRIGEUZ PEREZ"/>
    <s v=""/>
    <s v="haciendasantahelena@hotmail.com"/>
    <x v="3"/>
    <s v="3104941856"/>
    <s v="2 Del tramite del documento"/>
    <x v="41"/>
    <s v="Registros Publicos y Redes Emp"/>
    <s v="Inscripción"/>
    <s v="."/>
    <s v="."/>
    <s v="AL INSCRITO 1172794-16 SE MODIFICA EL CORREO ELECTRONICO HACIENDASANTAELENA@HOTMAIL.COM Y EL NUMERO DE CEDULA DE LA SEÑORA MARCELA RODRÍGUEZ PÉREZ 1116263052 SE ENVIA AL CORREO ELECTRONICO HACIENDASANTAHELENA@HOTMAIL.COM; HACIENDASANTAHELENA@HOTMAIL.COM.R"/>
    <s v="."/>
    <s v="Finalizado"/>
    <s v="SORTIZ"/>
    <d v="2023-01-11T00:00:00"/>
    <d v="2023-01-11T00:00:00"/>
    <s v=" "/>
    <s v="N"/>
    <s v=""/>
    <x v="0"/>
    <x v="2"/>
    <s v="N"/>
    <d v="2023-01-11T00:00:00"/>
    <d v="2023-01-11T00:00:00"/>
    <n v="4"/>
    <n v="15"/>
    <x v="1"/>
    <n v="1"/>
    <x v="0"/>
  </r>
  <r>
    <x v="2"/>
    <n v="2023000071"/>
    <x v="5"/>
    <s v="SE COMUNICA EL SEÑOR SAMIR, INDICANDO QUE EXPIDIÓ UN CERTIFICADO DE EXISTENCIA Y REPRESENTACIÓN (C.V 082208W743) EN EL CUAL VALIDO QUE EL NOMBRE DE LA EMPRESA NO QUEDO CON EL ULTIMO PUNTO EN EL TIPO SOCIETARIO S.A.S., SOLO APARECE CON DOS PUNTOS S.A.S, Y "/>
    <s v="A"/>
    <s v="CALLCENTER"/>
    <s v=" "/>
    <s v="Principal"/>
    <d v="2023-01-04T00:00:00"/>
    <s v="Origino"/>
    <s v="LLOPEZ"/>
    <s v="Registros Pub y Redes Emp"/>
    <s v="Back (Registro)"/>
    <s v="Finalizado"/>
    <s v=" "/>
    <s v="Asignado a"/>
    <x v="3"/>
    <x v="0"/>
    <x v="2"/>
    <d v="2023-01-04T00:00:00"/>
    <s v="A"/>
    <s v="MERCANTIL"/>
    <n v="1172848"/>
    <n v="20221148342"/>
    <m/>
    <m/>
    <m/>
    <m/>
    <m/>
    <s v="Inscrito"/>
    <n v="1144071210"/>
    <s v="SAMIR ESCOBAR"/>
    <s v=""/>
    <s v="samirescobar.abogado@gmail.com"/>
    <x v="5"/>
    <s v="3003501559"/>
    <s v="2 Del tramite del documento"/>
    <x v="22"/>
    <s v="Registros Publicos y Redes Emp"/>
    <s v="Inscripción"/>
    <s v="."/>
    <s v="."/>
    <s v="AL INSCRITO 1172848-16 SE MODIOFICO EL NOMBRE DE LA RAZON SOCIAL Y SE ADICIONO EL TEXTO EN LAS FACULTADES DE LA REPRESENTACION SE ENVIA AL CORREO ELECTRONICO SAMIRESCOBAR.ABOGADO@GMAIL.COM; SAMIRESCOBAR.ABOGADO@GMAIL.COM.RPOST.BIZ EL DIA MIÉRCOLES 11/01/2"/>
    <s v="."/>
    <s v="Finalizado"/>
    <s v="SORTIZ"/>
    <d v="2023-01-11T00:00:00"/>
    <d v="2023-01-11T00:00:00"/>
    <s v="Pqr fue asignado a la abogada Nvelez y a la auxiliar Llopez"/>
    <s v="N"/>
    <s v=""/>
    <x v="0"/>
    <x v="2"/>
    <s v="N"/>
    <d v="2023-01-11T00:00:00"/>
    <d v="2023-01-11T00:00:00"/>
    <n v="4"/>
    <n v="15"/>
    <x v="1"/>
    <n v="1"/>
    <x v="0"/>
  </r>
  <r>
    <x v="2"/>
    <n v="2023000074"/>
    <x v="6"/>
    <s v="SE COMUNICA EL SEÑOR GUIDO, INFORMANDO QUÉ COMPRÓ UN CERTIFICADO CON CÓDIGO DE VERIFICACIÓN 0822WDM8S3 EN EL CUAL VALIDA QUE NO SE REALIZÓ EL CAMBIO DEL AUMENTO DEL CAPITAL AUTORIZADO SOLICITADO MEDIANTE ACTA # 44 DE LA TRANSFORMACIÓN DE LA EMPRESA, YA QU"/>
    <s v="A"/>
    <s v="CALLCENTER"/>
    <s v=" "/>
    <s v="Principal"/>
    <d v="2023-01-05T00:00:00"/>
    <s v="Origino"/>
    <s v="ZMOLINA"/>
    <s v="Registros Pub y Redes Emp"/>
    <s v="Back (Registro)"/>
    <s v="Finalizado"/>
    <s v=" "/>
    <s v="Asignado a"/>
    <x v="3"/>
    <x v="0"/>
    <x v="2"/>
    <d v="2023-01-05T00:00:00"/>
    <s v="A"/>
    <s v="MERCANTIL"/>
    <n v="61701"/>
    <m/>
    <m/>
    <m/>
    <m/>
    <m/>
    <m/>
    <s v="Inscrito"/>
    <n v="1113688293"/>
    <s v="GUIDO CALVO"/>
    <s v="3184804044"/>
    <s v="Guido.calvo@carvajal.com"/>
    <x v="5"/>
    <s v="3184804044"/>
    <s v="2 Del tramite del documento"/>
    <x v="42"/>
    <s v="Registros Publicos y Redes Emp"/>
    <s v="Inscripción"/>
    <s v="."/>
    <s v="."/>
    <s v="AL INSCRITO 61701 SE MODIFICO EL CAPITAL AUTORIZADO DE LA SOCIEDAD A 2.500.000.000 NUMERO DE ACCIONES 2.500.000.000 VALOR NOMINAL 1. SE ENVIA AL CORREO ELECTRONICO GUIDO.CALVO@CARVAJAL.COM; GUIDO.CALVO@CARVAJAL.COM.RPOST.BIZ EL DÍA MIÉRCOLES 11/01/2023 2:"/>
    <s v="."/>
    <s v="Finalizado"/>
    <s v="SORTIZ"/>
    <d v="2023-01-11T00:00:00"/>
    <d v="2023-01-11T00:00:00"/>
    <s v=" "/>
    <s v="N"/>
    <s v=""/>
    <x v="0"/>
    <x v="2"/>
    <s v="N"/>
    <d v="2023-01-11T00:00:00"/>
    <d v="2023-01-11T00:00:00"/>
    <n v="3"/>
    <n v="15"/>
    <x v="1"/>
    <n v="1"/>
    <x v="0"/>
  </r>
  <r>
    <x v="2"/>
    <n v="2023000087"/>
    <x v="6"/>
    <s v="SANDRA, BUENA TARDE... SE PRESENTA CONTADOR DE LA EMPRESA FARMAVIT EAT NIT 805023806-9, ARGUMENTANDO QUE LE DICEN QUE LA EMPRESA NO APARECE RENOVADA, PERO EL TRAE LOS RECIBOS QUE CONSTA QUE SI SE RENOVO HASTA 2022... AL VERIFICAR CON JENNIFER CERON .. LA "/>
    <s v="A"/>
    <s v="JCHANCHI"/>
    <s v=" "/>
    <s v="Jamundi"/>
    <d v="2023-01-05T00:00:00"/>
    <s v="Origino"/>
    <s v="SINIDENT"/>
    <s v="Registros Pub y Redes Emp"/>
    <s v="Back (Registro)"/>
    <s v="Finalizado"/>
    <s v=" "/>
    <s v="Asignado a"/>
    <x v="3"/>
    <x v="0"/>
    <x v="2"/>
    <d v="2023-01-05T00:00:00"/>
    <s v="A"/>
    <s v="MERCANTIL"/>
    <n v="587462"/>
    <m/>
    <m/>
    <m/>
    <m/>
    <m/>
    <m/>
    <s v="Inscrito"/>
    <n v="14964738"/>
    <s v="HAROLD MONTES DE OCA"/>
    <s v=""/>
    <s v="hmontesdeoca4810@hotmail.com"/>
    <x v="3"/>
    <s v="3117019192"/>
    <s v="2 Del tramite del documento"/>
    <x v="43"/>
    <s v="Registros Publicos y Redes Emp"/>
    <s v="Inscripción"/>
    <s v="."/>
    <s v="."/>
    <s v="AL INSCRITO 587462-14 SE ACTIVO LA FECHA DE RENOVACION A 22-03-2022 SE ENVIA CORREO ELECTRONICO HMONTESDEOCA4810@HOTMAIL.COM; HMONTESDEOCA4810@HOTMAIL.COM.RPOST.BIZ EL DÍA MIÉRCOLES 11/01/2023 2:08 P. M."/>
    <s v="."/>
    <s v="Finalizado"/>
    <s v="SORTIZ"/>
    <d v="2023-01-11T00:00:00"/>
    <d v="2023-01-11T00:00:00"/>
    <s v=" "/>
    <s v="N"/>
    <s v=""/>
    <x v="0"/>
    <x v="2"/>
    <s v="N"/>
    <d v="2023-01-11T00:00:00"/>
    <d v="2023-01-11T00:00:00"/>
    <n v="3"/>
    <n v="15"/>
    <x v="1"/>
    <n v="1"/>
    <x v="0"/>
  </r>
  <r>
    <x v="2"/>
    <n v="2023000092"/>
    <x v="6"/>
    <s v="SE COMUNICA EL SEÑOR CARLOS ENRIQUE CALDERON INDICA REGISTRO LA SOCIEDAD CON EL VALOR NOMINAL DE $1 Y EN EL CERTIFICADO CON EL CÓDIGO DE VERIFICACIÓN DEL CERTIFICADO : 0822R5BNWH APARECE CON $10 PESOS, SE VERIFICA EN EL EXPEDIENTE Y EL VALOR NOMINAL CORRE"/>
    <s v="A"/>
    <s v="CALLCENTER"/>
    <s v=" "/>
    <s v="Principal"/>
    <d v="2023-01-05T00:00:00"/>
    <s v="Origino"/>
    <s v="LLOPEZ"/>
    <s v="Registros Pub y Redes Emp"/>
    <s v="Back (Registro)"/>
    <s v="Finalizado"/>
    <s v=" "/>
    <s v="Asignado a"/>
    <x v="3"/>
    <x v="0"/>
    <x v="2"/>
    <d v="2023-01-05T00:00:00"/>
    <s v="A"/>
    <s v="MERCANTIL"/>
    <n v="1172898"/>
    <n v="20221157971"/>
    <m/>
    <m/>
    <m/>
    <m/>
    <m/>
    <s v="Inscrito"/>
    <n v="1130599810"/>
    <s v="CARLOS ENRIQUE CALDERON"/>
    <s v=""/>
    <s v="abogadocomercial@pantojaleon.com"/>
    <x v="5"/>
    <s v="3160431501"/>
    <s v="2 Del tramite del documento"/>
    <x v="42"/>
    <s v="Registros Publicos y Redes Emp"/>
    <s v="Inscripción"/>
    <s v="."/>
    <s v="."/>
    <s v="AL INSCRITO 1172898-16 SE MODIFICA EL NUMERO DE LAS ACCIONES DEL CAPITAL AUTORIZADO, SUSCRITO Y PAGADO Y EL VALOR NOMINAL SE ENVIA AL CORREO ELECTRONICO ABOGADOCOMERCIAL@PANTOJALEON.COM; ABOGADOCOMERCIAL@PANTOJALEON.COM.RPOST.BIZ EL DÍA MIÉRCOLES 11/01/20"/>
    <s v="."/>
    <s v="Finalizado"/>
    <s v="SORTIZ"/>
    <d v="2023-01-11T00:00:00"/>
    <d v="2023-01-11T00:00:00"/>
    <s v=" "/>
    <s v="N"/>
    <s v=""/>
    <x v="0"/>
    <x v="2"/>
    <s v="N"/>
    <d v="2023-01-11T00:00:00"/>
    <d v="2023-01-11T00:00:00"/>
    <n v="3"/>
    <n v="15"/>
    <x v="1"/>
    <n v="1"/>
    <x v="0"/>
  </r>
  <r>
    <x v="2"/>
    <n v="2023000103"/>
    <x v="7"/>
    <s v="EN EL INSCRITO 1172564 - 16 EL NOMBRE DEL REPRESENTANTE LEGAL QUEDO MAL ESCRITO FIGURA JOHN EDDY ARCE Y SEGUN DOCUMENTO DE CONSTITUCION Y COPIA DE CC ES JHON EDDY ARCE...FAVOR REPONER CERTIFICADO ENVIARLO AL CORREO DIRCOMERCIAL@MYL.COM.CO ...GRACIAS"/>
    <s v="A"/>
    <s v="FMOLINA"/>
    <s v=" "/>
    <s v="Unicentro web"/>
    <d v="2023-01-06T00:00:00"/>
    <s v="Origino"/>
    <s v="MMONTERO"/>
    <s v="Registros Pub y Redes Emp"/>
    <s v="Back (Registro)"/>
    <s v="Finalizado"/>
    <s v=" "/>
    <s v="Asignado a"/>
    <x v="3"/>
    <x v="0"/>
    <x v="2"/>
    <d v="2023-01-06T00:00:00"/>
    <s v="A"/>
    <s v="MERCANTIL"/>
    <n v="1172564"/>
    <n v="20221128158"/>
    <m/>
    <m/>
    <m/>
    <m/>
    <m/>
    <s v="Inscrito"/>
    <n v="79798319"/>
    <s v="JHON EDDY ARCE"/>
    <s v=""/>
    <s v="dircomercial@myl.com.co"/>
    <x v="3"/>
    <s v="3175162562"/>
    <s v="2 Del tramite del documento"/>
    <x v="20"/>
    <s v="Registros Publicos y Redes Emp"/>
    <s v="Inscripción"/>
    <s v="."/>
    <s v="."/>
    <s v="AL INSCRITO 1172564-16 SE MODIFICA EL NOMBRE DEL REPRESENTANTE LEGAL JOHN A JHON SE ENVIA AL CORREO ELECTRONICO DIRCOMERCIAL@MYL.COM.CO; DIRCOMERCIAL@MYL.COM.CO.RPOST.BIZ EL DÍA MIÉRCOLES 11/01/2023 3:37 P. M."/>
    <s v="."/>
    <s v="Finalizado"/>
    <s v="SORTIZ"/>
    <d v="2023-01-11T00:00:00"/>
    <d v="2023-01-11T00:00:00"/>
    <s v=" "/>
    <s v="N"/>
    <s v=""/>
    <x v="0"/>
    <x v="2"/>
    <s v="N"/>
    <d v="2023-01-11T00:00:00"/>
    <d v="2023-01-11T00:00:00"/>
    <n v="2"/>
    <n v="15"/>
    <x v="1"/>
    <n v="1"/>
    <x v="0"/>
  </r>
  <r>
    <x v="2"/>
    <n v="2023000141"/>
    <x v="8"/>
    <s v="FAVOR REVISAR EN LA MATRICULA 1172656-16 TRAE UN CERTIFICADO DICE QUE POR DOCUMENTO PRIVADO EL 22 DE NOVIEMBRE DE 2023 Y LO CORRECTO ES 22 DE NOVIEMBRE DEL 2022 DEJA UN CERTIFICADO"/>
    <s v="A"/>
    <s v="JCARDONA"/>
    <s v=" "/>
    <s v="Unicentro web"/>
    <d v="2023-01-10T00:00:00"/>
    <s v="Origino"/>
    <s v="DEGOMEZ"/>
    <s v="Registros Pub y Redes Emp"/>
    <s v="Juridica"/>
    <s v="Finalizado"/>
    <s v=" "/>
    <s v="Asignado a"/>
    <x v="3"/>
    <x v="0"/>
    <x v="2"/>
    <d v="2023-01-10T00:00:00"/>
    <s v="A"/>
    <s v="MERCANTIL"/>
    <n v="1172656"/>
    <n v="20221104152"/>
    <m/>
    <m/>
    <m/>
    <m/>
    <m/>
    <s v="Inscrito"/>
    <n v="31963604"/>
    <s v="MAYERLINE BARDALES GUTIERREZ"/>
    <s v=""/>
    <s v="mayerbargu@hotmail.com"/>
    <x v="3"/>
    <s v="3238012759"/>
    <s v="2 Del tramite del documento"/>
    <x v="39"/>
    <s v="Registros Publicos y Redes Emp"/>
    <s v="Inscripción"/>
    <s v="."/>
    <s v="."/>
    <s v="EN LA MATRICULA 1172656-16 EN LA INSCRIPCIÓN 22377 DE FECHA 16/12/2022 DEL LIBRO 9 SE MODIFICA LA FECHA DE 22-11-2023 A 22-11-2022"/>
    <s v="."/>
    <s v="Finalizado"/>
    <s v="SORTIZ"/>
    <d v="2023-01-10T00:00:00"/>
    <d v="2023-01-10T00:00:00"/>
    <s v=" "/>
    <s v="N"/>
    <s v=""/>
    <x v="0"/>
    <x v="2"/>
    <s v="N"/>
    <d v="2023-01-10T00:00:00"/>
    <d v="2023-01-10T00:00:00"/>
    <n v="0"/>
    <n v="15"/>
    <x v="1"/>
    <n v="1"/>
    <x v="1"/>
  </r>
  <r>
    <x v="2"/>
    <n v="2023000144"/>
    <x v="8"/>
    <s v="SE COMUNICA LA SRA. AURA CABRERA INDICA COMPRO EL CERTIFICADO CON EL CÓDIGO DE VERIFICACIÓN 08239LU463 DONDE NO SE VE REFLEJADO LA ULTIMA REMOCIÓN QUE REGISTRO EN EL MES DE OCTUBRE DEL AÑO 2022, SE VERIFICA EN EL EXPEDIENTE CON EL RADICADO : 20220863628 P"/>
    <s v="A"/>
    <s v="CALLCENTER"/>
    <s v=" "/>
    <s v="Principal"/>
    <d v="2023-01-10T00:00:00"/>
    <s v="Origino"/>
    <s v="NRESPONS"/>
    <s v="Registros Pub y Redes Emp"/>
    <s v="Back (Registro)"/>
    <s v="Finalizado"/>
    <s v=" "/>
    <s v="Asignado a"/>
    <x v="3"/>
    <x v="0"/>
    <x v="2"/>
    <d v="2023-01-10T00:00:00"/>
    <s v="A"/>
    <s v="MERCANTIL"/>
    <n v="596220"/>
    <m/>
    <m/>
    <m/>
    <m/>
    <m/>
    <m/>
    <s v="Inscrito"/>
    <n v="29511397"/>
    <s v="AURA CABRERA"/>
    <s v="3116438059"/>
    <s v="acabrera@jgb.com.co"/>
    <x v="5"/>
    <s v="3116438059"/>
    <s v="2 Del tramite del documento"/>
    <x v="44"/>
    <s v="Registros Publicos y Redes Emp"/>
    <s v="Inscripción"/>
    <s v="."/>
    <s v="."/>
    <s v="AL INSCRITO SE REALIZO LO SIGUIENTE: SE ACTIVO NUEVAMENTE LA INSCRIPCION 18119 DE FECHA 05/10/2022 DEL LIBRO 9 Y COMO TIENE OS ACTOS INSCRITOS SE CAMBIO ELESTADO AL ACTO DE RETIRO POR RENUNCIA MIEMBRO JUNTA DIRECTIVA Y E DEJA ACTIVO EL ACTO DE RETIRO POR "/>
    <s v="."/>
    <s v="Finalizado"/>
    <s v="SORTIZ"/>
    <d v="2023-01-11T00:00:00"/>
    <d v="2023-01-11T00:00:00"/>
    <s v=" "/>
    <s v="N"/>
    <s v=""/>
    <x v="0"/>
    <x v="2"/>
    <s v="N"/>
    <d v="2023-01-11T00:00:00"/>
    <d v="2023-01-11T00:00:00"/>
    <n v="1"/>
    <n v="15"/>
    <x v="1"/>
    <n v="1"/>
    <x v="1"/>
  </r>
  <r>
    <x v="2"/>
    <n v="2023000145"/>
    <x v="8"/>
    <s v="LOS CONTRATOS 13 Y 14 DEL MUNICIPIO DE SAN PABLO REPORTADOS PARA EL REGISTRO UNICO DE PROPONENTES NO COINCIDE CON EL FORMULARIO NI LAS CERTIFICACIONES QUE ARROJA EL SISTEMA LOS CUALES SALIERON A NOMBRE DE LA EMPRESA NACIONAL PROMOTORA DEL DESARROLLO TERRI"/>
    <s v="A"/>
    <s v="DCOLLAZO"/>
    <s v=" "/>
    <s v="Unicentro web"/>
    <d v="2023-01-10T00:00:00"/>
    <s v="Origino"/>
    <s v="SINIDENT"/>
    <s v="Registros Pub y Redes Emp"/>
    <s v="Back (Registro)"/>
    <s v="Finalizado"/>
    <s v=" "/>
    <s v="Asignado a"/>
    <x v="1"/>
    <x v="0"/>
    <x v="1"/>
    <d v="2023-01-10T00:00:00"/>
    <s v="A"/>
    <s v="PROPONENTES"/>
    <n v="133468"/>
    <n v="20221157161"/>
    <m/>
    <m/>
    <m/>
    <m/>
    <m/>
    <s v="Inscrito"/>
    <n v="1130593034"/>
    <s v="JHON HENRY TORRES"/>
    <s v=""/>
    <s v="soporteitcolombia1@gmail.com"/>
    <x v="3"/>
    <s v="3053372955"/>
    <s v="2 Del tramite del documento"/>
    <x v="45"/>
    <s v="Registros Publicos y Redes Emp"/>
    <s v="Proponentes (inscripción, renovación, modif)"/>
    <s v="."/>
    <s v="."/>
    <s v="11-01-2023: SE PASA AL ABOGADO BACK CBOTERO PARA SU REVISION 12-01-2023: HABLÉ CON EL SEÑOR JOHN HENRY TORRES. LE DI DOS OPCIONES INICIALMENTE: REVOCATORIA DIRECTA PREVIA AUTORIZACIÓN DEL REPRESENTANTE LEGAL O QUE RENOVARAN EL REGISTRO. COMO ESTÁN EN UN P"/>
    <s v="."/>
    <s v="Finalizado"/>
    <s v="SORTIZ"/>
    <d v="2023-01-11T00:00:00"/>
    <d v="2023-01-13T00:00:00"/>
    <s v="sortiz: se finalizar el pqr en el sipr por el usuario sortiz sin realizar ninguna modificacion en el modulo de pqr"/>
    <s v="N"/>
    <s v=""/>
    <x v="0"/>
    <x v="2"/>
    <s v="N"/>
    <d v="2023-01-13T00:00:00"/>
    <d v="2023-01-13T00:00:00"/>
    <n v="3"/>
    <n v="15"/>
    <x v="1"/>
    <n v="1"/>
    <x v="0"/>
  </r>
  <r>
    <x v="2"/>
    <n v="2023000153"/>
    <x v="8"/>
    <s v="PETICIÓN Y EXPLICACIÓN DEL POR QUE DEBO PAGAR COMO PERSONA NATURAL Y APARTE COMO ESTABLECIMIENTO POR FAVOR CITAR EL ARTICULO DONDE ME LO EXIGA. INSCRITO 1042631 OCTAVIO MARIN RIZO CC. 14679553 EN CAJAS SE LE EXPLICO LA RAZON PÓR LA CUAL DEBE CANCELAR LOS "/>
    <s v="A"/>
    <s v="ANGRAMIR"/>
    <s v=" "/>
    <s v="Principal"/>
    <d v="2023-01-10T00:00:00"/>
    <s v="Origino"/>
    <s v="NRESPONS"/>
    <s v="Registros Pub y Redes Emp"/>
    <s v="Empresario"/>
    <s v="Finalizado"/>
    <s v=" "/>
    <s v="Asignado a"/>
    <x v="1"/>
    <x v="0"/>
    <x v="1"/>
    <d v="2023-01-10T00:00:00"/>
    <s v="A"/>
    <s v="MERCANTIL"/>
    <n v="1042631"/>
    <m/>
    <m/>
    <m/>
    <m/>
    <m/>
    <m/>
    <s v="Inscrito"/>
    <n v="14679553"/>
    <s v="OCTAVIO MARIN RIZO"/>
    <s v=""/>
    <s v="revistamundonatural@gmail.com"/>
    <x v="3"/>
    <s v="3156917705"/>
    <s v="2 Del tramite del documento"/>
    <x v="46"/>
    <s v="Registros Publicos y Redes Emp"/>
    <s v="Inscripción"/>
    <s v="."/>
    <s v="."/>
    <s v="11-01-2023: SE PASA AL ABOGADO BACK CBOTERO PARA SU REVISION Y RESPUESTA AL USUARIO. 12-01-2023. HABLE CON EL SEÑOR OCTAVIO MARIN E IGUALMENTE LE ENVIE LA RESPUESTA AL CORREO ELECTRONICO CON COPIA A SANDRA ORTIZ. POR FAVOR FINALIZAR EL PQR. CBOTERO."/>
    <s v="."/>
    <s v="Finalizado"/>
    <s v="SORTIZ"/>
    <d v="2023-01-11T00:00:00"/>
    <d v="2023-01-13T00:00:00"/>
    <s v="sortiz: se finalizar el pqr en el sipr por el usuario sortiz sin realizar ninguna modificacion en el modulo de pqr"/>
    <s v="N"/>
    <s v=""/>
    <x v="1"/>
    <x v="2"/>
    <s v="N"/>
    <d v="2023-01-13T00:00:00"/>
    <d v="2023-01-13T00:00:00"/>
    <n v="3"/>
    <n v="15"/>
    <x v="1"/>
    <n v="1"/>
    <x v="0"/>
  </r>
  <r>
    <x v="2"/>
    <n v="2023000168"/>
    <x v="9"/>
    <s v="SE COMUNICA LA SEÑORA LADY INDICANDO QUE POR MEDIO DEL CERTIFICADO QUE COMPRARON 08239GWAGG SE DA CUENTA QUE EL CORREO ESTA MAL ESCRITO QUEDANDO DE LA SIGUIENTE MANERA JORGE.LAV@ALCMEDICAL.PE LO CUÁL NO ES ASÍ ES, EL CORRECTO ES JORGE.LAY@ALCMEDICAL.PE SE"/>
    <s v="A"/>
    <s v="CALLCENTER"/>
    <s v=" "/>
    <s v="Principal"/>
    <d v="2023-01-11T00:00:00"/>
    <s v="Origino"/>
    <s v="XRIVERA"/>
    <s v="Registros Pub y Redes Emp"/>
    <s v="Back (Registro)"/>
    <s v="Finalizado"/>
    <s v=" "/>
    <s v="Asignado a"/>
    <x v="3"/>
    <x v="0"/>
    <x v="2"/>
    <d v="2023-01-11T00:00:00"/>
    <s v="A"/>
    <s v="MERCANTIL"/>
    <n v="1173105"/>
    <n v="20221167629"/>
    <m/>
    <m/>
    <m/>
    <m/>
    <m/>
    <s v="Inscrito"/>
    <n v="1040731415"/>
    <s v=" LADY JOHANNA CANO"/>
    <s v=""/>
    <s v="jorge.lay@alcmedical.pe"/>
    <x v="5"/>
    <s v=""/>
    <s v="2 Del tramite del documento"/>
    <x v="47"/>
    <s v="Registros Publicos y Redes Emp"/>
    <s v="Inscripción"/>
    <s v="."/>
    <s v="."/>
    <s v="AL INSCRITO 1173105-16 SE ACTUALIZA EL CORREO ELECTRONICO JORGE.LAY@ALCMEDICAL.PE SE ENVIA AL CORREO ELECTRONICO JORGE.LAY@ALCMEDICAL.PE; JORGE.LAY@ALCMEDICAL.PE.RPOST.BIZ EL DÍA VIERNES 13/01/2023 1:14 P. M. CON LA RADICACION 20230023650 "/>
    <s v="."/>
    <s v="Finalizado"/>
    <s v="SORTIZ"/>
    <d v="2023-01-13T00:00:00"/>
    <d v="2023-01-13T00:00:00"/>
    <s v=" "/>
    <s v="N"/>
    <s v=""/>
    <x v="0"/>
    <x v="2"/>
    <s v="N"/>
    <d v="2023-01-13T00:00:00"/>
    <d v="2023-01-13T00:00:00"/>
    <n v="2"/>
    <n v="15"/>
    <x v="1"/>
    <n v="1"/>
    <x v="0"/>
  </r>
  <r>
    <x v="2"/>
    <n v="2023000170"/>
    <x v="9"/>
    <s v="EN LA INSCRIPCION 135 DEL DIA 05/01/2023 ACTA 105 REALIZARON UNA TRANSFORMACION DEL INSCRITO 6677 CORGIL S.A A CORGIL S.A.S EN LA CUAL EN SUS ESTATUTOS REMUEVEN EL CARGO DE MIEMBROS DE LA JUNTA DIRECTIVA EN EL NUMERAL QUINTO, EL CUAL CONTINUA APARECIENDO "/>
    <s v="A"/>
    <s v="ANGRAMIR"/>
    <s v=" "/>
    <s v="Principal"/>
    <d v="2023-01-11T00:00:00"/>
    <s v="Origino"/>
    <s v="SINIDENT"/>
    <s v="Registros Pub y Redes Emp"/>
    <s v="Back (Registro)"/>
    <s v="Finalizado"/>
    <s v=" "/>
    <s v="Asignado a"/>
    <x v="3"/>
    <x v="0"/>
    <x v="2"/>
    <d v="2023-01-11T00:00:00"/>
    <s v="A"/>
    <s v="MERCANTIL"/>
    <n v="6677"/>
    <n v="20221167301"/>
    <n v="135"/>
    <d v="2023-01-05T00:00:00"/>
    <n v="9"/>
    <m/>
    <m/>
    <s v="Inscrito"/>
    <n v="66921707"/>
    <s v="GLORIA AMPARO CARVAJAL CARVAJAL"/>
    <s v=""/>
    <s v="albertoriosospina@gmail.com"/>
    <x v="3"/>
    <s v="3154607392"/>
    <s v="2 Del tramite del documento"/>
    <x v="40"/>
    <s v="Registros Publicos y Redes Emp"/>
    <s v="Inscripción"/>
    <s v="."/>
    <s v="."/>
    <s v="11-01-2023: SE PASA A LA ABOGADA AMARQUEZ PARA SU REVISION. ENERO 12: SE PROCEDE A REVISAR EL TRAMITE Y EN EFECTO, LA JUNTA DIRECTIVA NO SE DEBERÍA ESTAR CERTIFICANDO PUES CON LA TRANSFORMACIÓN, DICHO ORGANO SE ELIMINO. NO OBSTANTE, EL CASO LO TENGO MUY P"/>
    <s v="."/>
    <s v="Finalizado"/>
    <s v="SORTIZ"/>
    <d v="2023-01-11T00:00:00"/>
    <d v="2023-01-19T00:00:00"/>
    <s v="No se coloca originario por cuanto en docunet no aparece la observacion de la abogada"/>
    <s v="N"/>
    <s v=""/>
    <x v="0"/>
    <x v="2"/>
    <s v="N"/>
    <d v="2023-01-19T00:00:00"/>
    <d v="2023-01-19T00:00:00"/>
    <n v="6"/>
    <n v="15"/>
    <x v="1"/>
    <n v="1"/>
    <x v="0"/>
  </r>
  <r>
    <x v="2"/>
    <n v="2023000172"/>
    <x v="9"/>
    <s v="SE COMUNICA LA SEÑORA MILADY INFORMANDO QUÉ RADICARON TRÁMITE DE AUMENTO DE CAPITAL CON FECHA 21/12/2022 MEDIANTE CERTIFICACIÓN SUSCRITA POR EL REVISOR, SOLICITARON AUMENTO DE LOS CAPITALES SUSCRITO Y PAGADO POR VALOR DE 4.420.440.000REPRESENTADOS EN 110."/>
    <s v="A"/>
    <s v="CALLCENTER"/>
    <s v=" "/>
    <s v="Principal"/>
    <d v="2023-01-11T00:00:00"/>
    <s v="Origino"/>
    <s v="JCAMACHO"/>
    <s v="Registros Pub y Redes Emp"/>
    <s v="Back (Registro)"/>
    <s v="Finalizado"/>
    <s v=" "/>
    <s v="Asignado a"/>
    <x v="24"/>
    <x v="0"/>
    <x v="2"/>
    <d v="2023-01-11T00:00:00"/>
    <s v="A"/>
    <s v="MERCANTIL"/>
    <n v="536797"/>
    <n v="20221166585"/>
    <m/>
    <m/>
    <m/>
    <m/>
    <m/>
    <s v="Inscrito"/>
    <n v="1015458679"/>
    <s v="MILADY DE LA CRUZ"/>
    <s v=""/>
    <s v="asisjuridico@enertotalesp.com"/>
    <x v="5"/>
    <s v="3004959187"/>
    <s v="2 Del tramite del documento"/>
    <x v="42"/>
    <s v="Registros Publicos y Redes Emp"/>
    <s v="Inscripción"/>
    <s v="."/>
    <s v="."/>
    <s v="EN EL INSCRITO 536797 CORREGÍ LOS VALORES DE CAPITAL SUSCRITO Y PAGADO Y SUS ACCIONES. LO CORRECTO ES $4.420.440.000 ACCIONES 110511.GENERÉ RAD 20230028389 PARA REMPLAZAR CERTIFICADO Y LO ENVIÉ A KAREN CRUZ QUE TIENE EL CLIENTE EN VENTANILLA."/>
    <s v="."/>
    <s v="Finalizado"/>
    <s v="JCERON"/>
    <d v="2023-01-16T00:00:00"/>
    <d v="2023-01-16T00:00:00"/>
    <s v=" "/>
    <s v="N"/>
    <s v=""/>
    <x v="0"/>
    <x v="2"/>
    <s v="N"/>
    <d v="2023-01-16T00:00:00"/>
    <d v="2023-01-16T00:00:00"/>
    <n v="3"/>
    <n v="15"/>
    <x v="1"/>
    <n v="1"/>
    <x v="0"/>
  </r>
  <r>
    <x v="2"/>
    <n v="2023000177"/>
    <x v="9"/>
    <s v="EL DIA 14 DE DICIEMBRE SE REINGRESO EL ACTA 005/2022 EN LA CUAL SE SOLICITA EL REGISTRO DE LA REFORMA DE ESTATUTOS CREANDO EL CARGO DE REVISOR FISCAL Y EL NOMBRAMIENTO DE REVISOR FISCAL DE LA FUNDACION DE GESTION Y APOYO A LA MUJER CABEZA DE FAMILIA INSCR"/>
    <s v="A"/>
    <s v="ABEDOYA"/>
    <s v=" "/>
    <s v="Unicentro web"/>
    <d v="2023-01-11T00:00:00"/>
    <s v="Origino"/>
    <s v="NRESPONS"/>
    <s v="Registros Pub y Redes Emp"/>
    <s v="Empresario"/>
    <s v="Finalizado"/>
    <s v=" "/>
    <s v="Asignado a"/>
    <x v="3"/>
    <x v="0"/>
    <x v="2"/>
    <d v="2023-01-11T00:00:00"/>
    <s v="A"/>
    <s v="ESAL"/>
    <n v="5657"/>
    <m/>
    <m/>
    <m/>
    <m/>
    <m/>
    <m/>
    <s v="Inscrito"/>
    <n v="31933871"/>
    <s v="GLORIA ELENA OLAVE"/>
    <s v=""/>
    <s v="elenolbe@hotmail.com"/>
    <x v="3"/>
    <s v="3203659066"/>
    <s v="5 No aplica/No procede"/>
    <x v="29"/>
    <s v="Registros Publicos y Redes Emp"/>
    <s v="No aplica"/>
    <s v="."/>
    <s v="."/>
    <s v="SORTIZ: SE PASA A LA ABOGADA AMUÑOZ PARA SU REVISION Y RESPUESTA AL USUARIO. 23/01/2022. AMUNOZY: EL RECLAMO NO PROCEDE. VERIFICADA EL ACTA NO.005/2022 DE FECHA NOVIEMBRE 28 DE 2022 CONTIENE EL NOMBRAMIENTO DEL REVISOR FISCAL ARIEL DE JESUS PATERNINA RODR"/>
    <s v="."/>
    <s v="Finalizado"/>
    <s v="SORTIZ"/>
    <d v="2023-01-23T00:00:00"/>
    <d v="2023-01-25T00:00:00"/>
    <s v="Pqr finalizado en el sipr por sortiz"/>
    <s v="N"/>
    <s v=""/>
    <x v="1"/>
    <x v="2"/>
    <s v="N"/>
    <d v="2023-01-25T00:00:00"/>
    <d v="2023-01-25T00:00:00"/>
    <n v="10"/>
    <n v="15"/>
    <x v="1"/>
    <n v="1"/>
    <x v="0"/>
  </r>
  <r>
    <x v="2"/>
    <n v="2023000178"/>
    <x v="9"/>
    <s v="EL SUPLENTE CARLOS ARTURO RENTERIA OTERO C.C 16621419, NO HACE PARTE DEL ACUEDUCTO Y ALCANTARILLADO DE LA BUITRERA CALI DESDE EL 2019, POR MEDIO DEL ACTA 001 DEL 22/08/21 CON LA INCRIPCION 2810 DEL 04/09/2021, SE NOMBRO AL NUEVO SUPLENTE EL SEÑOR JAIME AL"/>
    <s v="A"/>
    <s v="DCOLLAZO"/>
    <s v=" "/>
    <s v="Unicentro web"/>
    <d v="2023-01-11T00:00:00"/>
    <s v="Origino"/>
    <s v="NRESPONS"/>
    <s v="Registros Pub y Redes Emp"/>
    <s v="Empresario"/>
    <s v="Finalizado"/>
    <s v=" "/>
    <s v="Asignado a"/>
    <x v="17"/>
    <x v="0"/>
    <x v="1"/>
    <d v="2023-01-11T00:00:00"/>
    <s v="A"/>
    <s v="ESAL"/>
    <n v="3713"/>
    <m/>
    <m/>
    <m/>
    <m/>
    <m/>
    <m/>
    <s v="Inscrito"/>
    <n v="66856267"/>
    <s v="CLAUDIA VILLAMARIN"/>
    <s v="3153945313"/>
    <s v="acuabuitrera.gerencia01@gmail.com"/>
    <x v="1"/>
    <s v="3108478800"/>
    <s v="5 No aplica/No procede"/>
    <x v="29"/>
    <s v="Registros Publicos y Redes Emp"/>
    <s v="No aplica"/>
    <s v="."/>
    <s v="."/>
    <s v="SORTIZ: SE PASA AL ABOGADO FVELASCO PARA SU REVISION Y RESPUESTA AL USUARIO EL RECLAMO NO PROCEDE. DE CONFORMIDAD CON EL ESTATUTO SOCIAL VIGENTE AL MOMENTO DE LA REUNIÓN, EL REPRESENTANTE LEGAL DE LA ENTIDAD ES EL GERENTE Y TENDRÁ UN SUPLENTE, LOS DOS ELE"/>
    <s v="."/>
    <s v="Finalizado"/>
    <s v="SORTIZ"/>
    <d v="2023-01-23T00:00:00"/>
    <d v="2023-01-26T00:00:00"/>
    <s v="se finalizo el pqr por sortiz el abogado dio respuesta."/>
    <s v="N"/>
    <s v=""/>
    <x v="1"/>
    <x v="2"/>
    <s v="N"/>
    <d v="2023-01-26T00:00:00"/>
    <d v="2023-01-26T00:00:00"/>
    <n v="11"/>
    <n v="15"/>
    <x v="1"/>
    <n v="1"/>
    <x v="0"/>
  </r>
  <r>
    <x v="2"/>
    <n v="2023000182"/>
    <x v="9"/>
    <s v="SE COMUNICA EL SR. JAIME PEÑA INDICA COMPRO UN CERTIFICADO CON EL CÓDIGO DE VERIFICACIÓN 08239Y3XBK Y NO SE VE REFLEJADO EL CAMBIO DEL NOMBRE DE SOCIEDAD QUE RADICO EN EL MES DE DICIEMBRE DEL AÑO 2022, SE VERIFICA EN EL EXPEDIENTE EL ACTA NO 2 EN ORDEN DE"/>
    <s v="A"/>
    <s v="CALLCENTER"/>
    <s v=" "/>
    <s v="Principal"/>
    <d v="2023-01-11T00:00:00"/>
    <s v="Origino"/>
    <s v="DRENDON"/>
    <s v="Registros Pub y Redes Emp"/>
    <s v="Back (Registro)"/>
    <s v="Finalizado"/>
    <s v=" "/>
    <s v="Asignado a"/>
    <x v="3"/>
    <x v="0"/>
    <x v="2"/>
    <d v="2023-01-11T00:00:00"/>
    <s v="A"/>
    <s v="MERCANTIL"/>
    <n v="1151423"/>
    <m/>
    <m/>
    <m/>
    <m/>
    <m/>
    <m/>
    <s v="Inscrito"/>
    <n v="79522348"/>
    <s v="JAIME PEÑA"/>
    <s v="4019440"/>
    <s v="manglararqstudio@gmail.com"/>
    <x v="5"/>
    <s v="3152978632"/>
    <s v="2 Del tramite del documento"/>
    <x v="22"/>
    <s v="Registros Publicos y Redes Emp"/>
    <s v="Inscripción"/>
    <s v="."/>
    <s v="."/>
    <s v="AL INSCRITO 1151423-16 SE MODIFICO EL NOMBRE A MANGLAR ARQUITECTURA Y MOBILIARIO S.A.S. DE ACUERDO A LA REFORMA SE GENERA RADICACION 20230040805 Y SE ENVIA RESPUETA AL CORREO ELECTRONICO MANGLARARQSTUDIO@GMAIL.COM; MANGLARARQSTUDIO@GMAIL.COM.RPOST.BIZ EL "/>
    <s v="."/>
    <s v="Finalizado"/>
    <s v="SORTIZ"/>
    <d v="2023-01-19T00:00:00"/>
    <d v="2023-01-19T00:00:00"/>
    <s v=" "/>
    <s v="N"/>
    <s v=""/>
    <x v="0"/>
    <x v="2"/>
    <s v="N"/>
    <d v="2023-01-19T00:00:00"/>
    <d v="2023-01-19T00:00:00"/>
    <n v="6"/>
    <n v="15"/>
    <x v="1"/>
    <n v="1"/>
    <x v="0"/>
  </r>
  <r>
    <x v="2"/>
    <n v="2023000196"/>
    <x v="10"/>
    <s v="SE COMUNICA EL SEÑOR DIEGO DAVID, SOLICITA RADICAR UNA QUEJA YA QUE NO ESTA CONFORME CON LA DEVOLUCIÓN QUE LE REALIZA LA ABOGADA CLAUDIA JORDAN, YA QUE EL HA REGISTRADO EL MISMO DOCUMENTOS EN DISTINTAS CÁMARAS DE COMERCIO Y NO HAN SIDO OBJETO DE DEVOLUCIÓ"/>
    <s v="A"/>
    <s v="CALLCENTER"/>
    <s v=" "/>
    <s v="Principal"/>
    <d v="2023-01-12T00:00:00"/>
    <s v="Origino"/>
    <s v="KGIRALDO"/>
    <s v="Secretaria General"/>
    <s v="Convocatoria"/>
    <s v="Finalizado"/>
    <s v=" "/>
    <s v="Asignado a"/>
    <x v="23"/>
    <x v="0"/>
    <x v="1"/>
    <d v="2023-01-12T00:00:00"/>
    <s v="A"/>
    <s v="MERCANTIL"/>
    <n v="1162377"/>
    <n v="20230015364"/>
    <m/>
    <m/>
    <m/>
    <m/>
    <m/>
    <s v="Inscrito"/>
    <n v="1017224987"/>
    <s v="DIEGO DAVID"/>
    <s v=""/>
    <s v=" andrszambrano@gmail.com"/>
    <x v="0"/>
    <s v="3137708780"/>
    <s v="5 No aplica/No procede"/>
    <x v="29"/>
    <s v="Registros Publicos y Redes Emp"/>
    <s v="No aplica"/>
    <s v="."/>
    <s v="."/>
    <s v="12-01-2023: H: 9:58. NO PROCEDE RECLAMO. SE CONTACTA A LA PERSONA ENCARGADA, EL SEÑOR DAVID Y SE LE EXPLICA EL MOTIVO DE REQUERIMIENTO TENIENDO EN CUENTA QUE EL DOCUMENTO FUE PRESENTADO SIN NINGUNA DE LAS FIRMAS REQUERIDAS POR LA NORMA."/>
    <s v="."/>
    <s v="Finalizado"/>
    <s v="CJORDAN"/>
    <d v="2023-01-12T00:00:00"/>
    <d v="2023-01-12T00:00:00"/>
    <s v="no procede, se le explica telefónicamente al interesado la incosistencia presentada."/>
    <s v="N"/>
    <s v=""/>
    <x v="1"/>
    <x v="2"/>
    <s v="N"/>
    <d v="2023-01-12T00:00:00"/>
    <d v="2023-01-12T00:00:00"/>
    <n v="0"/>
    <n v="15"/>
    <x v="1"/>
    <n v="1"/>
    <x v="1"/>
  </r>
  <r>
    <x v="2"/>
    <n v="2023000206"/>
    <x v="10"/>
    <s v="EN COMUNICACION DEL DIA 12012023 CON EMAIL ENVIADO A CONTACTO CCC EL SR. SEBASTIAN VINUEZA MURILLO DE LA SOXCIEDAD HARINERA DEL VALLE S A SOLICITAN SE REALICE LA SIGUIENTE CORRECCION: 1. PORTAGRANELES S.A.S. CON NIT. 800242773-5 ES UNA SOCIEDAD CONTROLADA"/>
    <s v="A"/>
    <s v="JCMARIN"/>
    <s v=" "/>
    <s v="Obrero"/>
    <d v="2023-01-12T00:00:00"/>
    <s v="Origino"/>
    <s v="NRESPONS"/>
    <s v="Registros Pub y Redes Emp"/>
    <s v="Back (Registro)"/>
    <s v="Finalizado"/>
    <s v=" "/>
    <s v="Asignado a"/>
    <x v="24"/>
    <x v="0"/>
    <x v="2"/>
    <d v="2023-01-12T00:00:00"/>
    <s v="A"/>
    <s v="MERCANTIL"/>
    <n v="384897"/>
    <m/>
    <m/>
    <m/>
    <m/>
    <m/>
    <m/>
    <s v="Inscrito"/>
    <m/>
    <s v="SEBASTIÁN VINUEZA MURILLO"/>
    <s v="4187000EXT1302"/>
    <s v="s.vinueza@hv.com.co"/>
    <x v="0"/>
    <s v=""/>
    <s v="2 Del tramite del documento"/>
    <x v="48"/>
    <s v="Registros Publicos y Redes Emp"/>
    <s v="Inscripción"/>
    <s v="."/>
    <s v="."/>
    <s v="CORREGÍ INFORMACIÓN DEL CERTIFICADO INSCRITO384897, NO ESTABA SALIENDO LA RENUNCIA DEBIDO A UN AJUSTE DE TI, ADICIONÉ EL CODIGO DEL CARGO Y SE SOLUCIONÓ. RESPONDÍ POR CORREO AL ABOGADO SEBASTIAN Y ENVIÉ CERTIFICADO CORREGIDO."/>
    <s v="."/>
    <s v="Finalizado"/>
    <s v="JCERON"/>
    <d v="2023-01-12T00:00:00"/>
    <d v="2023-01-12T00:00:00"/>
    <s v=" "/>
    <s v="N"/>
    <s v=""/>
    <x v="0"/>
    <x v="2"/>
    <s v="N"/>
    <d v="2023-01-12T00:00:00"/>
    <d v="2023-01-12T00:00:00"/>
    <n v="0"/>
    <n v="15"/>
    <x v="1"/>
    <n v="1"/>
    <x v="1"/>
  </r>
  <r>
    <x v="2"/>
    <n v="2023000211"/>
    <x v="10"/>
    <s v="COMUNICACIÓN POR PARTE DE LA SEÑORA ADRIANA PEREZ LA CUAL INFORMA QUE EN LA PRESENTACIÓN DE UN AUMENTO DEL CAPITAL SUSCRITO Y PAGADO CON LA RADICACIÓN 20221182970 HA TENIDO UNA SERIE DE DIFICULTADES PARA SU FINALIZACIÓN, AL MOMENTO DE CONOCER QUE SU TRÁMI"/>
    <s v="A"/>
    <s v="CALLCENTER"/>
    <s v=" "/>
    <s v="Principal"/>
    <d v="2023-01-12T00:00:00"/>
    <s v="Origino"/>
    <s v="CJORDAN"/>
    <s v="Registros Pub y Redes Emp"/>
    <s v="Juridica"/>
    <s v="Finalizado"/>
    <s v=" "/>
    <s v="Asignado a"/>
    <x v="3"/>
    <x v="0"/>
    <x v="2"/>
    <d v="2023-01-12T00:00:00"/>
    <s v="A"/>
    <s v="MERCANTIL"/>
    <n v="183570"/>
    <n v="20221182970"/>
    <m/>
    <m/>
    <m/>
    <m/>
    <m/>
    <s v="Inscrito"/>
    <n v="66878982"/>
    <s v="ADRIANA PEREZ"/>
    <s v=""/>
    <s v="abogadojr@chabogados.com.co"/>
    <x v="5"/>
    <s v="3225904103"/>
    <s v="2 Del tramite del documento"/>
    <x v="42"/>
    <s v="Registros Publicos y Redes Emp"/>
    <s v="Inscripción"/>
    <s v="."/>
    <s v="."/>
    <s v="AL INSCRITO 183570-16 SE MODIFICA LOS CAPITALES DE ACUERDO A LA CERTIFICACION PRESENTADA SE ENVIA CORREO ELECTRONICO ABOGADOJR@CHABOGADOS.COM.CO; ACABRERA@JGB.COM.CO.RPOST.BIZ EL DÍA VIERNES 13/01/2023 3:52 P. M"/>
    <s v="."/>
    <s v="Finalizado"/>
    <s v="SORTIZ"/>
    <d v="2023-01-13T00:00:00"/>
    <d v="2023-01-13T00:00:00"/>
    <s v=" "/>
    <s v="N"/>
    <s v=""/>
    <x v="0"/>
    <x v="2"/>
    <s v="N"/>
    <d v="2023-01-13T00:00:00"/>
    <d v="2023-01-13T00:00:00"/>
    <n v="1"/>
    <n v="15"/>
    <x v="1"/>
    <n v="1"/>
    <x v="1"/>
  </r>
  <r>
    <x v="2"/>
    <n v="2023000218"/>
    <x v="10"/>
    <s v="LA SEÑORA ISLENIA SE COMUNICA SOLICITANDO INFORMACIÓN DE COMO REALIZAR EL PROCESO DE CORRECCIÓN DE SU TRÁMITE 20221174840 , INDICA NO ESTAR DE ACUERDO CON LA ASESORÍA RECIBIDA DESDE EL PRIMER CONTACTO QUE TUVO, DADO QUE SE LE INFORMA QUE DEBERÁ HACER PRES"/>
    <s v="A"/>
    <s v="CALLCENTER"/>
    <s v=" "/>
    <s v="Principal"/>
    <d v="2023-01-12T00:00:00"/>
    <s v="Origino"/>
    <s v="NRESPONS"/>
    <s v="Registros Pub y Redes Emp"/>
    <s v="Back (Registro)"/>
    <s v="Finalizado"/>
    <s v=" "/>
    <s v="Asignado a"/>
    <x v="3"/>
    <x v="0"/>
    <x v="2"/>
    <d v="2023-01-12T00:00:00"/>
    <s v="A"/>
    <s v="MERCANTIL"/>
    <n v="903342"/>
    <n v="20221174840"/>
    <m/>
    <m/>
    <m/>
    <m/>
    <m/>
    <s v="Inscrito"/>
    <n v="23326708"/>
    <s v="ISLENIA BELLO"/>
    <s v=""/>
    <s v="islena.bello@induservi-sas.com"/>
    <x v="5"/>
    <s v="3217954340"/>
    <s v="5 No aplica/No procede"/>
    <x v="29"/>
    <s v="Registros Publicos y Redes Emp"/>
    <s v="No aplica"/>
    <s v="."/>
    <s v="."/>
    <s v="13-01-2023: COMUNICARSE CON LA SEÑORA ISLENIA BELLO E INDICARLE QUE LE VAMOS A DAR LA OPCIÓN DE QUE VUELVA A CARGAR LA CERTIFICACIÓN CORREGIDA. PARA ESO, SE DEBE DEJAR LA RADICACIÓN EN REQUERIMIENTO. HABLAR CON ALBERT PARA QUE VERIFIQUE QUE LA PERSONA PUE"/>
    <s v="."/>
    <s v="Finalizado"/>
    <s v="CBOTERO"/>
    <d v="2023-01-13T00:00:00"/>
    <d v="2023-01-19T00:00:00"/>
    <s v=" "/>
    <s v="N"/>
    <s v=""/>
    <x v="1"/>
    <x v="2"/>
    <s v="N"/>
    <d v="2023-01-19T00:00:00"/>
    <d v="2023-01-19T00:00:00"/>
    <n v="5"/>
    <n v="15"/>
    <x v="1"/>
    <n v="1"/>
    <x v="0"/>
  </r>
  <r>
    <x v="2"/>
    <n v="2023000227"/>
    <x v="11"/>
    <s v="EN EL INSCRITO 1171587 - 16 BELLEZA LUZ DEL ALBA S.A.S. COMO REPRESENTANTE LEGAL FIGURA EL SEÑOR CHRISTIAN FELIPE SALAZAR TRUJILLO PERO EN EL DOCUMENTO DE CONSTITUCION AL FINAL DEL ARTICULO 32 FUE NOMBRADA LA SEÑORA ALBA LUZ TRUJILLO LOPEZ CC 31889577.FAV"/>
    <s v="A"/>
    <s v="FMOLINA"/>
    <s v=" "/>
    <s v="Unicentro web"/>
    <d v="2023-01-13T00:00:00"/>
    <s v="Origino"/>
    <s v="SIBARGUE"/>
    <s v="Registros Pub y Redes Emp"/>
    <s v="Back (Registro)"/>
    <s v="Finalizado"/>
    <s v=" "/>
    <s v="Asignado a"/>
    <x v="3"/>
    <x v="0"/>
    <x v="2"/>
    <d v="2023-01-13T00:00:00"/>
    <s v="A"/>
    <s v="MERCANTIL"/>
    <n v="1171587"/>
    <m/>
    <m/>
    <m/>
    <m/>
    <m/>
    <m/>
    <s v="Inscrito"/>
    <m/>
    <s v=""/>
    <s v=""/>
    <s v="bellezaluzdelalba@hotmail.com"/>
    <x v="3"/>
    <s v="3168319795"/>
    <s v="2 Del tramite del documento"/>
    <x v="20"/>
    <s v="Registros Publicos y Redes Emp"/>
    <s v="Inscripción"/>
    <s v="."/>
    <s v="."/>
    <s v="AL INSCRITO 1171587-16 SE MODIFICA EL NOMNBRAMIENTO A LA SEÑORA ALBA LUZ TRUJILLO LOPEZ CC 31889577 SE GENERA CERTIFICADO 20230041070 Y PENDIENTE DE QUE EL CAJERO FMOLINA NO COLOCO LOS DATOS DE LA INFORMACION DEL CONTACTO SE ENVIA CORREO ELECTRONICO BELLE"/>
    <s v="."/>
    <s v="Finalizado"/>
    <s v="SORTIZ"/>
    <d v="2023-01-19T00:00:00"/>
    <d v="2023-01-19T00:00:00"/>
    <s v=" "/>
    <s v="N"/>
    <s v=""/>
    <x v="0"/>
    <x v="2"/>
    <s v="N"/>
    <d v="2023-01-19T00:00:00"/>
    <d v="2023-01-19T00:00:00"/>
    <n v="4"/>
    <n v="15"/>
    <x v="1"/>
    <n v="1"/>
    <x v="0"/>
  </r>
  <r>
    <x v="2"/>
    <n v="2023000231"/>
    <x v="11"/>
    <s v="SE COMUNICA EL SEÑOR HUGO, INFORMANDO QUÉ COMPRÓ UN CERTIFICADO CON CÓDIGO DE VERIFICACIÓN 0823ZPZRA6V EN EL CUAL VALIDA QUE NO SE REALIZÓ EL CAMBIO SOLICITADO MEDIANTE ACTA 02-2022 EN EL CUAL EN LOS 4 Y 7 SE SOLICITA AMPLIACIÓN DE TERMINO DE VIGENCIA DE "/>
    <s v="A"/>
    <s v="CALLCENTER"/>
    <s v=" "/>
    <s v="Principal"/>
    <d v="2023-01-13T00:00:00"/>
    <s v="Origino"/>
    <s v="MVELASCO"/>
    <s v="Registros Pub y Redes Emp"/>
    <s v="Back (Registro)"/>
    <s v="Activo"/>
    <s v=" "/>
    <s v="Asignado a"/>
    <x v="3"/>
    <x v="0"/>
    <x v="2"/>
    <d v="2023-01-13T00:00:00"/>
    <s v="A"/>
    <s v="MERCANTIL"/>
    <n v="800461"/>
    <n v="20221161840"/>
    <m/>
    <m/>
    <m/>
    <m/>
    <m/>
    <s v="Inscrito"/>
    <n v="1144031253"/>
    <s v="1144031253"/>
    <s v=""/>
    <s v="hugobejaranosanchez@hotmail.com"/>
    <x v="5"/>
    <s v=" 3206323332"/>
    <s v="2 Del tramite del documento"/>
    <x v="39"/>
    <s v="Registros Publicos y Redes Emp"/>
    <s v="Inscripción"/>
    <s v="."/>
    <s v="."/>
    <s v="AL INSCRITO 800461-16 SE MODIFICO EL TERMINO DE DURACION A INDEFINIDO SE ENVIA AL CORREO ELECTRONICO HUGOBEJARANOSANCHEZ@HOTMAIL.COM HUGOBEJARANOSANCHEZ@HOTMAIL.COM.RPOST.BIZ EL DÍA LUNES 23/01/2023 2:54 P. M."/>
    <s v="."/>
    <s v="Finalizado"/>
    <s v="SORTIZ"/>
    <d v="2023-01-23T00:00:00"/>
    <d v="2023-02-24T00:00:00"/>
    <s v=" "/>
    <s v="N"/>
    <s v=""/>
    <x v="0"/>
    <x v="2"/>
    <s v="N"/>
    <d v="2023-01-23T00:00:00"/>
    <d v="2023-01-23T00:00:00"/>
    <n v="6"/>
    <n v="15"/>
    <x v="1"/>
    <n v="1"/>
    <x v="0"/>
  </r>
  <r>
    <x v="2"/>
    <n v="2023000235"/>
    <x v="11"/>
    <s v="MOTIVO SE COMUNICA LA SEÑORA PATRICIA POR QUE NO LE HA LLEGADO CORREO DE LA DIAN CON EL RUT DE LA MATRICULA, SE INFORMA QUE LE LLEGA CORREO DE LA DIAN, SE VALIDA EN EL CERTIFICADO Y EN ESTE SE EVIDENCIA QUE EL TIPO DE IDENTIFICACIÓN NO APARECE NIT, DICE C"/>
    <s v="A"/>
    <s v="CALLCENTER"/>
    <s v=" "/>
    <s v="Principal"/>
    <d v="2023-01-13T00:00:00"/>
    <s v="Origino"/>
    <s v="YBENITEZ"/>
    <s v="Registros Pub y Redes Emp"/>
    <s v="Back (Registro)"/>
    <s v="Finalizado"/>
    <s v=" "/>
    <s v="Asignado a"/>
    <x v="3"/>
    <x v="0"/>
    <x v="2"/>
    <d v="2023-01-13T00:00:00"/>
    <s v="A"/>
    <s v="MERCANTIL"/>
    <n v="1172808"/>
    <m/>
    <m/>
    <m/>
    <m/>
    <m/>
    <m/>
    <s v="Inscrito"/>
    <n v="35463397"/>
    <s v="PATRICIA RIVERA CABAL"/>
    <s v="3165240033"/>
    <s v="riverapat59@yahoo.com"/>
    <x v="5"/>
    <s v="3165240033"/>
    <s v="2 Del tramite del documento"/>
    <x v="10"/>
    <s v="Registros Publicos y Redes Emp"/>
    <s v="Inscripción"/>
    <s v="."/>
    <s v="."/>
    <s v="AL INSCRITO 1172808-16 SE MODIFICO EL TIPO DE IDENTIFICACION DE LA SOCIEDAD A NIT SE ENVIA AL CORREO ELECTRONICO RIVERAPAT59@YAHOO.COM; RIVERAPAT59@YAHOO.COM.RPOST.BIZ EL DÍA LUNES 23/01/2023 3:09 P. M"/>
    <s v="."/>
    <s v="Finalizado"/>
    <s v="SORTIZ"/>
    <d v="2023-01-23T00:00:00"/>
    <d v="2023-01-23T00:00:00"/>
    <s v=" "/>
    <s v="N"/>
    <s v=""/>
    <x v="0"/>
    <x v="2"/>
    <s v="N"/>
    <d v="2023-01-23T00:00:00"/>
    <d v="2023-01-23T00:00:00"/>
    <n v="6"/>
    <n v="15"/>
    <x v="1"/>
    <n v="1"/>
    <x v="0"/>
  </r>
  <r>
    <x v="2"/>
    <n v="2023000247"/>
    <x v="12"/>
    <s v="EN EL CERTIFICA DE LAS REFORMAS DE ESTATUTOS NO APARECE LA REFORMA DEL AUMENTO DE CAPITAL QUE REALIZO EN DICIEMBRE 2022 CON LA INSCRIPCION 23567. LA PERSONA DEJA 1 CERTIFICADO"/>
    <s v="A"/>
    <s v="FCAJAS"/>
    <s v=" "/>
    <s v="Principal"/>
    <d v="2023-01-16T00:00:00"/>
    <s v="Origino"/>
    <s v="NRESPONS"/>
    <s v="Registros Pub y Redes Emp"/>
    <s v="Empresario"/>
    <s v="Finalizado"/>
    <s v=" "/>
    <s v="Asignado a"/>
    <x v="23"/>
    <x v="0"/>
    <x v="1"/>
    <d v="2023-01-16T00:00:00"/>
    <s v="A"/>
    <s v="MERCANTIL"/>
    <n v="94624"/>
    <n v="20221177040"/>
    <m/>
    <m/>
    <m/>
    <m/>
    <m/>
    <s v="Inscrito"/>
    <m/>
    <s v="JULIO FAJARDO"/>
    <s v=""/>
    <s v=""/>
    <x v="3"/>
    <s v="3183589094"/>
    <s v="5 No aplica/No procede"/>
    <x v="29"/>
    <s v="Registros Publicos y Redes Emp"/>
    <s v="No aplica"/>
    <s v="."/>
    <s v="."/>
    <s v="SORTIZ: SE PASA AL ABOGADO CJORDAN PARA LA REVISION Y REPUESTA AL USUARIO ( SE VALIDO QUE EL AUMENTO DEL CS Y CP SE ESTAN CERTICANDO). 26012022: EL RECLAMO NO PROCEDE LOS AUMENTOS DE CAPITAL SUSCRITO Y PAGADO NO SE CONSIDERAN REFORMAS, POR ENDE NO HACEN P"/>
    <s v="."/>
    <s v="Finalizado"/>
    <s v="SORTIZ"/>
    <d v="2023-01-26T00:00:00"/>
    <d v="2023-01-27T00:00:00"/>
    <s v="Se termina por el usuario sortiz pero la gestion la hace el abogado"/>
    <s v="N"/>
    <s v=""/>
    <x v="1"/>
    <x v="2"/>
    <s v="N"/>
    <d v="2023-01-27T00:00:00"/>
    <d v="2023-01-27T00:00:00"/>
    <n v="9"/>
    <n v="15"/>
    <x v="1"/>
    <n v="1"/>
    <x v="0"/>
  </r>
  <r>
    <x v="2"/>
    <n v="2023000259"/>
    <x v="12"/>
    <s v="SE COMUNICA LA SEÑORA LICETH INDICANDO QUE LA ENTIDAD REALIZO UN NOMBRAMIENTO DESIGNADO POR LA FIRMA DE REVISOR FISCAL SUPLENTE DEL SEÑOR IVÁN ANDRÉS PAÉZ MONTOYA PERO AL COMPRAR UN CERTIFICADO SE DA CUENTA QUE LO COLOCARON COMO PRINCIPAL Y NO COMO SUPLEN"/>
    <s v="A"/>
    <s v="CALLCENTER"/>
    <s v=" "/>
    <s v="Principal"/>
    <d v="2023-01-16T00:00:00"/>
    <s v="Origino"/>
    <s v="NRESPONS"/>
    <s v="Registros Pub y Redes Emp"/>
    <s v="Empresario"/>
    <s v="Finalizado"/>
    <s v=" "/>
    <s v="Asignado a"/>
    <x v="25"/>
    <x v="0"/>
    <x v="1"/>
    <d v="2023-01-16T00:00:00"/>
    <s v="A"/>
    <s v="MERCANTIL"/>
    <n v="956223"/>
    <m/>
    <m/>
    <m/>
    <m/>
    <m/>
    <m/>
    <s v="Inscrito"/>
    <n v="1113527870"/>
    <s v=" LICETH MOSQUERA"/>
    <s v=""/>
    <s v=" liceth.mosquera@pwc.com"/>
    <x v="5"/>
    <s v="3218765945"/>
    <s v="5 No aplica/No procede"/>
    <x v="29"/>
    <s v="Registros Publicos y Redes Emp"/>
    <s v="No aplica"/>
    <s v="."/>
    <s v="."/>
    <s v="EL RECLAMO NO PROCEDE, SE VERIFICA LA DOCUMETNACIÓN Y, SI BIEN ES CIERTO LA CERTIFICACIÓN DE LA SUPERINTENDENCIA FINANCIERA HACE REFERENCIA AL REVISOR FISCAL SUPLENTE, TAMBIEN LO ES QUE EN EL DOCUMENTO DE LA FIRMA REVISORA APORTADO SE APROBÓ LA DESIGNACIÓ"/>
    <s v="."/>
    <s v="Finalizado"/>
    <s v="WBURBANO"/>
    <d v="2023-01-23T00:00:00"/>
    <d v="2023-01-26T00:00:00"/>
    <s v=" "/>
    <s v="N"/>
    <s v=""/>
    <x v="1"/>
    <x v="2"/>
    <s v="N"/>
    <d v="2023-01-26T00:00:00"/>
    <d v="2023-01-26T00:00:00"/>
    <n v="8"/>
    <n v="15"/>
    <x v="1"/>
    <n v="1"/>
    <x v="0"/>
  </r>
  <r>
    <x v="2"/>
    <n v="2023000274"/>
    <x v="12"/>
    <s v="EL INSCRITO 1171845 EN REPRESENTACION LEGAL DE SU SUPLENTE SE PRESENTA EN LAS INSTALACIONES DE LA CAMARA PARA REALIZAR RECLAMO, YA QUE EN EL REGISTRO DE LA SOCIEDAD QUEDO MAL ESCRITO EL CORREO ELECTRONICO, ARGUMENTANDO QUE EN EL ACTA DE CONSTITUCIÓN ESTAB"/>
    <s v="A"/>
    <s v="PRUEDA"/>
    <s v=" "/>
    <s v="Principal"/>
    <d v="2023-01-16T00:00:00"/>
    <s v="Origino"/>
    <s v="NRESPONS"/>
    <s v="Registros Pub y Redes Emp"/>
    <s v="Empresario"/>
    <s v="Finalizado"/>
    <s v=" "/>
    <s v="Asignado a"/>
    <x v="3"/>
    <x v="0"/>
    <x v="2"/>
    <d v="2023-01-16T00:00:00"/>
    <s v="A"/>
    <s v="MERCANTIL"/>
    <n v="1171845"/>
    <n v="20221111170"/>
    <m/>
    <m/>
    <m/>
    <m/>
    <m/>
    <s v="Inscrito"/>
    <n v="16940537"/>
    <s v="LUIS FERNANDO CASTILLO CONTRERAS"/>
    <s v=""/>
    <s v="ABOGADOLUISF7@HOTMAIL.COM"/>
    <x v="3"/>
    <s v="3016291200"/>
    <s v="5 No aplica/No procede"/>
    <x v="29"/>
    <s v="Registros Publicos y Redes Emp"/>
    <s v="No aplica"/>
    <s v="."/>
    <s v="."/>
    <s v="PQR NO PROCEDE POR CUANTO LA INFORMACIÓN DE LOS DATOS BÁSICOS SE TOMA DE LO DILIGENCIADO POR EL USUARIO EN EL FORMULARIO RUES, EL CUAL ESTÁ FIRMADO POR EL REPRESENTANTE LEGAL DE LA SOCIEDAD. (SE ADJUNTA EL FORMULARIO DE MATRÍCULA) SE ENVIA CORREO ELECTRON"/>
    <s v="."/>
    <s v="Finalizado"/>
    <s v="SORTIZ"/>
    <d v="2023-01-27T00:00:00"/>
    <d v="2023-01-27T00:00:00"/>
    <s v=" "/>
    <s v="N"/>
    <s v=""/>
    <x v="1"/>
    <x v="2"/>
    <s v="N"/>
    <d v="2023-01-27T00:00:00"/>
    <d v="2023-01-27T00:00:00"/>
    <n v="9"/>
    <n v="15"/>
    <x v="1"/>
    <n v="1"/>
    <x v="0"/>
  </r>
  <r>
    <x v="2"/>
    <n v="2023000283"/>
    <x v="13"/>
    <s v="SE COMUNICA EL SEÑOR SANTIAGO VALDERRAMA INDICANDO QUE CCC REGISTRÓ ERRÓNEAMENTE LA INFORMACIÓN DE LOS REPRESENTANTES LEGALES DE LA EMPRESA PAYJOY COLOMBIA S.A.S. YA QUE EN BOGOTÁ ESTABA NOMBRADO: ALFONSO ANTONIO ARANGO GOMEZ, CON CÉDULA: 6530853 Y DENISS"/>
    <s v="A"/>
    <s v="CALLCENTER"/>
    <s v=" "/>
    <s v="Principal"/>
    <d v="2023-01-17T00:00:00"/>
    <s v="Origino"/>
    <s v="XRIVERA"/>
    <s v="Registros Pub y Redes Emp"/>
    <s v="Back (Registro)"/>
    <s v="Finalizado"/>
    <s v=" "/>
    <s v="Asignado a"/>
    <x v="3"/>
    <x v="0"/>
    <x v="2"/>
    <d v="2023-01-17T00:00:00"/>
    <s v="A"/>
    <s v="MERCANTIL"/>
    <n v="1173116"/>
    <n v="20221170599"/>
    <m/>
    <m/>
    <m/>
    <m/>
    <m/>
    <s v="Inscrito"/>
    <n v="1037656808"/>
    <s v="SANTIAGO VALDERRAMA HENAO"/>
    <s v=""/>
    <s v=" svalderrama@legalcorp.co"/>
    <x v="5"/>
    <s v="3104680276"/>
    <s v="2 Del tramite del documento"/>
    <x v="20"/>
    <s v="Registros Publicos y Redes Emp"/>
    <s v="Inscripción"/>
    <s v="."/>
    <s v="."/>
    <s v="AL INSCRITO 1173116-16 SE MODIFICA LOS NOMBRAMIENTOS DE LA SOCIEDAD Y SE ENVIA AL CORREO ELECTRONICO SVALDERRAMA@LEGALCORP.CO; SVALDERRAMA@LEGALCORP.CO.RPOST.BIZ EL DÍA JUEVES 26/01/2023 2:10 P. M"/>
    <s v="."/>
    <s v="Finalizado"/>
    <s v="SORTIZ"/>
    <d v="2023-01-26T00:00:00"/>
    <d v="2023-01-26T00:00:00"/>
    <s v=" "/>
    <s v="N"/>
    <s v=""/>
    <x v="0"/>
    <x v="2"/>
    <s v="N"/>
    <d v="2023-01-26T00:00:00"/>
    <d v="2023-01-26T00:00:00"/>
    <n v="7"/>
    <n v="15"/>
    <x v="1"/>
    <n v="1"/>
    <x v="0"/>
  </r>
  <r>
    <x v="2"/>
    <n v="2023000286"/>
    <x v="13"/>
    <s v="EN EL INSCRITO 1173006 - 16 HORIZON FILMS S.A.S. APARECE EN EL CERTIFICADO EN GRUPO NIIF NO APLICA CUANDO DEBERIA SER EL GRUPO NIIF 3 SEGUN LOS FORMULARIOS QUE DILIGENCIO EN LA CONSTITUCION.FAVOR VERIFICAR.GRACIAS "/>
    <s v="A"/>
    <s v="FMOLINA"/>
    <s v=" "/>
    <s v="Unicentro web"/>
    <d v="2023-01-17T00:00:00"/>
    <s v="Origino"/>
    <s v="YBENITEZ"/>
    <s v="Registros Pub y Redes Emp"/>
    <s v="Back (Registro)"/>
    <s v="Finalizado"/>
    <s v=" "/>
    <s v="Asignado a"/>
    <x v="3"/>
    <x v="0"/>
    <x v="2"/>
    <d v="2023-01-17T00:00:00"/>
    <s v="A"/>
    <s v="MERCANTIL"/>
    <n v="1173006"/>
    <m/>
    <m/>
    <m/>
    <m/>
    <m/>
    <m/>
    <s v="Inscrito"/>
    <n v="1193561553"/>
    <s v="RYAN MARTINEZ MUÑOZ"/>
    <s v=""/>
    <s v="ryanmartinezmunoz@gmail.com"/>
    <x v="3"/>
    <s v="3003254911"/>
    <s v="2 Del tramite del documento"/>
    <x v="49"/>
    <s v="Registros Publicos y Redes Emp"/>
    <s v="Inscripción"/>
    <s v="."/>
    <s v="."/>
    <s v="AL INSCRITO 1173006-16 SE ADICIONA LA INFORMACION FINANCIERA Y EK GRUPO A NIIF SE ENVIA CORREO ELECTRINICO RYANMARTINEZMUNOZ@GMAIL.COM; RYANMARTINEZMUNOZ@GMAIL.COM.RPOST.BIZ EL DÍA VIERNES 27/01/2023 6:11 P. M"/>
    <s v="."/>
    <s v="Finalizado"/>
    <s v="SORTIZ"/>
    <d v="2023-01-27T00:00:00"/>
    <d v="2023-01-27T00:00:00"/>
    <s v=" "/>
    <s v="N"/>
    <s v=""/>
    <x v="0"/>
    <x v="2"/>
    <s v="N"/>
    <d v="2023-01-27T00:00:00"/>
    <d v="2023-01-27T00:00:00"/>
    <n v="8"/>
    <n v="15"/>
    <x v="1"/>
    <n v="1"/>
    <x v="0"/>
  </r>
  <r>
    <x v="2"/>
    <n v="2023000290"/>
    <x v="13"/>
    <s v="EL INSCRITO 1375 SOLICITA CORREGIR TEXTO INICIAL DEL OBJETO SOCIAL SE LES ESTA CERTIFICANDO &quot;LA SOCIEDAD&quot; CUANDO SON ENTIDAD SIN ANIMO DE LUCRO, SE REVISA ACTA 01-20 INSCRIPCIÓN 801 SU OBJETO PRINCIPAL ES... EL USUARIO TIENE UN CERTIFICADO POR REEMPLAZAR."/>
    <s v="A"/>
    <s v="KCRUZ"/>
    <s v=" "/>
    <s v="Principal"/>
    <d v="2023-01-17T00:00:00"/>
    <s v="Origino"/>
    <s v="LCASTRO"/>
    <s v="Registros Pub y Redes Emp"/>
    <s v="Back (Registro)"/>
    <s v="Finalizado"/>
    <s v=" "/>
    <s v="Asignado a"/>
    <x v="3"/>
    <x v="0"/>
    <x v="2"/>
    <d v="2023-01-17T00:00:00"/>
    <s v="A"/>
    <s v="ESAL"/>
    <n v="1375"/>
    <m/>
    <m/>
    <m/>
    <m/>
    <m/>
    <m/>
    <s v="Inscrito"/>
    <n v="66811859"/>
    <s v="LYDA CAICEDO MARTINEZ_x0009_"/>
    <s v=""/>
    <s v="info@fonmixtorprodeporte.gov.co"/>
    <x v="3"/>
    <s v="3108260542"/>
    <s v="2 Del tramite del documento"/>
    <x v="23"/>
    <s v="Registros Publicos y Redes Emp"/>
    <s v="Inscripción"/>
    <s v="."/>
    <s v="."/>
    <s v="AL INSCRITO 1375-50 SE RETIRA DEL OBJETO SOCIAL LA PALABRA SOCIEDAD Y SE COLOCA SU OBJETO PRINCIPAL ..... DE ACUERDO A LA ACTQA 01-20 CON LA INSCRIPCION 801 DEL LIBRO 1 DE FECHA 28/04/2020 SE GENERA LA RADICACION 20230074005 Y SE ENVIA AL CORREO ELECTRONI"/>
    <s v="."/>
    <s v="Finalizado"/>
    <s v="SORTIZ"/>
    <d v="2023-02-01T00:00:00"/>
    <d v="2023-02-01T00:00:00"/>
    <s v=" "/>
    <s v="N"/>
    <s v=""/>
    <x v="0"/>
    <x v="2"/>
    <s v="N"/>
    <d v="2023-02-01T00:00:00"/>
    <d v="2023-02-01T00:00:00"/>
    <n v="11"/>
    <n v="15"/>
    <x v="1"/>
    <n v="1"/>
    <x v="0"/>
  </r>
  <r>
    <x v="2"/>
    <n v="2023000291"/>
    <x v="13"/>
    <s v="FAVOR REVISAR EN LA SOCIEDAD INVERSIONES RODICON S.A.S. MATRICULA 1136389 LA REPRESENTANTE LEGAL SUPLENTE LEIDY VANNESSA MUÑOZ MARIN EL NUMERO DE CEDULA QUEDO MAL EL NUMERO DE CEDULA EL CORRECTO ES 1.112.957.731"/>
    <s v="A"/>
    <s v="JCARDONA"/>
    <s v=" "/>
    <s v="Unicentro web"/>
    <d v="2023-01-17T00:00:00"/>
    <s v="Origino"/>
    <s v="JSANDOVA"/>
    <s v="Registros Pub y Redes Emp"/>
    <s v="Back (Registro)"/>
    <s v="Finalizado"/>
    <s v=" "/>
    <s v="Asignado a"/>
    <x v="3"/>
    <x v="0"/>
    <x v="2"/>
    <d v="2023-01-17T00:00:00"/>
    <s v="A"/>
    <s v="MERCANTIL"/>
    <n v="1136389"/>
    <n v="20220877870"/>
    <m/>
    <m/>
    <m/>
    <m/>
    <m/>
    <s v="Inscrito"/>
    <n v="79798686"/>
    <s v="LUIS RAMIRO DIAZ BRICEÑO"/>
    <s v=""/>
    <s v="ramirod@me.com"/>
    <x v="3"/>
    <s v="3126692073"/>
    <s v="2 Del tramite del documento"/>
    <x v="20"/>
    <s v="Registros Publicos y Redes Emp"/>
    <s v="Inscripción"/>
    <s v="."/>
    <s v="."/>
    <s v="AL INSCRITO 1136389-16 SE MODIFICA EL NUMERO DE IDENTIFICACION DE LA SEÑORA LEIDY VANNESSA MUÑOZ MARIN 1112957731. SE ENVIA CORREO ELECTRONICO RAMIROD@ME.COM; RAMIROD@ME.COM.RPOST EL DÍA MIÉRCOLES 01/02/2023 11:46 A. M."/>
    <s v="."/>
    <s v="Finalizado"/>
    <s v="SORTIZ"/>
    <d v="2023-02-01T00:00:00"/>
    <d v="2023-02-01T00:00:00"/>
    <s v=" "/>
    <s v="N"/>
    <s v=""/>
    <x v="0"/>
    <x v="2"/>
    <s v="N"/>
    <d v="2023-02-01T00:00:00"/>
    <d v="2023-02-01T00:00:00"/>
    <n v="11"/>
    <n v="15"/>
    <x v="1"/>
    <n v="1"/>
    <x v="0"/>
  </r>
  <r>
    <x v="2"/>
    <n v="2023000304"/>
    <x v="14"/>
    <s v="EL SEÑOR GUIDO SE COMUNICA PORQUE EVIDENCIÓ EN EL CERTIFICADO CON CÓDIGO 08223P2OTL UN ERROR EN LAS ACCIONES DEL CAPITAL SUSCRITO, ESTAS TIENEN UN VALOR DE 512.565.818 Y EL VALOR CORRECTO ES 512.656.818. SOLICITA VERIFICACIÓN, CORRECCIÓN Y REPOSICIÓN DEL "/>
    <s v="A"/>
    <s v="CALLCENTER"/>
    <s v=" "/>
    <s v="Principal"/>
    <d v="2023-01-18T00:00:00"/>
    <s v="Origino"/>
    <s v="JCAMACHO"/>
    <s v="Registros Pub y Redes Emp"/>
    <s v="Back (Registro)"/>
    <s v="Finalizado"/>
    <s v=" "/>
    <s v="Asignado a"/>
    <x v="3"/>
    <x v="0"/>
    <x v="2"/>
    <d v="2023-01-18T00:00:00"/>
    <s v="A"/>
    <s v="MERCANTIL"/>
    <n v="937757"/>
    <n v="20150638108"/>
    <m/>
    <m/>
    <m/>
    <m/>
    <m/>
    <s v="Inscrito"/>
    <n v="1113688293"/>
    <s v="GUIDO CALVO"/>
    <s v=""/>
    <s v="guido.calvo@carvajal.com"/>
    <x v="5"/>
    <s v="3184804044"/>
    <s v="2 Del tramite del documento"/>
    <x v="42"/>
    <s v="Registros Publicos y Redes Emp"/>
    <s v="Inscripción"/>
    <s v="."/>
    <s v="."/>
    <s v="AL INSCRITO 937757-16 SE MODIFICA EL VALOR DE LAS ACCIONES A 512.656.818 DE ACUERDO AL DOCUMENTO DE CONSTITUCION. SE GENERA LA RADICAICON 20230074593 PARA EL ENVIO DEL CERTIFICADO Y SE ENVIA AL CORREO ELECTRONICO GUIDO.CALVO@CARVAJAL.COM; GUIDO.CALVO@CARV"/>
    <s v="."/>
    <s v="Finalizado"/>
    <s v="SORTIZ"/>
    <d v="2023-02-01T00:00:00"/>
    <d v="2023-02-01T00:00:00"/>
    <s v=" "/>
    <s v="N"/>
    <s v=""/>
    <x v="0"/>
    <x v="2"/>
    <s v="N"/>
    <d v="2023-02-01T00:00:00"/>
    <d v="2023-02-01T00:00:00"/>
    <n v="10"/>
    <n v="15"/>
    <x v="1"/>
    <n v="1"/>
    <x v="0"/>
  </r>
  <r>
    <x v="2"/>
    <n v="2023000345"/>
    <x v="15"/>
    <s v="POR FAVOR SOLICITUD EL DIA 6 DE ENERO 2023 AÑO, SE SOLICITO UN CERTIFICADO DE LA CÁMARA Y COMERCIO UN CERTIFICADO ACTUALIZADO DE LA MATRICULA MERCANTIL CON NO 860783. Y EN EL SISTEMA REGISTRA CON UNA DIRECCIÓN DIFERENTE A LA SEDE NUESTRA CALLE 5E # 43-05."/>
    <s v="A"/>
    <s v="LNDELGAD"/>
    <s v=" "/>
    <s v="Principal"/>
    <d v="2023-01-19T00:00:00"/>
    <s v="Origino"/>
    <s v="FUNRETIR"/>
    <s v="Registros Pub y Redes Emp"/>
    <s v="Back (Registro)"/>
    <s v="Finalizado"/>
    <s v=" "/>
    <s v="Asignado a"/>
    <x v="11"/>
    <x v="0"/>
    <x v="2"/>
    <d v="2023-01-19T00:00:00"/>
    <s v="A"/>
    <s v="MERCANTIL"/>
    <n v="860783"/>
    <m/>
    <m/>
    <m/>
    <m/>
    <m/>
    <m/>
    <s v="Inscrito"/>
    <n v="800251440"/>
    <s v="ENTIDAD PROMOTORA SALUD SANITAS"/>
    <s v="SN"/>
    <s v="casuarez@epssanitas.com"/>
    <x v="0"/>
    <s v="3137938476"/>
    <s v="2 Del tramite del documento"/>
    <x v="50"/>
    <s v="Registros Publicos y Redes Emp"/>
    <s v="Inscripción"/>
    <s v="."/>
    <s v="."/>
    <s v="EN ESPERA DEL RUES SE REALIZA LA VALIDACIÓN CON EL FORMULARIO DE RENOVACIÓN SE CORRIGE LA INFORMACIÓN Y SE CREA LA RAD 20230104533 PARA REALIZAR LA REPOSICIÓN DEL CERTIFICADO EL CUAL FUE ENVIADO AL CORREO ELECTRÓNICO REPORTADO EN EL RECLAMO. FEBRERO 9 DE "/>
    <s v="."/>
    <s v="Finalizado"/>
    <s v="MVELASCO"/>
    <d v="2023-02-01T00:00:00"/>
    <d v="2023-02-09T00:00:00"/>
    <s v=" "/>
    <s v="N"/>
    <s v=""/>
    <x v="0"/>
    <x v="2"/>
    <s v="N"/>
    <d v="2023-02-09T00:00:00"/>
    <d v="2023-02-09T00:00:00"/>
    <n v="15"/>
    <n v="15"/>
    <x v="1"/>
    <n v="1"/>
    <x v="0"/>
  </r>
  <r>
    <x v="2"/>
    <n v="2023000363"/>
    <x v="15"/>
    <s v="EN EL INSCRITO 1032121 - 16 BUSINESS ORIENTED TECHNOLOGIES S.A.S RADICADA EL DIA 16 ENERO 2013 CON EL RAD 20230028393 LA CUAL EL DIA DE HOY 19 ENERO 2023 SE COMPRO UN CERTIFICADO Y APARECE DE LA SIGUIENTE MANERA SE ADJUNTA IMAGEN.... AGRADEZCO CORREGIR CU"/>
    <s v="A"/>
    <s v="LNDELGAD"/>
    <s v=" "/>
    <s v="Principal"/>
    <d v="2023-01-19T00:00:00"/>
    <s v="Origino"/>
    <s v="ZMOLINA"/>
    <s v="Registros Pub y Redes Emp"/>
    <s v="Back (Registro)"/>
    <s v="Finalizado"/>
    <s v=" "/>
    <s v="Asignado a"/>
    <x v="11"/>
    <x v="0"/>
    <x v="2"/>
    <d v="2023-01-19T00:00:00"/>
    <s v="A"/>
    <s v="MERCANTIL"/>
    <n v="1032121"/>
    <n v="20230028393"/>
    <m/>
    <m/>
    <m/>
    <m/>
    <m/>
    <s v="Inscrito"/>
    <m/>
    <s v="CLAUDIA MADARIAGA"/>
    <s v="4250427"/>
    <s v="madariaga@buorte.com"/>
    <x v="0"/>
    <s v="3102414487"/>
    <s v="2 Del tramite del documento"/>
    <x v="23"/>
    <s v="Registros Publicos y Redes Emp"/>
    <s v="Inscripción"/>
    <s v="."/>
    <s v="."/>
    <s v=".AL INSCRITO 1032121-16 SE VALIDA CON EL DOCUMENTO Y CON EL CERTIFICADO DE CODIGO 0823P7NOAZ QUE FUE EL QUE COMPRO EL USUARIO Y SE EVIDENCIA QUE SE ELIMINA INFORMACIÓN DEL CERTIFICADO POR EFECTOS DE LA TECLA TAB LO ANTERIOR SE CORRIGE Y SE CREA LA RAD 202"/>
    <s v="."/>
    <s v="Finalizado"/>
    <s v="MVELASCO"/>
    <d v="2023-02-01T00:00:00"/>
    <d v="2023-02-01T00:00:00"/>
    <s v=" "/>
    <s v="N"/>
    <s v=""/>
    <x v="0"/>
    <x v="2"/>
    <s v="N"/>
    <d v="2023-02-01T00:00:00"/>
    <d v="2023-02-01T00:00:00"/>
    <n v="9"/>
    <n v="15"/>
    <x v="1"/>
    <n v="1"/>
    <x v="0"/>
  </r>
  <r>
    <x v="2"/>
    <n v="2023000364"/>
    <x v="15"/>
    <s v="EL SEÑOR NORBERTO RODRIGUEZ MEDINA IDENTIFICADO CON CC # 16701076 DE CALI HACE EL RECLAMO QUE EN EL CERTIFICADO DE EXISTENCIA QUE SOLICITÓ EL 29 DE NOV DE 2022 CON CODIGO DE VERIFICACION 0822BU7I4H Y EL 03 DE ENERO DEL 2023 CON EL CÓDIGO 08230EYN2C NO SAL"/>
    <s v="A"/>
    <s v="PGUARGUA"/>
    <s v=" "/>
    <s v="Principal"/>
    <d v="2023-01-19T00:00:00"/>
    <s v="Origino"/>
    <s v="XRIVERA"/>
    <s v="Registros Pub y Redes Emp"/>
    <s v="Back (Registro)"/>
    <s v="Finalizado"/>
    <s v=" "/>
    <s v="Asignado a"/>
    <x v="11"/>
    <x v="0"/>
    <x v="2"/>
    <d v="2023-01-19T00:00:00"/>
    <s v="A"/>
    <s v="MERCANTIL"/>
    <n v="1056648"/>
    <m/>
    <m/>
    <m/>
    <m/>
    <m/>
    <m/>
    <s v="Inscrito"/>
    <n v="16701076"/>
    <s v="NORBERTO RODRIGUEZ MEDINA"/>
    <s v=""/>
    <s v="n.rodriguez@grupocelco.com"/>
    <x v="3"/>
    <s v="3174356160"/>
    <s v="2 Del tramite del documento"/>
    <x v="42"/>
    <s v="Registros Publicos y Redes Emp"/>
    <s v="Inscripción"/>
    <s v="."/>
    <s v="."/>
    <s v="AL INSCRITO 1056648-3 VALIDE COMO QUEDABA SEGÚN LA ESCRITURA 2732 LA COMPOSICIÓN Y ASÍ LO INGRESE POR VÍNCULOS QUEDANDO ASÍ: HAWNY SAMIR ABDEL GUALTEROS CC. 80901595 CUOTAS 963000 VALOR 1.000 NORBERTO RODRIGUEZ MEDINA CC. 16701076 CUOTAS 37000 VALOR 1.000"/>
    <s v="."/>
    <s v="Finalizado"/>
    <s v="MVELASCO"/>
    <d v="2023-02-01T00:00:00"/>
    <d v="2023-02-01T00:00:00"/>
    <s v=" "/>
    <s v="N"/>
    <s v=""/>
    <x v="0"/>
    <x v="2"/>
    <s v="N"/>
    <d v="2023-02-01T00:00:00"/>
    <d v="2023-02-01T00:00:00"/>
    <n v="9"/>
    <n v="15"/>
    <x v="1"/>
    <n v="1"/>
    <x v="0"/>
  </r>
  <r>
    <x v="2"/>
    <n v="2023000366"/>
    <x v="15"/>
    <s v="SE COMUNICA PARA VALIDAR SI YA QUEDO FINALIZADO EL TRÁMITE Y SE EVIDENCIA QUE LA SIGLA NO QUEDO COINVA+SAS, SE REVISAN LOS EXPEDIENTES Y SE VALIDA QUE TANTO EN EL FORMULARIO RUES COMO EN LOS ESTATUTOS SI ASIGNARON UNA SIGLA Y EN LA PÁGINA DEL RUES TAMBIÉN"/>
    <s v="A"/>
    <s v="KGIRALDO"/>
    <s v=" "/>
    <s v="Principal"/>
    <d v="2023-01-19T00:00:00"/>
    <s v="Origino"/>
    <s v="YBENITEZ"/>
    <s v="Registros Pub y Redes Emp"/>
    <s v="Back (Registro)"/>
    <s v="Finalizado"/>
    <s v=" "/>
    <s v="Asignado a"/>
    <x v="11"/>
    <x v="0"/>
    <x v="2"/>
    <d v="2023-01-19T00:00:00"/>
    <s v="A"/>
    <s v="MERCANTIL"/>
    <n v="1174254"/>
    <n v="20230015982"/>
    <m/>
    <m/>
    <m/>
    <m/>
    <m/>
    <s v="Inscrito"/>
    <n v="16287033"/>
    <s v="DIEGO ESTUPUÑAN"/>
    <s v=""/>
    <s v="coinva.mercadeo@outlook.com"/>
    <x v="5"/>
    <s v="3154797460"/>
    <s v="2 Del tramite del documento"/>
    <x v="22"/>
    <s v="Registros Publicos y Redes Emp"/>
    <s v="Inscripción"/>
    <s v="."/>
    <s v="."/>
    <s v="AL INSCRITO 1174254 SE VALIDA CON EL DOCUMENTO DE CONSTITUCIÓN Y SE EVIDENCIA QUE TIENE LA SIGLA COINVA+ SAS LA CUAL SE ADICIONA, SE NOTIFICA AL USUARIO DE LA CORRECCIÓN AL CORREO ELECTRÓNICO REPORTADO EN EL RECLAMO."/>
    <s v="."/>
    <s v="Finalizado"/>
    <s v="MVELASCO"/>
    <d v="2023-02-01T00:00:00"/>
    <d v="2023-02-01T00:00:00"/>
    <s v=" "/>
    <s v="N"/>
    <s v=""/>
    <x v="0"/>
    <x v="2"/>
    <s v="N"/>
    <d v="2023-02-01T00:00:00"/>
    <d v="2023-02-01T00:00:00"/>
    <n v="9"/>
    <n v="15"/>
    <x v="1"/>
    <n v="1"/>
    <x v="0"/>
  </r>
  <r>
    <x v="2"/>
    <n v="2023000381"/>
    <x v="16"/>
    <s v="AL INCRITO 1172794-16 AL GENERAR EL CERTIFICADO SE EVIDENCIA QUE TIENE EL INDICADOR DE NIT EN TRAMITE, SIN EMBARGO AL CONSULTAR EN GENERICA FIGURA ESTADO DEL NIT ASIGNADO CORRECTAMENTE, AL VERIFICAR EN LA PAGINA DE LA DIAN SE ASIGNO 901665860-1 FAVOR VERI"/>
    <s v="A"/>
    <s v="FMOLINA"/>
    <s v=" "/>
    <s v="Unicentro web"/>
    <d v="2023-01-20T00:00:00"/>
    <s v="Origino"/>
    <s v="YBENITEZ"/>
    <s v="Registros Pub y Redes Emp"/>
    <s v="Back (Registro)"/>
    <s v="Finalizado"/>
    <s v=" "/>
    <s v="Asignado a"/>
    <x v="26"/>
    <x v="0"/>
    <x v="2"/>
    <d v="2023-01-20T00:00:00"/>
    <s v="A"/>
    <s v="MERCANTIL"/>
    <n v="1172794"/>
    <m/>
    <m/>
    <m/>
    <m/>
    <m/>
    <m/>
    <s v="Inscrito"/>
    <n v="1116263052"/>
    <s v="MARCELA RODRIGUEZ PEREZ"/>
    <s v=""/>
    <s v=""/>
    <x v="3"/>
    <s v=""/>
    <s v="2 Del tramite del documento"/>
    <x v="51"/>
    <s v="Registros Publicos y Redes Emp"/>
    <s v="Matricula o Constitución"/>
    <s v="."/>
    <s v="."/>
    <s v="SE GENERA CERTIFICADO DEL INCRITO 1172794-16 SE EVIDENCIA QUE TIENE EL INDICADOR DE NIT EN TRAMITE, SIN EMBARGO AL CONSULTAR EN GENERICA FIGURA ESTADO DEL NIT ASIGNADO CORRECTAMENTE, SE VERIFICA EN LA PAGINA DE LA DIAN EL NÚMERO DEL NIT Y POR SIRP CAJERO "/>
    <s v="."/>
    <s v="Finalizado"/>
    <s v="SIBARGUE"/>
    <d v="2023-01-20T00:00:00"/>
    <d v="2023-01-20T00:00:00"/>
    <s v=" "/>
    <s v="N"/>
    <s v=""/>
    <x v="0"/>
    <x v="2"/>
    <s v="N"/>
    <d v="2023-01-20T00:00:00"/>
    <d v="2023-01-20T00:00:00"/>
    <n v="0"/>
    <n v="15"/>
    <x v="1"/>
    <n v="1"/>
    <x v="1"/>
  </r>
  <r>
    <x v="2"/>
    <n v="2023000385"/>
    <x v="16"/>
    <s v="EN LA MATRICULA 1173029-2 LA DIRECCION QUEDO ERRADA, SIENDO LA CORRECTA CR 43 A NO. D 28 - C 41 LOCAL COMO ESTA EN EL FORMULARIO DE MATRICULA"/>
    <s v="A"/>
    <s v="DCOLLAZO"/>
    <s v=" "/>
    <s v="Unicentro web"/>
    <d v="2023-01-20T00:00:00"/>
    <s v="Origino"/>
    <s v="LCOBO"/>
    <s v="Registros Pub y Redes Emp"/>
    <s v="Front (Cajas)"/>
    <s v="Finalizado"/>
    <s v=" "/>
    <s v="Asignado a"/>
    <x v="3"/>
    <x v="0"/>
    <x v="2"/>
    <d v="2023-01-20T00:00:00"/>
    <s v="A"/>
    <s v="MERCANTIL"/>
    <n v="1173029"/>
    <n v="20221179173"/>
    <m/>
    <m/>
    <m/>
    <m/>
    <m/>
    <s v="Inscrito"/>
    <n v="31486047"/>
    <s v="DIANA SOELI RODAS ZULETA"/>
    <s v=""/>
    <s v="dianazuleta73@gmail.com"/>
    <x v="3"/>
    <s v="3223758604"/>
    <s v="2 Del tramite del documento"/>
    <x v="28"/>
    <s v="Registros Publicos y Redes Emp"/>
    <s v="Inscripción"/>
    <s v="."/>
    <s v="."/>
    <s v="AL INSCRITO 1173029-2 SE MODIFICA LA DIRECCION CARRERA 43 A NO. D 28 - C41 LOCALDE ACUERDO AL FORMULARIO DE MATRICULA. SE ENVIA CORREO ELECTRONICO DIANAZULETA73@GMAIL.COM; DIANAZULETA73@GMAIL.COM.RPOST.BIZ EL DÍA MIÉRCOLES 01/02/2023 12:25 P. M"/>
    <s v="."/>
    <s v="Finalizado"/>
    <s v="SORTIZ"/>
    <d v="2023-02-01T00:00:00"/>
    <d v="2023-02-01T00:00:00"/>
    <s v=" "/>
    <s v="N"/>
    <s v=""/>
    <x v="0"/>
    <x v="2"/>
    <s v="N"/>
    <d v="2023-02-01T00:00:00"/>
    <d v="2023-02-01T00:00:00"/>
    <n v="8"/>
    <n v="15"/>
    <x v="1"/>
    <n v="1"/>
    <x v="0"/>
  </r>
  <r>
    <x v="2"/>
    <n v="2023000386"/>
    <x v="16"/>
    <s v="LA ENTIDAD REALIZÓ BAJO RADICACION 20230007863 CONSTITUCION DE LA MISMA Y SOLICITA QUE SE CERTIFIQUE DE ACUERDO A LOS ESTATUTOS EL TEXTO &quot; LA COORDINADORA ANDINA DE LOS DERECHOS HUMANOS PROPONE: .............. Y ADICIONAL SOLICITA LA REPOSICION DEL CERTIF"/>
    <s v="A"/>
    <s v="PRUEDA"/>
    <s v=" "/>
    <s v="Principal"/>
    <d v="2023-01-20T00:00:00"/>
    <s v="Origino"/>
    <s v="NRESPONS"/>
    <s v="Registros Pub y Redes Emp"/>
    <s v="Back (Registro)"/>
    <s v="Finalizado"/>
    <s v=" "/>
    <s v="Asignado a"/>
    <x v="3"/>
    <x v="0"/>
    <x v="2"/>
    <d v="2023-01-20T00:00:00"/>
    <s v="A"/>
    <s v="ESAL"/>
    <n v="21555"/>
    <m/>
    <m/>
    <m/>
    <m/>
    <m/>
    <m/>
    <s v="Inscrito"/>
    <n v="16715666"/>
    <s v="JHON JAIME CANO"/>
    <s v="3216369260"/>
    <s v="pyvclaridad@hotmail.com"/>
    <x v="3"/>
    <s v=""/>
    <s v="2 Del tramite del documento"/>
    <x v="23"/>
    <s v="Registros Publicos y Redes Emp"/>
    <s v="Inscripción"/>
    <s v="."/>
    <s v="."/>
    <s v="PENDIENTE DE RESPUESTA DEL ABOGADO BACK: SE ENVIA RESPUESTA A LOS CORREO ELECTRONICO PYVCLARIDAD@HOTMAIL.COM; PYVCLARIDAD@HOTMAIL.COM.RPOST.BIZ EL DÍA DEBE TENERSE EN CUENTA QUE AL MOMENTO DE CERTIFICAR SOBRE LAS INSCRIPCIONES REALIZADAS EN LOS REGISTROS "/>
    <s v="."/>
    <s v="Finalizado"/>
    <s v="SORTIZ"/>
    <d v="2023-02-01T00:00:00"/>
    <d v="2023-02-08T00:00:00"/>
    <s v=" "/>
    <s v="N"/>
    <s v=""/>
    <x v="0"/>
    <x v="2"/>
    <s v="N"/>
    <d v="2023-02-08T00:00:00"/>
    <d v="2023-02-08T00:00:00"/>
    <n v="13"/>
    <n v="15"/>
    <x v="1"/>
    <n v="1"/>
    <x v="0"/>
  </r>
  <r>
    <x v="2"/>
    <n v="2023000405"/>
    <x v="17"/>
    <s v="LA SRA ANA LALINDE LENIS IDENTIFICADA CON CC # 1130611430 HACE EL RECLAMO QUE EL 20 DE DICIEMBRE REALIZÓ A TRAVES DEL SERVICIO DE SVI EL REINGRESO DE UN AUMENTO DE CAPITAL CON RAD 20221151543EL TRAMITE ESTABA REQUERIDO Y LE MANIFESTARON QUE YA ESTA EN DES"/>
    <s v="A"/>
    <s v="PGUARGUA"/>
    <s v=" "/>
    <s v="Principal"/>
    <d v="2023-01-23T00:00:00"/>
    <s v="Origino"/>
    <s v="NRESPONS"/>
    <s v="Registros Pub y Redes Emp"/>
    <s v="Back (Registro)"/>
    <s v="Finalizado"/>
    <s v=" "/>
    <s v="Asignado a"/>
    <x v="11"/>
    <x v="0"/>
    <x v="2"/>
    <d v="2023-01-23T00:00:00"/>
    <s v="A"/>
    <s v="MERCANTIL"/>
    <n v="857551"/>
    <n v="20221151543"/>
    <m/>
    <m/>
    <m/>
    <m/>
    <m/>
    <s v="Inscrito"/>
    <n v="11306011430"/>
    <s v="ANA LALINDE LENIS"/>
    <s v=""/>
    <s v="amlalinde@gmail.com"/>
    <x v="3"/>
    <s v="3148141414"/>
    <s v="5 No aplica/No procede"/>
    <x v="29"/>
    <s v="Registros Publicos y Redes Emp"/>
    <s v="No aplica"/>
    <s v="."/>
    <s v="."/>
    <s v="RESPECTO A ESTE RECLAMO COLOCARON UN CASO A LOS 444 EL IM-TI-8902, EL CUAL SE DOCUMENTO CON LA SIGUIENTE RESPUESTA: AL CONSULTAR LA TRAZABILIDAD DEL APLICATIVO SE ENCUENTRA QUE EL SISTEMA DEJA EL TRAMITE HABILITADO PARA QUE EL USUARIO INGRESE A REALIZAR L"/>
    <s v="."/>
    <s v="Finalizado"/>
    <s v="AHURTADO"/>
    <d v="2023-02-24T00:00:00"/>
    <d v="2023-03-10T00:00:00"/>
    <s v="LLEGA A RP POR PARTE DE TI EL 27 DE FEB PARA DARLE SOLUCIÓN."/>
    <s v="N"/>
    <s v=""/>
    <x v="1"/>
    <x v="2"/>
    <s v="N"/>
    <d v="2023-02-27T00:00:00"/>
    <d v="2023-02-27T00:00:00"/>
    <n v="25"/>
    <n v="15"/>
    <x v="0"/>
    <n v="1"/>
    <x v="0"/>
  </r>
  <r>
    <x v="2"/>
    <n v="2023000406"/>
    <x v="17"/>
    <s v="SE COMUNICA LA SEÑORA ERIKA RESTREPO, INFORMA QUE POR MEDIO DEL CERTIFICADO CON CÓDIGO DE VERIFICACIÓN 08230ZPKKX EVIDENCIÓ QUE EL OBJETO SOCIAL QUEDÓ INCOMPLETO, SOLO SE APRECIA EL NÚMERO UNO, SE VALIDA ACTA N°63 Y SE CONSTATA QUE INGRESARON CINCO NUMERA"/>
    <s v="A"/>
    <s v="KGIRALDO"/>
    <s v=" "/>
    <s v="Principal"/>
    <d v="2023-01-23T00:00:00"/>
    <s v="Origino"/>
    <s v="SINIDENT"/>
    <s v="Registros Pub y Redes Emp"/>
    <s v="Back (Registro)"/>
    <s v="Finalizado"/>
    <s v=" "/>
    <s v="Asignado a"/>
    <x v="3"/>
    <x v="0"/>
    <x v="2"/>
    <d v="2023-01-23T00:00:00"/>
    <s v="A"/>
    <s v="MERCANTIL"/>
    <n v="418778"/>
    <n v="20221181485"/>
    <m/>
    <m/>
    <m/>
    <m/>
    <m/>
    <s v="Inscrito"/>
    <n v="1113648591"/>
    <s v="ERIKA RESTREPO"/>
    <s v=""/>
    <s v="sergiocabrera@sergiocabrera.com.co"/>
    <x v="5"/>
    <s v="3127162800"/>
    <s v="2 Del tramite del documento"/>
    <x v="23"/>
    <s v="Registros Publicos y Redes Emp"/>
    <s v="Inscripción"/>
    <s v="."/>
    <s v="."/>
    <s v="AL INSCRITO 418778-16 AL OBEJTO SOCIAL SE LE BORRO LOS TAB QUE TENIA EL TEXTO SE ENVIA AL CORREO ELECTRONICO SERGIOCABRERA@SERGIOCABRERA.COM.CO; SERGIOCABRERA@SERGIOCABRERA.COM.CO.RPOST.BIZ EL DÍA MARTES 31/01/2023 4:39 P. M"/>
    <s v="."/>
    <s v="Finalizado"/>
    <s v="SORTIZ"/>
    <d v="2023-01-31T00:00:00"/>
    <d v="2023-01-31T00:00:00"/>
    <s v=" "/>
    <s v="N"/>
    <s v=""/>
    <x v="0"/>
    <x v="2"/>
    <s v="N"/>
    <d v="2023-01-31T00:00:00"/>
    <d v="2023-01-31T00:00:00"/>
    <n v="6"/>
    <n v="15"/>
    <x v="1"/>
    <n v="1"/>
    <x v="0"/>
  </r>
  <r>
    <x v="2"/>
    <n v="2023000410"/>
    <x v="17"/>
    <s v="SE COMUNICA LA SEÑORA ESTEFANIA INFORMANDO QUE AL MOMENTO DE REALIZAR ASENTAMIENTO DE LIBROS EL APLICATIVO NO LE RECONOCE EL NÚMERO DE INSCRIPCIÓN ( 10202 ) Y LA FECHA DE INSCRIPCIÓN ( 14/09/2022 ), SE VALIDA LA INFORMACIÓN Y EN EL APLICATIVO EL NOMBRE DE"/>
    <s v="A"/>
    <s v="CALLCENTER"/>
    <s v=" "/>
    <s v="Principal"/>
    <d v="2023-01-23T00:00:00"/>
    <s v="Origino"/>
    <s v="JCHANCHI"/>
    <s v="Registros Pub y Redes Emp"/>
    <s v="Front (Cajas)"/>
    <s v="Finalizado"/>
    <s v=" "/>
    <s v="Asignado a"/>
    <x v="11"/>
    <x v="0"/>
    <x v="2"/>
    <d v="2023-01-23T00:00:00"/>
    <s v="A"/>
    <s v="MERCANTIL"/>
    <n v="249009"/>
    <n v="20220907104"/>
    <m/>
    <m/>
    <m/>
    <m/>
    <m/>
    <s v="Inscrito"/>
    <n v="1144178465"/>
    <s v="ESTEFANIA RINCON REYES"/>
    <s v=""/>
    <s v="contabiidad@pana.com.co"/>
    <x v="5"/>
    <s v="3175235140"/>
    <s v="2 Del tramite del documento"/>
    <x v="39"/>
    <s v="Registros Publicos y Redes Emp"/>
    <s v="Inscripción"/>
    <s v="."/>
    <s v="."/>
    <s v="AL INSCRITO 249009 EN LA INSCRIPCION 10202 SE CORRIGIÓ EL NOMBRE DEL LIBRO QUEDANDO LO CORRECTO REGISTRO DE SOCIOS O ACCIONISTAS, SE NOTIFICA AL USUARIO AL CORREO ELECTRÓNICO REPORTADO EN EL RECLAMO"/>
    <s v="."/>
    <s v="Finalizado"/>
    <s v="MVELASCO"/>
    <d v="2023-02-06T00:00:00"/>
    <d v="2023-02-06T00:00:00"/>
    <s v=" "/>
    <s v="N"/>
    <s v=""/>
    <x v="0"/>
    <x v="2"/>
    <s v="N"/>
    <d v="2023-02-06T00:00:00"/>
    <d v="2023-02-06T00:00:00"/>
    <n v="10"/>
    <n v="15"/>
    <x v="1"/>
    <n v="1"/>
    <x v="0"/>
  </r>
  <r>
    <x v="2"/>
    <n v="2023000416"/>
    <x v="17"/>
    <s v="SE SOLICITO ENTRE OTROS CAMBIO DE NOMBRE DEL ESTABLECIMIENTO DE COMERCIO EL NUEVO NOMBRE ES DYEL PERO SE GRABO AYEL MATRICULA 1006489-2"/>
    <s v="A"/>
    <s v="ABEDOYA"/>
    <s v=" "/>
    <s v="Unicentro web"/>
    <d v="2023-01-23T00:00:00"/>
    <s v="Origino"/>
    <s v="MMONTERO"/>
    <s v="Registros Pub y Redes Emp"/>
    <s v="Back (Registro)"/>
    <s v="Finalizado"/>
    <s v=" "/>
    <s v="Asignado a"/>
    <x v="24"/>
    <x v="0"/>
    <x v="0"/>
    <d v="2023-01-23T00:00:00"/>
    <s v="A"/>
    <s v="MERCANTIL"/>
    <n v="1006489"/>
    <n v="20230032994"/>
    <m/>
    <m/>
    <m/>
    <m/>
    <m/>
    <s v="Inscrito"/>
    <n v="1275041"/>
    <s v="CRISDAMAR MENDOZA"/>
    <s v=""/>
    <s v="elgraje.unicentro@gmail.com"/>
    <x v="3"/>
    <s v="3223689639"/>
    <s v="2 Del tramite del documento"/>
    <x v="22"/>
    <s v="Registros Publicos y Redes Emp"/>
    <s v="Inscripción"/>
    <s v="."/>
    <s v="."/>
    <s v="AL INSCRITO 1006489-2 SE MODIFICA EL NOMBRE A DYEL SE ENVIA CORREO ELECTRONICO ELGRAJE.UNICENTRO@GMAIL.COM; ELGRAJE.UNICENTRO@GMAIL.COM.RPOST.BIZ EL DÍA LUNES 30/01/2023 6:22 P. M. SE PASA A JCERON PARA EL CAMBIO DE LA ETIQUETA ENERO 31 2023 CAMBIE LAS ET"/>
    <s v="."/>
    <s v="Finalizado"/>
    <s v="SORTIZ"/>
    <d v="2023-01-30T00:00:00"/>
    <d v="2023-01-31T00:00:00"/>
    <s v=" "/>
    <s v="N"/>
    <s v=""/>
    <x v="0"/>
    <x v="2"/>
    <s v="N"/>
    <d v="2023-01-31T00:00:00"/>
    <d v="2023-01-31T00:00:00"/>
    <n v="6"/>
    <n v="15"/>
    <x v="1"/>
    <n v="1"/>
    <x v="0"/>
  </r>
  <r>
    <x v="2"/>
    <n v="2023000443"/>
    <x v="18"/>
    <s v="USUARIO SOLICITA CORRECION EN EL CERTIFICADO CON CODIGO 08225A5AMV DONDE NO APARECE EL SOCIO GESTOR EL CUAL APARECE EN EL REGISTRO DE LA REACTIVACION DE LA EMPRESA. NOMBRE DEL SOCIO GESTOR MARIA VICTORIA HOYOS 38.979.004. SOLICITA REPOSICION"/>
    <s v="A"/>
    <s v="CALLCENTER"/>
    <s v=" "/>
    <s v="Principal"/>
    <d v="2023-01-24T00:00:00"/>
    <s v="Origino"/>
    <s v="JCAMACHO"/>
    <s v="Registros Pub y Redes Emp"/>
    <s v="Back (Registro)"/>
    <s v="Finalizado"/>
    <s v=" "/>
    <s v="Asignado a"/>
    <x v="11"/>
    <x v="0"/>
    <x v="2"/>
    <d v="2023-01-24T00:00:00"/>
    <s v="A"/>
    <s v="MERCANTIL"/>
    <n v="489609"/>
    <m/>
    <m/>
    <m/>
    <m/>
    <m/>
    <m/>
    <s v="Inscrito"/>
    <n v="16711700"/>
    <s v="JAIME ORTEGA"/>
    <s v=""/>
    <s v="jaimeortegaarango@gmail.com"/>
    <x v="5"/>
    <s v="3178555511"/>
    <s v="2 Del tramite del documento"/>
    <x v="23"/>
    <s v="Registros Publicos y Redes Emp"/>
    <s v="Inscripción"/>
    <s v="."/>
    <s v="."/>
    <s v="AL INSCRITO 489609 SE VALIDA CON EL DOCUMENTO DE LA REACTIVACIÓN SE EVIDENCIA QUE LA AUXILIAR OMITIÓ PASAR EL TEXTO DEL SOCIO GESTOR DEL 95 AL 30. REALIZO LA CORRECCIÓN DEJO EL SIGUIENTE TEXTO EN EL CERTIFICADO 30: SOCIOS GESTORES: LA SOCIA GESTORA PRINCI"/>
    <s v="."/>
    <s v="Finalizado"/>
    <s v="MVELASCO"/>
    <d v="2023-02-02T00:00:00"/>
    <d v="2023-02-02T00:00:00"/>
    <s v=" "/>
    <s v="N"/>
    <s v=""/>
    <x v="0"/>
    <x v="2"/>
    <s v="N"/>
    <d v="2023-02-02T00:00:00"/>
    <d v="2023-02-02T00:00:00"/>
    <n v="7"/>
    <n v="15"/>
    <x v="1"/>
    <n v="1"/>
    <x v="0"/>
  </r>
  <r>
    <x v="2"/>
    <n v="2023000444"/>
    <x v="18"/>
    <s v="LA SEÑORA MONICA AREVALO ENVIADA DE LA EMPRESA CON NIT 901670277-5 QUE EN NUESTRO REGISTRO APARECE COMO SP ALPHA INGENIERA S.A.S. MANIFIESTA QUE HAY ERROR DE DIGITACION DE LA RAZON SOCIAL DE LA MISMA. SE EVIDENCIA EN DOCUMENTO DE CONSTITUCION PRESENTADO E"/>
    <s v="A"/>
    <s v="LARTUNDU"/>
    <s v=" "/>
    <s v="Principal"/>
    <d v="2023-01-24T00:00:00"/>
    <s v="Origino"/>
    <s v="MMONTERO"/>
    <s v="Registros Pub y Redes Emp"/>
    <s v="Back (Registro)"/>
    <s v="Finalizado"/>
    <s v=" "/>
    <s v="Asignado a"/>
    <x v="18"/>
    <x v="0"/>
    <x v="0"/>
    <d v="2023-01-24T00:00:00"/>
    <s v="A"/>
    <s v="MERCANTIL"/>
    <n v="1173663"/>
    <n v="20230007263"/>
    <m/>
    <m/>
    <m/>
    <m/>
    <m/>
    <s v="Inscrito"/>
    <n v="66908460"/>
    <s v="MONICA AREVALO"/>
    <s v=""/>
    <s v="s03.palacios@gmail.com"/>
    <x v="3"/>
    <s v="3152222972"/>
    <s v="2 Del tramite del documento"/>
    <x v="22"/>
    <s v="Registros Publicos y Redes Emp"/>
    <s v="Inscripción"/>
    <s v="."/>
    <s v="."/>
    <s v="02022023 MVELASCO: SE ASIGNA A MELISA MONTERO PARA QUE INDIQUE DE QUE FORMA SE DEBE CERTIFICAR LA RAZÓN SOCIAL EN VISTA QUE EN EL FORMULARIO ESTÁ DIFERENTE A LOS ESTATUTOS. MMONTERO: SE VALIDA RAZON SOCIAL EN ESTATUTOS Y FORMULARIO. EVIDENCIANDO QUE FALTO"/>
    <s v="."/>
    <s v="Finalizado"/>
    <s v="MVELASCO"/>
    <d v="2023-02-02T00:00:00"/>
    <d v="2023-02-02T00:00:00"/>
    <s v=" "/>
    <s v="N"/>
    <s v=""/>
    <x v="0"/>
    <x v="2"/>
    <s v="N"/>
    <d v="2023-02-02T00:00:00"/>
    <d v="2023-02-02T00:00:00"/>
    <n v="7"/>
    <n v="15"/>
    <x v="1"/>
    <n v="1"/>
    <x v="0"/>
  </r>
  <r>
    <x v="2"/>
    <n v="2023000448"/>
    <x v="18"/>
    <s v="SE COMUNICA EL SEÑOR MIGUEL INFORMANDO QUE CONSTITUYERON UNA EMPRESA CON NÚMERO DE RADICADO 20221151839. AL DESCARGAR EL CERTIFICADO CON CÓDIGO DE VERIFICACIÓN 0823AU75SL, EVIDENCIARON QUE EN EL CARGO DE REPRESENTANTE LEGAL SUPLENTE APARECE LA SEÑORA KARE"/>
    <s v="A"/>
    <s v="CALLCENTER"/>
    <s v=" "/>
    <s v="Principal"/>
    <d v="2023-01-24T00:00:00"/>
    <s v="Origino"/>
    <s v="DRENDON"/>
    <s v="Registros Pub y Redes Emp"/>
    <s v="Back (Registro)"/>
    <s v="Finalizado"/>
    <s v=" "/>
    <s v="Asignado a"/>
    <x v="11"/>
    <x v="0"/>
    <x v="2"/>
    <d v="2023-01-24T00:00:00"/>
    <s v="A"/>
    <s v="MERCANTIL"/>
    <n v="1174550"/>
    <n v="20221151839"/>
    <m/>
    <m/>
    <m/>
    <m/>
    <m/>
    <s v="Inscrito"/>
    <n v="11519569775"/>
    <s v="MIGUEL ANGEL OCHOA CARDONA"/>
    <s v=""/>
    <s v="miguel.ochoa.cardona@gmail.com"/>
    <x v="5"/>
    <s v="3228509231"/>
    <s v="2 Del tramite del documento"/>
    <x v="20"/>
    <s v="Registros Publicos y Redes Emp"/>
    <s v="Inscripción"/>
    <s v="."/>
    <s v="."/>
    <s v="AL INSCRITO 1174550 SE VALIDA CON EL DOCUMENTO DE LA CONSTITUCIÓN Y SE EVIDENCIA QUE COMO SUPLENTE DEL REPRESENTANTE LEGAL ES LA SRA LEIDY JOHANNA VEGA ACOSTA C.C. 1144046679 SE REALIZA LA CORRECCIÓN Y SE CREA A RAD PARA REPONER CERTIFICADO EL CUAL FUE EN"/>
    <s v="."/>
    <s v="Finalizado"/>
    <s v="MVELASCO"/>
    <d v="2023-02-01T00:00:00"/>
    <d v="2023-02-01T00:00:00"/>
    <s v=" "/>
    <s v="N"/>
    <s v=""/>
    <x v="0"/>
    <x v="2"/>
    <s v="N"/>
    <d v="2023-02-01T00:00:00"/>
    <d v="2023-02-01T00:00:00"/>
    <n v="6"/>
    <n v="15"/>
    <x v="1"/>
    <n v="1"/>
    <x v="0"/>
  </r>
  <r>
    <x v="2"/>
    <n v="2023000450"/>
    <x v="18"/>
    <s v="EN EL AÑO 2018 LA SRA. ANGELICA MARIA URDANETA PRESENTO RENUNCIA AL CARGO DEL SUPLENTE, PERO NO APARECE EL CERTIFICA DE LA RENUNCIA. LA PERSONA DEJA 1 CERTIFICADO."/>
    <s v="A"/>
    <s v="FCAJAS"/>
    <s v=" "/>
    <s v="Principal"/>
    <d v="2023-01-24T00:00:00"/>
    <s v="Origino"/>
    <s v="RESPPROC"/>
    <s v="Gestion Integral"/>
    <s v="Tecnologia"/>
    <s v="Finalizado"/>
    <s v=" "/>
    <s v="Asignado a"/>
    <x v="3"/>
    <x v="0"/>
    <x v="2"/>
    <d v="2023-01-24T00:00:00"/>
    <s v="A"/>
    <s v="MERCANTIL"/>
    <n v="861226"/>
    <m/>
    <m/>
    <m/>
    <m/>
    <m/>
    <m/>
    <s v="Inscrito"/>
    <n v="6332212"/>
    <s v="GUILLERMO REYES"/>
    <s v=""/>
    <s v=""/>
    <x v="3"/>
    <s v="3155640394"/>
    <s v="2 Del tramite del documento"/>
    <x v="44"/>
    <s v="Registros Publicos y Redes Emp"/>
    <s v="Inscripción"/>
    <s v="."/>
    <s v="."/>
    <s v="AL INSCRITO 861226-16 SE INGRESO EL TEXTO LA RENUNCIA POR CUANTO EL SISTEMA NO ESTA PARAMETRIZASO EL CERTIFICA DE RENUNCIA EN LIQUIDACION"/>
    <s v="."/>
    <s v="Finalizado"/>
    <s v="SORTIZ"/>
    <d v="2023-01-27T00:00:00"/>
    <d v="2023-01-27T00:00:00"/>
    <s v=" "/>
    <s v="N"/>
    <s v=""/>
    <x v="0"/>
    <x v="2"/>
    <s v="N"/>
    <d v="2023-01-27T00:00:00"/>
    <d v="2023-01-27T00:00:00"/>
    <n v="3"/>
    <n v="15"/>
    <x v="1"/>
    <n v="1"/>
    <x v="0"/>
  </r>
  <r>
    <x v="2"/>
    <n v="2023000451"/>
    <x v="18"/>
    <s v="SE COMUNICA PORQUE VALIDARON EN CERTIFICADO 0823V5PAO3 Y NO QUEDO LA REFORMA QUE DEJARON EN LA ESCRITURA DE LA RESTRICCIÓN EN EL PUNTO 4 DE NO PODER SE DEUDOR DEL REPRESENTANTE LEGAL PARA PÓLIZAS O SEGUROS QUE SOLICITAN LAS ENTIDADES FIDUCIARIAS, SOLICITA"/>
    <s v="A"/>
    <s v="CALLCENTER"/>
    <s v=" "/>
    <s v="Principal"/>
    <d v="2023-01-24T00:00:00"/>
    <s v="Origino"/>
    <s v="JSANDOVA"/>
    <s v="Registros Pub y Redes Emp"/>
    <s v="Back (Registro)"/>
    <s v="Finalizado"/>
    <s v=" "/>
    <s v="Asignado a"/>
    <x v="3"/>
    <x v="0"/>
    <x v="2"/>
    <d v="2023-01-24T00:00:00"/>
    <s v="A"/>
    <s v="MERCANTIL"/>
    <n v="267740"/>
    <n v="20230049322"/>
    <m/>
    <m/>
    <m/>
    <m/>
    <m/>
    <s v="Inscrito"/>
    <n v="6817338"/>
    <s v="DIEGO LONDOÑO"/>
    <s v="3164131326"/>
    <s v="notificaciones@droservicio.com"/>
    <x v="5"/>
    <s v="3164131326"/>
    <s v="2 Del tramite del documento"/>
    <x v="23"/>
    <s v="Registros Publicos y Redes Emp"/>
    <s v="Inscripción"/>
    <s v="."/>
    <s v="."/>
    <s v="AL INSCITO 267740-3 SE CORRIGIO EL TEXTO DEL OBJETO SOCIAL SE GENERA RADICACION 20230053427 Y SE ENVIA A CORREO ELECTRONICO NOTIFICACIONES@DROSERVICIO.COM; NOTIFICACIONES@DROSERVICIO.COM.RPOST.BIZ; DIEGOLONDONO@DROSERVICIO.COM; DIEGOLONDONO@DROSERVICIO.CO"/>
    <s v="."/>
    <s v="Finalizado"/>
    <s v="SORTIZ"/>
    <d v="2023-01-24T00:00:00"/>
    <d v="2023-01-24T00:00:00"/>
    <s v=" "/>
    <s v="N"/>
    <s v=""/>
    <x v="0"/>
    <x v="2"/>
    <s v="N"/>
    <d v="2023-01-24T00:00:00"/>
    <d v="2023-01-24T00:00:00"/>
    <n v="0"/>
    <n v="15"/>
    <x v="1"/>
    <n v="1"/>
    <x v="1"/>
  </r>
  <r>
    <x v="2"/>
    <n v="2023000458"/>
    <x v="18"/>
    <s v="LA SEÑORA CLAUDIA ELVIRA, SE COMUNICA INDICANDO QUE AL DESCARGAR UN CERTIFICADO DE EXISTENCIA Y REPRESENTACIÓN (C.V 08236BUUOF) EVIDENCIO QUE SU NOMBRE COMO REPRESENTANTE LEGAL PRESENTA UN ERROR EN EL ORDEN DE LOS APELLIDOS, QUEDARON REGISTRADOS COMO MAZU"/>
    <s v="A"/>
    <s v="CALLCENTER"/>
    <s v=" "/>
    <s v="Principal"/>
    <d v="2023-01-24T00:00:00"/>
    <s v="Origino"/>
    <s v="YBENITEZ"/>
    <s v="Registros Pub y Redes Emp"/>
    <s v="Back (Registro)"/>
    <s v="Finalizado"/>
    <s v=" "/>
    <s v="Asignado a"/>
    <x v="11"/>
    <x v="0"/>
    <x v="2"/>
    <d v="2023-01-24T00:00:00"/>
    <s v="A"/>
    <s v="MERCANTIL"/>
    <n v="1175289"/>
    <m/>
    <m/>
    <m/>
    <m/>
    <m/>
    <m/>
    <s v="Inscrito"/>
    <n v="1026299187"/>
    <s v="CLAUDIA ELVIRA JIMINEZ MAZUERA"/>
    <s v=""/>
    <s v="megaseocjm@gmail.com"/>
    <x v="5"/>
    <s v="3233415019"/>
    <s v="2 Del tramite del documento"/>
    <x v="20"/>
    <s v="Registros Publicos y Redes Emp"/>
    <s v="Inscripción"/>
    <s v="."/>
    <s v="."/>
    <s v="AL INSCRITO 1175289-16 SE VALIDA CON EL DOCUMENTO DE CONSTITUCIÓN Y SE EVIDENCIA EL ERROR EN CUANTO A LOS APELLIDOS LOS CORRECTOS SON CLAUDIA ELVIRA JIMENEZ MAZUERA SE REALIZA LA CORRECCIÓN SE CREA LA RAD 20230073737 PARA REPONER EL CERTIFICADO EL CUAL FU"/>
    <s v="."/>
    <s v="Finalizado"/>
    <s v="MVELASCO"/>
    <d v="2023-02-01T00:00:00"/>
    <d v="2023-02-01T00:00:00"/>
    <s v=" "/>
    <s v="N"/>
    <s v=""/>
    <x v="0"/>
    <x v="2"/>
    <s v="N"/>
    <d v="2023-02-01T00:00:00"/>
    <d v="2023-02-01T00:00:00"/>
    <n v="6"/>
    <n v="15"/>
    <x v="1"/>
    <n v="1"/>
    <x v="0"/>
  </r>
  <r>
    <x v="2"/>
    <n v="2023000468"/>
    <x v="18"/>
    <s v="SE COMUNICA LA SEÑORA ACENETH TIQUE INFORMANDO QUE PRESENTÓ ACTUALIZACIÓN DE GRUPO EMPRESARIAL Y SITUACIÓN DE CONTROL CON NÚMERO DE RADICADO 20221161300. AL DESCARGAR EL CERTIFICADO, CON CÓDIGO DE VERIFICACIÓN 0823RYTVZB, EVIDENCIARON QUE EN LA ACLARACIÓN"/>
    <s v="A"/>
    <s v="CALLCENTER"/>
    <s v=" "/>
    <s v="Principal"/>
    <d v="2023-01-24T00:00:00"/>
    <s v="Origino"/>
    <s v="NRESPONS"/>
    <s v="Registros Pub y Redes Emp"/>
    <s v="Back (Registro)"/>
    <s v="Finalizado"/>
    <s v=" "/>
    <s v="Asignado a"/>
    <x v="11"/>
    <x v="0"/>
    <x v="2"/>
    <d v="2023-01-24T00:00:00"/>
    <s v="A"/>
    <s v="MERCANTIL"/>
    <n v="5233"/>
    <n v="20221161300"/>
    <m/>
    <m/>
    <m/>
    <m/>
    <m/>
    <s v="Inscrito"/>
    <n v="52205535"/>
    <s v="ACENETH TIQUE TOVAR"/>
    <s v="3156126232"/>
    <s v="aceneth.tique@bakermckenzie.com"/>
    <x v="5"/>
    <s v="3156126232"/>
    <s v="2 Del tramite del documento"/>
    <x v="23"/>
    <s v="Registros Publicos y Redes Emp"/>
    <s v="Inscripción"/>
    <s v="."/>
    <s v="."/>
    <s v="AL INSCRITO 5233-16 SE ELIMINA EL PUNTO VI DE LA ACLARACIÓN DEL GRUPO EMPRESARIAL LA EMPRESA FOCUS PHARMACEUTICAL S.A.S. SE CREA LA RAD 20230073933 PARA REPONER CERTIFICADO EL CUAL FUE ENVIADO AL CORREO ELECTRÓNICO REPORTADO EN EL RECLAMO."/>
    <s v="."/>
    <s v="Finalizado"/>
    <s v="MVELASCO"/>
    <d v="2023-02-01T00:00:00"/>
    <d v="2023-02-01T00:00:00"/>
    <s v=" "/>
    <s v="N"/>
    <s v=""/>
    <x v="0"/>
    <x v="2"/>
    <s v="N"/>
    <d v="2023-02-01T00:00:00"/>
    <d v="2023-02-01T00:00:00"/>
    <n v="6"/>
    <n v="15"/>
    <x v="1"/>
    <n v="1"/>
    <x v="0"/>
  </r>
  <r>
    <x v="2"/>
    <n v="2023000469"/>
    <x v="18"/>
    <s v="SE COMUNICA LA SEÑORA ACENETH TIQUE INFORMANDO QUE PRESENTÓ ACTUALIZACIÓN DE GRUPO EMPRESARIAL Y SITUACIÓN DE CONTROL CON NÚMERO DE RADICADO 20221161665. AL DESCARGAR EL CERTIFICADO, CON CÓDIGO DE VERIFICACIÓN 0823IEZS0V, EVIDENCIARON QUE EN SITUACIÓN(ES)"/>
    <s v="A"/>
    <s v="CALLCENTER"/>
    <s v=" "/>
    <s v="Principal"/>
    <d v="2023-01-24T00:00:00"/>
    <s v="Origino"/>
    <s v="NRESPONS"/>
    <s v="Registros Pub y Redes Emp"/>
    <s v="Empresario"/>
    <s v="Finalizado"/>
    <s v=" "/>
    <s v="Asignado a"/>
    <x v="3"/>
    <x v="0"/>
    <x v="2"/>
    <d v="2023-01-24T00:00:00"/>
    <s v="A"/>
    <s v="MERCANTIL"/>
    <n v="325401"/>
    <n v="20221161665"/>
    <m/>
    <m/>
    <m/>
    <m/>
    <m/>
    <s v="Inscrito"/>
    <n v="52205535"/>
    <s v="ACENETH TIQUE TOVAR"/>
    <s v="3156126232"/>
    <s v="aceneth.tique@bakermckenzie.com"/>
    <x v="5"/>
    <s v="3156126232"/>
    <s v="5 No aplica/No procede"/>
    <x v="29"/>
    <s v="Registros Publicos y Redes Emp"/>
    <s v="No aplica"/>
    <s v="."/>
    <s v="."/>
    <s v="PQR NO PROCEDE: SE ENVIA CORREO ELECTRONICO ACENETH.TIQUE@BAKERMCKENZIE.COM; ACENETH.TIQUE@BAKERMCKENZIE.COM.RPOST.BIZ EL DÍA MIÉRCOLES 01/02/2023 5:31 P. M SEÑORA(ES) ACENETH TIQUE TOVAR CALI (VALLE) REFERENCIA: RECLAMO NO. 2023000469 DE ACUERDO CON LA R"/>
    <s v="."/>
    <s v="Finalizado"/>
    <s v="SORTIZ"/>
    <d v="2023-02-01T00:00:00"/>
    <d v="2023-02-01T00:00:00"/>
    <s v=" "/>
    <s v="N"/>
    <s v=""/>
    <x v="1"/>
    <x v="2"/>
    <s v="N"/>
    <d v="2023-02-01T00:00:00"/>
    <d v="2023-02-01T00:00:00"/>
    <n v="6"/>
    <n v="15"/>
    <x v="1"/>
    <n v="1"/>
    <x v="0"/>
  </r>
  <r>
    <x v="2"/>
    <n v="2023000472"/>
    <x v="19"/>
    <s v="LA SEÑORA CRISTINA INFORMA QUE SOLICITARON RENOVACIÓN AÑO 2023 Y REACTIVACIÓN DE LA EMPRESA, RADICADO:20230027366 Y OBSERVA EN EL CERTIFICADO CON FECHA EXPEDICIÓN: 25/01/2023 CÓDIGO DE VERIFICACIÓN: 0823MZHGV8 UNA MARCA DE AGUA QUE INDICA ¿NO HA CUMPLIDO "/>
    <s v="A"/>
    <s v="CALLCENTER"/>
    <s v=" "/>
    <s v="Principal"/>
    <d v="2023-01-25T00:00:00"/>
    <s v="Origino"/>
    <s v="ZMOLINA"/>
    <s v="Registros Pub y Redes Emp"/>
    <s v="Back (Registro)"/>
    <s v="Finalizado"/>
    <s v=" "/>
    <s v="Asignado a"/>
    <x v="3"/>
    <x v="0"/>
    <x v="2"/>
    <d v="2023-01-25T00:00:00"/>
    <s v="A"/>
    <s v="MERCANTIL"/>
    <n v="425660"/>
    <n v="20230027366"/>
    <m/>
    <m/>
    <m/>
    <m/>
    <m/>
    <s v="Inscrito"/>
    <n v="31923910"/>
    <s v="CRISTINA VARELA  VELEZ"/>
    <s v=""/>
    <s v="cristina.dimerco@gmail.com"/>
    <x v="5"/>
    <s v="3148452065"/>
    <s v="2 Del tramite del documento"/>
    <x v="43"/>
    <s v="Registros Publicos y Redes Emp"/>
    <s v="Inscripción"/>
    <s v="."/>
    <s v="."/>
    <s v="AL INSCRITO 425660-16 SE ACTIVA LA FECHA DE RENOVACION A 20-01-2023 YA QUE EL SISTEMA NO CREO EL CONCEPTO DE LA FECHA DE RENOVACION. SEN ENVIA AL CORREO ELECTRONICO CRISTINA.DIMERCO@GMAIL.COM; CRISTINA.DIMERCO@GMAIL.COM.RPOST.BIZ EL DÍA MIÉRCOLES 25/01/20"/>
    <s v="."/>
    <s v="Finalizado"/>
    <s v="SORTIZ"/>
    <d v="2023-01-25T00:00:00"/>
    <d v="2023-01-25T00:00:00"/>
    <s v=" "/>
    <s v="N"/>
    <s v=""/>
    <x v="0"/>
    <x v="2"/>
    <s v="N"/>
    <d v="2023-01-25T00:00:00"/>
    <d v="2023-01-25T00:00:00"/>
    <n v="0"/>
    <n v="15"/>
    <x v="1"/>
    <n v="1"/>
    <x v="1"/>
  </r>
  <r>
    <x v="2"/>
    <n v="2023000477"/>
    <x v="19"/>
    <s v="SE SOLCITIA CORREGIR EL NOMBRE DEL COMERCIANTE PERSONA NATURAL EN LA MAT. 1150965-1 YA QUE SE GRABO CON EL NOMBRE DE OLGA DEBIENDO SER OGLA COMO SE PUEDE APRECIAR EN LA CEDULA DE EXTRANJERIA APORTADA POR LA USUARIA. SE ADQUIRIO UN CERTIFICADO DONDE SE EVI"/>
    <s v="A"/>
    <s v="JCMARIN"/>
    <s v=" "/>
    <s v="Obrero"/>
    <d v="2023-01-25T00:00:00"/>
    <s v="Origino"/>
    <s v="MILMUNOZ"/>
    <s v="Registros Pub y Redes Emp"/>
    <s v="Back (Registro)"/>
    <s v="Finalizado"/>
    <s v=" "/>
    <s v="Asignado a"/>
    <x v="11"/>
    <x v="0"/>
    <x v="2"/>
    <d v="2023-01-25T00:00:00"/>
    <s v="A"/>
    <s v="MERCANTIL"/>
    <n v="1150965"/>
    <n v="20220498187"/>
    <m/>
    <m/>
    <m/>
    <m/>
    <m/>
    <s v="Inscrito"/>
    <m/>
    <s v="CAROLINA AMEZQUITA PIZO"/>
    <s v="3185251399"/>
    <s v="cymasesorias@hotmail.com"/>
    <x v="0"/>
    <s v="3154744937"/>
    <s v="2 Del tramite del documento"/>
    <x v="22"/>
    <s v="Registros Publicos y Redes Emp"/>
    <s v="Inscripción"/>
    <s v="."/>
    <s v="."/>
    <s v="AL INSCRITO 1150965-1 SE VALIDA CON LA COPIA DEL DOCUMENTO DE IDENTIDAD Y SE EVIDENCIA QUE LO CORRECTO ES OGLA, SE CORRIGE Y SE CREA LA RAD 20230074010 PARA REPONER CERTIFICADO EL CUAL FUE ENVIADO AL CORREO ELECTRÓNICO REPORTADO EN EL RECLAMO."/>
    <s v="."/>
    <s v="Finalizado"/>
    <s v="MVELASCO"/>
    <d v="2023-02-01T00:00:00"/>
    <d v="2023-02-01T00:00:00"/>
    <s v=" "/>
    <s v="N"/>
    <s v=""/>
    <x v="0"/>
    <x v="2"/>
    <s v="N"/>
    <d v="2023-02-01T00:00:00"/>
    <d v="2023-02-01T00:00:00"/>
    <n v="5"/>
    <n v="15"/>
    <x v="1"/>
    <n v="1"/>
    <x v="0"/>
  </r>
  <r>
    <x v="2"/>
    <n v="2023000485"/>
    <x v="19"/>
    <s v="SE COMUNICA LA SEÑORA CONSUELO INFORMANDO QUE EN EL DÍA DE AYER REALIZO AL COMPRA DE UN CERTIFICADO CON CÓDIGO DE VERIFICACIÓN 0823H1JISI, EN EL CUAL APARECE LA DE LA CÉDULA DE LA REPRESENTANTE LEGAL ERRADA, APARECIENDO COMO C,C 31920066. SE VALIDA EL DOC"/>
    <s v="A"/>
    <s v="KGIRALDO"/>
    <s v=" "/>
    <s v="Principal"/>
    <d v="2023-01-25T00:00:00"/>
    <s v="Origino"/>
    <s v="YBENITEZ"/>
    <s v="Registros Pub y Redes Emp"/>
    <s v="Back (Registro)"/>
    <s v="Finalizado"/>
    <s v=" "/>
    <s v="Asignado a"/>
    <x v="11"/>
    <x v="0"/>
    <x v="2"/>
    <d v="2023-01-25T00:00:00"/>
    <s v="A"/>
    <s v="MERCANTIL"/>
    <n v="1173160"/>
    <n v="20230000145"/>
    <m/>
    <m/>
    <m/>
    <m/>
    <m/>
    <s v="Inscrito"/>
    <n v="31920056"/>
    <s v="CONSUELO COBO POTES"/>
    <s v="3742633"/>
    <s v="consuelocobo@hotmail.com"/>
    <x v="5"/>
    <s v="3104151261"/>
    <s v="2 Del tramite del documento"/>
    <x v="20"/>
    <s v="Registros Publicos y Redes Emp"/>
    <s v="Inscripción"/>
    <s v="."/>
    <s v="."/>
    <s v="AL INSCRITO 1173160-16 SE VALIDA CON EL DOCUMENTO DE CONSTITUCIÓN Y SE EVIDENCIA QUE EL NÚMERO DE CEDULA CORRECTO ES 31920056 SE CORRIGE Y SE CREA LA RADICACIÓN PARA REPONER CERTIFICADO EL CUAL FUE ENVIADO AL CORREO ELECTRÓNICO REPORTADO EN EL RECLAMO. 31"/>
    <s v="."/>
    <s v="Finalizado"/>
    <s v="MVELASCO"/>
    <d v="2023-02-01T00:00:00"/>
    <d v="2023-02-01T00:00:00"/>
    <s v=" "/>
    <s v="N"/>
    <s v=""/>
    <x v="0"/>
    <x v="2"/>
    <s v="N"/>
    <d v="2023-02-01T00:00:00"/>
    <d v="2023-02-01T00:00:00"/>
    <n v="5"/>
    <n v="15"/>
    <x v="1"/>
    <n v="1"/>
    <x v="0"/>
  </r>
  <r>
    <x v="2"/>
    <n v="2023000486"/>
    <x v="19"/>
    <s v="EL SEÑOR EDGAR EMILIO COLLAZOS SILVA COLABORADOR DE LA EMPRESA FINCA GUADALAJARA S.A.S CON NIT 900769128-1 MANIFIESTA QUE HAY ERROR EN EL CERTIFICADO DE EXISTENCIA Y REPRESENTACION LEGAL EN LO CORRESPONDIENTE AL DOMICILIO PRINCIPAL, PORQUE APARECE COMO CA"/>
    <s v="A"/>
    <s v="LARTUNDU"/>
    <s v=" "/>
    <s v="Principal"/>
    <d v="2023-01-25T00:00:00"/>
    <s v="Origino"/>
    <s v="NRESPONS"/>
    <s v="Registros Pub y Redes Emp"/>
    <s v="Back (Registro)"/>
    <s v="Finalizado"/>
    <s v=" "/>
    <s v="Asignado a"/>
    <x v="11"/>
    <x v="0"/>
    <x v="2"/>
    <d v="2023-01-25T00:00:00"/>
    <s v="A"/>
    <s v="MERCANTIL"/>
    <n v="909297"/>
    <m/>
    <m/>
    <m/>
    <m/>
    <m/>
    <m/>
    <s v="Inscrito"/>
    <n v="16617436"/>
    <s v="EDGAR EMILIO COLLAZOS SILVA"/>
    <s v="3155879397"/>
    <s v="edmilzos@hotmail.com"/>
    <x v="3"/>
    <s v="3156619503"/>
    <s v="5 No aplica/No procede"/>
    <x v="29"/>
    <s v="Registros Publicos y Redes Emp"/>
    <s v="No aplica"/>
    <s v="."/>
    <s v="."/>
    <s v="AL INSCRITO 909297-16 SE VALIDO EN EL EXPEDIENTE Y SE EVIDENCIA QUE DESDE LA CONSTITUCIÓN Y SEGÚN ESTATUTOS EL DOMICILIO SERÍA CALI, POR LO ANTERIOR NO PROCEDE, SE NOTIFICA VÍA CORREO ELECTRÓNICO INDICANDO QUE DEBE REALIZAR UNA REFORMA."/>
    <s v="."/>
    <s v="Finalizado"/>
    <s v="MVELASCO"/>
    <d v="2023-02-01T00:00:00"/>
    <d v="2023-02-01T00:00:00"/>
    <s v=" "/>
    <s v="N"/>
    <s v=""/>
    <x v="1"/>
    <x v="2"/>
    <s v="N"/>
    <d v="2023-02-01T00:00:00"/>
    <d v="2023-02-01T00:00:00"/>
    <n v="5"/>
    <n v="15"/>
    <x v="1"/>
    <n v="1"/>
    <x v="0"/>
  </r>
  <r>
    <x v="2"/>
    <n v="2023000488"/>
    <x v="19"/>
    <s v="EL USUARIO GERENTE DE LA SOCIEDAD CON INSCRITO NRO 5892 SOLICITA QUE SE LE REGISTRE LA TOTALIDAD DEL ESCRITO REPORTADO COMO REFORMA ATRAVÉS DE ESCRITURA PÚBLICA NRO 1378 DEL 29 DE MARZO DE 2022 NOTARIA CUARTA DEL CIRCUITO, YA QUE NO SE EVIDENCIA EN EL CER"/>
    <s v="A"/>
    <s v="CAGUDELO"/>
    <s v=" "/>
    <s v="Principal"/>
    <d v="2023-01-25T00:00:00"/>
    <s v="Origino"/>
    <s v="XRIVERA"/>
    <s v="Registros Pub y Redes Emp"/>
    <s v="Back (Registro)"/>
    <s v="Finalizado"/>
    <s v=" "/>
    <s v="Asignado a"/>
    <x v="11"/>
    <x v="0"/>
    <x v="2"/>
    <d v="2023-01-25T00:00:00"/>
    <s v="A"/>
    <s v="MERCANTIL"/>
    <n v="5892"/>
    <m/>
    <m/>
    <m/>
    <m/>
    <m/>
    <m/>
    <s v="Inscrito"/>
    <m/>
    <s v=""/>
    <s v=""/>
    <s v=""/>
    <x v="2"/>
    <s v=""/>
    <s v="2 Del tramite del documento"/>
    <x v="23"/>
    <s v="Registros Publicos y Redes Emp"/>
    <s v="Inscripción"/>
    <s v="."/>
    <s v="."/>
    <s v="AL INSCRITO 5892-3 SE VALIDA CON LA ESCRITURA 1378 Y SE ADICIONA EL SIGUIENTE TEXTO: EN CASO DE AUSENCIA TEMPORAL O DEFINITIVA DE UNO DE LOS GERENTES, EL OTRO PODRÁ EJERCER LA PLENA REPRESENTACIÓN LEGAL DE LA SOCIEDAD DURANTE EL TIEMPO QUE DURE LA AUSENCI"/>
    <s v="."/>
    <s v="Finalizado"/>
    <s v="MVELASCO"/>
    <d v="2023-02-01T00:00:00"/>
    <d v="2023-02-01T00:00:00"/>
    <s v=" "/>
    <s v="N"/>
    <s v=""/>
    <x v="0"/>
    <x v="2"/>
    <s v="N"/>
    <d v="2023-02-01T00:00:00"/>
    <d v="2023-02-01T00:00:00"/>
    <n v="5"/>
    <n v="15"/>
    <x v="1"/>
    <n v="1"/>
    <x v="0"/>
  </r>
  <r>
    <x v="2"/>
    <n v="2023000499"/>
    <x v="19"/>
    <s v="EL USUARIO MANIFIESTA QUE NO SE LE ESTA CERTIFICANDO LA RENUNCIA DEL REPRESENTANTE LEGAL REGISTRADA EL 02 DE MARZO DE 2022 CON EL NUMERO 3486 EN EL CERTIFICADO DEL MES DE DICIEMBRE SE CERTIFICA Y EN EL QUE SE EXPIDE EL DIA DE HOY 25 DE ENERO NO SE GENERA."/>
    <s v="A"/>
    <s v="KCRUZ"/>
    <s v=" "/>
    <s v="Principal"/>
    <d v="2023-01-25T00:00:00"/>
    <s v="Origino"/>
    <s v="RESPPROC"/>
    <s v="Gestion Integral"/>
    <s v="Tecnologia"/>
    <s v="Finalizado"/>
    <s v=" "/>
    <s v="Asignado a"/>
    <x v="3"/>
    <x v="0"/>
    <x v="2"/>
    <d v="2023-01-25T00:00:00"/>
    <s v="A"/>
    <s v="MERCANTIL"/>
    <n v="826508"/>
    <m/>
    <n v="3486"/>
    <d v="2022-03-02T00:00:00"/>
    <m/>
    <m/>
    <m/>
    <s v="Inscrito"/>
    <n v="16591351"/>
    <s v="FERNANDO ECHEVERRY"/>
    <s v=""/>
    <s v="agroaragua@gmail.com"/>
    <x v="3"/>
    <s v="3152586075"/>
    <s v="2 Del tramite del documento"/>
    <x v="39"/>
    <s v="Registros Publicos y Redes Emp"/>
    <s v="Inscripción"/>
    <s v="."/>
    <s v="."/>
    <s v="A LA INSCRIPCION 3486 DEL 02-03-2022 SE ADICIONO EL DATO ADICIONAL DEL CARGO PARA SE PUEDA VISUALIZAR EL CERTIFICA"/>
    <s v="."/>
    <s v="Finalizado"/>
    <s v="SORTIZ"/>
    <d v="2023-01-27T00:00:00"/>
    <d v="2023-01-27T00:00:00"/>
    <s v=" "/>
    <s v="N"/>
    <s v=""/>
    <x v="0"/>
    <x v="2"/>
    <s v="N"/>
    <d v="2023-01-27T00:00:00"/>
    <d v="2023-01-27T00:00:00"/>
    <n v="2"/>
    <n v="15"/>
    <x v="1"/>
    <n v="1"/>
    <x v="0"/>
  </r>
  <r>
    <x v="2"/>
    <n v="2023000511"/>
    <x v="20"/>
    <s v="EL SEÑOR DIEGO INFORMANDO REALIZARON UN CAMBIO EN EL OBJETO SOCIAL POR MEDIO DEL ACTA 4, Y AL VALIDAR EL CERTIFICADO CON CÓDIGO DE VERIFICACIÓN 0823QXRVBR SE OMITIÓ LA INFORMACIÓN DEL OBJETO SOCIAL EN EL PUNTO 2, 3 Y 4 YA QUE LOS SIGUIENTES PUNTOS SE ENCU"/>
    <s v="A"/>
    <s v="CALLCENTER"/>
    <s v=" "/>
    <s v="Principal"/>
    <d v="2023-01-26T00:00:00"/>
    <s v="Origino"/>
    <s v="ZMOLINA"/>
    <s v="Registros Pub y Redes Emp"/>
    <s v="Back (Registro)"/>
    <s v="Finalizado"/>
    <s v=" "/>
    <s v="Asignado a"/>
    <x v="11"/>
    <x v="0"/>
    <x v="2"/>
    <d v="2023-01-26T00:00:00"/>
    <s v="A"/>
    <s v="MERCANTIL"/>
    <n v="1040116"/>
    <n v="20230044948"/>
    <m/>
    <m/>
    <m/>
    <m/>
    <m/>
    <s v="Inscrito"/>
    <n v="16931073"/>
    <s v=" DIEGO ARMANDO GONGORA"/>
    <s v="4050373"/>
    <s v="contabilidad@aloranges.com"/>
    <x v="5"/>
    <s v="3058832891"/>
    <s v="2 Del tramite del documento"/>
    <x v="23"/>
    <s v="Registros Publicos y Redes Emp"/>
    <s v="Inscripción"/>
    <s v="."/>
    <s v="."/>
    <s v="AL INSCRITO 1040116-16 SE VALIDA CON LA AUXILIAR DONDE SE EVIDENCIA QUE TENÍA EL TAB EL CUAL HACE QUE SE OMITA INFORMACIÓN. LO ANTERIOR SE SOCIALIZÓ CON LA AUXILIAR. SE CREA LA RADICACIÓN 20230071203 PARA REPONER CERTIFICADO EL CUAL FUE ENVIADO AL CORREO "/>
    <s v="."/>
    <s v="Finalizado"/>
    <s v="MVELASCO"/>
    <d v="2023-01-31T00:00:00"/>
    <d v="2023-01-31T00:00:00"/>
    <s v=" "/>
    <s v="N"/>
    <s v=""/>
    <x v="0"/>
    <x v="2"/>
    <s v="N"/>
    <d v="2023-01-31T00:00:00"/>
    <d v="2023-01-31T00:00:00"/>
    <n v="3"/>
    <n v="15"/>
    <x v="1"/>
    <n v="1"/>
    <x v="0"/>
  </r>
  <r>
    <x v="2"/>
    <n v="2023000514"/>
    <x v="20"/>
    <s v="SE COMUNICA LA SEÑORA VERONICA INFORMANDO QUE EN EL 2022 POR MEDIO DE ACTA 28 Y 29 SE REALIZO LA RENUNCIA Y NUEVO NOMBRAMIENTO DEL REVISOR FISCAL. REALIZA COMPRA DE CERTIFICADO CON CÓDIGO DE VERIFICACIÓN 0822QETAJ5 EN EL CUAL APARECE EL NUEVO NOMBRADO EL "/>
    <s v="A"/>
    <s v="KGIRALDO"/>
    <s v=" "/>
    <s v="Principal"/>
    <d v="2023-01-26T00:00:00"/>
    <s v="Origino"/>
    <s v="NRESPONS"/>
    <s v="Registros Pub y Redes Emp"/>
    <s v="Back (Registro)"/>
    <s v="Finalizado"/>
    <s v=" "/>
    <s v="Asignado a"/>
    <x v="11"/>
    <x v="0"/>
    <x v="2"/>
    <d v="2023-01-26T00:00:00"/>
    <s v="A"/>
    <s v="ESAL"/>
    <n v="3113"/>
    <n v="20220948517"/>
    <m/>
    <m/>
    <m/>
    <m/>
    <m/>
    <s v="Inscrito"/>
    <n v="1151951404"/>
    <s v="VERONICA JHOANA ALFONSO PAZ"/>
    <s v=""/>
    <s v="auvaespvergel@gmail.com"/>
    <x v="5"/>
    <s v="3246040617"/>
    <s v="5 No aplica/No procede"/>
    <x v="29"/>
    <s v="Registros Publicos y Redes Emp"/>
    <s v="No aplica"/>
    <s v="."/>
    <s v="."/>
    <s v="SE NOTIFICA AL CORREO ELECTRÓNICO REPORTADO EN EL RECLAMO EL FUNDAMENTO JURÍDICO DEL PORQUE YA NO ENCUENTRA EL NOMBRAMIENTO REALIZADO MEDIANTE ACTA 029 Y ESTO ES DADO QUE DICHO NOMBRAMIENTO SE ENCUENTRA RECURRIDA, POR LO ANTERIOR EL RECLAMO NO PROCEDE."/>
    <s v="."/>
    <s v="Finalizado"/>
    <s v="MVELASCO"/>
    <d v="2023-01-31T00:00:00"/>
    <d v="2023-01-31T00:00:00"/>
    <s v=" "/>
    <s v="N"/>
    <s v=""/>
    <x v="1"/>
    <x v="2"/>
    <s v="N"/>
    <d v="2023-01-31T00:00:00"/>
    <d v="2023-01-31T00:00:00"/>
    <n v="3"/>
    <n v="15"/>
    <x v="1"/>
    <n v="1"/>
    <x v="0"/>
  </r>
  <r>
    <x v="2"/>
    <n v="2023000520"/>
    <x v="20"/>
    <s v="EL 13 DE ENERO DE 2023 LA SOCIEDAD SAAVEDRA AGROPECUARIA LTDA CON NIT 800.082.221-4 REALIZO UNA REFORMA DE ESTATUTOS DEL ARTICULO 15 EN CUANTO A LAS LIMITACIONES DEL REPRESENTANTE LEGAL. PERO EN EL CERTIFICADO EXPEDIDO EL DIA 26 DE ENERO DE 2023 NO SALE L"/>
    <s v="A"/>
    <s v="DCOLLAZO"/>
    <s v=" "/>
    <s v="Unicentro web"/>
    <d v="2023-01-26T00:00:00"/>
    <s v="Origino"/>
    <s v="JSANDOVA"/>
    <s v="Registros Pub y Redes Emp"/>
    <s v="Back (Registro)"/>
    <s v="Finalizado"/>
    <s v=" "/>
    <s v="Asignado a"/>
    <x v="11"/>
    <x v="0"/>
    <x v="2"/>
    <d v="2023-01-26T00:00:00"/>
    <s v="A"/>
    <s v="MERCANTIL"/>
    <n v="253052"/>
    <n v="20230023660"/>
    <m/>
    <m/>
    <m/>
    <m/>
    <m/>
    <s v="Inscrito"/>
    <n v="19114702"/>
    <s v="JAIRO SAAVEDRA BECERRA"/>
    <s v=""/>
    <s v="jsaavedrab@hotmail.com"/>
    <x v="1"/>
    <s v="3155614484"/>
    <s v="2 Del tramite del documento"/>
    <x v="23"/>
    <s v="Registros Publicos y Redes Emp"/>
    <s v="Inscripción"/>
    <s v="."/>
    <s v="."/>
    <s v="AL INSCRITO 253052-3 SE VALIDA CON LA AUXILIAR Y LA ESCRITURA PÚBLICA NO. 4758 Y SE EVIDENCIA QUE NO SE ACTUALIZÓ EL TEXTO DE LA REFORMA ARTICULO 15 FUNCIONES DE LA GERENCIA"/>
    <s v="."/>
    <s v="Finalizado"/>
    <s v="MVELASCO"/>
    <d v="2023-01-31T00:00:00"/>
    <d v="2023-01-31T00:00:00"/>
    <s v=" "/>
    <s v="N"/>
    <s v=""/>
    <x v="0"/>
    <x v="2"/>
    <s v="N"/>
    <d v="2023-01-31T00:00:00"/>
    <d v="2023-01-31T00:00:00"/>
    <n v="3"/>
    <n v="15"/>
    <x v="1"/>
    <n v="1"/>
    <x v="0"/>
  </r>
  <r>
    <x v="2"/>
    <n v="2023000521"/>
    <x v="20"/>
    <s v="EL SEÑOR REPRESENTANTE LEGAL DE LA EMPRESA PACIFIC COFFEE SAS INSCRITO 1168667-16 SOLICITA CORRECCIÓN EN EL REGISTRO DE SUS DOS SUPLENTES YA QUE EN EL DOCUMENTO DE CONSTITUCIÓN REGISTRADO EL PASADO 21 DE OCTUBRE DE 2022 - INSC. 19106 REPORTA LOS NOMBRES D"/>
    <s v="A"/>
    <s v="CAGUDELO"/>
    <s v=" "/>
    <s v="Principal"/>
    <d v="2023-01-26T00:00:00"/>
    <s v="Origino"/>
    <s v="YBENITEZ"/>
    <s v="Registros Pub y Redes Emp"/>
    <s v="Back (Registro)"/>
    <s v="Finalizado"/>
    <s v=" "/>
    <s v="Asignado a"/>
    <x v="24"/>
    <x v="0"/>
    <x v="0"/>
    <d v="2023-01-26T00:00:00"/>
    <s v="A"/>
    <s v=""/>
    <m/>
    <m/>
    <m/>
    <m/>
    <m/>
    <m/>
    <m/>
    <s v="Sin Identificación"/>
    <m/>
    <s v=""/>
    <s v=""/>
    <s v=""/>
    <x v="2"/>
    <s v=""/>
    <s v="2 Del tramite del documento"/>
    <x v="20"/>
    <s v="Registros Publicos y Redes Emp"/>
    <s v="Inscripción"/>
    <s v="."/>
    <s v="."/>
    <s v="EN EL INSCRITO 1168667 ADICIONE EL SUPLENTE GLORIA MILENA DE ACUERDO A LO REPORTADO EN EL DOCUMENTO DE CONSTITUCIÓN. SE REMPLAZÓ CERTIFICADO, ENVIADO A CAGUDELO QUE ESTÁ CON EL CLIENTE PARA ENTREGAR"/>
    <s v="."/>
    <s v="Finalizado"/>
    <s v="JCERON"/>
    <d v="2023-01-26T00:00:00"/>
    <d v="2023-01-26T00:00:00"/>
    <s v=" "/>
    <s v="N"/>
    <s v=""/>
    <x v="0"/>
    <x v="2"/>
    <s v="N"/>
    <d v="2023-01-26T00:00:00"/>
    <d v="2023-01-26T00:00:00"/>
    <n v="0"/>
    <n v="15"/>
    <x v="1"/>
    <n v="1"/>
    <x v="1"/>
  </r>
  <r>
    <x v="2"/>
    <n v="2023000527"/>
    <x v="20"/>
    <s v="SE COMUNICA LA SEÑORA ACENETH PÓR QUE EN EL MES DE DICIEMBRE RADICO LA MODICIFICACION DE LA SITUACION DE CONTROL EN LA CUAL ELIMINAN LA SOCIEDAD FOCUS PHARMACEUTICAL S.A.S CON NIT 900-104-555, PERO SIGUE APARECIENDO EN EN EL CERTIFICADO, SE SOLICITA SE CO"/>
    <s v="A"/>
    <s v="CALLCENTER"/>
    <s v=" "/>
    <s v="Principal"/>
    <d v="2023-01-26T00:00:00"/>
    <s v="Origino"/>
    <s v="NRESPONS"/>
    <s v="Registros Pub y Redes Emp"/>
    <s v="Back (Registro)"/>
    <s v="Finalizado"/>
    <s v=" "/>
    <s v="Asignado a"/>
    <x v="11"/>
    <x v="0"/>
    <x v="2"/>
    <d v="2023-01-26T00:00:00"/>
    <s v="A"/>
    <s v="MERCANTIL"/>
    <n v="266101"/>
    <n v="20221161659"/>
    <m/>
    <m/>
    <m/>
    <m/>
    <m/>
    <s v="Inscrito"/>
    <m/>
    <s v=""/>
    <s v=""/>
    <s v=""/>
    <x v="5"/>
    <s v=""/>
    <s v="2 Del tramite del documento"/>
    <x v="23"/>
    <s v="Registros Publicos y Redes Emp"/>
    <s v="Inscripción"/>
    <s v="."/>
    <s v="."/>
    <s v="SE ELIMINA EL PUNTO VI DE LA ACLARACIÓN DEL GRUPO EMPRESARIAL LA EMPRESA FOCUS PHARMACEUTICAL S.A.S. SE CREA LA RAD 20230072667 PARA REPONER CERTIFICADO EL CUAL FUE ENVIADO AL CORREO ELECTRÓNICO REPORTADO EN EL RECLAMO"/>
    <s v="."/>
    <s v="Finalizado"/>
    <s v="MVELASCO"/>
    <d v="2023-01-31T00:00:00"/>
    <d v="2023-01-31T00:00:00"/>
    <s v=" "/>
    <s v="N"/>
    <s v=""/>
    <x v="0"/>
    <x v="2"/>
    <s v="N"/>
    <d v="2023-01-31T00:00:00"/>
    <d v="2023-01-31T00:00:00"/>
    <n v="3"/>
    <n v="15"/>
    <x v="1"/>
    <n v="1"/>
    <x v="0"/>
  </r>
  <r>
    <x v="2"/>
    <n v="2023000528"/>
    <x v="20"/>
    <s v="EN COMUNICACION DEL DIA 26012023 CON EMAIL ENVIADO A CONTACTO CCC MEDIANTE PETICION EL SR. JAIRO SAAVEDRA BECERRA REP. LEGAL DE LA SOCIEDAD SAAGRO LTDA SOLICITA COMEDIDAMENTE A USTEDES ACLARAR ESTA OMISION Y PROCEDER A LA CORRECCION DEL REGISTRO Y DE LOS "/>
    <s v="A"/>
    <s v="JCMARIN"/>
    <s v=" "/>
    <s v="Obrero"/>
    <d v="2023-01-26T00:00:00"/>
    <s v="Origino"/>
    <s v="NRESPONS"/>
    <s v="Registros Pub y Redes Emp"/>
    <s v="Back (Registro)"/>
    <s v="Finalizado"/>
    <s v=" "/>
    <s v="Asignado a"/>
    <x v="11"/>
    <x v="0"/>
    <x v="2"/>
    <d v="2023-01-26T00:00:00"/>
    <s v="A"/>
    <s v="MERCANTIL"/>
    <n v="253052"/>
    <n v="20230023660"/>
    <m/>
    <m/>
    <m/>
    <m/>
    <m/>
    <s v="Inscrito"/>
    <m/>
    <s v="JAIRO SAAVEDRA BECERRA"/>
    <s v=""/>
    <s v="jsaavedrab@hotmail.com"/>
    <x v="0"/>
    <s v="3183417432"/>
    <s v="5 No aplica/No procede"/>
    <x v="29"/>
    <s v="Registros Publicos y Redes Emp"/>
    <s v="No aplica"/>
    <s v="."/>
    <s v="."/>
    <s v="NO PROCEDE TODA VEZ QUE FUE ATENDIDO CON EL RECLAMO NO. 2023000520 EL CUAL FUE NOTIFICADO AL CORREO ELECTRÓNICO REPORTADO EN DICHO RECLAMO."/>
    <s v="."/>
    <s v="Finalizado"/>
    <s v="MVELASCO"/>
    <d v="2023-01-31T00:00:00"/>
    <d v="2023-01-31T00:00:00"/>
    <s v=" "/>
    <s v="N"/>
    <s v=""/>
    <x v="1"/>
    <x v="2"/>
    <s v="N"/>
    <d v="2023-01-31T00:00:00"/>
    <d v="2023-01-31T00:00:00"/>
    <n v="3"/>
    <n v="15"/>
    <x v="1"/>
    <n v="1"/>
    <x v="0"/>
  </r>
  <r>
    <x v="2"/>
    <n v="2023000537"/>
    <x v="21"/>
    <s v="SE COMUNICA EL SEÑOR FRANSISCO GUERRERO INDICANDO QUE AL VER EL CERTIFICADO DE EXISTENCIA Y REPRESENTACIÓN (C.V 0823SOENF0) VALIDO QUE NO SE EFECTUÓ EL NOMBRAMIENTO DE LA REPRESENTANTE LEGAL SUPLENTE: JACKELINE BENAVIDES, REALIZADA EL 12 DE ENERO MEDIANTE"/>
    <s v="A"/>
    <s v="CALLCENTER"/>
    <s v=" "/>
    <s v="Principal"/>
    <d v="2023-01-27T00:00:00"/>
    <s v="Origino"/>
    <s v="JSANDOVA"/>
    <s v="Registros Pub y Redes Emp"/>
    <s v="Back (Registro)"/>
    <s v="Finalizado"/>
    <s v=" "/>
    <s v="Asignado a"/>
    <x v="11"/>
    <x v="0"/>
    <x v="2"/>
    <d v="2023-01-27T00:00:00"/>
    <s v="A"/>
    <s v="MERCANTIL"/>
    <n v="975656"/>
    <m/>
    <m/>
    <m/>
    <m/>
    <m/>
    <m/>
    <s v="Inscrito"/>
    <n v="10138220"/>
    <s v="FRANSISCO GUERRERO"/>
    <s v="3116763882"/>
    <s v="frankguerreroochoa@gmail.com"/>
    <x v="5"/>
    <s v="3116763882"/>
    <s v="2 Del tramite del documento"/>
    <x v="20"/>
    <s v="Registros Publicos y Redes Emp"/>
    <s v="Inscripción"/>
    <s v="."/>
    <s v="."/>
    <s v="AL INSCRITO 975656-16 SE VALIDA CON LA AUXILIAR Y SE EVIDENCIA QUE NO SE INGRESÓ EL NOMBRAMIENTO DEL REPRESENTANTE LEGAL SUPLENTE JACKELINE BENAVIDES ARELLANO C.C. 59310949, SE CREA LA RAD 20230072780 PARA REPONER CERTIFICADO EL CUAL FUE ENVIADO AL CORREO"/>
    <s v="."/>
    <s v="Finalizado"/>
    <s v="MVELASCO"/>
    <d v="2023-01-31T00:00:00"/>
    <d v="2023-01-31T00:00:00"/>
    <s v=" "/>
    <s v="N"/>
    <s v=""/>
    <x v="0"/>
    <x v="2"/>
    <s v="N"/>
    <d v="2023-01-31T00:00:00"/>
    <d v="2023-01-31T00:00:00"/>
    <n v="2"/>
    <n v="15"/>
    <x v="1"/>
    <n v="1"/>
    <x v="0"/>
  </r>
  <r>
    <x v="2"/>
    <n v="2023000561"/>
    <x v="22"/>
    <s v="CORDIAL SALUDO, POR MEDIO DEL PRESENTE SOLICITO RESPETUOSAMENTE QUE LA CÁMARA DE COMERCIO DE CALI, SE SIRVA ACTUALIZAR EL CERTIFICADO DE EXISTENCIA Y REPRESENTACIÓN LEGAL DE LA SOCIEDAD A LA QUE REPRESENTO &quot;PROOCCIDENTE S.A.&quot;, EN EL SIGUIENTE SENTIDO: QUE"/>
    <s v="A"/>
    <s v="LNDELGAD"/>
    <s v=" "/>
    <s v="Principal"/>
    <d v="2023-01-30T00:00:00"/>
    <s v="Origino"/>
    <s v="NRESPONS"/>
    <s v="Registros Pub y Redes Emp"/>
    <s v="Back (Registro)"/>
    <s v="Finalizado"/>
    <s v=" "/>
    <s v="Asignado a"/>
    <x v="11"/>
    <x v="0"/>
    <x v="2"/>
    <d v="2023-01-30T00:00:00"/>
    <s v="A"/>
    <s v="MERCANTIL"/>
    <n v="199178"/>
    <m/>
    <m/>
    <m/>
    <m/>
    <m/>
    <m/>
    <s v="Inscrito"/>
    <n v="800020796"/>
    <s v="PROFESIONALES DE OCCIDENTE S A EN LIQUIDACION"/>
    <s v=""/>
    <s v="mariaastudillo00@hotmail.com"/>
    <x v="0"/>
    <s v="3114769482"/>
    <s v="5 No aplica/No procede"/>
    <x v="29"/>
    <s v="Registros Publicos y Redes Emp"/>
    <s v="No aplica"/>
    <s v="."/>
    <s v="."/>
    <s v="SE NOTIFICA AL CORREO ELECTRÓNICO REPORTADO EN EL RECLAMO EL FUNDAMENTO JURÍDICO DEL PORQUE EN LIQUIDACIÓN POR LEY 1429 POR LO ANTERIOR NO PROCEDE"/>
    <s v="."/>
    <s v="Finalizado"/>
    <s v="MVELASCO"/>
    <d v="2023-01-31T00:00:00"/>
    <d v="2023-01-31T00:00:00"/>
    <s v=" "/>
    <s v="N"/>
    <s v=""/>
    <x v="1"/>
    <x v="2"/>
    <s v="N"/>
    <d v="2023-01-31T00:00:00"/>
    <d v="2023-01-31T00:00:00"/>
    <n v="1"/>
    <n v="15"/>
    <x v="1"/>
    <n v="1"/>
    <x v="1"/>
  </r>
  <r>
    <x v="2"/>
    <n v="2023000570"/>
    <x v="22"/>
    <s v="FAVOR CORREGIR EL NOMBRE DEL PODERDANTE EL NOMBE CORRECTO ES JAVIER BAENA VELEZ C.C 14430812 COMO LO INDICA EN LA EP 5301 DE 23 DE DICIEMBRE DE 2019"/>
    <s v="A"/>
    <s v="HSARRIA"/>
    <s v=" "/>
    <s v="Principal"/>
    <d v="2023-01-30T00:00:00"/>
    <s v="Origino"/>
    <s v="FUNRETIR"/>
    <s v="Registros Pub y Redes Emp"/>
    <s v="Back (Registro)"/>
    <s v="Finalizado"/>
    <s v=" "/>
    <s v="Asignado a"/>
    <x v="11"/>
    <x v="0"/>
    <x v="2"/>
    <d v="2023-01-30T00:00:00"/>
    <s v="A"/>
    <s v="MERCANTIL"/>
    <n v="593354"/>
    <m/>
    <m/>
    <m/>
    <m/>
    <m/>
    <m/>
    <s v="Inscrito"/>
    <n v="66952186"/>
    <s v="MARIA ISABEL SALAZAR"/>
    <s v=""/>
    <s v="misabogada@gmail.com"/>
    <x v="3"/>
    <s v="3168671564"/>
    <s v="2 Del tramite del documento"/>
    <x v="23"/>
    <s v="Registros Publicos y Redes Emp"/>
    <s v="Inscripción"/>
    <s v="."/>
    <s v="."/>
    <s v="AL INSCRITO 593354-7 SE VALIDA CON EL DOCUMENTO DE LA EP 5301 DE 23 DE DICIEMBRE DE 2019 YSE EVIDENCIA QUE LO CORRECTO ES JAVIER BAENA VELEZ, SE NOTIFICA AL CORREO ELECTRÓNICO REPORTADO EN EL RECLAMO LA CORRECCIÓN."/>
    <s v="."/>
    <s v="Finalizado"/>
    <s v="MVELASCO"/>
    <d v="2023-02-01T00:00:00"/>
    <d v="2023-02-01T00:00:00"/>
    <s v=" "/>
    <s v="N"/>
    <s v=""/>
    <x v="0"/>
    <x v="2"/>
    <s v="N"/>
    <d v="2023-02-01T00:00:00"/>
    <d v="2023-02-01T00:00:00"/>
    <n v="2"/>
    <n v="15"/>
    <x v="1"/>
    <n v="1"/>
    <x v="0"/>
  </r>
  <r>
    <x v="2"/>
    <n v="2023000582"/>
    <x v="23"/>
    <s v="SOLICTA SE ACTULICE EL CAPITALA AUTORIZADO DE LA SOCIEDAD INSCRITO 637968-16, REALIZADO CON LA INSCRIPCION 1180 DEL 4/01/2023, EL CUAL DEBE SER DE $1.500.000.000."/>
    <s v="A"/>
    <s v="HSARRIA"/>
    <s v=" "/>
    <s v="Principal"/>
    <d v="2023-01-31T00:00:00"/>
    <s v="Origino"/>
    <s v="JCAMACHO"/>
    <s v="Registros Pub y Redes Emp"/>
    <s v="Back (Registro)"/>
    <s v="Finalizado"/>
    <s v=" "/>
    <s v="Asignado a"/>
    <x v="11"/>
    <x v="0"/>
    <x v="2"/>
    <d v="2023-01-31T00:00:00"/>
    <s v="A"/>
    <s v="MERCANTIL"/>
    <n v="837968"/>
    <m/>
    <m/>
    <m/>
    <m/>
    <m/>
    <m/>
    <s v="Inscrito"/>
    <n v="14955885"/>
    <s v="JODSE EL MER CUARTAS ESQUIVEL"/>
    <s v=""/>
    <s v=""/>
    <x v="3"/>
    <s v="3013227424"/>
    <s v="2 Del tramite del documento"/>
    <x v="42"/>
    <s v="Registros Publicos y Redes Emp"/>
    <s v="Inscripción"/>
    <s v="."/>
    <s v="."/>
    <s v="AL INSCRITO 837968-16 SE VALIDA CON EL ACTA NO. 11 Y SE EVIDENCIA QUE EL CAPITAL AUTORIZADO QUEDA EN 1.500.000.000 ACCIONES 1.500.000 VALOR NOMINAL 1.000, SE NOTIFICA AL USUARIO AL CORREO ELECTRÓNICO REPORTADO EN EL RECLAMO. CONTABILIDAD@FABRITEXSAS.COM"/>
    <s v="."/>
    <s v="Finalizado"/>
    <s v="MVELASCO"/>
    <d v="2023-01-31T00:00:00"/>
    <d v="2023-01-31T00:00:00"/>
    <s v=" "/>
    <s v="N"/>
    <s v=""/>
    <x v="0"/>
    <x v="2"/>
    <s v="N"/>
    <d v="2023-01-31T00:00:00"/>
    <d v="2023-01-31T00:00:00"/>
    <n v="0"/>
    <n v="15"/>
    <x v="1"/>
    <n v="1"/>
    <x v="1"/>
  </r>
  <r>
    <x v="2"/>
    <n v="2023000583"/>
    <x v="23"/>
    <s v="A LA SOCIDEDAD PREVENSALUD CAS IPS SAS NIT 900387090 INSCRITO 1158806-16 NO SE LE ESTÁ CERTIFICANDO LAS FACULTADES DE REPRESENTANTE LEGAL"/>
    <s v="A"/>
    <s v="MCARTAGE"/>
    <s v=" "/>
    <s v="Principal"/>
    <d v="2023-01-31T00:00:00"/>
    <s v="Origino"/>
    <s v="JCAMACHO"/>
    <s v="Registros Pub y Redes Emp"/>
    <s v="Back (Registro)"/>
    <s v="Finalizado"/>
    <s v=" "/>
    <s v="Asignado a"/>
    <x v="3"/>
    <x v="0"/>
    <x v="2"/>
    <d v="2023-01-31T00:00:00"/>
    <s v="A"/>
    <s v="MERCANTIL"/>
    <n v="1158806"/>
    <m/>
    <m/>
    <m/>
    <m/>
    <m/>
    <m/>
    <s v="Inscrito"/>
    <m/>
    <s v="EDINSON BRAVO MUÑOZ"/>
    <s v=""/>
    <s v="edinsonbravo@hotmail.com"/>
    <x v="5"/>
    <s v="3103852626"/>
    <s v="2 Del tramite del documento"/>
    <x v="23"/>
    <s v="Registros Publicos y Redes Emp"/>
    <s v="Inscripción"/>
    <s v="."/>
    <s v="."/>
    <s v="AL INSCRITO 1158806-16 SE LE ADICIONO AL CERTIFICADO LAS FACULTADES DEL REPRESENTANTE LEGAL. SE ENVIA AL CORREO ELECTRONICO EDINSONBRAVO@HOTMAIL.COM; EDINSONBRAVO@HOTMAIL.COM.RPOST.BIZ EL DÍA MIÉRCOLES 01/02/2023 3:45 P. M."/>
    <s v="."/>
    <s v="Finalizado"/>
    <s v="SORTIZ"/>
    <d v="2023-02-01T00:00:00"/>
    <d v="2023-02-01T00:00:00"/>
    <s v=" "/>
    <s v="N"/>
    <s v=""/>
    <x v="0"/>
    <x v="2"/>
    <s v="N"/>
    <d v="2023-02-01T00:00:00"/>
    <d v="2023-02-01T00:00:00"/>
    <n v="1"/>
    <n v="15"/>
    <x v="1"/>
    <n v="1"/>
    <x v="1"/>
  </r>
  <r>
    <x v="2"/>
    <n v="2023000614"/>
    <x v="24"/>
    <s v="EN EL CERTIFICADO APARECE MAL EL NUMERO DE CEDULA DEL REPRESENTANTE LEGAL PRINCIPAL ELIANA MARIA OSPINA ARENAS C.C. 39.449.782 EL USUARIO DEJA 1 CERTIFICADO 0823KBR4GZ"/>
    <s v="A"/>
    <s v="FCAJAS"/>
    <s v=" "/>
    <s v="Principal"/>
    <d v="2023-02-01T00:00:00"/>
    <s v="Origino"/>
    <s v="YBENITEZ"/>
    <s v="Registros Pub y Redes Emp"/>
    <s v="Back (Registro)"/>
    <s v="Finalizado"/>
    <s v=" "/>
    <s v="Asignado a"/>
    <x v="11"/>
    <x v="0"/>
    <x v="2"/>
    <d v="2023-02-01T00:00:00"/>
    <s v="A"/>
    <s v="MERCANTIL"/>
    <n v="1175964"/>
    <m/>
    <m/>
    <m/>
    <m/>
    <m/>
    <m/>
    <s v="Inscrito"/>
    <n v="39449782"/>
    <s v="ELIANA OSPINA"/>
    <s v=""/>
    <s v="elianaoa39@hotmail.com"/>
    <x v="3"/>
    <s v="3146179773"/>
    <s v="2 Del tramite del documento"/>
    <x v="20"/>
    <s v="Registros Publicos y Redes Emp"/>
    <s v="Inscripción"/>
    <s v="."/>
    <s v="."/>
    <s v=".AL INSCRITO 1175964-16 SE VALIDA CON LA COPIA DEL DOCUMENTO DE IDENTIDAD Y SE CORRIGE QUEDANDO COMO NÚMERO DE CEDULA 39449782 PARA EL REPRESENTANTE LEGAL Y SE CREA LA RAD 20230081512 PARA REPONER CERTIFICADO EL CUAL FUE ENVIADO AL CORREO ELECTRÓNICO REPO"/>
    <s v="."/>
    <s v="Finalizado"/>
    <s v="MVELASCO"/>
    <d v="2023-02-02T00:00:00"/>
    <d v="2023-02-02T00:00:00"/>
    <s v=" "/>
    <s v="N"/>
    <s v=""/>
    <x v="0"/>
    <x v="2"/>
    <s v="N"/>
    <d v="2023-02-02T00:00:00"/>
    <d v="2023-02-02T00:00:00"/>
    <n v="1"/>
    <n v="15"/>
    <x v="1"/>
    <n v="1"/>
    <x v="1"/>
  </r>
  <r>
    <x v="2"/>
    <n v="2023000619"/>
    <x v="24"/>
    <s v="SE COMUNICA LA SEÑORA SANDRA HIDALGO RADICO UNA RENUNCIA EL DÍA 16/06/2022 CON RADICADO 20220657802 DE LA SEÑORA BEATRIZ ELENA LÓPEZ HERRERA COMO SEGUNDO SUPLENTE DEL GERENTE,PERO COMPRARON UN CERTIFICADO Y NO SE VERIFICAN LOS CAMBIO. SE VALIDA EN EL PORT"/>
    <s v="A"/>
    <s v="KGIRALDO"/>
    <s v=" "/>
    <s v="Principal"/>
    <d v="2023-02-01T00:00:00"/>
    <s v="Origino"/>
    <s v="RESPPROC"/>
    <s v="Gestion Integral"/>
    <s v="Tecnologia"/>
    <s v="Finalizado"/>
    <s v=" "/>
    <s v="Asignado a"/>
    <x v="11"/>
    <x v="0"/>
    <x v="2"/>
    <d v="2023-02-01T00:00:00"/>
    <s v="A"/>
    <s v="MERCANTIL"/>
    <n v="264"/>
    <n v="20220657802"/>
    <m/>
    <m/>
    <m/>
    <m/>
    <m/>
    <s v="Inscrito"/>
    <n v="1030525761"/>
    <s v="SANDRA HIDALGO"/>
    <s v=""/>
    <s v="JURIDICO@SIENA.COM.CO"/>
    <x v="5"/>
    <s v="3014866355"/>
    <s v="2 Del tramite del documento"/>
    <x v="52"/>
    <s v="Registros Publicos y Redes Emp"/>
    <s v="Inscripción"/>
    <s v="."/>
    <s v="."/>
    <s v="SE HACE REPOSICIÓN DEL CERTIFICADO CON LA RAD 20230082651 EL CUAL FUE ENVIADO AL CORREO ELECTRÓNICO REPORTADO EN EL RECLAMO, TENIENDO EN CUENTA QUE SE REALIZÓ EL AJUSTE PARA CERTIFICAR LA RENUNCIA, POR LO ANTERIOR NO HAY ORIGINARIO."/>
    <s v="."/>
    <s v="Finalizado"/>
    <s v="MVELASCO"/>
    <d v="2023-02-02T00:00:00"/>
    <d v="2023-02-02T00:00:00"/>
    <s v=" "/>
    <s v="N"/>
    <s v=""/>
    <x v="0"/>
    <x v="2"/>
    <s v="N"/>
    <d v="2023-02-02T00:00:00"/>
    <d v="2023-02-02T00:00:00"/>
    <n v="1"/>
    <n v="15"/>
    <x v="1"/>
    <n v="1"/>
    <x v="1"/>
  </r>
  <r>
    <x v="2"/>
    <n v="2023000643"/>
    <x v="25"/>
    <s v="AL REALIZAR EL PROCESO DE RENOVACIÓN DEL RUP, SE RECIBE GLOSA INDICANDO QUE LA EMPRESA ESTÁ CLASIFICADA DENTRO DEL GRUPO NIIF 1, LO CUAL ES UNA IMPRECISIÓN, YA QUE LE EMPRESA EN MENCIÓN NO CUMPLE CON LAS CARACTERÍSTICAS EXPUESTAS DENTRO DE DICHA DENOMINAC"/>
    <s v="A"/>
    <s v="LNDELGAD"/>
    <s v=" "/>
    <s v="Principal"/>
    <d v="2023-02-02T00:00:00"/>
    <s v="Origino"/>
    <s v="NRESPONS"/>
    <s v="Registros Pub y Redes Emp"/>
    <s v="Back (Registro)"/>
    <s v="Finalizado"/>
    <s v=" "/>
    <s v="Asignado a"/>
    <x v="27"/>
    <x v="0"/>
    <x v="1"/>
    <d v="2023-02-02T00:00:00"/>
    <s v="A"/>
    <s v="MERCANTIL"/>
    <n v="1074500"/>
    <m/>
    <m/>
    <m/>
    <m/>
    <m/>
    <m/>
    <s v="Nit"/>
    <n v="901149035"/>
    <s v="INTEGRALES UNIDOS SAS"/>
    <s v=""/>
    <s v="integralesunidossas@gmail.com"/>
    <x v="0"/>
    <s v="3174689618"/>
    <s v="5 No aplica/No procede"/>
    <x v="29"/>
    <s v="Registros Publicos y Redes Emp"/>
    <s v="No aplica"/>
    <s v="."/>
    <s v="."/>
    <s v="02022023MVELASCO: SE ASIGNA A LA ABOGADA LIZETH PARA LA RESPECTIVA GESTIÓN Y RESPUESTA. 02022023LVELASQU: EL RECLAMO NO PROCEDE EN ATENCIÓN QUE SEGÚN EL PROCEDIMIENTO INTERNO SE LE SOLICITA ADEMÁS DE LOS ESTADOS Y LAS NOTAS APORTADAS QUE PRESENTEN ESTADO "/>
    <s v="."/>
    <s v="Finalizado"/>
    <s v="MVELASCO"/>
    <d v="2023-02-02T00:00:00"/>
    <d v="2023-02-03T00:00:00"/>
    <s v=" "/>
    <s v="N"/>
    <s v=""/>
    <x v="1"/>
    <x v="2"/>
    <s v="N"/>
    <d v="2023-02-03T00:00:00"/>
    <d v="2023-02-03T00:00:00"/>
    <n v="1"/>
    <n v="15"/>
    <x v="1"/>
    <n v="1"/>
    <x v="1"/>
  </r>
  <r>
    <x v="2"/>
    <n v="2023000648"/>
    <x v="25"/>
    <s v="EL USUARIO MANIFIESTA QUE EL CAJERO DIGITO MAL EL CORREO ELECTRONICO EN CUANTO AL DOMINIO (HOTMAIL ) DE LA PERSONA Y EL ESTABLECIMIENTO. LA PERSONA DEJA 1 CERTIFICADO 0823LTK8FV"/>
    <s v="A"/>
    <s v="FCAJAS"/>
    <s v=" "/>
    <s v="Principal"/>
    <d v="2023-02-02T00:00:00"/>
    <s v="Origino"/>
    <s v="NRESPONS"/>
    <s v="Registros Pub y Redes Emp"/>
    <s v="Back (Registro)"/>
    <s v="Finalizado"/>
    <s v=" "/>
    <s v="Asignado a"/>
    <x v="8"/>
    <x v="0"/>
    <x v="1"/>
    <d v="2023-02-02T00:00:00"/>
    <s v="A"/>
    <s v="MERCANTIL"/>
    <n v="1174863"/>
    <m/>
    <m/>
    <m/>
    <m/>
    <m/>
    <m/>
    <s v="Inscrito"/>
    <n v="94449318"/>
    <s v="ALVARO RAMIREZ"/>
    <s v=""/>
    <s v="alrabo@hotmail.com"/>
    <x v="3"/>
    <s v="3015279120"/>
    <s v="5 No aplica/No procede"/>
    <x v="29"/>
    <s v="Registros Publicos y Redes Emp"/>
    <s v="No aplica"/>
    <s v="."/>
    <s v="."/>
    <s v="02022023 MVELASCO: SE ASIGNA AL ABOGADO BACK PARA LA RESPECTIVA GESTIÓN. 03-02-2022: RECLAMO NO PROCEDE, SE VERIFICA EL FORMULARIO RUES EVIDENCIANDO QUE SE ESTÁ CERTIFICANDO DE LA FORMA QUE SE DILIGENCIÓ EL FORMULARIO, EL CUAL FIRMO EL COMERCIANTE, ME COM"/>
    <s v="."/>
    <s v="Finalizado"/>
    <s v="MVELASCO"/>
    <d v="2023-02-02T00:00:00"/>
    <d v="2023-02-07T00:00:00"/>
    <s v=" "/>
    <s v="N"/>
    <s v=""/>
    <x v="1"/>
    <x v="2"/>
    <s v="N"/>
    <d v="2023-02-07T00:00:00"/>
    <d v="2023-02-07T00:00:00"/>
    <n v="3"/>
    <n v="15"/>
    <x v="1"/>
    <n v="1"/>
    <x v="0"/>
  </r>
  <r>
    <x v="2"/>
    <n v="2023000655"/>
    <x v="26"/>
    <s v="SE COMUNICA EL SEÑOR JHON IMBACHI, INFORMA QUE POR MEDIO DE LA CONSULTA DEL ESTADO DE TRÁMITE, EVIDENCIÓ QUE EN EL NOMBRE DE LA RAZÓN SOCIAL QUEDÓ MAL DIGITADO EL NOMBRE, YA QUE EN LA PALABRA ¿PREHOSPITALARIA¿, SE DIGITO PREHOSPITALRIA, NO SE REQUIERE REP"/>
    <s v="A"/>
    <s v="KGIRALDO"/>
    <s v=" "/>
    <s v="Principal"/>
    <d v="2023-02-03T00:00:00"/>
    <s v="Origino"/>
    <s v="JCAMACHO"/>
    <s v="Registros Pub y Redes Emp"/>
    <s v="Back (Registro)"/>
    <s v="Finalizado"/>
    <s v=" "/>
    <s v="Asignado a"/>
    <x v="11"/>
    <x v="0"/>
    <x v="2"/>
    <d v="2023-02-03T00:00:00"/>
    <s v="A"/>
    <s v="MERCANTIL"/>
    <n v="1054185"/>
    <n v="20221091418"/>
    <m/>
    <m/>
    <m/>
    <m/>
    <m/>
    <s v="Inscrito"/>
    <n v="1107079604"/>
    <s v="JHON IMBACHI"/>
    <s v=""/>
    <s v="jhonimbach@gmail.com"/>
    <x v="5"/>
    <s v="3215260049"/>
    <s v="2 Del tramite del documento"/>
    <x v="22"/>
    <s v="Registros Publicos y Redes Emp"/>
    <s v="Inscripción"/>
    <s v="."/>
    <s v="."/>
    <s v="AL INSCRITO 1054185-16 SE VALIDA CON EL ACTA DEL CAMBIO DE LA RAZÓN SOCIAL Y SE EVIDENCIA QUE LO CORRECTO ES CENTRO DE ENSEÑANZA CONTINUA Y DESARROLLO EN ATENCION PREHOSPITALARIA S.A.S. SIGLA POLITECNICO CECDAPH S.A.S. SE CORRIGE Y SE CREA LA RAD 20230085"/>
    <s v="."/>
    <s v="Finalizado"/>
    <s v="MVELASCO"/>
    <d v="2023-02-03T00:00:00"/>
    <d v="2023-02-03T00:00:00"/>
    <s v=" "/>
    <s v="N"/>
    <s v=""/>
    <x v="0"/>
    <x v="2"/>
    <s v="N"/>
    <d v="2023-02-03T00:00:00"/>
    <d v="2023-02-03T00:00:00"/>
    <n v="0"/>
    <n v="15"/>
    <x v="1"/>
    <n v="1"/>
    <x v="1"/>
  </r>
  <r>
    <x v="2"/>
    <n v="2023000659"/>
    <x v="26"/>
    <s v="SE COMUNICA EL SEÑOR SANTIAGO, INFORMA QUE POR DEL CERTIFICADO CON CÓDIGO DE VERIFICACIÓN 0823RJ3TN9 EVIDENCIÓ QUE AÚN APARECE NOMBRADO COMO REVISOR FISCAL SUPLENTE EL SEÑOR JOSE JAMES MURCIA PEÑA , SE VALIDA ACTA DE NOMBRAMIENTO, EN DONDE INFORMAN QUE LA"/>
    <s v="A"/>
    <s v="CALLCENTER"/>
    <s v=" "/>
    <s v="Principal"/>
    <d v="2023-02-03T00:00:00"/>
    <s v="Origino"/>
    <s v="LCASTRO"/>
    <s v="Registros Pub y Redes Emp"/>
    <s v="Back (Registro)"/>
    <s v="Finalizado"/>
    <s v=" "/>
    <s v="Asignado a"/>
    <x v="11"/>
    <x v="0"/>
    <x v="2"/>
    <d v="2023-02-03T00:00:00"/>
    <s v="A"/>
    <s v="MERCANTIL"/>
    <n v="672449"/>
    <n v="20220040643"/>
    <m/>
    <m/>
    <m/>
    <m/>
    <m/>
    <s v="Inscrito"/>
    <n v="1085257857"/>
    <s v="SANTIAGO POVEDA"/>
    <s v=""/>
    <s v="financiero@affi.net"/>
    <x v="5"/>
    <s v="3206330804"/>
    <s v="2 Del tramite del documento"/>
    <x v="40"/>
    <s v="Registros Publicos y Redes Emp"/>
    <s v="Inscripción"/>
    <s v="."/>
    <s v="."/>
    <s v="AL INSCRITO 672449 SE VALIDA CON EL ACTA NO. 31 Y SE EVIDENCIA QUE NOMBRARON COMO REVISOR FISCAL LA FIRMA, POR LO TANTO SE DEBIÓ HABER INACTIVADO LOS ANTERIORES NOMBRADOS, SE RETIRA DE VÍNCULOS EL REVISOR FISCAL QUE NO ESTÁ DESIGNADO POR LA FIRMA Y SE CRE"/>
    <s v="."/>
    <s v="Finalizado"/>
    <s v="MVELASCO"/>
    <d v="2023-02-03T00:00:00"/>
    <d v="2023-02-03T00:00:00"/>
    <s v=" "/>
    <s v="N"/>
    <s v=""/>
    <x v="0"/>
    <x v="2"/>
    <s v="N"/>
    <d v="2023-02-03T00:00:00"/>
    <d v="2023-02-03T00:00:00"/>
    <n v="0"/>
    <n v="15"/>
    <x v="1"/>
    <n v="1"/>
    <x v="1"/>
  </r>
  <r>
    <x v="2"/>
    <n v="2023000666"/>
    <x v="26"/>
    <s v="EL SEÑOR WILLIAM INFORMA QUE SOLICITARON REACTIVACIÓN DE LA EMPRESA BAJO EL RADICADO :20190334820 FECHA DE RECIBO 06/06/2019 Y OBSERVA QUE ACTUALMENTE LA EMPRESA FIGURA EN DISOLUCIÓN, DESEA SABER EL MOTIVO. NOTA:SE VALIDA EN LOS EXPEDIENTES Y NO APARECE I"/>
    <s v="A"/>
    <s v="CALLCENTER"/>
    <s v=" "/>
    <s v="Principal"/>
    <d v="2023-02-03T00:00:00"/>
    <s v="Origino"/>
    <s v="NRESPONS"/>
    <s v="Registros Pub y Redes Emp"/>
    <s v="Back (Registro)"/>
    <s v="Finalizado"/>
    <s v=" "/>
    <s v="Asignado a"/>
    <x v="11"/>
    <x v="0"/>
    <x v="2"/>
    <d v="2023-02-03T00:00:00"/>
    <s v="A"/>
    <s v="MERCANTIL"/>
    <n v="627184"/>
    <n v="20190334820"/>
    <m/>
    <m/>
    <m/>
    <m/>
    <m/>
    <s v="Inscrito"/>
    <n v="6560658"/>
    <s v="WILLIAM MENA DOMÍNGUEZ"/>
    <s v=""/>
    <s v="willmedo2@hotmail.com"/>
    <x v="5"/>
    <s v="3053575798"/>
    <s v="5 No aplica/No procede"/>
    <x v="29"/>
    <s v="Registros Publicos y Redes Emp"/>
    <s v="No aplica"/>
    <s v="."/>
    <s v="."/>
    <s v="EL RECLAMO NO PROCEDE, POR CUANTO LA ÚLTIMA RENOVACIÓN FUE EN EL 2008 Y TENIENDO EN CUENTA LA LEY 1727 SON 5 AÑOS CONSECUTIVOS SIN HABER RENOVADO Y EN EL MOMENTO QUE SE REACTIVÓ EN EL AÑO 2019, SE DEBIÓ HABER PRESENTADO LAS RENOVACIONES CORRESPONDIENTES P"/>
    <s v="."/>
    <s v="Finalizado"/>
    <s v="MVELASCO"/>
    <d v="2023-02-03T00:00:00"/>
    <d v="2023-02-03T00:00:00"/>
    <s v=" "/>
    <s v="N"/>
    <s v=""/>
    <x v="1"/>
    <x v="2"/>
    <s v="N"/>
    <d v="2023-02-03T00:00:00"/>
    <d v="2023-02-03T00:00:00"/>
    <n v="0"/>
    <n v="15"/>
    <x v="1"/>
    <n v="1"/>
    <x v="1"/>
  </r>
  <r>
    <x v="2"/>
    <n v="2023000674"/>
    <x v="26"/>
    <s v="POR MEDIO DE LA PRESENTE SE SOLICITA MODIFICAR EN EL REGISTRO MERCANTIL LA DIRECCION DEL DOMICILIO DE LA SOCIEDAD &quot;INDUSTRIA ELECTRICA Y DE TELECOMUNICACIONES DE COLOMBIA S.A.S. CON SIGLA INELTELCO S.A.S. CON NIT: 901658207-0 YA QUE EL DOMICILIO PRINCIPAL"/>
    <s v="A"/>
    <s v="FPAYANC"/>
    <s v=" "/>
    <s v="Unicentro web"/>
    <d v="2023-02-03T00:00:00"/>
    <s v="Origino"/>
    <s v="NRESPONS"/>
    <s v="Registros Pub y Redes Emp"/>
    <s v="Back (Registro)"/>
    <s v="Finalizado"/>
    <s v=" "/>
    <s v="Asignado a"/>
    <x v="11"/>
    <x v="0"/>
    <x v="2"/>
    <d v="2023-02-03T00:00:00"/>
    <s v="A"/>
    <s v="MERCANTIL"/>
    <n v="1273889"/>
    <n v="20221088190"/>
    <n v="1171585"/>
    <m/>
    <m/>
    <m/>
    <m/>
    <s v="Nit"/>
    <n v="1144085081"/>
    <s v="ISABELLA ARISTIZABAL HENAO"/>
    <s v="3215216768"/>
    <s v="mmachadoar@hotmail.com"/>
    <x v="1"/>
    <s v="3183379071"/>
    <s v="5 No aplica/No procede"/>
    <x v="29"/>
    <s v="Registros Publicos y Redes Emp"/>
    <s v="No aplica"/>
    <s v="."/>
    <s v="."/>
    <s v="AL INSCRITO 1171585 SE VALIDO CON EL DOCUMENTO DE CONSTITUCIÓN Y EL FORMULARIO Y SE EVIDENCIA QUE LA CIUDAD QUE DILIGENCIARON FUE CALI, POR LO ANTERIOR ESTAMOS CERTIFICANDO DE FORMA CORRECTA, POR LO ANTERIOR EL RECLAMO NO PROCEDE Y FUE NOTIFICADO AL USUAR"/>
    <s v="."/>
    <s v="Finalizado"/>
    <s v="MVELASCO"/>
    <d v="2023-02-03T00:00:00"/>
    <d v="2023-02-03T00:00:00"/>
    <s v=" "/>
    <s v="N"/>
    <s v=""/>
    <x v="1"/>
    <x v="2"/>
    <s v="N"/>
    <d v="2023-02-03T00:00:00"/>
    <d v="2023-02-03T00:00:00"/>
    <n v="0"/>
    <n v="15"/>
    <x v="1"/>
    <n v="1"/>
    <x v="1"/>
  </r>
  <r>
    <x v="2"/>
    <n v="2023000690"/>
    <x v="27"/>
    <s v="EN COMUNICACION DEL DIA 06022022 CON EMAIL ENVIADO A CONTACTO CCC EL SR. JUAN PABLO CURREA CC 19455639 PRESENTAS UN RECLAMO DEBIDO A QUE LA MATRÍCULA CON NÚMERO 860783 PRESENTA EN LA ACTUALIDAD UNA DIRECCIÓN QUE NO HA SIDO MODIFICADA POR LA COMPAÑIA, LA D"/>
    <s v="A"/>
    <s v="JCMARIN"/>
    <s v=" "/>
    <s v="Obrero"/>
    <d v="2023-02-06T00:00:00"/>
    <s v="Origino"/>
    <s v="FUNRETIR"/>
    <s v="Registros Pub y Redes Emp"/>
    <s v="Back (Registro)"/>
    <s v="Finalizado"/>
    <s v=" "/>
    <s v="Asignado a"/>
    <x v="11"/>
    <x v="0"/>
    <x v="2"/>
    <d v="2023-02-06T00:00:00"/>
    <s v="A"/>
    <s v="MERCANTIL"/>
    <n v="860783"/>
    <m/>
    <m/>
    <m/>
    <m/>
    <m/>
    <m/>
    <s v="Inscrito"/>
    <m/>
    <s v="JUAN PABLO CURREA"/>
    <s v=""/>
    <s v="impuestososi@colsanitas.com"/>
    <x v="0"/>
    <s v="3023979472"/>
    <s v="2 Del tramite del documento"/>
    <x v="50"/>
    <s v="Registros Publicos y Redes Emp"/>
    <s v="Inscripción"/>
    <s v="."/>
    <s v="."/>
    <s v="SE ATENDERA CON EL PQR 2023000345 SE REALIZA LA VALIDACIÓN CON EL FORMULARIO DE RENOVACIÓN SE CORRIGE LA INFORMACIÓN Y SE CREA LA RAD 20230104533 PARA REALIZAR LA REPOSICIÓN DEL CERTIFICADO EL CUAL FUE ENVIADO AL CORREO ELECTRÓNICO REPORTADO EN EL RECLAMO"/>
    <s v="."/>
    <s v="Finalizado"/>
    <s v="MVELASCO"/>
    <d v="2023-02-06T00:00:00"/>
    <d v="2023-02-09T00:00:00"/>
    <s v=" "/>
    <s v="N"/>
    <s v=""/>
    <x v="0"/>
    <x v="2"/>
    <s v="N"/>
    <d v="2023-02-09T00:00:00"/>
    <d v="2023-02-09T00:00:00"/>
    <n v="3"/>
    <n v="15"/>
    <x v="1"/>
    <n v="1"/>
    <x v="0"/>
  </r>
  <r>
    <x v="2"/>
    <n v="2023000692"/>
    <x v="27"/>
    <s v="FAVOER CORREGIR EL TELOFONO 3317505081 POR EL DE 3117505081, YA QUE POR ERROR EL CAJERO DIGITO MAL EL NUMERO EN LA RENOVACION DE LA MATRICULA 1163373-16"/>
    <s v="A"/>
    <s v="HTRUJILL"/>
    <s v=" "/>
    <s v="Obrero"/>
    <d v="2023-02-06T00:00:00"/>
    <s v="Origino"/>
    <s v="INRODRIG"/>
    <s v="Registros Pub y Redes Emp"/>
    <s v="Front (Cajas)"/>
    <s v="Finalizado"/>
    <s v=" "/>
    <s v="Asignado a"/>
    <x v="28"/>
    <x v="0"/>
    <x v="7"/>
    <d v="2023-02-06T00:00:00"/>
    <s v="A"/>
    <s v="MERCANTIL"/>
    <n v="1163373"/>
    <m/>
    <m/>
    <m/>
    <m/>
    <m/>
    <m/>
    <s v="Inscrito"/>
    <n v="1004572926"/>
    <s v="DEINER CORRALES"/>
    <s v=""/>
    <s v=""/>
    <x v="3"/>
    <s v="3117505081"/>
    <s v="2 Del tramite del documento"/>
    <x v="45"/>
    <s v="Registros Publicos y Redes Emp"/>
    <s v="Renovación"/>
    <s v="."/>
    <s v="."/>
    <s v="SE CORREGI EL TELEFONO 3317505081 POR EL DE 3117505081, YA QUE POR ERROR EL CAJERO DIGITO MAL EL NUMERO EN LA RENOVACION DE LA MATRICULA 1163373-16"/>
    <s v="."/>
    <s v="Finalizado"/>
    <s v="HTRUJILL"/>
    <d v="2023-02-06T00:00:00"/>
    <d v="2023-02-06T00:00:00"/>
    <s v=" "/>
    <s v="N"/>
    <s v=""/>
    <x v="0"/>
    <x v="2"/>
    <s v="N"/>
    <d v="2023-02-06T00:00:00"/>
    <d v="2023-02-06T00:00:00"/>
    <n v="0"/>
    <n v="15"/>
    <x v="1"/>
    <n v="1"/>
    <x v="1"/>
  </r>
  <r>
    <x v="2"/>
    <n v="2023000697"/>
    <x v="27"/>
    <s v="EL SEÑOR SEBASTIAN APONTE EVIDENCIA UN ERROR EN EL CERTIFICADO CON CÓDIGO DE VERIFICACIÓN 082358XP4B, EN EL NOMBRAMIENTO DEL PRIMER SUPLENTE DEL GERENTE, YA QUE SE NOMBRÓ AL SEÑOR CARLOS FELIPE QUINTERO SALAZAR Y QUIEN DEBIÓ QUEDAR NOMBRADO ES EL SEÑOR DA"/>
    <s v="A"/>
    <s v="KGIRALDO"/>
    <s v=" "/>
    <s v="Principal"/>
    <d v="2023-02-06T00:00:00"/>
    <s v="Origino"/>
    <s v="LCASTRO"/>
    <s v="Registros Pub y Redes Emp"/>
    <s v="Back (Registro)"/>
    <s v="Finalizado"/>
    <s v=" "/>
    <s v="Asignado a"/>
    <x v="11"/>
    <x v="0"/>
    <x v="2"/>
    <d v="2023-02-06T00:00:00"/>
    <s v="A"/>
    <s v="MERCANTIL"/>
    <n v="1067843"/>
    <n v="20230012910"/>
    <m/>
    <m/>
    <m/>
    <m/>
    <m/>
    <s v="Inscrito"/>
    <n v="1112481942"/>
    <s v="SEBASTIAN APONTE OSORIO"/>
    <s v=""/>
    <s v="sebastian.aponte@manar.com.co"/>
    <x v="5"/>
    <s v="3007859035"/>
    <s v="2 Del tramite del documento"/>
    <x v="20"/>
    <s v="Registros Publicos y Redes Emp"/>
    <s v="Inscripción"/>
    <s v="."/>
    <s v="."/>
    <s v="AL INSCRITO 1067843-16 SE VALIDA CON EL ACTA 27 DE LA INSCRIPCIÓN 2100 Y SE EVIDENCIA QUE PARA EL CARGO DE PRIMER SUPLENTE DEL GERENTE ES DARIO APONTE MERA C.C. 16586649, SE CREA LA RAD 20230091471 PARA REPONER CERTIFICADO EL CUAL FUE ENVIADO AL CORREO EL"/>
    <s v="."/>
    <s v="Finalizado"/>
    <s v="MVELASCO"/>
    <d v="2023-02-07T00:00:00"/>
    <d v="2023-02-07T00:00:00"/>
    <s v=" "/>
    <s v="N"/>
    <s v=""/>
    <x v="0"/>
    <x v="2"/>
    <s v="N"/>
    <d v="2023-02-07T00:00:00"/>
    <d v="2023-02-07T00:00:00"/>
    <n v="1"/>
    <n v="15"/>
    <x v="1"/>
    <n v="1"/>
    <x v="1"/>
  </r>
  <r>
    <x v="2"/>
    <n v="2023000713"/>
    <x v="28"/>
    <s v="EL SEÑOR CARLOS SE COMUNICA INDICANDO QUE HACE POCO REALIZARON EL REGISTRO DE UNA MATRÍCULA COMO PERSONA JURÍDICA EN DONDE LA INFORMACIÓN NO FUE REGISTRADA DE MANERA CORRECTA, YA QUE AL MOMENTO DE VALIDAR CON UN CERTIFICADO DE REPRESENTACIÓN LEGAL SE DA C"/>
    <s v="A"/>
    <s v="CALLCENTER"/>
    <s v=" "/>
    <s v="Principal"/>
    <d v="2023-02-07T00:00:00"/>
    <s v="Origino"/>
    <s v="MMONTERO"/>
    <s v="Registros Pub y Redes Emp"/>
    <s v="Back (Registro)"/>
    <s v="Finalizado"/>
    <s v=" "/>
    <s v="Asignado a"/>
    <x v="24"/>
    <x v="0"/>
    <x v="0"/>
    <d v="2023-02-07T00:00:00"/>
    <s v="A"/>
    <s v="MERCANTIL"/>
    <n v="1176386"/>
    <n v="20230107535"/>
    <m/>
    <m/>
    <m/>
    <m/>
    <m/>
    <s v="Inscrito"/>
    <n v="1130657480"/>
    <s v="CARLOS CHAVARRO"/>
    <s v=""/>
    <s v="carlos.hto@hotmail.com"/>
    <x v="5"/>
    <s v="3012332300"/>
    <s v="2 Del tramite del documento"/>
    <x v="53"/>
    <s v="Registros Publicos y Redes Emp"/>
    <s v="Inscripción"/>
    <s v="."/>
    <s v="."/>
    <s v="07022023 MVELASCO: SE ASIGNA A MELISA MONTERO QUIEN FUE QUE INSCRIBIÓ SE EVIDENCIA QUE FALTO EL ACTO DEL REP LEGAL SUPLENTE. EFECTIVAMENTE, SI HACE FALTA EL NOMBREMIENTO DEL RLS. CMARTINEZ: SE PASA LA RESOLUCIÓN PARA REGISTRO DEL ABOGADO. AMARQUEZ: FEB 13"/>
    <s v="."/>
    <s v="Finalizado"/>
    <s v="MVELASCO"/>
    <d v="2023-02-07T00:00:00"/>
    <d v="2023-02-13T00:00:00"/>
    <s v=" "/>
    <s v="N"/>
    <s v=""/>
    <x v="0"/>
    <x v="2"/>
    <s v="N"/>
    <d v="2023-02-13T00:00:00"/>
    <d v="2023-02-13T00:00:00"/>
    <n v="4"/>
    <n v="15"/>
    <x v="1"/>
    <n v="1"/>
    <x v="0"/>
  </r>
  <r>
    <x v="2"/>
    <n v="2023000722"/>
    <x v="28"/>
    <s v="EN COMUNICACION DEL DIA 07022023 ENVIADO VIA EMAIL A CONTACTO CCC EL SR. SEBASTIAN APONTE DE LA SOCIEDAD MANAR INTERNACIONAL NIT 901334054 INDICA QUE RESPECTO AL TRÁMITE DE NOMBRAMIENTO CON EL NO. 20230012910 EL NOMBRAMIENTO QUEDÓ MAL REGISTRADO EL SR CAR"/>
    <s v="A"/>
    <s v="JCMARIN"/>
    <s v=" "/>
    <s v="Obrero"/>
    <d v="2023-02-07T00:00:00"/>
    <s v="Origino"/>
    <s v="NRESPONS"/>
    <s v="Registros Pub y Redes Emp"/>
    <s v="Back (Registro)"/>
    <s v="Finalizado"/>
    <s v=" "/>
    <s v="Asignado a"/>
    <x v="11"/>
    <x v="0"/>
    <x v="2"/>
    <d v="2023-02-07T00:00:00"/>
    <s v="A"/>
    <s v="MERCANTIL"/>
    <n v="1067843"/>
    <n v="20230012910"/>
    <m/>
    <m/>
    <m/>
    <m/>
    <m/>
    <s v="Inscrito"/>
    <m/>
    <s v="SEBASTIAN APONTE"/>
    <s v=""/>
    <s v="sebastian.aponte@manar.com.co"/>
    <x v="0"/>
    <s v=""/>
    <s v="5 No aplica/No procede"/>
    <x v="29"/>
    <s v="Registros Publicos y Redes Emp"/>
    <s v="No aplica"/>
    <s v="."/>
    <s v="."/>
    <s v="SE ANULA EL RECLAMO UNA VEZ SE VALIDA CON EL USUARIO DADO QUE SE GESTION CON EL PQR 2023000697"/>
    <s v="."/>
    <s v="Finalizado"/>
    <s v="MVELASCO"/>
    <d v="2023-02-07T00:00:00"/>
    <d v="2023-02-08T00:00:00"/>
    <s v=" "/>
    <s v="N"/>
    <s v=""/>
    <x v="1"/>
    <x v="2"/>
    <s v="N"/>
    <d v="2023-02-08T00:00:00"/>
    <d v="2023-02-08T00:00:00"/>
    <n v="1"/>
    <n v="15"/>
    <x v="1"/>
    <n v="1"/>
    <x v="1"/>
  </r>
  <r>
    <x v="2"/>
    <n v="2023000734"/>
    <x v="28"/>
    <s v=" SE COMUNICA PORQUE DESCARGO UN CERTIFICADO 0823OONAIZ EN EL CUÁL NO APARECE LA VIGENCIA DE DURACIÓN MOTIVO POR EL CUAL LES RECHAZARON UN TRAMITE EN EL BANCO, SE VALIDA EN LOS EXPEDIENTES DEL CAMBIO DE DOMICILIO Y SE VALIDA QUE LA VIGENCIA ES INDEFINIDA, "/>
    <s v="A"/>
    <s v="KGIRALDO"/>
    <s v=" "/>
    <s v="Principal"/>
    <d v="2023-02-07T00:00:00"/>
    <s v="Origino"/>
    <s v="FUNRETIR"/>
    <s v="Registros Pub y Redes Emp"/>
    <s v="Back (Registro)"/>
    <s v="Finalizado"/>
    <s v=" "/>
    <s v="Asignado a"/>
    <x v="11"/>
    <x v="0"/>
    <x v="2"/>
    <d v="2023-02-07T00:00:00"/>
    <s v="A"/>
    <s v="MERCANTIL"/>
    <n v="1001708"/>
    <n v="20170497392"/>
    <m/>
    <m/>
    <m/>
    <m/>
    <m/>
    <s v="Inscrito"/>
    <n v="1130616908"/>
    <s v="KAROL VANESA CIARMA"/>
    <s v=""/>
    <s v="kciarma@gmail.com"/>
    <x v="5"/>
    <s v="3177600007"/>
    <s v="2 Del tramite del documento"/>
    <x v="23"/>
    <s v="Registros Publicos y Redes Emp"/>
    <s v="Inscripción"/>
    <s v="."/>
    <s v="."/>
    <s v="AL INSCRITO 1001708-16 SE VALIDA CON EL DOCUMENTO Y SE EVIDENCIA QUE LA VIGENCIA ES INDEFINIDA, SE CREA LA RAD 20230098740 PARA REPONER CERTIFICADO EL CUAL FUE ENVIADO AL CORREO ELECTRÓNICO REPORTADO EN EL RECLAMO."/>
    <s v="."/>
    <s v="Finalizado"/>
    <s v="MVELASCO"/>
    <d v="2023-02-08T00:00:00"/>
    <d v="2023-02-08T00:00:00"/>
    <s v=" "/>
    <s v="N"/>
    <s v=""/>
    <x v="0"/>
    <x v="2"/>
    <s v="N"/>
    <d v="2023-02-08T00:00:00"/>
    <d v="2023-02-08T00:00:00"/>
    <n v="1"/>
    <n v="15"/>
    <x v="1"/>
    <n v="1"/>
    <x v="1"/>
  </r>
  <r>
    <x v="2"/>
    <n v="2023000740"/>
    <x v="28"/>
    <s v="SE COMUNICA LA SEÑORA STEFANY, QUIEN INDICA QUE AL COMPRAR UN CERTIFICADO CON CÓDIGO DE VERIFICACIÓN 0823HMQ9YL PUEDE VISUALIZAR QUE EL OBJETO SOCIAL ESTÁ INCOMPLETO CON LOS ESPACIOS VACÍOS, SE CONSULTA EXPEDIENTE EN EL ACTO CONSTITUTIVO CON FECHA 25/01/2"/>
    <s v="A"/>
    <s v="KGIRALDO"/>
    <s v=" "/>
    <s v="Principal"/>
    <d v="2023-02-07T00:00:00"/>
    <s v="Origino"/>
    <s v="NRESPONS"/>
    <s v="Registros Pub y Redes Emp"/>
    <s v="Back (Registro)"/>
    <s v="Finalizado"/>
    <s v=" "/>
    <s v="Asignado a"/>
    <x v="11"/>
    <x v="0"/>
    <x v="2"/>
    <d v="2023-02-07T00:00:00"/>
    <s v="A"/>
    <s v="MERCANTIL"/>
    <n v="1176911"/>
    <n v="20230073783"/>
    <m/>
    <m/>
    <m/>
    <m/>
    <m/>
    <s v="Inscrito"/>
    <n v="1107062034"/>
    <s v="STEFANY  SOLANO"/>
    <s v=""/>
    <s v="rreina16@hotmail.com"/>
    <x v="5"/>
    <s v="3108904912"/>
    <s v="2 Del tramite del documento"/>
    <x v="23"/>
    <s v="Registros Publicos y Redes Emp"/>
    <s v="Inscripción"/>
    <s v="."/>
    <s v="."/>
    <s v="AL INSCRITO 1176911-16 SE VALIDA CON EL DOCUMENTO DE CONSTITUCIÓN Y SE EVIDENCIA QUE FUE UNA CONSTITUCIÓN 100% VIRTUAL EN EL CUAL HABÍA TAB POR LO QUE HACE QUE EN EL CERTIFICADO SE OMITA INFORMACIÓN, SE REALIZA LA CORRECCIÓN Y SE CREA LA RAD 20230101014 P"/>
    <s v="."/>
    <s v="Finalizado"/>
    <s v="MVELASCO"/>
    <d v="2023-02-09T00:00:00"/>
    <d v="2023-02-09T00:00:00"/>
    <s v=" "/>
    <s v="N"/>
    <s v=""/>
    <x v="0"/>
    <x v="2"/>
    <s v="N"/>
    <d v="2023-02-09T00:00:00"/>
    <d v="2023-02-09T00:00:00"/>
    <n v="2"/>
    <n v="15"/>
    <x v="1"/>
    <n v="1"/>
    <x v="0"/>
  </r>
  <r>
    <x v="2"/>
    <n v="2023000743"/>
    <x v="29"/>
    <s v="EN COMUNICACION DEL DIA 06022023 CON EMAIL ENNVIADO A CONTAWCTO CC C MEDIANTE RECLAMO LA SRA. MARIA ELENA BRAVO PORRAS CC 31154924 DE LA CORPORACION PARA LA TERCERA EDAD NIT 890324551-7 SOLICITA SE CORRIJA EL REGISTRO DEL ACTA # 4 ASAMBLEA # 140 OCTUBRE 1"/>
    <s v="A"/>
    <s v="JCMARIN"/>
    <s v=" "/>
    <s v="Obrero"/>
    <d v="2023-02-08T00:00:00"/>
    <s v="Origino"/>
    <s v="NRESPONS"/>
    <s v="Registros Pub y Redes Emp"/>
    <s v="Juridica"/>
    <s v="Finalizado"/>
    <s v=" "/>
    <s v="Asignado a"/>
    <x v="25"/>
    <x v="0"/>
    <x v="1"/>
    <d v="2023-02-08T00:00:00"/>
    <s v="A"/>
    <s v="ESAL"/>
    <n v="1174"/>
    <m/>
    <m/>
    <m/>
    <m/>
    <m/>
    <m/>
    <s v="Inscrito"/>
    <m/>
    <s v="MARIA ELENA BRAVO PORRAS"/>
    <s v="6026670087"/>
    <s v="corporacionterceraedad@gmail.com"/>
    <x v="0"/>
    <s v="3137590020"/>
    <s v="2 Del tramite del documento"/>
    <x v="53"/>
    <s v="Registros Publicos y Redes Emp"/>
    <s v="Inscripción"/>
    <s v="."/>
    <s v="."/>
    <s v="09022023 MNVELASCO: SE ASIGNA AL ABOGADO WILLIAM PARA LA RESPECTIVA GESTIÓN 09-02-2023 EL RECLAMO NO PROCEDE. SE CONTACTÓ A LA SEÑORA MARIA ELENA BRAVO Y SE EXPLICÓ QUE LAS PERSONAS REMOVIDAS DE CARGO SEGUIRÁN FIGURANDO EN EL CERTTIFICADO DE EXISTENCIA Y "/>
    <s v="."/>
    <s v="Finalizado"/>
    <s v="MVELASCO"/>
    <d v="2023-02-09T00:00:00"/>
    <d v="2023-02-09T00:00:00"/>
    <s v=" "/>
    <s v="N"/>
    <s v=""/>
    <x v="0"/>
    <x v="2"/>
    <s v="N"/>
    <d v="2023-02-09T00:00:00"/>
    <d v="2023-02-09T00:00:00"/>
    <n v="1"/>
    <n v="15"/>
    <x v="1"/>
    <n v="1"/>
    <x v="1"/>
  </r>
  <r>
    <x v="2"/>
    <n v="2023000756"/>
    <x v="29"/>
    <s v="BUENOS DIAS POR FAVOR AL INSCRITO 1176448 AGREGAR EL NOMBRAMIENTO DEL SEGUNDO REPRESENTANTRE LEGAL SRA LILIANA PATRICIA VASQUEZCC 1130611822 YA QUE NO QUEDO EN EL CERTIFICADO Y EL USUARIO ESTA RECLAMANDO. POR FAVOR REPONER CERTIFICADO 0823743R3T. SE REVIS"/>
    <s v="A"/>
    <s v="FAULESTI"/>
    <s v=" "/>
    <s v="Unicentro web"/>
    <d v="2023-02-08T00:00:00"/>
    <s v="Origino"/>
    <s v="YBENITEZ"/>
    <s v="Registros Pub y Redes Emp"/>
    <s v="Back (Registro)"/>
    <s v="Finalizado"/>
    <s v=" "/>
    <s v="Asignado a"/>
    <x v="11"/>
    <x v="0"/>
    <x v="2"/>
    <d v="2023-02-08T00:00:00"/>
    <s v="A"/>
    <s v="MERCANTIL"/>
    <n v="1176448"/>
    <n v="20230069773"/>
    <m/>
    <m/>
    <m/>
    <m/>
    <m/>
    <s v="Inscrito"/>
    <n v="12746606"/>
    <s v="ROLANDO ALBERTO DELGADO"/>
    <s v="3148553191"/>
    <s v="beedronsta@gmail.com"/>
    <x v="3"/>
    <s v=""/>
    <s v="2 Del tramite del documento"/>
    <x v="20"/>
    <s v="Registros Publicos y Redes Emp"/>
    <s v="Inscripción"/>
    <s v="."/>
    <s v="."/>
    <s v="AL INSCRITO 1176448-16 VALIDO CON EL DOCUMENTO DE CONSTITUCIÓN Y SE EVIDENCIA QUE LA SEÑORA LILIANA PATRICIA LOPEZ VASQUEZ C.C. 1130611822 COMO REPRESENTANTE LEGA SEGUNDO SUPLENTE, CREO LA RAD 20230103985 PARA REPONER CERTIFICADO EL CUAL FUE ENVIADO AL CO"/>
    <s v="."/>
    <s v="Finalizado"/>
    <s v="MVELASCO"/>
    <d v="2023-02-09T00:00:00"/>
    <d v="2023-02-09T00:00:00"/>
    <s v=" "/>
    <s v="N"/>
    <s v=""/>
    <x v="0"/>
    <x v="2"/>
    <s v="N"/>
    <d v="2023-02-09T00:00:00"/>
    <d v="2023-02-09T00:00:00"/>
    <n v="1"/>
    <n v="15"/>
    <x v="1"/>
    <n v="1"/>
    <x v="1"/>
  </r>
  <r>
    <x v="2"/>
    <n v="2023000772"/>
    <x v="29"/>
    <s v="EL SEÑOR ANDRES PAYON INDICA QUE EN EL CERTIFICADO DE LA EMPRESA CONTROLANTE, INVERGROUP SM &amp; CIA S. EN C. NO APARECEN LOS DATOS DE LA EMPRESA CONTROLADA GRUPO DECOR S.A.S., Y EN EL CERTIFICADO DE LA EMPRESA CONTROLADA SI APARECEN LOS DATOS DE LA CONTROLA"/>
    <s v="A"/>
    <s v="CALLCENTER"/>
    <s v=" "/>
    <s v="Principal"/>
    <d v="2023-02-08T00:00:00"/>
    <s v="Origino"/>
    <s v="NRESPONS"/>
    <s v="Registros Pub y Redes Emp"/>
    <s v="Back (Registro)"/>
    <s v="Finalizado"/>
    <s v=" "/>
    <s v="Asignado a"/>
    <x v="11"/>
    <x v="0"/>
    <x v="2"/>
    <d v="2023-02-08T00:00:00"/>
    <s v="A"/>
    <s v="MERCANTIL"/>
    <n v="780425"/>
    <n v="20200567052"/>
    <m/>
    <m/>
    <m/>
    <m/>
    <m/>
    <s v="Inscrito"/>
    <n v="1144079032"/>
    <s v="ANDRES PAYON"/>
    <s v="4495555"/>
    <s v="impuestos@grupodecor.com"/>
    <x v="5"/>
    <s v="3113862713"/>
    <s v="5 No aplica/No procede"/>
    <x v="29"/>
    <s v="Registros Publicos y Redes Emp"/>
    <s v="No aplica"/>
    <s v="."/>
    <s v="."/>
    <s v="REVISANDO NUEVAMENTE EL RECLAMO INTERPUESTO POR USTED, SE EVIDENCIÓ QUE CON EL TRÁMITE DEL RAD 20200567052, SÓLO REALIZARON EL PAGO DE LA SITUACIÓN DE CONTROL PARA LA SOCIEDAD GRUPO DECOR S.A.S. NIT 800165377-1 CON MATRÍCULA 315160 -16, PERO EN VISTA QUE "/>
    <s v="."/>
    <s v="Finalizado"/>
    <s v="MVELASCO"/>
    <d v="2023-02-09T00:00:00"/>
    <d v="2023-02-10T00:00:00"/>
    <s v=" "/>
    <s v="N"/>
    <s v=""/>
    <x v="1"/>
    <x v="2"/>
    <s v="N"/>
    <d v="2023-02-10T00:00:00"/>
    <d v="2023-02-10T00:00:00"/>
    <n v="2"/>
    <n v="15"/>
    <x v="1"/>
    <n v="1"/>
    <x v="0"/>
  </r>
  <r>
    <x v="2"/>
    <n v="2023000781"/>
    <x v="29"/>
    <s v="CLIENTE MANIFIESTA QUE LE CORRIJAN EL CERTIFICADO EL CORREO ELECTRONICO DE NOTIFICACION JUDICIAL YA QUE QUEDO MAL, EL CORREO CORRECTO DEBE SER JORGEDUQUE19@HOTMAIL.COM, LO ANTERIOR POR CUANTO NECESITAN QUE QUEDE CORRECTO EN LA CERTIFICACION DE CAMARA"/>
    <s v="A"/>
    <s v="FPAYANC"/>
    <s v=" "/>
    <s v="Unicentro web"/>
    <d v="2023-02-08T00:00:00"/>
    <s v="Origino"/>
    <s v="LVELASQU"/>
    <s v="Registros Pub y Redes Emp"/>
    <s v="Juridica"/>
    <s v="Finalizado"/>
    <s v=" "/>
    <s v="Asignado a"/>
    <x v="11"/>
    <x v="0"/>
    <x v="2"/>
    <d v="2023-02-08T00:00:00"/>
    <s v="A"/>
    <s v="MERCANTIL"/>
    <n v="698052"/>
    <n v="20230023089"/>
    <n v="685111"/>
    <m/>
    <m/>
    <m/>
    <m/>
    <s v="Nit"/>
    <n v="66856466"/>
    <s v="BEATRIZ ALVAREZ"/>
    <s v=""/>
    <s v="jorgeduque19@hotmail.com"/>
    <x v="3"/>
    <s v="3022883508"/>
    <s v="2 Del tramite del documento"/>
    <x v="28"/>
    <s v="Registros Publicos y Redes Emp"/>
    <s v="Inscripción"/>
    <s v="."/>
    <s v="."/>
    <s v="AL INSCRITO 685111 SE EVIDENCIA QUE EL CORREO CORRECTO ES JORGEDUQUE19@HOTMAIL.COM, SE CORRIJE Y SE NOTIFICA AL USUARIO POR MEDIO DEL CORREO ELECTRÓNICO REPORTADO EN EL RECLAMO"/>
    <s v="."/>
    <s v="Finalizado"/>
    <s v="MVELASCO"/>
    <d v="2023-02-09T00:00:00"/>
    <d v="2023-02-09T00:00:00"/>
    <s v=" "/>
    <s v="N"/>
    <s v=""/>
    <x v="0"/>
    <x v="2"/>
    <s v="N"/>
    <d v="2023-02-09T00:00:00"/>
    <d v="2023-02-09T00:00:00"/>
    <n v="1"/>
    <n v="15"/>
    <x v="1"/>
    <n v="1"/>
    <x v="1"/>
  </r>
  <r>
    <x v="2"/>
    <n v="2023000825"/>
    <x v="31"/>
    <s v="SE COMUNICA LA SEÑORA ANGIE INFORMANDO QUE AL OBTENER UN CERTIFICADO CON CÓDIGO DE VERIFICACIÓN 0823WRT8YO DEL ESTABLECIMIENTO AUTOMAS VASQUEZ COBO, NO SE EVIDENCIA LA DIRECCIÓN COMERCIAL. SE VALIDA LA CONSULTA DE EXPEDIENTE Y EN EL FORMULARIO DE MATRÍCUL"/>
    <s v="A"/>
    <s v="CALLCENTER"/>
    <s v=" "/>
    <s v="Principal"/>
    <d v="2023-02-10T00:00:00"/>
    <s v="Origino"/>
    <s v="FAULESTI"/>
    <s v="Registros Pub y Redes Emp"/>
    <s v="Front (Cajas)"/>
    <s v="Finalizado"/>
    <s v=" "/>
    <s v="Asignado a"/>
    <x v="11"/>
    <x v="0"/>
    <x v="2"/>
    <d v="2023-02-10T00:00:00"/>
    <s v="A"/>
    <s v="MERCANTIL"/>
    <n v="1176514"/>
    <n v="20230073013"/>
    <m/>
    <m/>
    <m/>
    <m/>
    <m/>
    <s v="Inscrito"/>
    <n v="1026303414"/>
    <s v="ANGIE CAROLINA ESPALTA ROCHA"/>
    <s v=""/>
    <s v="coordinadora.contable@automas.com.co"/>
    <x v="5"/>
    <s v="3143283972"/>
    <s v="2 Del tramite del documento"/>
    <x v="28"/>
    <s v="Registros Publicos y Redes Emp"/>
    <s v="Inscripción"/>
    <s v="."/>
    <s v="."/>
    <s v="AL INSCRITO 1176514-2 SE VALIDA CON EL FORMULARIO Y SE EVIDENCIA QUE LA DIRECCIÓN ES CALLE 30N # 2BN-27 SE CREA LA RAD 20230109147 PARA REPONER CERTIFICADO EL CUAL FUE ENVIADO AL CORREO ELECTRÓNICO REPORTADO EN EL RECLAMO."/>
    <s v="."/>
    <s v="Finalizado"/>
    <s v="MVELASCO"/>
    <d v="2023-02-10T00:00:00"/>
    <d v="2023-02-10T00:00:00"/>
    <s v=" "/>
    <s v="N"/>
    <s v=""/>
    <x v="0"/>
    <x v="2"/>
    <s v="N"/>
    <d v="2023-02-10T00:00:00"/>
    <d v="2023-02-10T00:00:00"/>
    <n v="0"/>
    <n v="15"/>
    <x v="1"/>
    <n v="1"/>
    <x v="1"/>
  </r>
  <r>
    <x v="2"/>
    <n v="2023000832"/>
    <x v="31"/>
    <s v="PRESENTAN RECLAMO PORQUE CON EL CUF RN0823C7O3 NECESITA REALIZAR LA RENOVACION DEL AÑO 2023 DE LA SOCIEDAD COLOMBIA FINCAS SAS NIT. 900113758 QUE QUEDO DISUELTA EL 24-03-2022 Y REACTIVO EL 17-01-2023 POR LO CUAL DEBE QUEDAR AL 2022 PARA QUE LE PERMITA REA"/>
    <s v="A"/>
    <s v="LMUNOZ"/>
    <s v=" "/>
    <s v="Unicentro web"/>
    <d v="2023-02-10T00:00:00"/>
    <s v="Origino"/>
    <s v="RESPPROC"/>
    <s v="Gestion Integral"/>
    <s v="Tecnologia"/>
    <s v="Finalizado"/>
    <s v=" "/>
    <s v="Asignado a"/>
    <x v="11"/>
    <x v="0"/>
    <x v="2"/>
    <d v="2023-02-10T00:00:00"/>
    <s v="A"/>
    <s v="MERCANTIL"/>
    <n v="696802"/>
    <m/>
    <m/>
    <m/>
    <m/>
    <m/>
    <m/>
    <s v="Inscrito"/>
    <n v="66849867"/>
    <s v="MARIA DEL PILAR RODRIGUEZ NARANJO"/>
    <s v="3243626672"/>
    <s v="isanoacris@hotmail.com"/>
    <x v="3"/>
    <s v="3243626672"/>
    <s v="2 Del tramite del documento"/>
    <x v="43"/>
    <s v="Registros Publicos y Redes Emp"/>
    <s v="Inscripción"/>
    <s v="."/>
    <s v="."/>
    <s v="AL INSCRITO 696802 SE CREA LA FECHA DE RENOVACIÓN AL 31 DE DICIEMBRE DE 2022 PARA QUE PUEDA RENOVAR AL AÑO 2023, SE NOTIFICA A LUZ STELLA QUIEN ES QUIEN SE COMUNICARA CON EL USUARIO PARA NOTIFICAR."/>
    <s v="."/>
    <s v="Finalizado"/>
    <s v="MVELASCO"/>
    <d v="2023-02-10T00:00:00"/>
    <d v="2023-02-10T00:00:00"/>
    <s v=" "/>
    <s v="N"/>
    <s v=""/>
    <x v="0"/>
    <x v="2"/>
    <s v="N"/>
    <d v="2023-02-10T00:00:00"/>
    <d v="2023-02-10T00:00:00"/>
    <n v="0"/>
    <n v="15"/>
    <x v="1"/>
    <n v="1"/>
    <x v="1"/>
  </r>
  <r>
    <x v="2"/>
    <n v="2023000857"/>
    <x v="32"/>
    <s v="EN COMUNICACION DEL DIA 1202203 CON EMAIL ENVIADO A CONTACTO CCC D LA SOCIEDAD SUPERTEX SA NI T800130149 SOLICITO LA CORRECCIÓN EN EL CERTIFICADO DE EXISTENCIA Y REPRESENTACIÓN LEGAL QUE EXPIDEN DE LA SOCIEDAD SUPERTEX S.A. POR CUANTO MEDIANTE ACTA NO. 16"/>
    <s v="A"/>
    <s v="JCMARIN"/>
    <s v=" "/>
    <s v="Obrero"/>
    <d v="2023-02-13T00:00:00"/>
    <s v="Origino"/>
    <s v="NRESPONS"/>
    <s v="Registros Pub y Redes Emp"/>
    <s v="Back (Registro)"/>
    <s v="Finalizado"/>
    <s v=" "/>
    <s v="Asignado a"/>
    <x v="8"/>
    <x v="0"/>
    <x v="1"/>
    <d v="2023-02-13T00:00:00"/>
    <s v="A"/>
    <s v="MERCANTIL"/>
    <n v="290567"/>
    <n v="20220760495"/>
    <m/>
    <m/>
    <m/>
    <m/>
    <m/>
    <s v="Inscrito"/>
    <m/>
    <s v="SUPERTEX S A"/>
    <s v=""/>
    <s v="mcalle@fanalca.com"/>
    <x v="0"/>
    <s v="3137370973"/>
    <s v="5 No aplica/No procede"/>
    <x v="29"/>
    <s v="Registros Publicos y Redes Emp"/>
    <s v="No aplica"/>
    <s v="."/>
    <s v="."/>
    <s v="13022023 MVELASCO: SE ASIGNA A LA ABOGADA ALEJANDRA QUIEN FUE QUE REALIZO EL REGISTRO. 13-02-2023: RECLAMO NO PROCEDE, ME COMUNIQUÉ CON LA SEÑORA CARMENZA CALLE Y SE LE INDICÓ QUE PARA EL CASO DE LA REMOCIÓN CONFORME A LAS INTRUCCIONES PARA LOS CERTIFICAD"/>
    <s v="."/>
    <s v="Finalizado"/>
    <s v="MVELASCO"/>
    <d v="2023-02-13T00:00:00"/>
    <d v="2023-02-13T00:00:00"/>
    <s v=" "/>
    <s v="N"/>
    <s v=""/>
    <x v="1"/>
    <x v="2"/>
    <s v="N"/>
    <d v="2023-02-13T00:00:00"/>
    <d v="2023-02-13T00:00:00"/>
    <n v="0"/>
    <n v="15"/>
    <x v="1"/>
    <n v="1"/>
    <x v="1"/>
  </r>
  <r>
    <x v="2"/>
    <n v="2023000863"/>
    <x v="32"/>
    <s v="SE COMUNICA LA SEÑORA MARY LUZ INFORMANDO QUE REGISTRARON UNA CONSTITUCION Y AL COMPRAR UN CERTIFICADO SE VALIDA QUE HAY ERRORES EN LA INFORMACIÓN DEL CONTROLANTE Y LA SUBORDINADA, EN EL CONTROLANTE ES EL SEÑOR PATRICIO CARLOS PORTILLO PANTOJA CON C.C 942"/>
    <s v="A"/>
    <s v="CALLCENTER"/>
    <s v=" "/>
    <s v="Principal"/>
    <d v="2023-02-13T00:00:00"/>
    <s v="Origino"/>
    <s v="YBENITEZ"/>
    <s v="Registros Pub y Redes Emp"/>
    <s v="Back (Registro)"/>
    <s v="Finalizado"/>
    <s v=" "/>
    <s v="Asignado a"/>
    <x v="11"/>
    <x v="0"/>
    <x v="2"/>
    <d v="2023-02-13T00:00:00"/>
    <s v="A"/>
    <s v="MERCANTIL"/>
    <n v="1176941"/>
    <n v="20230075306"/>
    <m/>
    <m/>
    <m/>
    <m/>
    <m/>
    <s v="Inscrito"/>
    <n v="27321280"/>
    <s v="MARY LUZ  GUERRON"/>
    <s v="8825274"/>
    <s v="marylgy@hotmail.com"/>
    <x v="5"/>
    <s v=" 3117301742"/>
    <s v="2 Del tramite del documento"/>
    <x v="23"/>
    <s v="Registros Publicos y Redes Emp"/>
    <s v="Inscripción"/>
    <s v="."/>
    <s v="."/>
    <s v="AL INSCRITO 1176941-16 SE VALIDA CON EL DOCUMENTO DE LA SITUACIÓN DE CONTROL Y SE EVIDENCIA EL ERROR ADICIONALMENTE SE EVIDENCIA QUE NO TENÍA EL TEXTO QUE SE DEBE CERTIFICAR POR LO CUAL SE INGRESA EL TEXTO CORRESPONDIENTE. SE CREA LA RAD 20230113878 PARA "/>
    <s v="."/>
    <s v="Finalizado"/>
    <s v="MVELASCO"/>
    <d v="2023-02-13T00:00:00"/>
    <d v="2023-02-13T00:00:00"/>
    <s v=" "/>
    <s v="N"/>
    <s v=""/>
    <x v="0"/>
    <x v="2"/>
    <s v="N"/>
    <d v="2023-02-13T00:00:00"/>
    <d v="2023-02-13T00:00:00"/>
    <n v="0"/>
    <n v="15"/>
    <x v="1"/>
    <n v="1"/>
    <x v="1"/>
  </r>
  <r>
    <x v="2"/>
    <n v="2023000866"/>
    <x v="32"/>
    <s v="CLIENTE MANIFIESTA REALIZAR CORRECCION EN EL NOMBRE COMERCIAL, YA QUE EL NOMBRE CON EL QUE QUEDO REGISTRADO ES &quot;EL PIQUE DO XANERS&quot;, SIENDO INCORRECTO, NECESITA QUE QUEDE CON EL NOBRE &quot;EL PIQUE DO XANDERS&quot; EL NOMBRE DEL COMECIANTE ES EL SEÑOR MARIO ALEXAN"/>
    <s v="A"/>
    <s v="FPAYANC"/>
    <s v=" "/>
    <s v="Unicentro web"/>
    <d v="2023-02-13T00:00:00"/>
    <s v="Origino"/>
    <s v="NRESPONS"/>
    <s v="Registros Pub y Redes Emp"/>
    <s v="Back (Registro)"/>
    <s v="Finalizado"/>
    <s v=" "/>
    <s v="Asignado a"/>
    <x v="11"/>
    <x v="0"/>
    <x v="2"/>
    <d v="2023-02-13T00:00:00"/>
    <s v="A"/>
    <s v="MERCANTIL"/>
    <n v="1268934"/>
    <m/>
    <n v="1166796"/>
    <m/>
    <m/>
    <m/>
    <m/>
    <s v="Cédula de ciudadanía"/>
    <n v="1107075692"/>
    <s v="MARIO ALEXANDER CORREA ARBOLEDA"/>
    <s v=""/>
    <s v="mariecitocorrea@hotmail.com"/>
    <x v="3"/>
    <s v="3177608323"/>
    <s v="5 No aplica/No procede"/>
    <x v="29"/>
    <s v="Registros Publicos y Redes Emp"/>
    <s v="No aplica"/>
    <s v="."/>
    <s v="."/>
    <s v="AL 1166797-2 SE VALIDA CON EL FORMULARIO DE MATRÍCULA DEL ESTABLECIMIENTO DE COMERCIO Y SE VISUALIZA QUE ESTA DE LA FORMA COMO ESTAMOS CERTIFICANDO, POR LO ANTERIOR EL RECLAMO NO PROCEDE Y FUE NOTIFICADO AL USUARIO AL CORREO ELECTRÓNICO REPORTADO EN EL RE"/>
    <s v="."/>
    <s v="Finalizado"/>
    <s v="MVELASCO"/>
    <d v="2023-02-13T00:00:00"/>
    <d v="2023-03-01T00:00:00"/>
    <s v=" "/>
    <s v="N"/>
    <s v=""/>
    <x v="1"/>
    <x v="2"/>
    <s v="N"/>
    <d v="2023-02-13T00:00:00"/>
    <d v="2023-02-13T00:00:00"/>
    <n v="0"/>
    <n v="15"/>
    <x v="1"/>
    <n v="1"/>
    <x v="1"/>
  </r>
  <r>
    <x v="2"/>
    <n v="2023000878"/>
    <x v="32"/>
    <s v="SE COMUNICA LA SRA. IRENE COMPRO UN CERTIFICADO CON EL CÓDIGO DE VERIFICACIÓN : 08237696HD - FECHA EXPEDICIÓN: 05/02/2023 06:37:54 PM APARECEN DOS ACTIVIDADES PRINCIPAL 6810 Y SECUNDARIA 121, INDICA QUE CUANDO DILIGENCIO EL FORMULARIO REPORTE DE NOVEDADES"/>
    <s v="A"/>
    <s v="CALLCENTER"/>
    <s v=" "/>
    <s v="Principal"/>
    <d v="2023-02-13T00:00:00"/>
    <s v="Origino"/>
    <s v="NRESPONS"/>
    <s v="Registros Pub y Redes Emp"/>
    <s v="Back (Registro)"/>
    <s v="Finalizado"/>
    <s v=" "/>
    <s v="Asignado a"/>
    <x v="29"/>
    <x v="0"/>
    <x v="0"/>
    <d v="2023-02-13T00:00:00"/>
    <s v="A"/>
    <s v="MERCANTIL"/>
    <n v="2988"/>
    <n v="20230075837"/>
    <m/>
    <m/>
    <m/>
    <m/>
    <m/>
    <s v="Inscrito"/>
    <n v="31571659"/>
    <s v=" IRENE ANDREA SALGUERO"/>
    <s v=""/>
    <s v="asv39@hotmail.com"/>
    <x v="5"/>
    <s v="3006320816"/>
    <s v="5 No aplica/No procede"/>
    <x v="29"/>
    <s v="Registros Publicos y Redes Emp"/>
    <s v="No aplica"/>
    <s v="."/>
    <s v="."/>
    <s v="13022023 MVELASCO: SE ASIGNA A LA ABOGADA NATHALIA PARA LA RESPECTIVA GESTIÓN. NO PROCEDE PUESTO QUE SE COMUNICO CON EL CLIENTE SE LE EXPLICO LA MANERA DE DILIGENCIAR LOS FORMULARIOS CON EL FIN DE DAR LUGAR A LAS CORRECCIONES Y SE LE EXPLICO LA PREGUNTA Q"/>
    <s v="."/>
    <s v="Finalizado"/>
    <s v="MVELASCO"/>
    <d v="2023-02-13T00:00:00"/>
    <d v="2023-02-14T00:00:00"/>
    <s v=" "/>
    <s v="N"/>
    <s v=""/>
    <x v="1"/>
    <x v="2"/>
    <s v="N"/>
    <d v="2023-02-14T00:00:00"/>
    <d v="2023-02-14T00:00:00"/>
    <n v="1"/>
    <n v="15"/>
    <x v="1"/>
    <n v="1"/>
    <x v="1"/>
  </r>
  <r>
    <x v="2"/>
    <n v="2023000889"/>
    <x v="32"/>
    <s v="AL MOMENTO DE VALIDAR EL TRÁMITE DE DESEMBARGO RADICADO CON FECHA 03/02/2023 MEDIANTE NÚMERO DE RADICADO 20230086602 SE EVIDENCIA QUE ESTÁ FINALIZADO. SIN EMBARGO, SE OBSERVA QUE EL INDICADOR DE EMBARGO AÚN APARECE EN LOS 2 ESTABLECIMIENTOS, APARECE EL IN"/>
    <s v="A"/>
    <s v="CALLCENTER"/>
    <s v=" "/>
    <s v="Principal"/>
    <d v="2023-02-13T00:00:00"/>
    <s v="Origino"/>
    <s v="XRIVERA"/>
    <s v="Registros Pub y Redes Emp"/>
    <s v="Back (Registro)"/>
    <s v="Finalizado"/>
    <s v=" "/>
    <s v="Asignado a"/>
    <x v="11"/>
    <x v="0"/>
    <x v="2"/>
    <d v="2023-02-13T00:00:00"/>
    <s v="A"/>
    <s v="MERCANTIL"/>
    <n v="569852"/>
    <n v="20230086602"/>
    <m/>
    <m/>
    <m/>
    <m/>
    <m/>
    <s v="Inscrito"/>
    <n v="16623914"/>
    <s v="HAROLD  PRAGER  MOSQUERA"/>
    <s v=""/>
    <s v="hprager@laoptica.com.co"/>
    <x v="5"/>
    <s v="3013282006"/>
    <s v="2 Del tramite del documento"/>
    <x v="54"/>
    <s v="Registros Publicos y Redes Emp"/>
    <s v="Inscripción"/>
    <s v="."/>
    <s v="."/>
    <s v="AL INSCRITO 569852-2 INHABILITE LA INSCRIPCIÓN 1665 DEL 22 DE SEPTIEMBRE DE 2022 DEL OFICIO NO. 473 QUEDANDO SIN EMBARGO ACTIVOS. SE NOTIFICA AL CORREO ELECTRÓNICO REPORTADO EN EL RECLAMO."/>
    <s v="."/>
    <s v="Finalizado"/>
    <s v="MVELASCO"/>
    <d v="2023-02-14T00:00:00"/>
    <d v="2023-02-14T00:00:00"/>
    <s v=" "/>
    <s v="N"/>
    <s v=""/>
    <x v="0"/>
    <x v="2"/>
    <s v="N"/>
    <d v="2023-02-14T00:00:00"/>
    <d v="2023-02-14T00:00:00"/>
    <n v="1"/>
    <n v="15"/>
    <x v="1"/>
    <n v="1"/>
    <x v="1"/>
  </r>
  <r>
    <x v="2"/>
    <n v="2023000907"/>
    <x v="33"/>
    <s v="AL INSCRITO 1171963 MODIFICAR APELLIDO DE REPRESENTANTE LEGAL PRINCIPAL, SIENDO CORRECTO COMO APARECE EN SU CEDULA IDROBO Y NO HIDROBO. TIENEN UN CERTIFICADO PARA REEMPLAZAR."/>
    <s v="A"/>
    <s v="KCRUZ"/>
    <s v=" "/>
    <s v="Principal"/>
    <d v="2023-02-14T00:00:00"/>
    <s v="Origino"/>
    <s v="NRESPONS"/>
    <s v="Registros Pub y Redes Emp"/>
    <s v="Back (Registro)"/>
    <s v="Activo"/>
    <s v=" "/>
    <s v="Asignado a"/>
    <x v="29"/>
    <x v="0"/>
    <x v="0"/>
    <d v="2023-02-14T00:00:00"/>
    <s v="A"/>
    <s v="MERCANTIL"/>
    <n v="1171963"/>
    <m/>
    <m/>
    <m/>
    <m/>
    <m/>
    <m/>
    <s v="Inscrito"/>
    <n v="1107046569"/>
    <s v="ZORANGE PUNGO IDROBO"/>
    <s v=""/>
    <s v="gestsergerencia@gmail.com"/>
    <x v="3"/>
    <s v="3183325578"/>
    <s v="2 Del tramite del documento"/>
    <x v="20"/>
    <s v="Registros Publicos y Redes Emp"/>
    <s v="Inscripción"/>
    <s v="."/>
    <s v="."/>
    <s v="14022023 MVELASCO: SE ASIGNA A LA ABOGADA NATHALIA TODA VEZ QUE EN EL DOCUMENTO DE LA REGISTRADURIA ESTÁ HIDROBO CON (H) Y EL SEÑOR FIRMA SIN LA (H) HAY UNA COPIA DE CC PERO NO ES VISIBLE EL NOMBRE EL RECLAMO SI PROCEDE SE REALIZO LA VALIDACION Y ES SIN H"/>
    <s v="."/>
    <s v="Finalizado"/>
    <s v="MVELASCO"/>
    <d v="2023-02-14T00:00:00"/>
    <d v="2023-02-14T00:00:00"/>
    <s v=" "/>
    <s v="N"/>
    <s v=""/>
    <x v="0"/>
    <x v="2"/>
    <s v="N"/>
    <d v="2023-02-14T00:00:00"/>
    <d v="2023-02-14T00:00:00"/>
    <n v="0"/>
    <n v="15"/>
    <x v="1"/>
    <n v="1"/>
    <x v="1"/>
  </r>
  <r>
    <x v="2"/>
    <n v="2023000910"/>
    <x v="33"/>
    <s v="EL USUARIO INDICA QUE EN SU ACTO CONSTITUTIVO, NOMBRARON DOS REPRESENTANTES LEGALES PRINCIPALES Y EN EL CERTIFICADO CON CÓDIGO DE DESCARGA 0823CORXPBZY SOLO APARECE UNO, EL PRINCIPAL. SE VERIFICA LA INFORMACIÓN EN CONSULTA DE EXPEDIENTES EN EL DOCUMENTO D"/>
    <s v="A"/>
    <s v="CALLCENTER"/>
    <s v=" "/>
    <s v="Principal"/>
    <d v="2023-02-14T00:00:00"/>
    <s v="Origino"/>
    <s v="YBENITEZ"/>
    <s v="Registros Pub y Redes Emp"/>
    <s v="Back (Registro)"/>
    <s v="Finalizado"/>
    <s v=" "/>
    <s v="Asignado a"/>
    <x v="11"/>
    <x v="0"/>
    <x v="2"/>
    <d v="2023-02-14T00:00:00"/>
    <s v="A"/>
    <s v="MERCANTIL"/>
    <n v="1176867"/>
    <n v="20230074313"/>
    <m/>
    <m/>
    <m/>
    <m/>
    <m/>
    <s v="Inscrito"/>
    <n v="1112483788"/>
    <s v="JUAN SEBASTIAN PARRA TRUJILLO"/>
    <s v=""/>
    <s v=" sebastianparra40@yahoo.com"/>
    <x v="5"/>
    <s v="3207925772"/>
    <s v="2 Del tramite del documento"/>
    <x v="20"/>
    <s v="Registros Publicos y Redes Emp"/>
    <s v="Inscripción"/>
    <s v="."/>
    <s v="."/>
    <s v="EL INSCRITO 1176867-16 CREAR CARGO REPRESENTANTE LEGAL PRINCIPAL N° 1 (3046) KAREN ANDREA ANGULO ZAMORA 1107035644 Y REPRESENTANTE LEGAL PRINCIPAL N° 2 (3047) JUAN SEBASTIAN PARRA TRUJILLO 1112483788 EN EL GRUPO PRINCIPALES Y LOS INGRESO POR VÍNCULOS CON "/>
    <s v="."/>
    <s v="Finalizado"/>
    <s v="MVELASCO"/>
    <d v="2023-02-14T00:00:00"/>
    <d v="2023-02-14T00:00:00"/>
    <s v=" "/>
    <s v="N"/>
    <s v=""/>
    <x v="0"/>
    <x v="2"/>
    <s v="N"/>
    <d v="2023-02-14T00:00:00"/>
    <d v="2023-02-14T00:00:00"/>
    <n v="0"/>
    <n v="15"/>
    <x v="1"/>
    <n v="1"/>
    <x v="1"/>
  </r>
  <r>
    <x v="2"/>
    <n v="2023000925"/>
    <x v="33"/>
    <s v="EL DIA 9 DE FEBRERO SE INSCRIBIO EL AUTO DE LA SUPERSOCIEDADES MEDIANTE LA CUAL LA SOCIEDAD LIDERPAN S.A.S. SALIO DEL PROCESO DE REORGANIZACION EMPRESARIAL. NO OBSTANTE, EL USUARIO ADQUIRIO EL CERTIFICADO ELECTRÓNICO Y EVIDENCIO QUE EL MISMO NO SE ACTUALI"/>
    <s v="A"/>
    <s v="AMARQUEZ"/>
    <s v=" "/>
    <s v="Principal"/>
    <d v="2023-02-14T00:00:00"/>
    <s v="Origino"/>
    <s v="SINIDENT"/>
    <s v="Registros Pub y Redes Emp"/>
    <s v="Back (Registro)"/>
    <s v="Finalizado"/>
    <s v=" "/>
    <s v="Asignado a"/>
    <x v="11"/>
    <x v="0"/>
    <x v="2"/>
    <d v="2023-02-14T00:00:00"/>
    <s v="A"/>
    <s v="MERCANTIL"/>
    <n v="622978"/>
    <n v="20230070251"/>
    <m/>
    <m/>
    <m/>
    <m/>
    <m/>
    <s v="Inscrito"/>
    <m/>
    <s v="OSCAR AGUDELO"/>
    <s v=""/>
    <s v=""/>
    <x v="5"/>
    <s v="3184294885"/>
    <s v="2 Del tramite del documento"/>
    <x v="54"/>
    <s v="Registros Publicos y Redes Emp"/>
    <s v="Inscripción"/>
    <s v="."/>
    <s v="."/>
    <s v="AL INSCRITO 622978 RETIRO EL TEXTO DEL CERTIFICA ORDENES DE AUTORIDAD COMPETENTE, INHABILITO INSCRIPCIÓN 10 Y 15 Y RETIRO DE VÍNCULOS AL PROMOTOR NOMBRADO. SE CREA LA RAD 20230126993 PARA REEMPLAZAR CERTIFICADO EL CUAL FUE ENVIADO AL CORREO ELECTRÓNICO QU"/>
    <s v="."/>
    <s v="Finalizado"/>
    <s v="MVELASCO"/>
    <d v="2023-02-15T00:00:00"/>
    <d v="2023-02-16T00:00:00"/>
    <s v=" "/>
    <s v="N"/>
    <s v=""/>
    <x v="0"/>
    <x v="2"/>
    <s v="N"/>
    <d v="2023-02-16T00:00:00"/>
    <d v="2023-02-16T00:00:00"/>
    <n v="2"/>
    <n v="15"/>
    <x v="1"/>
    <n v="1"/>
    <x v="0"/>
  </r>
  <r>
    <x v="2"/>
    <n v="2023000948"/>
    <x v="34"/>
    <s v="REVISAR LA SIGLA EN EL OBJETO SOCIAL DE LA FUNDACION COLONIA DEL MEDIO SAN JUAN RESIDENTE EN CALI INSCRITO 19731-50 QUEDO COMO (FICOMESANJ) Y EL CORRECTO ES (FUCOMESANJ) "/>
    <s v="A"/>
    <s v="HPALACIO"/>
    <s v=" "/>
    <s v="Agua Blanca"/>
    <d v="2023-02-15T00:00:00"/>
    <s v="Origino"/>
    <s v="SINIDENT"/>
    <s v="Registros Pub y Redes Emp"/>
    <s v="Back (Registro)"/>
    <s v="Finalizado"/>
    <s v=" "/>
    <s v="Asignado a"/>
    <x v="11"/>
    <x v="0"/>
    <x v="2"/>
    <d v="2023-02-15T00:00:00"/>
    <s v="A"/>
    <s v="ESAL"/>
    <n v="19731"/>
    <m/>
    <m/>
    <m/>
    <m/>
    <m/>
    <m/>
    <s v="Inscrito"/>
    <n v="1079093541"/>
    <s v="JEFERSON MORALES BENITES"/>
    <s v="3017329586"/>
    <s v="fucomesanj@gmail.com"/>
    <x v="3"/>
    <s v="3186702979"/>
    <s v="2 Del tramite del documento"/>
    <x v="23"/>
    <s v="Registros Publicos y Redes Emp"/>
    <s v="Inscripción"/>
    <s v="."/>
    <s v="."/>
    <s v="AL INSCRITO 19731-50 SE CORRIJE EN EL OBJETO SOCIAL LA SIGLA SE NOTIFICA AL USUARIO AL CORREO ELECTRÓNICO REPORTADO EN EL RECLAMO"/>
    <s v="."/>
    <s v="Finalizado"/>
    <s v="MVELASCO"/>
    <d v="2023-02-24T00:00:00"/>
    <d v="2023-02-24T00:00:00"/>
    <s v=" "/>
    <s v="N"/>
    <s v=""/>
    <x v="0"/>
    <x v="2"/>
    <s v="N"/>
    <d v="2023-02-24T00:00:00"/>
    <d v="2023-02-24T00:00:00"/>
    <n v="7"/>
    <n v="15"/>
    <x v="1"/>
    <n v="1"/>
    <x v="0"/>
  </r>
  <r>
    <x v="2"/>
    <n v="2023000957"/>
    <x v="34"/>
    <s v="EN COMUNICACION DEL DIA 13022023 CON EMAIL ENVIADO A CONTACTO CCC EL SR. HERNAN GONZALEZ DE LA SOCIEDAD DISE GROUP SAS NIT 901677133-5 SOLICITA LO SUGUIENTE: DESCRIPCIÓN DE LA CORRECCIÓN SOLICITADA: EN EL ARTÍCULO 42 DEL DOCUMENTO CORRESPONDIENTE A LOS NO"/>
    <s v="A"/>
    <s v="JCMARIN"/>
    <s v=" "/>
    <s v="Obrero"/>
    <d v="2023-02-15T00:00:00"/>
    <s v="Origino"/>
    <s v="DRENDON"/>
    <s v="Registros Pub y Redes Emp"/>
    <s v="Back (Registro)"/>
    <s v="Finalizado"/>
    <s v=" "/>
    <s v="Asignado a"/>
    <x v="11"/>
    <x v="0"/>
    <x v="2"/>
    <d v="2023-02-15T00:00:00"/>
    <s v="A"/>
    <s v="MERCANTIL"/>
    <n v="1176144"/>
    <n v="20230048104"/>
    <m/>
    <m/>
    <m/>
    <m/>
    <m/>
    <s v="Inscrito"/>
    <m/>
    <s v="HERNAN GONZALEZ"/>
    <s v=""/>
    <s v="disegroup.direccion@gmail.com"/>
    <x v="0"/>
    <s v="3147316342"/>
    <s v="2 Del tramite del documento"/>
    <x v="20"/>
    <s v="Registros Publicos y Redes Emp"/>
    <s v="Inscripción"/>
    <s v="."/>
    <s v="."/>
    <s v=".AL INSCRITO 1176144-16 SE VALIDA CON EL DOCUMENTO DE CONSTITUCIÓN Y LA COPIA DEL DOCUMENTO DE IDENTIDAD Y SE EVIDENCIA QUE ES PEP PERMISO ESPECIAL DE PERMANENCIA SE REALIZA LA CORRECCIÓN Y SE NOTIFICA AL USUARIO AL CORREO ELECTRÓNICO REPORTADO EN EL RECL"/>
    <s v="."/>
    <s v="Finalizado"/>
    <s v="MVELASCO"/>
    <d v="2023-02-16T00:00:00"/>
    <d v="2023-02-16T00:00:00"/>
    <s v=" "/>
    <s v="N"/>
    <s v=""/>
    <x v="0"/>
    <x v="2"/>
    <s v="N"/>
    <d v="2023-02-16T00:00:00"/>
    <d v="2023-02-16T00:00:00"/>
    <n v="1"/>
    <n v="15"/>
    <x v="1"/>
    <n v="1"/>
    <x v="1"/>
  </r>
  <r>
    <x v="2"/>
    <n v="2023000958"/>
    <x v="34"/>
    <s v="LA EMPRESA REALIZÓ CAMBIO DE DOMICILIO DE BUENAVENTURA A CALI EL 11/11/2022 Y NO QUEDARON NOMBRADOS NINGUNO DE LOS REPRESENTANTES LEGALES, SIENDO QUE LA EMPRESA CUENTA CON EL REPRESENTANTE LEGAL PRINCIPAL HECTOR JULIO MONTOYA CASTRO CON CÉDULA 16.202.132 "/>
    <s v="A"/>
    <s v="KGIRALDO"/>
    <s v=" "/>
    <s v="Principal"/>
    <d v="2023-02-15T00:00:00"/>
    <s v="Origino"/>
    <s v="JSANDOVA"/>
    <s v="Registros Pub y Redes Emp"/>
    <s v="Back (Registro)"/>
    <s v="Finalizado"/>
    <s v=" "/>
    <s v="Asignado a"/>
    <x v="11"/>
    <x v="0"/>
    <x v="2"/>
    <d v="2023-02-15T00:00:00"/>
    <s v="A"/>
    <s v="MERCANTIL"/>
    <n v="1170466"/>
    <n v="20221042000"/>
    <m/>
    <m/>
    <m/>
    <m/>
    <m/>
    <s v="Inscrito"/>
    <n v="1130615708"/>
    <s v="VERÓNICA LÓPEZ"/>
    <s v="3502355000"/>
    <s v="horizonte.aya@gmail.com"/>
    <x v="5"/>
    <s v="3054312001"/>
    <s v="2 Del tramite del documento"/>
    <x v="20"/>
    <s v="Registros Publicos y Redes Emp"/>
    <s v="Inscripción"/>
    <s v="."/>
    <s v="."/>
    <s v="AL INSCRITO 1170466-16 SE VALIDA CON EL DOCUMENTO DEL CAMBIO DE DOMICILIO Y CON EL CERTIFICADO Y SE EVIDENCIA QUE EL CAPITAL Y LA VIGENCIA SE ENCUENTRA BIEN, EN VÍNCULOS INGRESE LOS NOMBRAMIENTOS Y ADICIONO DOS ACTIVIDADES ECONÓMICAS QUEDANDO LAS 4 SEGÚN "/>
    <s v="."/>
    <s v="Finalizado"/>
    <s v="MVELASCO"/>
    <d v="2023-02-16T00:00:00"/>
    <d v="2023-02-16T00:00:00"/>
    <s v=" "/>
    <s v="N"/>
    <s v=""/>
    <x v="0"/>
    <x v="2"/>
    <s v="N"/>
    <d v="2023-02-16T00:00:00"/>
    <d v="2023-02-16T00:00:00"/>
    <n v="1"/>
    <n v="15"/>
    <x v="1"/>
    <n v="1"/>
    <x v="1"/>
  </r>
  <r>
    <x v="2"/>
    <n v="2023000963"/>
    <x v="35"/>
    <s v="EN COMUNICACION DEL DIA 14022023 CON EMAIL ENVIADO A CONTACTO CCC LA SOCIEDAD CARVAJAL S A NIT 890321567-0 SOLICITA SE SIRVAN ACTUALIZAR EN EL CERTIFICADO DE EXISTENCIA Y REPRESENTACIÓN LEGAL DE MI REPRESENTADA LA CONFORMACIÓN DEL GRUPO EMPRESARIAL EN LO "/>
    <s v="A"/>
    <s v="JCMARIN"/>
    <s v=" "/>
    <s v="Obrero"/>
    <d v="2023-02-16T00:00:00"/>
    <s v="Origino"/>
    <s v="FUNRETIR"/>
    <s v="Registros Pub y Redes Emp"/>
    <s v="Back (Registro)"/>
    <s v="Finalizado"/>
    <s v=" "/>
    <s v="Asignado a"/>
    <x v="11"/>
    <x v="0"/>
    <x v="2"/>
    <d v="2023-02-16T00:00:00"/>
    <s v="A"/>
    <s v="MERCANTIL"/>
    <n v="104489"/>
    <m/>
    <m/>
    <m/>
    <m/>
    <m/>
    <m/>
    <s v="Inscrito"/>
    <m/>
    <s v="CATALINA GIRALDO VALENCIA"/>
    <s v="6675011"/>
    <s v="laura.torres@carvajal.com"/>
    <x v="0"/>
    <s v=""/>
    <s v="2 Del tramite del documento"/>
    <x v="23"/>
    <s v="Registros Publicos y Redes Emp"/>
    <s v="Inscripción"/>
    <s v="."/>
    <s v="."/>
    <s v="EL PUNTO 1. NO PROCEDE TODA VEZ QUE EL PRESUPUESTO DE CONTROL SE ESTÁ CERTIFICANDO COMO FUE REPORTADO POR MEDIO DEL DOCUMENTO DEL 19 DE MAYO DE 2014 AHORA BIEN, EN EL PUNTO 2, SE REALIZÓ LA CORRECCIÓN DEL PRESUPUESTO DE CONTROL EL CUAL QUEDO DE LA SIGUIEN"/>
    <s v="."/>
    <s v="Finalizado"/>
    <s v="MVELASCO"/>
    <d v="2023-02-20T00:00:00"/>
    <d v="2023-02-21T00:00:00"/>
    <s v=" "/>
    <s v="N"/>
    <s v=""/>
    <x v="0"/>
    <x v="2"/>
    <s v="N"/>
    <d v="2023-02-21T00:00:00"/>
    <d v="2023-02-21T00:00:00"/>
    <n v="3"/>
    <n v="15"/>
    <x v="1"/>
    <n v="1"/>
    <x v="0"/>
  </r>
  <r>
    <x v="2"/>
    <n v="2023000964"/>
    <x v="35"/>
    <s v="POR FAVOR MODIFICAR NOMBRE DEL INSCRITO 1067175 OSQUESTA HERMANOS LEBRONSIENDO EL CORRECTO ORQUESTA HERMANOS LEBRON Y ADICIONALMENTE FAVOR REEMPLAZAR CERTIFICADO 0823GGC6PL"/>
    <s v="A"/>
    <s v="ANGRAMIR"/>
    <s v=" "/>
    <s v="Principal"/>
    <d v="2023-02-16T00:00:00"/>
    <s v="Origino"/>
    <s v="NRESPONS"/>
    <s v="Registros Pub y Redes Emp"/>
    <s v="Empresario"/>
    <s v="Finalizado"/>
    <s v=" "/>
    <s v="Asignado a"/>
    <x v="30"/>
    <x v="0"/>
    <x v="7"/>
    <d v="2023-02-16T00:00:00"/>
    <s v="A"/>
    <s v="MERCANTIL"/>
    <n v="1067175"/>
    <n v="20230113633"/>
    <m/>
    <m/>
    <m/>
    <m/>
    <m/>
    <s v="Inscrito"/>
    <n v="16681271"/>
    <s v="PACHON OTERO PEDRO PABLO"/>
    <s v="3187255035"/>
    <s v="pedropachop1962@gmail.com"/>
    <x v="3"/>
    <s v=""/>
    <s v="2 Del tramite del documento"/>
    <x v="23"/>
    <s v="Registros Publicos y Redes Emp"/>
    <s v="Inscripción VI y XV"/>
    <s v="."/>
    <s v="."/>
    <s v="SE MODIFICA NOMBRE DEL INSCRITO 1067175 PALABRA OSQUESTA POR ORQUESTA HERMANOS LEBRON "/>
    <s v="."/>
    <s v="Finalizado"/>
    <s v="KCRUZ"/>
    <d v="2023-02-16T00:00:00"/>
    <d v="2023-02-16T00:00:00"/>
    <s v=" "/>
    <s v="N"/>
    <s v=""/>
    <x v="0"/>
    <x v="2"/>
    <s v="N"/>
    <d v="2023-02-16T00:00:00"/>
    <d v="2023-02-16T00:00:00"/>
    <n v="0"/>
    <n v="15"/>
    <x v="1"/>
    <n v="1"/>
    <x v="1"/>
  </r>
  <r>
    <x v="2"/>
    <n v="2023000967"/>
    <x v="35"/>
    <s v="EN LA ACTA NRO 11 PRESENTADA EL 14 DE DICIEMBRE DE 2021 SE REGISTRO LA REACTIVACION DE LA SOCIEDAD SPHIR INVESTMENTS SAS DE NIT 901237762 MAT 1035675 DONDE FUE APROVADA POR LA CAMARA PERO AL GENERAR LA CERTIFICACION LOS REPRESENTANTES LEGALES FIGURAN COMO"/>
    <s v="A"/>
    <s v="PPACHON"/>
    <s v=" "/>
    <s v="Principal"/>
    <d v="2023-02-16T00:00:00"/>
    <s v="Origino"/>
    <s v="NRESPONS"/>
    <s v="Registros Pub y Redes Emp"/>
    <s v="Back (Registro)"/>
    <s v="Finalizado"/>
    <s v=" "/>
    <s v="Asignado a"/>
    <x v="11"/>
    <x v="0"/>
    <x v="2"/>
    <d v="2023-02-16T00:00:00"/>
    <s v="A"/>
    <s v="MERCANTIL"/>
    <n v="1035675"/>
    <m/>
    <m/>
    <m/>
    <m/>
    <m/>
    <m/>
    <s v="Inscrito"/>
    <n v="16793200"/>
    <s v="GUILLERMO JAVIER"/>
    <s v="4894600"/>
    <s v="jadominguez@azurita.co"/>
    <x v="1"/>
    <s v="3117135320"/>
    <s v="5 No aplica/No procede"/>
    <x v="29"/>
    <s v="Registros Publicos y Redes Emp"/>
    <s v="No aplica"/>
    <s v="."/>
    <s v="."/>
    <s v="DE ACUERDO CON LA RECEPCIÓN DEL RECLAMO, ME PERMITO INFORMARLE QUE NO PROCEDE, TODA VEZ QUE EL REGISTRO ES ROGADO Y SE REGISTRA Y COBRA A SOLICITUD DEL INTERESADO, EN ESE CASO LO QUE SOLICITÓ FUE EL NOMBRAMIENTO DEL TERCER SUPLENTE DEL REPRESENTANTE LEGAL"/>
    <s v="."/>
    <s v="Finalizado"/>
    <s v="MVELASCO"/>
    <d v="2023-02-17T00:00:00"/>
    <d v="2023-02-17T00:00:00"/>
    <s v=" "/>
    <s v="N"/>
    <s v=""/>
    <x v="1"/>
    <x v="2"/>
    <s v="N"/>
    <d v="2023-02-17T00:00:00"/>
    <d v="2023-02-17T00:00:00"/>
    <n v="1"/>
    <n v="15"/>
    <x v="1"/>
    <n v="1"/>
    <x v="1"/>
  </r>
  <r>
    <x v="2"/>
    <n v="2023000971"/>
    <x v="35"/>
    <s v="AL MOMENTO DE VALIDAR EL TRÁMITE DE DESEMBARGO RADICADO CON FECHA 03/02/2023 MEDIANTE NÚMERO DE RADICADO 20230086602 SE EVIDENCIA QUE ESTÁ FINALIZADO. SIN EMBARGO, SE OBSERVA QUE EL INDICADOR DE EMBARGO AÚN APARECE EN EL ESTABLECIMIENTO CON MATRICULA 7165"/>
    <s v="A"/>
    <s v="KGIRALDO"/>
    <s v=" "/>
    <s v="Principal"/>
    <d v="2023-02-16T00:00:00"/>
    <s v="Origino"/>
    <s v="XRIVERA"/>
    <s v="Registros Pub y Redes Emp"/>
    <s v="Back (Registro)"/>
    <s v="Finalizado"/>
    <s v=" "/>
    <s v="Asignado a"/>
    <x v="11"/>
    <x v="0"/>
    <x v="2"/>
    <d v="2023-02-16T00:00:00"/>
    <s v="A"/>
    <s v="MERCANTIL"/>
    <n v="716539"/>
    <n v="20230086602"/>
    <m/>
    <m/>
    <m/>
    <m/>
    <m/>
    <s v="Inscrito"/>
    <n v="16623914"/>
    <s v="HAROLD  PRAGER  MOSQUERA"/>
    <s v=""/>
    <s v="hprager@laoptica.com.co"/>
    <x v="5"/>
    <s v="3013282006"/>
    <s v="2 Del tramite del documento"/>
    <x v="39"/>
    <s v="Registros Publicos y Redes Emp"/>
    <s v="Inscripción"/>
    <s v="."/>
    <s v="."/>
    <s v="AL INSCRITO 716539-2 SE VALIDA CON EL OFICIO DE LA INSCRIPCIÓN 153 Y SE EVIDENCIA QUE EL OFICIO A DESEMBARGAR ES EL 473, SE REALIZA EL DESEMBARGO Y SE PROCEDE A CORREGIR, SE NOTIFICA A LA USUARIA POR CORREO ELECTRÓNICO DE LA CORRECCIÓN."/>
    <s v="."/>
    <s v="Finalizado"/>
    <s v="MVELASCO"/>
    <d v="2023-02-17T00:00:00"/>
    <d v="2023-02-17T00:00:00"/>
    <s v=" "/>
    <s v="N"/>
    <s v=""/>
    <x v="0"/>
    <x v="2"/>
    <s v="N"/>
    <d v="2023-02-17T00:00:00"/>
    <d v="2023-02-17T00:00:00"/>
    <n v="1"/>
    <n v="15"/>
    <x v="1"/>
    <n v="1"/>
    <x v="1"/>
  </r>
  <r>
    <x v="2"/>
    <n v="2023000987"/>
    <x v="35"/>
    <s v="DESCRIPCIÓN DE LA SOLICITUD SE COMUNICA EL SEÑOR ÁLVARO INFORMANDO QUE NO LE LLEGAN LAS FACTURAS AL CORREO Y SE DIO CUENTA QUE EL CORREO QUE LE REGSITRARON EN LA CONSTITUCION FUE MAHECHACOLSULTORIA@GMAIL.COM Y ERA MAHECHACONSULTORIA@GMAIL.COM Y SE CONFIRM"/>
    <s v="A"/>
    <s v="CALLCENTER"/>
    <s v=" "/>
    <s v="Principal"/>
    <d v="2023-02-16T00:00:00"/>
    <s v="Origino"/>
    <s v="LCASTRO"/>
    <s v="Registros Pub y Redes Emp"/>
    <s v="Back (Registro)"/>
    <s v="Finalizado"/>
    <s v=" "/>
    <s v="Asignado a"/>
    <x v="11"/>
    <x v="0"/>
    <x v="2"/>
    <d v="2023-02-16T00:00:00"/>
    <s v="A"/>
    <s v="MERCANTIL"/>
    <n v="1165306"/>
    <n v="20220877679"/>
    <m/>
    <m/>
    <m/>
    <m/>
    <m/>
    <s v="Inscrito"/>
    <n v="11205055"/>
    <s v=" ALVARO JOBANY MAHECHA BONILLA"/>
    <s v=""/>
    <s v="mahechaconsultoria@gmail.com"/>
    <x v="5"/>
    <s v="3204024247"/>
    <s v="2 Del tramite del documento"/>
    <x v="50"/>
    <s v="Registros Publicos y Redes Emp"/>
    <s v="Inscripción"/>
    <s v="."/>
    <s v="."/>
    <s v=".AL INSCRITO 1165306-16 SE VALIDA CON EL FORMULARIO DE MATRÍCULA Y SE EVIDENCIA QUE EL CORREO ES MAHECHACONSULTORIA@GMAIL.COM"/>
    <s v="."/>
    <s v="Finalizado"/>
    <s v="MVELASCO"/>
    <d v="2023-02-17T00:00:00"/>
    <d v="2023-02-17T00:00:00"/>
    <s v=" "/>
    <s v="N"/>
    <s v=""/>
    <x v="0"/>
    <x v="2"/>
    <s v="N"/>
    <d v="2023-02-17T00:00:00"/>
    <d v="2023-02-17T00:00:00"/>
    <n v="1"/>
    <n v="15"/>
    <x v="1"/>
    <n v="1"/>
    <x v="1"/>
  </r>
  <r>
    <x v="2"/>
    <n v="2023000993"/>
    <x v="35"/>
    <s v="SE COMUNICA EL SEÑOR QUE REALIZARON UN CAMBIO DE DOMICILIO YA FINALIZADO, Y CUANDO INTENTÓ REALIZAR UNA ACTUALIZACIÓN DE CORREO ELECTRÓNICO EL SISTEMA LE INDICA QUE LOS DATOS DEL REPRESENTANTE LEGAL ESTÁN ERRADOS O NO EXISTEN, Y AL VALIDAR DENTRO DEL PORT"/>
    <s v="A"/>
    <s v="KGIRALDO"/>
    <s v=" "/>
    <s v="Principal"/>
    <d v="2023-02-16T00:00:00"/>
    <s v="Origino"/>
    <s v="DRENDON"/>
    <s v="Registros Pub y Redes Emp"/>
    <s v="Back (Registro)"/>
    <s v="Finalizado"/>
    <s v=" "/>
    <s v="Asignado a"/>
    <x v="11"/>
    <x v="0"/>
    <x v="2"/>
    <d v="2023-02-16T00:00:00"/>
    <s v="A"/>
    <s v="MERCANTIL"/>
    <n v="1168494"/>
    <n v="20220969708"/>
    <m/>
    <m/>
    <m/>
    <m/>
    <m/>
    <s v="Inscrito"/>
    <n v="6393775"/>
    <s v="JUAN MANUEL OSORIO"/>
    <s v=""/>
    <s v="CONTADOR@CLINICAPALMIRA.COM"/>
    <x v="5"/>
    <s v="3164981400"/>
    <s v="2 Del tramite del documento"/>
    <x v="20"/>
    <s v="Registros Publicos y Redes Emp"/>
    <s v="Inscripción"/>
    <s v="."/>
    <s v="."/>
    <s v="AL INSCRITO 1168494-4 SE VALIDA EN VÍNCULOS Y NO TIENEN DATOS INGRESADOS, POR LO TANTO ES EL MOTIVO QUE NO PERMITE REALIZAR TRÁMITES, SE INGRESA POR VÍNCULOS Y SE NOTIFICA AL USUARIO DE LA CORRECCIÓN AL CORREO ELECTRÓNICO REPORTADO EN EL RECLAMO."/>
    <s v="."/>
    <s v="Finalizado"/>
    <s v="MVELASCO"/>
    <d v="2023-02-17T00:00:00"/>
    <d v="2023-02-17T00:00:00"/>
    <s v=" "/>
    <s v="N"/>
    <s v=""/>
    <x v="0"/>
    <x v="2"/>
    <s v="N"/>
    <d v="2023-02-17T00:00:00"/>
    <d v="2023-02-17T00:00:00"/>
    <n v="1"/>
    <n v="15"/>
    <x v="1"/>
    <n v="1"/>
    <x v="1"/>
  </r>
  <r>
    <x v="2"/>
    <n v="2023000995"/>
    <x v="36"/>
    <s v="LA SEÑORA MARIA DEL MAR SE COMUNICA PORQUE DESDE EL 31/01/2023 RADICARON EL CAMBIO DE DOMICILIO DE LA EMPRESA DE PALMIRA A CALI Y EL 6/02/2023 QUEDÓ CANCELADA EN PALMIRA. EN CÁMARA DE COMERCIO DE CALI AÚN NO REGISTRA NINGÚN RADICADO ASIGNADO Y POR LO TANT"/>
    <s v="A"/>
    <s v="KGIRALDO"/>
    <s v=" "/>
    <s v="Principal"/>
    <d v="2023-02-17T00:00:00"/>
    <s v="Origino"/>
    <s v="NRESPONS"/>
    <s v="Registros Pub y Redes Emp"/>
    <s v="Back (Registro)"/>
    <s v="Finalizado"/>
    <s v=" "/>
    <s v="Asignado a"/>
    <x v="14"/>
    <x v="0"/>
    <x v="1"/>
    <d v="2023-02-17T00:00:00"/>
    <s v="A"/>
    <s v="MERCANTIL"/>
    <n v="1266782"/>
    <n v="20230"/>
    <m/>
    <m/>
    <m/>
    <m/>
    <m/>
    <s v="NumConsecutivo"/>
    <n v="1144081541"/>
    <s v="MARIA DEL MAR ASTUDILLO"/>
    <s v="5575099 EXT 106"/>
    <s v="maria.astudillo@srgauditores.com"/>
    <x v="5"/>
    <s v="3114769482"/>
    <s v="5 No aplica/No procede"/>
    <x v="29"/>
    <s v="Registros Publicos y Redes Emp"/>
    <s v="No aplica"/>
    <s v="."/>
    <s v="."/>
    <s v="NO PROCEDE DADO QUE EL TRAMITE AUN ESTÁ PROCESO, SE NOTIFICO A LA USUARIA VIA CORREO ELECTRÓNICO."/>
    <s v="."/>
    <s v="Finalizado"/>
    <s v="MVELASCO"/>
    <d v="2023-02-17T00:00:00"/>
    <d v="2023-02-17T00:00:00"/>
    <s v=" "/>
    <s v="N"/>
    <s v=""/>
    <x v="1"/>
    <x v="2"/>
    <s v="N"/>
    <d v="2023-02-17T00:00:00"/>
    <d v="2023-02-17T00:00:00"/>
    <n v="0"/>
    <n v="15"/>
    <x v="1"/>
    <n v="1"/>
    <x v="1"/>
  </r>
  <r>
    <x v="2"/>
    <n v="2023001002"/>
    <x v="36"/>
    <s v="SE COMUNICA LA SEÑORA MARGOTH, QUIEN ME INFORMA LE LLEGO UN CORREO DONDE LOS INVITAN A REGISTRAR LIBROS YA QUE NO CUENTAN CON ELLOS REGISTRADOS EN CÁMARA DE COMERCIO DE CALI, PERO EL USUARIO INDICA QUE SÍ CUENTA CON HOJAS CON SELLOS DE CÁMARA PARA LOS 2 L"/>
    <s v="A"/>
    <s v="KGIRALDO"/>
    <s v=" "/>
    <s v="Principal"/>
    <d v="2023-02-17T00:00:00"/>
    <s v="Origino"/>
    <s v="NRESPONS"/>
    <s v="Registros Pub y Redes Emp"/>
    <s v="Back (Registro)"/>
    <s v="Finalizado"/>
    <s v=" "/>
    <s v="Asignado a"/>
    <x v="11"/>
    <x v="0"/>
    <x v="2"/>
    <d v="2023-02-17T00:00:00"/>
    <s v="A"/>
    <s v="MERCANTIL"/>
    <n v="691411"/>
    <m/>
    <m/>
    <m/>
    <m/>
    <m/>
    <m/>
    <s v="Inscrito"/>
    <n v="31919710"/>
    <s v="MARGOTH ESCOBAR  MARTINEZ"/>
    <s v=""/>
    <s v="auxiliaradministrativa@sulogistica.com"/>
    <x v="5"/>
    <s v="3177891177"/>
    <s v="5 No aplica/No procede"/>
    <x v="29"/>
    <s v="Registros Publicos y Redes Emp"/>
    <s v="No aplica"/>
    <s v="."/>
    <s v="."/>
    <s v="DE ACUERDO CON LA RECEPCIÓN DEL RECLAMO, ME PERMITO INFORMARLE QUE NO PROCEDE, TODA VEZ QUE SE REALIZÓ LA VALIDACIÓN DE LA INFORMACIÓN POR PARTE DEL ÁREA ENCARGADA Y EN EL SISTEMA Y SE EVIDENCIA LO SIGUIENTE: EFECTIVAMENTE TIENE LIBROS REGISTRADOS EN LAS "/>
    <s v="."/>
    <s v="Finalizado"/>
    <s v="MVELASCO"/>
    <d v="2023-02-20T00:00:00"/>
    <d v="2023-02-21T00:00:00"/>
    <s v=" "/>
    <s v="N"/>
    <s v=""/>
    <x v="1"/>
    <x v="2"/>
    <s v="N"/>
    <d v="2023-02-21T00:00:00"/>
    <d v="2023-02-21T00:00:00"/>
    <n v="2"/>
    <n v="15"/>
    <x v="1"/>
    <n v="1"/>
    <x v="0"/>
  </r>
  <r>
    <x v="2"/>
    <n v="2023001009"/>
    <x v="36"/>
    <s v="LA SEÑORA PAOLA, SE COMUNICA INDICANDO QUE NO LE HA LLEGADO LA COPIA DEL RUT, VALIDANDO LA INFORMACIÓN SE EVIDENCIA QUE EL CORREO ESTA MAL ESCRITO, ACÁ REGISTRA COMO ALLISON_2506@HOTMAIL.COM.Y EL CORRECTO ALISSON_2506@HOTMAIL.COM SE PIDE CORREGIR EL ERROR"/>
    <s v="A"/>
    <s v="CALLCENTER"/>
    <s v=" "/>
    <s v="Principal"/>
    <d v="2023-02-17T00:00:00"/>
    <s v="Origino"/>
    <s v="NRESPONS"/>
    <s v="Registros Pub y Redes Emp"/>
    <s v="Back (Registro)"/>
    <s v="Finalizado"/>
    <s v=" "/>
    <s v="Asignado a"/>
    <x v="11"/>
    <x v="0"/>
    <x v="2"/>
    <d v="2023-02-17T00:00:00"/>
    <s v="A"/>
    <s v="MERCANTIL"/>
    <n v="1177710"/>
    <n v="20230117759"/>
    <m/>
    <m/>
    <m/>
    <m/>
    <m/>
    <s v="Inscrito"/>
    <n v="1059903976"/>
    <s v="IMBACHI BURBANO EMILIN PAOLA"/>
    <s v=""/>
    <s v="alisson_2506@hotmail.com"/>
    <x v="5"/>
    <s v="3113379877"/>
    <s v="5 No aplica/No procede"/>
    <x v="29"/>
    <s v="Registros Publicos y Redes Emp"/>
    <s v="No aplica"/>
    <s v="."/>
    <s v="."/>
    <s v="AL INSCRITO 1177710-1 SE VALIDA CON EL FORMULARIO DE LA MATRÍCULA Y SE EVIDENCIA QUE EL CORREO LO ESTAMOS CERTIFICANDO CORRECTAMENTE, POR LO ANTERIOR EL RECLAMO NO PROCEDE SE NOTIFICA AL CORREO REPORTADO EN EL RECLAMO."/>
    <s v="."/>
    <s v="Finalizado"/>
    <s v="MVELASCO"/>
    <d v="2023-02-20T00:00:00"/>
    <d v="2023-03-01T00:00:00"/>
    <s v=" "/>
    <s v="N"/>
    <s v=""/>
    <x v="1"/>
    <x v="2"/>
    <s v="N"/>
    <d v="2023-02-20T00:00:00"/>
    <d v="2023-02-20T00:00:00"/>
    <n v="1"/>
    <n v="15"/>
    <x v="1"/>
    <n v="1"/>
    <x v="1"/>
  </r>
  <r>
    <x v="2"/>
    <n v="2023001010"/>
    <x v="36"/>
    <s v="LA SEÑORA ANA LUCIA SE COMUNICA PORQUE AL DILIGENCIAR LA RENOVACIÓN POR LA PÁGINA CON EL CUF RN08237KHJ, SOLO VISUALIZA EL FORMULARIO DE LA PERSONA JURÍDICA PERO NO APARECE EL DEL ESTABLECIMIENTO DE COMERCIO. AL VALIDAR EN EL PORTAL SE EVIDENCIA QUE CUAND"/>
    <s v="A"/>
    <s v="KGIRALDO"/>
    <s v=" "/>
    <s v="Principal"/>
    <d v="2023-02-17T00:00:00"/>
    <s v="Origino"/>
    <s v="FUNRETIR"/>
    <s v="Registros Pub y Redes Emp"/>
    <s v="Juridica"/>
    <s v="Finalizado"/>
    <s v=" "/>
    <s v="Asignado a"/>
    <x v="11"/>
    <x v="0"/>
    <x v="2"/>
    <d v="2023-02-17T00:00:00"/>
    <s v="A"/>
    <s v="MERCANTIL"/>
    <n v="1143152"/>
    <n v="20220130719"/>
    <m/>
    <m/>
    <m/>
    <m/>
    <m/>
    <s v="Inscrito"/>
    <n v="66915757"/>
    <s v="ANA LUCIA COLORADO"/>
    <s v="3155556601"/>
    <s v="analucf@hotmail.com"/>
    <x v="5"/>
    <s v="3508433524"/>
    <s v="2 Del tramite del documento"/>
    <x v="38"/>
    <s v="Registros Publicos y Redes Emp"/>
    <s v="Inscripción"/>
    <s v="."/>
    <s v="."/>
    <s v=".AL INSCRITO 1141840 SE ASOCIA AL NUM CONSECUTIVO 1240895 DEL INSCRITO 1143152-16 POR CUANTO NO SE LIGO A LA SOCIEDAD Y SE SOLICITA INHABILITAR EL CUF RN08237KHJ SE NOTIFICA AL CORREO DE LA USUARIA"/>
    <s v="."/>
    <s v="Finalizado"/>
    <s v="MVELASCO"/>
    <d v="2023-02-20T00:00:00"/>
    <d v="2023-02-20T00:00:00"/>
    <s v=" "/>
    <s v="N"/>
    <s v=""/>
    <x v="0"/>
    <x v="2"/>
    <s v="N"/>
    <d v="2023-02-20T00:00:00"/>
    <d v="2023-02-20T00:00:00"/>
    <n v="1"/>
    <n v="15"/>
    <x v="1"/>
    <n v="1"/>
    <x v="1"/>
  </r>
  <r>
    <x v="2"/>
    <n v="2023001013"/>
    <x v="36"/>
    <s v="USUARIO REALIZAR TRÁMITE DE PORPONENTE EL CUAL FUE DEVUELTO Y NO LE PERMITE INGRESAR PARA SUBSANAR LA INFORMACIÓN EN LÍNEA YA QUE APARECE EL SIGUIENTE ERROR TIENE UN TRAMITE EN CURSO. SE SOLICITA QUE SE ELIMINE EL CONSECUTIVO 1280336 PARA QUE EL USUARIO P"/>
    <s v="A"/>
    <s v="CALLCENTER"/>
    <s v=" "/>
    <s v="Principal"/>
    <d v="2023-02-17T00:00:00"/>
    <s v="Origino"/>
    <s v="RESPPROC"/>
    <s v="Gestion Integral"/>
    <s v="Tecnologia"/>
    <s v="Finalizado"/>
    <s v=" "/>
    <s v="Asignado a"/>
    <x v="11"/>
    <x v="0"/>
    <x v="2"/>
    <d v="2023-02-17T00:00:00"/>
    <s v="A"/>
    <s v="PROPONENTES"/>
    <n v="1280336"/>
    <m/>
    <m/>
    <m/>
    <m/>
    <m/>
    <m/>
    <s v="NumConsecutivo"/>
    <n v="16799659"/>
    <s v="ALVARO AUGUSTO MEDINA"/>
    <s v=""/>
    <s v="alvaromedinacontador@hotmail.com"/>
    <x v="5"/>
    <s v="3147181249"/>
    <s v="2 Del tramite del documento"/>
    <x v="55"/>
    <s v="Registros Publicos y Redes Emp"/>
    <s v="Inscripción"/>
    <s v="."/>
    <s v="."/>
    <s v="SE CAMBIA EL ESTADO Y SE ANULA EL CONSECUTIVO PROPO 1280336 PARA QUE EL USUARIO PUEDA INGRESAR PARA SUBSANAR, SE NOTIFICA AL CORREO ELECTRÓNICO REPORTADO EN EL RECLAMO"/>
    <s v="."/>
    <s v="Finalizado"/>
    <s v="MVELASCO"/>
    <d v="2023-02-20T00:00:00"/>
    <d v="2023-02-20T00:00:00"/>
    <s v=" "/>
    <s v="N"/>
    <s v=""/>
    <x v="0"/>
    <x v="2"/>
    <s v="N"/>
    <d v="2023-02-20T00:00:00"/>
    <d v="2023-02-20T00:00:00"/>
    <n v="1"/>
    <n v="15"/>
    <x v="1"/>
    <n v="1"/>
    <x v="1"/>
  </r>
  <r>
    <x v="2"/>
    <n v="2023001014"/>
    <x v="36"/>
    <s v="POR ACTA # 6 REGISTRADA EL 14/02/2023 INSCRIPCION 2671 LIBRO IX SE SOLICITABA ELIMINAR EL ORGANO DE CONTROL DENOMINADO JUNTA DIRECTIVA. EL CLIENTE MANIFIESTA QUE EN EL CERTIFICADO AUN SE SIGUE CERTIFICANDO ESE ORGANO DE CONTROL, POR FAVOR REVISARLO Y RETI"/>
    <s v="A"/>
    <s v="MAGONZAL"/>
    <s v=" "/>
    <s v="Unicentro web"/>
    <d v="2023-02-17T00:00:00"/>
    <s v="Origino"/>
    <s v="FAVELASC"/>
    <s v="Registros Pub y Redes Emp"/>
    <s v="Juridica"/>
    <s v="Finalizado"/>
    <s v=" "/>
    <s v="Asignado a"/>
    <x v="17"/>
    <x v="0"/>
    <x v="1"/>
    <d v="2023-02-17T00:00:00"/>
    <s v="A"/>
    <s v="MERCANTIL"/>
    <n v="1156600"/>
    <n v="20230075774"/>
    <n v="1072452"/>
    <m/>
    <m/>
    <m/>
    <m/>
    <s v="Nit"/>
    <n v="79298243"/>
    <s v="ROBERTO REYES"/>
    <s v=""/>
    <s v="graymarsas@gmail.com"/>
    <x v="3"/>
    <s v="3207681935"/>
    <s v="2 Del tramite del documento"/>
    <x v="40"/>
    <s v="Registros Publicos y Redes Emp"/>
    <s v="Inscripción"/>
    <s v="."/>
    <s v="."/>
    <s v="20022023 MVELASCO: SE ASIGNA AL ABOGADO FABIAN VELASCO QUIEN FUE QUE REALIZO EL REGISTRO Y NO SE EVIDENCIA NOTA. EL RECLAMO PROCEDE, CON LA INSCRIPCIÓN DE LA REFORMA PARCIAL DE ESTATUTOS (ACTO TITULADO), SE ELIMINÓ EL ÓRGANO SOCIAL Y COMO CONSECUENCIA DE "/>
    <s v="."/>
    <s v="Finalizado"/>
    <s v="MVELASCO"/>
    <d v="2023-02-20T00:00:00"/>
    <d v="2023-02-21T00:00:00"/>
    <s v=" "/>
    <s v="N"/>
    <s v=""/>
    <x v="0"/>
    <x v="2"/>
    <s v="N"/>
    <d v="2023-02-21T00:00:00"/>
    <d v="2023-02-21T00:00:00"/>
    <n v="2"/>
    <n v="15"/>
    <x v="1"/>
    <n v="1"/>
    <x v="0"/>
  </r>
  <r>
    <x v="2"/>
    <n v="2023001017"/>
    <x v="36"/>
    <s v="EL USUARIO HENRY BARAJAS, SOLICITA REVISAR, VERIFICAR Y CORREGIR SI ES NECESARIO, EL REGISTRO QUE ELLOS ORDENARON BAJO EL ACTA 06 DEL 14-01-2023 RADICADA EL 01-02-2023 BAJO LA RAD. 20230075774 INSCRITA EL 14-02-2023 DONDE ORDENABAN UNA REFORMA ESTATUTARIA"/>
    <s v="A"/>
    <s v="JMENDEZ"/>
    <s v=" "/>
    <s v="Principal"/>
    <d v="2023-02-17T00:00:00"/>
    <s v="Origino"/>
    <s v="NRESPONS"/>
    <s v="Registros Pub y Redes Emp"/>
    <s v="Back (Registro)"/>
    <s v="Finalizado"/>
    <s v=" "/>
    <s v="Asignado a"/>
    <x v="11"/>
    <x v="0"/>
    <x v="2"/>
    <d v="2023-02-17T00:00:00"/>
    <s v="A"/>
    <s v="MERCANTIL"/>
    <n v="1072452"/>
    <n v="20230075774"/>
    <m/>
    <m/>
    <m/>
    <m/>
    <m/>
    <s v="Inscrito"/>
    <n v="19470413"/>
    <s v="HENRY BARAJAS"/>
    <s v="3115558686"/>
    <s v="contador2024@gmail.com"/>
    <x v="5"/>
    <s v="3115558686"/>
    <s v="5 No aplica/No procede"/>
    <x v="29"/>
    <s v="Registros Publicos y Redes Emp"/>
    <s v="No aplica"/>
    <s v="."/>
    <s v="."/>
    <s v="SE DARA RESPUESTA CON EL RECLAMO NO. 2023001014"/>
    <s v="."/>
    <s v="Finalizado"/>
    <s v="MVELASCO"/>
    <d v="2023-02-20T00:00:00"/>
    <d v="2023-02-21T00:00:00"/>
    <s v=" "/>
    <s v="N"/>
    <s v=""/>
    <x v="1"/>
    <x v="2"/>
    <s v="N"/>
    <d v="2023-02-21T00:00:00"/>
    <d v="2023-02-21T00:00:00"/>
    <n v="2"/>
    <n v="15"/>
    <x v="1"/>
    <n v="1"/>
    <x v="0"/>
  </r>
  <r>
    <x v="2"/>
    <n v="2023001018"/>
    <x v="36"/>
    <s v="EL SEÑOR JUAN OBSERVA EN EL CERTIFICADO CÓDIGO DE VERIFICACIÓN: 0823BQ0N8M QUE APARECE COMO REVISOR FISCAL PRINCIPAL E INDICA QUE EN EL AÑO 2011 DEL MES DE FEBRERO , RADICÓ ANTE LA CÁMARA LA CARTA DE RENUNCIA. NOTA:SE OBSERVA EN EXPEDIENTES Y SI APARECE D"/>
    <s v="A"/>
    <s v="CALLCENTER"/>
    <s v=" "/>
    <s v="Principal"/>
    <d v="2023-02-17T00:00:00"/>
    <s v="Origino"/>
    <s v="FUNRETIR"/>
    <s v="Registros Pub y Redes Emp"/>
    <s v="Back (Registro)"/>
    <s v="Finalizado"/>
    <s v=" "/>
    <s v="Asignado a"/>
    <x v="11"/>
    <x v="0"/>
    <x v="2"/>
    <d v="2023-02-17T00:00:00"/>
    <s v="A"/>
    <s v="ESAL"/>
    <n v="2500"/>
    <n v="20110085282"/>
    <m/>
    <m/>
    <m/>
    <m/>
    <m/>
    <s v="Inscrito"/>
    <n v="16742570"/>
    <s v="JUAN MANUEL CARMONA SALGADO"/>
    <s v=""/>
    <s v="jmcs967@yahoo.com"/>
    <x v="5"/>
    <s v="3146031706"/>
    <s v="2 Del tramite del documento"/>
    <x v="23"/>
    <s v="Registros Publicos y Redes Emp"/>
    <s v="Inscripción"/>
    <s v="."/>
    <s v="."/>
    <s v="AL INSCRITO 2500-50 SE INGRESA EL TEXTO POR DOCUMENTO PRIVADO DEL 1 DE SEPTIEMBRE DE 2010, INSCRITO EN ESTA CÁMARA DE COMERCIO EL 17 DE FEBRERO DE 2011 CON EL NO. 332 DEL LIBRO I, EL SEÑOR JUAN MANUEL CARMONA SALGADO C.C. 16.742.570, PRESENTÓ RENUNCIA IRR"/>
    <s v="."/>
    <s v="Finalizado"/>
    <s v="MVELASCO"/>
    <d v="2023-02-20T00:00:00"/>
    <d v="2023-02-20T00:00:00"/>
    <s v=" "/>
    <s v="N"/>
    <s v=""/>
    <x v="0"/>
    <x v="2"/>
    <s v="N"/>
    <d v="2023-02-20T00:00:00"/>
    <d v="2023-02-20T00:00:00"/>
    <n v="1"/>
    <n v="15"/>
    <x v="1"/>
    <n v="1"/>
    <x v="1"/>
  </r>
  <r>
    <x v="2"/>
    <n v="2023001019"/>
    <x v="36"/>
    <s v="LA SEÑORA ANA FERNANDA CARDONA BENAVIDEZ IDENTIFICADA CON CC 66834690 SOLICITA SE REVISEN CERTIFICA DE LOS NOMBRAMIENTOS DE REPRESENTANTES LEGALES DADO QUE NO DEBERIAN FIGURAR EN EL CERTIFICADO DE EXISTENCIA Y REPRESENTACIÓN LEGAL EL GERENTE Y SUBGERENTE "/>
    <s v="A"/>
    <s v="KCRUZ"/>
    <s v=" "/>
    <s v="Principal"/>
    <d v="2023-02-17T00:00:00"/>
    <s v="Origino"/>
    <s v="FUNRETIR"/>
    <s v="Registros Pub y Redes Emp"/>
    <s v="Back (Registro)"/>
    <s v="Finalizado"/>
    <s v=" "/>
    <s v="Asignado a"/>
    <x v="11"/>
    <x v="0"/>
    <x v="2"/>
    <d v="2023-02-17T00:00:00"/>
    <s v="A"/>
    <s v="MERCANTIL"/>
    <n v="168015"/>
    <m/>
    <n v="1436"/>
    <d v="2020-01-18T00:00:00"/>
    <m/>
    <m/>
    <m/>
    <s v="Inscrito"/>
    <n v="66834690"/>
    <s v=" ANA FERNANDA CARDONA BENAVIDEZ"/>
    <s v=""/>
    <s v="administracion@quirudent.com.co"/>
    <x v="3"/>
    <s v="3044532079"/>
    <s v="2 Del tramite del documento"/>
    <x v="20"/>
    <s v="Registros Publicos y Redes Emp"/>
    <s v="Inscripción"/>
    <s v="."/>
    <s v="."/>
    <s v=".AL INSCRITO 168015 SE VALIDA CON EL DOCUMENTO DE LA RESOLUCION 1704 Y SE EVIDENCIA QUE ES DEPOSITARIO PROVISION CON FUNCIONES DE LIQUIDADOR LO CUAL REEMPLAZA AL REPRESENTANTE LEGAL, POR LO ANTERIOR INACTIVO LOS NOMBRAMIENTOS DE REP LEGAL QUEDANDO SOLO EL"/>
    <s v="."/>
    <s v="Finalizado"/>
    <s v="MVELASCO"/>
    <d v="2023-02-21T00:00:00"/>
    <d v="2023-02-21T00:00:00"/>
    <s v=" "/>
    <s v="N"/>
    <s v=""/>
    <x v="0"/>
    <x v="2"/>
    <s v="N"/>
    <d v="2023-02-21T00:00:00"/>
    <d v="2023-02-21T00:00:00"/>
    <n v="2"/>
    <n v="15"/>
    <x v="1"/>
    <n v="1"/>
    <x v="0"/>
  </r>
  <r>
    <x v="2"/>
    <n v="2023001022"/>
    <x v="36"/>
    <s v="EL USUARIO COMPRO UN CERTIFICADO CODIGO (0823ZFL6P8) DONDE NO SE VISUALIZA EL TEXTO DEL SOCIO GESTOR QUE ES LA SEÑORA MARIA DEL PILAR OCHOA DE GARZON CC 22472722 POR FAVOR REEMPLAZAR EL CERTIFICADO Y ENVIARLO AL CORREO (MAPI5256@YAHOO.COM) Y CON COPIA AL "/>
    <s v="A"/>
    <s v="JSALAZAR"/>
    <s v=" "/>
    <s v="Unicentro web"/>
    <d v="2023-02-17T00:00:00"/>
    <s v="Origino"/>
    <s v="XRIVERA"/>
    <s v="Registros Pub y Redes Emp"/>
    <s v="Back (Registro)"/>
    <s v="Finalizado"/>
    <s v=" "/>
    <s v="Asignado a"/>
    <x v="11"/>
    <x v="0"/>
    <x v="2"/>
    <d v="2023-02-17T00:00:00"/>
    <s v="A"/>
    <s v="MERCANTIL"/>
    <n v="604909"/>
    <m/>
    <m/>
    <m/>
    <m/>
    <m/>
    <m/>
    <s v="Inscrito"/>
    <n v="32704836"/>
    <s v="ZOILA GARZON"/>
    <s v=""/>
    <s v="mapi5256@yahoo.com"/>
    <x v="3"/>
    <s v="3204495110"/>
    <s v="2 Del tramite del documento"/>
    <x v="23"/>
    <s v="Registros Publicos y Redes Emp"/>
    <s v="Inscripción"/>
    <s v="."/>
    <s v="."/>
    <s v="AL INSCRITO 604909 SE VALIDA Y SE EVIDENCIA QUE EN LA REACTIVACIÓN NO SE PASO EL TEXTO DEL SOCIO GESTOR QUE ES EL SIGUIENTE: SOCIO GESTOR: SERÁ SOCIO GESTOR PRINCIPAL MARIA DEL PILAR OCHOA DE GARZON C.C. 22.472.722 SE CREA LA RAD 20230138155 PARA REPONER "/>
    <s v="."/>
    <s v="Finalizado"/>
    <s v="MVELASCO"/>
    <d v="2023-02-20T00:00:00"/>
    <d v="2023-02-20T00:00:00"/>
    <s v=" "/>
    <s v="N"/>
    <s v=""/>
    <x v="0"/>
    <x v="2"/>
    <s v="N"/>
    <d v="2023-02-20T00:00:00"/>
    <d v="2023-02-20T00:00:00"/>
    <n v="1"/>
    <n v="15"/>
    <x v="1"/>
    <n v="1"/>
    <x v="1"/>
  </r>
  <r>
    <x v="2"/>
    <n v="2023001024"/>
    <x v="36"/>
    <s v="SE COMUNICA EL SEÑOR LUIS PELAEZ INFORMANDO QUE REALIZO COMPRA DE CERTIFICADO CON CÓDIGO DE CERTIFICACIÓN 0823052QXG INDICANDO QUE EN LA PAGINA 4 DONDE HACE MENCIÓN EL TAMAÑO DE LA EMPRESA, APARECE COMO (PEQUEÑA) SE VALIDA EN EL PORTAL, EN LOS DOCUMENTOS "/>
    <s v="A"/>
    <s v="CALLCENTER"/>
    <s v=" "/>
    <s v="Principal"/>
    <d v="2023-02-17T00:00:00"/>
    <s v="Origino"/>
    <s v="NRESPONS"/>
    <s v="Registros Pub y Redes Emp"/>
    <s v="Back (Registro)"/>
    <s v="Finalizado"/>
    <s v=" "/>
    <s v="Asignado a"/>
    <x v="11"/>
    <x v="0"/>
    <x v="2"/>
    <d v="2023-02-17T00:00:00"/>
    <s v="A"/>
    <s v="MERCANTIL"/>
    <n v="1001573"/>
    <m/>
    <m/>
    <m/>
    <m/>
    <m/>
    <m/>
    <s v="Inscrito"/>
    <n v="94534219"/>
    <s v="LUIS PELAEZ"/>
    <s v=""/>
    <s v="luisernestopelaez@hotmail.com"/>
    <x v="5"/>
    <s v="3113411249"/>
    <s v="5 No aplica/No procede"/>
    <x v="29"/>
    <s v="Registros Publicos y Redes Emp"/>
    <s v="No aplica"/>
    <s v="."/>
    <s v="."/>
    <s v="EL CALCULO SE REALIZA ES CON LA ACTIVIDAD DE MAYORES INGRESOS, EL MACRO SECTOR Y LAS VENTAS E INGRESOS, POR LO ANTERIOR EL CALCULO ESTÁ CORRECTO Y EL RECLAMO NO PROCEDE, SE NOTIFICA AL CORREO ELECTRÓNICO REPORTADO EN EL RECLAMO"/>
    <s v="."/>
    <s v="Finalizado"/>
    <s v="MVELASCO"/>
    <d v="2023-02-21T00:00:00"/>
    <d v="2023-02-22T00:00:00"/>
    <s v=" "/>
    <s v="N"/>
    <s v=""/>
    <x v="1"/>
    <x v="2"/>
    <s v="N"/>
    <d v="2023-02-22T00:00:00"/>
    <d v="2023-02-22T00:00:00"/>
    <n v="3"/>
    <n v="15"/>
    <x v="1"/>
    <n v="1"/>
    <x v="0"/>
  </r>
  <r>
    <x v="2"/>
    <n v="2023001025"/>
    <x v="36"/>
    <s v="EN COMUNICACION DEL DIA 17022023 CON EMAIL ENVIADO A CONTACTO CCC LA SEÑORA EMILIN PAOLA IMBACHI BURBANO CC 1059903976 SOLICITA SEA CORREGIDO EL CORREO ELECTRONICO EN EL CEFRTIFICADO YA QUE NO ES EL CORRECTO"/>
    <s v="A"/>
    <s v="JCMARIN"/>
    <s v=" "/>
    <s v="Obrero"/>
    <d v="2023-02-17T00:00:00"/>
    <s v="Origino"/>
    <s v="NRESPONS"/>
    <s v="Registros Pub y Redes Emp"/>
    <s v="Back (Registro)"/>
    <s v="Finalizado"/>
    <s v=" "/>
    <s v="Asignado a"/>
    <x v="11"/>
    <x v="0"/>
    <x v="2"/>
    <d v="2023-02-17T00:00:00"/>
    <s v="A"/>
    <s v="MERCANTIL"/>
    <n v="1177710"/>
    <m/>
    <m/>
    <m/>
    <m/>
    <m/>
    <m/>
    <s v="Inscrito"/>
    <m/>
    <s v="EMILIN PAOLA IMBACHI BURBANO"/>
    <s v=""/>
    <s v="alisson_2506@hotmail.com"/>
    <x v="0"/>
    <s v="3113379877"/>
    <s v="5 No aplica/No procede"/>
    <x v="29"/>
    <s v="Registros Publicos y Redes Emp"/>
    <s v="No aplica"/>
    <s v="."/>
    <s v="."/>
    <s v="SE DIO RESPUESTA CON EL PQR 2023001009 Y SE EXPLICO VÍA TELEFÓNICAMENTE YA QUE LA SEÑORA SE COMUNICO A MI EXTENSIÓN, EL RECLAMO NO PROCEDE"/>
    <s v="."/>
    <s v="Finalizado"/>
    <s v="MVELASCO"/>
    <d v="2023-02-21T00:00:00"/>
    <d v="2023-02-21T00:00:00"/>
    <s v=" "/>
    <s v="N"/>
    <s v=""/>
    <x v="1"/>
    <x v="2"/>
    <s v="N"/>
    <d v="2023-02-21T00:00:00"/>
    <d v="2023-02-21T00:00:00"/>
    <n v="2"/>
    <n v="15"/>
    <x v="1"/>
    <n v="1"/>
    <x v="0"/>
  </r>
  <r>
    <x v="2"/>
    <n v="2023001026"/>
    <x v="36"/>
    <s v="SE COMUNICA EL SEÑOR JUAN FELI, INFORMA QUE VALIDANDO UN CERTIFICADO DEL AÑO 0822GFSCFO, EVIDENCIÓ QUE EN EL CAMPO DE SITUACIÓN DE CONTROL, EN LA SUBORDINADA FLYREPS S.A.S , APARECE EL DOMICILIO MEDELLÍN Y LAS ACTIVIDADES AGENCIA DE VIAJES. LO CUAL ES UN "/>
    <s v="A"/>
    <s v="CALLCENTER"/>
    <s v=" "/>
    <s v="Principal"/>
    <d v="2023-02-17T00:00:00"/>
    <s v="Origino"/>
    <s v="NRESPONS"/>
    <s v="Registros Pub y Redes Emp"/>
    <s v="Back (Registro)"/>
    <s v="Finalizado"/>
    <s v=" "/>
    <s v="Asignado a"/>
    <x v="11"/>
    <x v="0"/>
    <x v="2"/>
    <d v="2023-02-17T00:00:00"/>
    <s v="A"/>
    <s v="MERCANTIL"/>
    <n v="1135749"/>
    <m/>
    <m/>
    <m/>
    <m/>
    <m/>
    <m/>
    <s v="Inscrito"/>
    <n v="14838433"/>
    <s v="JUAN FELIPE CADENA"/>
    <s v=""/>
    <s v="juanfecadena@gmail.com"/>
    <x v="5"/>
    <s v="3136618388"/>
    <s v="2 Del tramite del documento"/>
    <x v="23"/>
    <s v="Registros Publicos y Redes Emp"/>
    <s v="Inscripción"/>
    <s v="."/>
    <s v="."/>
    <s v="AL INSCRITO 1135749-16 SE VALIDA CON EL DOCUMENTO DEL CAMBIO DE DOMICILIO Y SE EVIDENCIA QUE SE CONSTITUYÓ POR CAMBIO DE DOMICILIO POR LO QUE PROCEDO ACTUALIZAR EL DOMICILIO EN LA SITUACIÓN DE CONTROL, SE NOTIFICA AL CORREO REPORTADO EN EL RECLAMO."/>
    <s v="."/>
    <s v="Finalizado"/>
    <s v="MVELASCO"/>
    <d v="2023-02-22T00:00:00"/>
    <d v="2023-02-22T00:00:00"/>
    <s v=" "/>
    <s v="N"/>
    <s v=""/>
    <x v="0"/>
    <x v="2"/>
    <s v="N"/>
    <d v="2023-02-22T00:00:00"/>
    <d v="2023-02-22T00:00:00"/>
    <n v="3"/>
    <n v="15"/>
    <x v="1"/>
    <n v="1"/>
    <x v="0"/>
  </r>
  <r>
    <x v="2"/>
    <n v="2023001035"/>
    <x v="37"/>
    <s v="USUARIO CRISTIAN ALEXANDER MORA MARTOS CON CC 1088945883, EVIDENCIA EN SU CERTIFICADO DE MATRICULA AL MOMENTO DE LA COMPRA, QUE EL MUNICIPIO DE REGISTRO ESTA ERRADO, EN LA RENOVACION DE PN Y EL DE ESTABLECIMIENTO. USUARIO RENOVO CON FORMULARIO RUES FISICO"/>
    <s v="A"/>
    <s v="FTRUJILL"/>
    <s v=" "/>
    <s v="Obrero"/>
    <d v="2023-02-20T00:00:00"/>
    <s v="Origino"/>
    <s v="SINIDENT"/>
    <s v="Registros Pub y Redes Emp"/>
    <s v="Back (Registro)"/>
    <s v="Finalizado"/>
    <s v=" "/>
    <s v="Asignado a"/>
    <x v="11"/>
    <x v="0"/>
    <x v="2"/>
    <d v="2023-02-20T00:00:00"/>
    <s v="A"/>
    <s v="MERCANTIL"/>
    <n v="1094709"/>
    <n v="20230062169"/>
    <m/>
    <m/>
    <m/>
    <m/>
    <m/>
    <s v="Inscrito"/>
    <n v="1088945883"/>
    <s v="CRISTIAN ALEXANDER MORA"/>
    <s v="3144231664"/>
    <s v="cristianmorabogota@gmail.com"/>
    <x v="3"/>
    <s v=""/>
    <s v="2 Del tramite del documento"/>
    <x v="56"/>
    <s v="Registros Publicos y Redes Emp"/>
    <s v="Inscripción"/>
    <s v="."/>
    <s v="."/>
    <s v="AL INSCRITO 1094709-1 SE VALIDA CON EL FORMULARIO DE LA RENOVACIÓN DEL AÑO 2023 Y SE EVIDENCIA QUE EL ESTABLECIMIENTO NO SE CAMBIO EL DOMICILIO POR LO CUAL LO CORRIJO QUEDANDO DAGUA, PERO CON RESPECTO A LA PERSONA SI DEBE REALIZAR UNA MODIFICACIÓN EN VIST"/>
    <s v="."/>
    <s v="Finalizado"/>
    <s v="MVELASCO"/>
    <d v="2023-02-22T00:00:00"/>
    <d v="2023-02-22T00:00:00"/>
    <s v=" "/>
    <s v="N"/>
    <s v=""/>
    <x v="0"/>
    <x v="2"/>
    <s v="N"/>
    <d v="2023-02-22T00:00:00"/>
    <d v="2023-02-22T00:00:00"/>
    <n v="2"/>
    <n v="15"/>
    <x v="1"/>
    <n v="1"/>
    <x v="0"/>
  </r>
  <r>
    <x v="2"/>
    <n v="2023001041"/>
    <x v="37"/>
    <s v="EL INSCRITO NRO 18580 FUNDACIÓN RENOVACIÓN CRISTIANA MANOS QUE AYUDAN, SOLICITA CORRECCIÓN DEL PROCESO DE NOMBRAMIENTO Y REACOMODACIÓN DE JUNTA DIRECTIVA QUE INSCRIBIERON EL PASADO 4 DE NOVIEMBRE DE 2022 A TRAVÉS DE ACTA NRO 3. EN DICHA ACTA SE SOLICITA C"/>
    <s v="A"/>
    <s v="CAGUDELO"/>
    <s v=" "/>
    <s v="Principal"/>
    <d v="2023-02-20T00:00:00"/>
    <s v="Origino"/>
    <s v="NRESPONS"/>
    <s v="Registros Pub y Redes Emp"/>
    <s v="Back (Registro)"/>
    <s v="Finalizado"/>
    <s v=" "/>
    <s v="Asignado a"/>
    <x v="1"/>
    <x v="0"/>
    <x v="1"/>
    <d v="2023-02-20T00:00:00"/>
    <s v="A"/>
    <s v="ESAL"/>
    <n v="18580"/>
    <m/>
    <m/>
    <m/>
    <m/>
    <m/>
    <m/>
    <s v="Inscrito"/>
    <n v="14885536"/>
    <s v="JAMES ACOSTA"/>
    <s v="3225152530"/>
    <s v="jaaco36@gmail.com"/>
    <x v="3"/>
    <s v="3164446756"/>
    <s v="5 No aplica/No procede"/>
    <x v="29"/>
    <s v="Registros Publicos y Redes Emp"/>
    <s v="No aplica"/>
    <s v="."/>
    <s v="."/>
    <s v="22022023 MVELASCO: SE ASIGNA AL ABOGADO BACK TODA VEZ QUE IGNACIO NO SE ENCUENTRA. 22022023 CBOTERO: NO PROCEDE EL RECLAMO PORQUE: -_x0009_EN PRIMER LUGAR SE LES DEBE ACLARAR QUE EL ACTA NO. 03 DEL 30 DE SEPTIEMBRE DE 2022 DE LA ASAMBLEA GENERAL, SE INSCRIBIÓ E"/>
    <s v="."/>
    <s v="Finalizado"/>
    <s v="MVELASCO"/>
    <d v="2023-02-22T00:00:00"/>
    <d v="2023-02-22T00:00:00"/>
    <s v=" "/>
    <s v="N"/>
    <s v=""/>
    <x v="1"/>
    <x v="2"/>
    <s v="N"/>
    <d v="2023-02-22T00:00:00"/>
    <d v="2023-02-22T00:00:00"/>
    <n v="2"/>
    <n v="15"/>
    <x v="1"/>
    <n v="1"/>
    <x v="0"/>
  </r>
  <r>
    <x v="2"/>
    <n v="2023001049"/>
    <x v="37"/>
    <s v="EN EL CERTIFICADO DE EXISTENCIA Y REPRESENTACION NO SE EVIDENCIA EL NOMBRE DEL LIQUIDADOR NIT 890301577-9 INSCRITO 3229-3 POR FAVOR REVISAR REEMPLAZAR CERTIFICADO"/>
    <s v="A"/>
    <s v="LCOBO"/>
    <s v=" "/>
    <s v="Unicentro web"/>
    <d v="2023-02-20T00:00:00"/>
    <s v="Origino"/>
    <s v="NRESPONS"/>
    <s v="Registros Pub y Redes Emp"/>
    <s v="Back (Registro)"/>
    <s v="Finalizado"/>
    <s v=" "/>
    <s v="Asignado a"/>
    <x v="11"/>
    <x v="0"/>
    <x v="2"/>
    <d v="2023-02-20T00:00:00"/>
    <s v="A"/>
    <s v="MERCANTIL"/>
    <n v="3229"/>
    <m/>
    <m/>
    <m/>
    <m/>
    <m/>
    <m/>
    <s v="Inscrito"/>
    <n v="14997715"/>
    <s v="ALVARO RAMIREZ DIAZ"/>
    <s v=""/>
    <s v="alvaroramdi@hotmail.com"/>
    <x v="3"/>
    <s v="3006132071"/>
    <s v="5 No aplica/No procede"/>
    <x v="29"/>
    <s v="Registros Publicos y Redes Emp"/>
    <s v="No aplica"/>
    <s v="."/>
    <s v="."/>
    <s v="EL RECLAMO NO PROCEDE TODA VEZ QUE EL TRÁMITE CON RADICACIÓN 20230101255 FUE REQUERIDO, ENVÍO ADJUNTO LA GLOSA DEL REQUERIMIENTO AL CORREO ELECTRÓNICO QUE REPORTARON EN EL RECLAMO."/>
    <s v="."/>
    <s v="Finalizado"/>
    <s v="MVELASCO"/>
    <d v="2023-02-22T00:00:00"/>
    <d v="2023-02-22T00:00:00"/>
    <s v=" "/>
    <s v="N"/>
    <s v=""/>
    <x v="1"/>
    <x v="2"/>
    <s v="N"/>
    <d v="2023-02-22T00:00:00"/>
    <d v="2023-02-22T00:00:00"/>
    <n v="2"/>
    <n v="15"/>
    <x v="1"/>
    <n v="1"/>
    <x v="0"/>
  </r>
  <r>
    <x v="2"/>
    <n v="2023001051"/>
    <x v="37"/>
    <s v="EL SEÑOR JUAN CARLOS DIAGO LOZANO IDENTIFICADO CON CC # 16719027 DE CALI HACE EL RECLAMO QUE EN EL CERTIFICADO DE EXISTENCIA DE LA SOCIEDAD INVERSIONES DIAGO &amp; CIA S EN C S CON INSCRITO 207923-6,, PORQUE SIGUE APARECIENDO EL EMBARGO DEL ESTABLECIMIENTO DE"/>
    <s v="A"/>
    <s v="PGUARGUA"/>
    <s v=" "/>
    <s v="Principal"/>
    <d v="2023-02-20T00:00:00"/>
    <s v="Origino"/>
    <s v="RESPPROC"/>
    <s v="Gestion Integral"/>
    <s v="Tecnologia"/>
    <s v="Finalizado"/>
    <s v=" "/>
    <s v="Asignado a"/>
    <x v="1"/>
    <x v="0"/>
    <x v="1"/>
    <d v="2023-02-20T00:00:00"/>
    <s v="A"/>
    <s v="MERCANTIL"/>
    <n v="33533"/>
    <n v="20230024198"/>
    <m/>
    <m/>
    <m/>
    <m/>
    <m/>
    <s v="Inscrito"/>
    <n v="16719027"/>
    <s v="JUAN CARLOS DIAGO LOZANO"/>
    <s v=""/>
    <s v="juancarlosdiagolozano65@gmail.com"/>
    <x v="3"/>
    <s v="3152500630"/>
    <s v="2 Del tramite del documento"/>
    <x v="55"/>
    <s v="Registros Publicos y Redes Emp"/>
    <s v="Inscripción"/>
    <s v="."/>
    <s v="."/>
    <s v="SE ESTA VALIDANDO CON JOSE DAVID LARSEN. 24022023 MVELASCO: SE VALIDO CON JOSE DAVID LARSEN Y EFECTVAMENTE NO DEBIÓ HABERSE DEPURADO TODA VEZ QUE TIENE UNA INSCRIPCION 3722 DEL 10 DE NOVIEMBRE DE 2009 LIBRO VIII DE EMBARGO ACTIVA PARA EL MOMENTO DE LA DEP"/>
    <s v="."/>
    <s v="Finalizado"/>
    <s v="MVELASCO"/>
    <d v="2023-02-22T00:00:00"/>
    <d v="2023-02-27T00:00:00"/>
    <s v=" "/>
    <s v="N"/>
    <s v=""/>
    <x v="0"/>
    <x v="2"/>
    <s v="N"/>
    <d v="2023-02-27T00:00:00"/>
    <d v="2023-02-27T00:00:00"/>
    <n v="5"/>
    <n v="15"/>
    <x v="1"/>
    <n v="1"/>
    <x v="0"/>
  </r>
  <r>
    <x v="2"/>
    <n v="2023001062"/>
    <x v="38"/>
    <s v="LA SEÑORA HILIANY INDICA QUE RESPONDE UN REQUERIMIENTO 20230090791 EL DÍA 17 DE FEBRERO POR MEDIO DE VENTANILLA RUES BOGOTÁ, INDICA QUE CÁMARA DE COMERCIO DE BOGOTÁ YA ENVIÓ EL DOCUMENTO Y QUE CÁMARA DE COMERCIO DE BOGOTÁ REPORTÓ COMO RECIBIDO EL TRÁMITE "/>
    <s v="A"/>
    <s v="KGIRALDO"/>
    <s v=" "/>
    <s v="Principal"/>
    <d v="2023-02-21T00:00:00"/>
    <s v="Origino"/>
    <s v="KGIRALDO"/>
    <s v="Secretaria General"/>
    <s v="Convocatoria"/>
    <s v="Finalizado"/>
    <s v=" "/>
    <s v="Asignado a"/>
    <x v="21"/>
    <x v="0"/>
    <x v="5"/>
    <d v="2023-02-21T00:00:00"/>
    <s v="A"/>
    <s v="MERCANTIL"/>
    <n v="1280754"/>
    <n v="20230090791"/>
    <m/>
    <m/>
    <m/>
    <m/>
    <m/>
    <s v="NumConsecutivo"/>
    <n v="1031174720"/>
    <s v="HILIANY FRACICA"/>
    <s v=""/>
    <s v="hiadfrave@gmail.com"/>
    <x v="5"/>
    <s v="3012250175"/>
    <s v="2 Del tramite del documento"/>
    <x v="57"/>
    <s v="Registros Publicos y Redes Emp"/>
    <s v="Inscripción"/>
    <s v="."/>
    <s v="."/>
    <s v="LA SEÑORA HILIANY FRACICA INDICA QUE EL REQ. DE RAD. 202300890791 DEL DIA 17022023 LO INSCRICIO POR LA VENTANILLA DEL RUES DE AL CC BOGOTA ALLA LE INDICARON QUE YA LO ENVIARON A AL CCC Y SE ENCUENTRA INCONFORME CON EL TIEMPO DE RESPUESTA A LA SOLICITUD RE"/>
    <s v="."/>
    <s v="Finalizado"/>
    <s v="JCMARIN"/>
    <d v="2023-02-23T00:00:00"/>
    <d v="2023-02-23T00:00:00"/>
    <s v="no se pudo comunicar telefonicamente se remitio correo electronico dando respuesta"/>
    <s v="N"/>
    <s v=""/>
    <x v="0"/>
    <x v="2"/>
    <s v="N"/>
    <d v="2023-02-23T00:00:00"/>
    <d v="2023-02-23T00:00:00"/>
    <n v="2"/>
    <n v="15"/>
    <x v="1"/>
    <n v="1"/>
    <x v="0"/>
  </r>
  <r>
    <x v="2"/>
    <n v="2023001080"/>
    <x v="38"/>
    <s v="FAVOR REVISAR LA DESCRIPCION DE LA ACTIVIDAD ECONOMICA DE LA PERSONA NATURAL MATRICULA 33431-1 LA CUAL ESTA APARECIENDO CON INFORMACION INCOHERENTE EN LA DESCRIPCION, LA CUAL DEBE SER IGUAL A LA REPORTADA EN LA RENOVACION DEL AÑO 2018."/>
    <s v="A"/>
    <s v="ABEDOYA"/>
    <s v=" "/>
    <s v="Unicentro web"/>
    <d v="2023-02-21T00:00:00"/>
    <s v="Origino"/>
    <s v="NRESPONS"/>
    <s v="Registros Pub y Redes Emp"/>
    <s v="Back (Registro)"/>
    <s v="Finalizado"/>
    <s v=" "/>
    <s v="Asignado a"/>
    <x v="1"/>
    <x v="0"/>
    <x v="1"/>
    <d v="2023-02-21T00:00:00"/>
    <s v="A"/>
    <s v="MERCANTIL"/>
    <n v="33431"/>
    <m/>
    <m/>
    <m/>
    <m/>
    <m/>
    <m/>
    <s v="Inscrito"/>
    <n v="38979649"/>
    <s v="GUIOMAR OROZCO QUINTERO"/>
    <s v="3312954"/>
    <s v="silvacontador2018@gmail.com"/>
    <x v="3"/>
    <s v=""/>
    <s v="5 No aplica/No procede"/>
    <x v="29"/>
    <s v="Registros Publicos y Redes Emp"/>
    <s v="No aplica"/>
    <s v="."/>
    <s v="."/>
    <s v="22022023 MVELASCO: SE ASIGNA AL ABOGADO BACK TODA VEZ QUE SE EVIDENCIA QUE EN EL FORMULARIO DE LA RENOVACIÓN FUE QUE SUMINISTRARON DICHA INFORMACIÓN EN EL CAMPO DE LA DESCRIPCIÓN DE LA ACTIVIDAD ECONÓMICA. 23022023: CBOTERO: SE ENCUENTRA EN TRÁMITE LA RAD"/>
    <s v="."/>
    <s v="Finalizado"/>
    <s v="MVELASCO"/>
    <d v="2023-02-22T00:00:00"/>
    <d v="2023-02-23T00:00:00"/>
    <s v=" "/>
    <s v="N"/>
    <s v=""/>
    <x v="1"/>
    <x v="2"/>
    <s v="N"/>
    <d v="2023-02-23T00:00:00"/>
    <d v="2023-02-23T00:00:00"/>
    <n v="2"/>
    <n v="15"/>
    <x v="1"/>
    <n v="1"/>
    <x v="0"/>
  </r>
  <r>
    <x v="2"/>
    <n v="2023001091"/>
    <x v="39"/>
    <s v="EL SEÑOR JEINS SE COMUNICA PORQUE EN EL CERTIFICADO CON CÓDIGO DE VERIRFICACIÓN 082390LSV8, EVIDENCIA QUE EL CORREO ELECTRÓNICO NO SE CAMBIO Y SIGUE FIGURANDO EL ANTERIOR TINLULASAS@HOTMAIL.COM. EL NUEVO CORREO ES GERENCIA@JEDCIMIENTOS.COM. SE VALIDA EN E"/>
    <s v="A"/>
    <s v="KGIRALDO"/>
    <s v=" "/>
    <s v="Principal"/>
    <d v="2023-02-22T00:00:00"/>
    <s v="Origino"/>
    <s v="JCAMACHO"/>
    <s v="Registros Pub y Redes Emp"/>
    <s v="Back (Registro)"/>
    <s v="Finalizado"/>
    <s v=" "/>
    <s v="Asignado a"/>
    <x v="11"/>
    <x v="0"/>
    <x v="2"/>
    <d v="2023-02-22T00:00:00"/>
    <s v="A"/>
    <s v="MERCANTIL"/>
    <n v="916605"/>
    <n v="20230101351"/>
    <m/>
    <m/>
    <m/>
    <m/>
    <m/>
    <s v="Inscrito"/>
    <n v="1113642375"/>
    <s v="JEINS FERNANDO TINOCO"/>
    <s v=""/>
    <s v="gerencia@jedcimientos.com"/>
    <x v="5"/>
    <s v="3122692483"/>
    <s v="2 Del tramite del documento"/>
    <x v="41"/>
    <s v="Registros Publicos y Redes Emp"/>
    <s v="Inscripción"/>
    <s v="."/>
    <s v="."/>
    <s v="AL INSCRITO 916605 SE VALIDA CON EL DOCUMENTO DEL CAMBIO DE CORREO ELECTRÓNICO Y SE EVIDENCIA QUE EL CORRECTO ES GERENCIA@JEDCIMIENTOS.COM A AUXILIAR NO VISUALIZÓ LOS ACTOS DE LA INSCRIPCION 8695  SE CREA LA RAD 20230145100 PARA REPONER CERTIFICADO EL CUA"/>
    <s v="."/>
    <s v="Finalizado"/>
    <s v="MVELASCO"/>
    <d v="2023-02-22T00:00:00"/>
    <d v="2023-02-23T00:00:00"/>
    <s v=" "/>
    <s v="N"/>
    <s v=""/>
    <x v="0"/>
    <x v="2"/>
    <s v="N"/>
    <d v="2023-02-22T00:00:00"/>
    <d v="2023-02-22T00:00:00"/>
    <n v="0"/>
    <n v="15"/>
    <x v="1"/>
    <n v="1"/>
    <x v="1"/>
  </r>
  <r>
    <x v="2"/>
    <n v="2023001109"/>
    <x v="39"/>
    <s v="SE COMUNICA LA SEÑORA ANA MARIA INDICANDO QUE SE REGISTRO LA RENUNCIA DE LA SEÑORA DACIRI TRUJILLO USECHE Y HABIA QUEDADO LA ANOTACIÓN DE LA RENUNCIA EL AÑO ANTERIOR PERO HAN COMPRADO 2 CERTIFICADOS UNO EN ENERO Y OTRO ESTE MES Y YA NO TIENE LA ANOTACIÓN,"/>
    <s v="A"/>
    <s v="KGIRALDO"/>
    <s v=" "/>
    <s v="Principal"/>
    <d v="2023-02-22T00:00:00"/>
    <s v="Origino"/>
    <s v="RESPPROC"/>
    <s v="Gestion Integral"/>
    <s v="Tecnologia"/>
    <s v="Finalizado"/>
    <s v=" "/>
    <s v="Asignado a"/>
    <x v="11"/>
    <x v="0"/>
    <x v="2"/>
    <d v="2023-02-22T00:00:00"/>
    <s v="A"/>
    <s v="MERCANTIL"/>
    <n v="585721"/>
    <n v="20220754376"/>
    <m/>
    <m/>
    <m/>
    <m/>
    <m/>
    <s v="Inscrito"/>
    <n v="1130676522"/>
    <s v="ANA MARIA CASTRO"/>
    <s v=""/>
    <s v="ingepraksas@yahoo.com.co"/>
    <x v="5"/>
    <s v="3508664900"/>
    <s v="2 Del tramite del documento"/>
    <x v="52"/>
    <s v="Registros Publicos y Redes Emp"/>
    <s v="Inscripción"/>
    <s v="."/>
    <s v="."/>
    <s v="AL INSCRITO 585721 SE VALIDA Y FUE UN AJUSTE QUE SE REALIZÓ EN EL SISTEMA, POR LO TANTO SE INGRESA DE NUEVO EL DATO ADICIONAL DACIRI TRUJILLO USECHE C.C. 66821436 SUPLENTE DEL REPRESENTANTE LEGAL. SE CREA LA RAD 20230145116 PARA REPONER CERTIFICADO EL CUA"/>
    <s v="."/>
    <s v="Finalizado"/>
    <s v="MVELASCO"/>
    <d v="2023-02-22T00:00:00"/>
    <d v="2023-02-22T00:00:00"/>
    <s v=" "/>
    <s v="N"/>
    <s v=""/>
    <x v="0"/>
    <x v="2"/>
    <s v="N"/>
    <d v="2023-02-22T00:00:00"/>
    <d v="2023-02-22T00:00:00"/>
    <n v="0"/>
    <n v="15"/>
    <x v="1"/>
    <n v="1"/>
    <x v="1"/>
  </r>
  <r>
    <x v="2"/>
    <n v="2023001130"/>
    <x v="40"/>
    <s v="SE COMUNICA EL SEÑOR JAIRO, EL CUAL INFORMA QUE VA A REALIZAR AUMENTO DE CAPITALES DE LA EMPRESA, AL VALIDAR EN EL PORTAL VISUALIZAMOS QUE NO CONTAMOS CON ESA INFORMACIÓN, SOLICITARON CAMBIO DE DOMICILIO DE VILLAVICENCIO A CALI CON FECHA 02/08/2022, SE CO"/>
    <s v="A"/>
    <s v="KGIRALDO"/>
    <s v=" "/>
    <s v="Principal"/>
    <d v="2023-02-23T00:00:00"/>
    <s v="Origino"/>
    <s v="NRESPONS"/>
    <s v="Registros Pub y Redes Emp"/>
    <s v="Back (Registro)"/>
    <s v="Finalizado"/>
    <s v=" "/>
    <s v="Asignado a"/>
    <x v="11"/>
    <x v="0"/>
    <x v="2"/>
    <d v="2023-02-23T00:00:00"/>
    <s v="A"/>
    <s v="MERCANTIL"/>
    <n v="1160308"/>
    <n v="20220767800"/>
    <m/>
    <m/>
    <m/>
    <m/>
    <m/>
    <s v="Inscrito"/>
    <n v="16676094"/>
    <s v="JAIRO GARZON"/>
    <s v=""/>
    <s v="jairohgarzon@gmail.com"/>
    <x v="5"/>
    <s v="3122456723"/>
    <s v="5 No aplica/No procede"/>
    <x v="29"/>
    <s v="Registros Publicos y Redes Emp"/>
    <s v="No aplica"/>
    <s v="."/>
    <s v="."/>
    <s v=".ME COMUNICO CON EL USUARIO QUE ME EXPRESA QUE NO ERA RECLAMO, SINO UNA CONSULTA POR LO ANTERIOR NO PROCEDE"/>
    <s v="."/>
    <s v="Finalizado"/>
    <s v="MVELASCO"/>
    <d v="2023-02-24T00:00:00"/>
    <d v="2023-02-24T00:00:00"/>
    <s v=" "/>
    <s v="N"/>
    <s v=""/>
    <x v="1"/>
    <x v="2"/>
    <s v="N"/>
    <d v="2023-02-24T00:00:00"/>
    <d v="2023-02-24T00:00:00"/>
    <n v="1"/>
    <n v="15"/>
    <x v="1"/>
    <n v="1"/>
    <x v="1"/>
  </r>
  <r>
    <x v="2"/>
    <n v="2023001134"/>
    <x v="40"/>
    <s v="SE COMUNICA EL SEÑOR VALENCIA INDICANDO QUE CON FECHA 13/02/2023 SOLICITARON MODIFICACIÓN DE GRUPO EMPRESARIAL, (ADICIONANDO UN NUEVO INTEGRANTE DEL GRUPO EMPRESARIAL Y ELIMINANDO 2 )PERO AL COMPRAR EL CERTIFICADO CON CÓDIGO DE VERIFICACIÓN 08234N1E2O VIS"/>
    <s v="A"/>
    <s v="KGIRALDO"/>
    <s v=" "/>
    <s v="Principal"/>
    <d v="2023-02-23T00:00:00"/>
    <s v="Origino"/>
    <s v="RESPPROC"/>
    <s v="Gestion Integral"/>
    <s v="Tecnologia"/>
    <s v="Finalizado"/>
    <s v=" "/>
    <s v="Asignado a"/>
    <x v="11"/>
    <x v="0"/>
    <x v="2"/>
    <d v="2023-02-23T00:00:00"/>
    <s v="A"/>
    <s v="MERCANTIL"/>
    <n v="833069"/>
    <n v="20230113341"/>
    <m/>
    <m/>
    <m/>
    <m/>
    <m/>
    <s v="Inscrito"/>
    <n v="1000291497"/>
    <s v="DANIEL VALENCIA"/>
    <s v=""/>
    <s v="mdvalencial@celsia.com"/>
    <x v="5"/>
    <s v="3245412759"/>
    <s v="2 Del tramite del documento"/>
    <x v="23"/>
    <s v="Registros Publicos y Redes Emp"/>
    <s v="Inscripción"/>
    <s v="."/>
    <s v="."/>
    <s v="AL INSCRITO 833069-16 SE VALIDA CON EL DOCUMENTO DEL GRUPO EMPRESARIAL Y SE EVIDENCIA QUE AÚN ESTABA EL GRUPO EMPRESARIAL, SE VALIDA CON LA AUXILIAR E INDICA QUE SI LO ELIMINÓ PERO QUE EL SISTEMA NO TOMO EL CAMBIO UNA VEZ GENERÓ ERROR. SE CREA LA RAD 2023"/>
    <s v="."/>
    <s v="Finalizado"/>
    <s v="MVELASCO"/>
    <d v="2023-02-23T00:00:00"/>
    <d v="2023-02-23T00:00:00"/>
    <s v=" "/>
    <s v="N"/>
    <s v=""/>
    <x v="0"/>
    <x v="2"/>
    <s v="N"/>
    <d v="2023-02-23T00:00:00"/>
    <d v="2023-02-23T00:00:00"/>
    <n v="0"/>
    <n v="15"/>
    <x v="1"/>
    <n v="1"/>
    <x v="1"/>
  </r>
  <r>
    <x v="2"/>
    <n v="2023001146"/>
    <x v="40"/>
    <s v="SE SOLICITA QUE AL INSCRITO 540048 QUE PRESENTO POR MEDIO DE DOCUMENTO PRIVADO EL 13 DE ENERO DE 2023 BAJO LA RADICACION 20230065049 LA RENUNCIA DEL REVISOR FISCAL SE LE RETIRE UN NOMBRE ADICIONAL QUE QUEDO EN EL CERTIFICADO COMO ENRIQUE YESID JAVIER VALE"/>
    <s v="A"/>
    <s v="PRUEDA"/>
    <s v=" "/>
    <s v="Principal"/>
    <d v="2023-02-23T00:00:00"/>
    <s v="Origino"/>
    <s v="JCAMACHO"/>
    <s v="Registros Pub y Redes Emp"/>
    <s v="Back (Registro)"/>
    <s v="Finalizado"/>
    <s v=" "/>
    <s v="Asignado a"/>
    <x v="11"/>
    <x v="0"/>
    <x v="2"/>
    <d v="2023-02-23T00:00:00"/>
    <s v="A"/>
    <s v="MERCANTIL"/>
    <n v="540048"/>
    <n v="20230065049"/>
    <m/>
    <m/>
    <m/>
    <m/>
    <m/>
    <s v="Inscrito"/>
    <n v="16823032"/>
    <s v="HUMBERTO FIGUEROA"/>
    <s v=""/>
    <s v="FIGUEROAHUMBERTO48@GMAIL.COM"/>
    <x v="3"/>
    <s v="3153980514"/>
    <s v="2 Del tramite del documento"/>
    <x v="39"/>
    <s v="Registros Publicos y Redes Emp"/>
    <s v="Inscripción"/>
    <s v="."/>
    <s v="."/>
    <s v=".AL INSCRITO 540048-3 SE VALIDA CON EL DOCUMENTO DE LA RENUNCIA SE CORRIGE Y SE CREA LA RAD 20230153240 PARA REPONER EL CERTIFICADO EL CUAL FUE ENVIADO AL CORREO ELECTRÓNICO REPORTADO EN EL RECLAMO."/>
    <s v="."/>
    <s v="Finalizado"/>
    <s v="MVELASCO"/>
    <d v="2023-02-23T00:00:00"/>
    <d v="2023-02-23T00:00:00"/>
    <s v=" "/>
    <s v="N"/>
    <s v=""/>
    <x v="0"/>
    <x v="2"/>
    <s v="N"/>
    <d v="2023-02-23T00:00:00"/>
    <d v="2023-02-23T00:00:00"/>
    <n v="0"/>
    <n v="15"/>
    <x v="1"/>
    <n v="1"/>
    <x v="1"/>
  </r>
  <r>
    <x v="2"/>
    <n v="2023001150"/>
    <x v="40"/>
    <s v="SE COMUNICA LA SEÑORA ANDREA QUIEN INDICA QUÉ CON FECHA 17/02/2023 REALIZÓ ACTUALIZACIÓN DE DIRECCIÓN, PERO AL COMPRAR EN EL CERTIFICADO CON CÓDIGO DE VERIFICACIÓN 0823WTZ24K VISUALIZA QUE LA DIRECCIÓN ESTÁ INCORRECTO SE CERTIFICA AVENIDA 6A NORTE # 22N ¿"/>
    <s v="A"/>
    <s v="CALLCENTER"/>
    <s v=" "/>
    <s v="Principal"/>
    <d v="2023-02-23T00:00:00"/>
    <s v="Origino"/>
    <s v="RESPPROC"/>
    <s v="Gestion Integral"/>
    <s v="Tecnologia"/>
    <s v="Finalizado"/>
    <s v=" "/>
    <s v="Asignado a"/>
    <x v="11"/>
    <x v="0"/>
    <x v="2"/>
    <d v="2023-02-23T00:00:00"/>
    <s v="A"/>
    <s v="MERCANTIL"/>
    <n v="1035911"/>
    <m/>
    <m/>
    <m/>
    <m/>
    <m/>
    <m/>
    <s v="Inscrito"/>
    <n v="1144206947"/>
    <s v="ANDREA CAICEDO"/>
    <s v="3217465635"/>
    <s v="acaicedo@hurtadogandini.com"/>
    <x v="5"/>
    <s v="3217465635"/>
    <s v="2 Del tramite del documento"/>
    <x v="28"/>
    <s v="Registros Publicos y Redes Emp"/>
    <s v="Inscripción"/>
    <s v="."/>
    <s v="."/>
    <s v="AL INSCRITO 1035911-6 SE VALIDA CON EL DOCUMENTO DE LA MODIFICACIÓN Y SE CORRIGE EL SIGNO ¿ SE CREA LA RAD 20230159425 PARA REPONER CERTIFICADO EL CUAL FUE ENVIADO AL CORREO ELECTRÓNICO REPORTADO EN EL RECLAMO. SE ASIGNA A TECNOLOCGÍA TODA VEZ QUE SE EVID"/>
    <s v="."/>
    <s v="Finalizado"/>
    <s v="MVELASCO"/>
    <d v="2023-02-27T00:00:00"/>
    <d v="2023-02-27T00:00:00"/>
    <s v=" "/>
    <s v="N"/>
    <s v=""/>
    <x v="0"/>
    <x v="2"/>
    <s v="N"/>
    <d v="2023-02-27T00:00:00"/>
    <d v="2023-02-27T00:00:00"/>
    <n v="2"/>
    <n v="15"/>
    <x v="1"/>
    <n v="1"/>
    <x v="0"/>
  </r>
  <r>
    <x v="2"/>
    <n v="2023001166"/>
    <x v="41"/>
    <s v="INDICA QUE LA SUPERINTENDENCIA DE SOCIEDADES LES HIZO UNA REVISIÓN A TODA LA DOCUMENTACIÓN Y VALIDARON QUE EL NOMBRE DEL REPRESENTANTE LEGAL PARA ASUNTOS JUDICIALES ESTA MAL ESCRITO EL APELLIDO ESTÁ COMO BURBANO PERO ES URBANO DEBE QUEDAR DE LA SIGUIENTE "/>
    <s v="A"/>
    <s v="KGIRALDO"/>
    <s v=" "/>
    <s v="Principal"/>
    <d v="2023-02-24T00:00:00"/>
    <s v="Origino"/>
    <s v="JSANDOVA"/>
    <s v="Registros Pub y Redes Emp"/>
    <s v="Back (Registro)"/>
    <s v="Finalizado"/>
    <s v=" "/>
    <s v="Asignado a"/>
    <x v="11"/>
    <x v="0"/>
    <x v="2"/>
    <d v="2023-02-24T00:00:00"/>
    <s v="A"/>
    <s v="MERCANTIL"/>
    <n v="535035"/>
    <n v="20210518265"/>
    <m/>
    <m/>
    <m/>
    <m/>
    <m/>
    <s v="Inscrito"/>
    <n v="29122690"/>
    <s v="CLAUDIA   PATRICIA CRUZ"/>
    <s v=""/>
    <s v="ASISTENTE_CONTABLE@REPONER.COM.CO"/>
    <x v="5"/>
    <s v="3156682651"/>
    <s v="2 Del tramite del documento"/>
    <x v="20"/>
    <s v="Registros Publicos y Redes Emp"/>
    <s v="Inscripción"/>
    <s v="."/>
    <s v="."/>
    <s v="AL INSCRITO 535035 SE VALIDA CON EL DOCUMENTO ACTA 320 DE LA INSCRIPCIÓN 11456 Y SE TOMA DE LA COPIA DEL DOCUMENTO DE IDENTIDAD QUEDANDO URBANO, SE CREA LA RAD 20230158697 PARA REPONER CERTIFICADO EL CUAL FUE ENVIADO AL CORREO ELECTRÓNICO REPORTADO EN EL "/>
    <s v="."/>
    <s v="Finalizado"/>
    <s v="MVELASCO"/>
    <d v="2023-02-24T00:00:00"/>
    <d v="2023-02-24T00:00:00"/>
    <s v=" "/>
    <s v="N"/>
    <s v=""/>
    <x v="0"/>
    <x v="2"/>
    <s v="N"/>
    <d v="2023-02-24T00:00:00"/>
    <d v="2023-02-24T00:00:00"/>
    <n v="0"/>
    <n v="15"/>
    <x v="1"/>
    <n v="1"/>
    <x v="1"/>
  </r>
  <r>
    <x v="2"/>
    <n v="2023001168"/>
    <x v="41"/>
    <s v="FAVOR CORREGIR EL CERTIFICADO DE LAS SOCIEDADES 1059839 Y 878912 TODA VEZ QUE EL SEÑOR JULIO CESAR USUAGA URBANO C.C 16691344 PRESENTO RENUNCIA AL CARGO QUE VENIA DESARROLLANO COMO REPRESENTANTE LEGAL SUPLENTE, Y HASTA DICIEMBRE DEL 2022 EN LOS CERTIFICAD"/>
    <s v="A"/>
    <s v="HSARRIA"/>
    <s v=" "/>
    <s v="Principal"/>
    <d v="2023-02-24T00:00:00"/>
    <s v="Origino"/>
    <s v="RESPPROC"/>
    <s v="Gestion Integral"/>
    <s v="Tecnologia"/>
    <s v="Finalizado"/>
    <s v=" "/>
    <s v="Asignado a"/>
    <x v="11"/>
    <x v="0"/>
    <x v="2"/>
    <d v="2023-02-24T00:00:00"/>
    <s v="A"/>
    <s v="MERCANTIL"/>
    <n v="878912"/>
    <m/>
    <m/>
    <m/>
    <m/>
    <m/>
    <m/>
    <s v="Inscrito"/>
    <n v="16691344"/>
    <s v="JULIO CESAR USUGA URBANO"/>
    <s v=""/>
    <s v="admon.neorganics@gmail.com"/>
    <x v="3"/>
    <s v="3143318253"/>
    <s v="2 Del tramite del documento"/>
    <x v="39"/>
    <s v="Registros Publicos y Redes Emp"/>
    <s v="Inscripción"/>
    <s v="."/>
    <s v="."/>
    <s v="A LOS INSCRITOS 878912-16 Y 1059839-16 ADICIONE EL DATO DEL CARGO EN DATOS ADICIONALES, ACTIVANDO LAS RESPECTIVAS RADICACIONES 16691344 REPRESENTANTE LEGAL SUPLENTE JULIO CESAR USUGA URBANO, SE NOTIFICA AL CORREO ELECTRÓNICO REPORTADO EN EL RECLAMO DE LAS"/>
    <s v="."/>
    <s v="Finalizado"/>
    <s v="MVELASCO"/>
    <d v="2023-02-27T00:00:00"/>
    <d v="2023-03-01T00:00:00"/>
    <s v=" "/>
    <s v="N"/>
    <s v=""/>
    <x v="0"/>
    <x v="2"/>
    <s v="N"/>
    <d v="2023-03-01T00:00:00"/>
    <d v="2023-03-01T00:00:00"/>
    <n v="3"/>
    <n v="15"/>
    <x v="1"/>
    <n v="1"/>
    <x v="0"/>
  </r>
  <r>
    <x v="2"/>
    <n v="2023001169"/>
    <x v="41"/>
    <s v="POR FAVOR CORREGIR EL CERTIFICA DONDE SE INDICA QUE EL INSCRITO VILLANUEVA NEIRA FREDDY MT 1074583 TRASLADA SU DOMICILIO, EN EL CERTIFICADO SE OBSERVA QUE TRASLADA EL DOMICILIO DE CALI HACIA BUGA CUANDO LO CORRECTO ES DE CALI A CALIMA DARIEN. ENVIAR CERTI"/>
    <s v="A"/>
    <s v="JSALAZAR"/>
    <s v=" "/>
    <s v="Unicentro web"/>
    <d v="2023-02-24T00:00:00"/>
    <s v="Origino"/>
    <s v="LEGOMEZ"/>
    <s v="Registros Pub y Redes Emp"/>
    <s v="Juridica"/>
    <s v="Finalizado"/>
    <s v=" "/>
    <s v="Asignado a"/>
    <x v="11"/>
    <x v="0"/>
    <x v="2"/>
    <d v="2023-02-24T00:00:00"/>
    <s v="A"/>
    <s v="MERCANTIL"/>
    <n v="1074583"/>
    <n v="20230132851"/>
    <m/>
    <m/>
    <m/>
    <m/>
    <m/>
    <s v="Inscrito"/>
    <m/>
    <s v=""/>
    <s v=""/>
    <s v=""/>
    <x v="2"/>
    <s v=""/>
    <s v="2 Del tramite del documento"/>
    <x v="39"/>
    <s v="Registros Publicos y Redes Emp"/>
    <s v="Inscripción"/>
    <s v="."/>
    <s v="."/>
    <s v=".AL INSCRITO 1074583 SE MODIFICA EL DOMICILIO ACTUAL QUEDANDO CALIMA DARIEN ENLA INSCRIPCIÓN 9600 SE CREA LA RAD 20230159205 PARA REPONER CERTIFICADO DE CANCELADO EL CUAL FUE ENVIADO AL CORREO DE JOHANA SALAZAR JSALAZAR@CCC.ORG.CO"/>
    <s v="."/>
    <s v="Finalizado"/>
    <s v="MVELASCO"/>
    <d v="2023-02-24T00:00:00"/>
    <d v="2023-02-24T00:00:00"/>
    <s v=" "/>
    <s v="N"/>
    <s v=""/>
    <x v="0"/>
    <x v="2"/>
    <s v="N"/>
    <d v="2023-02-24T00:00:00"/>
    <d v="2023-02-24T00:00:00"/>
    <n v="0"/>
    <n v="15"/>
    <x v="1"/>
    <n v="1"/>
    <x v="1"/>
  </r>
  <r>
    <x v="2"/>
    <n v="2023001179"/>
    <x v="41"/>
    <s v="EN EL CERTIFICADO DE EXISTENCIA Y REPRESENTACION APARECE MAL ESCRITO EL NUMERO DE LA CEDULA, DEL SEÑOR ANDERSON LOPEZ POSADA."/>
    <s v="A"/>
    <s v="LCOBO"/>
    <s v=" "/>
    <s v="Unicentro web"/>
    <d v="2023-02-24T00:00:00"/>
    <s v="Origino"/>
    <s v="DRENDON"/>
    <s v="Registros Pub y Redes Emp"/>
    <s v="Back (Registro)"/>
    <s v="Finalizado"/>
    <s v=" "/>
    <s v="Asignado a"/>
    <x v="11"/>
    <x v="0"/>
    <x v="2"/>
    <d v="2023-02-24T00:00:00"/>
    <s v="A"/>
    <s v="ESAL"/>
    <n v="21401"/>
    <m/>
    <m/>
    <m/>
    <m/>
    <m/>
    <m/>
    <s v="Inscrito"/>
    <n v="66747014"/>
    <s v="MARTHA CECILIA POSADA VALENCIA"/>
    <s v=""/>
    <s v="marthaposadavalencia8@gmail.com"/>
    <x v="3"/>
    <s v="3104700274"/>
    <s v="2 Del tramite del documento"/>
    <x v="20"/>
    <s v="Registros Publicos y Redes Emp"/>
    <s v="Inscripción"/>
    <s v="."/>
    <s v="."/>
    <s v="AL INSCRITO 21401-50 SE VALIDA CON EL DOCUMENTO DE CONSTITUCIÓN Y EVIDENCIA QUE EL NUMERO DE LA CEDULA DE ANDERSON LOPEZ POSADA ES 1144072035, SE NOTIFICA AL USUARIO AL CORREO ELECTRÓNICO REPORTADO EN EL RECLAMO"/>
    <s v="."/>
    <s v="Finalizado"/>
    <s v="MVELASCO"/>
    <d v="2023-02-27T00:00:00"/>
    <d v="2023-02-27T00:00:00"/>
    <s v=" "/>
    <s v="N"/>
    <s v=""/>
    <x v="0"/>
    <x v="2"/>
    <s v="N"/>
    <d v="2023-02-27T00:00:00"/>
    <d v="2023-02-27T00:00:00"/>
    <n v="1"/>
    <n v="15"/>
    <x v="1"/>
    <n v="1"/>
    <x v="1"/>
  </r>
  <r>
    <x v="2"/>
    <n v="2023001185"/>
    <x v="41"/>
    <s v="USUARIO CONSULTA ESTADO DEL TRÁMITE DE CONSTITUCIÓN DE LA SOCIEDAD, EN EL MOMENTO DE VERIFICAR EL NOMBRE COMERCIAL SE IDENTIFICA QUE HUBO UN ERROR. EN EL PORTAL REGISTRA COMO: SOLUCIONES DE INGENIERÍA W&amp;M SAS Y EN EL ACTO CONSTITUVO APARECE COMO W&amp;M ENGIN"/>
    <s v="A"/>
    <s v="MCORREA"/>
    <s v=" "/>
    <s v="Principal"/>
    <d v="2023-02-24T00:00:00"/>
    <s v="Origino"/>
    <s v="NRESPONS"/>
    <s v="Registros Pub y Redes Emp"/>
    <s v="Back (Registro)"/>
    <s v="Finalizado"/>
    <s v=" "/>
    <s v="Asignado a"/>
    <x v="11"/>
    <x v="0"/>
    <x v="2"/>
    <d v="2023-02-24T00:00:00"/>
    <s v="A"/>
    <s v="MERCANTIL"/>
    <n v="1179113"/>
    <n v="20230135325"/>
    <m/>
    <m/>
    <m/>
    <m/>
    <m/>
    <s v="Inscrito"/>
    <n v="16827428"/>
    <s v="HAROLD CALDERON ORTIZ"/>
    <s v=""/>
    <s v="haroldzahir@hotmail.com"/>
    <x v="5"/>
    <s v="3128334094"/>
    <s v="5 No aplica/No procede"/>
    <x v="29"/>
    <s v="Registros Publicos y Redes Emp"/>
    <s v="No aplica"/>
    <s v="."/>
    <s v="."/>
    <s v="EL RECLAMO NO PROCEDE YA QUE SE VALIDO CON EL DOCUENTO DE CONSTITUCIÓN Y EL FORMULARIO Y SE EVIDENCIA QUE ESTÁ CORRECTO. SE NOTIFICÓ AL CORREO ELECTRÓNICO REPORTADO EN EL RECLAMO."/>
    <s v="."/>
    <s v="Finalizado"/>
    <s v="MVELASCO"/>
    <d v="2023-02-27T00:00:00"/>
    <d v="2023-02-27T00:00:00"/>
    <s v=" "/>
    <s v="N"/>
    <s v=""/>
    <x v="1"/>
    <x v="2"/>
    <s v="N"/>
    <d v="2023-02-27T00:00:00"/>
    <d v="2023-02-27T00:00:00"/>
    <n v="1"/>
    <n v="15"/>
    <x v="1"/>
    <n v="1"/>
    <x v="1"/>
  </r>
  <r>
    <x v="2"/>
    <n v="2023001198"/>
    <x v="42"/>
    <s v="SE COMUNICA LA SEÑORA CAROLINA LOZADA, INFORMA QUE POR MEDIO DEL CERTIFICADO CON CÓDIGO DE VERIFICACIÓN 0823NTVEQK EVIDENCIÓ QUE AÚN APARECE NOMBRADO EL ÓRGANO DE JUNTA DIRECTIVA, SE VALIDA ACTA N.º 25 EN DONDE SE EVIDENCIA QUE SUPRIMIERON DICHO ÓRGANO, S"/>
    <s v="A"/>
    <s v="MCORREA"/>
    <s v=" "/>
    <s v="Principal"/>
    <d v="2023-02-27T00:00:00"/>
    <s v="Origino"/>
    <s v="ZMOLINA"/>
    <s v="Registros Pub y Redes Emp"/>
    <s v="Back (Registro)"/>
    <s v="Finalizado"/>
    <s v=" "/>
    <s v="Asignado a"/>
    <x v="11"/>
    <x v="0"/>
    <x v="2"/>
    <d v="2023-02-27T00:00:00"/>
    <s v="A"/>
    <s v="MERCANTIL"/>
    <n v="760612"/>
    <n v="20230123271"/>
    <m/>
    <m/>
    <m/>
    <m/>
    <m/>
    <s v="Inscrito"/>
    <n v="38600776"/>
    <s v="CAROLINA  LOZADA"/>
    <s v=""/>
    <s v="juridico.orva@gmail.com"/>
    <x v="5"/>
    <s v="3186183779"/>
    <s v="2 Del tramite del documento"/>
    <x v="20"/>
    <s v="Registros Publicos y Redes Emp"/>
    <s v="Inscripción"/>
    <s v="."/>
    <s v="."/>
    <s v="AL INSCRITO 760612-16 SE VALIDA, SE EVIDENCIA ANOTACIÓN POR PARTE DEL ABOGADO POR LO QUE PROCEDO A RETIRAR LA JUNTA DIRECTIVA, SE CREA LA RAD 20230163411 PARA REPONER CERTIFICADO EL CUAL FUE ENVIADO AL CORREO ELECTRÓNICO REPORTADO EN EL RECLAMO"/>
    <s v="."/>
    <s v="Finalizado"/>
    <s v="MVELASCO"/>
    <d v="2023-02-27T00:00:00"/>
    <d v="2023-02-27T00:00:00"/>
    <s v=" "/>
    <s v="N"/>
    <s v=""/>
    <x v="0"/>
    <x v="2"/>
    <s v="N"/>
    <d v="2023-02-27T00:00:00"/>
    <d v="2023-02-27T00:00:00"/>
    <n v="0"/>
    <n v="15"/>
    <x v="1"/>
    <n v="1"/>
    <x v="1"/>
  </r>
  <r>
    <x v="2"/>
    <n v="2023001204"/>
    <x v="42"/>
    <s v="EN COMUNICACION DEL DIA 24022023 ENVIADA VIA EMAIL A CONTACTO CCC LA SR.A MARTHA LUCIA QUINCHIA REPRESENTANTE LEGAL DE INDUSTRIAS ALIMENTICIAS EMBAJADOR S.A NIT 890319988-1SOLICITA UN ARREGLO EN UN CERTIFICADO ESPECIAL HISTORICO DE REV FISCALES Y REP LEGA"/>
    <s v="A"/>
    <s v="JCMARIN"/>
    <s v=" "/>
    <s v="Obrero"/>
    <d v="2023-02-27T00:00:00"/>
    <s v="Origino"/>
    <s v="NRESPONS"/>
    <s v="Registros Pub y Redes Emp"/>
    <s v="Back (Registro)"/>
    <s v="Finalizado"/>
    <s v=" "/>
    <s v="Asignado a"/>
    <x v="11"/>
    <x v="0"/>
    <x v="2"/>
    <d v="2023-02-27T00:00:00"/>
    <s v="A"/>
    <s v="MERCANTIL"/>
    <n v="94686"/>
    <m/>
    <m/>
    <m/>
    <m/>
    <m/>
    <m/>
    <s v="Inscrito"/>
    <m/>
    <s v="MARTHA LUCIA QUINCHIA"/>
    <s v=""/>
    <s v="mlquinchia@hotmail.com"/>
    <x v="0"/>
    <s v="3176459377"/>
    <s v="5 No aplica/No procede"/>
    <x v="29"/>
    <s v="Registros Publicos y Redes Emp"/>
    <s v="No aplica"/>
    <s v="."/>
    <s v="."/>
    <s v="SE REALIZÓ LA REVISIÓN DE LAS INSCRIPCIONES Y SE EVIDENCIA QUE LA ÚLTIMA INSCRIPCIÓN 2504 SE NOMBRA AL SEÑOR JAIME TODA VEZ QUE LA SEÑORA ELIZABETH FALLECIÓ SEGÚN EL DOCUMENTO DE DICHA INSCRIPCIÓN. SE NOTIFICA AL CORREO ELECTRÓNICO REPORTADO EN EL RECLAMO"/>
    <s v="."/>
    <s v="Finalizado"/>
    <s v="MVELASCO"/>
    <d v="2023-02-27T00:00:00"/>
    <d v="2023-02-27T00:00:00"/>
    <s v=" "/>
    <s v="N"/>
    <s v=""/>
    <x v="1"/>
    <x v="2"/>
    <s v="N"/>
    <d v="2023-02-27T00:00:00"/>
    <d v="2023-02-27T00:00:00"/>
    <n v="0"/>
    <n v="15"/>
    <x v="1"/>
    <n v="1"/>
    <x v="1"/>
  </r>
  <r>
    <x v="2"/>
    <n v="2023001215"/>
    <x v="42"/>
    <s v="EN EL OBJETO SOCIAL DE LA COORDINADORA LO REPORTAN COMO FUNACION EN LOS PUNTO 8 - 9 - 14 - 16 - ENTRE OTROS DEL OBEJETO SOCIAL. LA PERSONA DEJA UN CERTIFICADO RAD 20230163619 FAVOR REVISAR."/>
    <s v="A"/>
    <s v="FCAJAS"/>
    <s v=" "/>
    <s v="Principal"/>
    <d v="2023-02-27T00:00:00"/>
    <s v="Origino"/>
    <s v="SINIDENT"/>
    <s v="Registros Pub y Redes Emp"/>
    <s v="Back (Registro)"/>
    <s v="Finalizado"/>
    <s v=" "/>
    <s v="Asignado a"/>
    <x v="11"/>
    <x v="0"/>
    <x v="2"/>
    <d v="2023-02-27T00:00:00"/>
    <s v="A"/>
    <s v="ESAL"/>
    <n v="21555"/>
    <m/>
    <m/>
    <m/>
    <m/>
    <m/>
    <m/>
    <s v="Inscrito"/>
    <m/>
    <s v="JHON JAIME CANO"/>
    <s v=""/>
    <s v="PYVCLARIDAD@HOTMAIL.COM"/>
    <x v="3"/>
    <s v="3216369260"/>
    <s v="2 Del tramite del documento"/>
    <x v="54"/>
    <s v="Registros Publicos y Redes Emp"/>
    <s v="Inscripción"/>
    <s v="."/>
    <s v="."/>
    <s v="AL INSCRITO 21555-50 SE VALIDA EL TEXTO Y SOLO SE EVIDENCIA QUE TIENE LA PALABRA LA FUNDACIÓN EN UN NUMERAL DE LAS ACTIVIDADES DEL OBJETO SOCIAL, POR LO QUE SE CORRIGE Y SE NOTIFICA AL CORREO ELECTRÓNICO REPORTADO EN EL RECLAMO"/>
    <s v="."/>
    <s v="Finalizado"/>
    <s v="MVELASCO"/>
    <d v="2023-02-28T00:00:00"/>
    <d v="2023-02-28T00:00:00"/>
    <s v=" "/>
    <s v="N"/>
    <s v=""/>
    <x v="0"/>
    <x v="2"/>
    <s v="N"/>
    <d v="2023-02-28T00:00:00"/>
    <d v="2023-02-28T00:00:00"/>
    <n v="1"/>
    <n v="15"/>
    <x v="1"/>
    <n v="1"/>
    <x v="1"/>
  </r>
  <r>
    <x v="2"/>
    <n v="2023001224"/>
    <x v="42"/>
    <s v="LA SEÑORA ANDREA SE COMUNICA PORQUE EVIDENCIA QUE EN EL CERTIFICADO CON C.V 08235GQ8L5 EL CAPITAL DE LA SOCIEDAD QUEDÓ MAL REGISTRADO POR $2.000.000 Y DIVIDO EN 2.000 CUOTAS. SE VALIDA EN EXPEDIENTES, EN LA ESCRITURA PÚBLICA 2595 QUE EL VALOR DEL CAPITAL "/>
    <s v="A"/>
    <s v="KGIRALDO"/>
    <s v=" "/>
    <s v="Principal"/>
    <d v="2023-02-27T00:00:00"/>
    <s v="Origino"/>
    <s v="JSANDOVA"/>
    <s v="Registros Pub y Redes Emp"/>
    <s v="Back (Registro)"/>
    <s v="Finalizado"/>
    <s v=" "/>
    <s v="Asignado a"/>
    <x v="11"/>
    <x v="0"/>
    <x v="2"/>
    <d v="2023-02-27T00:00:00"/>
    <s v="A"/>
    <s v="MERCANTIL"/>
    <n v="780425"/>
    <n v="20221143499"/>
    <m/>
    <m/>
    <m/>
    <m/>
    <m/>
    <s v="Inscrito"/>
    <n v="1234093685"/>
    <s v="ANDREA PINEDO"/>
    <s v="3694040 ex5616"/>
    <s v="andrea.pinedo@ppulegal.com"/>
    <x v="5"/>
    <s v="3156656633"/>
    <s v="2 Del tramite del documento"/>
    <x v="42"/>
    <s v="Registros Publicos y Redes Emp"/>
    <s v="Inscripción"/>
    <s v="."/>
    <s v="."/>
    <s v="AL INSCRITO 780425-6 SE VALIDA CON EL DOCUMENTO DE TRANSFORMACIÓN Y SE EVIDENCIA QUE EL CAPITAL ES DE 2.000.000.000 CUOTAS 2.000.000 VALOR 1.000 Y ES UN SOLO COMANDITARIO. SE CORRIJE SE CREA LA RAD 20230169068 PARA REPONER CERTIFICADO EL CUAL FUE ENVIADO "/>
    <s v="."/>
    <s v="Finalizado"/>
    <s v="MVELASCO"/>
    <d v="2023-02-28T00:00:00"/>
    <d v="2023-02-28T00:00:00"/>
    <s v=" "/>
    <s v="N"/>
    <s v=""/>
    <x v="0"/>
    <x v="2"/>
    <s v="N"/>
    <d v="2023-02-28T00:00:00"/>
    <d v="2023-02-28T00:00:00"/>
    <n v="1"/>
    <n v="15"/>
    <x v="1"/>
    <n v="1"/>
    <x v="1"/>
  </r>
  <r>
    <x v="2"/>
    <n v="2023001227"/>
    <x v="42"/>
    <s v="SE COMUNICA LA SEÑORA LEIDA GUERRERO INDICANDO QUE EN DICIEMBRE DEL AÑO 2022 RADICARON UNA RENUNCIA AL CARGO DE REPRESENTANTE LEGAL SUPLENTE EN EL CUAL ESTABA LA SEÑORA CARMEN EUGENIA POSADA GRANADA CC: 29503176, MENCIONA QUE HACE LA COMPRA DE UN CERTIFIC"/>
    <s v="A"/>
    <s v="CALLCENTER"/>
    <s v=" "/>
    <s v="Principal"/>
    <d v="2023-02-27T00:00:00"/>
    <s v="Origino"/>
    <s v="RESPPROC"/>
    <s v="Gestion Integral"/>
    <s v="Tecnologia"/>
    <s v="Finalizado"/>
    <s v=" "/>
    <s v="Asignado a"/>
    <x v="11"/>
    <x v="0"/>
    <x v="2"/>
    <d v="2023-02-27T00:00:00"/>
    <s v="A"/>
    <s v="MERCANTIL"/>
    <n v="485717"/>
    <n v="20221161127"/>
    <m/>
    <m/>
    <m/>
    <m/>
    <m/>
    <s v="Inscrito"/>
    <n v="1005866246"/>
    <s v="LEIDA GUERRERO"/>
    <s v=""/>
    <s v="lguerrero@constructoramelendez.com"/>
    <x v="5"/>
    <s v="3158275548"/>
    <s v="2 Del tramite del documento"/>
    <x v="39"/>
    <s v="Registros Publicos y Redes Emp"/>
    <s v="Inscripción"/>
    <s v="."/>
    <s v="."/>
    <s v="AL INSCRITO 485717-4 SE VALIDA Y SE REALIZA LA CORRECCIÓN TODA VEZ QUE POR UNA ACTUALIZACIÓN QUE REALIZARON EN EL SISTEMA, DEJO DE VERSE EL CERTIFICA. SE CREA LA RAD 20230167810 PARA REPONER CERTIFICADO EL CUAL FUE ENVIADO AL CORREO ELECTRÓNICO REPORTADO "/>
    <s v="."/>
    <s v="Finalizado"/>
    <s v="MVELASCO"/>
    <d v="2023-02-28T00:00:00"/>
    <d v="2023-02-28T00:00:00"/>
    <s v=" "/>
    <s v="N"/>
    <s v=""/>
    <x v="0"/>
    <x v="2"/>
    <s v="N"/>
    <d v="2023-02-28T00:00:00"/>
    <d v="2023-02-28T00:00:00"/>
    <n v="1"/>
    <n v="15"/>
    <x v="1"/>
    <n v="1"/>
    <x v="1"/>
  </r>
  <r>
    <x v="2"/>
    <n v="2023001232"/>
    <x v="42"/>
    <s v="LA SEÑORA CINDY SE COMUNICA PORQUE EVIDENCIA EN EL CERTIFICADO CON CÓDIGO DE VERIFICACIÓN 0823VXRAA1 UN ERROR EN LA DIRECCIÓN DEL ESTABLECIMIENTO, APARECE KRA 22A # 8A SUR -04. LA DIRECCIÓN CORRECTA REPORTADA EN EL FORMULARIO DE RENOVACIÓN ES KR 9 # 13 - "/>
    <s v="A"/>
    <s v="CALLCENTER"/>
    <s v=" "/>
    <s v="Principal"/>
    <d v="2023-02-27T00:00:00"/>
    <s v="Origino"/>
    <s v="LEGOMEZ"/>
    <s v="Registros Pub y Redes Emp"/>
    <s v="Juridica"/>
    <s v="Finalizado"/>
    <s v=" "/>
    <s v="Asignado a"/>
    <x v="11"/>
    <x v="0"/>
    <x v="2"/>
    <d v="2023-02-27T00:00:00"/>
    <s v="A"/>
    <s v="MERCANTIL"/>
    <n v="1057202"/>
    <n v="20230137442"/>
    <m/>
    <m/>
    <m/>
    <m/>
    <m/>
    <s v="Inscrito"/>
    <n v="1114878941"/>
    <s v=" CINDY JHOANA LEON"/>
    <s v=""/>
    <s v="dnaconsultorempresarial@gmail.com"/>
    <x v="5"/>
    <s v=" 3184123220"/>
    <s v="2 Del tramite del documento"/>
    <x v="28"/>
    <s v="Registros Publicos y Redes Emp"/>
    <s v="Inscripción"/>
    <s v="."/>
    <s v="."/>
    <s v="AL INSCRITO 1057203-2 SE VALIDA CON EL FORMULARIO DE RENOVACIÓN Y SE CORRIGE, SE CREA LA RAD 20230167874 PARA REPONER CERTIFICADO EL CUAL FUE ENVIADO AL CORREO ELECTRÓNICO REPORTADO EN EL RECLAMO."/>
    <s v="."/>
    <s v="Finalizado"/>
    <s v="MVELASCO"/>
    <d v="2023-02-28T00:00:00"/>
    <d v="2023-02-28T00:00:00"/>
    <s v=" "/>
    <s v="N"/>
    <s v=""/>
    <x v="0"/>
    <x v="2"/>
    <s v="N"/>
    <d v="2023-02-28T00:00:00"/>
    <d v="2023-02-28T00:00:00"/>
    <n v="1"/>
    <n v="15"/>
    <x v="1"/>
    <n v="1"/>
    <x v="1"/>
  </r>
  <r>
    <x v="2"/>
    <n v="2023001233"/>
    <x v="42"/>
    <s v="SE COMUNICA LA SEÑORA LUCINET VARELA, INFORMA QUE POR MEDIO DEL CERTIFICADO 0823JKB18L EVIDENCIÓ QUE AÚN APARECE LA NOTIFICACIÓN DEL EMBARGO, EMBARGO DE:DIAN- CALI INSCRIPCIÓN: 16 DE MARZO DE 2011 NO. 917 DEL LIBRO VIII, SE VALIDA EXPEDIENTES Y SE CONSTAT"/>
    <s v="A"/>
    <s v="CALLCENTER"/>
    <s v=" "/>
    <s v="Principal"/>
    <d v="2023-02-27T00:00:00"/>
    <s v="Origino"/>
    <s v="NRESPONS"/>
    <s v="Registros Pub y Redes Emp"/>
    <s v="Back (Registro)"/>
    <s v="Finalizado"/>
    <s v=" "/>
    <s v="Asignado a"/>
    <x v="31"/>
    <x v="0"/>
    <x v="1"/>
    <d v="2023-02-27T00:00:00"/>
    <s v="A"/>
    <s v="MERCANTIL"/>
    <n v="467937"/>
    <n v="20221151855"/>
    <m/>
    <m/>
    <m/>
    <m/>
    <m/>
    <s v="Inscrito"/>
    <n v="31907029"/>
    <s v="LUZ INES VARELA"/>
    <s v=""/>
    <s v="luzinesv@hotmail.com"/>
    <x v="5"/>
    <s v=" 3137553739"/>
    <s v="5 No aplica/No procede"/>
    <x v="29"/>
    <s v="Registros Publicos y Redes Emp"/>
    <s v="No aplica"/>
    <s v="."/>
    <s v="."/>
    <s v="28022023 MVELASCO: SE ASIGNA AL ABOGADO CRISTIAN ARANGO QUIEN FUE QUIEN REGISTRO EL DESEMBARGO, PARA VALIDAR SI CON EL MISMO OFICIO DE DESEMBARGO QUEDABAN SIN EFECTO LOS EMBARGOS ACTIVOS EN SU MOMENTO. 28/02/2023 CRISTAIN ARANGO MOSQUERA EL RECLAMO NO PRO"/>
    <s v="."/>
    <s v="Finalizado"/>
    <s v="MVELASCO"/>
    <d v="2023-02-28T00:00:00"/>
    <d v="2023-02-28T00:00:00"/>
    <s v=" "/>
    <s v="N"/>
    <s v=""/>
    <x v="1"/>
    <x v="2"/>
    <s v="N"/>
    <d v="2023-02-28T00:00:00"/>
    <d v="2023-02-28T00:00:00"/>
    <n v="1"/>
    <n v="15"/>
    <x v="1"/>
    <n v="1"/>
    <x v="1"/>
  </r>
  <r>
    <x v="2"/>
    <n v="2023001245"/>
    <x v="43"/>
    <s v="SE COMUNICA LA SRA. AURA CABRERA INDICA CUENTA CON EL CERTIFICADO CON EL CÓDIGO DE VERIFICACIÓN : 08234MDBX6 Y NO SE VE REFLEJADO LA RENUNCIA DEL REPRESENTANTE LEGAL PRINCIPAL QUE SE REGISTRO EL PASADO 27/09/2022, SE EVIDENCIA EN NUESTRO REGISTRO CON EL R"/>
    <s v="A"/>
    <s v="MCORREA"/>
    <s v=" "/>
    <s v="Principal"/>
    <d v="2023-02-28T00:00:00"/>
    <s v="Origino"/>
    <s v="SINIDENT"/>
    <s v="Registros Pub y Redes Emp"/>
    <s v="Back (Registro)"/>
    <s v="Finalizado"/>
    <s v=" "/>
    <s v="Asignado a"/>
    <x v="11"/>
    <x v="0"/>
    <x v="2"/>
    <d v="2023-02-28T00:00:00"/>
    <s v="A"/>
    <s v="MERCANTIL"/>
    <n v="886669"/>
    <n v="20220940737"/>
    <m/>
    <m/>
    <m/>
    <m/>
    <m/>
    <s v="Inscrito"/>
    <n v="29111397"/>
    <s v="AURA CABRERA"/>
    <s v=""/>
    <s v="acabrera@jgb.com.co"/>
    <x v="5"/>
    <s v="3116438059"/>
    <s v="2 Del tramite del documento"/>
    <x v="39"/>
    <s v="Registros Publicos y Redes Emp"/>
    <s v="Inscripción"/>
    <s v="."/>
    <s v="."/>
    <s v=".AL INSCRITO 886669 SE INGRESA LOS DATOS ADICIONALES DEL ACTO DE RENUNCIA, SE CREA LA RAD 20230173957 PARA REPONER CERTIFICADO EL CUAL FUE ENVIADO AL CORREO ELECTRÓNICO REPORTADO EN EL RECLAMO, LO ANTERIOR SUCEDIÓ DEBIDO A UN AJUSTE QUE SE REALIZÓ EL CUAL"/>
    <s v="."/>
    <s v="Finalizado"/>
    <s v="MVELASCO"/>
    <d v="2023-03-01T00:00:00"/>
    <d v="2023-03-01T00:00:00"/>
    <s v=" "/>
    <s v="N"/>
    <s v=""/>
    <x v="0"/>
    <x v="2"/>
    <s v="N"/>
    <d v="2023-03-01T00:00:00"/>
    <d v="2023-03-01T00:00:00"/>
    <n v="1"/>
    <n v="15"/>
    <x v="1"/>
    <n v="1"/>
    <x v="1"/>
  </r>
  <r>
    <x v="2"/>
    <n v="2023001248"/>
    <x v="43"/>
    <s v="OBSERVACIÓN: LA SEÑORA VICTORIA SE COMUNICA SOLICITANDO INFORMACIÓN SOBRE LA REMOCIÓN DEL REPRESENTANTE LEGAL SUPLENTE, PAULA JESSICA RODRIGUEZ GUZMAN, DONDE SE PRESENTÓ DOCUMENTACIÓN PARA RETIRAR DEL CARGO, RADICADO: 20230140198 Y AL MOMENTO DE VALIDAR E"/>
    <s v="A"/>
    <s v="CALLCENTER"/>
    <s v=" "/>
    <s v="Principal"/>
    <d v="2023-02-28T00:00:00"/>
    <s v="Origino"/>
    <s v="NRESPONS"/>
    <s v="Registros Pub y Redes Emp"/>
    <s v="Back (Registro)"/>
    <s v="Finalizado"/>
    <s v=" "/>
    <s v="Asignado a"/>
    <x v="8"/>
    <x v="0"/>
    <x v="1"/>
    <d v="2023-02-28T00:00:00"/>
    <s v="A"/>
    <s v="MERCANTIL"/>
    <n v="941556"/>
    <m/>
    <m/>
    <m/>
    <m/>
    <m/>
    <m/>
    <s v="Inscrito"/>
    <n v="1112475273"/>
    <s v="VICTORIA EUGENIA MALAGÓN"/>
    <s v="602 3462927"/>
    <s v="vickymalagon@hotmail.com"/>
    <x v="5"/>
    <s v="3158031179"/>
    <s v="5 No aplica/No procede"/>
    <x v="29"/>
    <s v="Registros Publicos y Redes Emp"/>
    <s v="No aplica"/>
    <s v="."/>
    <s v="."/>
    <s v="01032023 MVELASCO: SE ASIGNA A LA ABGADA ALEJANDRA QUE FUE QUIEN REALIZÓ EL REGISTRO. 01-03-2023: RECLAMO NO PROCEDE, ME COMUNICO CON LA SEÑORA VICTORIA MALAGON Y SE LE EXPLICA QUE CONFORME A LAS INSTRUCCIONES DE LA SUPERSOCIEDADES PARA LOS CASOS DE REMOC"/>
    <s v="."/>
    <s v="Finalizado"/>
    <s v="MVELASCO"/>
    <d v="2023-03-01T00:00:00"/>
    <d v="2023-03-01T00:00:00"/>
    <s v=" "/>
    <s v="N"/>
    <s v=""/>
    <x v="1"/>
    <x v="2"/>
    <s v="N"/>
    <d v="2023-03-01T00:00:00"/>
    <d v="2023-03-01T00:00:00"/>
    <n v="1"/>
    <n v="15"/>
    <x v="1"/>
    <n v="1"/>
    <x v="1"/>
  </r>
  <r>
    <x v="2"/>
    <n v="2023001249"/>
    <x v="43"/>
    <s v="SE COMUNICA EL SEÑOR CARLOS, QUIEN VA A REGISTRAR LIBROS ELECTRÓNICOS PERO NO LO DEJA, SE CONSULTA Y REALIZARON CAMBIO DE DOMICILIO 18/10/2022Y NO CUENTAN CON REPRESENTANTE LEGAL NOMBRADO NI CAPITALES EN EL PORTAL PERO EN EL CERTIFICADO CON CÓDIGO DE VERI"/>
    <s v="A"/>
    <s v="CALLCENTER"/>
    <s v=" "/>
    <s v="Principal"/>
    <d v="2023-02-28T00:00:00"/>
    <s v="Origino"/>
    <s v="DRENDON"/>
    <s v="Registros Pub y Redes Emp"/>
    <s v="Back (Registro)"/>
    <s v="Finalizado"/>
    <s v=" "/>
    <s v="Asignado a"/>
    <x v="11"/>
    <x v="0"/>
    <x v="2"/>
    <d v="2023-02-28T00:00:00"/>
    <s v="A"/>
    <s v="MERCANTIL"/>
    <n v="1168665"/>
    <m/>
    <m/>
    <m/>
    <m/>
    <m/>
    <m/>
    <s v="Inscrito"/>
    <n v="1115079546"/>
    <s v="CARLOS GIRALDO"/>
    <s v="3153464874"/>
    <s v="vallealtosas@gmail.com"/>
    <x v="5"/>
    <s v="3153464874"/>
    <s v="2 Del tramite del documento"/>
    <x v="20"/>
    <s v="Registros Publicos y Redes Emp"/>
    <s v="Inscripción"/>
    <s v="."/>
    <s v="."/>
    <s v="AL INSCRITO 1168665 SE VALIDA EN VÍNCULOS Y EFECTIVAMENTE NO SE EVIDENCIAN LOS NOMBRADOS, POR LO QUE SE PROCEDE A INGRESAR TANTO REPRESENTANTES LEGALES COMO AL REV FISCAL, SE NOTIFICA AL CORREO ELECTRÓNICO REPORTADO EN EL RECLAMO."/>
    <s v="."/>
    <s v="Finalizado"/>
    <s v="MVELASCO"/>
    <d v="2023-03-01T00:00:00"/>
    <d v="2023-03-01T00:00:00"/>
    <s v=" "/>
    <s v="N"/>
    <s v=""/>
    <x v="0"/>
    <x v="2"/>
    <s v="N"/>
    <d v="2023-03-01T00:00:00"/>
    <d v="2023-03-01T00:00:00"/>
    <n v="1"/>
    <n v="15"/>
    <x v="1"/>
    <n v="1"/>
    <x v="1"/>
  </r>
  <r>
    <x v="2"/>
    <n v="2023001251"/>
    <x v="43"/>
    <s v="POR FAVOR CORREGIR EL NOMBRE DE LA REPRESENTANTE LEGAL EL CUAL ESTA INVERTIDO SIENDO EL CORRECTO IRMA ANDREA SERRATO QUINTERO MATRICULA 1041140-16 NIT 901254851-1 ADJUNTA COPIA DE LA CEDULA"/>
    <s v="A"/>
    <s v="DCOLLAZO"/>
    <s v=" "/>
    <s v="Unicentro web"/>
    <d v="2023-02-28T00:00:00"/>
    <s v="Origino"/>
    <s v="XRIVERA"/>
    <s v="Registros Pub y Redes Emp"/>
    <s v="Back (Registro)"/>
    <s v="Finalizado"/>
    <s v=" "/>
    <s v="Asignado a"/>
    <x v="11"/>
    <x v="0"/>
    <x v="2"/>
    <d v="2023-02-28T00:00:00"/>
    <s v="A"/>
    <s v="MERCANTIL"/>
    <n v="1041140"/>
    <m/>
    <m/>
    <m/>
    <m/>
    <m/>
    <m/>
    <s v="Inscrito"/>
    <n v="31992416"/>
    <s v="HEILLY SERRATO"/>
    <s v=""/>
    <s v="hey.serrat@gmail.com"/>
    <x v="3"/>
    <s v="3002996011"/>
    <s v="2 Del tramite del documento"/>
    <x v="20"/>
    <s v="Registros Publicos y Redes Emp"/>
    <s v="Inscripción"/>
    <s v="."/>
    <s v="."/>
    <s v=".AL INSCRITO 1041140 CORREGÍ EL NOMBRE DE LA REPRESENTANTE LEGAL EL CUAL ESTA INVERTIDO SIENDO EL CORRECTO IRMA ANDREA SERRATO QUINTERO SE NOTIFICA AL CORREO ELECTRÓNICO REPORTADO EN EL RECLAMO."/>
    <s v="."/>
    <s v="Finalizado"/>
    <s v="MVELASCO"/>
    <d v="2023-03-01T00:00:00"/>
    <d v="2023-03-01T00:00:00"/>
    <s v=" "/>
    <s v="N"/>
    <s v=""/>
    <x v="0"/>
    <x v="2"/>
    <s v="N"/>
    <d v="2023-03-01T00:00:00"/>
    <d v="2023-03-01T00:00:00"/>
    <n v="1"/>
    <n v="15"/>
    <x v="1"/>
    <n v="1"/>
    <x v="1"/>
  </r>
  <r>
    <x v="2"/>
    <n v="2023001257"/>
    <x v="43"/>
    <s v="SE COMUNICA LA SEÑORA PATRICIA LARGO HIGUERA, QUIEN INTENTA REALIZAR LA INSCRIPCIÓN AL RNT DEL ESTABLECIMIENTO HOTEL WINDSOR CSI CON MATRÍCULA 1174630, EL CUAL PERTENECE A LA SOCIEDAD COMPAÑIA DE SERVICIOS CS SAS CON NIT 901481562. SE VALIDA EL ESTABLECIM"/>
    <s v="A"/>
    <s v="MCORREA"/>
    <s v=" "/>
    <s v="Principal"/>
    <d v="2023-02-28T00:00:00"/>
    <s v="Origino"/>
    <s v="NCASTANO"/>
    <s v="Registros Pub y Redes Emp"/>
    <s v="Front (Cajas)"/>
    <s v="Finalizado"/>
    <s v=" "/>
    <s v="Asignado a"/>
    <x v="1"/>
    <x v="0"/>
    <x v="1"/>
    <d v="2023-02-28T00:00:00"/>
    <s v="A"/>
    <s v="MERCANTIL"/>
    <n v="1174630"/>
    <n v="20230028937"/>
    <m/>
    <m/>
    <m/>
    <m/>
    <m/>
    <s v="Inscrito"/>
    <n v="51991091"/>
    <s v="PATRICIA LARGO HIGUERA"/>
    <s v=""/>
    <s v=" ger.csdeserviciossas@gmail.com"/>
    <x v="5"/>
    <s v="3214494879"/>
    <s v="2 Del tramite del documento"/>
    <x v="38"/>
    <s v="Registros Publicos y Redes Emp"/>
    <s v="Inscripción"/>
    <s v="."/>
    <s v="."/>
    <s v="02032023 MVELASCO: SE ASIGNA A LA ABOGADA BACK CLAUDIA BOTERO PARA LA RESCPECTIVA GESTIÓN, TODA VEZ QUE EL NIT QUE INDICARON EN EL FORMULARIO DEL ESTABLECIMIENTO DE COMERCIO FUE 901481862-9 Y NO EL QUE INDICAN EN EL RECLAMO. SÍ PROCEDE EL RECLAMO. LA AUXI"/>
    <s v="."/>
    <s v="Finalizado"/>
    <s v="MVELASCO"/>
    <d v="2023-03-01T00:00:00"/>
    <d v="2023-03-02T00:00:00"/>
    <s v=" "/>
    <s v="N"/>
    <s v=""/>
    <x v="0"/>
    <x v="2"/>
    <s v="N"/>
    <d v="2023-03-02T00:00:00"/>
    <d v="2023-03-02T00:00:00"/>
    <n v="2"/>
    <n v="15"/>
    <x v="1"/>
    <n v="1"/>
    <x v="0"/>
  </r>
  <r>
    <x v="2"/>
    <n v="2023001284"/>
    <x v="44"/>
    <s v="LA SEÑORA MARIA ISABEL HERRERA INDICA QUE LE LLEGÓ LA NOTIFICACIÓN AL CORREO, EN LA CUAL LE INFORMABA QUE YA HABÍA QUEDADO CONSTITUIDA LA EMPRESA GRUPO APOLO PETS S.A.S. INGRESÓ A LA PÁGINA DEL RUES VALIDÓ LA INFORMACIÓN, ALLI APARECE EL GERENTE GENERAL C"/>
    <s v="A"/>
    <s v="MCORREA"/>
    <s v=" "/>
    <s v="Principal"/>
    <d v="2023-03-01T00:00:00"/>
    <s v="Origino"/>
    <s v="LLOPEZ"/>
    <s v="Registros Pub y Redes Emp"/>
    <s v="Back (Registro)"/>
    <s v="Finalizado"/>
    <s v=" "/>
    <s v="Asignado a"/>
    <x v="11"/>
    <x v="0"/>
    <x v="2"/>
    <d v="2023-03-01T00:00:00"/>
    <s v="A"/>
    <s v="MERCANTIL"/>
    <n v="1178729"/>
    <n v="20230123183"/>
    <m/>
    <m/>
    <m/>
    <m/>
    <m/>
    <s v="Inscrito"/>
    <n v="1144190576"/>
    <s v="MARIA ISABEL HERRERA"/>
    <s v=""/>
    <s v="grupoapolopets@gmail.com"/>
    <x v="5"/>
    <s v="3105249692"/>
    <s v="2 Del tramite del documento"/>
    <x v="20"/>
    <s v="Registros Publicos y Redes Emp"/>
    <s v="Inscripción"/>
    <s v="."/>
    <s v="."/>
    <s v="AL INSCRITO 1178729-16 SE VALIDA CON EL DOCUMENTO DE CONSTITUCIÓN Y SE EVIDENCIA QUE ESTÁ NOMBRADO COMO GERENTE GENERAL JHONNY PAZ OREJUELA C.C. 1144058864, SE NOTIFICA AL USUARIO AL CORREO ELECTRÓNICO REPORTADO EN EL RECLAMO"/>
    <s v="."/>
    <s v="Finalizado"/>
    <s v="MVELASCO"/>
    <d v="2023-03-02T00:00:00"/>
    <d v="2023-03-02T00:00:00"/>
    <s v=" "/>
    <s v="N"/>
    <s v=""/>
    <x v="0"/>
    <x v="2"/>
    <s v="N"/>
    <d v="2023-03-02T00:00:00"/>
    <d v="2023-03-02T00:00:00"/>
    <n v="1"/>
    <n v="15"/>
    <x v="1"/>
    <n v="1"/>
    <x v="1"/>
  </r>
  <r>
    <x v="2"/>
    <n v="2023001289"/>
    <x v="44"/>
    <s v="EL USUARIO REPRESENTANTE LEGAL DE LA EMPRESA RESORTES LIBERTAD NIT 900543196 MANIFIESTA Y DEMUESTRA CON LOS LIBROS FISICOS QUE SE ENCUENTRAN REGISTRADOS DESDE EL 27032013 EN EL LIBRO 7 INSCRIPCION 543 LIBRO DE ACCIONISTAS Y 544 ACTAS DE ASAMBLEA. SOLICITA"/>
    <s v="A"/>
    <s v="CAGUDELO"/>
    <s v=" "/>
    <s v="Principal"/>
    <d v="2023-03-01T00:00:00"/>
    <s v="Origino"/>
    <s v="AGONZALE"/>
    <s v="Registros Pub y Redes Emp"/>
    <s v="Front (Cajas)"/>
    <s v="Finalizado"/>
    <s v=" "/>
    <s v="Asignado a"/>
    <x v="11"/>
    <x v="0"/>
    <x v="2"/>
    <d v="2023-03-01T00:00:00"/>
    <s v="A"/>
    <s v="MERCANTIL"/>
    <n v="851400"/>
    <m/>
    <m/>
    <m/>
    <m/>
    <m/>
    <m/>
    <s v="Inscrito"/>
    <n v="66834083"/>
    <s v="ROSALBINA CAICEDO QUINTERO"/>
    <s v="5578429"/>
    <s v="resorteslibertad@hotmail.com"/>
    <x v="3"/>
    <s v="3183820842"/>
    <s v="2 Del tramite del documento"/>
    <x v="55"/>
    <s v="Registros Publicos y Redes Emp"/>
    <s v="Inscripción"/>
    <s v="."/>
    <s v="."/>
    <s v="AL INSCRITO 851400-16 ACTIVO INDICADOR DE LIBROS A LA INSCRIPCIÓN 544 DEL 27022013 Y NOTIFICO AL USUARIO AL CORREO ELECTRÓNICO REPORTADO EN EL RECLAMO"/>
    <s v="."/>
    <s v="Finalizado"/>
    <s v="MVELASCO"/>
    <d v="2023-03-02T00:00:00"/>
    <d v="2023-03-02T00:00:00"/>
    <s v=" "/>
    <s v="N"/>
    <s v=""/>
    <x v="0"/>
    <x v="2"/>
    <s v="N"/>
    <d v="2023-03-02T00:00:00"/>
    <d v="2023-03-02T00:00:00"/>
    <n v="1"/>
    <n v="15"/>
    <x v="1"/>
    <n v="1"/>
    <x v="1"/>
  </r>
  <r>
    <x v="2"/>
    <n v="2023001291"/>
    <x v="45"/>
    <s v="USUARIA SE COMUNICA SOLICITANDO INFORMACION SOBRE EL ESTABLECIMIENTO DE COMERCIO DE LA EMPRESA   TOSCANA INVERSIONES S.A.S. (LABORATORIOS GAMN     INS 825630) EL CUAL FUE TRASLADADO DE LA CIUDAD DE GOBOTA , A LA CÁMARA DE COMERCIO DE CALI. AL VALIDA LA IN"/>
    <s v="A"/>
    <s v="CALLCENTER"/>
    <s v=" "/>
    <s v="Principal"/>
    <d v="2023-03-02T00:00:00"/>
    <s v="Origino"/>
    <s v="SINIDENT"/>
    <s v="Registros Pub y Redes Emp"/>
    <s v="Back (Registro)"/>
    <s v="Finalizado"/>
    <s v=" "/>
    <s v="Asignado a"/>
    <x v="11"/>
    <x v="0"/>
    <x v="2"/>
    <d v="2023-03-02T00:00:00"/>
    <s v="A"/>
    <s v="MERCANTIL"/>
    <n v="825630"/>
    <m/>
    <m/>
    <m/>
    <m/>
    <m/>
    <m/>
    <s v="Inscrito"/>
    <n v="66859803"/>
    <s v="MARTHA MEJIA"/>
    <s v=""/>
    <s v="martha.lmegia@hotmail.com"/>
    <x v="5"/>
    <s v="3113799810"/>
    <s v="2 Del tramite del documento"/>
    <x v="38"/>
    <s v="Registros Publicos y Redes Emp"/>
    <s v="Inscripción"/>
    <s v="."/>
    <s v="."/>
    <s v="AL INSCRITO 825630-2 SE VALIDA CON EL NIT DEL PROPIETARIO Y SE EVIDENCIA QUE CAMBIO DE DOMICILIO A CALI, POR LO CUAL REALIZO EL LIGUE A LA NUEVA MATRÍCULA 1174619-16 NUM CONSECUTIVO 1278161 QUE SE ENCUENTRA EN LA CCC."/>
    <s v="."/>
    <s v="Finalizado"/>
    <s v="MVELASCO"/>
    <d v="2023-03-02T00:00:00"/>
    <d v="2023-03-02T00:00:00"/>
    <s v=" "/>
    <s v="N"/>
    <s v=""/>
    <x v="0"/>
    <x v="2"/>
    <s v="N"/>
    <d v="2023-03-02T00:00:00"/>
    <d v="2023-03-02T00:00:00"/>
    <n v="0"/>
    <n v="15"/>
    <x v="1"/>
    <n v="1"/>
    <x v="1"/>
  </r>
  <r>
    <x v="2"/>
    <n v="2023001292"/>
    <x v="45"/>
    <s v="SE COMUNICA LA SEÑORA ORLENCI YA QUE DESEA PONER LA QUEJA POR QUE EL JUEVES 23 DE FEB VINO A REALIZAR LA RENOVACION PARA PAGAR DESPUES, DICE QUE EL CAJERO NO LE DEVOLVIO LA CEDULA EN ESE MOMENTO, DESEA PONER QUEJA POR QUE NO LA LLAMARON A DECIRLE QUE SE L"/>
    <s v="A"/>
    <s v="CALLCENTER"/>
    <s v=" "/>
    <s v="Principal"/>
    <d v="2023-03-02T00:00:00"/>
    <s v="Origino"/>
    <s v="RESPPROC"/>
    <s v="Registros Pub y Redes Emp"/>
    <s v="Front (Cajas)"/>
    <s v="Finalizado"/>
    <s v=" "/>
    <s v="Asignado a"/>
    <x v="21"/>
    <x v="0"/>
    <x v="5"/>
    <d v="2023-03-02T00:00:00"/>
    <s v="A"/>
    <s v="MERCANTIL"/>
    <n v="977714"/>
    <m/>
    <m/>
    <m/>
    <m/>
    <m/>
    <m/>
    <s v="Inscrito"/>
    <n v="31910447"/>
    <s v="CARABALI MINA ORLENCI"/>
    <s v="3136900691"/>
    <s v="orlencicarabalimina@gmail.com"/>
    <x v="5"/>
    <s v="3136900691"/>
    <s v="1 De prestación del servicio"/>
    <x v="58"/>
    <s v="Registros Publicos y Redes Emp"/>
    <s v="Renovación"/>
    <s v="."/>
    <s v="."/>
    <s v="LA SEÑORA ORLENCI CARABALI MINA INTERPONE QUEJA POR QUE EL CAJERO NO LE DEVOLCIO LA CEDULA EN SU MOMENTO Y QUE NO LE LLAMARON A DECIRLE QUE SE LE HABIA QUEDADO EN LA SEDE PPAL A SABIENDAS QUE SE TIENE DOCUMENTADOS TODOS SUS DATOS RESPUESTA AL USUARIO. EL "/>
    <s v="."/>
    <s v="Finalizado"/>
    <s v="JCMARIN"/>
    <d v="2023-03-03T00:00:00"/>
    <d v="2023-03-03T00:00:00"/>
    <s v="SE LE COMUNICA AL COORDINADOR DE LA SEDE y AL COORDINADOR DE LOS CAES PARA QUE SOCIALICEN ESTA QUEJA"/>
    <s v="N"/>
    <s v=""/>
    <x v="0"/>
    <x v="2"/>
    <s v="N"/>
    <d v="2023-03-03T00:00:00"/>
    <d v="2023-03-03T00:00:00"/>
    <n v="1"/>
    <n v="15"/>
    <x v="1"/>
    <n v="3"/>
    <x v="1"/>
  </r>
  <r>
    <x v="2"/>
    <n v="2023001306"/>
    <x v="45"/>
    <s v="EL SEÑOR FABIO PERILLA, PRESIDENTE DE LA EMPRESA, INDICA QUE ESTABA REALIZANDO UN TRÁMITE EN EL BANCO Y LE INFORMARON QUE UN INTEGRANTE DE LA JUNTA DIRECTIVA HABÍA FALLECIDO; POR MEDIO DE ESTO SE DIÓ CUENTA QUE NO SE HABÍA ACTUALIZADO LA REFORMA SOLICITAD"/>
    <s v="A"/>
    <s v="KGIRALDO"/>
    <s v=" "/>
    <s v="Principal"/>
    <d v="2023-03-02T00:00:00"/>
    <s v="Origino"/>
    <s v="SJARAMIL"/>
    <s v="Registros Pub y Redes Emp"/>
    <s v="Back (Registro)"/>
    <s v="Finalizado"/>
    <s v=" "/>
    <s v="Asignado a"/>
    <x v="11"/>
    <x v="0"/>
    <x v="2"/>
    <d v="2023-03-02T00:00:00"/>
    <s v="A"/>
    <s v="MERCANTIL"/>
    <n v="970581"/>
    <n v="20230023750"/>
    <m/>
    <m/>
    <m/>
    <m/>
    <m/>
    <s v="Inscrito"/>
    <n v="94375346"/>
    <s v="FABIO PERILLA"/>
    <s v=""/>
    <s v="fapn@hotmail.com"/>
    <x v="5"/>
    <s v="3013153552"/>
    <s v="2 Del tramite del documento"/>
    <x v="40"/>
    <s v="Registros Publicos y Redes Emp"/>
    <s v="Inscripción"/>
    <s v="."/>
    <s v="."/>
    <s v="AL INSCRITO 970581-16 VALIDO CON EL DOCUMENTO DE LA INSCRIPCIÓN 565 Y SE EVIDENCIA LA ANOTACIÓN POR PARTE DEL ABOGADO POR LO TANTO INACTIVO DE VÍNCULOS LOS NOMBRAMIENTOS DE JUNTA DIRECTIVA. SE NOTIFICA AL USUARIO AL CORREO ELECTRÓNICO REPORTADO EN EL RECL"/>
    <s v="."/>
    <s v="Finalizado"/>
    <s v="MVELASCO"/>
    <d v="2023-03-03T00:00:00"/>
    <d v="2023-03-03T00:00:00"/>
    <s v=" "/>
    <s v="N"/>
    <s v=""/>
    <x v="0"/>
    <x v="2"/>
    <s v="N"/>
    <d v="2023-03-03T00:00:00"/>
    <d v="2023-03-03T00:00:00"/>
    <n v="1"/>
    <n v="15"/>
    <x v="1"/>
    <n v="1"/>
    <x v="1"/>
  </r>
  <r>
    <x v="2"/>
    <n v="2023001308"/>
    <x v="45"/>
    <s v="FAVOR VERIFICAR CERTIFICADO DEL INSCRITO 979644 MADHOS S.A.S, NO APARECE EL CERTIFICA SOBRE LA RENUNCIA DEL REPRESENTANTE LEGAL SUPLENTE REGISTRADA EL DIA 28 MAYO 2021 CON EL N° 10641 DEL LIBRO IX, EN EL CERTIFICADO DEL DIA DE HOY 01/03/2023, FAVOR REPONE"/>
    <s v="A"/>
    <s v="ANGRAMIR"/>
    <s v=" "/>
    <s v="Mejoras Publicas"/>
    <d v="2023-03-02T00:00:00"/>
    <s v="Origino"/>
    <s v="RESPPROC"/>
    <s v="Gestion Integral"/>
    <s v="Tecnologia"/>
    <s v="Finalizado"/>
    <s v=" "/>
    <s v="Asignado a"/>
    <x v="11"/>
    <x v="0"/>
    <x v="2"/>
    <d v="2023-03-02T00:00:00"/>
    <s v="A"/>
    <s v="MERCANTIL"/>
    <n v="979644"/>
    <m/>
    <m/>
    <m/>
    <m/>
    <m/>
    <m/>
    <s v="Inscrito"/>
    <n v="1090385475"/>
    <s v="JESUS DAVID BAUTISTA"/>
    <s v=""/>
    <s v="bautista.bufete@gmail.com"/>
    <x v="3"/>
    <s v="3125896276"/>
    <s v="2 Del tramite del documento"/>
    <x v="39"/>
    <s v="Registros Publicos y Redes Emp"/>
    <s v="Inscripción"/>
    <s v="."/>
    <s v="."/>
    <s v="AL INSCRITO 979644 SE INGRESA POR DATO ADICIONAL EN LA INSCRIPCIÓN 10641 LOS DATOS QUE REQUIERE, TODA VEZ QUE DESPUES DE UN AJUSTE DE TI DEJO DE CERTIFICARSE DICHA INFORMACIÓN ORLANDO CAICEDO PEREZ CC 10192000 CARGO 464, SE CREA RAD 20230185018 PARA REPON"/>
    <s v="."/>
    <s v="Finalizado"/>
    <s v="MVELASCO"/>
    <d v="2023-03-03T00:00:00"/>
    <d v="2023-03-03T00:00:00"/>
    <s v=" "/>
    <s v="N"/>
    <s v=""/>
    <x v="0"/>
    <x v="2"/>
    <s v="N"/>
    <d v="2023-03-03T00:00:00"/>
    <d v="2023-03-03T00:00:00"/>
    <n v="1"/>
    <n v="15"/>
    <x v="1"/>
    <n v="1"/>
    <x v="1"/>
  </r>
  <r>
    <x v="2"/>
    <n v="2023001309"/>
    <x v="45"/>
    <s v="FAVOR VERIFICAR CERTIFICADO DEL INSCRITO 614746 DUMIAN MEDICAL S.A.S, NO APARECE EL CERTIFICA SOBRE LA RENUNCIA DEL REPRESENTANTE LEGAL SUPLENTE REGISTRADA EL DIA 09 DE JUNIO 2021 CON EL N° 11227 DEL LIBRO IX, EN EL CERTIFICADO DEL DIA DE HOY 01/03/2023, "/>
    <s v="A"/>
    <s v="ANGRAMIR"/>
    <s v=" "/>
    <s v="Mejoras Publicas"/>
    <d v="2023-03-02T00:00:00"/>
    <s v="Origino"/>
    <s v="RESPPROC"/>
    <s v="Gestion Integral"/>
    <s v="Tecnologia"/>
    <s v="Finalizado"/>
    <s v=" "/>
    <s v="Asignado a"/>
    <x v="11"/>
    <x v="0"/>
    <x v="2"/>
    <d v="2023-03-02T00:00:00"/>
    <s v="A"/>
    <s v="MERCANTIL"/>
    <n v="614746"/>
    <m/>
    <m/>
    <m/>
    <m/>
    <m/>
    <m/>
    <s v="Inscrito"/>
    <n v="1090385475"/>
    <s v="JESUS DAVID BAUTISTA"/>
    <s v=""/>
    <s v="bautista.bufete@gmail.com"/>
    <x v="3"/>
    <s v="3125896276"/>
    <s v="2 Del tramite del documento"/>
    <x v="39"/>
    <s v="Registros Publicos y Redes Emp"/>
    <s v="Inscripción"/>
    <s v="."/>
    <s v="."/>
    <s v=".AL INSCRITO 614746-16 EN LA INSCRIPCIÓN 11227 INGRESO LOS DATOS ADICIONALES CORRESPONDIENTES A LA RENUNCIA TODA VEZ QUE DESPUES DE UN AJUSTE DE TI DEJO DE CERTIFICARSE DICHA INFORMACIÓN ORLANDO CAICEDO PEREZ CC 10192000 CARGO 464, SE CREA LA RAD 20230185"/>
    <s v="."/>
    <s v="Finalizado"/>
    <s v="MVELASCO"/>
    <d v="2023-03-03T00:00:00"/>
    <d v="2023-03-03T00:00:00"/>
    <s v=" "/>
    <s v="N"/>
    <s v=""/>
    <x v="0"/>
    <x v="2"/>
    <s v="N"/>
    <d v="2023-03-03T00:00:00"/>
    <d v="2023-03-03T00:00:00"/>
    <n v="1"/>
    <n v="15"/>
    <x v="1"/>
    <n v="1"/>
    <x v="1"/>
  </r>
  <r>
    <x v="2"/>
    <n v="2023001347"/>
    <x v="46"/>
    <s v="FAVOR VERIFICAR EL INSCRITO 392383-16 ADISCOMPUTO Y CIA SOCIEDAD POR ACCIONES SIMPLIFICADAS, INDICA QUE EN LA TRANSFORMACION REALIZARON EL RETIRO DEL REVISOR FISCAL Y AUN CONTINUA APARECIENDO EN EL CERTIFICADO, ACTA 47 N° INSCRIPCION 16759 FECHA 19/09/202"/>
    <s v="A"/>
    <s v="ANGRAMIR"/>
    <s v=" "/>
    <s v="Mejoras Publicas"/>
    <d v="2023-03-03T00:00:00"/>
    <s v="Origino"/>
    <s v="IROMERO"/>
    <s v="Registros Pub y Redes Emp"/>
    <s v="Juridica"/>
    <s v="Finalizado"/>
    <s v=" "/>
    <s v="Asignado a"/>
    <x v="19"/>
    <x v="0"/>
    <x v="1"/>
    <d v="2023-03-03T00:00:00"/>
    <s v="A"/>
    <s v="MERCANTIL"/>
    <n v="392383"/>
    <m/>
    <m/>
    <m/>
    <m/>
    <m/>
    <m/>
    <s v="Inscrito"/>
    <n v="16687926"/>
    <s v="ADOLFO OROZCO VELEZ"/>
    <s v=""/>
    <s v="adiscomputo@gmail.com"/>
    <x v="3"/>
    <s v="3175031435"/>
    <s v="2 Del tramite del documento"/>
    <x v="40"/>
    <s v="Registros Publicos y Redes Emp"/>
    <s v="Inscripción"/>
    <s v="."/>
    <s v="."/>
    <s v="06032023 MVELASCO: SE ASIGNA AL ABOGADO IGNACIO ROMERO QUE FUE QUIEN REALIZO EL REGISTRO, TODA VEZ QUE NO SE EVIDENCIA ANOTACIÓN INDICANDO EL RETIRO DEL REV 06/03/2023: EL RECLAMO PROCEDE, DE ACUERDO A LA REFORMA REALIZADA EN LA TRANSFORMACIÓN SE RETIRA E"/>
    <s v="."/>
    <s v="Finalizado"/>
    <s v="MVELASCO"/>
    <d v="2023-03-06T00:00:00"/>
    <d v="2023-03-06T00:00:00"/>
    <s v=" "/>
    <s v="N"/>
    <s v=""/>
    <x v="0"/>
    <x v="2"/>
    <s v="N"/>
    <d v="2023-03-06T00:00:00"/>
    <d v="2023-03-06T00:00:00"/>
    <n v="1"/>
    <n v="15"/>
    <x v="1"/>
    <n v="1"/>
    <x v="1"/>
  </r>
  <r>
    <x v="2"/>
    <n v="2023001350"/>
    <x v="46"/>
    <s v="USUARIA SE COMUNICA POR MEDIO DE CHAT SOLICITANDO QUE SE CORRIJA EL NOMBRE DEL ESTABLECIMIENTO DE COMERCIO YA QUE AL FINALIZAR LE HACE FALTA UNA A. EL NOMBRE QUE REGISTRA EN EL PORTAL ES SOCIEDAD DE INVERSIONES DE LA COSTA PACIFICA S A INCOPAC S, PERO VAL"/>
    <s v="A"/>
    <s v="CALLCENTER"/>
    <s v=" "/>
    <s v="Principal"/>
    <d v="2023-03-03T00:00:00"/>
    <s v="Origino"/>
    <s v="SINIDENT"/>
    <s v="Registros Pub y Redes Emp"/>
    <s v="Back (Registro)"/>
    <s v="Finalizado"/>
    <s v=" "/>
    <s v="Asignado a"/>
    <x v="11"/>
    <x v="0"/>
    <x v="2"/>
    <d v="2023-03-03T00:00:00"/>
    <s v="A"/>
    <s v="MERCANTIL"/>
    <n v="426298"/>
    <m/>
    <m/>
    <m/>
    <m/>
    <m/>
    <m/>
    <s v="Inscrito"/>
    <m/>
    <s v="YOLIMA GUERRA ESCOBAR"/>
    <s v="4181884"/>
    <s v="yguerra@olimpica.com.co"/>
    <x v="4"/>
    <s v="3164474288"/>
    <s v="2 Del tramite del documento"/>
    <x v="22"/>
    <s v="Registros Publicos y Redes Emp"/>
    <s v="Inscripción"/>
    <s v="."/>
    <s v="."/>
    <s v="AL INSCRITO 426298-2 SE VALIDA CON LOS FORMULARIOS DE RENOVACIÓN Y DESDE SU MATRÍCULA FUE SOCIEDAD DE INVERSIONES DE LA COSTA PACIFICA S A INCOPAC S.A. POR LO QUE SE PROCEDE A CORREGIR Y SE NOTIFICA AL CORRE ELECTRÓNICO QUE FUE REPORTADO EN EL RECLAMO."/>
    <s v="."/>
    <s v="Finalizado"/>
    <s v="MVELASCO"/>
    <d v="2023-03-06T00:00:00"/>
    <d v="2023-03-06T00:00:00"/>
    <s v=" "/>
    <s v="N"/>
    <s v=""/>
    <x v="0"/>
    <x v="2"/>
    <s v="N"/>
    <d v="2023-03-06T00:00:00"/>
    <d v="2023-03-06T00:00:00"/>
    <n v="1"/>
    <n v="15"/>
    <x v="1"/>
    <n v="1"/>
    <x v="1"/>
  </r>
  <r>
    <x v="2"/>
    <n v="2023001351"/>
    <x v="46"/>
    <s v=" CON LA RADICACION 20220806406 LA SEÑORA LILIANA OROZCO MORERAS C.C 52504257 PRESENTO RENUNCIA AL CARGO DE RL, EN LA SOCIEDAD 965163, ESTA RENUNCIA QUEDO REGISTRADA EL DIA 22 DE AGOSTO DE 2022, SIN EMBARGO Y GENERA UN CERTIFICADO Y APARECE COMO RL Y NO HA"/>
    <s v="A"/>
    <s v="HSARRIA"/>
    <s v=" "/>
    <s v="Principal"/>
    <d v="2023-03-03T00:00:00"/>
    <s v="Origino"/>
    <s v="RESPPROC"/>
    <s v="Gestion Integral"/>
    <s v="Tecnologia"/>
    <s v="Finalizado"/>
    <s v=" "/>
    <s v="Asignado a"/>
    <x v="11"/>
    <x v="0"/>
    <x v="2"/>
    <d v="2023-03-03T00:00:00"/>
    <s v="A"/>
    <s v="MERCANTIL"/>
    <n v="965163"/>
    <n v="20220806406"/>
    <m/>
    <m/>
    <m/>
    <m/>
    <m/>
    <s v="Inscrito"/>
    <n v="52504257"/>
    <s v="LILIANA OROZCO MORERAS"/>
    <s v=""/>
    <s v="lliliana15@gmail.com"/>
    <x v="3"/>
    <s v="3142642247"/>
    <s v="2 Del tramite del documento"/>
    <x v="39"/>
    <s v="Registros Publicos y Redes Emp"/>
    <s v="Inscripción"/>
    <s v="."/>
    <s v="."/>
    <s v="AL INSCRITO 965163-16 INGRESO EN DATO ADICIONAL LA INFORMACIÓN DE QUIEN RENUNCIA LILIANA OROZCO MORERAS C.C. 52504257 CARGO GERENTE 167 TODA VEZ QUE POR UN AJUSTE QUE SE REALIZÓ SE ELIMINO DEL CERTIFICADO EL CERTIFICA INICIAL. SE NOTIFICA AL USUARIO LA CO"/>
    <s v="."/>
    <s v="Finalizado"/>
    <s v="MVELASCO"/>
    <d v="2023-03-06T00:00:00"/>
    <d v="2023-03-06T00:00:00"/>
    <s v=" "/>
    <s v="N"/>
    <s v=""/>
    <x v="0"/>
    <x v="2"/>
    <s v="N"/>
    <d v="2023-03-06T00:00:00"/>
    <d v="2023-03-06T00:00:00"/>
    <n v="1"/>
    <n v="15"/>
    <x v="1"/>
    <n v="1"/>
    <x v="1"/>
  </r>
  <r>
    <x v="2"/>
    <n v="2023001353"/>
    <x v="47"/>
    <s v="EN COMUNICACION DEL DIA 02032023 CON EMAIL ENVIADO A CONTACTO CCC MEDIANTE PETICION EL SR. KEVIN STEVEN RODRIGUEZ NAVARRO CC 1006490450 INDICA QUE: POR MEDIO DE LA PRESENTE ME PERMITO SOLICITAR EL CAMBIO DEL NÚMERO DE CÉDULA DEL REPRESENTANTE LEGAL KEVIN "/>
    <s v="A"/>
    <s v="JCMARIN"/>
    <s v=" "/>
    <s v="Obrero"/>
    <d v="2023-03-06T00:00:00"/>
    <s v="Origino"/>
    <s v="LCASTRO"/>
    <s v="Registros Pub y Redes Emp"/>
    <s v="Back (Registro)"/>
    <s v="Finalizado"/>
    <s v=" "/>
    <s v="Asignado a"/>
    <x v="11"/>
    <x v="0"/>
    <x v="2"/>
    <d v="2023-03-06T00:00:00"/>
    <s v="A"/>
    <s v="MERCANTIL"/>
    <n v="1179128"/>
    <m/>
    <m/>
    <m/>
    <m/>
    <m/>
    <m/>
    <s v="Inscrito"/>
    <m/>
    <s v="KEVIN STEVEN RODRIGUEZ NAVARRO"/>
    <s v=""/>
    <s v="terancced1992@gmail.com"/>
    <x v="0"/>
    <s v="3218425427"/>
    <s v="2 Del tramite del documento"/>
    <x v="20"/>
    <s v="Registros Publicos y Redes Emp"/>
    <s v="Inscripción"/>
    <s v="."/>
    <s v="."/>
    <s v=".AL INSCRITO 1179128-16 SE VALIDA CON LA COPIA DEL DOCUMENTO DE IDENTIDAD APORTADO EN LA CONSTITUCIÓN Y SE EVIDENCIA QUE EL CORRECTO ES CC 1006490450 POR LO QUE PROCEDO A CORREGIRLO. SE NOTIFICA AL USUARIO AL CORREO ELECTRÓNICO REPORTADO EN EL RECLAMO."/>
    <s v="."/>
    <s v="Finalizado"/>
    <s v="MVELASCO"/>
    <d v="2023-03-06T00:00:00"/>
    <d v="2023-03-06T00:00:00"/>
    <s v=" "/>
    <s v="N"/>
    <s v=""/>
    <x v="0"/>
    <x v="2"/>
    <s v="N"/>
    <d v="2023-03-06T00:00:00"/>
    <d v="2023-03-06T00:00:00"/>
    <n v="0"/>
    <n v="15"/>
    <x v="1"/>
    <n v="1"/>
    <x v="1"/>
  </r>
  <r>
    <x v="2"/>
    <n v="2023001366"/>
    <x v="47"/>
    <s v="EL SEÑOR GUSTAVO SARDI, SE COMUNICA INDICANDO QUE EN EL CERTIFICADO DE EXISTENCIA Y REPRESENTACIÓN (C.V 0823CYPQ74NJ) SE DIO CUENTA QUE EL CAPITAL PAGADO APARECE REGISTRADO 1.800.000.000 MILLONES, Y EL CORRECTO QUE SE BRINDA EN EL ACTA DE CONSTITUCIÓN ES "/>
    <s v="A"/>
    <s v="KGIRALDO"/>
    <s v=" "/>
    <s v="Principal"/>
    <d v="2023-03-06T00:00:00"/>
    <s v="Origino"/>
    <s v="DRENDON"/>
    <s v="Registros Pub y Redes Emp"/>
    <s v="Back (Registro)"/>
    <s v="Finalizado"/>
    <s v=" "/>
    <s v="Asignado a"/>
    <x v="11"/>
    <x v="0"/>
    <x v="2"/>
    <d v="2023-03-06T00:00:00"/>
    <s v="A"/>
    <s v="MERCANTIL"/>
    <n v="1179299"/>
    <n v="20230118195"/>
    <m/>
    <m/>
    <m/>
    <m/>
    <m/>
    <s v="Inscrito"/>
    <n v="1144081373"/>
    <s v="GUSTAVO SARDI"/>
    <s v=""/>
    <s v="recepcion@proyinsa.com"/>
    <x v="5"/>
    <s v="3162889662"/>
    <s v="2 Del tramite del documento"/>
    <x v="42"/>
    <s v="Registros Publicos y Redes Emp"/>
    <s v="Inscripción"/>
    <s v="."/>
    <s v="."/>
    <s v=".AL INSCRITO 1179299-16 SE VALIDA CON EL DOCUMENTO DE CONSTITUCIÓN Y SE EVIDENCIA QUE EL CAPITAL PAGADO ES 180.000.000 NUMERO DE ACCIONES 180000 SE CREA LA RAD 20230193989 PARA REPONER CERTIFICADO EL CUAL FUE ENVIADO AL CORREO ELECTRÓNICO REPORTADO EN EL "/>
    <s v="."/>
    <s v="Finalizado"/>
    <s v="MVELASCO"/>
    <d v="2023-03-06T00:00:00"/>
    <d v="2023-03-06T00:00:00"/>
    <s v=" "/>
    <s v="N"/>
    <s v=""/>
    <x v="0"/>
    <x v="2"/>
    <s v="N"/>
    <d v="2023-03-06T00:00:00"/>
    <d v="2023-03-06T00:00:00"/>
    <n v="0"/>
    <n v="15"/>
    <x v="1"/>
    <n v="1"/>
    <x v="1"/>
  </r>
  <r>
    <x v="2"/>
    <n v="2023001369"/>
    <x v="47"/>
    <s v="EL CLIENTE SOLICITA SE CORRIGA EL CERTIFICADO DE MATRICULA DE PERSONA NATURAL, YA QUE AL MOMENTO DE REALIZAR LA RENOVACION, LA INFORMACION FINANCIERA SE ACTUALIZO PERO EN EL CERTIFICADO NO QUEDO EL CAMBIO, POR ENDE EL CLIENTE MANIFIESTA SEA CORREGIDO, CC "/>
    <s v="A"/>
    <s v="NAVENIA"/>
    <s v=" "/>
    <s v="Unicentro web"/>
    <d v="2023-03-06T00:00:00"/>
    <s v="Origino"/>
    <s v="NAVENIA"/>
    <s v="Registros Pub y Redes Emp"/>
    <s v="Front (Cajas)"/>
    <s v="Finalizado"/>
    <s v=" "/>
    <s v="Asignado a"/>
    <x v="11"/>
    <x v="0"/>
    <x v="2"/>
    <d v="2023-03-06T00:00:00"/>
    <s v="A"/>
    <s v="MERCANTIL"/>
    <n v="1144571"/>
    <n v="20230191858"/>
    <n v="1144571"/>
    <m/>
    <m/>
    <m/>
    <m/>
    <s v="Inscrito"/>
    <n v="14838832"/>
    <s v="JOSE FABIAN ORTIZ VIAFARA"/>
    <s v=""/>
    <s v="fabiandkchel1980@hotmail.com"/>
    <x v="3"/>
    <s v="3206652291"/>
    <s v="2 Del tramite del documento"/>
    <x v="49"/>
    <s v="Registros Publicos y Redes Emp"/>
    <s v="Inscripción"/>
    <s v="."/>
    <s v="."/>
    <s v="AL INSCRITO 1144571 LA AUXILIAR NATALIA AVENIA ME INFORMA QUE DEBEN QUEDAR A 10.000.000 TANTO EL ACTIVO COMO EL PATRIMONIO, YA QUE LA AUXILIAR OMITIÓ ACTUALIZAR LA INFORMACIÓN."/>
    <s v="."/>
    <s v="Finalizado"/>
    <s v="MVELASCO"/>
    <d v="2023-03-06T00:00:00"/>
    <d v="2023-03-06T00:00:00"/>
    <s v=" "/>
    <s v="N"/>
    <s v=""/>
    <x v="0"/>
    <x v="2"/>
    <s v="N"/>
    <d v="2023-03-06T00:00:00"/>
    <d v="2023-03-06T00:00:00"/>
    <n v="0"/>
    <n v="15"/>
    <x v="1"/>
    <n v="1"/>
    <x v="1"/>
  </r>
  <r>
    <x v="2"/>
    <n v="2023001383"/>
    <x v="47"/>
    <s v="EL 03032023 EL SR. JUAN SEBASTIAN PARRA TRUJILLO MEDIANTE PETICION PRESENTA UNA QUEJA MANIFESTANDO LO SIGUIENTE: ME PERMITO SOLICITAR EL DESPIDO DE LIZETH COBO FUE GROSERA NO ME QUIZO ATENDER POR QUE ME FALTABA UN FOMRULARIO ME HIZO SOLICITAR OPTRO TURNO "/>
    <s v="A"/>
    <s v="JCMARIN"/>
    <s v=" "/>
    <s v="Obrero"/>
    <d v="2023-03-06T00:00:00"/>
    <s v="Origino"/>
    <s v="LCOBO"/>
    <s v="Registros Pub y Redes Emp"/>
    <s v="Front (Cajas)"/>
    <s v="Finalizado"/>
    <s v=" "/>
    <s v="Asignado a"/>
    <x v="21"/>
    <x v="0"/>
    <x v="5"/>
    <m/>
    <s v=" "/>
    <s v=" "/>
    <m/>
    <m/>
    <m/>
    <m/>
    <m/>
    <m/>
    <m/>
    <s v=" "/>
    <m/>
    <s v=" "/>
    <s v=" "/>
    <s v=" "/>
    <x v="8"/>
    <s v=" "/>
    <s v="1 De prestación del servicio"/>
    <x v="58"/>
    <s v="Registros Publicos y Redes Emp"/>
    <s v="Matricula o Constitución"/>
    <s v="."/>
    <s v="."/>
    <s v="EL SR. JUAN SEBASTIAN PARRA TRUJILLO SE QUEJA POR MAL SERVICIO DE LA COMPAÑERA LIZETH COBO POR LO CUAL SOLICITA EL DESPIDO DE LA FUNCIONARIA. SECONSULTA CON EL COORDINADOR DE LA SEDE UNICENTRO ARMANDO BEDOYA Y CON LA COMPAÑERA LIZETH E INDICAN QUE EN NING"/>
    <s v="."/>
    <s v="Finalizado"/>
    <s v="JCMARIN"/>
    <d v="2023-03-07T00:00:00"/>
    <d v="2023-03-09T00:00:00"/>
    <s v="SE SOCIALIZO CON EL JEFE HUGO Y EL JEFE ARMANDO INDICANDOLE AL USUARIO QUE SE RETROALIMENTO AL CAJERO PARA QUE NO SE COMETIERAN DE NUEVO LOS ERRORES GENERADOS."/>
    <s v="N"/>
    <s v=""/>
    <x v="0"/>
    <x v="2"/>
    <s v="N"/>
    <d v="2023-03-09T00:00:00"/>
    <d v="2023-03-09T00:00:00"/>
    <n v="3"/>
    <n v="15"/>
    <x v="1"/>
    <n v="3"/>
    <x v="1"/>
  </r>
  <r>
    <x v="2"/>
    <n v="2023001391"/>
    <x v="47"/>
    <s v="SE ACERCA EL USUARIO VICTOR ALFONSO ARICAPA SOTO, EN CALIDAD DE REPRESENTANTE LEGAL DE LA SOCIEDAD &quot;TUS SOPORTES TV S.A.S.&quot; CON INSCRITO 1179931-16 REGISTRADA CON LA RADICACION 20230143817 DEL 01-03-2023, QUIEN SOLICITA EN PROPIAS PALABRAS: &quot;REQUIERO QUE "/>
    <s v="A"/>
    <s v="AGONZALE"/>
    <s v=" "/>
    <s v="Jamundi"/>
    <d v="2023-03-06T00:00:00"/>
    <s v="Origino"/>
    <s v="DRENDON"/>
    <s v="Registros Pub y Redes Emp"/>
    <s v="Back (Registro)"/>
    <s v="Finalizado"/>
    <s v=" "/>
    <s v="Asignado a"/>
    <x v="11"/>
    <x v="0"/>
    <x v="2"/>
    <d v="2023-03-06T00:00:00"/>
    <s v="A"/>
    <s v="MERCANTIL"/>
    <n v="1179931"/>
    <n v="20230143817"/>
    <n v="1174464"/>
    <d v="2023-03-01T00:00:00"/>
    <n v="6"/>
    <m/>
    <m/>
    <s v="Inscrito"/>
    <n v="1143928034"/>
    <s v="VICTOR ALFONSO ARICAPA SOTO"/>
    <s v=""/>
    <s v="aricapa89@hotmail.com"/>
    <x v="3"/>
    <s v="3158186995"/>
    <s v="2 Del tramite del documento"/>
    <x v="38"/>
    <s v="Registros Publicos y Redes Emp"/>
    <s v="Inscripción"/>
    <s v="."/>
    <s v="."/>
    <s v="AL INSCRITO 1179931-16 SE VALIDA CON EL DOCUMENTO Y COBRO Y SE EVIDENCIA QUE NO SE REALIZÓ EL TRASPASO, PROCEDO A REALIZAR EL AJUSTE Y SE NOTIFICA AL USUARIO AL CORREO ELECTRÓNICO REPORTADO EN EL RECLAMO."/>
    <s v="."/>
    <s v="Finalizado"/>
    <s v="MVELASCO"/>
    <d v="2023-03-07T00:00:00"/>
    <d v="2023-03-07T00:00:00"/>
    <s v=" "/>
    <s v="N"/>
    <s v=""/>
    <x v="0"/>
    <x v="2"/>
    <s v="N"/>
    <d v="2023-03-07T00:00:00"/>
    <d v="2023-03-07T00:00:00"/>
    <n v="1"/>
    <n v="15"/>
    <x v="1"/>
    <n v="1"/>
    <x v="1"/>
  </r>
  <r>
    <x v="2"/>
    <n v="2023001399"/>
    <x v="48"/>
    <s v="SE COMUNICA ÉL SEÑOR JAIME TRUJILLO INDICANDO QUE EN EL CERTIFICADO (08234GODB0) OBSERVA QUE NO APARECE NOMBRADO COMO SEGUNDO SUPLENTE DE GERENTE EL CUAL QUEDO ESTABLECIDO ASÍ EN LA DOCUMENTACIÓN PRESENTADA DE CONSTITUCIÓN DE LA EMPRESA. SOLICITA COMEDIDA"/>
    <s v="A"/>
    <s v="CALLCENTER"/>
    <s v=" "/>
    <s v="Principal"/>
    <d v="2023-03-07T00:00:00"/>
    <s v="Origino"/>
    <s v="LCASTRO"/>
    <s v="Registros Pub y Redes Emp"/>
    <s v="Back (Registro)"/>
    <s v="Finalizado"/>
    <s v=" "/>
    <s v="Asignado a"/>
    <x v="11"/>
    <x v="0"/>
    <x v="2"/>
    <d v="2023-03-07T00:00:00"/>
    <s v="A"/>
    <s v="MERCANTIL"/>
    <n v="1179696"/>
    <m/>
    <m/>
    <m/>
    <m/>
    <m/>
    <m/>
    <s v="Inscrito"/>
    <n v="16364902"/>
    <s v="JAIME TRUJILLO"/>
    <s v="313737100"/>
    <s v="jaaltrusa@hotmail.com"/>
    <x v="5"/>
    <s v="313737100"/>
    <s v="2 Del tramite del documento"/>
    <x v="20"/>
    <s v="Registros Publicos y Redes Emp"/>
    <s v="Inscripción"/>
    <s v="."/>
    <s v="."/>
    <s v="AL INSCRITO 1179696-16 SE VALIDA CON EL DOCUMENTO DE CONSTITUCIÓN Y SE EVIDENCIA QUE EL SEÑOR JAIME ALBERTO TRUJILLO SANCHEZ C.C. 16364902 FUE NOMBRADO COMO SUPLENTE SEGUNDO DEL GERENTE, SE INGRESA EN VÍNCULOS Y SE CREA LA RAD 20230197985 PARA REPONER CER"/>
    <s v="."/>
    <s v="Finalizado"/>
    <s v="MVELASCO"/>
    <d v="2023-03-07T00:00:00"/>
    <d v="2023-03-07T00:00:00"/>
    <s v=" "/>
    <s v="N"/>
    <s v=""/>
    <x v="0"/>
    <x v="2"/>
    <s v="N"/>
    <d v="2023-03-07T00:00:00"/>
    <d v="2023-03-07T00:00:00"/>
    <n v="0"/>
    <n v="15"/>
    <x v="1"/>
    <n v="1"/>
    <x v="1"/>
  </r>
  <r>
    <x v="2"/>
    <n v="2023001408"/>
    <x v="48"/>
    <s v="SE COMUNICA LA SEÑORA MARGOTH ESCOBAR, INDICANDO QUE MEDIANTE UN CERTIFICADO (C.V 0823M4N80S) VALIDO QUE ESTA ERRADA UNA FECHA DE INSCRIPCIÓN DE ACTA DE UNA REMOCIÓN. &quot;POR ACTA 24 DEL 23 DE JUNIO DE 2022 , INSCRITO(A) EN LA CÁMARA DE COMERCIO EL 09 DE AGO"/>
    <s v="A"/>
    <s v="KGIRALDO"/>
    <s v=" "/>
    <s v="Principal"/>
    <d v="2023-03-07T00:00:00"/>
    <s v="Origino"/>
    <s v="LCASTRO"/>
    <s v="Registros Pub y Redes Emp"/>
    <s v="Back (Registro)"/>
    <s v="Finalizado"/>
    <s v=" "/>
    <s v="Asignado a"/>
    <x v="11"/>
    <x v="0"/>
    <x v="2"/>
    <d v="2023-03-07T00:00:00"/>
    <s v="A"/>
    <s v="MERCANTIL"/>
    <n v="674045"/>
    <n v="20220727686"/>
    <m/>
    <m/>
    <m/>
    <m/>
    <m/>
    <s v="Inscrito"/>
    <n v="31919710"/>
    <s v="MARGOT ESCOBAR"/>
    <s v=""/>
    <s v="auxiliaradministrativa@sulogistica.com"/>
    <x v="5"/>
    <s v="3177891177"/>
    <s v="2 Del tramite del documento"/>
    <x v="52"/>
    <s v="Registros Publicos y Redes Emp"/>
    <s v="Inscripción"/>
    <s v="."/>
    <s v="."/>
    <s v="AL INSCRITO 674045-4 SE VALIDA CON EL DOCUMENTO Y SE EVIDENCIA QUE ES 23 DE JUNIO DE 2022, SE VALIDA QUE EL CERTIFICA FUE INGRESADO POR TEXTO, PROCEDO A CORREGIRLO SE CREA LA RAD 20230199671 PARA REPONER CERTIFICADO EL CUAL FUE ENVIADO AL CORREO ELECTRÓNI"/>
    <s v="."/>
    <s v="Finalizado"/>
    <s v="MVELASCO"/>
    <d v="2023-03-07T00:00:00"/>
    <d v="2023-03-07T00:00:00"/>
    <s v=" "/>
    <s v="N"/>
    <s v=""/>
    <x v="0"/>
    <x v="2"/>
    <s v="N"/>
    <d v="2023-03-07T00:00:00"/>
    <d v="2023-03-07T00:00:00"/>
    <n v="0"/>
    <n v="15"/>
    <x v="1"/>
    <n v="1"/>
    <x v="1"/>
  </r>
  <r>
    <x v="2"/>
    <n v="2023001412"/>
    <x v="48"/>
    <s v="SE COMUNICA LA SEÑORA KATHERINE QUIÑONES, INFORMA QUE POR MEDIO DEL CERTIFICADO CON CÓDIGO DE VERIFICACIÓN 0823CF2GZ0MM, EVIDENCIÓ QUE EL APELLIDO QUEDÓ MAL DIGITADO YA QUE SE COLOCÓ CON LA LETRA Z, ES DECIR DE LA SIGUIENTE FORMA KATHERINE QUIÑONEZ RENGIF"/>
    <s v="A"/>
    <s v="CALLCENTER"/>
    <s v=" "/>
    <s v="Principal"/>
    <d v="2023-03-07T00:00:00"/>
    <s v="Origino"/>
    <s v="LCASTRO"/>
    <s v="Registros Pub y Redes Emp"/>
    <s v="Back (Registro)"/>
    <s v="Finalizado"/>
    <s v=" "/>
    <s v="Asignado a"/>
    <x v="11"/>
    <x v="0"/>
    <x v="2"/>
    <d v="2023-03-07T00:00:00"/>
    <s v="A"/>
    <s v="MERCANTIL"/>
    <n v="1179066"/>
    <m/>
    <m/>
    <m/>
    <m/>
    <m/>
    <m/>
    <s v="Inscrito"/>
    <n v="1143930427"/>
    <s v="KATHERINE QUIÑONES"/>
    <s v=" 3176181723"/>
    <s v="inlasercali@gmail.com"/>
    <x v="5"/>
    <s v=" 3176181723"/>
    <s v="2 Del tramite del documento"/>
    <x v="20"/>
    <s v="Registros Publicos y Redes Emp"/>
    <s v="Inscripción"/>
    <s v="."/>
    <s v="."/>
    <s v="AL INSCRITO 1179066 SE VALIDA CON LA COPIA DE LA CEDULA DEL NOMBRADO Y SE EVIDENCIA QUIÑONES, SE CORRIGE Y SE CREA LA RAD 20230199841 PARA REPONER CERTIFICADO EL CUAL FUE ENVIADO AL CORREO ELECTRÓNICO REPORTADO EN EL RECLAMO"/>
    <s v="."/>
    <s v="Finalizado"/>
    <s v="MVELASCO"/>
    <d v="2023-03-07T00:00:00"/>
    <d v="2023-03-07T00:00:00"/>
    <s v=" "/>
    <s v="N"/>
    <s v=""/>
    <x v="0"/>
    <x v="2"/>
    <s v="N"/>
    <d v="2023-03-07T00:00:00"/>
    <d v="2023-03-07T00:00:00"/>
    <n v="0"/>
    <n v="15"/>
    <x v="1"/>
    <n v="1"/>
    <x v="1"/>
  </r>
  <r>
    <x v="2"/>
    <n v="2023001414"/>
    <x v="48"/>
    <s v="LA SEÑORA LIZETH VALIDA EL CERTIFICADO DE MATRICULA CON CÓDIGO DE VERIFICACIÓN 0823CLT87MLX Y SE DA CUENTA QUE NO SE ENCONTRABAN LOS DOS REPRESENTANTES LEGALES PRINCIPALES, SOLO APARECE EL SEÑOR CESAR CORREA JIMENEZ, EL REPRESENTANTE LEGAL QUE FALTA ES EL"/>
    <s v="A"/>
    <s v="KGIRALDO"/>
    <s v=" "/>
    <s v="Principal"/>
    <d v="2023-03-07T00:00:00"/>
    <s v="Origino"/>
    <s v="YBENITEZ"/>
    <s v="Registros Pub y Redes Emp"/>
    <s v="Back (Registro)"/>
    <s v="Finalizado"/>
    <s v=" "/>
    <s v="Asignado a"/>
    <x v="11"/>
    <x v="0"/>
    <x v="2"/>
    <d v="2023-03-07T00:00:00"/>
    <s v="A"/>
    <s v="MERCANTIL"/>
    <n v="1178094"/>
    <n v="20230095345"/>
    <m/>
    <m/>
    <m/>
    <m/>
    <m/>
    <s v="Inscrito"/>
    <n v="1143852212"/>
    <s v="LIZETH TATIANA DIAZ BURBANO"/>
    <s v=""/>
    <s v="empresasyproyectoseu@gmail.com"/>
    <x v="5"/>
    <s v="3122816582"/>
    <s v="2 Del tramite del documento"/>
    <x v="20"/>
    <s v="Registros Publicos y Redes Emp"/>
    <s v="Inscripción"/>
    <s v="."/>
    <s v="."/>
    <s v="AL INSCRITO 1178094 SE VALIDA CON EL DOCUMENTO DE CONSTITUCIÓN Y SE EVIDENCIA EL NOMBRAMIENTO DE MARIO FERNANDO LOPEZ MOSCOSO C.C. 1130674963 COMO GERENTE/REPRESENTANTE LEGAL SE CREA LA RAD 20230199959 PARA REPONER CERTIFICADO EL CUAL FUE ENVIADO AL CORRE"/>
    <s v="."/>
    <s v="Finalizado"/>
    <s v="MVELASCO"/>
    <d v="2023-03-07T00:00:00"/>
    <d v="2023-03-07T00:00:00"/>
    <s v=" "/>
    <s v="N"/>
    <s v=""/>
    <x v="0"/>
    <x v="2"/>
    <s v="N"/>
    <d v="2023-03-07T00:00:00"/>
    <d v="2023-03-07T00:00:00"/>
    <n v="0"/>
    <n v="15"/>
    <x v="1"/>
    <n v="1"/>
    <x v="1"/>
  </r>
  <r>
    <x v="2"/>
    <n v="2023001419"/>
    <x v="48"/>
    <s v="FAVOR AL INSCRITO 847590-2,  CAMBIAR EL NOMBRE DEL ESTABLECIMIENTO DE COMERCIO DE CASA VICTORIA¿S  POR CASA VICTORIA'S, Y AL INSCRITO 732709-2 CAMBIAR EL NOMBRE DE ARQUITEK¿S CONSTRUCTORA E INMOBILIARIA POR ARQUITEK'S CONSTRUCTORA E INMOBILIARIA, SE REVIS"/>
    <s v="A"/>
    <s v="SIBARGUE"/>
    <s v=" "/>
    <s v="Principal"/>
    <d v="2023-03-07T00:00:00"/>
    <s v="Origino"/>
    <s v="RESPPROC"/>
    <s v="Gestion Integral"/>
    <s v="Tecnologia"/>
    <s v="Finalizado"/>
    <s v=" "/>
    <s v="Asignado a"/>
    <x v="11"/>
    <x v="0"/>
    <x v="2"/>
    <d v="2023-03-07T00:00:00"/>
    <s v="A"/>
    <s v="MERCANTIL"/>
    <n v="847590"/>
    <n v="20230198722"/>
    <m/>
    <m/>
    <m/>
    <m/>
    <m/>
    <s v="Inscrito"/>
    <n v="320455"/>
    <s v="MENDEZ ROMERO ALTAIS JULISA"/>
    <s v=""/>
    <s v="julie_socarras@hotmail.com"/>
    <x v="3"/>
    <s v="3187548400"/>
    <s v="2 Del tramite del documento"/>
    <x v="22"/>
    <s v="Registros Publicos y Redes Emp"/>
    <s v="Inscripción"/>
    <s v="."/>
    <s v="."/>
    <s v="A LOS INSCRITOS 847590-2 Y 732709-2 SE MODIFICA LOS NOMBRES QUEDANDO ASI CASA VICTORIA'S Y ARQUITEK'S CONSTRUCTORA E INMOBILIARIA TODA VEZ QUE VENIA CON EL ' PERO SE CAMBIO POR ¿ DICHO CAMBIO LO REALIZÓ EL SISTEMA."/>
    <s v="."/>
    <s v="Finalizado"/>
    <s v="MVELASCO"/>
    <d v="2023-03-07T00:00:00"/>
    <d v="2023-03-07T00:00:00"/>
    <s v=" "/>
    <s v="N"/>
    <s v=""/>
    <x v="0"/>
    <x v="2"/>
    <s v="N"/>
    <d v="2023-03-07T00:00:00"/>
    <d v="2023-03-07T00:00:00"/>
    <n v="0"/>
    <n v="15"/>
    <x v="1"/>
    <n v="1"/>
    <x v="1"/>
  </r>
  <r>
    <x v="2"/>
    <n v="2023001422"/>
    <x v="48"/>
    <s v="INDICA QUE SE DIÓ CUENTA QUE EL CORREO NO ESTABA BIEN PORQUE NUNCA LE LLEGÓ LA FACTURA DE LA RENOVACIÓN REALIZADA EN FEBRERO 22 DE 2023 . CUANDO EL CONTADOR BAJO INFORMACIÓN DE LA PLATAFORMA DE LA DIAN EVIDENCIA EL CORREO INCORRECTO; Y ADICIONAL CUANDO SU"/>
    <s v="A"/>
    <s v="CALLCENTER"/>
    <s v=" "/>
    <s v="Principal"/>
    <d v="2023-03-07T00:00:00"/>
    <s v="Origino"/>
    <s v="JBLANDON"/>
    <s v="Registros Pub y Redes Emp"/>
    <s v="Back (Registro)"/>
    <s v="Finalizado"/>
    <s v=" "/>
    <s v="Asignado a"/>
    <x v="11"/>
    <x v="0"/>
    <x v="2"/>
    <d v="2023-03-07T00:00:00"/>
    <s v="A"/>
    <s v="ESAL"/>
    <n v="827111"/>
    <m/>
    <m/>
    <m/>
    <m/>
    <m/>
    <m/>
    <s v="Nit"/>
    <n v="1144099874"/>
    <s v="PAOLA GONZALEZ"/>
    <s v="3186296082"/>
    <s v="solidariatours@fsacali.org"/>
    <x v="5"/>
    <s v="3162352426"/>
    <s v="2 Del tramite del documento"/>
    <x v="28"/>
    <s v="Registros Publicos y Redes Emp"/>
    <s v="Inscripción"/>
    <s v="."/>
    <s v="."/>
    <s v="AL INSCRITO 804478-2 SE VALIDA CON EL FORMULARIO DE LA RENOVACIÓN DEL AÑO 2023 Y SE PROCEDE A CORREGIR EL CORREO ELECTRÓNICO, RE NOTIFICA AL USUARIO AL CORREO ELECTRÓNICO REPORTADO EN EL RECLAMO."/>
    <s v="."/>
    <s v="Finalizado"/>
    <s v="MVELASCO"/>
    <d v="2023-03-07T00:00:00"/>
    <d v="2023-03-07T00:00:00"/>
    <s v=" "/>
    <s v="N"/>
    <s v=""/>
    <x v="0"/>
    <x v="2"/>
    <s v="N"/>
    <d v="2023-03-07T00:00:00"/>
    <d v="2023-03-07T00:00:00"/>
    <n v="0"/>
    <n v="15"/>
    <x v="1"/>
    <n v="1"/>
    <x v="1"/>
  </r>
  <r>
    <x v="2"/>
    <n v="2023001424"/>
    <x v="48"/>
    <s v="SE COMUNICA LA SEÑORA CRISTINA SEPULVEDA LA CUAL ES LA ASISTENTE DEL LIQUIDADOR LUIS FERNANDO ARBOLEDA PARA LA SOCIEDAD UNIMETRO SA. LA CUAL MANIFIESTA LA COMPRA DE UN CERTIFICADO CON CÓDIGO DE VERIFICACIÓN (0823K2UU9R) EN EL CUAL AÚN NO SE EVIDENCIA TERM"/>
    <s v="A"/>
    <s v="CALLCENTER"/>
    <s v=" "/>
    <s v="Principal"/>
    <d v="2023-03-07T00:00:00"/>
    <s v="Origino"/>
    <s v="SINIDENT"/>
    <s v="Registros Pub y Redes Emp"/>
    <s v="Back (Registro)"/>
    <s v="Finalizado"/>
    <s v=" "/>
    <s v="Asignado a"/>
    <x v="11"/>
    <x v="0"/>
    <x v="2"/>
    <d v="2023-03-07T00:00:00"/>
    <s v="A"/>
    <s v="MERCANTIL"/>
    <n v="599263"/>
    <m/>
    <m/>
    <m/>
    <m/>
    <m/>
    <m/>
    <s v="Inscrito"/>
    <n v="30083968"/>
    <s v="CRISTINA SEPULVEDA"/>
    <s v="3103316483"/>
    <s v="gloriacsc2008@hotmail.com"/>
    <x v="5"/>
    <s v="3103316483"/>
    <s v="2 Del tramite del documento"/>
    <x v="52"/>
    <s v="Registros Publicos y Redes Emp"/>
    <s v="Inscripción"/>
    <s v="."/>
    <s v="."/>
    <s v="SE VALIDO CON LA DRA CLAUDIA BOTERO E INDICA QUE LAS ACTIVIDADES SI SE DEBEN CERTIFICAR, POR LO QUE PROCEDO A INGRESARLAS POR TEXTO QUEDANDO ASI: ACTIVIDAD PRINCIPAL CÓDIGO CIIU: 4921, IGUALMENTE INGRESO EL CERTIFICA DE DISOLUCIÓN QUEDANDO ASÍ: LA PERSONA"/>
    <s v="."/>
    <s v="Finalizado"/>
    <s v="MVELASCO"/>
    <d v="2023-03-08T00:00:00"/>
    <d v="2023-03-09T00:00:00"/>
    <s v=" "/>
    <s v="N"/>
    <s v=""/>
    <x v="0"/>
    <x v="2"/>
    <s v="N"/>
    <d v="2023-03-09T00:00:00"/>
    <d v="2023-03-09T00:00:00"/>
    <n v="2"/>
    <n v="15"/>
    <x v="1"/>
    <n v="1"/>
    <x v="0"/>
  </r>
  <r>
    <x v="2"/>
    <n v="2023001436"/>
    <x v="49"/>
    <s v="EN COMUNICACION DEL DIA 06032023 CON EMAIL ENVIADO A CONTACTO CCC SE INDICA: SOY SUPLENTE DEL REPRESNETANTE LEGAL, INGRESE DOCUMENTACIÓN PARA VARIOS ACTOS Y EL CORREO ELECTRÓNICO DEL SOCIO ALEJANDRO CASELLA CARDONA ESTABA MAL ANOTADO. AHORA ESTÁ MAL EL CO"/>
    <s v="A"/>
    <s v="JCMARIN"/>
    <s v=" "/>
    <s v="Obrero"/>
    <d v="2023-03-08T00:00:00"/>
    <s v="Origino"/>
    <s v="NRESPONS"/>
    <s v="Registros Pub y Redes Emp"/>
    <s v="Back (Registro)"/>
    <s v="Finalizado"/>
    <s v=" "/>
    <s v="Asignado a"/>
    <x v="11"/>
    <x v="0"/>
    <x v="2"/>
    <d v="2023-03-08T00:00:00"/>
    <s v="A"/>
    <s v="MERCANTIL"/>
    <n v="1062182"/>
    <n v="20230118112"/>
    <m/>
    <m/>
    <m/>
    <m/>
    <m/>
    <s v="Inscrito"/>
    <m/>
    <s v="ALEJANDRO CASELLA CARDONA"/>
    <s v=""/>
    <s v="adielacarango@hotmail.com"/>
    <x v="0"/>
    <s v="3175607025"/>
    <s v="5 No aplica/No procede"/>
    <x v="29"/>
    <s v="Registros Publicos y Redes Emp"/>
    <s v="No aplica"/>
    <s v="."/>
    <s v="."/>
    <s v="EL RECLAMO NO PROCEDE YA QUE SE VALIDO CON LA INFORMACIÓN REGISTRADA EN EL FORMULARIO DE LA RENOVACIÓN Y SE EVIDENCIA QUE ESTA CORRECTO. SE NOTIFICA AL USUARIO AL CORREO ELECTRÓNICO REPORTADO EN EL RECLAMO"/>
    <s v="."/>
    <s v="Finalizado"/>
    <s v="MVELASCO"/>
    <d v="2023-03-08T00:00:00"/>
    <d v="2023-03-08T00:00:00"/>
    <s v=" "/>
    <s v="N"/>
    <s v=""/>
    <x v="1"/>
    <x v="2"/>
    <s v="N"/>
    <d v="2023-03-08T00:00:00"/>
    <d v="2023-03-08T00:00:00"/>
    <n v="0"/>
    <n v="15"/>
    <x v="1"/>
    <n v="1"/>
    <x v="1"/>
  </r>
  <r>
    <x v="2"/>
    <n v="2023001447"/>
    <x v="49"/>
    <s v="SE COMUNICA LA SEÑORA YEIMI INFORMA QUE REALIZO LA RENOVACION CON EL FORMULARIO VIRTUAL RN08230E25 Y PAGARON EL A SEDE DE CALI , AL REVISAR EL CERTIFICADO SE DIERON CUENTA DE ERROR EN LAS DIRECCIONES, CORREO Y ACTIVIDAD ECONOMINICA Y DESCRIPCIONES DE LAS "/>
    <s v="A"/>
    <s v="MCORREA"/>
    <s v=" "/>
    <s v="Principal"/>
    <d v="2023-03-08T00:00:00"/>
    <s v="Origino"/>
    <s v="DIAGONZA"/>
    <s v="Registros Pub y Redes Emp"/>
    <s v="Back (Registro)"/>
    <s v="Finalizado"/>
    <s v=" "/>
    <s v="Asignado a"/>
    <x v="11"/>
    <x v="0"/>
    <x v="2"/>
    <d v="2023-03-08T00:00:00"/>
    <s v="A"/>
    <s v="MERCANTIL"/>
    <n v="535650"/>
    <n v="20230157021"/>
    <m/>
    <m/>
    <m/>
    <m/>
    <m/>
    <s v="Inscrito"/>
    <n v="1024537830"/>
    <s v="YEIMI CHALA"/>
    <s v=""/>
    <s v="analistaimpuestos@envia.co"/>
    <x v="5"/>
    <s v="3007557714"/>
    <s v="2 Del tramite del documento"/>
    <x v="59"/>
    <s v="Registros Publicos y Redes Emp"/>
    <s v="Inscripción"/>
    <s v="."/>
    <s v="."/>
    <s v=".SE REALIZARON LAS CORRECCIONES PARA LOS INSCRITOS 535650 - 880693 - 922557 - 1013435 - 1034165 525637 - 919244 - 1051591 - 952030 A LOS QUE SE CREO LA RAD 20230212844 PARA REPONER LOS CERTIFICADOS DE CADA UNA DE LOS INSCRITOS Y FUERON ENVIADOS AL CORREO "/>
    <s v="."/>
    <s v="Finalizado"/>
    <s v="MVELASCO"/>
    <d v="2023-03-09T00:00:00"/>
    <d v="2023-03-09T00:00:00"/>
    <s v=" "/>
    <s v="N"/>
    <s v=""/>
    <x v="0"/>
    <x v="2"/>
    <s v="N"/>
    <d v="2023-03-09T00:00:00"/>
    <d v="2023-03-09T00:00:00"/>
    <n v="1"/>
    <n v="15"/>
    <x v="1"/>
    <n v="1"/>
    <x v="1"/>
  </r>
  <r>
    <x v="2"/>
    <n v="2023001448"/>
    <x v="49"/>
    <s v="EL CLIENTE MANIFIESTA QUE SOLICITO CAMBIO DE CORREO ELECTRONICO PARA NOTIFICACIONES POR MEDIO DE ACTA EL DIA 22 FEB 2023 Y NO SE REALIZO. POR FAVOR VERIFICAR Y MODIFICAR. INSCRITO 1142721 JSC HOLDING S.A.S."/>
    <s v="A"/>
    <s v="CRAYO"/>
    <s v=" "/>
    <s v="Unicentro web"/>
    <d v="2023-03-08T00:00:00"/>
    <s v="Origino"/>
    <s v="JCAMACHO"/>
    <s v="Registros Pub y Redes Emp"/>
    <s v="Back (Registro)"/>
    <s v="Finalizado"/>
    <s v=" "/>
    <s v="Asignado a"/>
    <x v="11"/>
    <x v="0"/>
    <x v="2"/>
    <d v="2023-03-08T00:00:00"/>
    <s v="A"/>
    <s v="MERCANTIL"/>
    <n v="1142721"/>
    <m/>
    <m/>
    <m/>
    <m/>
    <m/>
    <m/>
    <s v="Inscrito"/>
    <n v="14590283"/>
    <s v="MANUEL ALEJANDRO SALAZAR"/>
    <s v=""/>
    <s v="masalazar82@hotmail.com"/>
    <x v="3"/>
    <s v="3186507053"/>
    <s v="2 Del tramite del documento"/>
    <x v="28"/>
    <s v="Registros Publicos y Redes Emp"/>
    <s v="Inscripción"/>
    <s v="."/>
    <s v="."/>
    <s v="AL INSCRITO 1142721-16 SE VALIDA CON EL DOCUMENTO DEL ACTA Y SE EVIDENCIA QUE EL CORREO ELECTRÓNICO QUEDA J_A_SB@HOTMAIL.COM EN DOMICILIO PRINCIPAL Y NOTIFICACIONES JUDICIALES, SE NOTIFICA AL CORREO ELECTRÓNICO REPORTADO EN EL RECLAMO."/>
    <s v="."/>
    <s v="Finalizado"/>
    <s v="MVELASCO"/>
    <d v="2023-03-09T00:00:00"/>
    <d v="2023-03-09T00:00:00"/>
    <s v=" "/>
    <s v="N"/>
    <s v=""/>
    <x v="0"/>
    <x v="2"/>
    <s v="N"/>
    <d v="2023-03-09T00:00:00"/>
    <d v="2023-03-09T00:00:00"/>
    <n v="1"/>
    <n v="15"/>
    <x v="1"/>
    <n v="1"/>
    <x v="1"/>
  </r>
  <r>
    <x v="2"/>
    <n v="2023001459"/>
    <x v="49"/>
    <s v=" SE COMUNICA INDICANDO QUE REALIZARON UNA MODIFICACIÓN EN EL CAMBIO DEL NOMBRE DEL ESTABLECIMIENTO Y NÚMERO TELEFÓNICO COMPRARON UN CERTIFICADO 0823R59XNN EN EL CUÁL VALIDAN QUE NO SE REALIZARON LOS CAMBIOS CORRESPONDIENTES, VALIDANDO LOS EXPEDIENTE EL NU"/>
    <s v="A"/>
    <s v="MCORREA"/>
    <s v=" "/>
    <s v="Principal"/>
    <d v="2023-03-08T00:00:00"/>
    <s v="Origino"/>
    <s v="LEGOMEZ"/>
    <s v="Registros Pub y Redes Emp"/>
    <s v="Juridica"/>
    <s v="Finalizado"/>
    <s v=" "/>
    <s v="Asignado a"/>
    <x v="32"/>
    <x v="0"/>
    <x v="1"/>
    <d v="2023-03-08T00:00:00"/>
    <s v="A"/>
    <s v="MERCANTIL"/>
    <n v="1089679"/>
    <n v="20230199262"/>
    <m/>
    <m/>
    <m/>
    <m/>
    <m/>
    <s v="Inscrito"/>
    <n v="1005944753"/>
    <s v="KEVIN ESTIVEN RESTREPO GRISALES"/>
    <s v=""/>
    <s v="contabilidad2@salamancayasociados.com"/>
    <x v="5"/>
    <s v="3135360791"/>
    <s v="2 Del tramite del documento"/>
    <x v="60"/>
    <s v="Registros Publicos y Redes Emp"/>
    <s v="Certificación"/>
    <s v="."/>
    <s v="."/>
    <s v="09032023 MVELASCO: SE ASIGNA A LA ABOGADA LEIDY CAROLINA PARA LA RESPECTIVA GESTION SOLUCION: SI PROCEDE PERO SE REALIZO LA MODIFICACION SOLICITADA POR EL CLIENTE, PARA QUE EL CERTIFICADO QUEDARÁ TAL COMO SE SOLICITO. POR FAVOR EMITIR UN NUEVO CERTIFICADO"/>
    <s v="."/>
    <s v="Finalizado"/>
    <s v="MVELASCO"/>
    <d v="2023-03-09T00:00:00"/>
    <d v="2023-03-10T00:00:00"/>
    <s v=" "/>
    <s v="N"/>
    <s v=""/>
    <x v="0"/>
    <x v="2"/>
    <s v="N"/>
    <d v="2023-03-10T00:00:00"/>
    <d v="2023-03-10T00:00:00"/>
    <n v="2"/>
    <n v="15"/>
    <x v="1"/>
    <n v="1"/>
    <x v="0"/>
  </r>
  <r>
    <x v="2"/>
    <n v="2023001472"/>
    <x v="0"/>
    <s v="SE COMUNICA LA SEÑORA LORENA INFORMADO QUE EN EL CERTIFICADO HASTA DICIEMBRE LE APARECIA LA ANOTACION DE RENUNCIA DEL SEÑOR TULIO ALBERTO GOMEZ GIRALDO COMO REPRESENTANTE LEGAL Y MIEMBRO DE JUNTA DIRECTIVA, EL CERTIFICADO QUE EXPIDIO HOY NO SALE LA ANOTAC"/>
    <s v="A"/>
    <s v="CALLCENTER"/>
    <s v=" "/>
    <s v="Principal"/>
    <d v="2023-03-09T00:00:00"/>
    <s v="Origino"/>
    <s v="RESPPROC"/>
    <s v="Gestion Integral"/>
    <s v="Tecnologia"/>
    <s v="Finalizado"/>
    <s v=" "/>
    <s v="Asignado a"/>
    <x v="11"/>
    <x v="0"/>
    <x v="2"/>
    <d v="2023-03-09T00:00:00"/>
    <s v="A"/>
    <s v="MERCANTIL"/>
    <n v="932279"/>
    <m/>
    <m/>
    <m/>
    <m/>
    <m/>
    <m/>
    <s v="Inscrito"/>
    <n v="1144031917"/>
    <s v="LORENA MORENO"/>
    <s v="3174274277"/>
    <s v="abogado_junior@comergyg.com.co"/>
    <x v="5"/>
    <s v="3174274277"/>
    <s v="2 Del tramite del documento"/>
    <x v="52"/>
    <s v="Registros Publicos y Redes Emp"/>
    <s v="Inscripción"/>
    <s v="."/>
    <s v="."/>
    <s v="AL INSCRITO 932279-16 POR EFECTO DE UN AJUSTE EN EL SISTEMA LOS CERTIFICAS DE LAS RENUNCIAS DEJARON DE CERTIFICARSE, REALIZO LA CORRECCIÓN EN DATOS ADICIONALES PERO SE EVIDENCIA QUE EL CERTIFICA SALE DE FORMA ERRADA POR LO QUE SE PROCEDE A INGRESAR POR TE"/>
    <s v="."/>
    <s v="Finalizado"/>
    <s v="MVELASCO"/>
    <d v="2023-03-13T00:00:00"/>
    <d v="2023-03-13T00:00:00"/>
    <s v=" "/>
    <s v="N"/>
    <s v=""/>
    <x v="0"/>
    <x v="2"/>
    <s v="N"/>
    <d v="2023-03-13T00:00:00"/>
    <d v="2023-03-13T00:00:00"/>
    <n v="2"/>
    <n v="15"/>
    <x v="1"/>
    <n v="1"/>
    <x v="0"/>
  </r>
  <r>
    <x v="2"/>
    <n v="2023001477"/>
    <x v="0"/>
    <s v="EL DIA 08032023 CON EMAIL ENVIADO A CONTACTO CCC AL SOCIEDAD CONALAMA DEL VALLE SAS NIT 901422995 HECE RECLAMO RESPECTO DEL TRAMITE DE CAMBIO DE DOMICILIO DE LA SOCIEDAD DE CALI A YUMBO HECHO CON LA RAD. 20230107877"/>
    <s v="A"/>
    <s v="JCMARIN"/>
    <s v=" "/>
    <s v="Obrero"/>
    <d v="2023-03-09T00:00:00"/>
    <s v="Origino"/>
    <s v="NRESPONS"/>
    <s v="Registros Pub y Redes Emp"/>
    <s v="Back (Registro)"/>
    <s v="Finalizado"/>
    <s v=" "/>
    <s v="Asignado a"/>
    <x v="11"/>
    <x v="0"/>
    <x v="2"/>
    <d v="2023-03-09T00:00:00"/>
    <s v="A"/>
    <s v="MERCANTIL"/>
    <n v="1098450"/>
    <n v="20230107877"/>
    <m/>
    <m/>
    <m/>
    <m/>
    <m/>
    <s v="Inscrito"/>
    <m/>
    <s v="CONALAMA DEL VALLE SAS"/>
    <s v=""/>
    <s v="auxiliarcontable@exprecol.com"/>
    <x v="0"/>
    <s v="3113548310"/>
    <s v="5 No aplica/No procede"/>
    <x v="29"/>
    <s v="Registros Publicos y Redes Emp"/>
    <s v="No aplica"/>
    <s v="."/>
    <s v="."/>
    <s v="VALIDANDO CON EL DOCUMENTO DEL CAMBIO DE DOMICILIO Y EN AUDITORIA SE EVIDENCIA QUE SI SE REALIZÓ EL CAMBIO PERO CON LA RENOVACIÓN DEL AÑO 2023 MODIFICARON EL MUNICIPIO TANTO EN DIRECCIÓN DE DOMICILIO PRINCIPAL COMO DE NOTIFICACIONES JUDICIALES, POR LO TAN"/>
    <s v="."/>
    <s v="Finalizado"/>
    <s v="MVELASCO"/>
    <d v="2023-03-13T00:00:00"/>
    <d v="2023-03-13T00:00:00"/>
    <s v=" "/>
    <s v="N"/>
    <s v=""/>
    <x v="1"/>
    <x v="2"/>
    <s v="N"/>
    <d v="2023-03-13T00:00:00"/>
    <d v="2023-03-13T00:00:00"/>
    <n v="2"/>
    <n v="15"/>
    <x v="1"/>
    <n v="1"/>
    <x v="0"/>
  </r>
  <r>
    <x v="2"/>
    <n v="2023001482"/>
    <x v="0"/>
    <s v="EN EL INSCRITO 21105-50 EL NOMBRE DEL VICEPRESIDENTE ESTA MAL ESCRITO, NOMBRE CORRECTO ES NORMAN SANTIAGO FLOREZ SANCHEZ. Y EL TIPO DE IDENTIFICACION DE DANIEL FERNANDO FLOREZ SANCHEZ APARECE T.I.E Y EL TIENE TARJETA DE IDENTIDAD. EL USUARIO DEJA UN CERTI"/>
    <s v="A"/>
    <s v="FCAJAS"/>
    <s v=" "/>
    <s v="Principal"/>
    <d v="2023-03-09T00:00:00"/>
    <s v="Origino"/>
    <s v="LCASTRO"/>
    <s v="Registros Pub y Redes Emp"/>
    <s v="Back (Registro)"/>
    <s v="Finalizado"/>
    <s v=" "/>
    <s v="Asignado a"/>
    <x v="11"/>
    <x v="0"/>
    <x v="2"/>
    <d v="2023-03-09T00:00:00"/>
    <s v="A"/>
    <s v="ESAL"/>
    <n v="21105"/>
    <m/>
    <m/>
    <m/>
    <m/>
    <m/>
    <m/>
    <s v="Inscrito"/>
    <m/>
    <s v="NORMAN HUGO FLOREZ"/>
    <s v=""/>
    <s v="dreamersinternacional@gmail.com"/>
    <x v="3"/>
    <s v="3116448093"/>
    <s v="2 Del tramite del documento"/>
    <x v="20"/>
    <s v="Registros Publicos y Redes Emp"/>
    <s v="Inscripción"/>
    <s v="."/>
    <s v="."/>
    <s v="AL INSCRITO 21105-50 CORREGÍ EL NOMBRE DEL VICEPRESIDENTE QUEDANDO ASÍ NORMAN SANTIAGO FLOREZ SANCHEZ Y CORREGÍ EL TIPO DE IDENTIFICACIÓN DE DANIEL FERNANDO FLOREZ SANCHEZ QUEDANDO TARJETA DE IDENTIDAD, SE CREA LA RAD 20230224672 PARA REPONER CERTIFICADO "/>
    <s v="."/>
    <s v="Finalizado"/>
    <s v="MVELASCO"/>
    <d v="2023-03-13T00:00:00"/>
    <d v="2023-03-13T00:00:00"/>
    <s v=" "/>
    <s v="N"/>
    <s v=""/>
    <x v="0"/>
    <x v="2"/>
    <s v="N"/>
    <d v="2023-03-13T00:00:00"/>
    <d v="2023-03-13T00:00:00"/>
    <n v="2"/>
    <n v="15"/>
    <x v="1"/>
    <n v="1"/>
    <x v="0"/>
  </r>
  <r>
    <x v="2"/>
    <n v="2023001485"/>
    <x v="0"/>
    <s v="EN COMUNICACION DEL DIA 06032023 CON EMAIL ENVIADO A CONTACTO CCC DE LA FUNDACION PALENQUE ONG NIT 900226673-2 LA SEÑORA ANAMELI ROSRO SALAZAR CC 1144074224SOLICITA SEA CORREGIDO EL APELLIDO EL CUAL QUEDO COMO ROMERO SIENDO LO CORRECTO ROSERO. SE ADJUNTA "/>
    <s v="A"/>
    <s v="JCMARIN"/>
    <s v=" "/>
    <s v="Obrero"/>
    <d v="2023-03-09T00:00:00"/>
    <s v="Origino"/>
    <s v="JSANDOVA"/>
    <s v="Registros Pub y Redes Emp"/>
    <s v="Back (Registro)"/>
    <s v="Finalizado"/>
    <s v=" "/>
    <s v="Asignado a"/>
    <x v="11"/>
    <x v="0"/>
    <x v="2"/>
    <d v="2023-03-09T00:00:00"/>
    <s v="A"/>
    <s v="ESAL"/>
    <n v="10025"/>
    <n v="20230089618"/>
    <m/>
    <m/>
    <m/>
    <m/>
    <m/>
    <s v="Inscrito"/>
    <m/>
    <s v="ANAMELI ROSERO SALAZAR"/>
    <s v=""/>
    <s v="anameliroserosalazar@gmail.com"/>
    <x v="0"/>
    <s v=""/>
    <s v="2 Del tramite del documento"/>
    <x v="20"/>
    <s v="Registros Publicos y Redes Emp"/>
    <s v="Inscripción"/>
    <s v="."/>
    <s v="."/>
    <s v="SE VALIDA Y SE EVIDENCIA QUE EL APELLIDO CORRECTO ES ROSERO, SE CORRIGE Y SE NOTIFICA AL USUARIO LA CORRECCIÓN AL CORREO ELECTRÓNICO REPORTADO EN EL RECLAMO"/>
    <s v="."/>
    <s v="Finalizado"/>
    <s v="MVELASCO"/>
    <d v="2023-03-13T00:00:00"/>
    <d v="2023-03-13T00:00:00"/>
    <s v=" "/>
    <s v="N"/>
    <s v=""/>
    <x v="0"/>
    <x v="2"/>
    <s v="N"/>
    <d v="2023-03-13T00:00:00"/>
    <d v="2023-03-13T00:00:00"/>
    <n v="2"/>
    <n v="15"/>
    <x v="1"/>
    <n v="1"/>
    <x v="0"/>
  </r>
  <r>
    <x v="2"/>
    <n v="2023001490"/>
    <x v="0"/>
    <s v="ERROR EN EL NOMBRE DEL ESTABLECIMIENTO DE COMERCIO MATRICULA 1180444-2 MEDI ART S.A.S. EL CORRECTO ES MEDIA ART S.A.S"/>
    <s v="A"/>
    <s v="SLAVERDE"/>
    <s v=" "/>
    <s v="Unicentro web"/>
    <d v="2023-03-09T00:00:00"/>
    <s v="Origino"/>
    <s v="DTRIANA"/>
    <s v="Registros Pub y Redes Emp"/>
    <s v="Back (Registro)"/>
    <s v="Finalizado"/>
    <s v=" "/>
    <s v="Asignado a"/>
    <x v="33"/>
    <x v="0"/>
    <x v="7"/>
    <d v="2023-03-09T00:00:00"/>
    <s v="A"/>
    <s v="MERCANTIL"/>
    <n v="1180444"/>
    <m/>
    <m/>
    <m/>
    <m/>
    <m/>
    <m/>
    <s v="Inscrito"/>
    <n v="29179686"/>
    <s v="RUTH KATHERINE POMAR"/>
    <s v=""/>
    <s v="k.pomar@mediaart.com.co"/>
    <x v="3"/>
    <s v="3508399689"/>
    <s v="2 Del tramite del documento"/>
    <x v="22"/>
    <s v="Registros Publicos y Redes Emp"/>
    <s v="Matricula o Constitución"/>
    <s v="."/>
    <s v="."/>
    <s v="SE CORRIGE EL NOMBRE DEL ESTABLECIMIENTO DE COMERCIO DE LA MATRICULA 1180444-2 POR MEDIA ART S.A.S"/>
    <s v="."/>
    <s v="Finalizado"/>
    <s v="ABEDOYA"/>
    <d v="2023-03-09T00:00:00"/>
    <d v="2023-03-09T00:00:00"/>
    <s v=" "/>
    <s v="N"/>
    <s v=""/>
    <x v="0"/>
    <x v="2"/>
    <s v="N"/>
    <d v="2023-03-09T00:00:00"/>
    <d v="2023-03-09T00:00:00"/>
    <n v="0"/>
    <n v="15"/>
    <x v="1"/>
    <n v="1"/>
    <x v="1"/>
  </r>
  <r>
    <x v="2"/>
    <n v="2023001491"/>
    <x v="0"/>
    <s v="SE MATRICULO UN ESTABLECIMIENTO DE COMERCIO MATRICULA 1180444 Y EL NOMBRE DEL PROPIETARIO ES MEDIA ART S.A.S Y AL CERTIFICAR ME APARECE MEDIA ART LIMITADA NIT 900428735"/>
    <s v="A"/>
    <s v="ABEDOYA"/>
    <s v=" "/>
    <s v="Unicentro web"/>
    <d v="2023-03-09T00:00:00"/>
    <s v="Origino"/>
    <s v="SINIDENT"/>
    <s v="Registros Pub y Redes Emp"/>
    <s v="Back (Registro)"/>
    <s v="Finalizado"/>
    <s v=" "/>
    <s v="Asignado a"/>
    <x v="11"/>
    <x v="0"/>
    <x v="2"/>
    <d v="2023-03-09T00:00:00"/>
    <s v="A"/>
    <s v="MERCANTIL"/>
    <n v="897415"/>
    <m/>
    <m/>
    <m/>
    <m/>
    <m/>
    <m/>
    <s v="Nit"/>
    <n v="29179686"/>
    <s v="RUTH KATHERINE POMAR"/>
    <s v=""/>
    <s v="k.pomar@mediaart.com.co"/>
    <x v="3"/>
    <s v="3508399689"/>
    <s v="2 Del tramite del documento"/>
    <x v="8"/>
    <s v="Registros Publicos y Redes Emp"/>
    <s v="Inscripción"/>
    <s v="."/>
    <s v="."/>
    <s v="AL NUM CONSECUTIVO 897415 ACTUALIZO LA RESEÑA YA QUE NO ERA LIMITADA SINO S.A.S."/>
    <s v="."/>
    <s v="Finalizado"/>
    <s v="MVELASCO"/>
    <d v="2023-03-13T00:00:00"/>
    <d v="2023-03-13T00:00:00"/>
    <s v=" "/>
    <s v="N"/>
    <s v=""/>
    <x v="0"/>
    <x v="2"/>
    <s v="N"/>
    <d v="2023-03-13T00:00:00"/>
    <d v="2023-03-13T00:00:00"/>
    <n v="2"/>
    <n v="15"/>
    <x v="1"/>
    <n v="1"/>
    <x v="0"/>
  </r>
  <r>
    <x v="2"/>
    <n v="2023001505"/>
    <x v="50"/>
    <s v="LA SEÑORA LIZETH TORRES SE COMUNICA DEBIDO A QUE LA EMPRESA TIENE EN PROCESO EL TRÁMITE DE NOMBRAMIENTO DE REVISOR FISCAL, QUE HASTA EL MOMENTO HA SIDO REQUERIDO Y DEVUELTO 4 VECES. INICIALMENTE, SE RADICÓ EL 08/02/2023, TUVO UN REQUERIMIENTO Y SE REINGRE"/>
    <s v="A"/>
    <s v="MCORREA"/>
    <s v=" "/>
    <s v="Principal"/>
    <d v="2023-03-10T00:00:00"/>
    <s v="Origino"/>
    <s v="NRESPONS"/>
    <s v="Registros Pub y Redes Emp"/>
    <s v="Back (Registro)"/>
    <s v="Finalizado"/>
    <s v=" "/>
    <s v="Asignado a"/>
    <x v="8"/>
    <x v="0"/>
    <x v="1"/>
    <d v="2023-03-10T00:00:00"/>
    <s v="A"/>
    <s v="MERCANTIL"/>
    <n v="395191"/>
    <n v="20230164265"/>
    <m/>
    <m/>
    <m/>
    <m/>
    <m/>
    <s v="Inscrito"/>
    <n v="1144158614"/>
    <s v="LIZETH TORRES"/>
    <s v="6959393"/>
    <s v="contador@metroviasas.com"/>
    <x v="5"/>
    <s v="3217521859"/>
    <s v="5 No aplica/No procede"/>
    <x v="29"/>
    <s v="Registros Publicos y Redes Emp"/>
    <s v="No aplica"/>
    <s v="."/>
    <s v="."/>
    <s v="13032023 MVELASCO: SE ASIGNA A LA ABOGADA ALEJANDRA QUE ES QUIEN TIENE ACTUALMENTE EL TRÁMITE DE RAD 20230164265 DE ACUERDO CON LA RECEPCIÓN DEL RECLAMO, ME PERMITO INFORMARLE QUE NO PROCEDE, PERO ES IMPORTANTE INDICAR QUE EL TRÁMITE QUE REGISTRÓ CON LA R"/>
    <s v="."/>
    <s v="Finalizado"/>
    <s v="MVELASCO"/>
    <d v="2023-03-13T00:00:00"/>
    <d v="2023-03-13T00:00:00"/>
    <s v=" "/>
    <s v="N"/>
    <s v=""/>
    <x v="1"/>
    <x v="2"/>
    <s v="N"/>
    <d v="2023-03-13T00:00:00"/>
    <d v="2023-03-13T00:00:00"/>
    <n v="1"/>
    <n v="15"/>
    <x v="1"/>
    <n v="1"/>
    <x v="1"/>
  </r>
  <r>
    <x v="2"/>
    <n v="2023001506"/>
    <x v="50"/>
    <s v="AL INSCRITO 972290-16 MCC BPO SOCIEDAD POR ACCIONES SIMPLIFICADA EN EL ACTA NUMERO 14 SE REALIZA REFORMA DE ESTATUTOS DONDE MENCIONAN QUE LA RAZON SOCIAL DEBE DE QUEDAR MCC BPO SOCIEDAD POR ACCIONES SIMPLIFICADA BIC Y SUS SIGLAS MCC BPO S.A.S BIC, AL MOME"/>
    <s v="A"/>
    <s v="DUMENDOZ"/>
    <s v=" "/>
    <s v="Mejoras Publicas"/>
    <d v="2023-03-10T00:00:00"/>
    <s v="Origino"/>
    <s v="NRESPONS"/>
    <s v="Registros Pub y Redes Emp"/>
    <s v="Back (Registro)"/>
    <s v="Finalizado"/>
    <s v=" "/>
    <s v="Asignado a"/>
    <x v="11"/>
    <x v="0"/>
    <x v="2"/>
    <d v="2023-03-10T00:00:00"/>
    <s v="A"/>
    <s v="MERCANTIL"/>
    <n v="972290"/>
    <n v="20221167168"/>
    <n v="23126"/>
    <d v="2022-12-29T00:00:00"/>
    <n v="9"/>
    <m/>
    <m/>
    <s v="Inscrito"/>
    <n v="1143838761"/>
    <s v="KAREN ANDREA BORRERO NOGUERA"/>
    <s v=""/>
    <s v="correspondecia@mcc.com.co"/>
    <x v="3"/>
    <s v="3175175039"/>
    <s v="5 No aplica/No procede"/>
    <x v="29"/>
    <s v="Registros Publicos y Redes Emp"/>
    <s v="No aplica"/>
    <s v="."/>
    <s v="."/>
    <s v="13032023 MVELASCO: SE ASIGNA A LA ABOGADA ANGELA MARQUEZ QUE FUE QUIEN REALIZAÓ EL REGISTRO Y FAVOR INDICAR SI DEBE QUEDAR CON INDICADOR BIC._x0009_ MARZO 13 /22. SE PROCEDE A VERIFICAR LA INSCRIPCION Y SE EVIDENCIA QUE EN EL PUNTO NO. 5 DEL ACTA NO. 14, LO PRO"/>
    <s v="."/>
    <s v="Finalizado"/>
    <s v="MVELASCO"/>
    <d v="2023-03-13T00:00:00"/>
    <d v="2023-03-15T00:00:00"/>
    <s v=" "/>
    <s v="N"/>
    <s v=""/>
    <x v="1"/>
    <x v="2"/>
    <s v="N"/>
    <d v="2023-03-15T00:00:00"/>
    <d v="2023-03-15T00:00:00"/>
    <n v="3"/>
    <n v="15"/>
    <x v="1"/>
    <n v="1"/>
    <x v="0"/>
  </r>
  <r>
    <x v="2"/>
    <n v="2023001508"/>
    <x v="50"/>
    <s v="FAVOR MODIFICAR EL NOMBRE DEL ESTABLECIMIENTO DE COMERCIO PARADISE EMY TOUR MAT 1151528-2 YA QUE EN SU MOMENTO SE PRESENTO EL CAMBIO DE NOMBRE CON EL RAD 20230157816 DEL DIA 08/03/2023 FAVOR REEMPLAZAR EL CERTIFICADO COMPRADO EL DIA DE HOY 10/03/2023."/>
    <s v="A"/>
    <s v="LNDELGAD"/>
    <s v=" "/>
    <s v="Principal"/>
    <d v="2023-03-10T00:00:00"/>
    <s v="Origino"/>
    <s v="NRESPONS"/>
    <s v="Registros Pub y Redes Emp"/>
    <s v="Back (Registro)"/>
    <s v="Finalizado"/>
    <s v=" "/>
    <s v="Asignado a"/>
    <x v="11"/>
    <x v="0"/>
    <x v="2"/>
    <d v="2023-03-10T00:00:00"/>
    <s v="A"/>
    <s v="MERCANTIL"/>
    <n v="1151528"/>
    <n v="20230157816"/>
    <m/>
    <m/>
    <m/>
    <m/>
    <m/>
    <s v="Inscrito"/>
    <n v="1107524651"/>
    <s v="ESTEBAN ENRIQUE LONDOÑO FLOR"/>
    <s v=""/>
    <s v="infoemytour@gmail.com"/>
    <x v="3"/>
    <s v="3155147152"/>
    <s v="5 No aplica/No procede"/>
    <x v="29"/>
    <s v="Registros Publicos y Redes Emp"/>
    <s v="No aplica"/>
    <s v="."/>
    <s v="."/>
    <s v="AL INSCRITO 1151528-2 SE VALIDA CON EL DOCUMENTO DEL TRASPASO DONDE INDICAN EL NUEVO NOMBRE Y SE EVIDENCIA QUE ESTAMOS CERTIFICANDO EL NOMBRE DE FORMA CORRECTA, POR LO ANTERIOR EL RECLAMO NO PROCEDE. SE NOTIFICA AL CORREO ELECTRÓNICO REPORTADO EN EL RECLA"/>
    <s v="."/>
    <s v="Finalizado"/>
    <s v="MVELASCO"/>
    <d v="2023-03-13T00:00:00"/>
    <d v="2023-03-13T00:00:00"/>
    <s v=" "/>
    <s v="N"/>
    <s v=""/>
    <x v="1"/>
    <x v="2"/>
    <s v="N"/>
    <d v="2023-03-13T00:00:00"/>
    <d v="2023-03-13T00:00:00"/>
    <n v="1"/>
    <n v="15"/>
    <x v="1"/>
    <n v="1"/>
    <x v="1"/>
  </r>
  <r>
    <x v="2"/>
    <n v="2023001530"/>
    <x v="50"/>
    <s v="BUENAS TARDES POR FAVOR RETIRAR DEL CERTIFICADO DEL INSCRITO 908988-1 A NOMBRE DE GUSTAVO ADOLFO RIVAS ARBOLEDA CC 16937494 EL OFICIO NRO 78351 DEL 23 DE ABRIL DE 2019 DEL LIBRO XV YA QUE ERA POR UN PLAZO DE 6 MESES MUCHAS GRACIAS"/>
    <s v="A"/>
    <s v="PPACHON"/>
    <s v=" "/>
    <s v="Mejoras Publicas"/>
    <d v="2023-03-10T00:00:00"/>
    <s v="Origino"/>
    <s v="SINIDENT"/>
    <s v="Registros Pub y Redes Emp"/>
    <s v="Back (Registro)"/>
    <s v="Finalizado"/>
    <s v=" "/>
    <s v="Asignado a"/>
    <x v="11"/>
    <x v="0"/>
    <x v="2"/>
    <d v="2023-03-10T00:00:00"/>
    <s v="A"/>
    <s v="MERCANTIL"/>
    <n v="908988"/>
    <m/>
    <m/>
    <m/>
    <m/>
    <m/>
    <m/>
    <s v="Inscrito"/>
    <n v="16937494"/>
    <s v="GUSTAVO ADOLFO RIVAS ARBOLEDA"/>
    <s v=""/>
    <s v="guspalorivas@hotmail.com"/>
    <x v="3"/>
    <s v="3022207873"/>
    <s v="2 Del tramite del documento"/>
    <x v="54"/>
    <s v="Registros Publicos y Redes Emp"/>
    <s v="Inscripción"/>
    <s v="."/>
    <s v="."/>
    <s v=".AL INSCRITO 908988-1 INACTIVO LA INSCRIPCIÓN 38041 DEL 17 DE MAYO DE 2019 LIBRO XV TODA VEZ QUE YA TRANSCURRIO LOS 6 MESES"/>
    <s v="."/>
    <s v="Finalizado"/>
    <s v="MVELASCO"/>
    <d v="2023-03-10T00:00:00"/>
    <d v="2023-03-10T00:00:00"/>
    <s v=" "/>
    <s v="N"/>
    <s v=""/>
    <x v="0"/>
    <x v="2"/>
    <s v="N"/>
    <d v="2023-03-10T00:00:00"/>
    <d v="2023-03-10T00:00:00"/>
    <n v="0"/>
    <n v="15"/>
    <x v="1"/>
    <n v="1"/>
    <x v="1"/>
  </r>
  <r>
    <x v="2"/>
    <n v="2023001533"/>
    <x v="50"/>
    <s v="VALIDANDO EL EXPEDIENTE DE UNA SOCIEDAD QUE NO RENUEVA DESDE EL AÑO 2020 USUARIA INDICA QUE NO HA RENOVADO PORQUE DESDE LA CONSTITUCIÓN DE LA EMPRESA HUBO UN ERROR EN EL NÚMERO DE CÉDULA DE LA REPRESENTANTE LEGAL LA SEÑORA CLAUDIA JULIANA BENAVIDES PÉREZ "/>
    <s v="A"/>
    <s v="MCORREA"/>
    <s v=" "/>
    <s v="Principal"/>
    <d v="2023-03-10T00:00:00"/>
    <s v="Origino"/>
    <s v="LLOPEZ"/>
    <s v="Registros Pub y Redes Emp"/>
    <s v="Back (Registro)"/>
    <s v="Finalizado"/>
    <s v=" "/>
    <s v="Asignado a"/>
    <x v="11"/>
    <x v="0"/>
    <x v="2"/>
    <d v="2023-03-10T00:00:00"/>
    <s v="A"/>
    <s v="MERCANTIL"/>
    <n v="1098229"/>
    <n v="20200560683"/>
    <m/>
    <m/>
    <m/>
    <m/>
    <m/>
    <s v="Inscrito"/>
    <n v="63528989"/>
    <s v="CLAUDIA JULIANA BENAVIDES PÉREZ"/>
    <s v=""/>
    <s v="casinoscol.a3@gmail.com"/>
    <x v="5"/>
    <s v="3152064265"/>
    <s v="2 Del tramite del documento"/>
    <x v="20"/>
    <s v="Registros Publicos y Redes Emp"/>
    <s v="Inscripción"/>
    <s v="."/>
    <s v="."/>
    <s v="AL INSCRITO 1098229-16 SE VALIDA CON LA COPIA DEL DOCUMENTO DE IDENTIDAD Y SE EVIDENCIA QUE EL NUMERO DE IDENTIDAD CORRECTO ES 63528989 CLAUDIA JULIANA BENAVIDES PEREZ"/>
    <s v="."/>
    <s v="Finalizado"/>
    <s v="MVELASCO"/>
    <d v="2023-03-14T00:00:00"/>
    <d v="2023-03-14T00:00:00"/>
    <s v=" "/>
    <s v="N"/>
    <s v=""/>
    <x v="0"/>
    <x v="2"/>
    <s v="N"/>
    <d v="2023-03-14T00:00:00"/>
    <d v="2023-03-14T00:00:00"/>
    <n v="2"/>
    <n v="15"/>
    <x v="1"/>
    <n v="1"/>
    <x v="0"/>
  </r>
  <r>
    <x v="2"/>
    <n v="2023001539"/>
    <x v="51"/>
    <s v="EN COMUNICACION DEL DIA 08032023 CON EMAIL ENVIADO A CONTACTO CCC LA SERÑORA MELISSA MARMOLEJO DE LA SOCIEDAD COOMEVA EPS SOLICITA: EL DÍA DE HOY SE COMPRÓ UN CERTIFICADO DE DISOLUCIÓN DE LA ENTIDAD (LA CUAL ACTUALMENTE SE ENCUENTRA EN ESTADO DE LIQUIDACI"/>
    <s v="A"/>
    <s v="JCMARIN"/>
    <s v=" "/>
    <s v="Obrero"/>
    <d v="2023-03-13T00:00:00"/>
    <s v="Origino"/>
    <s v="NRESPONS"/>
    <s v="Registros Pub y Redes Emp"/>
    <s v="Back (Registro)"/>
    <s v="Finalizado"/>
    <s v=" "/>
    <s v="Asignado a"/>
    <x v="12"/>
    <x v="0"/>
    <x v="1"/>
    <d v="2023-03-13T00:00:00"/>
    <s v="A"/>
    <s v="MERCANTIL"/>
    <n v="399293"/>
    <m/>
    <m/>
    <m/>
    <m/>
    <m/>
    <m/>
    <s v="Inscrito"/>
    <m/>
    <s v="MELISSA MARMOLEJO MANCERA"/>
    <s v="3330000"/>
    <s v="melissa_marmolejo@coomeva.com.co"/>
    <x v="0"/>
    <s v=""/>
    <s v="5 No aplica/No procede"/>
    <x v="29"/>
    <s v="Registros Publicos y Redes Emp"/>
    <s v="No aplica"/>
    <s v="."/>
    <s v="."/>
    <s v="14032023 MVELASCO: FAVOR VALIDAR, EN LA INSCRIPCIÓN 18479 DEL 12 DE OCTUBRE DE 2021 SE EVIDENCIA EL ACTO REMOCIÓN MIEMBROS JUNTA DIRECTIVA Y EN EL DOCUMENTO ESTÁ LA NOTA DE LA ABOGADA. LA ABOGADA CLAUDIA MARCELA JORDAN NO SE ENCUENTRA. DE ACUERDO CON LA R"/>
    <s v="."/>
    <s v="Finalizado"/>
    <s v="MVELASCO"/>
    <d v="2023-03-14T00:00:00"/>
    <d v="2023-03-14T00:00:00"/>
    <s v=" "/>
    <s v="N"/>
    <s v=""/>
    <x v="1"/>
    <x v="2"/>
    <s v="N"/>
    <d v="2023-03-14T00:00:00"/>
    <d v="2023-03-14T00:00:00"/>
    <n v="1"/>
    <n v="15"/>
    <x v="1"/>
    <n v="1"/>
    <x v="1"/>
  </r>
  <r>
    <x v="2"/>
    <n v="2023001541"/>
    <x v="51"/>
    <s v="FAVOR REVISAR EN LA INSCRIPCION 170 DE 12/04/2022 DE INSCRITO 340-50 REALIZADA CON LA RADICACION 20220346267 , LA REFORMA REALIZADA AL ARTICULO 7 DE LOS ESTATUTOS DEBIDO A QUE QUEDO CON LA INFORMACION DEL ARTICULO 6 Y POR ESTO LE ESTAN NEGANDO LA INSCRIPC"/>
    <s v="A"/>
    <s v="HSARRIA"/>
    <s v=" "/>
    <s v="Principal"/>
    <d v="2023-03-13T00:00:00"/>
    <s v="Origino"/>
    <s v="SINIDENT"/>
    <s v="Registros Pub y Redes Emp"/>
    <s v="Back (Registro)"/>
    <s v="Finalizado"/>
    <s v=" "/>
    <s v="Asignado a"/>
    <x v="11"/>
    <x v="0"/>
    <x v="2"/>
    <d v="2023-03-13T00:00:00"/>
    <s v="A"/>
    <s v="ESAL"/>
    <n v="340"/>
    <n v="20220346267"/>
    <m/>
    <m/>
    <m/>
    <m/>
    <m/>
    <s v="Inscrito"/>
    <n v="31196606"/>
    <s v="NUBIA NIDIA CHUQIZAN ISACAS"/>
    <s v=""/>
    <s v="nubiachuqizan@yahoo.es"/>
    <x v="3"/>
    <s v="3137685678"/>
    <s v="2 Del tramite del documento"/>
    <x v="23"/>
    <s v="Registros Publicos y Redes Emp"/>
    <s v="Inscripción"/>
    <s v="."/>
    <s v="."/>
    <s v="AL INSCRITO 340-50 SE VALIDA CON LA USUARIA Y ME EXPLICA Y EFECTIVAMENTE EL ART 6 FUE ELIMINADO Y REEMPLAZADO POR EL ART 7, SE CORRIGE SE INGRESA EL TEXTO CORRESPONDIENTE AL ART 6 Y SE NOTIFICA AL CORREO ELECTRÓNICO REPORTADO EN EL RECLAMO."/>
    <s v="."/>
    <s v="Finalizado"/>
    <s v="MVELASCO"/>
    <d v="2023-03-14T00:00:00"/>
    <d v="2023-03-14T00:00:00"/>
    <s v=" "/>
    <s v="N"/>
    <s v=""/>
    <x v="0"/>
    <x v="2"/>
    <s v="N"/>
    <d v="2023-03-14T00:00:00"/>
    <d v="2023-03-14T00:00:00"/>
    <n v="1"/>
    <n v="15"/>
    <x v="1"/>
    <n v="1"/>
    <x v="1"/>
  </r>
  <r>
    <x v="2"/>
    <n v="2023001568"/>
    <x v="51"/>
    <s v="SE COMUNICA EL SR. ANDRÉS EMILIO OCHOA INFORMA QUE DILIGENCIANDO EL FORMULARIO DE RENOVACIÓN SE DIO CUENTA DE QUE EL NOMBRE Y EL APELLIDO ESTÁN MAL DIGITADOS EN EL REGISTRO MERCANTIL, SE SOLICITA SE VERIFICA Y CORRIJA. NOTA: SE REALIZA LA CONSULTA DEL EXP"/>
    <s v="A"/>
    <s v="KGIRALDO"/>
    <s v=" "/>
    <s v="Principal"/>
    <d v="2023-03-13T00:00:00"/>
    <s v="Origino"/>
    <s v="SINIDENT"/>
    <s v="Registros Pub y Redes Emp"/>
    <s v="Back (Registro)"/>
    <s v="Finalizado"/>
    <s v=" "/>
    <s v="Asignado a"/>
    <x v="11"/>
    <x v="0"/>
    <x v="2"/>
    <d v="2023-03-13T00:00:00"/>
    <s v="A"/>
    <s v="MERCANTIL"/>
    <n v="1094729"/>
    <n v="20200495279"/>
    <m/>
    <m/>
    <m/>
    <m/>
    <m/>
    <s v="Inscrito"/>
    <n v="1144137282"/>
    <s v="ANDRES EMILIO OCHOA MARIN"/>
    <s v=""/>
    <s v="andresito4507@gmail.com"/>
    <x v="5"/>
    <s v="3194927455"/>
    <s v="2 Del tramite del documento"/>
    <x v="22"/>
    <s v="Registros Publicos y Redes Emp"/>
    <s v="Inscripción"/>
    <s v="."/>
    <s v="."/>
    <s v=".AL INSCRITO 1094729-1 SE VALIDA CON LA COPIA DE LA CEDULA DE CIUDADANÍA Y SE CORRIJE SE NOTIFICA AL USUARIO AL CORREO ELECTRÓNICO REPORTADO EN EL RECLAMO."/>
    <s v="."/>
    <s v="Finalizado"/>
    <s v="MVELASCO"/>
    <d v="2023-03-14T00:00:00"/>
    <d v="2023-03-14T00:00:00"/>
    <s v=" "/>
    <s v="N"/>
    <s v=""/>
    <x v="0"/>
    <x v="2"/>
    <s v="N"/>
    <d v="2023-03-14T00:00:00"/>
    <d v="2023-03-14T00:00:00"/>
    <n v="1"/>
    <n v="15"/>
    <x v="1"/>
    <n v="1"/>
    <x v="1"/>
  </r>
  <r>
    <x v="2"/>
    <n v="2023001578"/>
    <x v="51"/>
    <s v="USUARIO SE COMUNICA, MANIFESTANDO QUE REALIZÓ LA COMPRA DE UN CERTIFICADO EL DÍA DE HOY 13/03/23 Y NO ENCONTRÓ AL REVISOR FISCAL EL SEÑOR CARLOS ALBERTO PEÑA, QUIEN FUE DESIGNADO POR LA REVISARÍA NOMBRADA AUDITORIAS Y ASESORÍAS S.A EN EL ACTA REGISTRADA C"/>
    <s v="A"/>
    <s v="CALLCENTER"/>
    <s v=" "/>
    <s v="Principal"/>
    <d v="2023-03-13T00:00:00"/>
    <s v="Origino"/>
    <s v="NRESPONS"/>
    <s v="Registros Pub y Redes Emp"/>
    <s v="Back (Registro)"/>
    <s v="Finalizado"/>
    <s v=" "/>
    <s v="Asignado a"/>
    <x v="11"/>
    <x v="0"/>
    <x v="2"/>
    <d v="2023-03-13T00:00:00"/>
    <s v="A"/>
    <s v="MERCANTIL"/>
    <n v="1101712"/>
    <m/>
    <m/>
    <m/>
    <m/>
    <m/>
    <m/>
    <s v="Inscrito"/>
    <n v="1118306332"/>
    <s v="NICOL CAROLINA LOPEZ"/>
    <s v="3164463100"/>
    <s v="asistentedireccion@cigualanday.com"/>
    <x v="5"/>
    <s v="3164463100"/>
    <s v="5 No aplica/No procede"/>
    <x v="29"/>
    <s v="Registros Publicos y Redes Emp"/>
    <s v="No aplica"/>
    <s v="."/>
    <s v="."/>
    <s v="SE VALIDA CON EL DOCUMENTO REGISTRADO CON LA RAD 20230152242 QUE SOLO SE REALIZÓ EL PAGO CORRESPONDIENTE AL NOMBRAMIENTO DEL REVISOR FISCAL CORRESPONDIENTE A LA FIRMA, PERO NO SE PAGO POR EL DE LAS DESIGNACIONES, ADICIONALMENTE SE ENCUENTRA LA RAD 2023019"/>
    <s v="."/>
    <s v="Finalizado"/>
    <s v="MVELASCO"/>
    <d v="2023-03-14T00:00:00"/>
    <d v="2023-03-14T00:00:00"/>
    <s v=" "/>
    <s v="N"/>
    <s v=""/>
    <x v="1"/>
    <x v="2"/>
    <s v="N"/>
    <d v="2023-03-14T00:00:00"/>
    <d v="2023-03-14T00:00:00"/>
    <n v="1"/>
    <n v="15"/>
    <x v="1"/>
    <n v="1"/>
    <x v="1"/>
  </r>
  <r>
    <x v="2"/>
    <n v="2023001579"/>
    <x v="51"/>
    <s v="SE SOLICITO CERTIFICADO POR LA PAGINA SE GENERO EL COBRO PERO NO DEJA DESCARGAR LOS CERTIFICADOS AGROTRANSPORTES TRINIDAD SAS MATRICULA 978621-16 CODIGO PARA DESCARGAR EL CERTIFICADO C48D46F Y FUNDACION CONEDUCACION NIT 901685347 CODIGO PARA DESCARGA C48D"/>
    <s v="A"/>
    <s v="ABEDOYA"/>
    <s v=" "/>
    <s v="Unicentro web"/>
    <d v="2023-03-13T00:00:00"/>
    <s v="Origino"/>
    <s v="RESPPROC"/>
    <s v="Gestion Integral"/>
    <s v="Tecnologia"/>
    <s v="Finalizado"/>
    <s v=" "/>
    <s v="Asignado a"/>
    <x v="11"/>
    <x v="0"/>
    <x v="2"/>
    <d v="2023-03-13T00:00:00"/>
    <s v="A"/>
    <s v="MERCANTIL"/>
    <n v="978621"/>
    <m/>
    <m/>
    <m/>
    <m/>
    <m/>
    <m/>
    <s v="Inscrito"/>
    <m/>
    <s v=""/>
    <s v=""/>
    <s v=""/>
    <x v="2"/>
    <s v=""/>
    <s v="2 Del tramite del documento"/>
    <x v="61"/>
    <s v="Registros Publicos y Redes Emp"/>
    <s v="Certificación"/>
    <s v="."/>
    <s v="."/>
    <s v="SE GENERAN LOS CERTIFICADOS POR SOLICITUD DE SERVICIO TODA VEZ QUE FUE FALLA DEL SERVICIO QUE NO LE PERMITIO AL USUARIO DESCARGAR LOS CERTIFICADOS, ARMANDO BEDOYA ESCALO CASO A MESA PARA LA ELIMINACIÓN DE LOS CÓDIGOS DE DESCARGA."/>
    <s v="."/>
    <s v="Finalizado"/>
    <s v="MVELASCO"/>
    <d v="2023-03-14T00:00:00"/>
    <d v="2023-03-14T00:00:00"/>
    <s v=" "/>
    <s v="N"/>
    <s v=""/>
    <x v="0"/>
    <x v="2"/>
    <s v="N"/>
    <d v="2023-03-14T00:00:00"/>
    <d v="2023-03-14T00:00:00"/>
    <n v="1"/>
    <n v="15"/>
    <x v="1"/>
    <n v="1"/>
    <x v="1"/>
  </r>
  <r>
    <x v="2"/>
    <n v="2023001580"/>
    <x v="51"/>
    <s v="EL SEÑOR HEBER DUQUE SE ACERCA A PRESENTAR EL REGISTRO CIVIL DE DEFUNCIÓN DE SU ESPOSA CON EL INSCRITO 639978 CEDULA DE CIUDADANIA 31247054 MONTOYA PEREZ MARIA NUBIA, PARA REALIZAR CANCELACION DE SU REGISTRO MERCANTIL. BRINDANDO LA ASESORIA SE LE INFORMA "/>
    <s v="A"/>
    <s v="ANGRAMIR"/>
    <s v=" "/>
    <s v="Mejoras Publicas"/>
    <d v="2023-03-13T00:00:00"/>
    <s v="Origino"/>
    <s v="NRESPONS"/>
    <s v="Registros Pub y Redes Emp"/>
    <s v="Back (Registro)"/>
    <s v="Finalizado"/>
    <s v=" "/>
    <s v="Asignado a"/>
    <x v="1"/>
    <x v="0"/>
    <x v="1"/>
    <d v="2023-03-13T00:00:00"/>
    <s v="A"/>
    <s v="MERCANTIL"/>
    <n v="639978"/>
    <m/>
    <m/>
    <m/>
    <m/>
    <m/>
    <m/>
    <s v="Inscrito"/>
    <n v="14984251"/>
    <s v="HEBER DUQUE"/>
    <s v=""/>
    <s v="leidyduq@gmail.com"/>
    <x v="3"/>
    <s v="3137349319"/>
    <s v="5 No aplica/No procede"/>
    <x v="29"/>
    <s v="Registros Publicos y Redes Emp"/>
    <s v="No aplica"/>
    <s v="."/>
    <s v="."/>
    <s v="14032023 MVELASCO: SE ASIGNA A LA ABOGADA BACK, YA QUE EFECTIVAMENTE DEBERÍA PAGAR DERECHOS DE RENOVACIÓN CORRESPONDIENTES AL AÑO 2021. 15032023 CBOTERO: SE LE DEBE CONFIRMAR A LA PERSONA QUE PARA QUE LA CÁMARA PUEDA CANCELAR LA MATRÍCULA DE LA PERSONA NA"/>
    <s v="."/>
    <s v="Finalizado"/>
    <s v="MVELASCO"/>
    <d v="2023-03-14T00:00:00"/>
    <d v="2023-03-16T00:00:00"/>
    <s v=" "/>
    <s v="N"/>
    <s v=""/>
    <x v="1"/>
    <x v="2"/>
    <s v="N"/>
    <d v="2023-03-16T00:00:00"/>
    <d v="2023-03-16T00:00:00"/>
    <n v="3"/>
    <n v="15"/>
    <x v="1"/>
    <n v="1"/>
    <x v="0"/>
  </r>
  <r>
    <x v="2"/>
    <n v="2023001581"/>
    <x v="51"/>
    <s v="LA SEÑORA DIANA, INDICA REALIZÓ LA RENOVACIÓN DE LA MATRICULA YA ESTÁ FINALIZADO PERO NO VALIDA LA ACTUALIZACIÓN EN EL RUES SE CONSULTA Y EN EL PORTAL TAMPOCO SE ENCUENTRA LA RENOVACIÓN PARA AÑO 2022 INCLUSO SE ENCUENTRA CON INACTIVIDAD Y EL TRÁMITE ANTER"/>
    <s v="A"/>
    <s v="CALLCENTER"/>
    <s v=" "/>
    <s v="Principal"/>
    <d v="2023-03-13T00:00:00"/>
    <s v="Origino"/>
    <s v="RESPPROC"/>
    <s v="Gestion Integral"/>
    <s v="Tecnologia"/>
    <s v="Finalizado"/>
    <s v=" "/>
    <s v="Asignado a"/>
    <x v="11"/>
    <x v="0"/>
    <x v="2"/>
    <d v="2023-03-13T00:00:00"/>
    <s v="A"/>
    <s v="MERCANTIL"/>
    <n v="1050808"/>
    <m/>
    <m/>
    <m/>
    <m/>
    <m/>
    <m/>
    <s v="Inscrito"/>
    <n v="1040736121"/>
    <s v="CAROLINA DELGADO MEJIA"/>
    <s v="3012719119"/>
    <s v="asesoriascarolinadm@gmail.com"/>
    <x v="5"/>
    <s v="3012719119"/>
    <s v="2 Del tramite del documento"/>
    <x v="43"/>
    <s v="Registros Publicos y Redes Emp"/>
    <s v="Inscripción"/>
    <s v="."/>
    <s v="."/>
    <s v="SE CREO EL CASO A MAS NO. ST-TI-11347 PARA QUE SEA VERIFICADO QUE PUDO HABER SUCEDIDO SE VALIDA DESPUES DE LA GESTIÓN DE TI Y SE NOTIFICA AL USUARIO AL CORREO ELECTRÓNICO REPORTADO EN EL RECLAMO"/>
    <s v="."/>
    <s v="Finalizado"/>
    <s v="MVELASCO"/>
    <d v="2023-03-15T00:00:00"/>
    <d v="2023-03-21T00:00:00"/>
    <s v=" "/>
    <s v="N"/>
    <s v=""/>
    <x v="0"/>
    <x v="2"/>
    <s v="N"/>
    <d v="2023-03-21T00:00:00"/>
    <d v="2023-03-21T00:00:00"/>
    <n v="5"/>
    <n v="15"/>
    <x v="1"/>
    <n v="1"/>
    <x v="0"/>
  </r>
  <r>
    <x v="2"/>
    <n v="2023001582"/>
    <x v="51"/>
    <s v="BUENA TARDE. FAVOR MODIFICAR LA CIUDAD DOMICILIO PUES FIGURA CALI Y ES JAMUNDI....EL INSCRITO ES EL NUMERO 5311 Y EL RADICADO 20210199587 DEL 24 DE MARZO DE 2021.... LA SOCIEDAD INVERSIONES LUMARVEL NIT : 901470732... SE NECESITA PARA TRAMITE URGENTE PARA"/>
    <s v="A"/>
    <s v="JCHANCHI"/>
    <s v=" "/>
    <s v="Jamundi"/>
    <d v="2023-03-13T00:00:00"/>
    <s v="Origino"/>
    <s v="LLOPEZ"/>
    <s v="Registros Pub y Redes Emp"/>
    <s v="Back (Registro)"/>
    <s v="Finalizado"/>
    <s v=" "/>
    <s v="Asignado a"/>
    <x v="3"/>
    <x v="0"/>
    <x v="2"/>
    <d v="2023-03-13T00:00:00"/>
    <s v="A"/>
    <s v="MERCANTIL"/>
    <n v="1113525"/>
    <n v="20210199587"/>
    <n v="5311"/>
    <d v="2021-03-24T00:00:00"/>
    <m/>
    <m/>
    <m/>
    <s v="Inscrito"/>
    <n v="31929856"/>
    <s v="MARTHA CECILIA VELASCO"/>
    <s v=""/>
    <s v="martha.velasco@gmail.com"/>
    <x v="3"/>
    <s v="3122849183"/>
    <s v="2 Del tramite del documento"/>
    <x v="49"/>
    <s v="Registros Publicos y Redes Emp"/>
    <s v="Inscripción"/>
    <s v="."/>
    <s v="."/>
    <s v="AL INSCRITO 1113525-16 SE MODIFICA EL DOMICILIO PRINCIPAL A JAMUNDI. SE ENVIA CORREO ELECTRONICO A MARTHA.VELASCO@GMAIL.COM; MARTHA.VELASCO@GMAIL.COM.RPOST.BIZ EL DÍA MARTES 21/03/2023 3:07 P. M."/>
    <s v="."/>
    <s v="Finalizado"/>
    <s v="SORTIZ"/>
    <d v="2023-03-21T00:00:00"/>
    <d v="2023-03-21T00:00:00"/>
    <s v=" "/>
    <s v="N"/>
    <s v=""/>
    <x v="0"/>
    <x v="2"/>
    <s v="N"/>
    <d v="2023-03-21T00:00:00"/>
    <d v="2023-03-21T00:00:00"/>
    <n v="5"/>
    <n v="15"/>
    <x v="1"/>
    <n v="1"/>
    <x v="0"/>
  </r>
  <r>
    <x v="2"/>
    <n v="2023001589"/>
    <x v="52"/>
    <s v="EN COMUNICACION DEL DIA 13 MARZO 2023 ENVIADO POR EMAIL CON ASUNTO CORRECCIÓN DE NOMBRE DEL REPREENTANTE LEGAL SOLICITA LO SIGUIENTE BUENOS DÍAS SEÑORES CAMARA DE COMERCIO DE CALI POR ESTE MEDIO AGRADECEMOS QUE HAGAN LA MODIFICACIÓN Y CORRECCIÓN DEL NOMBR"/>
    <s v="A"/>
    <s v="LNDELGAD"/>
    <s v=" "/>
    <s v="Principal"/>
    <d v="2023-03-14T00:00:00"/>
    <s v="Origino"/>
    <s v="YBENITEZ"/>
    <s v="Registros Pub y Redes Emp"/>
    <s v="Back (Registro)"/>
    <s v="Finalizado"/>
    <s v=" "/>
    <s v="Asignado a"/>
    <x v="11"/>
    <x v="0"/>
    <x v="2"/>
    <d v="2023-03-14T00:00:00"/>
    <s v="A"/>
    <s v="MERCANTIL"/>
    <n v="1179288"/>
    <m/>
    <m/>
    <m/>
    <m/>
    <m/>
    <m/>
    <s v="Inscrito"/>
    <m/>
    <s v="EZEQUIEL BRAVO GONZALEZ"/>
    <s v="3168002342"/>
    <s v="ebgcontabilidad@gmail.com"/>
    <x v="0"/>
    <s v="3012264158"/>
    <s v="2 Del tramite del documento"/>
    <x v="20"/>
    <s v="Registros Publicos y Redes Emp"/>
    <s v="Inscripción"/>
    <s v="."/>
    <s v="."/>
    <s v="AL INSCRITO 1179288 SE VALIDO CON EL DOCUMENTO DE CONSTITUCIÓN Y SE EVIDENCIO QUE EL NOMBRE CORRECTO ES JAMINTON GUERRERO OBANDO SE CORRIGE Y SE NOTIFICA AL USUARIO LA CORRECCIÓN AL CORREO ELECTRÓNICO REPORTADO EN EL RECLAMO"/>
    <s v="."/>
    <s v="Finalizado"/>
    <s v="MVELASCO"/>
    <d v="2023-03-15T00:00:00"/>
    <d v="2023-03-15T00:00:00"/>
    <s v=" "/>
    <s v="N"/>
    <s v=""/>
    <x v="0"/>
    <x v="2"/>
    <s v="N"/>
    <d v="2023-03-15T00:00:00"/>
    <d v="2023-03-15T00:00:00"/>
    <n v="1"/>
    <n v="15"/>
    <x v="1"/>
    <n v="1"/>
    <x v="1"/>
  </r>
  <r>
    <x v="2"/>
    <n v="2023001590"/>
    <x v="52"/>
    <s v="EL CLIENTE MANIFIESTA QUE CONSTITUYO UNA EMPRESA SAS Y SE LE ESTA CERTIFICANDO EL VALOR NOMINAL DE LAS ACCIONES MAL, SE ESTA CERTIFICANDO COMO $1.000 LA ACCION SIENDO $ 10.000 PARA 5000 ACCIONES. VERIFICAR Y CORREGIR. INSCRITO 1179310 MAGEN INGENIERIA SAS"/>
    <s v="A"/>
    <s v="CRAYO"/>
    <s v=" "/>
    <s v="Unicentro web"/>
    <d v="2023-03-14T00:00:00"/>
    <s v="Origino"/>
    <s v="YBENITEZ"/>
    <s v="Registros Pub y Redes Emp"/>
    <s v="Back (Registro)"/>
    <s v="Finalizado"/>
    <s v=" "/>
    <s v="Asignado a"/>
    <x v="11"/>
    <x v="0"/>
    <x v="2"/>
    <d v="2023-03-14T00:00:00"/>
    <s v="A"/>
    <s v="MERCANTIL"/>
    <n v="1179310"/>
    <n v="20230112475"/>
    <m/>
    <m/>
    <m/>
    <m/>
    <m/>
    <s v="Inscrito"/>
    <n v="31584310"/>
    <s v="CLAUDIA XIMENA CIFUENTES"/>
    <s v=""/>
    <s v="mageningenieria@gmail.com"/>
    <x v="3"/>
    <s v="3106891232"/>
    <s v="2 Del tramite del documento"/>
    <x v="42"/>
    <s v="Registros Publicos y Redes Emp"/>
    <s v="Inscripción"/>
    <s v="."/>
    <s v="."/>
    <s v="AL INSCRITO 1179310-16 SE VALIDA CON EL DOCUMENTO DE CONSTITUCIÓN Y SE EVIDENCIA QUE EL VALOR NOMINAL ES DE 10.000 POR LO QUE SE CORRIGE Y SE NOTIFICA AL USUARIO AL CORREO ELECTRÓNICO REPORTADO EN EL RECLAMO"/>
    <s v="."/>
    <s v="Finalizado"/>
    <s v="MVELASCO"/>
    <d v="2023-03-15T00:00:00"/>
    <d v="2023-03-15T00:00:00"/>
    <s v=" "/>
    <s v="N"/>
    <s v=""/>
    <x v="0"/>
    <x v="2"/>
    <s v="N"/>
    <d v="2023-03-15T00:00:00"/>
    <d v="2023-03-15T00:00:00"/>
    <n v="1"/>
    <n v="15"/>
    <x v="1"/>
    <n v="1"/>
    <x v="1"/>
  </r>
  <r>
    <x v="2"/>
    <n v="2023001591"/>
    <x v="52"/>
    <s v="SE COMUNICA LA SRA. ERIKA RESTREPO DEBIDO QUE ADQUIRIÓ UN CERTIFICADO CON EL CÓDIGO DE VERIFICACIÓN 0823JO9UYR DONDE EVIDENCIA QUE EN LA PAGINA 4 DEL CERTIFICADO HAY UN ERROR EN LA INTERPRETACIÓN DEL PARRA GRAFO SEGUNDO DEL ITEM REPRESENTACIÓN LEGAL, DOND"/>
    <s v="A"/>
    <s v="KGIRALDO"/>
    <s v=" "/>
    <s v="Principal"/>
    <d v="2023-03-14T00:00:00"/>
    <s v="Origino"/>
    <s v="NRESPONS"/>
    <s v="Registros Pub y Redes Emp"/>
    <s v="Back (Registro)"/>
    <s v="Finalizado"/>
    <s v=" "/>
    <s v="Asignado a"/>
    <x v="11"/>
    <x v="0"/>
    <x v="2"/>
    <d v="2023-03-14T00:00:00"/>
    <s v="A"/>
    <s v="MERCANTIL"/>
    <n v="26223"/>
    <n v="20230114944"/>
    <m/>
    <m/>
    <m/>
    <m/>
    <m/>
    <s v="Inscrito"/>
    <n v="1113648591"/>
    <s v="ERIKA RESTREPO"/>
    <s v="6026605911"/>
    <s v="sergiocabrera@sergiocabrera.com.co"/>
    <x v="5"/>
    <s v="3127162800"/>
    <s v="5 No aplica/No procede"/>
    <x v="29"/>
    <s v="Registros Publicos y Redes Emp"/>
    <s v="No aplica"/>
    <s v="."/>
    <s v="."/>
    <s v="15032023 MVELASCO: SE ASIGNA A LA ABOGADA MAYRA BASTIDAS QUE FUE QUIEN REALIZO EL REGISTRO Y SE EVIDENCIA ANOTACIÓN INDICANDO DICHO QUE SE DEBÍA CERTIFICAR EL PARÁGRAFO. ME COMUNIQUE CON LA ABOGADA DE LA SOCIEDAD ISAAC MALCA Y CIA S. EN C.S., A QUIEN SE L"/>
    <s v="."/>
    <s v="Finalizado"/>
    <s v="MVELASCO"/>
    <d v="2023-03-15T00:00:00"/>
    <d v="2023-03-17T00:00:00"/>
    <s v=" "/>
    <s v="N"/>
    <s v=""/>
    <x v="1"/>
    <x v="2"/>
    <s v="N"/>
    <d v="2023-03-17T00:00:00"/>
    <d v="2023-03-17T00:00:00"/>
    <n v="3"/>
    <n v="15"/>
    <x v="1"/>
    <n v="1"/>
    <x v="0"/>
  </r>
  <r>
    <x v="2"/>
    <n v="2023001594"/>
    <x v="52"/>
    <s v="EL CLIENTE SE PRESENTA EL DIA DE HOY EN LA SEDE DE AGUA BLANCA INDICANDO QUE LA CCCAUCA DEVUELVE EL TRÁMITE DE TRASLADO DE DOMICILIO NUC20230383132 DEBIDO A QUE EN LA CARTA REMISORIA Y EN EL CERTIFICADO DE CANCELACIÓN INDICAN QUE SE TRASLADA DE CALI HACIA"/>
    <s v="A"/>
    <s v="JSALAZAR"/>
    <s v=" "/>
    <s v="Unicentro web"/>
    <d v="2023-03-14T00:00:00"/>
    <s v="Origino"/>
    <s v="AGALVIS"/>
    <s v="Registros Pub y Redes Emp"/>
    <s v="Juridica"/>
    <s v="Finalizado"/>
    <s v=" "/>
    <s v="Asignado a"/>
    <x v="11"/>
    <x v="0"/>
    <x v="2"/>
    <d v="2023-03-14T00:00:00"/>
    <s v="A"/>
    <s v="MERCANTIL"/>
    <n v="879110"/>
    <n v="20230157188"/>
    <m/>
    <m/>
    <m/>
    <m/>
    <m/>
    <s v="Inscrito"/>
    <n v="12197458"/>
    <s v="QUINTERO TORRES FERNEY"/>
    <s v=""/>
    <s v="altamirahuilafq@gmail.com"/>
    <x v="3"/>
    <s v="3122771633"/>
    <s v="2 Del tramite del documento"/>
    <x v="39"/>
    <s v="Registros Publicos y Redes Emp"/>
    <s v="Inscripción"/>
    <s v="."/>
    <s v="."/>
    <s v="AL INSCRITO 879110 SE CORRIJE EL MUNICIPIO PARA DONDE SE VA QUE SERÍA LA PAZ (BELALCÁZAR) - CAUCA. SE NOTIFICA A JOHANA SALAZAR"/>
    <s v="."/>
    <s v="Finalizado"/>
    <s v="MVELASCO"/>
    <d v="2023-03-14T00:00:00"/>
    <d v="2023-03-14T00:00:00"/>
    <s v=" "/>
    <s v="N"/>
    <s v=""/>
    <x v="0"/>
    <x v="2"/>
    <s v="N"/>
    <d v="2023-03-14T00:00:00"/>
    <d v="2023-03-14T00:00:00"/>
    <n v="0"/>
    <n v="15"/>
    <x v="1"/>
    <n v="1"/>
    <x v="1"/>
  </r>
  <r>
    <x v="2"/>
    <n v="2023001596"/>
    <x v="52"/>
    <s v="SE COMUNICA EL SEÑOR AUGUSTO, INFORMA QUE POR MEDIO DE CERTIFICADO CON CÓDIGO DE VERIFICACIÓN EVIDENCIÓ 0823GUNE1F, QUE EL CERTIFICADO APARECE QUE NO HA RENOVADO, INFORMA QUE EN EL PROCESO DE REACTIVACIÓN REALIZARON EL PAGO DE RENOVACIÓN HASTA EL 2019, SE"/>
    <s v="A"/>
    <s v="CALLCENTER"/>
    <s v=" "/>
    <s v="Principal"/>
    <d v="2023-03-14T00:00:00"/>
    <s v="Origino"/>
    <s v="SINIDENT"/>
    <s v="Gestion Integral"/>
    <s v="Tecnologia"/>
    <s v="Finalizado"/>
    <s v=" "/>
    <s v="Asignado a"/>
    <x v="24"/>
    <x v="0"/>
    <x v="0"/>
    <d v="2023-03-14T00:00:00"/>
    <s v="A"/>
    <s v="MERCANTIL"/>
    <n v="519982"/>
    <m/>
    <m/>
    <m/>
    <m/>
    <m/>
    <m/>
    <s v="Inscrito"/>
    <n v="16632646"/>
    <s v="AUGUSTO HERRERA CACERES"/>
    <s v="3173727094"/>
    <s v=" cuco1810@yahoo.es"/>
    <x v="5"/>
    <s v="3173727094"/>
    <s v="2 Del tramite del documento"/>
    <x v="62"/>
    <s v="Registros Publicos y Redes Emp"/>
    <s v="Inscripción"/>
    <s v="."/>
    <s v="."/>
    <s v="PENDIENTE CON SANDRA ORTIZ Y JENIFER CERON, POR SER FALLA EN EL SISTEMA PTE PARA REVISAR CON LA DRA CLAUDIA BOTERO SE CAMBIA LA FECHA DE RENOVACIÓN SE ACTIVA LA FECHA RENOVACIÓN AL 31/12/2015 SE INACTIVA FECHA RENOVACIÓN 31/12/2016 SE SOLICITA A JENIFER C"/>
    <s v="."/>
    <s v="Finalizado"/>
    <s v="MVELASCO"/>
    <d v="2023-03-16T00:00:00"/>
    <d v="2023-03-17T00:00:00"/>
    <s v=" "/>
    <s v="N"/>
    <s v=""/>
    <x v="0"/>
    <x v="2"/>
    <s v="N"/>
    <d v="2023-03-17T00:00:00"/>
    <d v="2023-03-17T00:00:00"/>
    <n v="3"/>
    <n v="15"/>
    <x v="1"/>
    <n v="1"/>
    <x v="0"/>
  </r>
  <r>
    <x v="2"/>
    <n v="2023001600"/>
    <x v="52"/>
    <s v="SE COMUNICA LA SEÑOR JHON JAIRO LOAIZA EN REPRESENTACIÓN DE LA EMPRESA PAYANS EL CUAL MANIFIESTA QUE CONSTITUYO LA EMPRESA EN LA FECHA 13 DE MARZO DE 2023 .YA EL DÍA 14 DE MARZO EVIDENCIO CON LA DESACARGA DE UN CERTIFICADO CON NUMERO 0823PJCEUL QUE SE ENC"/>
    <s v="A"/>
    <s v="CALLCENTER"/>
    <s v=" "/>
    <s v="Principal"/>
    <d v="2023-03-14T00:00:00"/>
    <s v="Origino"/>
    <s v="YBENITEZ"/>
    <s v="Registros Pub y Redes Emp"/>
    <s v="Back (Registro)"/>
    <s v="Finalizado"/>
    <s v=" "/>
    <s v="Asignado a"/>
    <x v="11"/>
    <x v="0"/>
    <x v="2"/>
    <d v="2023-03-14T00:00:00"/>
    <s v="A"/>
    <s v="MERCANTIL"/>
    <n v="1181031"/>
    <m/>
    <m/>
    <m/>
    <m/>
    <m/>
    <m/>
    <s v="Inscrito"/>
    <n v="16668518"/>
    <s v="JHON JAIRO LOAIZA"/>
    <s v=" 3176612718"/>
    <s v="elmerpayan@hotmail.com"/>
    <x v="5"/>
    <s v=" 3176612718"/>
    <s v="2 Del tramite del documento"/>
    <x v="39"/>
    <s v="Registros Publicos y Redes Emp"/>
    <s v="Inscripción"/>
    <s v="."/>
    <s v="."/>
    <s v="AL INSCRITO 1181031 SE VALIDA CON EL DOCUMENTO DE CONSTITUCIÓN Y EL TERMINO DE DURACIÓN DE 20 AÑOS POR LO TANTO QUEDARÍA 13 DE MARZO DE 2043, SE CORRIGE Y SE CREA LA RAD 20230248165 PARA REEMPLAZAR CERTIFICADO EL CUAL FUE ENVIADO AL CORREO ELECTRÓNICO REP"/>
    <s v="."/>
    <s v="Finalizado"/>
    <s v="MVELASCO"/>
    <d v="2023-03-16T00:00:00"/>
    <d v="2023-03-16T00:00:00"/>
    <s v=" "/>
    <s v="N"/>
    <s v=""/>
    <x v="0"/>
    <x v="2"/>
    <s v="N"/>
    <d v="2023-03-16T00:00:00"/>
    <d v="2023-03-16T00:00:00"/>
    <n v="2"/>
    <n v="15"/>
    <x v="1"/>
    <n v="1"/>
    <x v="0"/>
  </r>
  <r>
    <x v="2"/>
    <n v="2023001606"/>
    <x v="52"/>
    <s v="BUEN DÍA EL DÍA 27 DE FEBRERO INGRESO LA CONSTITUCIÓN DE LA SOCIEDAD VARIEDADES JESUS S.A.S. CON NIT 901691847 Y MATRICIAL 1180126, SE VALIDA EN EL ACTA DE CONSTITUCIÓN QUE ÉL REPRESENTA LEGAL VA A SER JOHANNA MARÍA ZULUAGA SOTO CON CC 32220974, PERO EN E"/>
    <s v="A"/>
    <s v="JSALAS"/>
    <s v=" "/>
    <s v="Principal"/>
    <d v="2023-03-14T00:00:00"/>
    <s v="Origino"/>
    <s v="YBENITEZ"/>
    <s v="Registros Pub y Redes Emp"/>
    <s v="Back (Registro)"/>
    <s v="Finalizado"/>
    <s v=" "/>
    <s v="Asignado a"/>
    <x v="11"/>
    <x v="0"/>
    <x v="2"/>
    <d v="2023-03-14T00:00:00"/>
    <s v="A"/>
    <s v="MERCANTIL"/>
    <n v="1180126"/>
    <n v="20230163253"/>
    <m/>
    <m/>
    <m/>
    <m/>
    <m/>
    <s v="Inscrito"/>
    <m/>
    <s v=""/>
    <s v=""/>
    <s v=""/>
    <x v="3"/>
    <s v=""/>
    <s v="2 Del tramite del documento"/>
    <x v="20"/>
    <s v="Registros Publicos y Redes Emp"/>
    <s v="Inscripción"/>
    <s v="."/>
    <s v="."/>
    <s v="AL INSCRITO 1180126-16 SE VALIDA CON EL DOCUMENTO DE CONSTITUCIÓN Y SE CORRIGE QUEDANDO COMO REP LEGAL JOHANA MARIA ZULUAGA SOTO, EL AUXILIAR JORGE SALAS LE REPONE CERTIFICADO"/>
    <s v="."/>
    <s v="Finalizado"/>
    <s v="MVELASCO"/>
    <d v="2023-03-14T00:00:00"/>
    <d v="2023-03-14T00:00:00"/>
    <s v=" "/>
    <s v="N"/>
    <s v=""/>
    <x v="0"/>
    <x v="2"/>
    <s v="N"/>
    <d v="2023-03-14T00:00:00"/>
    <d v="2023-03-14T00:00:00"/>
    <n v="0"/>
    <n v="15"/>
    <x v="1"/>
    <n v="1"/>
    <x v="1"/>
  </r>
  <r>
    <x v="2"/>
    <n v="2023001607"/>
    <x v="52"/>
    <s v="EL SEÑOR VICTOR REALIZO LA RENOVACIÓN DEL AÑO 2022 Y 2023 EL DIA 10 DE MARZO DEL 2023 CON EL NUMERO DE RADICADO 20230219612 , EL CUAL APARECE REGISTRADO Y PAGADO POR INTERNET. EL SEÑOR RENOVO PORQUE DESEA CANCELAR LA MATRICULA DE UNA PERSONA NATURAL, EN E"/>
    <s v="A"/>
    <s v="KGIRALDO"/>
    <s v=" "/>
    <s v="Principal"/>
    <d v="2023-03-14T00:00:00"/>
    <s v="Origino"/>
    <s v="RESPPROC"/>
    <s v="Gestion Integral"/>
    <s v="Tecnologia"/>
    <s v="Finalizado"/>
    <s v=" "/>
    <s v="Asignado a"/>
    <x v="11"/>
    <x v="0"/>
    <x v="2"/>
    <d v="2023-03-14T00:00:00"/>
    <s v="A"/>
    <s v="MERCANTIL"/>
    <n v="1113488"/>
    <n v="20230219612"/>
    <m/>
    <m/>
    <m/>
    <m/>
    <m/>
    <s v="Inscrito"/>
    <n v="80490067"/>
    <s v="VICTOR PAIPILLA"/>
    <s v=""/>
    <s v="andrespaipilla@hotmail.com"/>
    <x v="5"/>
    <s v="3125570932"/>
    <s v="2 Del tramite del documento"/>
    <x v="43"/>
    <s v="Registros Publicos y Redes Emp"/>
    <s v="Inscripción"/>
    <s v="."/>
    <s v="."/>
    <s v="PTE POR CASOS IGUALES, QUE NO QUEDARON CON USUARIO CREADOR PERO LA RADICACIÓN SI QUEDO FINALIZADA SE REALIZAÓ EL AJUSTE PARA SOLUCIONAR LA ACTUALIZACIÓN DE LA FECHA DE RENOVACIÓN. EN CUANTO A LA SOLICITUD DE DEVOLUCIÓN DEL DINERO DE LA RENOVACIÓN CORRESPO"/>
    <s v="."/>
    <s v="Finalizado"/>
    <s v="MVELASCO"/>
    <d v="2023-03-16T00:00:00"/>
    <d v="2023-03-17T00:00:00"/>
    <s v=" "/>
    <s v="N"/>
    <s v=""/>
    <x v="0"/>
    <x v="2"/>
    <s v="N"/>
    <d v="2023-03-17T00:00:00"/>
    <d v="2023-03-17T00:00:00"/>
    <n v="3"/>
    <n v="15"/>
    <x v="1"/>
    <n v="1"/>
    <x v="0"/>
  </r>
  <r>
    <x v="2"/>
    <n v="2023001608"/>
    <x v="52"/>
    <s v="EL SEÑOR EDILBERTO RODRIGUEZ MORENO PROPIETARIO DE ESTABLECIMIENTO MAT 517156-2 RESIDENCIAS BRETANA SOLICITO A TRAVES DE UN REPORTE DE NOVEDADES EL CAMBIO DEL NOMBRE DE ESTABLECIMIENTO DE COMERCIO PARA QUE QUEDE COMO HOTEL BRETAÑA A TRAVES DE LA RADICACIO"/>
    <s v="A"/>
    <s v="LARTUNDU"/>
    <s v=" "/>
    <s v="Obrero"/>
    <d v="2023-03-14T00:00:00"/>
    <s v="Origino"/>
    <s v="LEGOMEZ"/>
    <s v="Registros Pub y Redes Emp"/>
    <s v="Juridica"/>
    <s v="Finalizado"/>
    <s v=" "/>
    <s v="Asignado a"/>
    <x v="32"/>
    <x v="0"/>
    <x v="1"/>
    <d v="2023-03-14T00:00:00"/>
    <s v="A"/>
    <s v="MERCANTIL"/>
    <n v="517156"/>
    <n v="20230212526"/>
    <m/>
    <m/>
    <m/>
    <m/>
    <m/>
    <s v="Inscrito"/>
    <n v="13079096"/>
    <s v="EDILBERTO RODRIGUEZ MORENO"/>
    <s v="3702941"/>
    <s v="fido282010@hotmail.com"/>
    <x v="3"/>
    <s v="3206410203"/>
    <s v="2 Del tramite del documento"/>
    <x v="53"/>
    <s v="Registros Publicos y Redes Emp"/>
    <s v="Inscripción"/>
    <s v="."/>
    <s v="."/>
    <s v="AL INSCRITO 517156-2 SE VALIDA CON EL DOCUMENTO Y SE EVIDENCIA LA SOLICITUD DEL CAMBIO DE NOMBRE, PERO NO ESTÁ EL ACTO. FAVOR VALIDAR Y REALIZAR LA GESTIÓN PERTINENTE. POR LO QUE SEASIGNA A LEIDY CAROLINA GÓMEZ. EL RECLAMO PROCEDO SOLUCION ME COMUNIQUE CO"/>
    <s v="."/>
    <s v="Finalizado"/>
    <s v="MVELASCO"/>
    <d v="2023-03-16T00:00:00"/>
    <d v="2023-03-17T00:00:00"/>
    <s v=" "/>
    <s v="N"/>
    <s v=""/>
    <x v="0"/>
    <x v="2"/>
    <s v="N"/>
    <d v="2023-03-17T00:00:00"/>
    <d v="2023-03-17T00:00:00"/>
    <n v="3"/>
    <n v="15"/>
    <x v="1"/>
    <n v="1"/>
    <x v="0"/>
  </r>
  <r>
    <x v="2"/>
    <n v="2023001612"/>
    <x v="52"/>
    <s v="EN LA RENOVACION NO APARECE TODOS LOS CODIGOS CIIU EN EL CERTIFICADO, FALTA EL 7912 Y CORREGIR LA DESCRIPCION. LA PERSONA DEJA 1 CERTIFICADO 20230232994"/>
    <s v="A"/>
    <s v="FCAJAS"/>
    <s v=" "/>
    <s v="Principal"/>
    <d v="2023-03-14T00:00:00"/>
    <s v="Origino"/>
    <s v="NRESPONS"/>
    <s v="Registros Pub y Redes Emp"/>
    <s v="Back (Registro)"/>
    <s v="Finalizado"/>
    <s v=" "/>
    <s v="Asignado a"/>
    <x v="11"/>
    <x v="0"/>
    <x v="2"/>
    <d v="2023-03-14T00:00:00"/>
    <s v="A"/>
    <s v="MERCANTIL"/>
    <n v="1146058"/>
    <n v="20230232994"/>
    <m/>
    <m/>
    <m/>
    <m/>
    <m/>
    <s v="Inscrito"/>
    <n v="16536420"/>
    <s v="HECTOR SERNA"/>
    <s v=""/>
    <s v="ilehasesorias@gmail.com"/>
    <x v="3"/>
    <s v="3160447396"/>
    <s v="5 No aplica/No procede"/>
    <x v="29"/>
    <s v="Registros Publicos y Redes Emp"/>
    <s v="No aplica"/>
    <s v="."/>
    <s v="."/>
    <s v="AL INSCRITO 1146058-1 SE VALIDA CON EL FORMULARIO DE LA RENOVACIÓN Y SE EVIDENCIA QUE LOS CÓDIGOS CIIU QUE REPORTARON SON LOS QUE ESTAMOS CERTIFICANDO, POR LO ANTERIOR EL RECLAMO NO PROCEDE."/>
    <s v="."/>
    <s v="Finalizado"/>
    <s v="MVELASCO"/>
    <d v="2023-03-16T00:00:00"/>
    <d v="2023-03-16T00:00:00"/>
    <s v=" "/>
    <s v="N"/>
    <s v=""/>
    <x v="1"/>
    <x v="2"/>
    <s v="N"/>
    <d v="2023-03-16T00:00:00"/>
    <d v="2023-03-16T00:00:00"/>
    <n v="2"/>
    <n v="15"/>
    <x v="1"/>
    <n v="1"/>
    <x v="0"/>
  </r>
  <r>
    <x v="2"/>
    <n v="2023001616"/>
    <x v="52"/>
    <s v="BUEN DÍA SE PRESENTÓ EL SEÑOR JAMES ENRIQUE CRESPO CARDENAS, REPRESENTANTE LEGAL Y ACCIONISTA DE LA SOCIEDAD CONSTRUOBRAS CIVIL S.A.S. CON NIT 901691746, INDICA QUE AL MOMENTO DE CREAR LA SOCIEDAD NO LE COLOCARON LA RESPONSABILIDAD 47 (RÉGIMEN SIMPLE DE T"/>
    <s v="A"/>
    <s v="JSALAS"/>
    <s v=" "/>
    <s v="Principal"/>
    <d v="2023-03-14T00:00:00"/>
    <s v="Origino"/>
    <s v="NRESPONS"/>
    <s v="Registros Pub y Redes Emp"/>
    <s v="Back (Registro)"/>
    <s v="Finalizado"/>
    <s v=" "/>
    <s v="Asignado a"/>
    <x v="11"/>
    <x v="0"/>
    <x v="2"/>
    <d v="2023-03-14T00:00:00"/>
    <s v="A"/>
    <s v="MERCANTIL"/>
    <n v="1180359"/>
    <m/>
    <m/>
    <m/>
    <m/>
    <m/>
    <m/>
    <s v="Inscrito"/>
    <n v="2515582"/>
    <s v="JAMES ENRIQUE CRESPO CARDENAS"/>
    <s v=""/>
    <s v="jujames241@hotmail.com"/>
    <x v="3"/>
    <s v="3175744464"/>
    <s v="5 No aplica/No procede"/>
    <x v="29"/>
    <s v="Registros Publicos y Redes Emp"/>
    <s v="No aplica"/>
    <s v="."/>
    <s v="."/>
    <s v=".SE VALIDO CON EL FORMATO DE LA DIAN QUE SE DILIGENCIÓ POR EL PORTAL AL MOMENTO DE LA CONSTITUCIÓN DE LA SOCIEDADY NO SE EVIDENCIA QUE EL USUARIO HAYA DILIGENCIADO LA RESPONSABILIDAD QUE MENCIONA EN EL RECLAMO, PORLO ANTERIOR EL RECLAMO NO PROCEDE."/>
    <s v="."/>
    <s v="Finalizado"/>
    <s v="MVELASCO"/>
    <d v="2023-03-16T00:00:00"/>
    <d v="2023-03-16T00:00:00"/>
    <s v=" "/>
    <s v="N"/>
    <s v=""/>
    <x v="1"/>
    <x v="2"/>
    <s v="N"/>
    <d v="2023-03-16T00:00:00"/>
    <d v="2023-03-16T00:00:00"/>
    <n v="2"/>
    <n v="15"/>
    <x v="1"/>
    <n v="1"/>
    <x v="0"/>
  </r>
  <r>
    <x v="2"/>
    <n v="2023001620"/>
    <x v="52"/>
    <s v=" SE COMUNICA LA SEÑORA YAJAIRA RIASCOS POR QUE ESTA REALIZANDO EL TRÁMITE CON LA DIAN DE FACTURA ELECTRÓNICA Y LE SOLICITARON EL UN CERTIFICADO DE EXISTENCIA CON EL CÓDIGO DE VERIFICACIÓN 08231LRBX2 Y LE REACHAZAN EL TRÁMITE POR QUE EL NOMBRE DE LA FUNDAC"/>
    <s v="A"/>
    <s v="MCORREA"/>
    <s v=" "/>
    <s v="Principal"/>
    <d v="2023-03-14T00:00:00"/>
    <s v="Origino"/>
    <s v="SINIDENT"/>
    <s v="Registros Pub y Redes Emp"/>
    <s v="Back (Registro)"/>
    <s v="Finalizado"/>
    <s v=" "/>
    <s v="Asignado a"/>
    <x v="11"/>
    <x v="0"/>
    <x v="2"/>
    <d v="2023-03-14T00:00:00"/>
    <s v="A"/>
    <s v="ESAL"/>
    <n v="20561"/>
    <n v="20210473256"/>
    <m/>
    <m/>
    <m/>
    <m/>
    <m/>
    <s v="Inscrito"/>
    <n v="1143980806"/>
    <s v="YAJAIRA RIASCOS"/>
    <s v=""/>
    <s v="marlin-alejo@hotmail.com"/>
    <x v="5"/>
    <s v="3042904406"/>
    <s v="2 Del tramite del documento"/>
    <x v="22"/>
    <s v="Registros Publicos y Redes Emp"/>
    <s v="Inscripción"/>
    <s v="."/>
    <s v="."/>
    <s v=".AL INSCRITO 20561-50 SOLO SE INGRESA A CORRECCIÓN DATOS INSCRITOS Y SE ACTUALIZA LA RAZÓN SOCIAL. SE CREA LA RAD PARA REPONER CERTIFICADO EL CUAL FUE ENVIADO AL CORREO ELECTRÓNICO REPORTADO EN EL RECLAMO"/>
    <s v="."/>
    <s v="Finalizado"/>
    <s v="MVELASCO"/>
    <d v="2023-03-17T00:00:00"/>
    <d v="2023-03-17T00:00:00"/>
    <s v=" "/>
    <s v="N"/>
    <s v=""/>
    <x v="0"/>
    <x v="2"/>
    <s v="N"/>
    <d v="2023-03-17T00:00:00"/>
    <d v="2023-03-17T00:00:00"/>
    <n v="3"/>
    <n v="15"/>
    <x v="1"/>
    <n v="1"/>
    <x v="0"/>
  </r>
  <r>
    <x v="2"/>
    <n v="2023001624"/>
    <x v="52"/>
    <s v="SE COMUNICA EL SEÑOR EZEQUIEL BRAVO POR MEDIO DEL CORREO ELECTRÓNICO, INDICANDO QUE REALIZARON LA CONSITUCIÓN DE LA SOCIEDAD CONSTRUCCIONES PROFESIONALES JG S.A.S, REALIZARON EL NOMBRAMIENTO DEL REPRESENTANTE LEGAL PRINCIPAL, PERO AL VALIDAR EL NOMBRE SE "/>
    <s v="A"/>
    <s v="CALLCENTER"/>
    <s v=" "/>
    <s v="Principal"/>
    <d v="2023-03-14T00:00:00"/>
    <s v="Origino"/>
    <s v="NRESPONS"/>
    <s v="Registros Pub y Redes Emp"/>
    <s v="Back (Registro)"/>
    <s v="Finalizado"/>
    <s v=" "/>
    <s v="Asignado a"/>
    <x v="11"/>
    <x v="0"/>
    <x v="2"/>
    <d v="2023-03-14T00:00:00"/>
    <s v="A"/>
    <s v="MERCANTIL"/>
    <n v="1179288"/>
    <m/>
    <m/>
    <m/>
    <m/>
    <m/>
    <m/>
    <s v="Inscrito"/>
    <n v="1"/>
    <s v="EZEQUIEL BRAVO"/>
    <s v="3168002342"/>
    <s v="ebgcontabilidad@gmail.com"/>
    <x v="0"/>
    <s v="3012264158"/>
    <s v="5 No aplica/No procede"/>
    <x v="29"/>
    <s v="Registros Publicos y Redes Emp"/>
    <s v="No aplica"/>
    <s v="."/>
    <s v="."/>
    <s v="SE DIO RESPUESTA CON EL PQR 2023001589"/>
    <s v="."/>
    <s v="Finalizado"/>
    <s v="MVELASCO"/>
    <d v="2023-03-17T00:00:00"/>
    <d v="2023-03-17T00:00:00"/>
    <s v=" "/>
    <s v="N"/>
    <s v=""/>
    <x v="1"/>
    <x v="2"/>
    <s v="N"/>
    <d v="2023-03-17T00:00:00"/>
    <d v="2023-03-17T00:00:00"/>
    <n v="3"/>
    <n v="15"/>
    <x v="1"/>
    <n v="1"/>
    <x v="0"/>
  </r>
  <r>
    <x v="2"/>
    <n v="2023001636"/>
    <x v="53"/>
    <s v="ERROR EN EL NOMBRE DE LA SEÑORA NELSY GABRIELA TABARES MATRICULA 948727-1 EL NOMBRE CORRECTO ES NESLY AL MOMENTO DE LA MATRICULA PRESENTO LA CEDULA DE CIUDADANIA, PERSONA RENOVO EL AÑO 2023 Y EN ESTE MOMENTO SE ENTERO DEL ERROR."/>
    <s v="A"/>
    <s v="ABEDOYA"/>
    <s v=" "/>
    <s v="Unicentro web"/>
    <d v="2023-03-15T00:00:00"/>
    <s v="Origino"/>
    <s v="DMENDOZA"/>
    <s v="Registros Pub y Redes Emp"/>
    <s v="Front (Cajas)"/>
    <s v="Finalizado"/>
    <s v=" "/>
    <s v="Asignado a"/>
    <x v="11"/>
    <x v="0"/>
    <x v="2"/>
    <d v="2023-03-15T00:00:00"/>
    <s v="A"/>
    <s v="MERCANTIL"/>
    <n v="948727"/>
    <m/>
    <m/>
    <m/>
    <m/>
    <m/>
    <m/>
    <s v="Inscrito"/>
    <n v="321712866"/>
    <s v="NESLY GABRIELA TABARES TOBAR"/>
    <s v="6024019235"/>
    <s v="cosechasterminalcali@hotmail.com"/>
    <x v="3"/>
    <s v="3107103200"/>
    <s v="2 Del tramite del documento"/>
    <x v="22"/>
    <s v="Registros Publicos y Redes Emp"/>
    <s v="Inscripción"/>
    <s v="."/>
    <s v="."/>
    <s v="AL INSCRITO 948727-1 CORREGÍ EL NOMBRE DE LA PERSONA QUEDANDO NESLY GABRIELA TABARES TOVAR, SE VALIDA CON LA COPIA DEL DOCUMENTO DE IDENTIDAD QUE PRESENTO AL MOMENTO DE LA MATRÍCULA."/>
    <s v="."/>
    <s v="Finalizado"/>
    <s v="MVELASCO"/>
    <d v="2023-03-16T00:00:00"/>
    <d v="2023-03-16T00:00:00"/>
    <s v=" "/>
    <s v="N"/>
    <s v=""/>
    <x v="0"/>
    <x v="2"/>
    <s v="N"/>
    <d v="2023-03-16T00:00:00"/>
    <d v="2023-03-16T00:00:00"/>
    <n v="1"/>
    <n v="15"/>
    <x v="1"/>
    <n v="1"/>
    <x v="1"/>
  </r>
  <r>
    <x v="2"/>
    <n v="2023001644"/>
    <x v="53"/>
    <s v="LA SEÑORA ELIANA, INFORMA QUE COMPRARON UN CERTIFICADO CON FECHA EXPEDICIÓN: 13/03/2023 03:15:00 PM CODIGO DE VERIFICACIÓN: 0823G26BQ3 Y UN MENSAJE DICE QUE NO HA CUMPLIDO CON LA OBLIGACIÓN DE RENOVAR NOTA:SE OBSERVA QUE BAJO EL NÚMERO ÚNICO DE FORMULARIO"/>
    <s v="A"/>
    <s v="MCORREA"/>
    <s v=" "/>
    <s v="Principal"/>
    <d v="2023-03-15T00:00:00"/>
    <s v="Origino"/>
    <s v="RESPPROC"/>
    <s v="Gestion Integral"/>
    <s v="Tecnologia"/>
    <s v="Finalizado"/>
    <s v=" "/>
    <s v="Asignado a"/>
    <x v="11"/>
    <x v="0"/>
    <x v="2"/>
    <d v="2023-03-15T00:00:00"/>
    <s v="A"/>
    <s v="MERCANTIL"/>
    <n v="454668"/>
    <n v="20230219565"/>
    <m/>
    <m/>
    <m/>
    <m/>
    <m/>
    <s v="Inscrito"/>
    <n v="34613984"/>
    <s v="ELIANA ISAJAR SALDAÑA"/>
    <s v=""/>
    <s v="Eliana Isajar Saldaña"/>
    <x v="5"/>
    <s v="3154529772"/>
    <s v="2 Del tramite del documento"/>
    <x v="43"/>
    <s v="Registros Publicos y Redes Emp"/>
    <s v="Inscripción"/>
    <s v="."/>
    <s v="."/>
    <s v="AL INSCRITO 454668-16 SE EVIDENCIÓ QUE SE PRESENTÓ UN ERROR EN EL SISTEMA EL CUAL HIZO QUE NO QUEDARA ACTUALIZADO LAS FECHAS DE RENOVACIÓN AL AÑO CORRESPONDIENTE, SE CREA LA RAD PARA REPONER CERTIFICADO EL CUAL FUE ENVIADO AL CORREO ELECTRÓNICO REPORTADO "/>
    <s v="."/>
    <s v="Finalizado"/>
    <s v="MVELASCO"/>
    <d v="2023-03-17T00:00:00"/>
    <d v="2023-03-17T00:00:00"/>
    <s v=" "/>
    <s v="N"/>
    <s v=""/>
    <x v="0"/>
    <x v="2"/>
    <s v="N"/>
    <d v="2023-03-17T00:00:00"/>
    <d v="2023-03-17T00:00:00"/>
    <n v="2"/>
    <n v="15"/>
    <x v="1"/>
    <n v="1"/>
    <x v="0"/>
  </r>
  <r>
    <x v="2"/>
    <n v="2023001645"/>
    <x v="53"/>
    <s v="LA SEÑORA LIZ MAITTE ORTIZ VANEGAS PRESENTA UNA INCONFORMIDAD PORQUE AL MOMENTO DE REALIZAR LA INSCRIPCIÓN EN LA CÁMARA DE COMERCIO EN LA SEDE DE UNICENTRO; NO SE LE INFORMO QUE IBA A TENER 2 MATRICULAS, UNA COMO PERSONA NATURAL Y LA DE ESTABLECIMIENTO DE"/>
    <s v="A"/>
    <s v="MCORREA"/>
    <s v=" "/>
    <s v="Principal"/>
    <d v="2023-03-15T00:00:00"/>
    <s v="Origino"/>
    <s v="RESPPROC"/>
    <s v="Registros Pub y Redes Emp"/>
    <s v="Front (Cajas)"/>
    <s v="Finalizado"/>
    <s v=" "/>
    <s v="Asignado a"/>
    <x v="21"/>
    <x v="0"/>
    <x v="5"/>
    <d v="2023-03-15T00:00:00"/>
    <s v="A"/>
    <s v="MERCANTIL"/>
    <n v="1158058"/>
    <m/>
    <m/>
    <m/>
    <m/>
    <m/>
    <m/>
    <s v="Inscrito"/>
    <n v="1143841419"/>
    <s v="ORTIZ VANEGAS LIZ MAITTE"/>
    <s v=""/>
    <s v="lizmaithe001@hotmail.com"/>
    <x v="5"/>
    <s v="3182901599"/>
    <s v="1 De prestación del servicio"/>
    <x v="63"/>
    <s v="Registros Publicos y Redes Emp"/>
    <s v="Matricula o Constitución"/>
    <s v="."/>
    <s v="."/>
    <s v="LA SEÑORA LIZ MAITTE ORTIZ VANEGAS PRESENTA INCONFORMIDAD POR QUE NO SE LE INFORMO AL MOMENTO DE LA MATRICUAL QUE SE LE GENERABAN DOS REGISTROS UNO PARA LA PERSONA Y OTRO PARA EL ESTABLECIMIENTO EN LA CC SEDE UNICENTRO NO ESTA DEACUERDO QUE SE LE COBRE DO"/>
    <s v="."/>
    <s v="Finalizado"/>
    <s v="JCMARIN"/>
    <d v="2023-03-16T00:00:00"/>
    <d v="2023-03-16T00:00:00"/>
    <s v=" "/>
    <s v="N"/>
    <s v=""/>
    <x v="0"/>
    <x v="2"/>
    <s v="N"/>
    <d v="2023-03-16T00:00:00"/>
    <d v="2023-03-16T00:00:00"/>
    <n v="1"/>
    <n v="15"/>
    <x v="1"/>
    <n v="3"/>
    <x v="1"/>
  </r>
  <r>
    <x v="2"/>
    <n v="2023001654"/>
    <x v="53"/>
    <s v="BUEN DÍA SE PRESENTA LA PERSONA ERLENDY CUERO BRAVO REPRESENTA LEGAL DE LA FUNDACIÓN DE AFROCOLOMBIANOS DESPLAZADOS EN CALI, INDICA QUE LA SIGLA ESTÁ INCOMPLETO DEBE SER AFRODES CALI, COMO ESTA EN LOS ESTATUTOS Y EN EL FORMULARIO Y QUEDO AFRODES."/>
    <s v="A"/>
    <s v="JSALAS"/>
    <s v=" "/>
    <s v="Principal"/>
    <d v="2023-03-15T00:00:00"/>
    <s v="Origino"/>
    <s v="LLOPEZ"/>
    <s v="Registros Pub y Redes Emp"/>
    <s v="Back (Registro)"/>
    <s v="Finalizado"/>
    <s v=" "/>
    <s v="Asignado a"/>
    <x v="11"/>
    <x v="0"/>
    <x v="2"/>
    <d v="2023-03-15T00:00:00"/>
    <s v="A"/>
    <s v="ESAL"/>
    <n v="21662"/>
    <m/>
    <m/>
    <m/>
    <m/>
    <m/>
    <m/>
    <s v="Inscrito"/>
    <n v="66946188"/>
    <s v="ERLENDY CUERO BRAVO"/>
    <s v=""/>
    <s v="afrodescali@gmail.com"/>
    <x v="3"/>
    <s v="3146116002"/>
    <s v="2 Del tramite del documento"/>
    <x v="22"/>
    <s v="Registros Publicos y Redes Emp"/>
    <s v="Inscripción"/>
    <s v="."/>
    <s v="."/>
    <s v="AL INSCRITO 21662-50 SE VALIDO CON EL FORMULARIO Y EL DOCUMENTO DE CONSTITUCIÓN Y SE EVIDENCIA QUE LA SIGLA ES AFREDES CALI, SE CORRIGE Y SE NOTIFICA AL USUARIO AL CORREO ELECTRÓNICO REPORTADO EN EL RECLAMO."/>
    <s v="."/>
    <s v="Finalizado"/>
    <s v="MVELASCO"/>
    <d v="2023-03-17T00:00:00"/>
    <d v="2023-03-17T00:00:00"/>
    <s v=" "/>
    <s v="N"/>
    <s v=""/>
    <x v="0"/>
    <x v="2"/>
    <s v="N"/>
    <d v="2023-03-17T00:00:00"/>
    <d v="2023-03-17T00:00:00"/>
    <n v="2"/>
    <n v="15"/>
    <x v="1"/>
    <n v="1"/>
    <x v="0"/>
  </r>
  <r>
    <x v="2"/>
    <n v="2023001673"/>
    <x v="54"/>
    <s v=" SE COMUNICA LA SRA ALEJANDRA OROZCO INDICA QUE EN EL TRÁMITE REALIZADO EL 13 DE FEB DE 2023 EN EL CAMBIO DE RAZÓN SOCIAL DE LA EMPRESA EN MENCIÓN; NO SE REALIZARON LAS MODIFICACIONES EN LA ACTUALIZACIÓN DEL NOMBRE CON LA NUEVA RAZÓN SOCIAL; EN LA SITUACI"/>
    <s v="A"/>
    <s v="MCORREA"/>
    <s v=" "/>
    <s v="Principal"/>
    <d v="2023-03-16T00:00:00"/>
    <s v="Origino"/>
    <s v="NRESPONS"/>
    <s v="Registros Pub y Redes Emp"/>
    <s v="Back (Registro)"/>
    <s v="Finalizado"/>
    <s v=" "/>
    <s v="Asignado a"/>
    <x v="11"/>
    <x v="0"/>
    <x v="2"/>
    <d v="2023-03-16T00:00:00"/>
    <s v="A"/>
    <s v="MERCANTIL"/>
    <n v="954422"/>
    <n v="20230115310"/>
    <m/>
    <m/>
    <m/>
    <m/>
    <m/>
    <s v="Inscrito"/>
    <n v="1144046298"/>
    <s v="ALEJANDRA OROZCO SANCHEZ"/>
    <s v=""/>
    <s v="alejandra.orozco@christus.co"/>
    <x v="5"/>
    <s v="3143552769"/>
    <s v="2 Del tramite del documento"/>
    <x v="23"/>
    <s v="Registros Publicos y Redes Emp"/>
    <s v="Inscripción"/>
    <s v="."/>
    <s v="."/>
    <s v=".AL INSCRITO 954422 SE VALIDA CON EL DOCUMENTO DE LA CAMBIO DE RAZÓN SOCIAL QUEDANDO ASÍ CHRISTUS SINERGIA SERVICIOS AMBULATORIOS S.A.S. SE CORRIGE Y SE CREA LA RAD 20230258261 PARA REPONER CERTIFICADO EL CUAL FUE ENVIADO AL CORREO ELECTRÓNICO REPORTADO E"/>
    <s v="."/>
    <s v="Finalizado"/>
    <s v="MVELASCO"/>
    <d v="2023-03-17T00:00:00"/>
    <d v="2023-03-17T00:00:00"/>
    <s v=" "/>
    <s v="N"/>
    <s v=""/>
    <x v="0"/>
    <x v="2"/>
    <s v="N"/>
    <d v="2023-03-17T00:00:00"/>
    <d v="2023-03-17T00:00:00"/>
    <n v="1"/>
    <n v="15"/>
    <x v="1"/>
    <n v="1"/>
    <x v="1"/>
  </r>
  <r>
    <x v="2"/>
    <n v="2023001675"/>
    <x v="54"/>
    <s v="EL SEÑOR OSCAR MATURANA OREGON MANIFIESTA QUE EN EL AÑO 2022 SE LE REALIZO UN REGISTRO DE INGRESOS POR EL VALOR DE 100.000.000 , DICHA INFORMACION NO COINCIDE CON LA INFORMACION ECONOMICA DEL SEÑOR. A DICIEMBRE 31 DE 2022."/>
    <s v="A"/>
    <s v="VDAGUA"/>
    <s v=" "/>
    <s v="Principal"/>
    <d v="2023-03-16T00:00:00"/>
    <s v="Origino"/>
    <s v="NRESPONS"/>
    <s v="Registros Pub y Redes Emp"/>
    <s v="Back (Registro)"/>
    <s v="Finalizado"/>
    <s v=" "/>
    <s v="Asignado a"/>
    <x v="11"/>
    <x v="0"/>
    <x v="2"/>
    <d v="2023-03-16T00:00:00"/>
    <s v="A"/>
    <s v="MERCANTIL"/>
    <n v="920999"/>
    <n v="20221132817"/>
    <m/>
    <m/>
    <m/>
    <m/>
    <m/>
    <s v="Inscrito"/>
    <n v="11798600"/>
    <s v="OSCAR MATURANA OBREGON"/>
    <s v=""/>
    <s v="osmarmaturanaobregon33@gmail.com"/>
    <x v="3"/>
    <s v="3155103207"/>
    <s v="5 No aplica/No procede"/>
    <x v="29"/>
    <s v="Registros Publicos y Redes Emp"/>
    <s v="No aplica"/>
    <s v="."/>
    <s v="."/>
    <s v="NO PROCEDE TODA VEZ QUE EN EL FORMULARIO DE LA RENOVACIÓN AÑO 2023 NO ACTUALIZARON EL ESTADO DE RESULTADO. SE NOTIFICA AL CORREO ELECTRÓNICO REPORTADO EN EL RECALMO"/>
    <s v="."/>
    <s v="Finalizado"/>
    <s v="MVELASCO"/>
    <d v="2023-03-21T00:00:00"/>
    <d v="2023-03-21T00:00:00"/>
    <s v=" "/>
    <s v="N"/>
    <s v=""/>
    <x v="1"/>
    <x v="2"/>
    <s v="N"/>
    <d v="2023-03-21T00:00:00"/>
    <d v="2023-03-21T00:00:00"/>
    <n v="2"/>
    <n v="15"/>
    <x v="1"/>
    <n v="1"/>
    <x v="0"/>
  </r>
  <r>
    <x v="2"/>
    <n v="2023001676"/>
    <x v="54"/>
    <s v="AL INGRESAR EN EL PORTAL DE CONSULTA NO APARECE EL REGISTRO DE PERSONA NATURAL CUANDO SE INGRESA A REALIZAR LA BUSQUEDA CON EL NÚMERO DE CÉDULA. PERO AL BUSCAR CON EL NUMERO DE LA MATRICULA SI NOS APARECE LA EMPRESA. SE REQUIERE REVISAR SI EL NUMERO DE ID"/>
    <s v="A"/>
    <s v="KGIRALDO"/>
    <s v=" "/>
    <s v="Principal"/>
    <d v="2023-03-16T00:00:00"/>
    <s v="Origino"/>
    <s v="SINIDENT"/>
    <s v="Registros Pub y Redes Emp"/>
    <s v="Back (Registro)"/>
    <s v="Finalizado"/>
    <s v=" "/>
    <s v="Asignado a"/>
    <x v="11"/>
    <x v="0"/>
    <x v="2"/>
    <d v="2023-03-16T00:00:00"/>
    <s v="A"/>
    <s v="MERCANTIL"/>
    <n v="1156501"/>
    <m/>
    <m/>
    <m/>
    <m/>
    <m/>
    <m/>
    <s v="Inscrito"/>
    <n v="1030568182"/>
    <s v="OSCAR DUVAN BARREDA URREA"/>
    <s v=""/>
    <s v="oscarbarreda2013@gmail.com"/>
    <x v="5"/>
    <s v="3186053643"/>
    <s v="2 Del tramite del documento"/>
    <x v="10"/>
    <s v="Registros Publicos y Redes Emp"/>
    <s v="Inscripción"/>
    <s v="."/>
    <s v="."/>
    <s v="SE VALIDA EL INSCRITO 1156501 Y SE EVIDENCIA QUE AL FINALIZAR EL NUMERO DE DOCUMENTO HAY UN ESPACIO. SE CORRIJE Y SE NOTIFICA AL CORREO ELECTRÓNICO REPORTADO EN EL RECLAMO"/>
    <s v="."/>
    <s v="Finalizado"/>
    <s v="MVELASCO"/>
    <d v="2023-03-21T00:00:00"/>
    <d v="2023-03-21T00:00:00"/>
    <s v=" "/>
    <s v="N"/>
    <s v=""/>
    <x v="0"/>
    <x v="2"/>
    <s v="N"/>
    <d v="2023-03-21T00:00:00"/>
    <d v="2023-03-21T00:00:00"/>
    <n v="2"/>
    <n v="15"/>
    <x v="1"/>
    <n v="1"/>
    <x v="0"/>
  </r>
  <r>
    <x v="2"/>
    <n v="2023001677"/>
    <x v="54"/>
    <s v="EN COMUNICACION DEL DIA 15032023 CON EMAIL ENVIADO A CONTACTO CCC MEDIANTE PETICION LA ASOCIACION DE SUSCRIPTORES DEL SERVICIO DE AGUA DE LA VEREDA EL VERGEL NIT 805014496-0 A TRAVÉS DEL PRESENTE SOLICITA ACLARACIÓN DE TEMAS DE REVISORÍA FISCAL DE NUESTRA"/>
    <s v="A"/>
    <s v="JCMARIN"/>
    <s v=" "/>
    <s v="Obrero"/>
    <d v="2023-03-16T00:00:00"/>
    <s v="Origino"/>
    <s v="NRESPONS"/>
    <s v="Registros Pub y Redes Emp"/>
    <s v="Back (Registro)"/>
    <s v="Finalizado"/>
    <s v=" "/>
    <s v="Asignado a"/>
    <x v="11"/>
    <x v="0"/>
    <x v="2"/>
    <d v="2023-03-16T00:00:00"/>
    <s v="A"/>
    <s v="ESAL"/>
    <n v="3113"/>
    <m/>
    <m/>
    <m/>
    <m/>
    <m/>
    <m/>
    <s v="Inscrito"/>
    <m/>
    <s v="VERÓNICA JOHANA ALFONSO PAZ"/>
    <s v=""/>
    <s v="auvaespvergel@gmail.com"/>
    <x v="0"/>
    <s v="3246040617"/>
    <s v="5 No aplica/No procede"/>
    <x v="29"/>
    <s v="Registros Publicos y Redes Emp"/>
    <s v="No aplica"/>
    <s v="."/>
    <s v="."/>
    <s v="DE ACUERDO CON LA RECEPCIÓN DEL RECLAMO, ME PERMITO INFORMARLE QUE EL DÍA 26 DE ENERO DEL 2023 SE REGISTRÓ EL RECLAMO NO. 2023000514 Y SE ENVIÓ RESPUESTA LA CUAL ESTÁ EN EL CORREO QUE ANTECEDE. AHORA BIEN, EN ATENCIÓN A SU RECLAMO INFORMO QUE NO SE ESTABA"/>
    <s v="."/>
    <s v="Finalizado"/>
    <s v="MVELASCO"/>
    <d v="2023-03-21T00:00:00"/>
    <d v="2023-03-21T00:00:00"/>
    <s v=" "/>
    <s v="N"/>
    <s v=""/>
    <x v="1"/>
    <x v="2"/>
    <s v="N"/>
    <d v="2023-03-21T00:00:00"/>
    <d v="2023-03-21T00:00:00"/>
    <n v="2"/>
    <n v="15"/>
    <x v="1"/>
    <n v="1"/>
    <x v="0"/>
  </r>
  <r>
    <x v="2"/>
    <n v="2023001686"/>
    <x v="54"/>
    <s v="SE COMUNICA LA SEÑORA MAGDALENA INFORMA QUE EN EL CERTIFICADO QUE COMPRO APARECE EN LA PAGINA 4 EN LAS FACULTADES DE REPRESENTANTE LEGAL APARECE MENCIONADAS AS FACULTADES DEL REVISOR FISCAL, SE VALIDA LOS EXPEDIENTES EN EL ACTA 46 DE 24 DE ABRIL DEL 2014 "/>
    <s v="A"/>
    <s v="CALLCENTER"/>
    <s v=" "/>
    <s v="Principal"/>
    <d v="2023-03-16T00:00:00"/>
    <s v="Origino"/>
    <s v="SINIDENT"/>
    <s v="Registros Pub y Redes Emp"/>
    <s v="Back (Registro)"/>
    <s v="Finalizado"/>
    <s v=" "/>
    <s v="Asignado a"/>
    <x v="11"/>
    <x v="0"/>
    <x v="2"/>
    <d v="2023-03-16T00:00:00"/>
    <s v="A"/>
    <s v="ESAL"/>
    <n v="809"/>
    <m/>
    <m/>
    <m/>
    <m/>
    <m/>
    <m/>
    <s v="Inscrito"/>
    <n v="31918357"/>
    <s v="MAGADALENA GALARZA"/>
    <s v="3188031332"/>
    <s v=" administracion@tallerabierto.org"/>
    <x v="5"/>
    <s v="3188031332"/>
    <s v="2 Del tramite del documento"/>
    <x v="23"/>
    <s v="Registros Publicos y Redes Emp"/>
    <s v="Inscripción"/>
    <s v="."/>
    <s v="."/>
    <s v="AL INSCRITO 809-50 SE CORRIJE EL TEXTO A LA FORMA DE CERTIFICAR ACTUALMENTE, SE CREA LA RAD 20230267542 PARA REPONER CERTIFICADO EL CUAL FUE ENVIADO AL CORREO ELECTRÓNICO REPORTADO EN EL RECLAMO."/>
    <s v="."/>
    <s v="Finalizado"/>
    <s v="MVELASCO"/>
    <d v="2023-03-21T00:00:00"/>
    <d v="2023-03-21T00:00:00"/>
    <s v=" "/>
    <s v="N"/>
    <s v=""/>
    <x v="0"/>
    <x v="2"/>
    <s v="N"/>
    <d v="2023-03-21T00:00:00"/>
    <d v="2023-03-21T00:00:00"/>
    <n v="2"/>
    <n v="15"/>
    <x v="1"/>
    <n v="1"/>
    <x v="0"/>
  </r>
  <r>
    <x v="2"/>
    <n v="2023001693"/>
    <x v="54"/>
    <s v="EN COMUNICACION DEL DIA 16032023 CON EMAIL ENVIADO A CONTACTO CCC LA SEÑORA CLAUDIA GIL DE LA SOCIEDAD LA OPTICA DEL NORTE SAS ADQUIRIO UN CERTIF.DE EXISTENCIA Y REPRESENTACION LAGEL EN AL CUAL AUN FIGURA REPORTADO EL EMBARGO DEL ESTABLECIMIENTO DE COMERC"/>
    <s v="A"/>
    <s v="JCMARIN"/>
    <s v=" "/>
    <s v="Obrero"/>
    <d v="2023-03-16T00:00:00"/>
    <s v="Origino"/>
    <s v="XRIVERA"/>
    <s v="Registros Pub y Redes Emp"/>
    <s v="Back (Registro)"/>
    <s v="Finalizado"/>
    <s v=" "/>
    <s v="Asignado a"/>
    <x v="11"/>
    <x v="0"/>
    <x v="2"/>
    <d v="2023-03-16T00:00:00"/>
    <s v="A"/>
    <s v="MERCANTIL"/>
    <n v="19551"/>
    <n v="20230176180"/>
    <m/>
    <m/>
    <m/>
    <m/>
    <m/>
    <s v="Inscrito"/>
    <m/>
    <s v="CLAUDIA GIL"/>
    <s v=""/>
    <s v=""/>
    <x v="0"/>
    <s v=""/>
    <s v="2 Del tramite del documento"/>
    <x v="54"/>
    <s v="Registros Publicos y Redes Emp"/>
    <s v="Inscripción"/>
    <s v="."/>
    <s v="."/>
    <s v="AL INSCRITO 19551 SE VALIDA CON EL OFICIO 166 SE EVIDENCIA QUE SI DEBÍA QUEDAR DESEMBARGADO EL OFICIO 460 SE PROCEDE A INACTIVAR LA INSCRIPCION DEL OFICIO, CORREGIR Y SE NOTIFICA AL USUARIO AL CORREO ELECTRÓNICO REPORTADO EN EL RECLAMO. CGIL@LAOPTICA.COM."/>
    <s v="."/>
    <s v="Finalizado"/>
    <s v="MVELASCO"/>
    <d v="2023-03-21T00:00:00"/>
    <d v="2023-03-21T00:00:00"/>
    <s v=" "/>
    <s v="N"/>
    <s v=""/>
    <x v="0"/>
    <x v="2"/>
    <s v="N"/>
    <d v="2023-03-21T00:00:00"/>
    <d v="2023-03-21T00:00:00"/>
    <n v="2"/>
    <n v="15"/>
    <x v="1"/>
    <n v="1"/>
    <x v="0"/>
  </r>
  <r>
    <x v="2"/>
    <n v="2023001710"/>
    <x v="55"/>
    <s v="EN EL INSCRITO 20566-50 EL NOMBRE DE STEPHANIA PEÑA CHARRIA C.C. 1.144.49.601 ESTA MAL, FAVOR REVISAR."/>
    <s v="A"/>
    <s v="FCAJAS"/>
    <s v=" "/>
    <s v="Principal"/>
    <d v="2023-03-17T00:00:00"/>
    <s v="Origino"/>
    <s v="ZMOLINA"/>
    <s v="Registros Pub y Redes Emp"/>
    <s v="Back (Registro)"/>
    <s v="Finalizado"/>
    <s v=" "/>
    <s v="Asignado a"/>
    <x v="11"/>
    <x v="0"/>
    <x v="2"/>
    <d v="2023-03-17T00:00:00"/>
    <s v="A"/>
    <s v="ESAL"/>
    <n v="20566"/>
    <m/>
    <m/>
    <m/>
    <m/>
    <m/>
    <m/>
    <s v="Inscrito"/>
    <m/>
    <s v="FABIAN BUENO"/>
    <s v=""/>
    <s v=""/>
    <x v="3"/>
    <s v="3175736980"/>
    <s v="2 Del tramite del documento"/>
    <x v="20"/>
    <s v="Registros Publicos y Redes Emp"/>
    <s v="Inscripción"/>
    <s v="."/>
    <s v="."/>
    <s v="SE VALIDA CON LA COPIA DEL DOCUMENTO DE IDENTIDAD APORTADO EN EL DOCUMENTO ACTA 03 SE NOTIFICA AL NUMERO DE TELÉFONO REPORTADO EN EL RECLAMO."/>
    <s v="."/>
    <s v="Finalizado"/>
    <s v="MVELASCO"/>
    <d v="2023-03-21T00:00:00"/>
    <d v="2023-03-21T00:00:00"/>
    <s v=" "/>
    <s v="N"/>
    <s v=""/>
    <x v="0"/>
    <x v="2"/>
    <s v="N"/>
    <d v="2023-03-21T00:00:00"/>
    <d v="2023-03-21T00:00:00"/>
    <n v="1"/>
    <n v="15"/>
    <x v="1"/>
    <n v="1"/>
    <x v="1"/>
  </r>
  <r>
    <x v="2"/>
    <n v="2023001713"/>
    <x v="55"/>
    <s v="SE COMUNICA LA SEÑORA QUE REGISTRÓ LA ENTIDAD EL 21/11/2022, PERO EL DÍA DE AYER COMPRÓ UN CERTIFICADO DE EXISTENCIA Y AL DETALLARLO VERIFICA QUE HAY UN ERROR EN LA CÉDULA DEL REPRESENTANTE LEGAL SUPLENTE EL SEÑOR JUAN PABLO GRECH VIVAS QUEDO REGISTRADO 7"/>
    <s v="A"/>
    <s v="CALLCENTER"/>
    <s v=" "/>
    <s v="Principal"/>
    <d v="2023-03-17T00:00:00"/>
    <s v="Origino"/>
    <s v="LLOPEZ"/>
    <s v="Registros Pub y Redes Emp"/>
    <s v="Back (Registro)"/>
    <s v="Finalizado"/>
    <s v=" "/>
    <s v="Asignado a"/>
    <x v="11"/>
    <x v="0"/>
    <x v="2"/>
    <d v="2023-03-17T00:00:00"/>
    <s v="A"/>
    <s v="MERCANTIL"/>
    <n v="1171197"/>
    <n v="20221087858"/>
    <m/>
    <m/>
    <m/>
    <m/>
    <m/>
    <s v="Inscrito"/>
    <n v="1015454275"/>
    <s v="LUISA MOTTA"/>
    <s v=""/>
    <s v="LMOTTA@AVILAMERINO.COM"/>
    <x v="5"/>
    <s v="3182123116"/>
    <s v="2 Del tramite del documento"/>
    <x v="20"/>
    <s v="Registros Publicos y Redes Emp"/>
    <s v="Inscripción"/>
    <s v="."/>
    <s v="."/>
    <s v="AL INSCRITO 1171197-16 SE VALIDA CON LA COPIA DEL DOCUMENTO Y SE CORRIGE QUEDANDO ASÍ 76314049, SE CREA LA RAD PARA REPONER CERTIFICADO EL CUAL FUE ENVIADO AL CORREO ELECTRÓNICO REPORTADO EN EL RECLAMO."/>
    <s v="."/>
    <s v="Finalizado"/>
    <s v="MVELASCO"/>
    <d v="2023-03-21T00:00:00"/>
    <d v="2023-03-21T00:00:00"/>
    <s v=" "/>
    <s v="N"/>
    <s v=""/>
    <x v="0"/>
    <x v="2"/>
    <s v="N"/>
    <d v="2023-03-21T00:00:00"/>
    <d v="2023-03-21T00:00:00"/>
    <n v="1"/>
    <n v="15"/>
    <x v="1"/>
    <n v="1"/>
    <x v="1"/>
  </r>
  <r>
    <x v="2"/>
    <n v="2023001714"/>
    <x v="55"/>
    <s v="REPRESENTANTE LEGAL Y ACCIONA DE LA SOCIEDAD TRANSMOVIL TECHOLOGY S.A.S. CON NIT 901692991 MATRICULA 1181042, INDICADO QUE EL NOMBRE LE FALTA LA LETRA N Y DEBE SER SOCIEDAD TRANSMOVIL TECHNOLOGY S.A.S SE VALIDA EN EL EXPEDIENTE Y ESTA CORRECTO EN EL FORMU"/>
    <s v="A"/>
    <s v="JSALAS"/>
    <s v=" "/>
    <s v="Principal"/>
    <d v="2023-03-17T00:00:00"/>
    <s v="Origino"/>
    <s v="SINIDENT"/>
    <s v="Registros Pub y Redes Emp"/>
    <s v="Back (Registro)"/>
    <s v="Finalizado"/>
    <s v=" "/>
    <s v="Asignado a"/>
    <x v="11"/>
    <x v="0"/>
    <x v="2"/>
    <d v="2023-03-17T00:00:00"/>
    <s v="A"/>
    <s v="MERCANTIL"/>
    <n v="1181042"/>
    <n v="20230144127"/>
    <m/>
    <m/>
    <m/>
    <m/>
    <m/>
    <s v="Inscrito"/>
    <n v="16837887"/>
    <s v="JHON JAIRO GARCIA TULANDE_x0009_"/>
    <s v=""/>
    <s v="transmovilt.sas@gmail.com"/>
    <x v="3"/>
    <s v="3176439789"/>
    <s v="2 Del tramite del documento"/>
    <x v="22"/>
    <s v="Registros Publicos y Redes Emp"/>
    <s v="Inscripción"/>
    <s v="."/>
    <s v="."/>
    <s v="AL INSCRITO 1181042-16 SE VALIDA EL DOCUMENTO DE CONSTITUCIÓN Y SE EVIDENCIA QUE LA RAZÓN SOCIAL ES TRANSMOVIL TECHNOLOGY S.AS.S, SE NOTIFICA AL USUARIO AL CORREO ELECTRÓNICO REPORTADO EN EL RECLAMO."/>
    <s v="."/>
    <s v="Finalizado"/>
    <s v="MVELASCO"/>
    <d v="2023-03-21T00:00:00"/>
    <d v="2023-03-21T00:00:00"/>
    <s v=" "/>
    <s v="N"/>
    <s v=""/>
    <x v="0"/>
    <x v="2"/>
    <s v="N"/>
    <d v="2023-03-21T00:00:00"/>
    <d v="2023-03-21T00:00:00"/>
    <n v="1"/>
    <n v="15"/>
    <x v="1"/>
    <n v="1"/>
    <x v="1"/>
  </r>
  <r>
    <x v="2"/>
    <n v="2023001730"/>
    <x v="56"/>
    <s v="LA SEÑORA SANDRA, SE COMUNICA PORQUE AL CORREO DE LA SEÑORA FRENC ALTMAN GRACE LE LLEGA UN CORREO INDICÁNDOLE QUE DEBE REALIZAR LA RENOVACIÓN DESDE EL 2019 HASTA LA FECHA. REVISANDO LOS EXPEDIENTES SE EVIDENCIA QUE SI REALIZÓ LA CANCELACIÓN DE LAS MATRICU"/>
    <s v="A"/>
    <s v="KGIRALDO"/>
    <s v=" "/>
    <s v="Principal"/>
    <d v="2023-03-21T00:00:00"/>
    <s v="Origino"/>
    <s v="FUNRETIR"/>
    <s v="Registros Pub y Redes Emp"/>
    <s v="Back (Registro)"/>
    <s v="Finalizado"/>
    <s v=" "/>
    <s v="Asignado a"/>
    <x v="11"/>
    <x v="0"/>
    <x v="2"/>
    <d v="2023-03-21T00:00:00"/>
    <s v="A"/>
    <s v="MERCANTIL"/>
    <n v="159125"/>
    <n v="20190183720"/>
    <m/>
    <m/>
    <m/>
    <m/>
    <m/>
    <s v="Inscrito"/>
    <n v="29143933"/>
    <s v="SANDRA PALACIOS"/>
    <s v=""/>
    <s v="grace.frenc1@gmail.com"/>
    <x v="5"/>
    <s v="3136610934"/>
    <s v="2 Del tramite del documento"/>
    <x v="64"/>
    <s v="Registros Publicos y Redes Emp"/>
    <s v="Inscripción"/>
    <s v="."/>
    <s v="."/>
    <s v="AL INSCRITO 159125-1 SE EVIDENCIA QUE CON LA RAD 20190183720 SE INSCRIBIÓ EL ACTO DE CANCELACIÓN PARA LA MATRICULA DE LA PERSONA NATURAL PERO LA AUXILIAR NO REALIZO LA CANCELACIÓN, SE NOTIFICA AL CORREO ELECTRÓNICO REPORTADO EN EL RECLAMO."/>
    <s v="."/>
    <s v="Finalizado"/>
    <s v="MVELASCO"/>
    <d v="2023-03-22T00:00:00"/>
    <d v="2023-03-22T00:00:00"/>
    <s v=" "/>
    <s v="N"/>
    <s v=""/>
    <x v="0"/>
    <x v="2"/>
    <s v="N"/>
    <d v="2023-03-22T00:00:00"/>
    <d v="2023-03-22T00:00:00"/>
    <n v="1"/>
    <n v="15"/>
    <x v="1"/>
    <n v="1"/>
    <x v="1"/>
  </r>
  <r>
    <x v="2"/>
    <n v="2023001742"/>
    <x v="56"/>
    <s v="POR FAVOR CAMBIAR EL OBEJTO SOCIAL AL INSCRITO 19749 COMO FIGURA EN LOS ESTATUTOS. TIENEN 1 CERTIFICADO POR REEMPLAZAR, ENVIAR AL CORREO ELECTRONICO."/>
    <s v="A"/>
    <s v="KCRUZ"/>
    <s v=" "/>
    <s v="Mejoras Publicas"/>
    <d v="2023-03-21T00:00:00"/>
    <s v="Origino"/>
    <s v="LLOPEZ"/>
    <s v="Registros Pub y Redes Emp"/>
    <s v="Back (Registro)"/>
    <s v="Finalizado"/>
    <s v=" "/>
    <s v="Asignado a"/>
    <x v="11"/>
    <x v="0"/>
    <x v="2"/>
    <d v="2023-03-21T00:00:00"/>
    <s v="A"/>
    <s v="ESAL"/>
    <n v="19749"/>
    <m/>
    <m/>
    <m/>
    <m/>
    <m/>
    <m/>
    <s v="Inscrito"/>
    <n v="14651173"/>
    <s v="JOSE GREGORIO BEDOYA HOYOS"/>
    <s v=""/>
    <s v="josegbedoya1975@gmail.com"/>
    <x v="3"/>
    <s v="3137433891"/>
    <s v="2 Del tramite del documento"/>
    <x v="23"/>
    <s v="Registros Publicos y Redes Emp"/>
    <s v="Inscripción"/>
    <s v="."/>
    <s v="."/>
    <s v="AL INSCRITO 19749-50 SE VISUALIZA QUE LA AUXILIAR LILIANA LOPEZ MODIFICO EL TEXTO SIN TENER TRÁMITE A CARGO DE ELLA, POR LO QUE SE DEJA COMO ORIGINARIO A LLOPEZ Y NO XRIVERA. SE CREA LA RAD 20230274861 PARA REPONER CERTIFICADO EL CUAL FUE ENVIADO AL CORRE"/>
    <s v="."/>
    <s v="Finalizado"/>
    <s v="MVELASCO"/>
    <d v="2023-03-22T00:00:00"/>
    <d v="2023-03-22T00:00:00"/>
    <s v=" "/>
    <s v="N"/>
    <s v=""/>
    <x v="0"/>
    <x v="2"/>
    <s v="N"/>
    <d v="2023-03-22T00:00:00"/>
    <d v="2023-03-22T00:00:00"/>
    <n v="1"/>
    <n v="15"/>
    <x v="1"/>
    <n v="1"/>
    <x v="1"/>
  </r>
  <r>
    <x v="2"/>
    <n v="2023001745"/>
    <x v="56"/>
    <s v="LA SEÑORA DAYHANA VANESSA PUCUNA ZABALA SOLICITA LA CORRECCION DEL NOMBRE DEL ESTABLECIMIENTO CON INSCRITO 1079951-2 YA QUE APARECE RESGISTRADO COMO SUMAK SHGO Y EN EL FORMATO DE TRASPASO EN LA MODIFICACION DEL NOMBRE ESTA SUMAK SHOP"/>
    <s v="A"/>
    <s v="IMARCHEN"/>
    <s v=" "/>
    <s v="Mejoras Publicas"/>
    <d v="2023-03-21T00:00:00"/>
    <s v="Origino"/>
    <s v="NRESPONS"/>
    <s v="Registros Pub y Redes Emp"/>
    <s v="Back (Registro)"/>
    <s v="Finalizado"/>
    <s v=" "/>
    <s v="Asignado a"/>
    <x v="11"/>
    <x v="0"/>
    <x v="2"/>
    <d v="2023-03-21T00:00:00"/>
    <s v="A"/>
    <s v="MERCANTIL"/>
    <n v="1079951"/>
    <m/>
    <m/>
    <m/>
    <m/>
    <m/>
    <m/>
    <s v="Inscrito"/>
    <n v="1143836489"/>
    <s v="DAYHANA VANESSA PUCUNA ZABALA"/>
    <s v="3007299668"/>
    <s v="honeyva@hotmail.com"/>
    <x v="3"/>
    <s v=""/>
    <s v="2 Del tramite del documento"/>
    <x v="22"/>
    <s v="Registros Publicos y Redes Emp"/>
    <s v="Inscripción"/>
    <s v="."/>
    <s v="."/>
    <s v="AL INSCRITO 1079951-2 CORREGÍ EL NOMBRE DEL ESTABLECIMIENTO QUEDANDO SUMAK SHOP. NOTIFICO AL CORREO ELECTRÓNICO REPORTADO EN EL RECLAMO. NO SE ASIGNA A LA AUXILIAR EN VISTA QUE NO ES MUY CLARO EL NOMBRE"/>
    <s v="."/>
    <s v="Finalizado"/>
    <s v="MVELASCO"/>
    <d v="2023-03-22T00:00:00"/>
    <d v="2023-03-22T00:00:00"/>
    <s v=" "/>
    <s v="N"/>
    <s v=""/>
    <x v="0"/>
    <x v="2"/>
    <s v="N"/>
    <d v="2023-03-22T00:00:00"/>
    <d v="2023-03-22T00:00:00"/>
    <n v="1"/>
    <n v="15"/>
    <x v="1"/>
    <n v="1"/>
    <x v="1"/>
  </r>
  <r>
    <x v="2"/>
    <n v="2023001749"/>
    <x v="56"/>
    <s v="EL SEÑOR JAMES INFORMA QUE EL 10 DE MARZO REALIZARON LA RENOVACIÓN DE LA SOCIEDAD Y SUS ESTABLECIMIENTOS DE COMERCIO DE FORMA VIRTUAL BAJO RADICADO:20230219643 LOS CUALES YA APARECE RENOVADOS Y REGISTRADO, PERO EL PASADO 17 DE MARZO COMPRARON UN CERTIFICA"/>
    <s v="A"/>
    <s v="CALLCENTER"/>
    <s v=" "/>
    <s v="Principal"/>
    <d v="2023-03-21T00:00:00"/>
    <s v="Origino"/>
    <s v="NRESPONS"/>
    <s v="Registros Pub y Redes Emp"/>
    <s v="Back (Registro)"/>
    <s v="Finalizado"/>
    <s v=" "/>
    <s v="Asignado a"/>
    <x v="11"/>
    <x v="0"/>
    <x v="2"/>
    <d v="2023-03-21T00:00:00"/>
    <s v="A"/>
    <s v="MERCANTIL"/>
    <n v="1016245"/>
    <n v="20230219643"/>
    <m/>
    <m/>
    <m/>
    <m/>
    <m/>
    <s v="Inscrito"/>
    <n v="16460655"/>
    <s v="JAMES SARRIA"/>
    <s v=""/>
    <s v="laperreracali@hotmail.com"/>
    <x v="5"/>
    <s v="3008870303"/>
    <s v="2 Del tramite del documento"/>
    <x v="43"/>
    <s v="Registros Publicos y Redes Emp"/>
    <s v="Inscripción"/>
    <s v="."/>
    <s v="."/>
    <s v="AL INSCRITO 1016245-16 SE VALIDA QUE EL INSCRITO YA ESTÁ RENOVADO. NO QUEDO ACTUALIZADO POR UNA FALLA EN EL SISTEMA. SE CREA LA RAD 20230275897 PARA REPONER CERTIFICADO EL CUAL FUE ENVIADO AL CORREO ELECTRÓNICO."/>
    <s v="."/>
    <s v="Finalizado"/>
    <s v="MVELASCO"/>
    <d v="2023-03-22T00:00:00"/>
    <d v="2023-03-22T00:00:00"/>
    <s v=" "/>
    <s v="N"/>
    <s v=""/>
    <x v="0"/>
    <x v="2"/>
    <s v="N"/>
    <d v="2023-03-22T00:00:00"/>
    <d v="2023-03-22T00:00:00"/>
    <n v="1"/>
    <n v="15"/>
    <x v="1"/>
    <n v="1"/>
    <x v="1"/>
  </r>
  <r>
    <x v="2"/>
    <n v="2023001760"/>
    <x v="56"/>
    <s v="EN COMUNICACION DEL DIA 09032023 CON EMAIL ENVIADO A CONTACTO CCC Y RECIBIDO EL DIA 15032023 EL SR. LUIS ANIBAL LOPEZ VALOYES REP. LEGAL DE LA FUNDACION INTEGRAR ONG INSCRITO 1888-50 SOLICITA LE SEA ELIMINADA LA PALABRA ¿ EN LIQUIDACIÓN¿ DEL CERTIFICADO D"/>
    <s v="A"/>
    <s v="JCMARIN"/>
    <s v=" "/>
    <s v="Obrero"/>
    <d v="2023-03-21T00:00:00"/>
    <s v="Origino"/>
    <s v="NRESPONS"/>
    <s v="Registros Pub y Redes Emp"/>
    <s v="Back (Registro)"/>
    <s v="Finalizado"/>
    <s v=" "/>
    <s v="Asignado a"/>
    <x v="11"/>
    <x v="0"/>
    <x v="2"/>
    <d v="2023-03-21T00:00:00"/>
    <s v="A"/>
    <s v="ESAL"/>
    <n v="1888"/>
    <m/>
    <m/>
    <m/>
    <m/>
    <m/>
    <m/>
    <s v="Inscrito"/>
    <m/>
    <s v="LUIS ANIBAL LOPEZ VALOYES"/>
    <s v=""/>
    <s v="drlopez36@gmail.com"/>
    <x v="0"/>
    <s v="3125377956"/>
    <s v="5 No aplica/No procede"/>
    <x v="29"/>
    <s v="Registros Publicos y Redes Emp"/>
    <s v="No aplica"/>
    <s v="."/>
    <s v="."/>
    <s v="NO PROCEDE TODA VEZ QUE LA ENTIDAD ENTRO EN DISOLUCIÓN POR LEY 1727, SE NOTIFICA AL USUARIO AL CORREO ELECTRÓNICO REPORTADO EN EL RECLAMO."/>
    <s v="."/>
    <s v="Finalizado"/>
    <s v="MVELASCO"/>
    <d v="2023-03-23T00:00:00"/>
    <d v="2023-03-23T00:00:00"/>
    <s v=" "/>
    <s v="N"/>
    <s v=""/>
    <x v="1"/>
    <x v="2"/>
    <s v="N"/>
    <d v="2023-03-23T00:00:00"/>
    <d v="2023-03-23T00:00:00"/>
    <n v="2"/>
    <n v="15"/>
    <x v="1"/>
    <n v="1"/>
    <x v="0"/>
  </r>
  <r>
    <x v="2"/>
    <n v="2023001768"/>
    <x v="57"/>
    <s v="COMEDIDAMENTE SOLICITO LA CORRECCION DEL NUMERO DE DOCUMENTO DE IDENTIDAD DEL SEÑOR AGUDELO BURBANO CRISTHIAN CAMILO DE 1130632089 POR 1130632069 CON MATRICULA MERCANTIL 1153968"/>
    <s v="A"/>
    <s v="AMUNOZ"/>
    <s v=" "/>
    <s v="Principal"/>
    <d v="2023-03-22T00:00:00"/>
    <s v="Origino"/>
    <s v="SINIDENT"/>
    <s v="Registros Pub y Redes Emp"/>
    <s v="Back (Registro)"/>
    <s v="Finalizado"/>
    <s v=" "/>
    <s v="Asignado a"/>
    <x v="11"/>
    <x v="0"/>
    <x v="2"/>
    <d v="2023-03-22T00:00:00"/>
    <s v="A"/>
    <s v="MERCANTIL"/>
    <n v="1153968"/>
    <n v="20220603363"/>
    <m/>
    <m/>
    <m/>
    <m/>
    <m/>
    <s v="Inscrito"/>
    <n v="1130632069"/>
    <s v="CRISTHIAN CAMILO AGUDELO BURBANO"/>
    <s v=""/>
    <s v="ruizjb034@gmail.com"/>
    <x v="3"/>
    <s v="3155167228"/>
    <s v="2 Del tramite del documento"/>
    <x v="10"/>
    <s v="Registros Publicos y Redes Emp"/>
    <s v="Inscripción"/>
    <s v="."/>
    <s v="."/>
    <s v="AL INSCRITO 1153968-1 SE VALIDA CON LA COPIA DEL DOCUMENTO DE IDENTIDAD QUE APORTARON PARA LA MATRÍCULA Y SE VALIDA EN LA DIAN, POR LO QUE ARROJA QUE EXISTE UN NIT CON EL NUMERO DE DOCUMENTO QUE ESTÁ ERRADO ES DECIR, 1130632089, POR LO QUE PROCEDO A MODIF"/>
    <s v="."/>
    <s v="Finalizado"/>
    <s v="MVELASCO"/>
    <d v="2023-03-23T00:00:00"/>
    <d v="2023-03-23T00:00:00"/>
    <s v=" "/>
    <s v="N"/>
    <s v=""/>
    <x v="0"/>
    <x v="2"/>
    <s v="N"/>
    <d v="2023-03-23T00:00:00"/>
    <d v="2023-03-23T00:00:00"/>
    <n v="1"/>
    <n v="15"/>
    <x v="1"/>
    <n v="1"/>
    <x v="1"/>
  </r>
  <r>
    <x v="2"/>
    <n v="2023001781"/>
    <x v="57"/>
    <s v="EN COMUNICACION DEL DIA 21032023 CON EMAIL ENVIADO A,CONTACTO CCC EL SR. GERMAN AUGUSTO ALBARRACÍN OLARTE REPRESENTANTE LEGAL D ELA SOCIEDAD AXIS JC SAS NIT 900430247-1 SOLICITA SEA CORREGIDO EL APELLIDO EN EL CERTIFICADO DE EXISTENCIA Y REPRESENTACION LE"/>
    <s v="A"/>
    <s v="JCMARIN"/>
    <s v=" "/>
    <s v="Obrero"/>
    <d v="2023-03-22T00:00:00"/>
    <s v="Origino"/>
    <s v="FUNRETIR"/>
    <s v="Registros Pub y Redes Emp"/>
    <s v="Back (Registro)"/>
    <s v="Finalizado"/>
    <s v=" "/>
    <s v="Asignado a"/>
    <x v="11"/>
    <x v="0"/>
    <x v="2"/>
    <d v="2023-03-22T00:00:00"/>
    <s v="A"/>
    <s v="MERCANTIL"/>
    <n v="815998"/>
    <m/>
    <m/>
    <m/>
    <m/>
    <m/>
    <m/>
    <s v="Inscrito"/>
    <m/>
    <s v="GERMAN AUGUSTO ALBARRACIN"/>
    <s v=""/>
    <s v="c.arroyo@ceegroup.com.co"/>
    <x v="0"/>
    <s v="3122598264"/>
    <s v="2 Del tramite del documento"/>
    <x v="20"/>
    <s v="Registros Publicos y Redes Emp"/>
    <s v="Inscripción"/>
    <s v="."/>
    <s v="."/>
    <s v="AL INSCRITO 815998-16 SE VALIDA CON EL ACTA 16 DEL NOMBRAMIENTO Y SE CORRIGE, SE CREA LA RAD 20230281100 PARA REPONER CERTIFICADO EL CUAL FUE ENVIADO AL CORREO ELECTRÓNICO REPORTADO EN EL RECLAMO."/>
    <s v="."/>
    <s v="Finalizado"/>
    <s v="MVELASCO"/>
    <d v="2023-03-23T00:00:00"/>
    <d v="2023-03-23T00:00:00"/>
    <s v=" "/>
    <s v="N"/>
    <s v=""/>
    <x v="0"/>
    <x v="2"/>
    <s v="N"/>
    <d v="2023-03-23T00:00:00"/>
    <d v="2023-03-23T00:00:00"/>
    <n v="1"/>
    <n v="15"/>
    <x v="1"/>
    <n v="1"/>
    <x v="1"/>
  </r>
  <r>
    <x v="2"/>
    <n v="2023001782"/>
    <x v="57"/>
    <s v="REALIZO LA DESCARGA DE UN CERTIFICADO YA QUE EN EL MOMENTO NECESITA CREAR EL NIT CON LA DIAN, PERO CUANDO REALIZA LA DESCARGA VALIDA QUE HAY DOS PERSONAS COMO REPRESENTANTES LEGALES QUE ESTAN EN EL MOMENTO, NO CORRESPONDEN A LOS PUSIERON EN EL MOMENTO DE "/>
    <s v="A"/>
    <s v="MCORREA"/>
    <s v=" "/>
    <s v="Principal"/>
    <d v="2023-03-22T00:00:00"/>
    <s v="Origino"/>
    <s v="NRESPONS"/>
    <s v="Registros Pub y Redes Emp"/>
    <s v="Back (Registro)"/>
    <s v="Finalizado"/>
    <s v=" "/>
    <s v="Asignado a"/>
    <x v="2"/>
    <x v="0"/>
    <x v="1"/>
    <d v="2023-03-22T00:00:00"/>
    <s v="A"/>
    <s v="ESAL"/>
    <n v="21650"/>
    <n v="20230142960"/>
    <m/>
    <m/>
    <m/>
    <m/>
    <m/>
    <s v="Inscrito"/>
    <n v="1144139066"/>
    <s v="DERLY KATHERINE VELASCO MERA"/>
    <s v=""/>
    <s v="katherine4102@gmail.com"/>
    <x v="5"/>
    <s v="3137780469"/>
    <s v="5 No aplica/No procede"/>
    <x v="29"/>
    <s v="Registros Publicos y Redes Emp"/>
    <s v="No aplica"/>
    <s v="."/>
    <s v="."/>
    <s v="23032023 MVELASCO: SE ASIGNA A LA ABOGADA XIOMARA QUE FUE QUIEN REALIZÓ EL REGISTRO. 23032023 XFIGUEROA: EL REGISTRO Y CERTIFICACIÓN SON CORRECTOS, EN EL MODULO DE REPRESENTANTES LEGALES ESTAN SIENDO CERTIFICADOS LOS CARGOS DE DIRECTOR A MARIA JOHANNA ACO"/>
    <s v="."/>
    <s v="Finalizado"/>
    <s v="MVELASCO"/>
    <d v="2023-03-23T00:00:00"/>
    <d v="2023-03-23T00:00:00"/>
    <s v=" "/>
    <s v="N"/>
    <s v=""/>
    <x v="1"/>
    <x v="2"/>
    <s v="N"/>
    <d v="2023-03-23T00:00:00"/>
    <d v="2023-03-23T00:00:00"/>
    <n v="1"/>
    <n v="15"/>
    <x v="1"/>
    <n v="1"/>
    <x v="1"/>
  </r>
  <r>
    <x v="2"/>
    <n v="2023001788"/>
    <x v="57"/>
    <s v="BUEN DÍA SE PRESENTA LA PERSONA INES DE JESUS RAMIREZ CONSULTADO POR EL ESTADO RADICADO 20230168481 QUE REINGRESO EL DÍA 14 DE MARZO DEL 2023, INDICA NO SE LE INFORMO EN EL PRIMER INGRESO QUE LA CONSTITUCIÓN LA DEBE PRESENTAR EL REPRESENTANTE LEGAL O SI L"/>
    <s v="A"/>
    <s v="JSALAS"/>
    <s v=" "/>
    <s v="Principal"/>
    <d v="2023-03-22T00:00:00"/>
    <s v="Origino"/>
    <s v="IMARCHEN"/>
    <s v="Registros Pub y Redes Emp"/>
    <s v="Front (Cajas)"/>
    <s v="Finalizado"/>
    <s v=" "/>
    <s v="Asignado a"/>
    <x v="21"/>
    <x v="0"/>
    <x v="5"/>
    <d v="2023-03-22T00:00:00"/>
    <s v="A"/>
    <s v="MERCANTIL"/>
    <n v="1283903"/>
    <m/>
    <m/>
    <m/>
    <m/>
    <m/>
    <m/>
    <s v="NumConsecutivo"/>
    <n v="38438116"/>
    <s v="INES DE JESUS RAMIREZ"/>
    <s v=""/>
    <s v="adaptacionescorreaytransportes@hotmail.com"/>
    <x v="3"/>
    <s v="3113181740"/>
    <s v="1 De prestación del servicio"/>
    <x v="63"/>
    <s v="Registros Publicos y Redes Emp"/>
    <s v="Inscripción"/>
    <s v="."/>
    <s v="."/>
    <s v="LA SEÑORA INES DE JESUS RAMIREZ INDICA QUE NO SE LE INFORMO QUE EN EL PRIMER INGRESO DE LA CONSTITUCION LA DEBE PRESENTAR EL REP. LEGAL O SI LO PRESNTEA UN TERCERO LO DEBE HACER CON PODER. RESPUESTA AL USUARIO. EL DIA 23032023 A LAS 2:07 PM SE REALIZA LLA"/>
    <s v="."/>
    <s v="Finalizado"/>
    <s v="JCMARIN"/>
    <d v="2023-03-22T00:00:00"/>
    <d v="2023-03-27T00:00:00"/>
    <s v=" "/>
    <s v="N"/>
    <s v=""/>
    <x v="0"/>
    <x v="2"/>
    <s v="N"/>
    <d v="2023-03-27T00:00:00"/>
    <d v="2023-03-27T00:00:00"/>
    <n v="3"/>
    <n v="15"/>
    <x v="1"/>
    <n v="3"/>
    <x v="1"/>
  </r>
  <r>
    <x v="2"/>
    <n v="2023001799"/>
    <x v="58"/>
    <s v="VERIFICAR Y CORREGIR EL CERTIFICA DE REPRESENTACION LEGAL SUPLENTE: CORREGIR LA PALABRA TARIFA POR &quot;FALTAS&quot; SIENDO LO CORRECTO FALTAS ABSOLUTAS, MATRICULA 935949. VERIFICAR Y CORREGIR."/>
    <s v="A"/>
    <s v="CRAYO"/>
    <s v=" "/>
    <s v="Unicentro web"/>
    <d v="2023-03-23T00:00:00"/>
    <s v="Origino"/>
    <s v="NRESPONS"/>
    <s v="Registros Pub y Redes Emp"/>
    <s v="Back (Registro)"/>
    <s v="Finalizado"/>
    <s v=" "/>
    <s v="Asignado a"/>
    <x v="11"/>
    <x v="0"/>
    <x v="2"/>
    <d v="2023-03-23T00:00:00"/>
    <s v="A"/>
    <s v="MERCANTIL"/>
    <n v="935949"/>
    <m/>
    <m/>
    <m/>
    <m/>
    <m/>
    <m/>
    <s v="Inscrito"/>
    <n v="31835083"/>
    <s v="LUZ AMPARO MARIN GALLEGO"/>
    <s v=""/>
    <s v="dagoluza@hotmail.com"/>
    <x v="3"/>
    <s v="3155682822"/>
    <s v="5 No aplica/No procede"/>
    <x v="29"/>
    <s v="Registros Publicos y Redes Emp"/>
    <s v="No aplica"/>
    <s v="."/>
    <s v="."/>
    <s v=".AL INSCRITO 935949 SE VALIDA CON EL DOCUMENTO DE CONSTITUCIÓN Y SE EVIDENCIA QUE EL ARTICULO 47 DEL SUPLENTE LA PALABRA TARIFAS SE ESTÁ CERTIFICANDO COMO SE INDICÓ EN EL ARTICULO. POR LO ANTERIOR NO PROCEDE."/>
    <s v="."/>
    <s v="Finalizado"/>
    <s v="MVELASCO"/>
    <d v="2023-03-23T00:00:00"/>
    <d v="2023-03-23T00:00:00"/>
    <s v=" "/>
    <s v="N"/>
    <s v=""/>
    <x v="1"/>
    <x v="2"/>
    <s v="N"/>
    <d v="2023-03-23T00:00:00"/>
    <d v="2023-03-23T00:00:00"/>
    <n v="0"/>
    <n v="15"/>
    <x v="1"/>
    <n v="1"/>
    <x v="1"/>
  </r>
  <r>
    <x v="2"/>
    <n v="2023001801"/>
    <x v="58"/>
    <s v="USUARIO SE COMUNICA YA QUE ADQUIRIO UN CERTIFICADO 07/03/2023 Y EN LA PAGINA 5 EN LA INFORMACIÓN DE SITUACIÓN DE CONTROL EVIDENCIO EL APELLIDO DEL CONTROLANTE CON ERROR (IRURITIA) EL CUAL ES IRURITA MAS EN LA INFORMACIÓN DE SUBORDINADA ERROR EN LA RAZÓN S"/>
    <s v="A"/>
    <s v="KGIRALDO"/>
    <s v=" "/>
    <s v="Principal"/>
    <d v="2023-03-23T00:00:00"/>
    <s v="Origino"/>
    <s v="SINIDENT"/>
    <s v="Registros Pub y Redes Emp"/>
    <s v="Back (Registro)"/>
    <s v="Finalizado"/>
    <s v=" "/>
    <s v="Asignado a"/>
    <x v="11"/>
    <x v="0"/>
    <x v="2"/>
    <d v="2023-03-23T00:00:00"/>
    <s v="A"/>
    <s v="MERCANTIL"/>
    <n v="1100965"/>
    <m/>
    <m/>
    <m/>
    <m/>
    <m/>
    <m/>
    <s v="Inscrito"/>
    <n v="1088591535"/>
    <s v="DARIO JIRAN"/>
    <s v=""/>
    <s v="contabilidad@smartravel.com"/>
    <x v="5"/>
    <s v="3224704286"/>
    <s v="2 Del tramite del documento"/>
    <x v="23"/>
    <s v="Registros Publicos y Redes Emp"/>
    <s v="Inscripción"/>
    <s v="."/>
    <s v="."/>
    <s v="AL INSCRITO 1100965-16 SE VALIDA CON EL DOCUMENTO DE IDENTIDAD SE CORRIGE Y SE CREA LA RAD 20230286547 PARA REPONER CERTIFICADO EL CUAL FUE ENVIADO AL CORREO ELECTRÓNICO REPORTADO EN EL RECLAMO"/>
    <s v="."/>
    <s v="Finalizado"/>
    <s v="MVELASCO"/>
    <d v="2023-03-23T00:00:00"/>
    <d v="2023-03-23T00:00:00"/>
    <s v=" "/>
    <s v="N"/>
    <s v=""/>
    <x v="0"/>
    <x v="2"/>
    <s v="N"/>
    <d v="2023-03-23T00:00:00"/>
    <d v="2023-03-23T00:00:00"/>
    <n v="0"/>
    <n v="15"/>
    <x v="1"/>
    <n v="1"/>
    <x v="1"/>
  </r>
  <r>
    <x v="2"/>
    <n v="2023001806"/>
    <x v="58"/>
    <s v="EN COMUNICACIOND EL DIA 22032023 CON EMAIL ENVIADO A CONTACTO CCC DE LA FUNDACION PARA EL DESARROLLOINTEGRAL UNA LUZ EN TU CAMINO NIT 901117452 INDICAN QUE EN EL MES DE FEBRERO SEREALIZÓ LA ULTIMA ENTREGA DE ACTAS CON LOS AJUSTES PERTINENTES REALIZADOS DI"/>
    <s v="A"/>
    <s v="JCMARIN"/>
    <s v=" "/>
    <s v="Obrero"/>
    <d v="2023-03-23T00:00:00"/>
    <s v="Origino"/>
    <s v="NRESPONS"/>
    <s v="Registros Pub y Redes Emp"/>
    <s v="Juridica"/>
    <s v="Finalizado"/>
    <s v=" "/>
    <s v="Asignado a"/>
    <x v="25"/>
    <x v="0"/>
    <x v="1"/>
    <d v="2023-03-23T00:00:00"/>
    <s v="A"/>
    <s v="ESAL"/>
    <n v="18525"/>
    <n v="20230096176"/>
    <m/>
    <m/>
    <m/>
    <m/>
    <m/>
    <s v="Inscrito"/>
    <m/>
    <s v="FUNDACION PARA EL DESARROLLOINTEGRAL UNA LUZ EN TU"/>
    <s v=""/>
    <s v="ing.michelle41@gmail.com"/>
    <x v="0"/>
    <s v="3117702353"/>
    <s v="2 Del tramite del documento"/>
    <x v="53"/>
    <s v="Registros Publicos y Redes Emp"/>
    <s v="Inscripción"/>
    <s v="."/>
    <s v="."/>
    <s v="SE ASIGNA A WILLIAM BURBANO QUE FUE QUIEN REALIZAÓ EL REGISTRO. 24-03-2023 RECLAMO NO PROCEDE SE CONTACTÓ AL SEÑOR EUFEMIO IBARGUEN, SE EXPLICÓ COMO ESTABA EL CERTIFICADO ACTUALMENTE, SE INFORMÓ LA CONFORMACIÓN DE LA JUNTA Y REPRESENTACIÓN LEGAL, MANIFEST"/>
    <s v="."/>
    <s v="Finalizado"/>
    <s v="MVELASCO"/>
    <d v="2023-03-24T00:00:00"/>
    <d v="2023-03-24T00:00:00"/>
    <s v=" "/>
    <s v="N"/>
    <s v=""/>
    <x v="0"/>
    <x v="2"/>
    <s v="N"/>
    <d v="2023-03-24T00:00:00"/>
    <d v="2023-03-24T00:00:00"/>
    <n v="1"/>
    <n v="15"/>
    <x v="1"/>
    <n v="1"/>
    <x v="1"/>
  </r>
  <r>
    <x v="2"/>
    <n v="2023001808"/>
    <x v="58"/>
    <s v="LA SRA CLAUDIA PATRICIA MIRANDA IDENTIICADA CON CC 66932662, SOLICITO EL DIA 16 DE AGOSTO UNA MATRICULA COMO PN CON ESTABLECIMIENTO, LOS FORMULARIOS DE MATRICULA QUEDARON MAL ELABORADOS YA QUE INGRESARON UN NUMERO DE CEDULA SIMILAR AL DE LA SEÑORA 6683266"/>
    <s v="A"/>
    <s v="HMARIN"/>
    <s v=" "/>
    <s v="Yumbo"/>
    <d v="2023-03-23T00:00:00"/>
    <s v="Origino"/>
    <s v="HCHAGUEN"/>
    <s v="Registros Pub y Redes Emp"/>
    <s v="Front (Cajas)"/>
    <s v="Finalizado"/>
    <s v=" "/>
    <s v="Asignado a"/>
    <x v="24"/>
    <x v="0"/>
    <x v="0"/>
    <d v="2023-03-23T00:00:00"/>
    <s v="A"/>
    <s v="MERCANTIL"/>
    <n v="1161658"/>
    <n v="20220815352"/>
    <m/>
    <m/>
    <m/>
    <m/>
    <m/>
    <s v="Inscrito"/>
    <n v="66932662"/>
    <s v="CLAUDIA PATRICIA MIRANDA"/>
    <s v=""/>
    <s v="gabriela305@gmail.com"/>
    <x v="3"/>
    <s v="3186065681"/>
    <s v="2 Del tramite del documento"/>
    <x v="10"/>
    <s v="Registros Publicos y Redes Emp"/>
    <s v="Inscripción"/>
    <s v="."/>
    <s v="."/>
    <s v="PTE CONSULTAR CON MARIA DEL ROSARIO SE VALIDO CON EL DOCUMENTO DE IDENTIFICACIÓN APORTADO EN LA MATRÍCULA Y SE EVIDENCIA QUE EL NUMERO Y NOMBRE CORRECTO ES CLAUDIA PATRICIA MIRANDA MUÑOZ C.C. 66932662, DEBIDO A QUE EL NIT QUE SE ASIGNÓ NO CORRESPONDE A LA"/>
    <s v="."/>
    <s v="Finalizado"/>
    <s v="MVELASCO"/>
    <d v="2023-03-24T00:00:00"/>
    <d v="2023-03-27T00:00:00"/>
    <s v=" "/>
    <s v="N"/>
    <s v=""/>
    <x v="0"/>
    <x v="2"/>
    <s v="N"/>
    <d v="2023-03-27T00:00:00"/>
    <d v="2023-03-27T00:00:00"/>
    <n v="2"/>
    <n v="15"/>
    <x v="1"/>
    <n v="1"/>
    <x v="0"/>
  </r>
  <r>
    <x v="2"/>
    <n v="2023001809"/>
    <x v="58"/>
    <s v="BUENAS TARDES EN EL TRAMITE DE TRANSFORMACION DE LA EMPRESA GUZMAN HERMANOS Y CIA DE NIT 800022853 CON RADICACION 20230144206 SE APORTO CERTIFICACION DEL CONTADOR PARA EL AUMENTO DE CAPITAL SUSCRITO Y PAGADO EL CUAL EN LA CERTIFICACION NO SE VE REFLEJADO "/>
    <s v="A"/>
    <s v="PPACHON"/>
    <s v=" "/>
    <s v="Principal"/>
    <d v="2023-03-23T00:00:00"/>
    <s v="Origino"/>
    <s v="XRIVERA"/>
    <s v="Registros Pub y Redes Emp"/>
    <s v="Back (Registro)"/>
    <s v="Finalizado"/>
    <s v=" "/>
    <s v="Asignado a"/>
    <x v="11"/>
    <x v="0"/>
    <x v="2"/>
    <d v="2023-03-23T00:00:00"/>
    <s v="A"/>
    <s v="MERCANTIL"/>
    <n v="207541"/>
    <n v="20230144206"/>
    <m/>
    <m/>
    <m/>
    <m/>
    <m/>
    <s v="Inscrito"/>
    <n v="14992951"/>
    <s v="ANICETO GUZMAN SANCHEZ"/>
    <s v="6606506"/>
    <s v="admon@grupomanigua.com"/>
    <x v="3"/>
    <s v=""/>
    <s v="2 Del tramite del documento"/>
    <x v="42"/>
    <s v="Registros Publicos y Redes Emp"/>
    <s v="Inscripción"/>
    <s v="."/>
    <s v="."/>
    <s v="AL INSCRITO 207541-16 SE VALIDA CON EL DOCUMENTO DEL AUMENTO DEL CAPITAL SUSCRITO Y PAGADO SE CORRIGE QUEDANDO EN 50050000 NUMERO DE ACCIONES 5005, SE CREA LA RAD 20230292253 PARA REPONER CERTIFICADO EL CUAL FUE ENVIADO AL CORREO ELECTRÓNICO REPORTADO EN "/>
    <s v="."/>
    <s v="Finalizado"/>
    <s v="MVELASCO"/>
    <d v="2023-03-24T00:00:00"/>
    <d v="2023-03-24T00:00:00"/>
    <s v=" "/>
    <s v="N"/>
    <s v=""/>
    <x v="0"/>
    <x v="2"/>
    <s v="N"/>
    <d v="2023-03-24T00:00:00"/>
    <d v="2023-03-24T00:00:00"/>
    <n v="1"/>
    <n v="15"/>
    <x v="1"/>
    <n v="1"/>
    <x v="1"/>
  </r>
  <r>
    <x v="2"/>
    <n v="2023001811"/>
    <x v="58"/>
    <s v="SE COMUNICA EL SR. FREDY INDICA ESTA REALIZANDO EL ASENTAMIENTO DE ACTAS CON EL CUF: LA0823VPHO Y NO LE PERMITE ADJUNTAR EL ACTA PARA EL LIBRO DE REGISTRO DE ACCIONISTAS, DEBIDO QUE EN EL FORMULARIO APARECE COMO  REGISTRO DE SOCIOS O ACCIONISTAS, SE SOLIC"/>
    <s v="A"/>
    <s v="CALLCENTER"/>
    <s v=" "/>
    <s v="Principal"/>
    <d v="2023-03-23T00:00:00"/>
    <s v="Origino"/>
    <s v="MORTIZ"/>
    <s v="Registros Pub y Redes Emp"/>
    <s v="Front (Cajas)"/>
    <s v="Finalizado"/>
    <s v=" "/>
    <s v="Asignado a"/>
    <x v="11"/>
    <x v="0"/>
    <x v="2"/>
    <d v="2023-03-23T00:00:00"/>
    <s v="A"/>
    <s v="MERCANTIL"/>
    <n v="1143665"/>
    <n v="20230211207"/>
    <m/>
    <m/>
    <m/>
    <m/>
    <m/>
    <s v="Inscrito"/>
    <n v="94523940"/>
    <s v="FREDY ALBERTO RODRIGUEZ GARCES"/>
    <s v=""/>
    <s v="juancaquint@hotmail.com"/>
    <x v="5"/>
    <s v=" 3148803256"/>
    <s v="2 Del tramite del documento"/>
    <x v="39"/>
    <s v="Registros Publicos y Redes Emp"/>
    <s v="Inscripción"/>
    <s v="."/>
    <s v="."/>
    <s v="AL INSCRITO 1143665-16 CORRIJO EN DATO ADICIONAL EN LA INSCRIPCIÓN 3480 QUEDANDO REGISTRO DE SOCIOS O ACCIONISTAS. NOTIFICO AL USUARIO AL CORREO ELECTRÓNICO REPORTADO EN EL RECLAMO"/>
    <s v="."/>
    <s v="Finalizado"/>
    <s v="MVELASCO"/>
    <d v="2023-03-25T00:00:00"/>
    <d v="2023-03-25T00:00:00"/>
    <s v=" "/>
    <s v="N"/>
    <s v=""/>
    <x v="0"/>
    <x v="2"/>
    <s v="N"/>
    <d v="2023-03-25T00:00:00"/>
    <d v="2023-03-25T00:00:00"/>
    <n v="1"/>
    <n v="15"/>
    <x v="1"/>
    <n v="1"/>
    <x v="1"/>
  </r>
  <r>
    <x v="2"/>
    <n v="2023001813"/>
    <x v="58"/>
    <s v="LA SEÑORA LINA COMPRO UN CERTIFICADO DE RENOVACION POR LA PAGINA LA EMPRESA NO APARECE RENOVADA ULTIMO AÑO 2018, AL VALIDAR EN EL PORTAL TIENE EL RADICADO REGISTRADO, ESTE NO APARECE EN DOCUNET, PAGO POR INTERNET, EMPRESA APARECE LETRERO INACTIVO , Y LE A"/>
    <s v="A"/>
    <s v="MCORREA"/>
    <s v=" "/>
    <s v="Principal"/>
    <d v="2023-03-23T00:00:00"/>
    <s v="Origino"/>
    <s v="NRESPONS"/>
    <s v="Registros Pub y Redes Emp"/>
    <s v="Back (Registro)"/>
    <s v="Finalizado"/>
    <s v=" "/>
    <s v="Asignado a"/>
    <x v="11"/>
    <x v="0"/>
    <x v="2"/>
    <d v="2023-03-23T00:00:00"/>
    <s v="A"/>
    <s v="MERCANTIL"/>
    <n v="1011915"/>
    <n v="20230120358"/>
    <m/>
    <m/>
    <m/>
    <m/>
    <m/>
    <s v="Inscrito"/>
    <n v="1144198189"/>
    <s v=" LINA FERNANDEZ"/>
    <s v=""/>
    <s v="bomoservicios@gmail.com"/>
    <x v="5"/>
    <s v="3137914091"/>
    <s v="2 Del tramite del documento"/>
    <x v="43"/>
    <s v="Registros Publicos y Redes Emp"/>
    <s v="Inscripción"/>
    <s v="."/>
    <s v="."/>
    <s v="AL INSCRITO 1011915-16 VALIDO EN EL CERTIFICADO Y SE EVIDENCIA QUE ESTÁ RENOVADO AL 14 DE FEBRERO DE 2023, SE NOTIFICA AL USUARIO AL CORREO ELECTRÓNICO REPORTADO EN EL RECLAMO."/>
    <s v="."/>
    <s v="Finalizado"/>
    <s v="MVELASCO"/>
    <d v="2023-03-25T00:00:00"/>
    <d v="2023-03-25T00:00:00"/>
    <s v=" "/>
    <s v="N"/>
    <s v=""/>
    <x v="0"/>
    <x v="2"/>
    <s v="N"/>
    <d v="2023-03-25T00:00:00"/>
    <d v="2023-03-25T00:00:00"/>
    <n v="1"/>
    <n v="15"/>
    <x v="1"/>
    <n v="1"/>
    <x v="1"/>
  </r>
  <r>
    <x v="2"/>
    <n v="2023001817"/>
    <x v="58"/>
    <s v="EN EL AÑO 2018 SE REALIZA TRAMITE DE RENUNCIA DE FIRMA DE REVISORIA FISCAL, EL TRAMITE APARECE FINALIZADO PERO COMO TAL DENTRO DE LA EMPRESA ASOCIACION WISE, SIGUE APARECIENDO LA FIRMA ALFREDO LOPEZ Y CIA. S.A.S. JUNTO CON LOS REVISORES FISCALES JEIMMY LO"/>
    <s v="A"/>
    <s v="KGIRALDO"/>
    <s v=" "/>
    <s v="Principal"/>
    <d v="2023-03-23T00:00:00"/>
    <s v="Origino"/>
    <s v="SINIDENT"/>
    <s v="Registros Pub y Redes Emp"/>
    <s v="Back (Registro)"/>
    <s v="Finalizado"/>
    <s v=" "/>
    <s v="Asignado a"/>
    <x v="11"/>
    <x v="0"/>
    <x v="2"/>
    <d v="2023-03-23T00:00:00"/>
    <s v="A"/>
    <s v="ESAL"/>
    <n v="13175"/>
    <n v="20180292745"/>
    <m/>
    <m/>
    <m/>
    <m/>
    <m/>
    <s v="Inscrito"/>
    <n v="31975216"/>
    <s v="ARCENELIA PALACIO"/>
    <s v="6615930"/>
    <s v="apalacio@alfredolopez.com.co"/>
    <x v="5"/>
    <s v="3164466649"/>
    <s v="2 Del tramite del documento"/>
    <x v="23"/>
    <s v="Registros Publicos y Redes Emp"/>
    <s v="Inscripción"/>
    <s v="."/>
    <s v="."/>
    <s v="AL INSCRITO 13175-50 SE VALIDA Y SE PASA EL CERTIFICA DE LA RENUNCIA AL CERTIFICA EN DISOLUCIÓN, PERO SE NOTIFICA AL USUARIO QUE EL NOMBRAMIENTO CONTINUARA CERTIFICÁNDOSE HASTA TANTO UN NUEVO NOMBRAMIENTO O EN SU DEFECTO YA NO CUENTEN CON DICHO ÓRGANO. SE"/>
    <s v="."/>
    <s v="Finalizado"/>
    <s v="MVELASCO"/>
    <d v="2023-03-25T00:00:00"/>
    <d v="2023-03-25T00:00:00"/>
    <s v=" "/>
    <s v="N"/>
    <s v=""/>
    <x v="0"/>
    <x v="2"/>
    <s v="N"/>
    <d v="2023-03-25T00:00:00"/>
    <d v="2023-03-25T00:00:00"/>
    <n v="1"/>
    <n v="15"/>
    <x v="1"/>
    <n v="1"/>
    <x v="1"/>
  </r>
  <r>
    <x v="2"/>
    <n v="2023001823"/>
    <x v="58"/>
    <s v="EN LA RENOVACION APARECE ERRADA LA DIRECCION DE NOTIFICACION JUDICIAL, LA DIRECCION CORRECTA ES CL 13 NORTE # 8 N - 64 FAVOR REEMPLAZAR 1 CERTIFICADO"/>
    <s v="A"/>
    <s v="FCAJAS"/>
    <s v=" "/>
    <s v="Principal"/>
    <d v="2023-03-23T00:00:00"/>
    <s v="Origino"/>
    <s v="NRESPONS"/>
    <s v="Registros Pub y Redes Emp"/>
    <s v="Back (Registro)"/>
    <s v="Finalizado"/>
    <s v=" "/>
    <s v="Asignado a"/>
    <x v="11"/>
    <x v="0"/>
    <x v="2"/>
    <d v="2023-03-23T00:00:00"/>
    <s v="A"/>
    <s v="MERCANTIL"/>
    <n v="1156432"/>
    <m/>
    <m/>
    <m/>
    <m/>
    <m/>
    <m/>
    <s v="Inscrito"/>
    <n v="1127602820"/>
    <s v="FREDDY NICOLAS BOLAÑOS"/>
    <s v=""/>
    <s v="nicolasbolanos87@gmail.com"/>
    <x v="3"/>
    <s v="3165273662"/>
    <s v="5 No aplica/No procede"/>
    <x v="29"/>
    <s v="Registros Publicos y Redes Emp"/>
    <s v="No aplica"/>
    <s v="."/>
    <s v="."/>
    <s v="AL INSCRITO 1156432-1 SE VALIDA CON EL FORMULARIO DE LA RENOVACIÓN Y SE EVIDENCIA QUE ESTAMOS CERTIFICANDO COMO LO REPORTO EN LA RENOVACIÓN POR LO ANTERIOR NO PROCEDE, SE NOTIFICÓ AL CORREO ELECTRÓNICO REPORTADO EN EL RECLAMO."/>
    <s v="."/>
    <s v="Finalizado"/>
    <s v="MVELASCO"/>
    <d v="2023-03-25T00:00:00"/>
    <d v="2023-03-25T00:00:00"/>
    <s v=" "/>
    <s v="N"/>
    <s v=""/>
    <x v="1"/>
    <x v="2"/>
    <s v="N"/>
    <d v="2023-03-25T00:00:00"/>
    <d v="2023-03-25T00:00:00"/>
    <n v="1"/>
    <n v="15"/>
    <x v="1"/>
    <n v="1"/>
    <x v="1"/>
  </r>
  <r>
    <x v="2"/>
    <n v="2023001832"/>
    <x v="58"/>
    <s v=" USUARIA SE COMUNICA INFORMANDO QUE NO LE LLEGA LA COPIA DEL RUT AL CORREO, SE VERIFICA LA INFORMACIÓN Y EL CORREO QUE APARECE EN EL PORTAL DE CONSUTAS ESTA MAL REDACTADO. APARECE COMO ECHEVERRIDIAGNOSTICOS SAS@HOTMAIL.COM PERO EL CORREO CORRECTO EL CUAL "/>
    <s v="A"/>
    <s v="CALLCENTER"/>
    <s v=" "/>
    <s v="Principal"/>
    <d v="2023-03-23T00:00:00"/>
    <s v="Origino"/>
    <s v="DRENDON"/>
    <s v="Registros Pub y Redes Emp"/>
    <s v="Back (Registro)"/>
    <s v="Finalizado"/>
    <s v=" "/>
    <s v="Asignado a"/>
    <x v="11"/>
    <x v="0"/>
    <x v="2"/>
    <d v="2023-03-23T00:00:00"/>
    <s v="A"/>
    <s v="MERCANTIL"/>
    <n v="1181240"/>
    <n v="20230153203"/>
    <m/>
    <m/>
    <m/>
    <m/>
    <m/>
    <s v="Inscrito"/>
    <n v="29186642"/>
    <s v="LINA AVILA"/>
    <s v=""/>
    <s v="linam.avila@coimpuestos.com"/>
    <x v="5"/>
    <s v="3147184000"/>
    <s v="2 Del tramite del documento"/>
    <x v="41"/>
    <s v="Registros Publicos y Redes Emp"/>
    <s v="Inscripción"/>
    <s v="."/>
    <s v="."/>
    <s v="AL INSCRITO 1181240-16 SE VALIDO CON EL FORMULARIO Y SE EVIDENCIA QUE EL CORREO CORRECTO ES ECHEVERRIDIAGNOSTICOSAS@HOTMAIL.COM, SE NOTIFICA A LA USUARIA AL CORREO ELECTRÓNICO REPORTADO EN EL RECLAMO."/>
    <s v="."/>
    <s v="Finalizado"/>
    <s v="MVELASCO"/>
    <d v="2023-03-25T00:00:00"/>
    <d v="2023-03-25T00:00:00"/>
    <s v=" "/>
    <s v="N"/>
    <s v=""/>
    <x v="0"/>
    <x v="2"/>
    <s v="N"/>
    <d v="2023-03-25T00:00:00"/>
    <d v="2023-03-25T00:00:00"/>
    <n v="1"/>
    <n v="15"/>
    <x v="1"/>
    <n v="1"/>
    <x v="1"/>
  </r>
  <r>
    <x v="2"/>
    <n v="2023001833"/>
    <x v="58"/>
    <s v="LA SEÑORA SONIA, EN UN CERTIFICADO EN EL MOMENTO NO CUENTA CON EL CÓDIGO DE VERIFICACIÓN, EVIDENCIA QUE LA VIGENCIA DE LA EMPRESA APARECE CON FECHA DEL 26 DE JULIO 2030 SIN EMBARGO EN LA TRANSFORMACIÓN DEL AÑO 2010 EN LA PAGINA 13 Y ARTICULO 4, SE EVIDENC"/>
    <s v="A"/>
    <s v="KGIRALDO"/>
    <s v=" "/>
    <s v="Principal"/>
    <d v="2023-03-23T00:00:00"/>
    <s v="Origino"/>
    <s v="FUNRETIR"/>
    <s v="Registros Pub y Redes Emp"/>
    <s v="Back (Registro)"/>
    <s v="Finalizado"/>
    <s v=" "/>
    <s v="Asignado a"/>
    <x v="11"/>
    <x v="0"/>
    <x v="2"/>
    <d v="2023-03-23T00:00:00"/>
    <s v="A"/>
    <s v="MERCANTIL"/>
    <n v="256441"/>
    <n v="20100494241"/>
    <m/>
    <m/>
    <m/>
    <m/>
    <m/>
    <s v="Inscrito"/>
    <n v="31904862"/>
    <s v="SONIA CLEMENCIA DOMINGUEZ"/>
    <s v="8893022"/>
    <s v="soniadominguez2009@hotmail.com"/>
    <x v="5"/>
    <s v="3117897451"/>
    <s v="2 Del tramite del documento"/>
    <x v="65"/>
    <s v="Registros Publicos y Redes Emp"/>
    <s v="Inscripción"/>
    <s v="."/>
    <s v="."/>
    <s v="AL INSCRITO 256441 SE VALIDA CON EL DOCUMENTO DE LA TRANSFORMACIÓN Y QUEDA CON VIGENCIA INDEFINIDA. SE NOTIFICA A LA USUARIA AL CORREO ELECTRÓNICO REPORTADO EN EL RECLAMO."/>
    <s v="."/>
    <s v="Finalizado"/>
    <s v="MVELASCO"/>
    <d v="2023-03-25T00:00:00"/>
    <d v="2023-03-25T00:00:00"/>
    <s v=" "/>
    <s v="N"/>
    <s v=""/>
    <x v="0"/>
    <x v="2"/>
    <s v="N"/>
    <d v="2023-03-25T00:00:00"/>
    <d v="2023-03-25T00:00:00"/>
    <n v="1"/>
    <n v="15"/>
    <x v="1"/>
    <n v="1"/>
    <x v="1"/>
  </r>
  <r>
    <x v="2"/>
    <n v="2023001834"/>
    <x v="58"/>
    <s v="USUARIO INDICA QUE REALIZARON LA COMPRA DE CERTIFICADO Y ES ESTE VALIDARON QUE EL APELLIDO DE LA REPRESENTANTE LEGAL SUPLENTE LE FALTA UNA LETRA ( SNEIDER) Y EN REALIDA ES ( SNEIDERN) SE VALIDA EN EXPEDIENTES EN LOS CUALES SE ENCUENTRA LA COPIA DEL DOCUME"/>
    <s v="A"/>
    <s v="KGIRALDO"/>
    <s v=" "/>
    <s v="Principal"/>
    <d v="2023-03-23T00:00:00"/>
    <s v="Origino"/>
    <s v="LPRADO"/>
    <s v="Registros Pub y Redes Emp"/>
    <s v="Back (Registro)"/>
    <s v="Finalizado"/>
    <s v=" "/>
    <s v="Asignado a"/>
    <x v="11"/>
    <x v="0"/>
    <x v="2"/>
    <d v="2023-03-23T00:00:00"/>
    <s v="A"/>
    <s v="MERCANTIL"/>
    <n v="1172834"/>
    <n v="20221160188"/>
    <m/>
    <m/>
    <m/>
    <m/>
    <m/>
    <s v="Inscrito"/>
    <n v="16779625"/>
    <s v="MARIA ISABEL OLAVE"/>
    <s v="8893584"/>
    <s v="lmontalvo@montalvoabogados.com.co"/>
    <x v="5"/>
    <s v="3146194880"/>
    <s v="2 Del tramite del documento"/>
    <x v="20"/>
    <s v="Registros Publicos y Redes Emp"/>
    <s v="Inscripción"/>
    <s v="."/>
    <s v="."/>
    <s v="AL INSCRITO 1172834-16 SE VALIDA CON LA COPIA DEL DOCUMENTO DE IDENTIDAD APORTADO EN LA CONSTITUCIÓN Y SE EVIDENCIA QUE EL APELLIDO CORRECTO ES SNEIDERN, SE NOTIFICA AL CORREO ELECTRÓNICO REPORTADO EN EL RECLAMO."/>
    <s v="."/>
    <s v="Finalizado"/>
    <s v="MVELASCO"/>
    <d v="2023-03-25T00:00:00"/>
    <d v="2023-03-25T00:00:00"/>
    <s v=" "/>
    <s v="N"/>
    <s v=""/>
    <x v="0"/>
    <x v="2"/>
    <s v="N"/>
    <d v="2023-03-25T00:00:00"/>
    <d v="2023-03-25T00:00:00"/>
    <n v="1"/>
    <n v="15"/>
    <x v="1"/>
    <n v="1"/>
    <x v="1"/>
  </r>
  <r>
    <x v="2"/>
    <n v="2023001835"/>
    <x v="58"/>
    <s v="SE COMUNICA EL SEÑOR DARIO SOLICITANDO CORRECIÓN DEL NOMBRE DE LA EMPRESA SMARTRAVEL AGENCY S.A.S. QUIEN RADICÓ UNA REFORMA Y CAMBIO DE RAZÓN SOCIAL PERO EN LA HOJA NUMERO 6 DEL CERTIFICADO CÓDIGO 08230OF18W PRESENTA NOMBRE ANTERIOR DE LA EMPRESA ST SMART"/>
    <s v="A"/>
    <s v="MCORREA"/>
    <s v=" "/>
    <s v="Principal"/>
    <d v="2023-03-23T00:00:00"/>
    <s v="Origino"/>
    <s v="NRESPONS"/>
    <s v="Registros Pub y Redes Emp"/>
    <s v="Back (Registro)"/>
    <s v="Finalizado"/>
    <s v=" "/>
    <s v="Asignado a"/>
    <x v="11"/>
    <x v="0"/>
    <x v="2"/>
    <d v="2023-03-23T00:00:00"/>
    <s v="A"/>
    <s v="MERCANTIL"/>
    <n v="1100965"/>
    <n v="20230151738"/>
    <m/>
    <m/>
    <m/>
    <m/>
    <m/>
    <s v="Inscrito"/>
    <n v="1088591535"/>
    <s v="DARIO JIRAN"/>
    <s v=""/>
    <s v="contabilidad@smartravel.com"/>
    <x v="5"/>
    <s v="3224704286"/>
    <s v="2 Del tramite del documento"/>
    <x v="23"/>
    <s v="Registros Publicos y Redes Emp"/>
    <s v="Inscripción"/>
    <s v="."/>
    <s v="."/>
    <s v="AL INSCRITO 1100965 SE ACTUALIZÓ LA RAZÓN SOCIAL EN LA SITUACIÓN DE CONTROL POR EFECTO DEL CAMBIO DE RAZÓN SOCIAL. SE CREA RAD 20230308294 PARA REPONER CERTIFICADO EL CUAL FUE ENVIADO AL CORREO ELECTRÓNICO REPORTADO EN EL RECLAMO."/>
    <s v="."/>
    <s v="Finalizado"/>
    <s v="MVELASCO"/>
    <d v="2023-03-27T00:00:00"/>
    <d v="2023-03-27T00:00:00"/>
    <s v=" "/>
    <s v="N"/>
    <s v=""/>
    <x v="0"/>
    <x v="2"/>
    <s v="N"/>
    <d v="2023-03-27T00:00:00"/>
    <d v="2023-03-27T00:00:00"/>
    <n v="2"/>
    <n v="15"/>
    <x v="1"/>
    <n v="1"/>
    <x v="0"/>
  </r>
  <r>
    <x v="2"/>
    <n v="2023001838"/>
    <x v="59"/>
    <s v="EN COMUNICACION DEL DIA 23032023 CON EMAIL ENVIADO ACONTACTO CCC LA SOCIEDAD TRANSPORTADORA BOYACENSE S A SOLICITAR POR FAVOR SE NOSACLARE PORQUE CANCELARON LA MATRICULA 639968-02 A NOMBRE DE LA EMPRESA TRANSBOY S.A.,DESDE EL DÍA DE AYER ESTAMOS TRATANDO "/>
    <s v="A"/>
    <s v="JCMARIN"/>
    <s v=" "/>
    <s v="Obrero"/>
    <d v="2023-03-24T00:00:00"/>
    <s v="Origino"/>
    <s v="FUNRETIR"/>
    <s v="Registros Pub y Redes Emp"/>
    <s v="Back (Registro)"/>
    <s v="Finalizado"/>
    <s v=" "/>
    <s v="Asignado a"/>
    <x v="26"/>
    <x v="0"/>
    <x v="2"/>
    <d v="2023-03-24T00:00:00"/>
    <s v="A"/>
    <s v="MERCANTIL"/>
    <n v="639968"/>
    <m/>
    <m/>
    <m/>
    <m/>
    <m/>
    <m/>
    <s v="Inscrito"/>
    <m/>
    <s v="BELSY YAZMIN PINTO RODRIGUEZ"/>
    <s v=""/>
    <s v="gerencia@transboysa.com"/>
    <x v="0"/>
    <s v="3153308170"/>
    <s v="2 Del tramite del documento"/>
    <x v="43"/>
    <s v="Registros Publicos y Redes Emp"/>
    <s v="Renovación"/>
    <s v="."/>
    <s v="."/>
    <s v="24/03/2023:SE ENVIA AL CORREO ELECTRONICO GERENCIA@TRANSBOYSA.COM, LA SIGUIENTE RESPUESTA POR MVELASQUEZ: EN ATENCIÓN A SU SOLICITUD, LE INFORMAMOS QUE UNA VEZ REVISADO EL EXPEDIENTE DE LA MATRÍCULA NO. 639968-2 EVIDENCIAMOS QUE: LA MATRÍCULA CORRESPONDE "/>
    <s v="."/>
    <s v="Finalizado"/>
    <s v="SIBARGUE"/>
    <d v="2023-03-24T00:00:00"/>
    <d v="2023-03-24T00:00:00"/>
    <s v=" "/>
    <s v="N"/>
    <s v=""/>
    <x v="0"/>
    <x v="2"/>
    <s v="N"/>
    <d v="2023-03-24T00:00:00"/>
    <d v="2023-03-24T00:00:00"/>
    <n v="0"/>
    <n v="15"/>
    <x v="1"/>
    <n v="1"/>
    <x v="1"/>
  </r>
  <r>
    <x v="2"/>
    <n v="2023001839"/>
    <x v="59"/>
    <s v="LA SEÑORA MARINA NAKAYAMA TANAKA GERENTE DE LA SOCIEDAD NAKAYAMA &amp; CIA LTDA PRESENTA RECLAMO CON EL LIBRO FISICO DE REGISTRO DE SOCIOS REALIZADO EL 28 DE JUNIO DE 1978 DEL FOLIO 1 AL FOLIO 160 Y QUEDO BAJO LA INSCRIPCIÓN 35262 EN DOCUNET FIGURA EL DOCUMEN"/>
    <s v="A"/>
    <s v="LMUNOZ"/>
    <s v=" "/>
    <s v="Mejoras Publicas"/>
    <d v="2023-03-24T00:00:00"/>
    <s v="Origino"/>
    <s v="NRESPONS"/>
    <s v="Registros Pub y Redes Emp"/>
    <s v="Back (Registro)"/>
    <s v="Finalizado"/>
    <s v=" "/>
    <s v="Asignado a"/>
    <x v="11"/>
    <x v="0"/>
    <x v="2"/>
    <d v="2023-03-24T00:00:00"/>
    <s v="A"/>
    <s v="MERCANTIL"/>
    <n v="57294"/>
    <m/>
    <n v="35262"/>
    <d v="1978-06-28T00:00:00"/>
    <n v="7"/>
    <m/>
    <m/>
    <s v="Inscrito"/>
    <n v="31859044"/>
    <s v="MARINA NAKAYAMA TANAKA"/>
    <s v="5541765"/>
    <s v="manata59@gmail.com"/>
    <x v="3"/>
    <s v="3122160440"/>
    <s v="2 Del tramite del documento"/>
    <x v="52"/>
    <s v="Registros Publicos y Redes Emp"/>
    <s v="Inscripción"/>
    <s v="."/>
    <s v="."/>
    <s v="SE RECUPERAN LAS INSCRIPCIONES 35261 Y 35262 DEL 28 DE JUNIO DE 1978 TODA VEZ QUE SON LOS REGISTROS DELIBROS QUE ACTUALMENTE CERTIFICAMOS, LOS OTROS YA NO SE CERTIFICAN."/>
    <s v="."/>
    <s v="Finalizado"/>
    <s v="MVELASCO"/>
    <d v="2023-03-27T00:00:00"/>
    <d v="2023-03-29T00:00:00"/>
    <s v=" "/>
    <s v="N"/>
    <s v=""/>
    <x v="0"/>
    <x v="2"/>
    <s v="N"/>
    <d v="2023-03-29T00:00:00"/>
    <d v="2023-03-29T00:00:00"/>
    <n v="3"/>
    <n v="15"/>
    <x v="1"/>
    <n v="1"/>
    <x v="0"/>
  </r>
  <r>
    <x v="2"/>
    <n v="2023001842"/>
    <x v="59"/>
    <s v="EL DIA 06 MARZO DEL 2023 SE RADICO LA CONSTITUCION DE LA SOCIEDAD GFV ASESORES ESPECIALIZADOS SAS CON NIT901693354 - 3 MATRICULA 1181049 - 16. SE GENERO EL CERTIFICADO DE EXISTENCIA Y REPRESENTACION LEGAL DONDE SE OBSERVA QUE EL OBJETO SOCIAL ESTA INCOMPL"/>
    <s v="A"/>
    <s v="LNDELGAD"/>
    <s v=" "/>
    <s v="Principal"/>
    <d v="2023-03-24T00:00:00"/>
    <s v="Origino"/>
    <s v="YBENITEZ"/>
    <s v="Registros Pub y Redes Emp"/>
    <s v="Back (Registro)"/>
    <s v="Finalizado"/>
    <s v=" "/>
    <s v="Asignado a"/>
    <x v="11"/>
    <x v="0"/>
    <x v="2"/>
    <d v="2023-03-24T00:00:00"/>
    <s v="A"/>
    <s v="MERCANTIL"/>
    <n v="1181049"/>
    <n v="20230192676"/>
    <n v="13340"/>
    <d v="2023-03-13T00:00:00"/>
    <m/>
    <m/>
    <m/>
    <s v="Inscrito"/>
    <n v="1111797261"/>
    <s v="DIANA CAROLINA CORTES OROZCO"/>
    <s v="3068444"/>
    <s v="grupofinancierodelvallesas@gmail.com"/>
    <x v="3"/>
    <s v="3157695984"/>
    <s v="2 Del tramite del documento"/>
    <x v="23"/>
    <s v="Registros Publicos y Redes Emp"/>
    <s v="Inscripción"/>
    <s v="."/>
    <s v="."/>
    <s v="AL INSCRITO 1181049-16 SE VALIDA CON EL DOCUMENTO DE CONSTITUCIÓN Y SE EVIDENCIA QUE FALTA EL TERCER PÁRRAFO, SE ADICIONA Y SE CREA LA RAD 20230310383 PARA REPONER CERTIFICADO EL CUAL FUE ENVIADO AL CORREO ELECTRÓNICO REPORTADO EN EL RECLAMO."/>
    <s v="."/>
    <s v="Finalizado"/>
    <s v="MVELASCO"/>
    <d v="2023-03-27T00:00:00"/>
    <d v="2023-03-27T00:00:00"/>
    <s v=" "/>
    <s v="N"/>
    <s v=""/>
    <x v="0"/>
    <x v="2"/>
    <s v="N"/>
    <d v="2023-03-27T00:00:00"/>
    <d v="2023-03-27T00:00:00"/>
    <n v="1"/>
    <n v="15"/>
    <x v="1"/>
    <n v="1"/>
    <x v="1"/>
  </r>
  <r>
    <x v="2"/>
    <n v="2023001843"/>
    <x v="59"/>
    <s v="SE SOLICITA ANEXAR EN EL CERTIFICADO DE LIBROS DE COMERCIO EL CERTIFICA DONDE INDICA QUE SE ENCUENTRA REGISTRADO EL LIBRO DE ACTAS DEL DIA 31 AGOSTO 1992 CON EL NUMERO DE INSCRIPCION 59008 EN EL LIBRO VII FOLIOS 7377 CONSTA DE 200 FOLIOS. SOCIEDAD: AGROGA"/>
    <s v="A"/>
    <s v="LNDELGAD"/>
    <s v=" "/>
    <s v="Principal"/>
    <d v="2023-03-24T00:00:00"/>
    <s v="Origino"/>
    <s v="NRESPONS"/>
    <s v="Registros Pub y Redes Emp"/>
    <s v="Back (Registro)"/>
    <s v="Finalizado"/>
    <s v=" "/>
    <s v="Asignado a"/>
    <x v="11"/>
    <x v="0"/>
    <x v="2"/>
    <d v="2023-03-24T00:00:00"/>
    <s v="A"/>
    <s v="MERCANTIL"/>
    <n v="309799"/>
    <m/>
    <m/>
    <m/>
    <m/>
    <m/>
    <m/>
    <s v="Inscrito"/>
    <n v="31292166"/>
    <s v="BLANCA NUBIA HOYOS PULGARIN"/>
    <s v="3797378"/>
    <s v="agrokuru@gmail.com"/>
    <x v="3"/>
    <s v="3146168033"/>
    <s v="2 Del tramite del documento"/>
    <x v="66"/>
    <s v="Registros Publicos y Redes Emp"/>
    <s v="Inscripción"/>
    <s v="."/>
    <s v="."/>
    <s v="AL INSCRITO 309799-16 SE RECUPERA LA INSCRIPCIÓN 59008 EL LIBRO VII FOLIOS 7377 CONSTA DE 200 FOLIOS."/>
    <s v="."/>
    <s v="Finalizado"/>
    <s v="MVELASCO"/>
    <d v="2023-03-27T00:00:00"/>
    <d v="2023-03-29T00:00:00"/>
    <s v=" "/>
    <s v="N"/>
    <s v=""/>
    <x v="0"/>
    <x v="2"/>
    <s v="N"/>
    <d v="2023-03-29T00:00:00"/>
    <d v="2023-03-29T00:00:00"/>
    <n v="3"/>
    <n v="15"/>
    <x v="1"/>
    <n v="1"/>
    <x v="0"/>
  </r>
  <r>
    <x v="2"/>
    <n v="2023001844"/>
    <x v="59"/>
    <s v="EN COMUNICACION DEL DIA 23032023 CON EMAIL ENVIADO A CONTACTO CCC DE LA SOCIEDAD BUENAVISTA CONSTRUCTORA Y PROMOTORA SAS SOLICITAN SE CORRIJA EN EL CERTIFICADO DE EXISTENCIA Y REPRESENTACION LEGAL EN CUANTO AL APARTADO &quot;REPRESENTANTES LEGALES&quot; PUES LA CAL"/>
    <s v="A"/>
    <s v="JCMARIN"/>
    <s v=" "/>
    <s v="Obrero"/>
    <d v="2023-03-24T00:00:00"/>
    <s v="Origino"/>
    <s v="XRIVERA"/>
    <s v="Registros Pub y Redes Emp"/>
    <s v="Back (Registro)"/>
    <s v="Finalizado"/>
    <s v=" "/>
    <s v="Asignado a"/>
    <x v="11"/>
    <x v="0"/>
    <x v="2"/>
    <d v="2023-03-24T00:00:00"/>
    <s v="A"/>
    <s v="MERCANTIL"/>
    <n v="625358"/>
    <m/>
    <m/>
    <m/>
    <m/>
    <m/>
    <m/>
    <s v="Inscrito"/>
    <m/>
    <s v="JAVIER SUÁREZ TORRES"/>
    <s v=""/>
    <s v="insolvenciabuenavista@gmail.com"/>
    <x v="0"/>
    <s v="3209218749"/>
    <s v="2 Del tramite del documento"/>
    <x v="20"/>
    <s v="Registros Publicos y Redes Emp"/>
    <s v="Inscripción"/>
    <s v="."/>
    <s v="."/>
    <s v="AL INSCRITO 625358 SE VALIDA Y SE EVIDENCIA QUE CON EL NOMBRAMIENTO DEL PROMOTOR SE INACTIVARON LOS REP LEGALES SEGUNDO SUPLENTE DEL GERENTE HENRY FELIPE SALCEDO DIAZ Y GERENTE MANUEL BERNARDO REYES SOLARTE, SE ACTIVAN DE NUEVO Y SE NOTIFICA AL USUARIO AL"/>
    <s v="."/>
    <s v="Finalizado"/>
    <s v="MVELASCO"/>
    <d v="2023-03-27T00:00:00"/>
    <d v="2023-03-27T00:00:00"/>
    <s v=" "/>
    <s v="N"/>
    <s v=""/>
    <x v="0"/>
    <x v="2"/>
    <s v="N"/>
    <d v="2023-03-27T00:00:00"/>
    <d v="2023-03-27T00:00:00"/>
    <n v="1"/>
    <n v="15"/>
    <x v="1"/>
    <n v="1"/>
    <x v="1"/>
  </r>
  <r>
    <x v="2"/>
    <n v="2023001847"/>
    <x v="59"/>
    <s v="AL MOMENTO DE VALIDAR EL CERTIFICADO DE EXISTENCIA QUE COMPRO DE FORMA VIRTUAL SE DIO CUENTA QUE LA CEDULA DEL REP. LEGAL TIENE UN NUMERO DE MAS ESTA COMO 11016593481 Y EL NUMERO DE CORREO DEL DOCUMENTO ES 1016593481. SE REALIZA CONSULTA DE EXPEDIENTES SE"/>
    <s v="A"/>
    <s v="MCORREA"/>
    <s v=" "/>
    <s v="Principal"/>
    <d v="2023-03-24T00:00:00"/>
    <s v="Origino"/>
    <s v="LLOPEZ"/>
    <s v="Registros Pub y Redes Emp"/>
    <s v="Back (Registro)"/>
    <s v="Finalizado"/>
    <s v=" "/>
    <s v="Asignado a"/>
    <x v="11"/>
    <x v="0"/>
    <x v="2"/>
    <d v="2023-03-24T00:00:00"/>
    <s v="A"/>
    <s v="MERCANTIL"/>
    <n v="1181375"/>
    <n v="20230180841"/>
    <m/>
    <m/>
    <m/>
    <m/>
    <m/>
    <s v="Inscrito"/>
    <n v="66901399"/>
    <s v=" SANDRA PATRICIA AGUIRRE"/>
    <s v=""/>
    <s v="ajabogados253@gmail.com"/>
    <x v="5"/>
    <s v="3165085572"/>
    <s v="2 Del tramite del documento"/>
    <x v="20"/>
    <s v="Registros Publicos y Redes Emp"/>
    <s v="Inscripción"/>
    <s v="."/>
    <s v="."/>
    <s v="AL INSCRITO 1181375 SE VALIDA CON EL DOCUMENTO DE CONSTITUCIÓN Y LA COPIA DE LA CEDULA Y SE EVIDENCIA QUE EL NÚMERO CORRECTO ES 1016593481, SE CORRIGE Y SE CREA LA RAD 20230311746 PARA REPONER CERTIFICADO EL CUAL FUE ENVIADO AL CORREO ELECTRÓNICO REPORTAD"/>
    <s v="."/>
    <s v="Finalizado"/>
    <s v="MVELASCO"/>
    <d v="2023-03-27T00:00:00"/>
    <d v="2023-03-27T00:00:00"/>
    <s v=" "/>
    <s v="N"/>
    <s v=""/>
    <x v="0"/>
    <x v="2"/>
    <s v="N"/>
    <d v="2023-03-27T00:00:00"/>
    <d v="2023-03-27T00:00:00"/>
    <n v="1"/>
    <n v="15"/>
    <x v="1"/>
    <n v="1"/>
    <x v="1"/>
  </r>
  <r>
    <x v="2"/>
    <n v="2023001860"/>
    <x v="59"/>
    <s v="LA SEÑORA ANGELA CORTES EVIDENCIA EN EL CERTIFICADO CON CV 0823B5C495 UN ERROR EN LA PÁGINA 8, RESPECTO A LA TARJETA PROFESIONAL DEL REVISOR FISCAL PRINCIPAL. EN EL CERTIFICADO REGISTRA T.P. 62404-T Y AL VALIDAR EN EXPEDIENTES EN EL ACTA 29 LO CORRECTO ES"/>
    <s v="A"/>
    <s v="CALLCENTER"/>
    <s v=" "/>
    <s v="Principal"/>
    <d v="2023-03-24T00:00:00"/>
    <s v="Origino"/>
    <s v="ZMOLINA"/>
    <s v="Registros Pub y Redes Emp"/>
    <s v="Back (Registro)"/>
    <s v="Finalizado"/>
    <s v=" "/>
    <s v="Asignado a"/>
    <x v="11"/>
    <x v="0"/>
    <x v="2"/>
    <d v="2023-03-24T00:00:00"/>
    <s v="A"/>
    <s v="MERCANTIL"/>
    <n v="38907"/>
    <n v="20200027944"/>
    <m/>
    <m/>
    <m/>
    <m/>
    <m/>
    <s v="Inscrito"/>
    <n v="66908808"/>
    <s v="ANGELA CORTES"/>
    <s v="8833199"/>
    <s v="contabilidad@disalsas.com"/>
    <x v="5"/>
    <s v="3122889220"/>
    <s v="2 Del tramite del documento"/>
    <x v="20"/>
    <s v="Registros Publicos y Redes Emp"/>
    <s v="Inscripción"/>
    <s v="."/>
    <s v="."/>
    <s v="AL INSCRITO 38907-16 SE VALIDA CON EL NOMBRAMIENTO EL ACTA 29 Y SE EVIDENCIA QUE LA TARJETA PROFESIONAL ES 62904-T, SE CREA LA RAD 20230312266 PARA REPONER CERTIFICADO EL CUAL FUE ENVIADO AL CORREO ELECTRÓNICO REPORTADO EN EL RECLAMO."/>
    <s v="."/>
    <s v="Finalizado"/>
    <s v="MVELASCO"/>
    <d v="2023-03-27T00:00:00"/>
    <d v="2023-03-27T00:00:00"/>
    <s v=" "/>
    <s v="N"/>
    <s v=""/>
    <x v="0"/>
    <x v="2"/>
    <s v="N"/>
    <d v="2023-03-27T00:00:00"/>
    <d v="2023-03-27T00:00:00"/>
    <n v="1"/>
    <n v="15"/>
    <x v="1"/>
    <n v="1"/>
    <x v="1"/>
  </r>
  <r>
    <x v="2"/>
    <n v="2023001876"/>
    <x v="59"/>
    <s v="REF. RECLAMO FRENTE A LOS FUNDAMENTOS JURÍDICOS TENIDOS EN CUENTA PARA DENEGAR LO SOLICITADO MEDIANTE RADICACIÓN NO. 20230159008 Y SOBRE EL CUAL SEA PRESENTADO RECURSO DE REPOSICIÓN. RECIBA UN CORDIAL SALUDO.MILTON EVEIRO CORREA TOBAR, IDENTIFICADO CON LA"/>
    <s v="A"/>
    <s v="KCRUZ"/>
    <s v=" "/>
    <s v="Mejoras Publicas"/>
    <d v="2023-03-24T00:00:00"/>
    <s v="Origino"/>
    <s v="NRESPONS"/>
    <s v="Registros Pub y Redes Emp"/>
    <s v="Juridica"/>
    <s v="Finalizado"/>
    <s v=" "/>
    <s v="Asignado a"/>
    <x v="13"/>
    <x v="0"/>
    <x v="1"/>
    <d v="2023-03-24T00:00:00"/>
    <s v="A"/>
    <s v="MERCANTIL"/>
    <n v="601662"/>
    <m/>
    <m/>
    <m/>
    <m/>
    <m/>
    <m/>
    <s v="Inscrito"/>
    <n v="16640350"/>
    <s v="MILTON EVEIRO CORREA TOBAR"/>
    <s v=""/>
    <s v="mccondor@hotmail.com"/>
    <x v="1"/>
    <s v="3152978434"/>
    <s v="5 No aplica/No procede"/>
    <x v="29"/>
    <s v="Registros Publicos y Redes Emp"/>
    <s v="No aplica"/>
    <s v="."/>
    <s v="."/>
    <s v="27/03/2023 MVELASCO: SE ASIGNA A MARIA DEL ROSARIO QUE FUE QUIEN ATENDIÓ EL RECURSO 2023000755 NOTA DE MARÍA DEL ROSARIO: EL RECURSO QUE SE INTERPUSO FUE DEL 8 DE FEBRERO DE 2023 Y ESE MISMO DÍA SE NEGÓ, SIN EMBARGO, LA RADICACIÓN A LA QUE HACE REFERENCIA"/>
    <s v="."/>
    <s v="Finalizado"/>
    <s v="MVELASCO"/>
    <d v="2023-03-27T00:00:00"/>
    <d v="2023-03-28T00:00:00"/>
    <s v=" "/>
    <s v="N"/>
    <s v=""/>
    <x v="1"/>
    <x v="2"/>
    <s v="N"/>
    <d v="2023-03-28T00:00:00"/>
    <d v="2023-03-28T00:00:00"/>
    <n v="2"/>
    <n v="15"/>
    <x v="1"/>
    <n v="1"/>
    <x v="0"/>
  </r>
  <r>
    <x v="2"/>
    <n v="2023001886"/>
    <x v="60"/>
    <s v="SE COMUNICA LA SEÑORA MARISOL LONDOÑO DE LA EMPRESA CLIMARTEC INGENIERIA SAS CON NIT 901.212.492-9, INDICANDO QUE COMPRO UN CERTIFICADO EL 22 DE MARZO DEL 2023, SE LE ENVÍA PERO EL SEÑOR INDICA QUE EN LA FECHA DE RENOVACIÓN NO APARECE ACTUALIZADA, SE EVID"/>
    <s v="A"/>
    <s v="CALLCENTER"/>
    <s v=" "/>
    <s v="Principal"/>
    <d v="2023-03-25T00:00:00"/>
    <s v="Origino"/>
    <s v="NRESPONS"/>
    <s v="Registros Pub y Redes Emp"/>
    <s v="Back (Registro)"/>
    <s v="Finalizado"/>
    <s v=" "/>
    <s v="Asignado a"/>
    <x v="11"/>
    <x v="0"/>
    <x v="2"/>
    <d v="2023-03-25T00:00:00"/>
    <s v="A"/>
    <s v="MERCANTIL"/>
    <n v="1028354"/>
    <m/>
    <m/>
    <m/>
    <m/>
    <m/>
    <m/>
    <s v="Inscrito"/>
    <n v="901212492"/>
    <s v="MARISOL LONDOÑO"/>
    <s v=""/>
    <s v="contabilidadclimartec@gmail.com"/>
    <x v="0"/>
    <s v="3126221666"/>
    <s v="5 No aplica/No procede"/>
    <x v="29"/>
    <s v="Registros Publicos y Redes Emp"/>
    <s v="No aplica"/>
    <s v="."/>
    <s v="."/>
    <s v="EL RECLAMO NO PROCEDE TODA VEZ QUE SE VISUALIZAN LAS FECHAS CORRECTAS AL 22 DE MARZO DE 2023 SEGÚN FECHA DE RECIBO. SE NOTIFICA AL CORREO ELECTRÓNICO REPORTADO EN EL RECLAMO."/>
    <s v="."/>
    <s v="Finalizado"/>
    <s v="MVELASCO"/>
    <d v="2023-03-28T00:00:00"/>
    <d v="2023-03-28T00:00:00"/>
    <s v=" "/>
    <s v="N"/>
    <s v=""/>
    <x v="1"/>
    <x v="2"/>
    <s v="N"/>
    <d v="2023-03-28T00:00:00"/>
    <d v="2023-03-28T00:00:00"/>
    <n v="1"/>
    <n v="15"/>
    <x v="1"/>
    <n v="1"/>
    <x v="1"/>
  </r>
  <r>
    <x v="2"/>
    <n v="2023001903"/>
    <x v="60"/>
    <s v="EN COMUNICACION DEL DIA 24032023 EL SR. ANDYERSON SALDAÑA CC 1130650722 REP. LEGAL DE LA FUNDACION CULTURAL UMBRELLA NIT 901578945-4 SOLICITA SE CORRIJA EL NUMERO DE LA CEDULA EL CUAL QUEDO COMO 10.130.650.722 Y EL NÚMERO DE CEDULA DEL REPRESENTANTE LEGAL"/>
    <s v="A"/>
    <s v="JCMARIN"/>
    <s v=" "/>
    <s v="Obrero"/>
    <d v="2023-03-25T00:00:00"/>
    <s v="Origino"/>
    <s v="LCASTRO"/>
    <s v="Registros Pub y Redes Emp"/>
    <s v="Back (Registro)"/>
    <s v="Finalizado"/>
    <s v=" "/>
    <s v="Asignado a"/>
    <x v="11"/>
    <x v="0"/>
    <x v="2"/>
    <d v="2023-03-25T00:00:00"/>
    <s v="A"/>
    <s v="ESAL"/>
    <n v="21073"/>
    <m/>
    <m/>
    <m/>
    <m/>
    <m/>
    <m/>
    <s v="Inscrito"/>
    <m/>
    <s v="ANDYERSON SALDAÑA"/>
    <s v=""/>
    <s v="grupoumbrella@outlook.es"/>
    <x v="0"/>
    <s v="3185458255"/>
    <s v="2 Del tramite del documento"/>
    <x v="20"/>
    <s v="Registros Publicos y Redes Emp"/>
    <s v="Inscripción"/>
    <s v="."/>
    <s v="."/>
    <s v="AL INSCRITO 2173-50 SE VALIDA CON LA CERTIFICACIÓN DE LA REGISTRADURÍA Y SE EVIDENCIA QUE EL NÚMERO DE IDENTIDAD CORRECTO ES 1130650722, SE PROCEDE A CORREGIR Y SE NOTIFICA AL USUARIO AL CORREO ELECTRÓNICO REPORTADO EN EL RECLAMO."/>
    <s v="."/>
    <s v="Finalizado"/>
    <s v="MVELASCO"/>
    <d v="2023-03-28T00:00:00"/>
    <d v="2023-03-28T00:00:00"/>
    <s v=" "/>
    <s v="N"/>
    <s v=""/>
    <x v="0"/>
    <x v="2"/>
    <s v="N"/>
    <d v="2023-03-28T00:00:00"/>
    <d v="2023-03-28T00:00:00"/>
    <n v="1"/>
    <n v="15"/>
    <x v="1"/>
    <n v="1"/>
    <x v="1"/>
  </r>
  <r>
    <x v="2"/>
    <n v="2023001931"/>
    <x v="61"/>
    <s v="EL PASADO 24 DE ENERO DE 2023 MEDIANTE ACTA NÚMERO 1 DE LA ASAMBLEA DE ACCIONISTAS DE LA COMPAÑIA PAMII SAS NIT: 901.597.591-1 DECIDIO CAMBIAR DE DOMICILIO LA SOCIEDAD DESDE LA CIUDAD DE ARMENIA A CALI LA CÁMARA DE COMERCIO DE LA CIUDAD DE ARMENIA INFORMÓ"/>
    <s v="A"/>
    <s v="JCMARIN"/>
    <s v=" "/>
    <s v="Obrero"/>
    <d v="2023-03-27T00:00:00"/>
    <s v="Origino"/>
    <s v="JSANDOVA"/>
    <s v="Registros Pub y Redes Emp"/>
    <s v="Back (Registro)"/>
    <s v="Finalizado"/>
    <s v=" "/>
    <s v="Asignado a"/>
    <x v="11"/>
    <x v="0"/>
    <x v="2"/>
    <d v="2023-03-27T00:00:00"/>
    <s v="A"/>
    <s v="MERCANTIL"/>
    <n v="1180326"/>
    <m/>
    <m/>
    <m/>
    <m/>
    <m/>
    <m/>
    <s v="Inscrito"/>
    <m/>
    <s v="YENNY PAOLA QUIÑONES DIAZ"/>
    <s v=""/>
    <s v="yenny.quinonez@estoespamii.com"/>
    <x v="0"/>
    <s v=""/>
    <s v="2 Del tramite del documento"/>
    <x v="42"/>
    <s v="Registros Publicos y Redes Emp"/>
    <s v="Inscripción"/>
    <s v="."/>
    <s v="."/>
    <s v="AL INSCRITO 1180326-16 SE VALIDA CON EL CERTIFICADO QUE APORTARON EN EL CAMBIO DE DOMICILIO Y SE CORRIGE, SE NOTIFICA AL CORREO ELECTRÓNICO REPORTADO EN EL RECLAMO."/>
    <s v="."/>
    <s v="Finalizado"/>
    <s v="MVELASCO"/>
    <d v="2023-03-28T00:00:00"/>
    <d v="2023-03-28T00:00:00"/>
    <s v=" "/>
    <s v="N"/>
    <s v=""/>
    <x v="0"/>
    <x v="2"/>
    <s v="N"/>
    <d v="2023-03-28T00:00:00"/>
    <d v="2023-03-28T00:00:00"/>
    <n v="1"/>
    <n v="15"/>
    <x v="1"/>
    <n v="1"/>
    <x v="1"/>
  </r>
  <r>
    <x v="2"/>
    <n v="2023001938"/>
    <x v="61"/>
    <s v="LA SEÑORA ANDREA HURTADO INFORMA QUE REVISANDO EL CERTIFICADO OBSERVA QUE EN LA PARTE DEL ESTABLECIMIENTO CON EL NÚMERO DE MATRÍCULA 923992-2 LA DIRECCIÓN NO ES LA CORRECTA. REALIZA CONSULTA DE EXPEDIENTE Y SE OBSERVA QUE EN LA RENOVACIÓN DEL AÑO PASADO E"/>
    <s v="A"/>
    <s v="KGIRALDO"/>
    <s v=" "/>
    <s v="Principal"/>
    <d v="2023-03-27T00:00:00"/>
    <s v="Origino"/>
    <s v="NRESPONS"/>
    <s v="Registros Pub y Redes Emp"/>
    <s v="Back (Registro)"/>
    <s v="Finalizado"/>
    <s v=" "/>
    <s v="Asignado a"/>
    <x v="11"/>
    <x v="0"/>
    <x v="2"/>
    <d v="2023-03-27T00:00:00"/>
    <s v="A"/>
    <s v="MERCANTIL"/>
    <n v="923992"/>
    <n v="20220255462"/>
    <m/>
    <m/>
    <m/>
    <m/>
    <m/>
    <s v="Inscrito"/>
    <n v="34606023"/>
    <s v="ANDREA  HURTADO"/>
    <s v=""/>
    <s v="andrea.hurtado@quironsalud.com"/>
    <x v="5"/>
    <s v="3155458842"/>
    <s v="5 No aplica/No procede"/>
    <x v="29"/>
    <s v="Registros Publicos y Redes Emp"/>
    <s v="No aplica"/>
    <s v="."/>
    <s v="."/>
    <s v="SE VALIDA EL FORMULARIO DE LA RENOVACIÓN DEL AÑO 2023 CUF RN0823S4ZH Y SE VISUALIZA DE FORMA CORRECTA COMO LO ESTAMOS CERTIFICANDO POR LO ANTERIOR, NO PROCEDE Y SE NOTIFICA AL CORREO ELECTRÓNICO REPORTADO EN EL RECLAMO."/>
    <s v="."/>
    <s v="Finalizado"/>
    <s v="MVELASCO"/>
    <d v="2023-03-28T00:00:00"/>
    <d v="2023-03-28T00:00:00"/>
    <s v=" "/>
    <s v="N"/>
    <s v=""/>
    <x v="1"/>
    <x v="2"/>
    <s v="N"/>
    <d v="2023-03-28T00:00:00"/>
    <d v="2023-03-28T00:00:00"/>
    <n v="1"/>
    <n v="15"/>
    <x v="1"/>
    <n v="1"/>
    <x v="1"/>
  </r>
  <r>
    <x v="2"/>
    <n v="2023001961"/>
    <x v="61"/>
    <s v="SE COMUNICA LA SRA JANETH GUTIERREZ QUE REALIZÓ UN CAMBIO DE DOMICILIO DE PALMIRA A CALI DE LA EMPRESA TIENDAS NOROCCIDENTE S.A.S. EN LA CUAL SE EVIDENCIA QUE NO HAY NOMBRAMIENTO DE REPRESENTANTE LEGAL. Y DE DIO CUENTA CUANDO QUISO REALIZAR LA RENOVACIÓN "/>
    <s v="A"/>
    <s v="MCORREA"/>
    <s v=" "/>
    <s v="Principal"/>
    <d v="2023-03-27T00:00:00"/>
    <s v="Origino"/>
    <s v="DRENDON"/>
    <s v="Registros Pub y Redes Emp"/>
    <s v="Back (Registro)"/>
    <s v="Finalizado"/>
    <s v=" "/>
    <s v="Asignado a"/>
    <x v="11"/>
    <x v="0"/>
    <x v="2"/>
    <d v="2023-03-27T00:00:00"/>
    <s v="A"/>
    <s v="MERCANTIL"/>
    <n v="1167796"/>
    <n v="20220973673"/>
    <m/>
    <m/>
    <m/>
    <m/>
    <m/>
    <s v="Inscrito"/>
    <n v="31864547"/>
    <s v="JANETH GUTIERREZ"/>
    <s v=""/>
    <s v="tiendasnoroccidentesas@hotmail.com"/>
    <x v="5"/>
    <s v="3105152102"/>
    <s v="2 Del tramite del documento"/>
    <x v="20"/>
    <s v="Registros Publicos y Redes Emp"/>
    <s v="Inscripción"/>
    <s v="."/>
    <s v="."/>
    <s v="AL INSCRITO 1167796-16 SE VALIDA QUE EN VÍNCULOS NO SE INGRESARON LOS NOMBRAMIENTOS POR LO TANTO NO PERMITE REALIZAR LA RENOVACIÓN VIRTUAL, SE NOTIFICA A LA USUARIA AL CORREO ELECTRÓNICO REPORTADO EN EL RECLAMO"/>
    <s v="."/>
    <s v="Finalizado"/>
    <s v="MVELASCO"/>
    <d v="2023-03-28T00:00:00"/>
    <d v="2023-03-28T00:00:00"/>
    <s v=" "/>
    <s v="N"/>
    <s v=""/>
    <x v="0"/>
    <x v="2"/>
    <s v="N"/>
    <d v="2023-03-28T00:00:00"/>
    <d v="2023-03-28T00:00:00"/>
    <n v="1"/>
    <n v="15"/>
    <x v="1"/>
    <n v="1"/>
    <x v="1"/>
  </r>
  <r>
    <x v="2"/>
    <n v="2023001977"/>
    <x v="62"/>
    <s v="LA SEÑORA LINA, REQUIERE REALIZAR EL PROCESO DE LA RENOVACIÓN VIRTUALMENTE PERO CUANDO INGRESA CON EN NIT AL PORTAL UN MENSAJE LE DICE LOS DATOS DEL REPRESENTANTE LEGAL ESTÁN ERRADOS O NO EXISTEN. NOTA: SE REALIZA VALIDACIÓN Y SE ENCUENTRA QUE ELLOS SOLIC"/>
    <s v="A"/>
    <s v="CALLCENTER"/>
    <s v=" "/>
    <s v="Principal"/>
    <d v="2023-03-28T00:00:00"/>
    <s v="Origino"/>
    <s v="DRENDON"/>
    <s v="Registros Pub y Redes Emp"/>
    <s v="Back (Registro)"/>
    <s v="Finalizado"/>
    <s v=" "/>
    <s v="Asignado a"/>
    <x v="11"/>
    <x v="0"/>
    <x v="2"/>
    <d v="2023-03-28T00:00:00"/>
    <s v="A"/>
    <s v="MERCANTIL"/>
    <n v="1167347"/>
    <n v="20220961067"/>
    <m/>
    <m/>
    <m/>
    <m/>
    <m/>
    <s v="Inscrito"/>
    <n v="31309990"/>
    <s v="LINA VANESSA GARCIA"/>
    <s v="3451924"/>
    <s v="angelvilla15@hotmail.com"/>
    <x v="3"/>
    <s v="3017106029"/>
    <s v="2 Del tramite del documento"/>
    <x v="20"/>
    <s v="Registros Publicos y Redes Emp"/>
    <s v="Inscripción"/>
    <s v="."/>
    <s v="."/>
    <s v="SE VALIDA EL INSCRITO 1167347 Y SE EVIDENCIA QUE EN VÍNCULOS NO ESTABAN LOS NOMBRADOS, SE INGRESAN POR VÍNCULOS Y YA PUEDE PROCEDER PARA LA RENOVACIÓN"/>
    <s v="."/>
    <s v="Finalizado"/>
    <s v="MVELASCO"/>
    <d v="2023-03-28T00:00:00"/>
    <d v="2023-03-28T00:00:00"/>
    <s v=" "/>
    <s v="N"/>
    <s v=""/>
    <x v="0"/>
    <x v="2"/>
    <s v="N"/>
    <d v="2023-03-28T00:00:00"/>
    <d v="2023-03-28T00:00:00"/>
    <n v="0"/>
    <n v="15"/>
    <x v="1"/>
    <n v="1"/>
    <x v="1"/>
  </r>
  <r>
    <x v="2"/>
    <n v="2023001980"/>
    <x v="62"/>
    <s v="LA SRA NATALY LOPEZ AFIRMA QUE EN EL RUT Y UN CERTIFICADO EXPEDIDO POR CCC APARECE EL NOMBRE DE LA RAZÓN SOCIAL (FUNDACION FREE WOMEM) MAL ESCRITO,SE VALIDA EN EL EXPEDIENTE DE LA EMPRESA &quot;WOMEM&quot; EN EL ACTA DE CONSTITUCIÓN APARECE FINALIZADO CON LA LETRA "/>
    <s v="A"/>
    <s v="MCORREA"/>
    <s v=" "/>
    <s v="Principal"/>
    <d v="2023-03-28T00:00:00"/>
    <s v="Origino"/>
    <s v="LLOPEZ"/>
    <s v="Registros Pub y Redes Emp"/>
    <s v="Back (Registro)"/>
    <s v="Finalizado"/>
    <s v=" "/>
    <s v="Asignado a"/>
    <x v="11"/>
    <x v="0"/>
    <x v="2"/>
    <d v="2023-03-28T00:00:00"/>
    <s v="A"/>
    <s v="ESAL"/>
    <n v="21138"/>
    <n v="20220514506"/>
    <m/>
    <m/>
    <m/>
    <m/>
    <m/>
    <s v="Inscrito"/>
    <n v="1144162103"/>
    <s v="NATALY LOPEZ"/>
    <s v=""/>
    <s v="free20women22@gmail.com"/>
    <x v="5"/>
    <s v="3155209942"/>
    <s v="2 Del tramite del documento"/>
    <x v="22"/>
    <s v="Registros Publicos y Redes Emp"/>
    <s v="Inscripción"/>
    <s v="."/>
    <s v="."/>
    <s v="AL INSCRITO 21138-50 SE VALIDA CON EL DOCUMENTO DE CONSTITUCIÓN Y SE EVIDENCIA EN LOS DOCUMENTOS QUE LA RAZÓN SOCIAL ES FUNDACIÓN FREE WOMEN, SE CORRIGE SE NOTIFICA AL CORREO ELECTRÓNICO REPORTADO EN EL RECLAMO. NO SE VERIFICO LA INFORMACIÓN CON EL CERTIF"/>
    <s v="."/>
    <s v="Finalizado"/>
    <s v="MVELASCO"/>
    <d v="2023-03-28T00:00:00"/>
    <d v="2023-03-28T00:00:00"/>
    <s v=" "/>
    <s v="N"/>
    <s v=""/>
    <x v="0"/>
    <x v="2"/>
    <s v="N"/>
    <d v="2023-03-28T00:00:00"/>
    <d v="2023-03-28T00:00:00"/>
    <n v="0"/>
    <n v="15"/>
    <x v="1"/>
    <n v="1"/>
    <x v="1"/>
  </r>
  <r>
    <x v="2"/>
    <n v="2023001984"/>
    <x v="62"/>
    <s v="EL SEÑOR JUAN PABLO FERNÁNDEZ EVIDENCIA MEDIANTE EL CERTIFICADO CON CÓDIGO DE VERIFICACIÓN 0823RP6XKC, UN ERROR EN LA FECHA DE INSCRIPCIÓN DE LA EMPRESA, APARECE: ¿POR DOCUMENTO PRIVADO DEL 17 DE JULIO DE 2012 DE BOGOTÁ, INSCRITA EN LA CÁMARA DE COMERCIO "/>
    <s v="A"/>
    <s v="KGIRALDO"/>
    <s v=" "/>
    <s v="Principal"/>
    <d v="2023-03-28T00:00:00"/>
    <s v="Origino"/>
    <s v="JSANDOVA"/>
    <s v="Registros Pub y Redes Emp"/>
    <s v="Back (Registro)"/>
    <s v="Finalizado"/>
    <s v=" "/>
    <s v="Asignado a"/>
    <x v="11"/>
    <x v="0"/>
    <x v="2"/>
    <d v="2023-03-28T00:00:00"/>
    <s v="A"/>
    <s v="MERCANTIL"/>
    <n v="1182001"/>
    <n v="20230163522"/>
    <m/>
    <m/>
    <m/>
    <m/>
    <m/>
    <s v="Inscrito"/>
    <n v="79939966"/>
    <s v=" JUAN PABLO FERNÁNDEZ MUÑOZ"/>
    <s v="4015429"/>
    <s v="dirgeneral@cdfsuministros.co"/>
    <x v="5"/>
    <s v="3017829919"/>
    <s v="2 Del tramite del documento"/>
    <x v="23"/>
    <s v="Registros Publicos y Redes Emp"/>
    <s v="Inscripción"/>
    <s v="."/>
    <s v="."/>
    <s v=".EL INSCRITO 1182001 SE VALIDA CON EL DOCUMENTO DEL CAMBIO DE DOMICILIO Y SE EVIDENCIA EN EL CERTIFICADO QUE LLEGA, QUE LA FECHA DE INSCRIPCIÓN EN LA OTRA CÁMARA DE COMERCIO FUE EL 24 DE JULIO DE 2012, SE CORRIGE SE CREA LA RAD 20230344349 PARA REPONER CE"/>
    <s v="."/>
    <s v="Finalizado"/>
    <s v="MVELASCO"/>
    <d v="2023-03-29T00:00:00"/>
    <d v="2023-03-29T00:00:00"/>
    <s v=" "/>
    <s v="N"/>
    <s v=""/>
    <x v="0"/>
    <x v="2"/>
    <s v="N"/>
    <d v="2023-03-29T00:00:00"/>
    <d v="2023-03-29T00:00:00"/>
    <n v="1"/>
    <n v="15"/>
    <x v="1"/>
    <n v="1"/>
    <x v="1"/>
  </r>
  <r>
    <x v="2"/>
    <n v="2023001986"/>
    <x v="62"/>
    <s v="HOY LLEGO 2:22PM A LA SEDE JAMUNDI INGRESO Y PREGUNTO A LA NIÑA QUE ESTA EN LAS OFICINAS DE LA ENTREDA QUE SI ALLÍ PUEDO CONSULTAR UN RADICADO Y ME DEJA EN VISTO NO CONTESTA. Y LUEGO LE PIDO QUE POR FAVOR ME RESPONDA Y LO HACE DE UNA MANERA DESAGRADABLE. "/>
    <s v="A"/>
    <s v="JCMARIN"/>
    <s v=" "/>
    <s v="Obrero"/>
    <d v="2023-03-28T00:00:00"/>
    <s v="Origino"/>
    <s v="RESPPROC"/>
    <s v="Registros Pub y Redes Emp"/>
    <s v="Front (Cajas)"/>
    <s v="Finalizado"/>
    <s v=" "/>
    <s v="Asignado a"/>
    <x v="21"/>
    <x v="0"/>
    <x v="5"/>
    <d v="2023-03-28T00:00:00"/>
    <s v="A"/>
    <s v=""/>
    <m/>
    <m/>
    <m/>
    <m/>
    <m/>
    <m/>
    <m/>
    <s v="Sin Identificación"/>
    <m/>
    <s v="FRANCIA ELENA ORTEGA ALEGRIA"/>
    <s v=""/>
    <s v="fortega.imc@gmail.com"/>
    <x v="0"/>
    <s v="3044561570"/>
    <s v="1 De prestación del servicio"/>
    <x v="58"/>
    <s v="Registros Publicos y Redes Emp"/>
    <s v="Inscripción"/>
    <s v="."/>
    <s v="."/>
    <s v="LA SEÑORA FRANCIA ELENA ORTEGA ALEGIRA INDICA QUE EL DIA 27032023 LLEGO 2:22 PM A LA SEDE JAMUNDI INGRESO Y PREGUNTO A LA NIÑA QUE ESTA EN LAS OFICINAS DE LA ENTREDA QUE SI ALLÍ PUEDO CONSULTAR UN RADICADO Y ME DEJA EN VISTO NO CONTESTA. Y LUEGO LE PIDO Q"/>
    <s v="."/>
    <s v="Finalizado"/>
    <s v="JCMARIN"/>
    <d v="2023-03-28T00:00:00"/>
    <d v="2023-03-28T00:00:00"/>
    <s v="se consulto con el compañero Jorge Chanchi quien indica que alla no tienen una niña que atienda en la entrada a la sede. se socializa con los compañereso al respecto para que se tenga en cuenta esa observacion por parte de la usuaria."/>
    <s v="N"/>
    <s v=""/>
    <x v="0"/>
    <x v="2"/>
    <s v="N"/>
    <d v="2023-03-28T00:00:00"/>
    <d v="2023-03-28T00:00:00"/>
    <n v="0"/>
    <n v="15"/>
    <x v="1"/>
    <n v="3"/>
    <x v="1"/>
  </r>
  <r>
    <x v="2"/>
    <n v="2023001987"/>
    <x v="62"/>
    <s v="DESDE EL 22 DE FEBRERO DEL PRESENTE AÑO INGRESÉ UN TRAMITE DE NOMBRAMIENTO DE REPRESENTANTE LEGAL, EN SU PRIMERA INSTANCIA FUÉ REQUERIDO, SE RADICÓ NUEVAMENTE EL 14 DE MARZO DEL PRESENTE AÑO, A ESTA FECHA HOY 28 DE MARZO TODAVIA NO HE TENIDO AUN RESPUESTA"/>
    <s v="A"/>
    <s v="PGUARGUA"/>
    <s v=" "/>
    <s v="Principal"/>
    <d v="2023-03-28T00:00:00"/>
    <s v="Origino"/>
    <s v="NRESPONS"/>
    <s v="Registros Pub y Redes Emp"/>
    <s v="Back (Registro)"/>
    <s v="Finalizado"/>
    <s v=" "/>
    <s v="Asignado a"/>
    <x v="11"/>
    <x v="0"/>
    <x v="2"/>
    <d v="2023-03-28T00:00:00"/>
    <s v="A"/>
    <s v="MERCANTIL"/>
    <n v="1047601"/>
    <n v="20230142622"/>
    <m/>
    <m/>
    <m/>
    <m/>
    <m/>
    <s v="Inscrito"/>
    <n v="67021580"/>
    <s v="MARIA SORELLY PINEDA ECHEVERRI"/>
    <s v=""/>
    <s v="samytex.sas@gmail.com"/>
    <x v="3"/>
    <s v="3167525649"/>
    <s v="2 Del tramite del documento"/>
    <x v="67"/>
    <s v="Registros Publicos y Redes Emp"/>
    <s v="Inscripción"/>
    <s v="."/>
    <s v="."/>
    <s v="EL RECLAMO DE RAD 20230142622 YA QUEDO FINALIZADO, SE DA RESPUESTA A LA USUARIA POR CORREO ELECTRÓNICO."/>
    <s v="."/>
    <s v="Finalizado"/>
    <s v="MVELASCO"/>
    <d v="2023-03-29T00:00:00"/>
    <d v="2023-03-29T00:00:00"/>
    <s v=" "/>
    <s v="N"/>
    <s v=""/>
    <x v="0"/>
    <x v="2"/>
    <s v="N"/>
    <d v="2023-03-29T00:00:00"/>
    <d v="2023-03-29T00:00:00"/>
    <n v="1"/>
    <n v="15"/>
    <x v="1"/>
    <n v="1"/>
    <x v="1"/>
  </r>
  <r>
    <x v="2"/>
    <n v="2023001994"/>
    <x v="62"/>
    <s v="INDICA QUE TENIA UNA EMPRESA EN BARRANQUILLA EN EL AÑO 2021 HIZO TRASPASO A CALI. AL MOMENTO DE HACER UN CAMBIO EN EL OBJETO SOCIAL DE LA COMPAÑIA LE SALE UNA DIFERENCIA EN EL CAPITAL AUTORIZADO Y SUSCRITO ANTERIOREMENTE ESTABA EN $100.000.000 Y AHORA FIG"/>
    <s v="A"/>
    <s v="CALLCENTER"/>
    <s v=" "/>
    <s v="Principal"/>
    <d v="2023-03-28T00:00:00"/>
    <s v="Origino"/>
    <s v="XFIGUERO"/>
    <s v="Registros Pub y Redes Emp"/>
    <s v="Juridica"/>
    <s v="Finalizado"/>
    <s v=" "/>
    <s v="Asignado a"/>
    <x v="2"/>
    <x v="0"/>
    <x v="1"/>
    <d v="2023-03-28T00:00:00"/>
    <s v="A"/>
    <s v="MERCANTIL"/>
    <n v="1125345"/>
    <m/>
    <m/>
    <m/>
    <m/>
    <m/>
    <m/>
    <s v="Inscrito"/>
    <n v="94377609"/>
    <s v="JUAN CARLOS LOMBANA"/>
    <s v="3155661731"/>
    <s v=" juancalombana@gmail.com"/>
    <x v="5"/>
    <s v="3155661731"/>
    <s v="2 Del tramite del documento"/>
    <x v="42"/>
    <s v="Registros Publicos y Redes Emp"/>
    <s v="Inscripción"/>
    <s v="."/>
    <s v="."/>
    <s v="SE ASIGNA A LA ABOGADA XIOMARA FIGUEROA QUE FUE QUIEN REALIZÓ EL REGISTRO, EN LA PAG 129 ESTA EL ACTA 003 EN EL CUAL AUMENTAN EL CAPITAL AUTORIZAD, PERO LUEGO EN LA PAG 137 CAMBIA EL CAPITAL AUTORIZADO. FAVOR VALIDAR 30/03/23 XFIGUEROA: EN LA PG 154 EN LA"/>
    <s v="."/>
    <s v="Finalizado"/>
    <s v="MVELASCO"/>
    <d v="2023-03-29T00:00:00"/>
    <d v="2023-03-30T00:00:00"/>
    <s v=" "/>
    <s v="N"/>
    <s v=""/>
    <x v="0"/>
    <x v="2"/>
    <s v="N"/>
    <d v="2023-03-30T00:00:00"/>
    <d v="2023-03-30T00:00:00"/>
    <n v="2"/>
    <n v="15"/>
    <x v="1"/>
    <n v="1"/>
    <x v="0"/>
  </r>
  <r>
    <x v="2"/>
    <n v="2023001997"/>
    <x v="62"/>
    <s v="SE COMUNICA EL SR. JHON JAIRO INDICA ESTA REALIZANDO LA INSCRIPCIÓN CON LA ENTIDAD DE  SUPERSALUD Y AL FIRMAR EL NOMBRE DEL REPRESENTANTE LEGAL LE FALTA LA LETRA (D) Y SE EVIDENCIA EN EL CERTIFICADO CON EL CÓDIGO DE VERIFICACIÓN : 0823KX4C2W, SE VERIFICA "/>
    <s v="A"/>
    <s v="CALLCENTER"/>
    <s v=" "/>
    <s v="Principal"/>
    <d v="2023-03-28T00:00:00"/>
    <s v="Origino"/>
    <s v="MILMUNOZ"/>
    <s v="Registros Pub y Redes Emp"/>
    <s v="Back (Registro)"/>
    <s v="Finalizado"/>
    <s v=" "/>
    <s v="Asignado a"/>
    <x v="11"/>
    <x v="0"/>
    <x v="2"/>
    <d v="2023-03-28T00:00:00"/>
    <s v="A"/>
    <s v="MERCANTIL"/>
    <n v="1178697"/>
    <n v="20230234969"/>
    <m/>
    <m/>
    <m/>
    <m/>
    <m/>
    <s v="Inscrito"/>
    <n v="16717195"/>
    <s v="JHON JAIRO BENAVIDES"/>
    <s v=""/>
    <s v="jhon.jairo.b.22@hotmail.com"/>
    <x v="5"/>
    <s v="3207814509"/>
    <s v="2 Del tramite del documento"/>
    <x v="20"/>
    <s v="Registros Publicos y Redes Emp"/>
    <s v="Inscripción"/>
    <s v="."/>
    <s v="."/>
    <s v=".AL INSCRITO 1178697 SE VALIDA CON LA COPIA DEL DOCUMENTO APORTADO EN LA CONSTITUCIÓN, SE CORRIGE QUEDANDO HAROLD, SE CREA LA RAD 20230368046 PARA REPONER CERTIFICADO EL CUAL FUE ENVIADO AL CORREO ELECTRÓNICO REPORTADO EN EL RECLAMO."/>
    <s v="."/>
    <s v="Finalizado"/>
    <s v="MVELASCO"/>
    <d v="2023-03-30T00:00:00"/>
    <d v="2023-03-30T00:00:00"/>
    <s v=" "/>
    <s v="N"/>
    <s v=""/>
    <x v="0"/>
    <x v="2"/>
    <s v="N"/>
    <d v="2023-03-30T00:00:00"/>
    <d v="2023-03-30T00:00:00"/>
    <n v="2"/>
    <n v="15"/>
    <x v="1"/>
    <n v="1"/>
    <x v="0"/>
  </r>
  <r>
    <x v="2"/>
    <n v="2023002006"/>
    <x v="62"/>
    <s v="SE COMUNICA LA SEÑORA LORENA SALAZAR QUIEN MANIFIESTA QUE NO PUEDE REALIZAR LA RENOVACIÓN EN LINEA POR QUE NO LE VALIDAN EL DOCUMENTO DE IDENTIDAD DEL REPRESENTANTE LEGAL DE LA EMPRESA CENTRO DE NUTRICION INTEGRAL DEL VALLE IPS S.A.S YA QUE NO ARROJA INFO"/>
    <s v="A"/>
    <s v="MCORREA"/>
    <s v=" "/>
    <s v="Principal"/>
    <d v="2023-03-28T00:00:00"/>
    <s v="Origino"/>
    <s v="SINIDENT"/>
    <s v="Registros Pub y Redes Emp"/>
    <s v="Back (Registro)"/>
    <s v="Finalizado"/>
    <s v=" "/>
    <s v="Asignado a"/>
    <x v="11"/>
    <x v="0"/>
    <x v="2"/>
    <d v="2023-03-28T00:00:00"/>
    <s v="A"/>
    <s v="MERCANTIL"/>
    <n v="982483"/>
    <m/>
    <m/>
    <m/>
    <m/>
    <m/>
    <m/>
    <s v="Inscrito"/>
    <n v="66820499"/>
    <s v="LORENA SALAZAR"/>
    <s v=""/>
    <s v="lorenasalazar_123@hotmail.com"/>
    <x v="5"/>
    <s v="3127935906"/>
    <s v="2 Del tramite del documento"/>
    <x v="20"/>
    <s v="Registros Publicos y Redes Emp"/>
    <s v="Inscripción"/>
    <s v="."/>
    <s v="."/>
    <s v="AL INSCRITO 982483 SE INGRESA POR VINCULOS LOS NOMBRAMIENTOS QUE EN EL MOMENTO DEL CAMBIO DE DOMICILIO NO FUERON INGRESADOS. SE NOTIFICA AL USUARIO POR CORREO ELECTRÓNICO REPORTADO EN EL RECLAMO."/>
    <s v="."/>
    <s v="Finalizado"/>
    <s v="MVELASCO"/>
    <d v="2023-03-30T00:00:00"/>
    <d v="2023-03-30T00:00:00"/>
    <s v=" "/>
    <s v="N"/>
    <s v=""/>
    <x v="0"/>
    <x v="2"/>
    <s v="N"/>
    <d v="2023-03-30T00:00:00"/>
    <d v="2023-03-30T00:00:00"/>
    <n v="2"/>
    <n v="15"/>
    <x v="1"/>
    <n v="1"/>
    <x v="0"/>
  </r>
  <r>
    <x v="2"/>
    <n v="2023002011"/>
    <x v="62"/>
    <s v="SE COMUNICA EL SEÑOR CARLOS, INFORMANDO QUE EN DÍAS ANTERIORES SE REALIZO UN TRASPASO DE ESTABLECIMIENTO DE COMERCIO CON NÚMERO DE RADICADO 20230273190, EL CUAL QUEDO A NOMBRE DE UNA PERSONA TOTALMENTE AJENA AL REGISTRO. SE VALIDA LA CONSULTA SE EXPEDIENT"/>
    <s v="A"/>
    <s v="CALLCENTER"/>
    <s v=" "/>
    <s v="Principal"/>
    <d v="2023-03-28T00:00:00"/>
    <s v="Origino"/>
    <s v="AGALVIS"/>
    <s v="Registros Pub y Redes Emp"/>
    <s v="Juridica"/>
    <s v="Finalizado"/>
    <s v=" "/>
    <s v="Asignado a"/>
    <x v="34"/>
    <x v="0"/>
    <x v="1"/>
    <d v="2023-03-28T00:00:00"/>
    <s v="A"/>
    <s v="MERCANTIL"/>
    <n v="1093879"/>
    <n v="20230273190"/>
    <m/>
    <m/>
    <m/>
    <m/>
    <m/>
    <s v="Inscrito"/>
    <n v="1061742796"/>
    <s v="CARLOS ACERO"/>
    <s v=""/>
    <s v="carloscarder1011@gmail.com"/>
    <x v="5"/>
    <s v=" 3226129791"/>
    <s v="2 Del tramite del documento"/>
    <x v="38"/>
    <s v="Registros Publicos y Redes Emp"/>
    <s v="Inscripción"/>
    <s v="."/>
    <s v="."/>
    <s v="30032023 MVELASCO: SE ASIGNA A LA ABOGADA ANDREA GALVIS QUE FUE QUIEN REALIZÓ EL REGISTRO. SI PROCEDE EL RECLAMO, PORQUE SE LIGO A UNA MATRICULA NO CORRESPONDIENTE Y LA PERSONA EVELIN ESTA MATRICULADA EN LA CAMARA DE PUTUMAYO POR LO QUE SE REALIZO UNA RES"/>
    <s v="."/>
    <s v="Finalizado"/>
    <s v="MVELASCO"/>
    <d v="2023-03-30T00:00:00"/>
    <d v="2023-03-31T00:00:00"/>
    <s v=" "/>
    <s v="N"/>
    <s v=""/>
    <x v="0"/>
    <x v="2"/>
    <s v="N"/>
    <d v="2023-03-31T00:00:00"/>
    <d v="2023-03-31T00:00:00"/>
    <n v="3"/>
    <n v="15"/>
    <x v="1"/>
    <n v="1"/>
    <x v="0"/>
  </r>
  <r>
    <x v="2"/>
    <n v="2023002017"/>
    <x v="62"/>
    <s v="DE LA CCPEREIRA NOS SOLICITAN CORREGIR LA CATEGORIA DE LAS MT 1136029 S &amp; M SERVICIOS Y MERCADEO S.A.S Y LA MT 1127461S &amp; M SERVICIOS Y MERCADEO S.A.S DEBBIDO A QUE EN EL RUES SE OBSERVA COMO CATEGORIA ESTABLECIMIENTO, SIENDO LO CORRECTO AGENCIA. ESTO LO "/>
    <s v="A"/>
    <s v="JSALAZAR"/>
    <s v=" "/>
    <s v="Unicentro web"/>
    <d v="2023-03-28T00:00:00"/>
    <s v="Origino"/>
    <s v="SINIDENT"/>
    <s v="Registros Pub y Redes Emp"/>
    <s v="Back (Registro)"/>
    <s v="Finalizado"/>
    <s v=" "/>
    <s v="Asignado a"/>
    <x v="11"/>
    <x v="0"/>
    <x v="2"/>
    <d v="2023-03-28T00:00:00"/>
    <s v="A"/>
    <s v="MERCANTIL"/>
    <n v="1127461"/>
    <m/>
    <m/>
    <m/>
    <m/>
    <m/>
    <m/>
    <s v="Inscrito"/>
    <m/>
    <s v=""/>
    <s v=""/>
    <s v=""/>
    <x v="2"/>
    <s v=""/>
    <s v="2 Del tramite del documento"/>
    <x v="68"/>
    <s v="Registros Publicos y Redes Emp"/>
    <s v="Inscripción"/>
    <s v="."/>
    <s v="."/>
    <s v="AL INSCRITO 1127461-2 SE CORRIGIÓ LA ATEGORIA ESTABLECIMIENTO, SIENDO LO CORRECTO AGENCIA CON PROPIETARIO FORÁNEO."/>
    <s v="."/>
    <s v="Finalizado"/>
    <s v="MVELASCO"/>
    <d v="2023-03-29T00:00:00"/>
    <d v="2023-03-29T00:00:00"/>
    <s v=" "/>
    <s v="N"/>
    <s v=""/>
    <x v="0"/>
    <x v="2"/>
    <s v="N"/>
    <d v="2023-03-29T00:00:00"/>
    <d v="2023-03-29T00:00:00"/>
    <n v="1"/>
    <n v="15"/>
    <x v="1"/>
    <n v="1"/>
    <x v="1"/>
  </r>
  <r>
    <x v="2"/>
    <n v="2023002031"/>
    <x v="1"/>
    <s v="SE COMUNICA LA SEÑORA MANUELA PINO PORQUE AL REALIZAR UNA ACTUALIZACIÓN DEL CORREO DE DATOS COMERCIALES, SE DA CUENTA QUE LE FALTÓ REALIZAR EL CAMBIO DE DATOS JUDICIALES. AL VALIDAR EL CORREO QUE DEBE QUEDAR REGISTRADO GLEMROD6@ICLOUD.COM EN AMBOS DATOS, "/>
    <s v="A"/>
    <s v="CALLCENTER"/>
    <s v=" "/>
    <s v="Principal"/>
    <d v="2023-03-29T00:00:00"/>
    <s v="Origino"/>
    <s v="NRESPONS"/>
    <s v="Registros Pub y Redes Emp"/>
    <s v="Back (Registro)"/>
    <s v="Finalizado"/>
    <s v=" "/>
    <s v="Asignado a"/>
    <x v="11"/>
    <x v="0"/>
    <x v="2"/>
    <d v="2023-03-29T00:00:00"/>
    <s v="A"/>
    <s v="MERCANTIL"/>
    <n v="1178827"/>
    <n v="20230288315"/>
    <m/>
    <m/>
    <m/>
    <m/>
    <m/>
    <s v="Inscrito"/>
    <n v="1007753506"/>
    <s v="MANUELA ALEJANDRA PINO RUIZ"/>
    <s v="2316749"/>
    <s v="auxiliarcontable7@duqueyortizasesores.com"/>
    <x v="5"/>
    <s v="3183853284"/>
    <s v="5 No aplica/No procede"/>
    <x v="29"/>
    <s v="Registros Publicos y Redes Emp"/>
    <s v="No aplica"/>
    <s v="."/>
    <s v="."/>
    <s v="SE VALIDA CON EL DOCUMENTO DE LA ACTUALIZACIÓN Y SE EVIDENCIA QUE LA USUARIA NO REPORTO EL CORREO EN LOS DATOS DE NOTIFICACIÓN JUDICIAL, POR LO TANTO EL RECLAMO NO PROCEDE. SE NOTIFICO AL CORREO ELECTRÓNICO REPORTADO EN EL RECLAMO."/>
    <s v="."/>
    <s v="Finalizado"/>
    <s v="MVELASCO"/>
    <d v="2023-03-30T00:00:00"/>
    <d v="2023-03-30T00:00:00"/>
    <s v=" "/>
    <s v="N"/>
    <s v=""/>
    <x v="1"/>
    <x v="2"/>
    <s v="N"/>
    <d v="2023-03-30T00:00:00"/>
    <d v="2023-03-30T00:00:00"/>
    <n v="1"/>
    <n v="15"/>
    <x v="1"/>
    <n v="1"/>
    <x v="1"/>
  </r>
  <r>
    <x v="2"/>
    <n v="2023002041"/>
    <x v="1"/>
    <s v="SE SOLICITA ASOCIAR EL ESTABLECIMIENTO CON INSCRITO 1144544 A LA PERSONA NATURAL CON CONSECUTIVO 1285595 DEBIDO A QUE DICHO ESTABLECIMIENTO ESTA ASOCIADO A LA RESEÑA Y LA SEÑORA YA HABIA REALIZADO CAMBIO DE DOMICILIO DE VILLAVICENCIO A CALI. SOLICITA PRIO"/>
    <s v="A"/>
    <s v="KGIRALDO"/>
    <s v=" "/>
    <s v="Principal"/>
    <d v="2023-03-29T00:00:00"/>
    <s v="Origino"/>
    <s v="SINIDENT"/>
    <s v="Registros Pub y Redes Emp"/>
    <s v="Back (Registro)"/>
    <s v="Finalizado"/>
    <s v=" "/>
    <s v="Asignado a"/>
    <x v="11"/>
    <x v="0"/>
    <x v="2"/>
    <d v="2023-03-29T00:00:00"/>
    <s v="A"/>
    <s v="MERCANTIL"/>
    <n v="1144544"/>
    <m/>
    <m/>
    <m/>
    <m/>
    <m/>
    <m/>
    <s v="Inscrito"/>
    <n v="7544849"/>
    <s v="DARY ALEJANDRO ROA"/>
    <s v=""/>
    <s v=""/>
    <x v="5"/>
    <s v="3006524310"/>
    <s v="2 Del tramite del documento"/>
    <x v="38"/>
    <s v="Registros Publicos y Redes Emp"/>
    <s v="Inscripción"/>
    <s v="."/>
    <s v="."/>
    <s v="AL INSCRITO 1144544 SE LIGA A LA MATRICULA DEL PROPIETARIO 1182002-1 CON NUM CONSECUTIVO 1285595 SE ENVIA RESPUESTA AL CORREO ROAGARY@GMAIL.COM "/>
    <s v="."/>
    <s v="Finalizado"/>
    <s v="MVELASCO"/>
    <d v="2023-03-30T00:00:00"/>
    <d v="2023-03-31T00:00:00"/>
    <s v=" "/>
    <s v="N"/>
    <s v=""/>
    <x v="0"/>
    <x v="2"/>
    <s v="N"/>
    <d v="2023-03-31T00:00:00"/>
    <d v="2023-03-31T00:00:00"/>
    <n v="2"/>
    <n v="15"/>
    <x v="1"/>
    <n v="1"/>
    <x v="0"/>
  </r>
  <r>
    <x v="2"/>
    <n v="2023002049"/>
    <x v="1"/>
    <s v="EN COMUNICACIO NDEL DIA 29032023 CON EMAIL ENVIADO A CONTACTO CCC LA SEÑORA ESTEFANY MORALES ROJAS DIRECTORA ADMTIVA DE BINGOS VERANO SOLICITO DE LA MANERA MÁS CORDIAL CORRECCIÓN A LA RENOVACIÓN DE LA MATRÍCULA 280329DEL ESTABLECIMIENTO BINGO SOCIAL 1 EST"/>
    <s v="A"/>
    <s v="JCMARIN"/>
    <s v=" "/>
    <s v="Obrero"/>
    <d v="2023-03-29T00:00:00"/>
    <s v="Origino"/>
    <s v="NRESPONS"/>
    <s v="Registros Pub y Redes Emp"/>
    <s v="Back (Registro)"/>
    <s v="Finalizado"/>
    <s v=" "/>
    <s v="Asignado a"/>
    <x v="29"/>
    <x v="0"/>
    <x v="0"/>
    <d v="2023-03-29T00:00:00"/>
    <s v="A"/>
    <s v="MERCANTIL"/>
    <n v="280329"/>
    <m/>
    <m/>
    <m/>
    <m/>
    <m/>
    <m/>
    <s v="Inscrito"/>
    <m/>
    <s v="ESTEFANY MORALES ROJAS"/>
    <s v=""/>
    <s v="coordinacionadministrativa@grecol.com.co"/>
    <x v="2"/>
    <s v="3183759996"/>
    <s v="5 No aplica/No procede"/>
    <x v="29"/>
    <s v="Registros Publicos y Redes Emp"/>
    <s v="No aplica"/>
    <s v="."/>
    <s v="."/>
    <s v="31032023 MVELASCO: SE ASIGNA A NATHALIA VELEZ QUE FUE QUIEN REGISTRO. SE COMUNICO CON LA SEÑORA ESTEFANY Y SE LE EXPLICO QUE DEBE RADICAR UN DERECHO DE PETICION;PORQUE LA SOCIEDAD SE TRASLADO DE DOMICILIO A BOGOTA,POR LO TANTO,NO PROCEDE EL RECLAMO. MVELA"/>
    <s v="."/>
    <s v="Finalizado"/>
    <s v="MVELASCO"/>
    <d v="2023-03-31T00:00:00"/>
    <d v="2023-03-31T00:00:00"/>
    <s v=" "/>
    <s v="N"/>
    <s v=""/>
    <x v="1"/>
    <x v="2"/>
    <s v="N"/>
    <d v="2023-03-31T00:00:00"/>
    <d v="2023-03-31T00:00:00"/>
    <n v="2"/>
    <n v="15"/>
    <x v="1"/>
    <n v="1"/>
    <x v="0"/>
  </r>
  <r>
    <x v="2"/>
    <n v="2023002061"/>
    <x v="1"/>
    <s v="SE COMUNICA LA SEÑORA LILIANA MUÑOZ, LA CUAL SE ENCUENTRA REALIZANDO LA RENOVACIÓN DE SU MATRÍCULA PARA EL AÑO 2023 PERO SE ENCUENTRA QUE EL SISTEMA LE ESTÁ COBRANDO DESDE EL AÑO 2020, PROCESO QUE NO SERÍA CORRECTO DADO QUE EN EL AÑO ANTERIOR EN LA FECHA "/>
    <s v="A"/>
    <s v="MCORREA"/>
    <s v=" "/>
    <s v="Principal"/>
    <d v="2023-03-29T00:00:00"/>
    <s v="Origino"/>
    <s v="NRESPONS"/>
    <s v="Registros Pub y Redes Emp"/>
    <s v="Back (Registro)"/>
    <s v="Finalizado"/>
    <s v=" "/>
    <s v="Asignado a"/>
    <x v="11"/>
    <x v="0"/>
    <x v="2"/>
    <d v="2023-03-29T00:00:00"/>
    <s v="A"/>
    <s v="MERCANTIL"/>
    <n v="511955"/>
    <n v="20221038811"/>
    <m/>
    <m/>
    <m/>
    <m/>
    <m/>
    <s v="Inscrito"/>
    <n v="31943637"/>
    <s v="LILIANA MUÑOZ"/>
    <s v=""/>
    <s v="lozanomunoz@gmail.com"/>
    <x v="5"/>
    <s v="3155622409"/>
    <s v="2 Del tramite del documento"/>
    <x v="43"/>
    <s v="Registros Publicos y Redes Emp"/>
    <s v="Inscripción"/>
    <s v="."/>
    <s v="."/>
    <s v="SE CREA LA FECHA DE RENOVACIÓN AL 31 DE DICIEMBRE DE 2022 Y SE SOLICITA A FERNANDO JARAMILLO QUE INHABILITE EL CUF RN0823DY1F, SE NOTIFICA A LA USUARIA AL CORREO ELECTRÓNICO REPORTADO EN EL RECLAMO."/>
    <s v="."/>
    <s v="Finalizado"/>
    <s v="MVELASCO"/>
    <d v="2023-03-31T00:00:00"/>
    <d v="2023-03-31T00:00:00"/>
    <s v=" "/>
    <s v="N"/>
    <s v=""/>
    <x v="0"/>
    <x v="2"/>
    <s v="N"/>
    <d v="2023-03-31T00:00:00"/>
    <d v="2023-03-31T00:00:00"/>
    <n v="2"/>
    <n v="15"/>
    <x v="1"/>
    <n v="1"/>
    <x v="0"/>
  </r>
  <r>
    <x v="2"/>
    <n v="2023002092"/>
    <x v="63"/>
    <s v="EL SR JAIME SE COMUNICA PORQUE NO HA PODIDO RENOVAR SU REGISTRO MERCANTIL PARA EL AÑO 2023. ARGUMENTA QUE NO HA PODIDO RENOVAR PORQUE EL SISTEMA LE REGISTRA QUE ESTA EN UN PROCESO DE DISOLUCIÓN/CANCELACIÓN POR LEY 1727/14 PERO AL REVISAR EN CONSULTA DE EX"/>
    <s v="A"/>
    <s v="MCORREA"/>
    <s v=" "/>
    <s v="Principal"/>
    <d v="2023-03-30T00:00:00"/>
    <s v="Origino"/>
    <s v="FUNRETIR"/>
    <s v="Registros Pub y Redes Emp"/>
    <s v="Back (Registro)"/>
    <s v="Finalizado"/>
    <s v=" "/>
    <s v="Asignado a"/>
    <x v="11"/>
    <x v="0"/>
    <x v="2"/>
    <d v="2023-03-30T00:00:00"/>
    <s v="A"/>
    <s v="ESAL"/>
    <n v="16295"/>
    <m/>
    <m/>
    <m/>
    <m/>
    <m/>
    <m/>
    <s v="Inscrito"/>
    <n v="12116354"/>
    <s v="JAIME ESPINOZA"/>
    <s v=""/>
    <s v="FUNDESCAQ@GMAIL.COM"/>
    <x v="5"/>
    <s v="3143131889"/>
    <s v="2 Del tramite del documento"/>
    <x v="54"/>
    <s v="Registros Publicos y Redes Emp"/>
    <s v="Inscripción"/>
    <s v="."/>
    <s v="."/>
    <s v="SE ACTIVA LA FECHA RENOVACIÓN 18/05/2021, SE INACTIVA INDICADOR CANCELADO/DISUELTA POR LEY 1727 EN LIQUIDACIÓN, SE RETIRA INSCRIPCIÓN 1088 DEL 23 DE ABRIL DE 2022 LIBRO I LEY POR LA CUAL SE DECLARA DISUELTA Y EN ESTADO DE LIQUIDACION UNA PERSONA JURIDICA."/>
    <s v="."/>
    <s v="Finalizado"/>
    <s v="MVELASCO"/>
    <d v="2023-03-30T00:00:00"/>
    <d v="2023-03-30T00:00:00"/>
    <s v=" "/>
    <s v="N"/>
    <s v=""/>
    <x v="0"/>
    <x v="2"/>
    <s v="N"/>
    <d v="2023-03-30T00:00:00"/>
    <d v="2023-03-30T00:00:00"/>
    <n v="0"/>
    <n v="15"/>
    <x v="1"/>
    <n v="1"/>
    <x v="1"/>
  </r>
  <r>
    <x v="2"/>
    <n v="2023002094"/>
    <x v="63"/>
    <s v="SE COMUNICA LA SEÑORA GLORIA INFORMA QUE EN EL 2009 HICIERON UNA REVOCATORIA DE LA REVISORÍA FISCAL POR MEDIO DE LA ESCRITURA 1800 RADICADA EL 17 JUNIO 2009, PERO EN EL CERTIFICADO SIGUE APARECIENDO LA FIRMA DE REVISORIA SIN ANOTACIÓN DE REMOCIÓN , SE SOL"/>
    <s v="A"/>
    <s v="MCORREA"/>
    <s v=" "/>
    <s v="Principal"/>
    <d v="2023-03-30T00:00:00"/>
    <s v="Origino"/>
    <s v="FUNRETIR"/>
    <s v="Registros Pub y Redes Emp"/>
    <s v="Back (Registro)"/>
    <s v="Finalizado"/>
    <s v=" "/>
    <s v="Asignado a"/>
    <x v="12"/>
    <x v="0"/>
    <x v="1"/>
    <d v="2023-03-30T00:00:00"/>
    <s v="A"/>
    <s v="MERCANTIL"/>
    <n v="639950"/>
    <n v="20090311092"/>
    <m/>
    <m/>
    <m/>
    <m/>
    <m/>
    <s v="Inscrito"/>
    <n v="31166539"/>
    <s v="GLORIA MARIN"/>
    <s v=""/>
    <s v="mabruck2008@hotmail.com"/>
    <x v="5"/>
    <s v="3167594255"/>
    <s v="2 Del tramite del documento"/>
    <x v="20"/>
    <s v="Registros Publicos y Redes Emp"/>
    <s v="Inscripción"/>
    <s v="."/>
    <s v="."/>
    <s v="SE ASIGNA AL ABOGADO BACK, TENIENDO EN CUENTA QUE EL POR MEDIO DE LA EP 1800 SE INSCRIBIÓ REMOCIÓN REV FISCAL PRINCIPAL Y REMOCIÓN REV FISCAL SUPLENTE PERO NO FUE RETIRADO EN SU MOMENTO LA FIRMA, VALIDAR SI SE DEBE RETIRAR LA FIRMA SIENDO UN TRÁMITE DEL A"/>
    <s v="."/>
    <s v="Finalizado"/>
    <s v="MVELASCO"/>
    <d v="2023-03-31T00:00:00"/>
    <d v="2023-03-31T00:00:00"/>
    <s v=" "/>
    <s v="N"/>
    <s v=""/>
    <x v="0"/>
    <x v="2"/>
    <s v="N"/>
    <d v="2023-03-31T00:00:00"/>
    <d v="2023-03-31T00:00:00"/>
    <n v="1"/>
    <n v="15"/>
    <x v="1"/>
    <n v="1"/>
    <x v="1"/>
  </r>
  <r>
    <x v="2"/>
    <n v="2023002098"/>
    <x v="63"/>
    <s v="LA SEÑORA YISEL SE COMUNICA PORQUE EVIDENCIA QUE A LA RAZÓN SOCIAL DE LA EMPRESA LE HACE FALTA UNA TILDE. SE REGISTRÓ COMO ASI ASESORAMOS SOLUCIONES INTEGRALES S.A.S. Y VALIDANDO EXPEDIENTES EN EL ACTA DE CONSTITUCIÓN LA RAZÓN SOCIAL ES ASÍ ASESORAMOS SOL"/>
    <s v="A"/>
    <s v="KGIRALDO"/>
    <s v=" "/>
    <s v="Principal"/>
    <d v="2023-03-30T00:00:00"/>
    <s v="Origino"/>
    <s v="SINIDENT"/>
    <s v="Registros Pub y Redes Emp"/>
    <s v="Back (Registro)"/>
    <s v="Finalizado"/>
    <s v=" "/>
    <s v="Asignado a"/>
    <x v="11"/>
    <x v="0"/>
    <x v="2"/>
    <d v="2023-03-30T00:00:00"/>
    <s v="A"/>
    <s v="MERCANTIL"/>
    <n v="1163939"/>
    <n v="20230091406"/>
    <m/>
    <m/>
    <m/>
    <m/>
    <m/>
    <s v="Inscrito"/>
    <n v="1118307705"/>
    <s v="YISEL MONTENEGRO"/>
    <s v=""/>
    <s v="asi.asesoramossolucionesinteg@gmail.com"/>
    <x v="5"/>
    <s v="3216596719"/>
    <s v="2 Del tramite del documento"/>
    <x v="22"/>
    <s v="Registros Publicos y Redes Emp"/>
    <s v="Inscripción"/>
    <s v="."/>
    <s v="."/>
    <s v=".AL INSCRITO 1163939-16 SE VALIDO CON EL DOCUMENTO DE CONSTITUCIÓN Y SE PROCEDE A COLOCAR LA TILDE EN LA RAZÓN SOCIAL QUEDANDO ASÍ ASESORAMOS SOLUCIONES INTEGRALES S.A.S., SE CREA LA RAD 20230392387 PARA REPONER CERTIFICADO EL CUAL FUE ENVIADO AL CORREO E"/>
    <s v="."/>
    <s v="Finalizado"/>
    <s v="MVELASCO"/>
    <d v="2023-03-31T00:00:00"/>
    <d v="2023-03-31T00:00:00"/>
    <s v=" "/>
    <s v="N"/>
    <s v=""/>
    <x v="0"/>
    <x v="2"/>
    <s v="N"/>
    <d v="2023-03-31T00:00:00"/>
    <d v="2023-03-31T00:00:00"/>
    <n v="1"/>
    <n v="15"/>
    <x v="1"/>
    <n v="1"/>
    <x v="1"/>
  </r>
  <r>
    <x v="2"/>
    <n v="2023002103"/>
    <x v="63"/>
    <s v="SE SOLICITA CORREGIR EL NOMBRE INCORRECTO DEL REPRESENTANTE LEGAL &quot;HAROL ANDRES HERRERA PRIETO&quot; POR EL CORRECTO &quot;HAROLD ANDRES HERRERA PRIETO&quot; COMO SE PRESENTÓ EN EL DOCUMENTO DE CONSTITUCION Y COPIA DE LA CEDULA DEL MISMO, FAVOR REEMPLAZAR TRES (3) CERTI"/>
    <s v="A"/>
    <s v="HTRUJILL"/>
    <s v=" "/>
    <s v="Obrero"/>
    <d v="2023-03-30T00:00:00"/>
    <s v="Origino"/>
    <s v="NRESPONS"/>
    <s v="Registros Pub y Redes Emp"/>
    <s v="Back (Registro)"/>
    <s v="Finalizado"/>
    <s v=" "/>
    <s v="Asignado a"/>
    <x v="11"/>
    <x v="0"/>
    <x v="2"/>
    <d v="2023-03-30T00:00:00"/>
    <s v="A"/>
    <s v="MERCANTIL"/>
    <n v="1178697"/>
    <n v="20230118966"/>
    <m/>
    <m/>
    <m/>
    <m/>
    <m/>
    <s v="Inscrito"/>
    <n v="14606835"/>
    <s v="HAROLD ANDRES HERRERA PRIETO"/>
    <s v=""/>
    <s v="ambulanciasbasicashyd1982@gmail.com"/>
    <x v="3"/>
    <s v="3105330087"/>
    <s v="2 Del tramite del documento"/>
    <x v="20"/>
    <s v="Registros Publicos y Redes Emp"/>
    <s v="Inscripción"/>
    <s v="."/>
    <s v="."/>
    <s v="AL INSCRITO 1178697 SE CORRIGE Y SE CREA LA RAD 20230394032 PARA REPONER 3 CERTIFICADOS LOS CUALES FUERON ENVIADO AL CORREO ELECTRÓNICO REPORTADO EN EL RECLAMO. SE PROCEDE A REEMPLAZAR LOS CERTIFICADOS PERO EL RECLAMO FUE SOLUCIONADO CON EL PQR 2023001997"/>
    <s v="."/>
    <s v="Finalizado"/>
    <s v="MVELASCO"/>
    <d v="2023-03-31T00:00:00"/>
    <d v="2023-03-31T00:00:00"/>
    <s v=" "/>
    <s v="N"/>
    <s v=""/>
    <x v="0"/>
    <x v="2"/>
    <s v="N"/>
    <d v="2023-03-31T00:00:00"/>
    <d v="2023-03-31T00:00:00"/>
    <n v="1"/>
    <n v="15"/>
    <x v="1"/>
    <n v="1"/>
    <x v="1"/>
  </r>
  <r>
    <x v="2"/>
    <n v="2023002125"/>
    <x v="2"/>
    <s v="SE SOLICITA QUE AL INSCRITO 1069587 -16 SE LE ANEXE EN EL CERTIFICADO LA NOTA O NOVEDAD DE LA RENUNCIA AL CARGO COMO REPRESENTANTE LEGAL DE LA SOCIEDAD UNION DE IPS- &quot;UNIPS SAS&quot; NIT 901340076 DE LA SRA. MARIA CLAUDIA GARCIA QUIROGA IDENTIFICADA CON C.C. 6"/>
    <s v="A"/>
    <s v="PRUEDA"/>
    <s v=" "/>
    <s v="Principal"/>
    <d v="2023-03-31T00:00:00"/>
    <s v="Origino"/>
    <s v="NRESPONS"/>
    <s v="Registros Pub y Redes Emp"/>
    <s v="Back (Registro)"/>
    <s v="Finalizado"/>
    <s v=" "/>
    <s v="Asignado a"/>
    <x v="11"/>
    <x v="0"/>
    <x v="2"/>
    <d v="2023-03-31T00:00:00"/>
    <s v="A"/>
    <s v="MERCANTIL"/>
    <n v="1069587"/>
    <m/>
    <m/>
    <m/>
    <m/>
    <m/>
    <m/>
    <s v="Inscrito"/>
    <n v="66850013"/>
    <s v="MARIA CLAUDIA GARCIA QUIROGA"/>
    <s v=""/>
    <s v="maclaquiroga@gmail.com"/>
    <x v="3"/>
    <s v="3137158461"/>
    <s v="2 Del tramite del documento"/>
    <x v="52"/>
    <s v="Registros Publicos y Redes Emp"/>
    <s v="Inscripción"/>
    <s v="."/>
    <s v="."/>
    <s v=".AL INSCRITO 1069587-16 SE VALIDA CON EL CERTIFICADO Y SE PROCEDE A INGRESAR EN DATOS ADICIONALES EL CARGO, NOMBRE, Y CODIGO DEL CARGO, TODA VEZ QUE SE CORRIÓ UN PROCESO EN SISTEMAS LO QUE HIZO QUE LA INFORMACIÓN DEJARA DE CERTIFICARSE, SE CREA LA RAD 202"/>
    <s v="."/>
    <s v="Finalizado"/>
    <s v="MVELASCO"/>
    <d v="2023-03-31T00:00:00"/>
    <d v="2023-03-31T00:00:00"/>
    <s v=" "/>
    <s v="N"/>
    <s v=""/>
    <x v="0"/>
    <x v="2"/>
    <s v="N"/>
    <d v="2023-03-31T00:00:00"/>
    <d v="2023-03-31T00:00:00"/>
    <n v="0"/>
    <n v="15"/>
    <x v="1"/>
    <n v="1"/>
    <x v="1"/>
  </r>
  <r>
    <x v="2"/>
    <n v="2023002151"/>
    <x v="2"/>
    <s v="EL SEÑOR FABIO ELIVENY RIVADENEIRA BOLAÑOS IDENTIFICADO CON CEDULA DE CIUDADANIA NO. 16841714 Y REPRESENTANTE LEGAL DE LA EMPRESA RIVADENEIRA INGENIERIA S.A.S. CON NIT 90887007-2 MANIFIESTA SEA CORREGIDO EL ESTADO DE SITUACION FINANCIERA DE LA EMPRESA, YA"/>
    <s v="A"/>
    <s v="FPAYANC"/>
    <s v=" "/>
    <s v="Unicentro web"/>
    <d v="2023-03-31T00:00:00"/>
    <s v="Origino"/>
    <s v="NRESPONS"/>
    <s v="Registros Pub y Redes Emp"/>
    <s v="Back (Registro)"/>
    <s v="Finalizado"/>
    <s v=" "/>
    <s v="Asignado a"/>
    <x v="11"/>
    <x v="0"/>
    <x v="2"/>
    <d v="2023-03-31T00:00:00"/>
    <s v="A"/>
    <s v="MERCANTIL"/>
    <n v="935784"/>
    <m/>
    <m/>
    <m/>
    <m/>
    <m/>
    <m/>
    <s v="Inscrito"/>
    <n v="16841714"/>
    <s v="FABIO ELIVENY RIVADENEIRA BOLAÑOS"/>
    <s v=""/>
    <s v="fabio3055@hotmail.com"/>
    <x v="3"/>
    <s v="3186383186"/>
    <s v="5 No aplica/No procede"/>
    <x v="29"/>
    <s v="Registros Publicos y Redes Emp"/>
    <s v="No aplica"/>
    <s v="."/>
    <s v="."/>
    <s v="NO PROCEDE TODA VEZ QUE LA INFORMACIÓN FIANNCIERA REPORTADA EN EL FORMULARIO DE RENOVACIÓN NO CORRESPONDE AL CAPITAL AUTORIZADO SUSCRITO Y PAGADO, POR LO ANTERIOR SE NOTIFICA AL USUARIO ENVIANDO LOS MODELOS DEL ACTA DE REFORMA Y EL DOCUMENTO DE AUMENTO DE"/>
    <s v="."/>
    <s v="Finalizado"/>
    <s v="MVELASCO"/>
    <d v="2023-04-03T00:00:00"/>
    <d v="2023-04-03T00:00:00"/>
    <s v=" "/>
    <s v="N"/>
    <s v=""/>
    <x v="1"/>
    <x v="2"/>
    <s v="N"/>
    <d v="2023-04-03T00:00:00"/>
    <d v="2023-04-03T00:00:00"/>
    <n v="1"/>
    <n v="15"/>
    <x v="1"/>
    <n v="1"/>
    <x v="1"/>
  </r>
  <r>
    <x v="2"/>
    <n v="2023002153"/>
    <x v="2"/>
    <s v="SE COMUNICA LA SEÑORA ANA LA CUAL MANIFIESTA QUE EL DÍA 24/01/23 SOLICITA LA PRESENTACIÓN DE APERTURA DE UN ESTABLECIMIENTO DE COMERCIO EN JAMUNDI, EL CUAL LE INDICO LA DIRECCIÓN CENTRO COMERCIAL ALFAGUARA LOCAL 1 ¿ 57, PERO SE DA CUENTA POR MEDIO DE UN P"/>
    <s v="A"/>
    <s v="MCORREA"/>
    <s v=" "/>
    <s v="Principal"/>
    <d v="2023-03-31T00:00:00"/>
    <s v="Origino"/>
    <s v="NRESPONS"/>
    <s v="Registros Pub y Redes Emp"/>
    <s v="Back (Registro)"/>
    <s v="Finalizado"/>
    <s v=" "/>
    <s v="Asignado a"/>
    <x v="11"/>
    <x v="0"/>
    <x v="2"/>
    <d v="2023-03-31T00:00:00"/>
    <s v="A"/>
    <s v="MERCANTIL"/>
    <n v="1175887"/>
    <n v="20230052136"/>
    <m/>
    <m/>
    <m/>
    <m/>
    <m/>
    <s v="Inscrito"/>
    <n v="31539646"/>
    <s v="ANA YOLIMA GUERRERO CHAVES"/>
    <s v=""/>
    <s v=" CONTABILIDAD@OPCOM.COM.CO"/>
    <x v="5"/>
    <s v="3104978449"/>
    <s v="2 Del tramite del documento"/>
    <x v="28"/>
    <s v="Registros Publicos y Redes Emp"/>
    <s v="Inscripción"/>
    <s v="."/>
    <s v="."/>
    <s v=".AL INSCRITO 1175887-16 SE VALIDA CON EL FORMULARIO Y SE EVIDENCIA QUE NO ES CLARA LA DIRECCIÓN, PERO SE CORRIGE Y SE NOTIFICA AL CORREO ELECTRÓNICO REPORTADO EN EL RECLAMO."/>
    <s v="."/>
    <s v="Finalizado"/>
    <s v="MVELASCO"/>
    <d v="2023-03-31T00:00:00"/>
    <d v="2023-03-31T00:00:00"/>
    <s v=" "/>
    <s v="N"/>
    <s v=""/>
    <x v="0"/>
    <x v="2"/>
    <s v="N"/>
    <d v="2023-03-31T00:00:00"/>
    <d v="2023-03-31T00:00:00"/>
    <n v="0"/>
    <n v="15"/>
    <x v="1"/>
    <n v="1"/>
    <x v="1"/>
  </r>
  <r>
    <x v="2"/>
    <n v="2023002173"/>
    <x v="2"/>
    <s v="LA FUNDACIÓN MANOS A LA OBRA POR LA CONVIVENCIA SOLICITA EL AJUSTE DE LA FECHA DE INSCRIPCCIÓN EN LA CÁMARA DE COMERCIO DE CALI, YA QUE EN LA PARTE DE INSCRIPCIÓN DICE QUE FUÉ EL 08 DE ABRIL DE 2009 Y EN EL CERTIFICA DE CONSTITUCIÓN DICE QUE FUÉ EL 23 DE "/>
    <s v="A"/>
    <s v="MCARRILL"/>
    <s v=" "/>
    <s v="Agua Blanca"/>
    <d v="2023-03-31T00:00:00"/>
    <s v="Origino"/>
    <s v="NRESPONS"/>
    <s v="Registros Pub y Redes Emp"/>
    <s v="Back (Registro)"/>
    <s v="Finalizado"/>
    <s v=" "/>
    <s v="Asignado a"/>
    <x v="11"/>
    <x v="0"/>
    <x v="2"/>
    <d v="2023-03-31T00:00:00"/>
    <s v="A"/>
    <s v="ESAL"/>
    <n v="781339"/>
    <m/>
    <m/>
    <m/>
    <m/>
    <m/>
    <m/>
    <s v="Nit"/>
    <n v="94541291"/>
    <s v="CARLOS EDER MINA GONZALIA"/>
    <s v=""/>
    <s v="manoconvivencia@gmail.com"/>
    <x v="3"/>
    <s v="3173621259"/>
    <s v="5 No aplica/No procede"/>
    <x v="29"/>
    <s v="Registros Publicos y Redes Emp"/>
    <s v="No aplica"/>
    <s v="."/>
    <s v="."/>
    <s v="UNA VEZ VERIFICADOS LOS DOCUMENTOS APORTADOS PARA LA CONSTITUCIÓN DE LA FUNDACIÓN, EVIDENCIAMOS QUE LA FECHA DEL ACTA DE CONSTITUCIÓN, MEDIANTE LA CUAL SE REUNIERON LOS SOCIOS CONSTITUYENTES A ADOPTAR LA DECISIÓN DE CONSTITUIRSE Y DE APROBAR LOS ESTATUTOS"/>
    <s v="."/>
    <s v="Finalizado"/>
    <s v="MVELASCO"/>
    <d v="2023-04-03T00:00:00"/>
    <d v="2023-04-03T00:00:00"/>
    <s v=" "/>
    <s v="N"/>
    <s v=""/>
    <x v="1"/>
    <x v="2"/>
    <s v="N"/>
    <d v="2023-04-03T00:00:00"/>
    <d v="2023-04-03T00:00:00"/>
    <n v="1"/>
    <n v="15"/>
    <x v="1"/>
    <n v="1"/>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8">
  <r>
    <x v="0"/>
    <n v="2023001298"/>
    <x v="0"/>
    <s v="EN COMUNICACION DEL DIA 02122022 CON OFICIO 0936 JUZGADO 12 LABORAL DEL CIRCUITO DE CALI ENVIADO VAI EMAIL A CONTACTO CCC LÍBRESE OFICIOS DIRIGIDOS A LA CÁMARA DE COMERCIO DE BOGOTÁ Y A LA CÁMARA DE COMERCIO DE CALI PARA QUE CERTIFIQUE LAS FECHAS EXACTAS EN LAS QUE SE REALIZÓ EL CAMBIO DE REPRESENTANTE LEGAL SUPLENTE Y SE ENTREGUE COPIA DE LOS DOCUMENTOS QUE FUERON RADICADOS POR LA DEMANDADA PARA TAL FIN TALES COMO ACTAS DE JUNTAS DE SOCIOS O JUNTAS DIRECTIVAS CARTAS DE ACEPTACIÓN Y/O RENUNCIAS DE NOMBRAMIENTOS Y VOTACIONES EFECTUADAS PARA DICHOS EFECTOS DE LA SOCIEDAD LABORATORIOS CALIER DE LOS ANDES S.A.S Y SU NIT 800148619-7 - NOTA LA SOCIEDAD LABORATORIOS CALIER DE LOS ANDES S.A.S. NIT 800148619 - 7_x0009_ACTIVA EN CALI MAT# 969695"/>
    <s v="A"/>
    <s v="JCMARIN"/>
    <s v=" "/>
    <s v="Obrero"/>
    <d v="2023-03-02T00:00:00"/>
    <s v="Origino"/>
    <s v="NRESPONS"/>
    <s v="Registros Pub y Redes Emp"/>
    <s v="Back (Registro)"/>
    <s v="Finalizado"/>
    <s v=" "/>
    <s v="Asignado a"/>
    <s v="ECUARTAS"/>
    <s v="Registros Pub y Redes Emp"/>
    <s v="Back (Registro)"/>
    <d v="2023-03-02T00:00:00"/>
    <s v="A"/>
    <s v="MERCANTIL"/>
    <n v="969695"/>
    <m/>
    <m/>
    <m/>
    <m/>
    <m/>
    <m/>
    <s v="Inscrito"/>
    <m/>
    <s v="MARICEL LONDOÑO RICARDO"/>
    <s v=""/>
    <s v=""/>
    <s v=""/>
    <s v=""/>
    <s v=""/>
    <x v="0"/>
    <s v="Registros Publicos y Redes Emp"/>
    <s v="Derecho de peticion"/>
    <s v=""/>
    <s v=""/>
    <s v="2023001298_x000a_2023 - 00236_x000a_SANTIAGO DE CALI, 8 DE MARZO DE 2023_x000a_SEÑORES _x000a_JUZGADO DOCE LABORAL DEL CIRCUITO DE CALI_x000a_ATENCIÓN: MARICEL LONDOÑO RICARDO_x000a_SECRETARIA J12LCCALI@CENDOJ.RAMAJUDICIAL.GOV.CO_x000a_LA CIUDAD_x000a__x000a_CORDIAL SALUDO_x000a__x000a_DAMOS RESPUESTA AL OFICIO NO. 0936 RADICADO 76001-31-05-012-2022-00616-00 DEL 2 DE DICIEMBRE 2022, RECIBIDO EN ESTA ENTIDAD EL 2 DE MARZO, EN EL QUE SOLICITA _x000a__x000a_CERTIFIQUE LAS FECHAS EXACTAS EN LAS QUE SE REALIZÓ EL CAMBIO DE REPRESENTANTE LEGAL SUPLENTE, Y SE ENTREGUE COPIA DE LOS DOCUMENTOS QUE FUERON RADICADOS POR LA DEMANDADA PARA TAL FIN, TALES COMO ACTAS DE JUNTAS DE SOCIOS O JUNTAS DIRECTIVAS, CARTAS DE ACEPTACIÓN Y/O RENUNCIAS DE NOMBRAMIENTOS Y VOTACIONES EFECTUADAS PARA DICHOS EFECTOS _x000a__x000a_LABORATORIOS CALIER DE LOS ANDES S.A.S Y SU NIT 800148619-7._x000a_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_x000a__x000a_AHORA BIEN FRENTE A SU SOLICITUD, ADJUNTO ENVIAMOS CERTIFICADO ESPECIAL Y COPIAS DE LA ESCRITURA PÚBLICA Y ACTAS POR MEDIO DE LAS CUALES SE REALIZÓ CAMBIO DE REPRESENTANTES LEGALES PRINCIPALES Y SUPLENTES DE LA SOCIEDAD LABORATORIOS CALIER DE LOS ANDES S.A.S, IDENTIFICADA CON NIT.: 800148619-7._x000a__x000a_ADICIONALMENTE LE INFORMAMOS QUE LA CONSULTA DE CERTIFICADOS Y DOCUMENTOS QUE REPOSAN EN LOS EXPEDIENTES DE LAS PERSONAS NATURALES Y JURÍDICAS INSCRITAS EN LOS REGISTROS PÚBLICOS A CARGO DE LAS CÁMARAS DE COMERCIO PUEDE SER REALIZADA A TRAVÉS DE LA PLATAFORMA DEL RUES (REGISTRO ÚNICO EMPRESARIAL Y SOCIAL) EN WWW.RUES.ORG.CO._x000a__x000a_PARA TRAMITAR LA CUENTA DE CONSULTA EN LA PÁGINA WEB DEL RUES, DEBEN INGRESAR A HTTP://WWW.RUES.ORG.CO/ACCOUNT/REGISTER Y REGISTRAR LOS DATOS QUE SE SOLICITAN._x000a__x000a_OBSERVACIONES:_x000a__x000a_CAMPO CORREO ELECTRÓNICO: SUMINISTRAR UN CORREO INSTITUCIONAL. NO USAR CUENTAS DE CORREOS COMERCIALES._x000a_CAMPO ENTIDAD: SÓLO PARA USUARIOS DE ENTIDADES DEL ESTADO. NO DEBEN DEJAR ESTE ESPACIO EN BLANCO, EN CASO DE NO OBSERVAR EL NOMBRE DE SU ENTIDAD COMUNÍQUESE CON MESA DE AYUDA DE CONFECÁMARAS AL CORREO ELECTRÓNICO MESADEAYUDA@CONFECAMARAS.ORG.CO INDICANDO EL NIT Y NOMBRE DE LA ENTIDAD, PARA SU CREACIÓN EN EL SISTEMA._x000a__x000a_LUEGO DE CAPTURADA LA INFORMACIÓN, DEBEN INFORMAR EL USUARIO CREADO AL CORREO MESADEAYUDA@CONFECAMARAS.ORG.CO Y EN UN PLAZO DE 24 HORAS LE SERÁ HABILITADO. CUALQUIER INCONVENIENTE, DUDA O SUGERENCIA EN ESTE PROCESO DEBEN INDICARLA AL MISMO CORREO._x000a__x000a_EN ESTOS TÉRMINOS DAMOS RESPUESTA A SU PETICIÓN, EN CUMPLIMIENTO DE LAS DISPOSICIONES LEGALES VIGENTES._x000a__x000a_ATENTAMENTE, _x000a_DERECHO DE PETICIÓN: 2023001298 RADICACIÓN: 20230200024"/>
    <s v=""/>
    <s v=""/>
    <s v=""/>
    <m/>
    <m/>
    <s v=""/>
    <s v=""/>
    <s v=""/>
    <x v="0"/>
    <s v=""/>
    <s v=""/>
    <d v="2023-03-08T00:00:00"/>
    <d v="2023-03-08T00:00:00"/>
    <n v="4"/>
    <n v="15"/>
    <x v="0"/>
    <n v="15"/>
    <s v="cumple"/>
  </r>
  <r>
    <x v="0"/>
    <n v="2023001484"/>
    <x v="1"/>
    <s v="EN COMUNICACION DE DIA 08032023 CON EMAIL EMVIADO A CONTACTO CCC MEDIANTE PETICION EL SR. NICOLAS ROBKLEDO PEREZ CC 1002542262 DE LA MANERA MÁS RESPETUOSA, SOLICITO QUE SEAN CUMPLIDAS LAS SIGUIENTES PETICIONES: QUE SE NOS SEAN ENVIADOS LOS ESTATUTOS DE LA SOCIEDAD PROPELCO S.A.S IDENTIFICADA CON EL NIT 900577412-2 "/>
    <s v="A"/>
    <s v="JCMARIN"/>
    <s v=" "/>
    <s v="Obrero"/>
    <d v="2023-03-09T00:00:00"/>
    <s v="Origino"/>
    <s v="NRESPONS"/>
    <s v="Registros Pub y Redes Emp"/>
    <s v="Back (Registro)"/>
    <s v="Finalizado"/>
    <s v=" "/>
    <s v="Asignado a"/>
    <s v="ECUARTAS"/>
    <s v="Registros Pub y Redes Emp"/>
    <s v="Back (Registro)"/>
    <d v="2023-03-09T00:00:00"/>
    <s v="A"/>
    <s v="MERCANTIL"/>
    <n v="860104"/>
    <m/>
    <m/>
    <m/>
    <m/>
    <m/>
    <m/>
    <s v="Inscrito"/>
    <m/>
    <s v=""/>
    <s v=""/>
    <s v=""/>
    <s v=""/>
    <s v=""/>
    <s v=""/>
    <x v="0"/>
    <s v="Registros Publicos y Redes Emp"/>
    <s v="Derecho de peticion"/>
    <s v=""/>
    <s v=""/>
    <s v="2023001484_x000a_2023-00249_x000a__x000a_SANTIAGO DE CALI, 13 DE MARZO DE 2023_x000a__x000a_SEÑOR_x000a_NICOLÁS ROBLEDO PÉREZ _x000a_NICOROBLEDO.2000@GMAIL.COM_x000a_MANIZALES_x000a__x000a_CORDIAL SALUDO,_x000a_MEDIANTE ESCRITO DE MARZO DE 2023, RECIBIDO EN ESTA ENTIDAD EL 9 DE MARZO, SOLICITÓ:_x000a_QUE SE NOS SEAN ENVIADOS LOS ESTATUTOS DE LA SOCIEDAD PROPILO S.A.S IDENTIFICADA CON EL NIT 900577412-2_x000a_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_x000a__x000a_AHORA BIEN FRENTE A SU PETICIÓN PUNTUAL, PROCEDEMOS A CONSULTAR NUESTROS REGISTROS LA SOCIEDAD PROYECTOS PAPELEROS DE COLOMBIA PROPELCO S.A.S., IDENTIFICADA CON NIT 900577412-2, CONSTATANDO QUE FIGURA INSCRITA BAJO LA MATRICULA MERCANTIL 860104-16, DE MANERA QUE ADJUNTAMOS EN EL SIGUIENTE ENLACE COPIA DE TODO EL EXPEDIENTE:_x000a__x000a_HTTPS://DRIVE.GOOGLE.COM/DRIVE/FOLDERS/1A_ZXQHCKSD-CB1CQQDSO8K6L5D4BZQLN?USP=SHARING_x000a__x000a_LO INVITAMOS A CONSULTAR SIN COSTO, LOS DOCUMENTOS QUE REPOSAN EN EL ARCHIVO DE LOS REGISTROS MERCANTIL, ESAL Y PROPONENTES, A TRAVÉS DEL SERVICIO CONSULTA DE EXPEDIENTES DISPONIBLE EN NUESTRA SEDE VIRTUAL EN WWW.CCC.ORG.CO O ACCEDIENDO AL SIGUIENTE ENLACE HTTPS://WWW.CCC.ORG.CO/SEDEVIRTUAL/CONSULTA-EXPEDIENTES-INICIO/. _x000a__x000a_EN ESTOS TÉRMINOS DAMOS RESPUESTA A SU SOLICITUD DE CONFORMIDAD CON LAS NORMAS LEGALES VIGENTES._x000a__x000a_ATENTAMENTE, _x000a_ _x000a_ELIANA CUARTAS BUSTAMANTE _x000a_AUXILIAR DE REGISTRO II_x000a__x000a_RADICACIÓN 20230211802 PQR 2023001484"/>
    <s v=""/>
    <s v=""/>
    <s v=""/>
    <m/>
    <m/>
    <s v=""/>
    <s v=""/>
    <s v=""/>
    <x v="0"/>
    <s v=""/>
    <s v=""/>
    <d v="2023-03-13T00:00:00"/>
    <d v="2023-03-13T00:00:00"/>
    <n v="2"/>
    <n v="15"/>
    <x v="0"/>
    <n v="15"/>
    <s v="cumple"/>
  </r>
  <r>
    <x v="0"/>
    <n v="2023005976"/>
    <x v="2"/>
    <s v="EN COMUNICACION DEL DIA 07092023 CON OFICIO OFICIO GS-2023-SUBIN - GRUIJ- 29.25 POLICIA NACIONAL SECCIONAL BOGOTA DC ENVIADO VIA EMAIL A CONTACTO CCC SOLICITA REALIZAR BUSQUEDA SELECTIVA EN LAS BASES DE DATOS SI LAS PERSONAS QUE SE RELACIONAN EN EL CUADRO ANEXO SE ENCUENTRA EN LAS BASES DE DATOS COMO REPRESENTANTE LEGAL O SUPLENTE MIEMBRO DE LA JUNTA DIRECTIVA ACCIONISTA O REVISOR FISCAL ENTRE OTROS DE SER POSITIVA LA RESPUESTA APORTAR TODA LA DOCUMENTACION SOPORTE DE ESE REGISTRO, DEL AÑO 2022 HASTA LA RESPUESTA DE LA PRESENTE ORDEN OSCAR ALEXANDER GONZALEZ VALCÁRCEL CC 1049617447 Y ROBINSON ARLAYS CANTILLO MORALES CC 1143401891. NOTA LAS CEDULAS APORTADAS NO FIGURAN CON REGISTROS EN LA CCC."/>
    <s v="A"/>
    <s v="JCMARIN"/>
    <s v=" "/>
    <s v="Obrero"/>
    <d v="2023-09-11T00:00:00"/>
    <s v="Origino"/>
    <s v="NRESPONS"/>
    <s v="Registros Pub y Redes Emp"/>
    <s v="Back (Registro)"/>
    <s v="Finalizado"/>
    <s v=" "/>
    <s v="Asignado a"/>
    <s v="ECUARTAS"/>
    <s v="Registros Pub y Redes Emp"/>
    <s v="Back (Registro)"/>
    <d v="2023-09-11T00:00:00"/>
    <s v="A"/>
    <s v=""/>
    <m/>
    <m/>
    <m/>
    <m/>
    <m/>
    <m/>
    <m/>
    <s v="Sin Identificación"/>
    <m/>
    <s v="INTENDENTE LUIS EDUARDO TORRES LEON"/>
    <s v=""/>
    <s v=""/>
    <s v=""/>
    <s v=""/>
    <s v=""/>
    <x v="0"/>
    <s v="Registros Publicos y Redes Emp"/>
    <s v="Derecho de peticion"/>
    <s v=""/>
    <s v=""/>
    <s v="PQRS 2023005976 _x000a_2023-00762_x000a_LUIS.TORRES3678@CORREO.POLICIA.GOV.CO.RPOST.BIZ LUNES 11/09/2023 4:04 P. M_x000a__x000a_SANTIAGO DE CALI, 11 DE SEPTIEMBRE DE 2023_x000a_SEÑORES_x000a_MINISTERIO DE DEFENSA NACIONAL POLICIA NACIONAL_x000a_ATENCIÓN: INTENDENTE LUIS EDUARDO TORRES LEÓN _x000a_INVESTIGADOR CRIMINAL EQUIPO DE TRABAJO INVESTIGATIVO DORADO  _x000a_LUIS.TORRES3678@CORREO.POLICIA.GOV.CO_x000a_BOGOTÁ D.C. _x000a__x000a_CORDIAL SALUDO,_x000a__x000a_DAMOS RESPUESTA A SU RAD: 11-001-60-99144-2018-00407 DEL 7 DE SEPTIEMBRE DE 2023, RECIBIDO EN ESTA ENTIDAD EL 11 DE SEPTIEMBRE, SOLICITÓ: _x000a__x000a_BÚSQUEDA SELECTIVA EN LAS BASES DE DATOS, SI LAS PERSONAS QUE SE RELACIONAN EN EL CUADRO ANEXO SE ENCUENTRAN EN LAS BASES DE DATOS COMO REPRESENTANTE LEGAL O SUPLENTE, MIEMBRO DE LA JUNTA DIRECTIVA, ACCIONISTA O REVISOR FISCAL ENTRE OTROS, DE SER POSITIVA LA RESPUESTA APORTAR TODA LA DOCUMENTACIÓN SOPORTE DE ESE REGISTRO, DEL AÑO 2022 HASTA LA RESPUESTA DE LA PRESENTE ORDEN_x000a__x000a_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_x000a__x000a_AHORA BIEN FRENTE A SU SOLICITUD, LE INFORMAMOS QUE CONSULTADO EN NUESTROS REGISTROS LOS NOMBRES DE LOS SEÑORES OSCAR ALEXANDER GONZÁLEZ VALCÁRCEL, IDENTIFICADO CON C.C. 1.049.617.447 Y ROBINSON ARLAYS CANTILLO MORALES, IDENTIFICADO CON C.C. 1.143.401.891, CONSTATANDO QUE NO FIGURAN INSCRITOS COMO COMERCIANTES, NI COMO PROPIETARIOS DE ESTABLECIMIENTOS DE COMERCIO, NI VINCULADOS A NINGUNA PERSONA JURÍDICA INSCRITA EN LA CÁMARA DE COMERCIO DE CALI, COMO SOCIOS, NI COMO REPRESENTANTES LEGALES O MIEMBROS DE ALGÚN ÓRGANO DE ADMINISTRACIÓN._x000a__x000a_ADICIONALMENTE LE INFORMAMOS QUE LA CONSULTA DE CERTIFICADOS Y DOCUMENTOS QUE REPOSAN EN LOS EXPEDIENTES DE LAS PERSONAS NATURALES Y JURÍDICAS INSCRITAS EN LOS REGISTROS PÚBLICOS A CARGO DE LAS CÁMARAS DE COMERCIO PUEDE SER REALIZADA A TRAVÉS DE LA PLATAFORMA DEL RUES (REGISTRO ÚNICO EMPRESARIAL Y SOCIAL) EN WWW.RUES.ORG.CO._x000a__x000a_PARA TRAMITAR LA CUENTA DE CONSULTA EN LA PÁGINA WEB DEL RUES, DEBEN INGRESAR A HTTP://WWW.RUES.ORG.CO/ACCOUNT/REGISTER Y REGISTRAR LOS DATOS QUE SE SOLICITAN._x000a__x000a_OBSERVACIONES:_x000a__x000a_CAMPO CORREO ELECTRÓNICO: SUMINISTRAR UN CORREO INSTITUCIONAL. NO USAR CUENTAS DE CORREOS COMERCIALES._x000a_CAMPO ENTIDAD: SÓLO PARA USUARIOS DE ENTIDADES DEL ESTADO. NO DEBEN DEJAR ESTE ESPACIO EN BLANCO, EN CASO DE NO OBSERVAR EL NOMBRE DE SU ENTIDAD COMUNÍQUESE CON MESA DE AYUDA DE CONFECÁMARAS AL CORREO ELECTRÓNICO MESADEAYUDA@CONFECAMARAS.ORG.CO INDICANDO EL NIT Y NOMBRE DE LA ENTIDAD, PARA SU CREACIÓN EN EL SISTEMA._x000a__x000a_LUEGO DE CAPTURADA LA INFORMACIÓN, DEBEN INFORMAR EL USUARIO CREADO AL CORREO MESADEAYUDA@CONFECAMARAS.ORG.CO Y EN UN PLAZO DE 24 HORAS LE SERÁ HABILITADO. CUALQUIER INCONVENIENTE, DUDA O SUGERENCIA EN ESTE PROCESO DEBEN INDICARLA AL MISMO CORREO._x000a__x000a_EN ESTOS TÉRMINOS DAMOS RESPUESTA A SU PETICIÓN, EN CUMPLIMIENTO DE LAS DISPOSICIONES LEGALES VIGENTES._x000a__x000a_CORDIALMENTE,_x000a__x000a__x000a_ELIANA CUARTAS BUSTAMANTE_x000a_AUXILIAR DE REGISTROS II_x000a_CÁMARA DE COMERCIO DE CALI_x000a__x000a_RADICACIÓN: 20230801347 PQR 2023005976"/>
    <s v=""/>
    <s v=""/>
    <s v=""/>
    <m/>
    <m/>
    <s v=""/>
    <s v=""/>
    <s v=""/>
    <x v="0"/>
    <s v=""/>
    <s v=""/>
    <d v="2023-09-11T00:00:00"/>
    <d v="2023-09-11T00:00:00"/>
    <n v="0"/>
    <n v="15"/>
    <x v="0"/>
    <n v="15"/>
    <s v="cumple"/>
  </r>
  <r>
    <x v="0"/>
    <n v="2023004751"/>
    <x v="3"/>
    <s v="EL DECRETO 560 DE 2020 CREÓ EL PROCEDIMIENTO DE RECUPERACIÓN EMPRESARIAL (¿PRE¿) ANTE CÁMARAS DE COMERCIO POR MEDIO DE SU ARTÍCULO 9, CON LA FINALIDAD DE INCENTIVAR EL USO DE MECANISMOS ALTERNATIVOS DE SOLUCIÓN DE CONTROVERSIAS (¿MASC¿) EN INSOLVENCIA, PROCURANDO REDUCIR LA CARGA DE LOS JUECES CONCURSALES MEDIANTE UN MECANISMO EXTRAJUDICIAL E INTRODUCIR UN PROCEDIMIENTO DE RECUPERACIÓN EMPRESARIAL ACORDE CON LAS NECESIDADES CREADAS POR LA CRISIS GENERADA POR LA PANDEMIA DEL COVID-19. EL MENCIONADO DECRETO FUE REGLAMENTADO POR EL DECRETO 842 DE 2020. PRE SERÁ DIRIGIDO POR UN MEDIADOR DE LAS LISTAS ELABORADAS PARA DICHO TRÁMITE POR PARTE DE LA RESPECTIVA II. PETICIÓN CON OCASIÓN DE LO ANTERIOR, DE LA MANERA MÁS CORDIAL Y RESPETUOSA, SOLICITO SE ME INFORME LO SIGUIENTE: 2 A. ¿CUÁNTAS SOLICITUDES DE PROCEDIMIENTO DE RECUPERACIÓN EMPRESARIAL HAN RECIBIDO A LA FECHA? B. ¿CUÁNTAS DE ESTAS SOLICITUDES CULMINARON EN LA INICIACIÓN DE UN PROCEDIMIENTO DE RECUPERACIÓN EMPRESARIAL? C. ¿CUÁL HA SIDO EL MONTO PROMEDIO PAGADO POR CONCEPTO DE TARIFAS DE LOS HONORARIOS DE LA CÁMARA DE COMERCIO Y DEL MEDIADOR POR LOS MENCIONADOS PROCEDIMIENTOS DE RECUPERACIÓN EMPRESARIAL? D. ¿CUÁNTOS DE LOS PROCEDIMIENTOS DE RECUPERACIÓN EMPRESARIAL TRAMITADOS POR LA CÁMARA DE COMERCIO TERMINARON CON UN ACUERDO DE RECUPERACIÓN? E. ¿CUÁNTOS DE LOS PROCEDIMIENTOS DE RECUPERACIÓN EMPRESARIAL TRAMITADOS POR LA CÁMARA DE COMERCIO FRACASARON? F. ¿EN CUÁNTOS PROCEDIMIENTOS DE RECUPERACIÓN EMPRESARIAL TRAMITADOS POR LA CÁMARA DE COMERCIO SE ADELANTARON PROCEDIMIENTOS ARBITRALES CON EL FIN DE RESOLVER INCONFORMIDADES, EN FORMA DE OBJECIONES Y OBSERVACIONES QUE PRESENTEN LOS ACREEDORES RESPECTO A LA CALIFICACIÓN Y GRADUACIÓN DE CRÉDITOS Y LA DETERMINACIÓN DE DERECHOS DE VOTO Y EL ACUERDO, ASÍ COMO OTRAS CONTROVERSIAS? G. ¿EN CUÁNTOS CASOS SE UTILIZARON OTROS MECANISMOS ALTERNATIVOS DE SOLUCIÓN DE CONFLICTOS, TALES COMO CONCILIACIÓN EXTRAJUDICIAL EN DERECHO O AMIGABLE COMPOSICIÓN, PARA RESOLVER INCONFORMIDADES,"/>
    <s v="A"/>
    <s v="EHORTUA"/>
    <s v=" "/>
    <s v="Principal"/>
    <m/>
    <s v=" "/>
    <s v=" "/>
    <s v=" "/>
    <s v=" "/>
    <s v="Asignado a"/>
    <m/>
    <s v="AROSERO"/>
    <s v="Fortalecimiento Empresarial"/>
    <s v="Centro de Conciliacion y Arbitraje"/>
    <s v="17/07/2023"/>
    <m/>
    <s v=""/>
    <s v=""/>
    <m/>
    <m/>
    <m/>
    <m/>
    <m/>
    <m/>
    <m/>
    <m/>
    <n v="1020757163"/>
    <s v="LORENZO PIZARRO JARAMILLO"/>
    <n v="4407535818513"/>
    <s v=" lorenzo.pizarro@kcl.ac.uk"/>
    <s v="E-mail"/>
    <s v=""/>
    <s v="3 Peticiones"/>
    <x v="1"/>
    <s v="Conciliacion y Arbitraje"/>
    <s v="Conciliación"/>
    <s v="SANTIAGO DE CALI, 01 DE AGOSTO DE 2023. SEÑOR LORENZO PIZARRO JARAMILLO REFERENCIA: RESPUESTA A SU DERECHO DE PETICIÓN. RECIBA UN CORDIAL SALUDO. EN MI CALIDAD DE DIRECTORA DEL CENTRO DE CONCILIACIÓN, ARBITRAJE Y AMIGABLE COMPOSICIÓN DE LA CÁMARA DE COMERCIO DE CALI ME PERMITO DAR RESPUESTA, DENTRO DEL TÉRMINO LEGAL PREVISTO, A SU DERECHO DE PETICIÓN RADICADO EL 17 DE JULIO DEL AÑO EN CURSO, POR MEDIO DEL CUAL SE NOS SOLICITA INFORMAR LO SIGUIENTE: A) ¿CUÁNTAS SOLICITUDES DE PROCEDIMIENTO DE RECUPERACIÓN EMPRESARIAL HAN RECIBIDO A LA FECHA? HEMOS RECIBIDO A LA FECHA 30 SOLICITUDES DEL PROCEDIMIENTO DE RECUPERACIÓN EMPRESARIAL EN ESTE CENTRO. B) ¿CUÁNTAS DE ESTAS SOLICITUDES CULMINARON EN LA INICIACIÓN DE UN PROCEDIMIENTO DE RECUPERACIÓN EMPRESARIAL? DE ESTAS SOLICITUDES RADICADAS, 20 INICIARON EL PROCESO DE RECUPERACIÓN EMPRESARIAL. C) ¿CUÁL HA SIDO EL MONTO PROMEDIO PAGADO POR CONCEPTO DE TARIFAS DE LOS HONORARIOS DE LA CÁMARA DE COMERCIO Y DEL MEDIADOR POR LOS MENCIONADOS PROCED"/>
    <s v="."/>
    <m/>
    <m/>
    <s v="Finalizado"/>
    <s v="AROSERO"/>
    <s v="04/08/2023"/>
    <s v="17/08/2023"/>
    <s v=""/>
    <s v="S"/>
    <m/>
    <x v="0"/>
    <s v="Sobre Consultas"/>
    <s v="N"/>
    <s v="04/08/2023"/>
    <s v="04/08/2023"/>
    <n v="13"/>
    <n v="15"/>
    <x v="0"/>
    <n v="15"/>
    <s v="cumple"/>
  </r>
  <r>
    <x v="0"/>
    <n v="2023004665"/>
    <x v="4"/>
    <s v="SANTIAGO DE CALI, JUNIO 12 DE 2023 ASUNTO: DERECHO DE PETICION YO, ALEJANDRO MAYA OSORIO IDENTIFICADO CON CEDULA DE CIUDADANIA NUMERO 94.458.495 EXPEDIDA EN CALI, REPRESENTANTE LEGAL DE LA EMPRESA DATATECNOLOGIA LTDA NIT: 805012752......ME DIRIJO A ESA ENTIDAD CON EL FIN DE SOLICITAR SE SIRVAN HACER UNA REVISION AL EXPEDIENTE A MI NOMBRE: . . . PETICION SOLICITO SE DECLARE LA PRESCRIPCION DEL SALDO EN EL SISTEMA POR CONCEPTO DE RENOVACION DE MATRICULA MERCANTIL DEL AÑO 2003-2010: TENGANSE EN CUENTA QUE HAN TRANSCURRIDO MAS DE 5 AÑOS DESDE QUE SE CAUSARON ESTOS IMPUESTOS Y A LA FECHA NO SE HAN NOTIFICADO MANDAMIENTO DE PAGO. ESPERO RESPUESTA DE FONDO A LA PRESENTE, TENIENDO COMO BASE LOS ESTRICTOS TERMINOS DEL ARTICULO 6 DEL CODIGO CONTENSIOSO ADMINISTRATIVO. . . . DERECHO EL PRESENTE ESCRITO TIENE SUSTENTO NORMATIVO EN LAS PREVISIONES CONTADAS EN LOS ARTICULOS 2.1.13.23 Y 29 DE LA CONSTITUCION POLITICA DEL DECRETO 01 DE 1984, 817 Y 1.2.3.817 Y ES LEY 788 DE 2002 Y DEMAS NORMAS COORDINANTES O COMPLEMENTARIAS. NOTIFICACIONES FAVOR REALIZAR LA NOTIFICACION A CALLE 8 36 15 OF. 103 EMAIL: BCAMILOGOMEZ@LIVE.COM TELEFONO: 3168755942 (BETTY CAMILO APODERADA) ATENTAMENTE, ALEJANDRO MAYA OSORIO CC 94.458.195 "/>
    <s v="A"/>
    <s v="AGONZALE"/>
    <s v=" "/>
    <s v="Principal"/>
    <m/>
    <s v=" "/>
    <s v=" "/>
    <s v=" "/>
    <s v=" "/>
    <s v="Asignado a"/>
    <m/>
    <s v="CMARTINE"/>
    <s v="Registros Pub y Redes Emp"/>
    <s v="Registros Pub y Redes Emp"/>
    <s v="Juridica"/>
    <m/>
    <s v="495703"/>
    <s v=""/>
    <m/>
    <m/>
    <m/>
    <m/>
    <m/>
    <m/>
    <m/>
    <m/>
    <n v="94458195"/>
    <s v="ALEJANDRO MAYA OSORIO"/>
    <m/>
    <s v="bcamilogomez@live.com"/>
    <s v="Presencial con Carta"/>
    <s v="3168755942"/>
    <s v="3 Peticiones"/>
    <x v="2"/>
    <s v="Registros Publicos y Redes Emp"/>
    <s v="Derecho de peticion"/>
    <s v=" SANTIAGO DE CALI, 25 DE JULIO DE 2023 SEÑOR ALEJANDRO MAYA OSORIO REPRESENTANTE LEGAL DATATECNOLOGIA LTDA EN LIQUIDACION BCAMILOGOMEZ@LIVE.COM CORDIAL SALUDO, DAMOS RESPUESTA A SU ESCRITO DEL 12 DE JULIO DE 2023, RADICADO EN ESTA ENTIDAD EL 13 DE JUNIO DEL MISMO AÑO, MEDIANTE EL CUAL SOLICITA &quot;SE DECLARE LA PRESCRIPCIÓN DEL SALDO EN EL SISTEMA POR CONCEPTO DE RENOVACIÓN DE MATRÍCULA MERCANTIL DEL AÑO 2003-2010¿&quot;, CORRESPONDIENTE A LA SOCIEDAD DATATECNOLOGÍA LTDA. CON NIT 80501275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s v="."/>
    <m/>
    <m/>
    <s v="Finalizado"/>
    <s v="CBOTERO"/>
    <s v="25/07/2023"/>
    <s v="17/08/2023"/>
    <s v=""/>
    <s v="S"/>
    <m/>
    <x v="0"/>
    <s v="Interés general y particular"/>
    <s v="N"/>
    <s v="25/07/2023"/>
    <s v="25/07/2023"/>
    <n v="7"/>
    <n v="15"/>
    <x v="0"/>
    <n v="15"/>
    <s v="cumple"/>
  </r>
  <r>
    <x v="0"/>
    <n v="2023003363"/>
    <x v="5"/>
    <s v="SOLICITO AMABLEMENTE QUE SE NOS BRINDE LA MENCIONADA CHARLA A 45 ESTUDIANTES DE LA UNIVERSIDAD DEL CAUCA, DE SÉPTIMO SEMESTRE DE DERECHO EN LA MODALIDAD DIURNA PARA EL DÍA 19 DE MAYO, PUESTO QUE ESTA SERÍA DE GRAN APRENDIZAJE PARA NUESTRA FORMACIÓN."/>
    <s v="A"/>
    <s v="LROJAS"/>
    <s v=" "/>
    <s v="Unicentro web"/>
    <d v="2023-05-16T00:00:00"/>
    <s v="Origino"/>
    <s v="NRESPONS"/>
    <s v="Secretaria General"/>
    <s v="Asuntos Legales y Contratacion"/>
    <s v="Finalizado"/>
    <s v=" "/>
    <s v="Asignado a"/>
    <s v="LCABRERA"/>
    <s v="Asuntos Legales y Contratacion"/>
    <s v="Asuntos Legales y Contratacion"/>
    <d v="2023-05-16T00:00:00"/>
    <s v="A"/>
    <s v=""/>
    <m/>
    <m/>
    <m/>
    <m/>
    <m/>
    <m/>
    <m/>
    <s v="Sin Identificación"/>
    <n v="1061805992"/>
    <s v="MARÍA CAMILA GALLARDO PALMA"/>
    <s v=""/>
    <s v="mcgallardo@unicauca.edu.co"/>
    <s v="E-mail"/>
    <s v="3104513377"/>
    <s v="3 Peticiones"/>
    <x v="3"/>
    <s v="Asuntos Legales y Contratacion"/>
    <s v="Derecho de peticion"/>
    <s v="."/>
    <s v="."/>
    <s v="SE REMITE RESPUESTA DESDE EL CORREO ASUNTOS LEGALES EL 18/05/2023, EN EL SIGUIENTE SENTIDO: EN ATENCIÓN A LA COMUNICACIÓN ELECTRÓNICA ENVIADA POR USTED A LA CÁMARA DE COMERCIO DE CALI EL 15 DE MAYO DEL AÑO 2023, POR MEDIO DE LA CUAL, EN TÉRMINOS GENERALES, MANIFIESTA QUE ES ESTUDIANTE DEL PROGRAMA ACADÉMICO DE DERECHO DE LA UNIVERSIDAD DEL CAUCA, UBICADA EN LA CIUDAD DE POPAYÁN, Y QUE ACTUALMENTE CURSA LA MATERIA ESTRUCTURA DE LA ADMINISTRACIÓN PÚBLICA, Y EN EL DESARROLLO DE ESTA SE HA RECOMENDADO REALIZAR UNA VISITA PROGRAMADA A LAS INSTALACIONES DE LA CÁMARA DE COMERCIO PARA CONOCER ¿DE PRIMERA MANO EL MANEJO Y GESTIÓN QUE REALIZAN COMO ENTIDAD ADMINISTRATIVA, LOS CONFLICTOS LEGALES QUE HAYAN PRESENTADO, Y SU FUNCIONAMIENTO COMO EMPRESA PRESTADORA DE SERVICIOS¿, SOLICITANDO ESPECÍFICAMENTE LO SIGUIENTE: ¿(¿) SOLICITO AMABLEMENTE QUE SE NOS BRINDE LA MENCIONADA CHARLA A 45 ESTUDIANTES DE LA UNIVERSIDAD DEL CAUCA, DE SÉPTIMO SEMESTRE DE DERECHO EN LA MODALIDAD DIURNA PARA EL DÍA 19 DE "/>
    <s v="."/>
    <s v="Activo"/>
    <s v="LCABRERA"/>
    <d v="2023-05-18T00:00:00"/>
    <d v="2023-07-31T00:00:00"/>
    <s v=" "/>
    <s v="N"/>
    <s v=""/>
    <x v="0"/>
    <s v="Interés general y particular"/>
    <s v="N"/>
    <d v="2023-05-18T00:00:00"/>
    <d v="2023-05-18T00:00:00"/>
    <n v="2"/>
    <n v="15"/>
    <x v="0"/>
    <n v="15"/>
    <s v="cumple"/>
  </r>
  <r>
    <x v="0"/>
    <n v="2023006187"/>
    <x v="6"/>
    <s v="EN COMUNICACION DEL DIA 19092023 CON EMAIL ENVIADO A CONTACTO CCC MEDIANTE PETICION EL SR. JOSÉ DANIEL CABALLERO MARTÍN, IDENTIFICADO CON CC 1070954803. INDICA QUE: ACTUALMENTE ESTOY REALIZANDO UNA INVESTIGACIÓN ORIENTADA HACIA LAS EMPRESAS DE CAPITAL DE RIESGO, FIRMAS DE CAPITAL DE RIESGO O VENTURE CAPITAL. HOY POR HOY ESTOY BUSCANDO LA POSIBILIDAD DE SABER EL NÚMERO DE ESTE TIPO DE NEGOCIOS INSCRITOS EN LAS DIFERENTES CÁMARAS DE COMERCIO A LO LARGO Y ANCHO DEL TERRITORIO NACIONAL."/>
    <s v="A"/>
    <s v="JCMARIN"/>
    <s v=" "/>
    <s v="Obrero"/>
    <d v="2023-09-19T00:00:00"/>
    <s v="Origino"/>
    <s v="NRESPONS"/>
    <s v="Registros Pub y Redes Emp"/>
    <s v="Back (Registro)"/>
    <s v="Finalizado"/>
    <s v=" "/>
    <s v="Asignado a"/>
    <s v="ECUARTAS"/>
    <s v="Registros Pub y Redes Emp"/>
    <s v="Back (Registro)"/>
    <d v="2023-09-19T00:00:00"/>
    <s v="A"/>
    <s v=""/>
    <m/>
    <m/>
    <m/>
    <m/>
    <m/>
    <m/>
    <m/>
    <s v="Sin Identificación"/>
    <m/>
    <s v="JOSÉ DANIEL CABALLERO MARTÍN"/>
    <s v=""/>
    <s v="daniel.caballero.martin89@gmail.com"/>
    <s v="E-mail"/>
    <s v="3123243384"/>
    <s v="3 Peticiones"/>
    <x v="0"/>
    <s v="Registros Publicos y Redes Emp"/>
    <s v="Derecho de peticion"/>
    <s v="."/>
    <s v="."/>
    <s v="SANTIAGO DE CALI, 25 DE SEPTIEMBRE DE 2023 SEÑOR DANIEL CABALLERO DANIEL.CABALLERO.MARTIN89@GMAIL.COM BOGOTÁ D.C. CORDIAL SALUDO, DAMOS RESPUESTA AL CORREO ELECTRÓNICO DEL 19 DE SEPTIEMBRE DE 2023, RECIBIDO EN ESTA ENTIDAD EL MISMO DÍA, EN EL QUE SOLICITA: ¿ACTUALMENTE ESTOY REALIZANDO UNA INVESTIGACIÓN ORIENTADA HACIA LAS EMPRESAS DE CAPITAL DE RIESGO, FIRMAS DE CAPITAL DE RIESGO O VENTURE CAPITAL, HOY POR HOY, ESTOY BUSCANDO LA POSIBILIDAD DE SABER EL NÚMERO DE ESTE TIPO DE NEGOCIOS INSCRITOS EN LAS DIFERENTES CÁMARAS DE COMERCIO A LO LARGO DEL TERRITORIO NACIONAL. MUY AMABLEMENTE SOLICITO DE SU DEPENDENCIA LA POSIBILIDAD DE CONTAR CON UNA BASE DE DATOS EN LA MEDIDA DE LO POSIBLE DE ESTAS EMPRESAS, CON EL FIN DE DINAMIZAR MI EJERCICIO¿. AL RESPECTO, LE INFORMAMOS QUE LAS CÁMARAS DE COMERCIO DEBEN CEÑIRSE A LO ESTRICTAMENTE CONSAGRADO EN EL ORDENAMIENTO JURÍDICO Y, POR TANTO, SOLO PUEDEN HACER LO QUE LA LEY LAS FACULTA, DE TAL MANERA QUE EL ARTÍCULO 86 DEL CÓDIGO DE COMERCIO Y EL ARTÍ"/>
    <s v="."/>
    <s v="Activo"/>
    <s v="ECUARTAS"/>
    <d v="2023-09-25T00:00:00"/>
    <d v="2023-09-25T00:00:00"/>
    <s v=" "/>
    <s v="N"/>
    <s v=""/>
    <x v="0"/>
    <s v=""/>
    <s v="N"/>
    <d v="2023-09-25T00:00:00"/>
    <d v="2023-09-25T00:00:00"/>
    <n v="4"/>
    <n v="15"/>
    <x v="0"/>
    <n v="15"/>
    <s v="cumple"/>
  </r>
  <r>
    <x v="0"/>
    <n v="2023000001"/>
    <x v="7"/>
    <s v="EN COMUNICACION DEL DIA 30122022 CON OFICIO J3-2884 DEL JUZGADO 3 DE EJECUCION DE PENAS DE CALI ENVIADDO VIA EMAIL A CONTACTO CCC SE LES SOLICITA A LA CCC CERTIFICAR EN FORMA BREVE SI EL SEÑOR JHON ARLE SANCHEZ CARVAJAL TITULAR DE LA CÉDULA DE CIUDADANÍA N° 94453946 SOBRE INMUEBLES VEHÍCULOS AUTOMOTORES ESTABLECIMIENTOS DE COMERCIO Y CUENTAS DE AHORROS Y/O CORRIENTES A SU NOMBRE. - NOTA LA CEDULA APORTADA NO FIGURA REGISTRADA EN LA CCC."/>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FABIOLA SANTANILLA PEÑA"/>
    <s v=""/>
    <s v="fpenai@cendoj.ramajudicial.gov.co"/>
    <s v="E-mail"/>
    <s v=""/>
    <s v="3 Peticiones"/>
    <x v="0"/>
    <s v="Registros Publicos y Redes Emp"/>
    <s v="Derecho de peticion"/>
    <s v="."/>
    <s v="."/>
    <s v=".SANTIAGO DE CALI, 2 DE ENERO DE 2023 SEÑORES CENTRO DE SERVICIOS ADMINISTRATIVOS JUZGADOS EJECUCIÓN DE PENAS Y MEDIDAS DE SEGURIDAD ATENCIÓN: FABIOLA SANTANILLA PEÑA ASISTENTE ADMINISTRATIVO FPENAI@CENDOJ.RAMAJUDICIAL.GOV.CO LA CIUDAD CORDIAL SALUDO DAMOS RESPUESTA AL OFICIO N° J3-2884 RADICACIÓN NI26867 (76001-31-04-010-2001-00129-00) DEL 30 DE DICIEMBRE DE 2022, RECIBIDO EN LA CÁMARA DE COMERCIO EL MISMO DÍA, EN EL QUE SOLICITA &quot;SI EL SEÑOR (A)JHON ARLE - SANCHEZ CARVAJAL, TITULAR DE LA CÉDULA DE CIUDADANÍA N° 94453946, SOBRE INMUEBLES, VEHÍCULOS AUTOMOTORES, ESTABLECIMIENTOS DE COMERCIO Y CUENTAS DE AHORROS Y/O CORRIENTE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
    <s v="."/>
    <s v="Finalizado"/>
    <s v="ECUARTAS"/>
    <d v="2023-01-02T00:00:00"/>
    <d v="2023-01-02T00:00:00"/>
    <s v="fpenai@cendoj.ramajudicial.gov.co.rpost.biz lunes 02/01/2023 9:21 a. m"/>
    <s v="N"/>
    <s v=""/>
    <x v="0"/>
    <s v=""/>
    <s v="N"/>
    <d v="2023-01-02T00:00:00"/>
    <d v="2023-01-02T00:00:00"/>
    <n v="0"/>
    <n v="15"/>
    <x v="0"/>
    <n v="15"/>
    <s v="cumple"/>
  </r>
  <r>
    <x v="0"/>
    <n v="2023000002"/>
    <x v="7"/>
    <s v="EN CONUNICACION DEL DIA 31122022 CON OFICIO S ¿ 2022- 002238/SUBGA ¿ POJUD ¿ 29.54 DE AL POLICIA NACIONAL SECCIONAL CALI ENVIADO VIA EMAIL A CONTACTO CCC RECIBIDO EL DIA 02012023 SOLICITAN COLABORACIÓN EN EL SENTIDO DE CONSULTAR EN SUS BASES DE DATOS BIOGRÁFICOS DE LA PERSONA RELACIONADA: JOSE ANTONIO REINA PEÑA 76041580 - NOTA EL SR. REINA PEÑA JOSE ANTONIO C.C. 76041580 FIGURA CANCELADA EN CALI CON MAT # 649948"/>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PATRULLERO WESLEYNER TENORIO PALACIOS"/>
    <s v="3232894473"/>
    <s v="wesleyner.tenorio4251@correo.policia.gov"/>
    <s v="E-mail"/>
    <s v="3122990108"/>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2- 002238/ SUBGA - POJUD - 29.54 DEL 31 DE DICIEMBRE DE 2022, RECIBIDO EN LA CÁMARA DE COMERCIO EL 2 DE ENERO DE 2023, EN EL QUE SOLICITA: &quot;CONSULTAR EN SUS BASES DE DATOS BIOGRÁFICOS DE LA PERSONA RELACIONADA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s v="."/>
    <s v="Finalizado"/>
    <s v="ECUARTAS"/>
    <d v="2023-01-02T00:00:00"/>
    <d v="2023-01-02T00:00:00"/>
    <s v="wesleyner.tenorio4251@correo.policia.gov.co.rpost.biz lunes 02/01/2023 10:01 a. m."/>
    <s v="N"/>
    <s v=""/>
    <x v="0"/>
    <s v=""/>
    <s v="N"/>
    <d v="2023-01-02T00:00:00"/>
    <d v="2023-01-02T00:00:00"/>
    <n v="0"/>
    <n v="15"/>
    <x v="0"/>
    <n v="15"/>
    <s v="cumple"/>
  </r>
  <r>
    <x v="0"/>
    <n v="2023000006"/>
    <x v="7"/>
    <s v="EN COMUNICACION DEL DIA 30122022CON EMAIL ENVIADO A CONTACTO CCC MEDIATE DERECHO DE PETICION EL SR. ERNESTO ALONSO ANGARITA RODRIGUEZ CC 77192029 REP.- LEGAL DE LA SOCIEDAD S PARQUES Y FUNERARIAS S.A.S. Y RECORDAR PREVISIÓN EXEQUIAL TOTAL S.A.S. PERTENECIENTES AL GRUPO RECORDAR SOLICITA LAS SIGUIENTES PRETENCIONES: PRIMERO: QUE LA CÁMARA DE COMERCIO DE CALI EN ATENCIÓN AL ACTA REGISTRADA EN LA CÁMARA DE COMERCIO DE BOGOTÁ EN LA SOCIEDAD MATRIZ SE SIRVA REVOCAR DEL CARGO DE GERENTE Y REPRESENTANTE LEGAL DE LA SUCURSAL DE CALI AL SEÑOR ALEJANDRO GONZÁLEZ MONDRAGÓN (Q.E.P.D). SEGUNDO EN CONSECUENCIA DE LO ANTERIOR SE SIRVA REGISTRAR LOS MISMOS NOMBRAMIENTOS DE LOS REPRESENTANTES LEGALES DE LA CASA MATRIZ EN LA SUCURSAL POR TENER ESTA SUCURSAL LA MISMA NATURALEZA DE UN ESTABLECIMIENTO DE COMERCIO LA CUAL SIGUE LA SUERTE DE LA EMPRESA MATRIZ O PRINCIPAL. TERCERO: EN CASO DE NO SER POSIBLE LAS DOS PRIMERAS SOLICITUDES SE INDIQUE EL MOTIVO Y NORMATIVIDAD EN LA CUAL BASAN SU DECISIÓN DE NO REALIZAR EL TRÁMITE."/>
    <s v="A"/>
    <s v="JCMARIN"/>
    <s v=" "/>
    <s v="Obrero"/>
    <d v="2023-01-02T00:00:00"/>
    <s v="Origino"/>
    <s v="NRESPONS"/>
    <s v="Registros Pub y Redes Emp"/>
    <s v="Juridica"/>
    <s v="Finalizado"/>
    <s v=" "/>
    <s v="Asignado a"/>
    <s v="CBOTERO"/>
    <s v="Registros Pub y Redes Emp"/>
    <s v="Juridica"/>
    <d v="2023-01-02T00:00:00"/>
    <s v="A"/>
    <s v=""/>
    <m/>
    <m/>
    <m/>
    <m/>
    <m/>
    <m/>
    <m/>
    <s v="Sin Identificación"/>
    <m/>
    <s v="ERNESTO ALONSO ANGARITA RODRIGUEZ"/>
    <s v=""/>
    <s v="notificacionesjudiciales@gruporecordar.com.co"/>
    <s v="E-mail"/>
    <s v=""/>
    <s v="3 Peticiones"/>
    <x v="4"/>
    <s v="Registros Publicos y Redes Emp"/>
    <s v="Derecho de peticion"/>
    <s v="."/>
    <s v="."/>
    <s v="SEÑOR ERNESTO ALONSO ANGARITA RODRÍGUEZ REPRESENTANTE LEGAL PARQUES Y FUNERARIAS S.A.S. RECORDAR PREVISIÓN EXEQUIAL TOTAL S.A.S. NOTIFICACIONESJUDICIALES@GRUPORECORDAR.COM.CO NANCY.ECHEVERRIA@GRUPORECORDAR.COM.CO BOGOTÁ, D.C. CORDIAL SALUDO, DAMOS RESPUESTA A SU PETICIÓN DEL 30 DE DICIEMBRE DE 2022, RECIBIDA EN ESTA ENTIDAD EL 2 DE ENERO DE 2023, MEDIANTE LA CUAL SOLICITA: &quot;PRIMERO: QUE LA CÁMARA DE COMERCIO DE CALI, EN ATENCIÓN AL ACTA REGISTRADA EN LA CÁMARA DE COMERCIO DE BOGOTÁ EN LA SOCIEDAD MATRIZ SE SIRVA REVOCAR DEL CARGO DE GERENTE Y REPRESENTANTE LEGAL DE LA SUCURSAL DE CALI, AL SEÑOR ALEJANDRO GONZÁLEZ MONDRAGÓN (Q.E.P.D). SEGUNDO EN CONSECUENCIA DE LO ANTERIOR, SE SIRVA REGISTRAR LOS MISMOS NOMBRAMIENTOS DE LOS REPRESENTANTES LEGALES DE LA CASA MATRIZ EN LA SUCURSAL, POR TENER ESTA SUCURSAL LA MISMA NATURALEZA DE UN ESTABLECIMIENTO DE COMERCIO, LA CUAL SIGUE LA SUERTE DE LA EMPRESA MATRIZ O PRINCIPAL. TERCERO: EN CASO DE NO SER POSIBLE LAS DOS PRIMERAS SOLICITUDES,"/>
    <s v="."/>
    <s v="Finalizado"/>
    <s v="CBOTERO"/>
    <d v="2023-01-13T00:00:00"/>
    <d v="2023-01-13T00:00:00"/>
    <s v=" "/>
    <s v="N"/>
    <s v=""/>
    <x v="0"/>
    <s v="Interés general y particular"/>
    <s v="N"/>
    <d v="2023-01-13T00:00:00"/>
    <d v="2023-01-13T00:00:00"/>
    <n v="8"/>
    <n v="15"/>
    <x v="0"/>
    <n v="15"/>
    <s v="cumple"/>
  </r>
  <r>
    <x v="0"/>
    <n v="2023000009"/>
    <x v="7"/>
    <s v="EN COMUNICACION DEL DIA 02012023 CON OFICIO . S ¿ 2023- 000008 SUBGA ¿ POJUD ¿ 29.54 DE LA POLICIA NACIONAL SECCIONAL CALI ENVIADO VIA EMAIL A CONTACTO CCC SOLICITAN VERIFICAR Y SUMINISTRAR TODA LA INFORMACIÓN QUE APAREZCA EN SUS BASES DE DATOS CORRESPONDIENTE DATOS BIOGRÁFICOS DIRECCIÓN TELÉFONO BENEFICIARIOS O PERSONAS VINCULADAS O EMPRESAS DE LA PERSONA QUE RELACIONO A CONTINUACIÓN: BLANCA AZUCENA CAJAMARCA LOPEZ 39615501 - NOTA LA CEDUAL APORTADA APARECE COMO SOCIA EN LA MAT # 990171-16 DE LA SOCIEDAD MASTER QUEEN S.A.S."/>
    <s v="A"/>
    <s v="JCMARIN"/>
    <s v=" "/>
    <s v="Obrero"/>
    <d v="2023-01-02T00:00:00"/>
    <s v="Origino"/>
    <s v="NRESPONS"/>
    <s v="Registros Pub y Redes Emp"/>
    <s v="Back (Registro)"/>
    <s v="Finalizado"/>
    <s v=" "/>
    <s v="Asignado a"/>
    <s v="ECUARTAS"/>
    <s v="Registros Pub y Redes Emp"/>
    <s v="Back (Registro)"/>
    <d v="2023-01-02T00:00:00"/>
    <s v="A"/>
    <s v="MERCANTIL"/>
    <n v="990171"/>
    <m/>
    <m/>
    <m/>
    <m/>
    <m/>
    <m/>
    <s v="Inscrito"/>
    <m/>
    <s v="PATRULLERO WESLEYNER TENORIO PALACIOS"/>
    <s v=""/>
    <s v="o"/>
    <s v="E-mail"/>
    <s v="3232894473"/>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3- 000008/ SUBGA - POJUD - 29.54 DEL 2 DE ENERO DE 2022,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3-01-02T00:00:00"/>
    <d v="2023-01-02T00:00:00"/>
    <s v="wesleyner.tenorio4251@correo.policia.gov.co.rpost.biz lunes 02/01/2023 3:22 p. m"/>
    <s v="N"/>
    <s v=""/>
    <x v="0"/>
    <s v=""/>
    <s v="N"/>
    <d v="2023-01-02T00:00:00"/>
    <d v="2023-01-02T00:00:00"/>
    <n v="0"/>
    <n v="15"/>
    <x v="0"/>
    <n v="15"/>
    <s v="cumple"/>
  </r>
  <r>
    <x v="0"/>
    <n v="2023000012"/>
    <x v="7"/>
    <s v="EL SEÑOR MARIO ADOLFO POTES RESTREPO CON CEDULA DE CIUDADNIA NO. 14998905 DE CALI; MANIFIESTA NO ESTAR DE ACUERDO CON EL NOMBRAMIENTO PRESENTADO MEDIANTE ACTA CON FECHA 24 DE MAYO DE 2015; LA CUAL NO RECONOCE COMO UN ACTA DE ASAMBLEA OFICIAL DE LA FUNDACION, SINO COMO UN ACTA DE UNA REUNION DE PERSONAS QUE EN SU MOMENTO ESTABAN INTERESADAS O VINCULADAS DE ALGUN MODO AL PROCESO DE LA FUNDACION; POR ENDE SOLICITA SER RETIRADO DEL ACTA PRESENTADA."/>
    <s v="A"/>
    <s v="FPAYANC"/>
    <s v=" "/>
    <s v="Unicentro web"/>
    <d v="2023-01-02T00:00:00"/>
    <s v="Origino"/>
    <s v="NRESPONS"/>
    <s v="Registros Pub y Redes Emp"/>
    <s v="Front (Cajas)"/>
    <s v="Finalizado"/>
    <s v=" "/>
    <s v="Asignado a"/>
    <s v="CBOTERO"/>
    <s v="Registros Pub y Redes Emp"/>
    <s v="Juridica"/>
    <d v="2023-01-02T00:00:00"/>
    <s v="A"/>
    <s v="ESAL"/>
    <n v="3964"/>
    <n v="20221079329"/>
    <m/>
    <m/>
    <m/>
    <m/>
    <m/>
    <s v="Inscrito"/>
    <n v="14998905"/>
    <s v="MARIO ADOLFO POTES RESTREPO"/>
    <s v=""/>
    <s v="marpotes@hotmail.com"/>
    <s v="Presencial con Carta"/>
    <s v="3164204264"/>
    <s v="3 Peticiones"/>
    <x v="5"/>
    <s v="Registros Publicos y Redes Emp"/>
    <s v="Derecho de peticion"/>
    <s v="."/>
    <s v="."/>
    <s v="SEÑOR MARIO ADOLFO POTES RESTREPO MARPOTES@HOTMAIL.COM CORDIAL SALUDO, DAMOS RESPUESTA A SU ESCRITO DE FECHA 02 DE ENERO DE 2022, RECIBIDO EN ESTA ENTIDAD EL 2 DE ENERO DE 2023, MEDIANTE EL CUAL HACE ALGUNAS ACLARACIONES RELACIONADAS CON LA FUNDACIÓN VILLAMAGA EN LIQUIDACIÓN IDENTIFICADA CON NIT 80501846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CORRESPO"/>
    <s v="."/>
    <s v="Finalizado"/>
    <s v="SORTIZ"/>
    <d v="2023-01-03T00:00:00"/>
    <d v="2023-01-13T00:00:00"/>
    <s v=" "/>
    <s v="N"/>
    <s v=""/>
    <x v="0"/>
    <s v="Interés general y particular"/>
    <s v="N"/>
    <d v="2023-01-13T00:00:00"/>
    <d v="2023-01-13T00:00:00"/>
    <n v="8"/>
    <n v="15"/>
    <x v="0"/>
    <n v="15"/>
    <s v="cumple"/>
  </r>
  <r>
    <x v="0"/>
    <n v="2023000015"/>
    <x v="7"/>
    <s v="EN COMUNICACION DEL DIA 02012023 CON OFICIO S-2023-000015 SUBGA POJUD 29.54 DE LA POLICIA NACIONAL SECCIONAL CALI ENVIADO VIA EMAIL A CONTACTO CCC SOLICITAN VERIFICAR Y SUMINISTRAR TODA LA INFORMACIÓN QUE APAREZCA EN SUS BASES DE DATOS CORRESPONDIENTE DATOS BIOGRÁFICOS DIRECCIÓN TELÉFONN BENEFICIARIOS O PERSONAS VINCULADAS O EMPRESAS DE LA PERSONA QUE RELACIONO A CONTINUACIÓN: MARTHA CECILIA MAYA MONTOYA 42766739 - NOTA LA CEDULA APORTADA APARECE COMO SOCIA EN LA MATRICULA 901754-3 DE LA SOCIEDAD CHINA SPARK LTDA"/>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2 DE ENERO DE 2022 SEÑORES MINISTERIO DE DEFENSA NACIONAL POLICIA NACIONAL ATENCIÓN: PATRULLERO WESLEYNER TENORIO PALACIOS INVESTIGADOR CRIMINAL POLFA - DICAL WESLEYNER.TENORIO4251@CORREO.POLICIA.GOV.CO LA CIUDAD CORDIAL SALUDO, DAMOS RESPUESTA A SU OFICIO S-2023- 000015 / SUBGA - POJUD - 29.54 DEL 2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2T00:00:00"/>
    <d v="2023-01-02T00:00:00"/>
    <s v="wesleyner.tenorio4251@correo.policia.gov.co.rpost.biz lunes 02/01/2023 4:32 p. m"/>
    <s v="N"/>
    <s v=""/>
    <x v="0"/>
    <s v=""/>
    <s v="N"/>
    <d v="2023-01-02T00:00:00"/>
    <d v="2023-01-02T00:00:00"/>
    <n v="0"/>
    <n v="15"/>
    <x v="0"/>
    <n v="15"/>
    <s v="cumple"/>
  </r>
  <r>
    <x v="0"/>
    <n v="2023000024"/>
    <x v="8"/>
    <s v="EN COMUNICACION DEL DIA 02012023 CON OFICIO S-2023-000022 SUBGA POJUD 29.54 DE LA POLICIA NACIONAL SECCIONAL CALI ENVIADO VIA EMAIL A CONTACTO CCC SOLICITAN VERIFICAR Y SUMINISTRAR TODA LA INFORMACIÓN QUE APAREZCA EN SUS BASES DE DATOS CORRESPONDIENTE DATOS BIOGRÁFICOS DIRECCIÓN TELÉFONO BENEFICIARIOS O PERSONAS VINCULADAS O EMPRESAS DE LA PERSONA LUIS ELBER ALIVEROS ESCOBAR CC 94071134 - NOTA LA CEDUAL APAORTADA FIGURA COMO MIEMBRO DE LA JUNTA DIRECTIVA EN EL INSCRITO #1971-50 DE LA ACADEMIA DE ARBITROS DE FUTBOL"/>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O, DAMOS RESPUESTA A SU OFICIO S-2023- 000022 / SUBGA - POJUD - 29.54 DEL 2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3T00:00:00"/>
    <d v="2023-01-03T00:00:00"/>
    <s v="wesleyner.tenorio4251@correo.policia.gov.co.rpost.biz martes 03/01/2023 9:49 a. m"/>
    <s v="N"/>
    <s v=""/>
    <x v="0"/>
    <s v=""/>
    <s v="N"/>
    <d v="2023-01-03T00:00:00"/>
    <d v="2023-01-03T00:00:00"/>
    <n v="0"/>
    <n v="15"/>
    <x v="0"/>
    <n v="15"/>
    <s v="cumple"/>
  </r>
  <r>
    <x v="0"/>
    <n v="2023000028"/>
    <x v="8"/>
    <s v="EN COMUNICACION DEL DIA 03012023 CON OFICIO S-2023-000027 VSUBGA POJUD 29.54 DE AL POLICIA NACIONAL ASECCIONAL CALI ENVIADO VIA EMAIL A CONTACTO CCC VERIFICAR Y SUMINISTRAR TODA LA INFORMACIÓN QUE APAREZCA EN SUS BASES DE DATOS CORRESPONDIENTE DATOS BIOGRÁFICOS DIRECCIÓN TELÉFONO BENEFICIARIOS O PERSONAS VINCULADAS O EMPRESAS DE LA PERSONA DORALEDIS RIVERA ROBAYO CC 67002900 - NOTA LA CEDUAL APORTADA FIGURA COMO REP. LEGAL DE LA SOCIEDAD PINXELL - SAS MAT# 928024-16"/>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O, DAMOS RESPUESTA A SU OFICIO S-2023- 000027/ SUBGA - POJUD - 29.54 DEL 3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
    <s v="."/>
    <s v="Finalizado"/>
    <s v="ECUARTAS"/>
    <d v="2023-01-03T00:00:00"/>
    <d v="2023-01-03T00:00:00"/>
    <s v="wesleyner.tenorio4251@correo.policia.gov.co.rpost.biz martes 03/01/2023 11:25 a. m"/>
    <s v="N"/>
    <s v=""/>
    <x v="0"/>
    <s v=""/>
    <s v="N"/>
    <d v="2023-01-03T00:00:00"/>
    <d v="2023-01-03T00:00:00"/>
    <n v="0"/>
    <n v="15"/>
    <x v="0"/>
    <n v="15"/>
    <s v="cumple"/>
  </r>
  <r>
    <x v="0"/>
    <n v="2023000032"/>
    <x v="8"/>
    <s v="EN COMUNICACION DEL DIA 19112022 CON EMAIL ENVIADO A LA SUPERSOLIDARIA BOGOTA Y REMITIDO A LA GOBERNACION DEL VALLE 03012023 REMITIDO A LA CC CALI EL DIA 03012023 POR TRASALDO POR COMPETENCIAS MEDIANTE DERECHO DE PETICION EL SR. JORGE ALBERTO GUIJO SANTAMARIA CC 80420068 SOLICITA SE LE INFORME SI LA COOPERATIVA OPEN SKIES NIT 900059325-8 LA FUNDACION SICOINCO2 NIT 901195945-1 Y LA ENTIDAD FINTECH BANK SA NIT 901323568-6 SE ENCUENTTRAN REGISTRADAS ADSCRITAS VIGILADAS REPORTADAS AFILIADAS O VINCULADAS ANTE ESTA ENTIDAD COMO ENTIDAD QUE PUEDE PRESTAR SUS SERVICIOS EN ESPECIAL CON ASUNTOS AMBIENTALES EN EL TERRITORIO NACIONAL EN CASO AFIMRATIVO SIRVASE EXPEDIR A SU CARGO EL CERTIFICADO CORRESPONDIENTEDONDE CONSTE EL OBJETO SOCIAL CONSFORMACION DE DIRECTIVAS Y REPRESENTANTE LEGAL DE LA MISMA. - NOTA LA ENTIDAD FOUNDATION SICOINCO2 NIT 901195945 - 1 FIGURA ACTIVA EN CALI CON INSC. # 000018971 - LAS OTRAS DOS ENTIDAD NO FIGURAN REGISTRADAS EN LA CCC"/>
    <s v="A"/>
    <s v="JCMARIN"/>
    <s v=" "/>
    <s v="Obrero"/>
    <d v="2023-01-03T00:00:00"/>
    <s v="Origino"/>
    <s v="NRESPONS"/>
    <s v="Registros Pub y Redes Emp"/>
    <s v="Back (Registro)"/>
    <s v="Finalizado"/>
    <s v=" "/>
    <s v="Asignado a"/>
    <s v="ECUARTAS"/>
    <s v="Registros Pub y Redes Emp"/>
    <s v="Back (Registro)"/>
    <d v="2023-01-03T00:00:00"/>
    <s v="A"/>
    <s v="ESAL"/>
    <n v="18971"/>
    <m/>
    <m/>
    <m/>
    <m/>
    <m/>
    <m/>
    <s v="Inscrito"/>
    <m/>
    <s v="JORGE ALBERTO GUIJO SANTAMARIA"/>
    <s v=""/>
    <s v="jorgeguijo@gmail.com"/>
    <s v="E-mail"/>
    <s v=""/>
    <s v="3 Peticiones"/>
    <x v="0"/>
    <s v="Registros Publicos y Redes Emp"/>
    <s v="Derecho de peticion"/>
    <s v="."/>
    <s v="."/>
    <s v="2023-00012 SANTIAGO DE CALI, 3 DE ENERO DE 2023 SEÑOR JORGE ALBERTO GUIJÓ SANTAMARÍA JORGEGUIJO@GMAIL.COM BOGOTÁ D.C. CORDIAL SALUDO, MEDIANTE ESCRITO DEL 19 DE NOVIEMBRE DE 2022, ENVIADO A LA SUPERINTENDENCIA DE LA ECONOMÍA SOLIDARIA, REMITIDA A LA GOBERNACIÓN DEL VALLE Y LUEGO A ESTA ENTIDAD EL 3 DE ENERO DE 2023 POR CONSIDERARLO DE NUESTRA COMPETENCIA, SOLICITÓ: &quot;1. SÍRVASE INDICARME SI LA COOPERATIVA OPEN SKIES, QUE SE IDENTIFICA CON EL NIT. NO. 900059325-8 SE ENCUENTRA REGISTRADA, ADSCRITA, VIGILADA, REPORTADA, AFILIADA Y/O VINCULADA ANTE USTEDES COMO UNA ENTIDAD QUE PUEDE PRESTAR SUS SERVICIOS, EN ESPECIAL CON ASUNTOS AMBIENTALES EN EL TERRITORIO NACIONAL. EN CASO AFIRMATIVO SÍRVASE EXPEDIR A MI CARGO EL CORRESPONDIENTE CERTIFICADO DONDE CONSTE EL OBJETO SOCIAL. CONFORMACIÓN DE SUS DIRECTIVOS ADEMÁS DE INDICAR QUIEN FIGURA COMO REPRESENTANTE LEGAL DE LA MISMA. 2. SÍRVASE INDICARME SI LA FOUNDATION SLCOLNCO2QUE SE IDENTIFICA CON EL NIT. NO. 901195945-ISE ENCUENTRA R"/>
    <s v="."/>
    <s v="Finalizado"/>
    <s v="ECUARTAS"/>
    <d v="2023-01-03T00:00:00"/>
    <d v="2023-01-03T00:00:00"/>
    <s v="'jorgeguijo@gmail.com.rpost.biz' martes 03/01/2023 6:03 p. m"/>
    <s v="N"/>
    <s v=""/>
    <x v="0"/>
    <s v=""/>
    <s v="N"/>
    <d v="2023-01-03T00:00:00"/>
    <d v="2023-01-03T00:00:00"/>
    <n v="0"/>
    <n v="15"/>
    <x v="0"/>
    <n v="15"/>
    <s v="cumple"/>
  </r>
  <r>
    <x v="0"/>
    <n v="2023000033"/>
    <x v="8"/>
    <s v="CARTA DE FISCALIA GENERAL DE LA NACIÓN, SOLICITAN CERTIFICADO DE EXISTENCIA, CON SOPORTES DE LA EMPRESA, QUIEN FUNGIA COMO REPRESENTANTE LEGAL CUANDO SE CONSTITUYO."/>
    <s v="A"/>
    <s v="JMENDEZ"/>
    <s v=" "/>
    <s v="Principal"/>
    <d v="2023-01-03T00:00:00"/>
    <s v="Origino"/>
    <s v="NRESPONS"/>
    <s v="Registros Pub y Redes Emp"/>
    <s v="Back (Registro)"/>
    <s v="Finalizado"/>
    <s v=" "/>
    <s v="Asignado a"/>
    <s v="ECUARTAS"/>
    <s v="Registros Pub y Redes Emp"/>
    <s v="Back (Registro)"/>
    <d v="2023-01-03T00:00:00"/>
    <s v="A"/>
    <s v="MERCANTIL"/>
    <n v="87"/>
    <m/>
    <m/>
    <m/>
    <m/>
    <m/>
    <m/>
    <s v="Nit"/>
    <n v="31469926"/>
    <s v="SONIA AMPARO GUERRERO JIMENEZ"/>
    <s v="3989980 e 24101"/>
    <s v="sonia.guerrero@fiscalia.gov.co"/>
    <s v="Presencial con Carta"/>
    <s v="3172210133"/>
    <s v="3 Peticiones"/>
    <x v="0"/>
    <s v="Registros Publicos y Redes Emp"/>
    <s v="Derecho de peticion"/>
    <s v="."/>
    <s v="."/>
    <s v="ESTA PETICION NO SE HABIA DADO RESPUESTA OPORTUNA, POR CUANTO PARA EL 3 DE ENERO NO ESTABA LA FISCAL LABORANDO Y TOCO ESPERAR LA CONFIRMACION EL 13 DE ENERO, DONDE SONIA GUERRERO CONFIRMA LA PETICION SANTIAGO DE CALI, 18 DE ENERO DE 2022 SEÑORES FISCALIA GENERAL DE LA NACION ATENCIÓN: SONNIA AMPARO GUERRERO JIMENEZ PROFESIONAL DE GESTIÓN II SONIA.GUERRERO@FISCALIA.GOV.CO LA CIUDAD CORDIAL SALUDO DAMOS RESPUESTA AL OFICIO 20380-2-GCG- OT 11476 CÓDIGO ÚNICO E INVESTIGACIÓN 760016000199202154239 DEL 3 DE ENERO DEL 2023, RECIBIDO Y RADICADO EN ESTA ENTIDAD EL MISMO DÍA, EN EL CUAL SOLICITA SUMINISTRAR LA SIGUIENTE INFORMACIÓN: &quot;LES SOLICITAMOS SE SIRVAN REMITIR EL CERTIFICADO DE EXISTENCIA Y REPRESENTACIÓN LEGAL ORIGINAL CON LOS SOPORTES DE LA EMPRESA AMALFINANCIERA NIT 890301443-0, CUYO REPRESENTANTE LEGAL ES EL SEÑOR ANDRÉS FELIPE GARCÍA Y SUPLENTE LA SEÑORA MARIA ROSA CASTELLANO ANGULO. AL MISMO TIEMPO CERTIFICAR QUIEN FUNGÍA COMO GERENTE DE LA CÁMARA DE COMERCIO DE CALI, PARA LA "/>
    <s v="."/>
    <s v="Finalizado"/>
    <s v="ECUARTAS"/>
    <d v="2023-01-13T00:00:00"/>
    <d v="2023-01-31T00:00:00"/>
    <s v="ESTA PETICION NO SE HABIA DADO RESPUESTA OPORTUNA, POR CUANTO PARA EL 3 DE ENERO NO ESTABA LA FISCAL LABORANDO Y TOCO ESPERAR LA CONFIRMACION EL 13 DE ENERO, DONDE SONIA GUERRERO CONFIRMA LA PETICION, PIDIENDO QUE SE LES ENVIE COPIA DEL EXPEDIENTE Y CERTIFICADO HISTORICO DE REPRESENTANTES LEGALES, EL 18 DE ENERO SE ENVIA PRORROGA Y SE DA RESPUESTA EL 31 DE ENERO DE 2023"/>
    <s v="N"/>
    <s v=""/>
    <x v="0"/>
    <s v=""/>
    <s v="N"/>
    <d v="2023-01-18T00:00:00"/>
    <d v="2023-01-18T00:00:00"/>
    <n v="10"/>
    <n v="15"/>
    <x v="0"/>
    <n v="15"/>
    <s v="cumple"/>
  </r>
  <r>
    <x v="0"/>
    <n v="2023000039"/>
    <x v="8"/>
    <s v="EN COMUNICACION DEL DIA 03012023 CON OFICIO 101101010 DE COMFENALCO TOLIMA ENVIADO VIA EMAIL A CONTACTO CCC SOLICITAN COLABORACION EN EL PROCESO DE ACTUALIZACIÓN DE DATOS CON BASE A LA RENOVACIÓN DE LA MATRICULA MERCANTIL DE LAS EMPRESAS RELACIONADAS EN EL COMUNICADO DADO QUE A LA FECHA NO HA SIDO POSIBLE SU UBICACIÓN. - NOTADE LAS SOCIEDADES DEL LISTADO SOLO LA SOCIEDAD FINANCIAL ASESORIAS INTEGRALES SAS NIT 901455540 SE ENCUENTRA REGISTRADA EN CALI CON MAT # 1108267-16"/>
    <s v="A"/>
    <s v="JCMARIN"/>
    <s v=" "/>
    <s v="Obrero"/>
    <d v="2023-01-03T00:00:00"/>
    <s v="Origino"/>
    <s v="NRESPONS"/>
    <s v="Registros Pub y Redes Emp"/>
    <s v="Back (Registro)"/>
    <s v="Finalizado"/>
    <s v=" "/>
    <s v="Asignado a"/>
    <s v="ECUARTAS"/>
    <s v="Registros Pub y Redes Emp"/>
    <s v="Back (Registro)"/>
    <d v="2023-01-03T00:00:00"/>
    <s v="A"/>
    <s v="MERCANTIL"/>
    <n v="1108267"/>
    <m/>
    <m/>
    <m/>
    <m/>
    <m/>
    <m/>
    <s v="Inscrito"/>
    <m/>
    <s v="DIANA LUCIA REYES GUTIERREZ"/>
    <s v="2646710"/>
    <s v=""/>
    <s v="E-mail"/>
    <s v=""/>
    <s v="3 Peticiones"/>
    <x v="0"/>
    <s v="Registros Publicos y Redes Emp"/>
    <s v="Derecho de peticion"/>
    <s v="."/>
    <s v="."/>
    <s v="2023-00012 SANTIAGO DE CALI, 4 DE ENERO DE 2023 SEÑORES CAJA DE COMPENSACIÓN FAMILIAR DE FENALCO DEL TOLIMA COMFENALCO ATENCIÓN: DIANA LUCIA REYES GUTIERREZ DIRECTORA ADMINISTRATIVA NOTIFICACIONCOBROAPORTES@COMFENALCO.COM.CO TOLIMA CORDIAL SALUDO, DAMOS RESPUESTA AL OFICIO ACTA 810 DEL 3 DE ENERO DE 2023, RECIBIDO EN ESTA ENTIDAD EL MISMO DÍA, SOLICITA: &quot;¿NOS COLABORE EN EL PROCESO DE ACTUALIZACIÓN DE DATOS, CON BASE A LA RENOVACIÓN DE LA MATRICULA MERCANTIL DE LAS EMPRESAS RELACIONADAS, DADO QUE A LA FECHA, NO HA SIDO POSIBLE SU UBIC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1-04T00:00:00"/>
    <d v="2023-01-04T00:00:00"/>
    <s v="notificacioncobroaportes@comfenalco.com.co.rpost.biz miércoles 04/01/2023 10:57 a. m"/>
    <s v="N"/>
    <s v=""/>
    <x v="0"/>
    <s v=""/>
    <s v="N"/>
    <d v="2023-01-04T00:00:00"/>
    <d v="2023-01-04T00:00:00"/>
    <n v="1"/>
    <n v="15"/>
    <x v="0"/>
    <n v="15"/>
    <s v="cumple"/>
  </r>
  <r>
    <x v="0"/>
    <n v="2023000043"/>
    <x v="8"/>
    <s v="EN COMUNICACION DEL DIA 03012023 CON OFICIO GS-2022 SUBIN GRIJ 3.1 DE LA POLICIA NACIONAL SECCIONAL CALI ENVIADO VIA EMAIL A CONTACTO CCC SOLICITAN APORTAR RECIBO DE INDUSTRIA Y COMERCIO NO. 0236454 DE 2009 CON EL FIN DE ESTABLECER SU ATUTENTICIDAD."/>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 GUSTAVO ADOLFO VELEZ ZABALA"/>
    <s v=""/>
    <s v="gustavo.velez5280@correo.policia.gov.co"/>
    <s v="E-mail"/>
    <s v=""/>
    <s v="3 Peticiones"/>
    <x v="0"/>
    <s v="Registros Publicos y Redes Emp"/>
    <s v="Derecho de peticion"/>
    <s v="."/>
    <s v="."/>
    <s v="2023-00017 SANTIAGO DE CALI, 4 DE ENERO DE 2023 SEÑORES MINISTERIO DE DEFENSA NACIONAL POLICIA NACIONAL ATENCIÓN: PATRULLERO GUSTAVO ADOLFO VELEZ ZABALA INVESTIGADOR CRIMINAL SIJIN GUSTAVO.VELEZ5280@CORREO.POLICIA.GOV.CO LA CIUDAD DAMOS RESPUESTA AL OFICIO NOTIFICA CRIMINAL 7600160001932011-02424 DEL 3 DE ENERO DE 2023, RECIBIDO EN LA CÁMARA DE COMERCIO EL MISMO DÍA , EN EL QUE SOLICITA: &quot;SE SIRVAN APORTAR EL RECIBO DE INDUSTRIA Y COMERCIO NO. 0236454 DE 2009, CON ELLO CON EL FIN DE ESTABLECER SU AUTENTIC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1-04T00:00:00"/>
    <d v="2023-01-04T00:00:00"/>
    <s v="gustavo.velez5280@correo.policia.gov.co.rpost.biz miércoles 04/01/2023 3:09 p. m"/>
    <s v="N"/>
    <s v=""/>
    <x v="0"/>
    <s v=""/>
    <s v="N"/>
    <d v="2023-01-04T00:00:00"/>
    <d v="2023-01-04T00:00:00"/>
    <n v="1"/>
    <n v="15"/>
    <x v="0"/>
    <n v="15"/>
    <s v="cumple"/>
  </r>
  <r>
    <x v="0"/>
    <n v="2023000061"/>
    <x v="9"/>
    <s v="EN COMUNICACION DEL DIA 04012023 CON EMAIL ENVIADO A CONTACTO CCC MEDIANTE PETICION LA SRA. LILIANA ECAHVARRIA CC 1032327904 DE LA SOCIEDAD COMPAÑIA MUNDIAL DE SEGUROS S A SOLICITO AMABLEMENTE SE ME INFORME POR FAVOR EN CUALES SOCIEDADES TIENEN REPRESENTACIÓN LEGAL SON SOCIOS O PERTENECEN A UNA JUNTA DIRECTIVA LOS SEÑORES: 1- GERMAN ANDRES ARIAS VALENCIA CC. 1144026498. 2- LUZ ANGELA PALACIOS GAÑAN CC. 38559682 - NOTA LA CEDULA 1144026498 FIGURA COMO SOCIRO EN LAS MATRICULAS 849435-16 925010-16 Y 1132159-16 Y LA CEDULA 38559682 FIGURA COMO REP. LEGLA EN LA MATRUCULA 606100-16 Y COMO SOCIA EN LAS MATRICULAS 974920-16 Y 974406-16"/>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LILIANA ECHAVARRIA"/>
    <s v=""/>
    <s v="lilianaechavarria@jcyepesabogados.com"/>
    <s v="E-mail"/>
    <s v="3122288810"/>
    <s v="3 Peticiones"/>
    <x v="0"/>
    <s v="Registros Publicos y Redes Emp"/>
    <s v="Derecho de peticion"/>
    <s v="."/>
    <s v="."/>
    <s v="2023-00019 SANTIAGO DE CALI, 4 DE ENERO DE 2023 SEÑORA LILIANA ECHAVARRIA LILIANAECHAVARRIA@JCYEPESABOGADOS.COM MEDELLÍN CORDIAL SALUDO, DAMOS RESPUESTA A SU SOLICITUD DEL 4 DE ENERO DE 2023, RECIBIDO EN ESTA ENTIDAD EL MISMO DÍA, EN EL QUE SOLICITA: &quot;SE ME INFORME POR FAVOR, EN CUALES SOCIEDADES TIENEN REPRESENTACIÓN LEGAL, SON SOCIOS O PERTENECEN A UNA JUNTA DIRECTIVA LOS SEÑORES: 1. GERMAN ANDRES ARIAS VALENCIA CC. 1.144.026.498 2. LUZ ANGELA PALACIOS GAÑAN CC. 38.559.682 INFORMO QUE, SOY ABOGADA DE LA COMPAÑÍA MUNDIAL DE SEGUROS S.A., DE LA CUAL SON DEUDORES LOS SEÑORES EN MENCIÓN Y ME NCUENTRO REALIZANDO LA INVESTIGACIÓN PRPUES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4T00:00:00"/>
    <d v="2023-01-04T00:00:00"/>
    <s v="lilianaechavarria@jcyepesabogados.com.rpost.biz miércoles 04/01/2023 5:18 p. m"/>
    <s v="N"/>
    <s v=""/>
    <x v="0"/>
    <s v=""/>
    <s v="N"/>
    <d v="2023-01-04T00:00:00"/>
    <d v="2023-01-04T00:00:00"/>
    <n v="0"/>
    <n v="15"/>
    <x v="0"/>
    <n v="15"/>
    <s v="cumple"/>
  </r>
  <r>
    <x v="0"/>
    <n v="2023000063"/>
    <x v="9"/>
    <s v="EN COMUNICACION DEL DIA 26122022 CON RAD 2022602000000332341 DEL I C B F REGIONAL VALLE DEL CAUCA ENVIADO VIA EMAIL A CONTACTO CCC SOLICITAN INFORMAR SI LA PERSONA JURIDICA FUNDACION ARQUITECTONICA ESPERANZA AMBIENTAL NIT 900469883-5 REGISTRA CUOTAS SOCIALES DE PERSONA JURIDICA A SU NOMBRE - NOTA LA FUNDACION ARQUITECTONICA ESPERANZA AMBIENTAL NIT 900469883 - 5 FIGURA ACTIVA EN BUENAVENTURA COPN INSC. # 9000001584"/>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ESPERANZA CLAUDIA BRAVO"/>
    <s v="4882525"/>
    <s v=""/>
    <s v="E-mail"/>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ESTA AL RADICADO NO. 202260200000332341 DEL 26 DE DICIEMBRE DE 2022, RECIBIDO EN ESTA ENTIDAD 4 DE ENERO DE 2023, SOLICITA: &quot;SI LA PERSONA JURÍDICA REPRESENTADA EN LA FUNDACIÓN ARQUITECTONICA ESPERANZA AMBIENTAL, IDENTIFICADA CON NIT 900.469.883-5 REGISTRA CUOTAS SOCIALES DE PERSONA JURÍDICA A SU NOMBRE, LE RUEGO EXPEDIR LA INFORM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
    <s v="."/>
    <s v="Finalizado"/>
    <s v="ECUARTAS"/>
    <d v="2023-01-04T00:00:00"/>
    <d v="2023-01-04T00:00:00"/>
    <s v="janeth.diaz@icbf.gov.co.rpost.biz miércoles 04/01/2023 5:38 p. m"/>
    <s v="N"/>
    <s v=""/>
    <x v="0"/>
    <s v=""/>
    <s v="N"/>
    <d v="2023-01-04T00:00:00"/>
    <d v="2023-01-04T00:00:00"/>
    <n v="0"/>
    <n v="15"/>
    <x v="0"/>
    <n v="15"/>
    <s v="cumple"/>
  </r>
  <r>
    <x v="0"/>
    <n v="2023000064"/>
    <x v="9"/>
    <s v="EN COMUNICACION DEL DIA 29122022 CON RAD 2022602000000335081 DEL I C B F REGIONAL VALLE DEL CAUCA ENVIADO VIA EMAIL A CONTACTO CCC SOLICITAN INFORMAR SI LA PERSONA JURIDICA ASOCIACION DE HOGARES DE BIENESTAR SECTOR BELLAVISTA NIT 800255663-1 REGISTRA CUOTAS SOCIALES DE PERSONA JURIDICA A SU NOMBRE - NOTA EL NIT REPORTADO NO FIGURA REGISTRADO EN LA CCC"/>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ESPERANZA CLAUDIA BRAVO"/>
    <s v="4882525"/>
    <s v="janeth.diaz@icbf.gov.co"/>
    <s v="E-mail"/>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ESTA AL RADICADO NO. 202260200000335081 DEL 29 DE DICIEMBRE DE 2022, RECIBIDO EN ESTA ENTIDAD 4 DE ENERO DE 2023, SOLICITA: &quot;SI LA PERSONA JURÍDICA REPRESENTADA EN LA ASOCIACIÓN DE HOGARES DE BIENESTAR SECTOR BELLAVISTA, IDENTIFICADA CON NIT 800.255.663-1 REGISTRA CUOTAS SOCIALES DE PERSONA JURÍDICA A SU NOMBRE, LE RUEGO EXPEDIR LA INFORM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1-04T00:00:00"/>
    <d v="2023-01-04T00:00:00"/>
    <s v="janeth.diaz@icbf.gov.co.rpost.biz miércoles 04/01/2023 5:50 p. m."/>
    <s v="N"/>
    <s v=""/>
    <x v="0"/>
    <s v=""/>
    <s v="N"/>
    <d v="2023-01-04T00:00:00"/>
    <d v="2023-01-04T00:00:00"/>
    <n v="0"/>
    <n v="15"/>
    <x v="0"/>
    <n v="15"/>
    <s v="cumple"/>
  </r>
  <r>
    <x v="0"/>
    <n v="2023000065"/>
    <x v="9"/>
    <s v="EN COMUNICACION DEL DIA 26122022 CON EMAIL ENVIADO A LA CC BOGOTA Y REMITISDO A LA CC CALI EL DIA 04012023 CON RADICACION NO. 20230004601 MEDIANTE DERECHO DE PETICION EL SR. YEISSON ARLEY GUERRERO GONZALEZ CC 1049634819 SOLICITA INFORMACION SOBRE SI PARECEN A SU NOMBRE LOCALES COMERCIALES U OTROS A NIVEL NACIONAL EN SUS BASES DE DATOS - LA CEDULA APORTADA NO FIGRA REGISTRADA EN NLA CCC."/>
    <s v="A"/>
    <s v="JCMARIN"/>
    <s v=" "/>
    <s v="Obrero"/>
    <d v="2023-01-04T00:00:00"/>
    <s v="Origino"/>
    <s v="NRESPONS"/>
    <s v="Registros Pub y Redes Emp"/>
    <s v="Back (Registro)"/>
    <s v="Finalizado"/>
    <s v=" "/>
    <s v="Asignado a"/>
    <s v="XFIGUERO"/>
    <s v="Registros Pub y Redes Emp"/>
    <s v="Juridica"/>
    <d v="2023-01-04T00:00:00"/>
    <s v="A"/>
    <s v=""/>
    <m/>
    <m/>
    <m/>
    <m/>
    <m/>
    <m/>
    <m/>
    <s v="Sin Identificación"/>
    <m/>
    <s v="YEISSON ARLEY GUERRERO GONZALEZ"/>
    <s v=""/>
    <s v=""/>
    <s v="E-mail"/>
    <s v=""/>
    <s v="3 Peticiones"/>
    <x v="0"/>
    <s v="Registros Publicos y Redes Emp"/>
    <s v="Derecho de peticion"/>
    <s v="."/>
    <s v="."/>
    <s v="CONTESTADO CON CARTA 2023-00018 DEL 4 DE ENERO DE 2023 ASÍ: &quot;MEDIANTE ESCRITO RECIBIDO EN LA CÁMARA DE COMERCIO DE BOGOTÁ Y REMITIDO A ESTA ENTIDAD EL 04 DE ENERO DE 2023, SOLICITÓ ¿INFORMACIÓN SOBRE SI APARECEN A MI NOMBRE LOCALES COMERCIALES U OTROS EN BOGOTÁ A NIVEL NACIONAL EN SUS ARCHIVOS O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1-04T00:00:00"/>
    <d v="2023-01-04T00:00:00"/>
    <s v=" "/>
    <s v="N"/>
    <s v=""/>
    <x v="0"/>
    <s v="Interés general y particular"/>
    <s v="N"/>
    <d v="2023-01-04T00:00:00"/>
    <d v="2023-01-04T00:00:00"/>
    <n v="0"/>
    <n v="15"/>
    <x v="0"/>
    <n v="15"/>
    <s v="cumple"/>
  </r>
  <r>
    <x v="0"/>
    <n v="2023000066"/>
    <x v="9"/>
    <s v="EN COMUNICACION DEL DIA 23122022 CON EMAIL ENVIADO A LA CC BOGOTA Y REMITIDO A LA CC CALI EL DIA 04012023 CON RADICACION NO. 20230004630 MEDIANTE DERECHO DE PETICION EL SR. SERGIO CAMILO MENDEZ MELO CC 1013620315 SOLICITA SE LE EXPIDA UN REPORTE DE QUE TIENE EN ESTA ENTIDAD COMO PERSONA NATURAL DEL TERRITORIO NACIONAL - LA CEDULA APORTADA NO FIGRA REGISTRADA EN NLA CCC."/>
    <s v="A"/>
    <s v="JCMARIN"/>
    <s v=" "/>
    <s v="Obrero"/>
    <d v="2023-01-04T00:00:00"/>
    <s v="Origino"/>
    <s v="NRESPONS"/>
    <s v="Registros Pub y Redes Emp"/>
    <s v="Back (Registro)"/>
    <s v="Finalizado"/>
    <s v=" "/>
    <s v="Asignado a"/>
    <s v="XFIGUERO"/>
    <s v="Registros Pub y Redes Emp"/>
    <s v="Juridica"/>
    <d v="2023-01-04T00:00:00"/>
    <s v="A"/>
    <s v=""/>
    <m/>
    <m/>
    <m/>
    <m/>
    <m/>
    <m/>
    <m/>
    <s v="Sin Identificación"/>
    <m/>
    <s v="SERGIO CAMILO MENDEZ MELO"/>
    <s v=""/>
    <s v=""/>
    <s v="E-mail"/>
    <s v=""/>
    <s v="3 Peticiones"/>
    <x v="0"/>
    <s v="Registros Publicos y Redes Emp"/>
    <s v="Derecho de peticion"/>
    <s v="."/>
    <s v="."/>
    <s v="CONTESTADO CON CARTA 2023-00019 DEL 4 DE ENERO DE 2023 ASÍ: &quot;MEDIANTE ESCRITO RECIBIDO EN LA CÁMARA DE COMERCIO DE BOGOTÁ Y REMITIDO A ESTA ENTIDAD EL 04 DE ENERO DE 2023, SOLICITÓ ¿EL REPORTE QUE TENGO ANTE ESTA ENTIDAD COMO PERSONA NATURAL D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1-04T00:00:00"/>
    <d v="2023-01-05T00:00:00"/>
    <s v=" "/>
    <s v="N"/>
    <s v=""/>
    <x v="0"/>
    <s v="Interés general y particular"/>
    <s v="N"/>
    <d v="2023-01-04T00:00:00"/>
    <d v="2023-01-04T00:00:00"/>
    <n v="0"/>
    <n v="15"/>
    <x v="0"/>
    <n v="15"/>
    <s v="cumple"/>
  </r>
  <r>
    <x v="0"/>
    <n v="2023000069"/>
    <x v="9"/>
    <s v="EN COMUNICACION DEL DIA 04012023 CON OFICIO GS-2023 GESIN DIJIN POLICIA NACIONAL SECCIONAL BOGOTA DC. ENVIADO VIA EMAIL A CONTACTO CCC SOLICITAN SIMINISTRAR LA CARPETA COMERCIAL Y EL REGISTRO UNICO DE PROPONENTES RUP Y DEMAS INFROMACION GENERAL DE LA EMPRESA ALZAUAK NIT 1035865917-9 MATRICULAS 877714-1 Y 877715-2"/>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SUBCOMISARIO OBDULIO PARRA PARRA"/>
    <s v=""/>
    <s v="obdulio.parra@correo.policia.gov.co"/>
    <s v="E-mail"/>
    <s v="3233063607"/>
    <s v="3 Peticiones"/>
    <x v="0"/>
    <s v="Registros Publicos y Redes Emp"/>
    <s v="Derecho de peticion"/>
    <s v="."/>
    <s v="."/>
    <s v="2023-00022 SANTIAGO DE CALI, 5 DE ENERO DE 2023 SEÑORES MINISTERIO DE DEFENSA NACIONAL POLICIA NACIONAL ATENCIÓN: SUBCOMISARIO OBDULIO PARRA PARRA INVESTIGADOR CRIMINAL GESIN DIJIN OBDULIO.PARRA@CORREO.POLICIA.GOV.CO BOGOTÁ D.C. DAMOS RESPUESTA AL RADICADO 050016000000201901196 DEL 4 DE ENERO DE 2023, RECIBIDO EN ESTA ENTIDAD EL MISMO DÍA, EN EL QUE SOLICITA: &quot;SUMINISTRAR CARPETA COMERCIAL Y EL REGISTRO ÚNICO DE PROPONENTES (RUP) Y DEMÁS INFORMACIÓN GENERAL DE LAS EMPRESAS QUE SE RELACIONAN A CONTINUACIÓN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
    <s v="."/>
    <s v="Finalizado"/>
    <s v="ECUARTAS"/>
    <d v="2023-01-05T00:00:00"/>
    <d v="2023-01-05T00:00:00"/>
    <s v="'obdulio.parra@correo.policia.gov.co.rpost.biz' jueves 05/01/2023 8:58 a. m"/>
    <s v="N"/>
    <s v=""/>
    <x v="0"/>
    <s v=""/>
    <s v="N"/>
    <d v="2023-01-05T00:00:00"/>
    <d v="2023-01-05T00:00:00"/>
    <n v="1"/>
    <n v="15"/>
    <x v="0"/>
    <n v="15"/>
    <s v="cumple"/>
  </r>
  <r>
    <x v="0"/>
    <n v="2023000072"/>
    <x v="9"/>
    <s v="EN COMUNICACION DEL DIA 04012023 CON EMAIL ENVIADO A CONTACTO CCC LA SR,.A ALBA LUCIA SOTO BAENA CC 24364970 MUY COMEDIDAMENTE SOLICITA INFORMACION SOBRE COLFINANZAS S.A. SE SIENTE VICTIMA DE ESTAFA - NOTA EXISTE UNA SOCIEDAD EN CALI CON ESE NOMBRE COLFINANZAS S.A._x0009__x0009_NIT 860090541 - 8 ACTIVA MAT # 779978"/>
    <s v="A"/>
    <s v="JCMARIN"/>
    <s v=" "/>
    <s v="Obrero"/>
    <d v="2023-01-04T00:00:00"/>
    <s v="Origino"/>
    <s v="NRESPONS"/>
    <s v="Registros Pub y Redes Emp"/>
    <s v="Back (Registro)"/>
    <s v="Finalizado"/>
    <s v=" "/>
    <s v="Asignado a"/>
    <s v="ECUARTAS"/>
    <s v="Registros Pub y Redes Emp"/>
    <s v="Back (Registro)"/>
    <d v="2023-01-04T00:00:00"/>
    <s v="A"/>
    <s v="MERCANTIL"/>
    <n v="779978"/>
    <m/>
    <m/>
    <m/>
    <m/>
    <m/>
    <m/>
    <s v="Inscrito"/>
    <m/>
    <s v="ALBA LUCIA SOTO BAENA"/>
    <s v=""/>
    <s v="albaluso@hotmail.com"/>
    <s v="E-mail"/>
    <s v=""/>
    <s v="3 Peticiones"/>
    <x v="0"/>
    <s v="Registros Publicos y Redes Emp"/>
    <s v="Derecho de peticion"/>
    <s v="."/>
    <s v="."/>
    <s v="2023-00024 SANTIAGO DE CALI, 5 DE ENERO DE 2023 SEÑORA ALBA LUCIA SOTO BAENA ALBALUSO@HOTMAIL.COM LA CIUDAD CORDIAL SALUDO, MEDIANTE CORREO ELECTRÓNICO DEL 4 DE ENERO DE 2023, RECIBIDO EN ESTA ENTIDAD EL MISMO DÍA, SOLICITÓ: &quot;INFORMACIÓN SOBRE COLFINANZA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QUE LLEVA LA CÁMARA DE COMERCIO DE CALI, EL NOM"/>
    <s v="."/>
    <s v="Finalizado"/>
    <s v="ECUARTAS"/>
    <d v="2023-01-05T00:00:00"/>
    <d v="2023-01-05T00:00:00"/>
    <s v="albaluso@hotmail.com.rpost.biz jueves 05/01/2023 12:48 p. m"/>
    <s v="N"/>
    <s v=""/>
    <x v="0"/>
    <s v=""/>
    <s v="N"/>
    <d v="2023-01-05T00:00:00"/>
    <d v="2023-01-05T00:00:00"/>
    <n v="1"/>
    <n v="15"/>
    <x v="0"/>
    <n v="15"/>
    <s v="cumple"/>
  </r>
  <r>
    <x v="0"/>
    <n v="2023000078"/>
    <x v="10"/>
    <s v="EN COMUNICACION DEL DIA 04012023 CON EMAIL ENVIADO A CONTACTO CCC MEDIANTE DERECHO DE PETIICON LA SEÑORA SARA ACOSTA SERNA CC 1152470908 PRESENTAR LA SIGUIENTE PETICIÓN: ACTUALMENTE ME ENCUENTRO ADELANTANDO UNA INVESTIGACIÓN Y PARA ELLO REQUIERO POR PARTE DE SU DESPACHO INFORMACIÓN SOBRE LAS PERSONAS QUE A CONTINUACIÓN RELACIONO. REQUIERO SE ME INDIQUE SI LAS MISMAS HACEN PARTE INTEGRANTE (REPRESENTANTE LEGAL SOCIO U OTRO TIPO DE MIEMBRO) DE ALGUNA SOCIEDAD COMERCIAL QUE SE ENCUENTRE INSCRITA EN LA CÁMARA DE COMERCIO DE MEDELLIN PARA ANTIOQUIA INDICANDO LA RAZÓN SOCIAL. DE IGUAL FORMA SOLICITO INFORMACIÓN SOBRE ESTABLECIMIENTOS DE COMERCIO CON ESTADO ACTIVO CORRESPONDIENTE A LOS MISMOS. - NOTA LA SEÑORA HIZO CLARIDAD CON LA INFORMACION INDICA QUE LO SOLICITADO ES DE CALI Y NO MEDELLIN FUE UN ERROR DE TRANSCRIPCION - LAS CEDUALS APORTADAS EN EL DOCUMENTO CORRESPONDEN A MIEMBROS DE LA JUNTA DIRECTIVA REVISORIA FISCAL Y REP. LEGAL DE LA SOCIEDAD DELTEC"/>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SARA ACOSTA SERNA"/>
    <s v=""/>
    <s v="sara.acostas@cadena.com.co"/>
    <s v="E-mail"/>
    <s v=""/>
    <s v="3 Peticiones"/>
    <x v="0"/>
    <s v="Registros Publicos y Redes Emp"/>
    <s v="Derecho de peticion"/>
    <s v="."/>
    <s v="."/>
    <s v="2023-00031 SANTIAGO DE CALI, 6 DE ENERO DE 2023 SEÑORA SARA ACOSTA SERNA CADENA SARA.ACOSTAS@CADENA.COM.CO MEDELLÍN CORDIAL SALUDO, MEDIANE ESCRITO DEL 4 DE DICIEMBRE DEL 2022, RECIBIDO EN LA CÁMARA DE COMERCIO EL 5 DE ENERO DE 2023, SOLICITA: &quot;INFORMACIÓN SOBRE LAS PERSONAS QUE A CONTINUACIÓN RELACIONO. REQUIERO SE ME INDIQUE SI LAS MISMAS HACEN PARTE INTEGRANTE (REPRESENTANTE LEGAL, SOCIO U OTRO TIPO DE MIEMBRO) DE ALGUNA SOCIEDAD COMERCIAL QUE SE ENCUENTRE INSCRITA EN LA CÁMARA DE COMERCIO DE MEDELLÍN PARA ANTIOQUIA, INDICANDO LA RAZÓN SOCIAL. DE IGUAL FORMA, SOLICITO INFORMACIÓN SOBRE ESTABLECIMIENTOS DE COMERCIO CON ESTADO ACTIVO CORRESPONDIENTE A LOS MISM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
    <s v="."/>
    <s v="Finalizado"/>
    <s v="ECUARTAS"/>
    <d v="2023-01-13T00:00:00"/>
    <d v="2023-01-13T00:00:00"/>
    <s v="'Sara.acostas@cadena.com.co.rpost.biz' viernes 13/01/2023 3:05 p. m"/>
    <s v="N"/>
    <s v=""/>
    <x v="0"/>
    <s v=""/>
    <s v="N"/>
    <d v="2023-01-13T00:00:00"/>
    <d v="2023-01-13T00:00:00"/>
    <n v="5"/>
    <n v="15"/>
    <x v="0"/>
    <n v="15"/>
    <s v="cumple"/>
  </r>
  <r>
    <x v="0"/>
    <n v="2023000084"/>
    <x v="10"/>
    <s v="EN COMUNICACION DEL DIA 20122022 CON EMAIL ENVIADO A LA CC BOGOTA Y REMITIDO A LA CC CALI EL DIA 29122022 RECIBIDO EL DIA 05012023 CON RAD. 20230005018 POR TRASALDO POR COMPETECNIAS MEDIANTE PETICION LA ASRA. YANNICOL HERRERA CORREA CC 1033794594 SOLICITA INFORMACION SOBRE LOS LOCALES COMERCIALES A NIVEL NACIONAL QUE APAREZCAN A SU NOMBRE - NOTA LA CEDULA APORTADA NO FIGURA REGISTRADA EN LA CCC"/>
    <s v="A"/>
    <s v="JCMARIN"/>
    <s v=" "/>
    <s v="Obrero"/>
    <d v="2023-01-05T00:00:00"/>
    <s v="Origino"/>
    <s v="NRESPONS"/>
    <s v="Registros Pub y Redes Emp"/>
    <s v="Back (Registro)"/>
    <s v="Finalizado"/>
    <s v=" "/>
    <s v="Asignado a"/>
    <s v="XFIGUERO"/>
    <s v="Registros Pub y Redes Emp"/>
    <s v="Juridica"/>
    <d v="2023-01-05T00:00:00"/>
    <s v="A"/>
    <s v=""/>
    <m/>
    <m/>
    <m/>
    <m/>
    <m/>
    <m/>
    <m/>
    <s v="Sin Identificación"/>
    <m/>
    <s v="YANNICOL HERRERA CORREA"/>
    <s v=""/>
    <s v=""/>
    <s v="E-mail"/>
    <s v=""/>
    <s v="3 Peticiones"/>
    <x v="0"/>
    <s v="Registros Publicos y Redes Emp"/>
    <s v="Derecho de peticion"/>
    <s v="."/>
    <s v="."/>
    <s v="CONTESTADO CON CARTA 2023-00023 DEL 5 DE ENERO DE 2023 ASÍ: &quot;MEDIANTE ESCRITO RECIBIDO EN LA CÁMARA DE COMERCIO DE BOGOTÁ Y REMITIDO A ESTA ENTIDAD EL 04 DE ENERO DE 2023, SOLICITÓ ¿INFORMACIÓN SOBRE LOCALES COMERCIALES EN BOGOTÁ Y A NIVEL NACIONAL QUE APAREZCA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1-05T00:00:00"/>
    <d v="2023-01-05T00:00:00"/>
    <s v=" "/>
    <s v="N"/>
    <s v=""/>
    <x v="0"/>
    <s v="Interés general y particular"/>
    <s v="N"/>
    <d v="2023-01-05T00:00:00"/>
    <d v="2023-01-05T00:00:00"/>
    <n v="0"/>
    <n v="15"/>
    <x v="0"/>
    <n v="15"/>
    <s v="cumple"/>
  </r>
  <r>
    <x v="0"/>
    <n v="2023000085"/>
    <x v="10"/>
    <s v="EN COMUNICACION DEL DIA 20122022 CON EMAIL ENVIADO A LA CC MONTERIA Y REMITIDO EL DIA 04012023 A LA CC CALI RECIBIDO EL DIA 05012023 CON RAD. 20230005471 POR TRASLADO POR COMPETENCIAS MEDIANTE DERECHO DE PETICION LA SRA. VALERIA BAEZ CASTIBLANCO CC 1193222426 FORMULA LA SIGUIENTE PETICION POR MEDIO DEL PRESENTE DOCUMENTO LE SOLICITO ENCARECIDAMENTE ME ENVÍE AL CORREO ELECTRÓNICO ENCONTRADO EN EL ACÁPITE DE NOTIFICACIONES LA INFORMACIÓN DE LAS PERSONAS NATURALES RELACIOANDAS INCIDANDO: 1. UNA LISTA DE TODAS LAS EMPRESAS NATURALES O JURÍDICAS REGISTRADAS EN ESTA CÁMARA DE COMERCIO QUE ESTÉN O HAYAN ESTADO VINCULADAS CON ESTAS PERSONAS. 2. EL EXPEDIENTE COMPLETO DE CADA UNA DE ESTAS EMPRESAS. LISTA LARGA"/>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VALERIA BAEZ CASTIBLANCO"/>
    <s v=""/>
    <s v="juridicocuestionp@gmail.com"/>
    <s v="E-mail"/>
    <s v=""/>
    <s v="3 Peticiones"/>
    <x v="0"/>
    <s v="Registros Publicos y Redes Emp"/>
    <s v="Derecho de peticion"/>
    <s v="."/>
    <s v="."/>
    <s v="2023 -00029 SANTIAGO DE CALI, 5 DE ENERO DE 2023 SEÑORA VALERIA BÁEZ CASTIBLANCO PERIODISTA DE INVESTIGACIÓN CUESTIÓN PÚBLICA JURIDICOCUESTIONP@GMAIL.COM BOGOTÁ D.C. CORDIAL SALUDO, MEDIANTE ESCRITO DEL 20 DE DICIEMBRE DE 2022, RECIBIDO EN LA CÁMARA DE COMERCIO DE MONTERÍA Y REMITIDO A ESTA ENTIDAD EL 4 DE ENERO DE 2023, SOLICITÓ: &quot;POR MEDIO DEL PRESENTE DOCUMENTO LE SOLICITO ENCARECIDAMENTE ME ENVÍE AL CORREO ELECTRÓNICO ENCONTRADO EN EL ACÁPITE DE NOTIFICACIONES LA INFORMACIÓN DE LAS SIGUIENTES PERSONAS NATURALES:&quot; NOMBRE_x0009_IDENTIFICACIÓN CARLOS ANDRÉS ESCOBAR ZAPA_x0009_10772652 MARÍA AUXILIADORA CAMPO FONTALVO_x0009_57308195 LINA MARCELA ROMERO BENÍTEZ_x0009_26039679 JAIRO ENRIQUE ROMERO REDONDO_x0009_15660088 GLADYS LUZ BENÍTEZ MARTÍNEZ_x0009_50943741 JAIRO ROMERO BENÍTEZ_x0009_15677725 ANTONIO MARÍA ORTEGA OTERO_x0009_78739890 MAIDA MERCEDES MACEA GALVIS_x0009_30570577 ESPEDITO MANUEL DUQUE CUADRADO_x0009_78587560 JULIETH DEL CARMEN ARROYO MONTIEL_x0009_50998938 CRISTIAN ANDRÉS DUQUE ARROYO_x0009_1063358813 EDER JOHN SOTO CUADRADO"/>
    <s v="."/>
    <s v="Finalizado"/>
    <s v="ECUARTAS"/>
    <d v="2023-01-05T00:00:00"/>
    <d v="2023-01-05T00:00:00"/>
    <s v="'juridicocuestionp@gmail.com.rpost.biz' jueves 05/01/2023 3:22 p. m"/>
    <s v="N"/>
    <s v=""/>
    <x v="0"/>
    <s v=""/>
    <s v="N"/>
    <d v="2023-01-05T00:00:00"/>
    <d v="2023-01-05T00:00:00"/>
    <n v="0"/>
    <n v="15"/>
    <x v="0"/>
    <n v="15"/>
    <s v="cumple"/>
  </r>
  <r>
    <x v="0"/>
    <n v="2023000089"/>
    <x v="10"/>
    <s v="EN COMUNICACION DEL DIA 05012023 LA ENTIDAD FUNDACION GOTICAS DE AZUCAR NIT 901001826 SOLCIOTIA PRORROGA PARA SUBSANAR REQUERIMIENTO DE LA RADICACION 20221119563 HECHO POR EL DR. IGNACIO ROMERO EL DIA 05122022"/>
    <s v="A"/>
    <s v="JCMARIN"/>
    <s v=" "/>
    <s v="Obrero"/>
    <d v="2023-01-05T00:00:00"/>
    <s v="Origino"/>
    <s v="NRESPONS"/>
    <s v="Registros Pub y Redes Emp"/>
    <s v="Front (Cajas)"/>
    <s v="Finalizado"/>
    <s v=" "/>
    <s v="Asignado a"/>
    <s v="CBOTERO"/>
    <s v="Registros Pub y Redes Emp"/>
    <s v="Juridica"/>
    <d v="2023-01-05T00:00:00"/>
    <s v="A"/>
    <s v="ESAL"/>
    <n v="17905"/>
    <n v="20221119563"/>
    <m/>
    <m/>
    <m/>
    <m/>
    <m/>
    <s v="Inscrito"/>
    <m/>
    <s v="FUNDACION GOTICAS DE AZUCAR"/>
    <s v=""/>
    <s v="origendevida2022@gmail.com"/>
    <s v="E-mail"/>
    <s v="3188450500"/>
    <s v="3 Peticiones"/>
    <x v="6"/>
    <s v="Registros Publicos y Redes Emp"/>
    <s v="Derecho de peticion"/>
    <s v="."/>
    <s v="."/>
    <s v="PRORROGA APLICADA"/>
    <s v="."/>
    <s v="Finalizado"/>
    <s v="CBOTERO"/>
    <d v="2023-01-05T00:00:00"/>
    <d v="2023-01-05T00:00:00"/>
    <s v=" "/>
    <s v="N"/>
    <s v=""/>
    <x v="0"/>
    <s v="Interés general y particular"/>
    <s v="N"/>
    <d v="2023-01-05T00:00:00"/>
    <d v="2023-01-05T00:00:00"/>
    <n v="0"/>
    <n v="15"/>
    <x v="0"/>
    <n v="15"/>
    <s v="cumple"/>
  </r>
  <r>
    <x v="0"/>
    <n v="2023000091"/>
    <x v="10"/>
    <s v="EN COMUNICACION DEL DIA 05012023 CON EMAIL ENVIADOA CONTACTO CCC MEDIANTE PETICION LE SR. SEGIO ANDRES CADENA CORREDINADOR JURIDICO DE LA SOCIEDAD CLINICA SOMER AMABLEMENTE LES SOLICITO POR FAVOR ME COMPARTAN COPIA FIEL DEL ESTATUTO DE CREACIÓN DE LA SOCIEDAD SINERGIA GLOBAL EN SALUD SAS Y CADA UNA DE SUS MODIFICACIONES ESTATUTARIAS. ESTA SOCIEDAD FUE REGISTRADA EN LA CÁMARA DE COMERCIO DE LA CIUDAD DE CALI EL 16 DE MAYO DE 2016 BAJO EL NÚMERO 8163 DEL LIBRO IX"/>
    <s v="A"/>
    <s v="JCMARIN"/>
    <s v=" "/>
    <s v="Obrero"/>
    <d v="2023-01-05T00:00:00"/>
    <s v="Origino"/>
    <s v="NRESPONS"/>
    <s v="Registros Pub y Redes Emp"/>
    <s v="Back (Registro)"/>
    <s v="Finalizado"/>
    <s v=" "/>
    <s v="Asignado a"/>
    <s v="ECUARTAS"/>
    <s v="Registros Pub y Redes Emp"/>
    <s v="Back (Registro)"/>
    <d v="2023-01-05T00:00:00"/>
    <s v="A"/>
    <s v="MERCANTIL"/>
    <n v="954422"/>
    <m/>
    <m/>
    <m/>
    <m/>
    <m/>
    <m/>
    <s v="Inscrito"/>
    <m/>
    <s v="SERGIO ANDRES CADENA"/>
    <s v=""/>
    <s v="an.juridico@clinicasomer.com"/>
    <s v="E-mail"/>
    <s v=""/>
    <s v="3 Peticiones"/>
    <x v="0"/>
    <s v="Registros Publicos y Redes Emp"/>
    <s v="Derecho de peticion"/>
    <s v="."/>
    <s v="."/>
    <s v="2023-00033 SANTIAGO DE CALI, 6 DE ENERO DE 2023 SEÑOR SERGIO ANDRES CADENA PINTO AN.JURIDICO@CLINICASOMER.COM LA CIUDAD CORDIAL SALUDO, MEDIANTE CORREO ELECTRÓNICO DEL 5 DE ENERO DE 2023, RECIBIDO EN ESTA ENTIDAD EL MISMO DÍA, SOLICITÓ: &quot;ME COMPARTAN COPIA FIEL DEL ESTATUTO DE CREACIÓN DE LA SOCIEDAD SINERGIA GLOBAL EN SALUD SAS Y CADA UNA DE SUS MODIFICACIONES ESTATUTARIAS. ESTA SOCIEDAD FUE REGISTRADA EN LA CÁMARA DE COMERCIO DE LA CIUDAD DE CALI EL 16 DE MAYO DE 2016 BAJO EL NÚMERO 8163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
    <s v="."/>
    <s v="Finalizado"/>
    <s v="ECUARTAS"/>
    <d v="2023-01-06T00:00:00"/>
    <d v="2023-01-06T00:00:00"/>
    <s v="viernes 06/01/2023 3:45 p. m 'an.juridico@clinicasomer.com.rpost.biz'"/>
    <s v="N"/>
    <s v=""/>
    <x v="0"/>
    <s v="Interés general y particular"/>
    <s v="N"/>
    <d v="2023-01-06T00:00:00"/>
    <d v="2023-01-06T00:00:00"/>
    <n v="1"/>
    <n v="15"/>
    <x v="0"/>
    <n v="15"/>
    <s v="cumple"/>
  </r>
  <r>
    <x v="0"/>
    <n v="2023000095"/>
    <x v="10"/>
    <s v="SOLICITUD POR PARTE DE LA POLICIA NACIONAL - SOLICITAR A LA CAMARA DE COMERCIO INFORMACION SOBRE LA EXISTENCIA Y REPRESENTACION LEGAL DE LA EMPRESA Y SU UBICACION D SHIPLANE TRANSPORT - OBTENER LA IDENTIFICACION PLENA DE LA SEÑORA GINNA BOLAÑOS RENDON CON C.C. 1.144.147.727 "/>
    <s v="A"/>
    <s v="PGUARGUA"/>
    <s v=" "/>
    <s v="Principal"/>
    <d v="2023-01-05T00:00:00"/>
    <s v="Origino"/>
    <s v="NRESPONS"/>
    <s v="Registros Pub y Redes Emp"/>
    <s v="Back (Registro)"/>
    <s v="Finalizado"/>
    <s v=" "/>
    <s v="Asignado a"/>
    <s v="ECUARTAS"/>
    <s v="Registros Pub y Redes Emp"/>
    <s v="Back (Registro)"/>
    <d v="2023-01-05T00:00:00"/>
    <s v="A"/>
    <s v="MERCANTIL"/>
    <n v="1170680"/>
    <m/>
    <m/>
    <m/>
    <m/>
    <m/>
    <m/>
    <s v="Inscrito"/>
    <n v="1112466388"/>
    <s v="JHONATAN VILLEGAS"/>
    <s v="6204100"/>
    <s v="jhonatan.villegas@correo.policia.gov.co"/>
    <s v="Presencial con Carta"/>
    <s v=""/>
    <s v="3 Peticiones"/>
    <x v="0"/>
    <s v="Registros Publicos y Redes Emp"/>
    <s v="Derecho de peticion"/>
    <s v="."/>
    <s v="."/>
    <s v="2023-000034 SANTIAGO DE CALI, 6 DE ENERO DE 2023 SEÑORES FISCALIA GENERAL DE LA NACION ATENCIÓN: JHONATAN VILLEGAS JHONATAN.VILLEGAS@FISCALIA.GOV.CO VICTOR.MOSQUERA@FISCALIA.GOV.CO LA CIUDAD CORDIAL SALUDO DAMOS RESPUESTA AL OFICIO 76 001 60 00193 2022 10427 DEL 19 DE DICIEMBRE DE 2022, RECIBIDO EN ESTA ENTIDAD EL 5 DE ENERO DE 2023, EN EL CUAL SOLICITA: &quot;1-VERIFICARLA EXISTENCIA DLE INMUEBLE REFERIDO POR LA MENOR DE EDAD PRESUNTA VICTIMA LUGAR EN EL QUE SE PRESENTARON LOS HECHOS Y DE RESIDENCIA DEL INDICIADO. 2-REALIZAR LAS ACCIONES PERTINENTES PARA ADELANTAR LA ENTREVISTA FORENSE DE MANERA PRESENCIAL O VIRTUAL DE LA MENOR DE EDAD SOFIA VELASCO BOLAÑOS. 3.-SOLICITAR A LA CAMARA DE COMERCIO INFORMACION SOBRE LA EXISTENÓIA Y REPRESENTACION LEGAL DE LA EMPRESA Y SU UBICACION DE SHIPLANE TRANSPORT. 4- OBTENER LA IDENTIFICACION PLENA DE LA SEÑORA GINNA BOLAÑOS RENDON CON C.C. 1.144.147.727.&quot;. AL RESPECTO, LE INFORMAMOS QUE LAS CÁMARAS DE COMERCIO DEBEN CEÑIRSE A LO ESTRICTAMENTE C"/>
    <s v="."/>
    <s v="Finalizado"/>
    <s v="ECUARTAS"/>
    <d v="2023-01-06T00:00:00"/>
    <d v="2023-01-06T00:00:00"/>
    <s v="jhonatan.villegas@fiscalia.gov.co.rpost.biz; victor.mosquera@fiscalia.gov.co.rpost.biz viernes 06/01/2023 4:28 p. m"/>
    <s v="N"/>
    <s v=""/>
    <x v="0"/>
    <s v=""/>
    <s v="N"/>
    <d v="2023-01-06T00:00:00"/>
    <d v="2023-01-06T00:00:00"/>
    <n v="1"/>
    <n v="15"/>
    <x v="0"/>
    <n v="15"/>
    <s v="cumple"/>
  </r>
  <r>
    <x v="0"/>
    <n v="2023000096"/>
    <x v="10"/>
    <s v="DE CORDIAL SOLICITAMOS ACTUALIZAR EL NOMBRE DEL SOCIO INVERSIONES GOVEL LIMITADA POR INVERSIONES GOVEL SAS"/>
    <s v="A"/>
    <s v="FCAJAS"/>
    <s v=" "/>
    <s v="Principal"/>
    <d v="2023-01-05T00:00:00"/>
    <s v="Origino"/>
    <s v="NRESPONS"/>
    <s v="Registros Pub y Redes Emp"/>
    <s v="Empresario"/>
    <s v="Finalizado"/>
    <s v=" "/>
    <s v="Asignado a"/>
    <s v="SORTIZ"/>
    <s v="Registros Pub y Redes Emp"/>
    <s v="Back Correcciones Registro"/>
    <d v="2023-01-05T00:00:00"/>
    <s v="A"/>
    <s v="MERCANTIL"/>
    <n v="313529"/>
    <m/>
    <m/>
    <m/>
    <m/>
    <m/>
    <m/>
    <s v="Inscrito"/>
    <m/>
    <s v=""/>
    <s v=""/>
    <s v=""/>
    <s v=""/>
    <s v=""/>
    <s v="3 Peticiones"/>
    <x v="7"/>
    <s v="Registros Publicos y Redes Emp"/>
    <s v="Derecho de peticion"/>
    <s v="."/>
    <s v="."/>
    <s v="AL INSCRITO 313529-3 SE MODIFICO EL NOMBRE DE INVERSIONES GOVEL LIMITADA POR INVERSIONES GOVEL SAS. SE ENVIA CORREO ELECTRONICO GOMEZVELEZFACTURACION@GMAIL.COM; GOMEZVELEZFACTURACION@GMAIL.COM.RPOST.BIZ EL DÍA MARTES 17/01/2023 1:31 P. M."/>
    <s v="."/>
    <s v="Finalizado"/>
    <s v="SORTIZ"/>
    <d v="2023-01-17T00:00:00"/>
    <d v="2023-01-17T00:00:00"/>
    <s v=" "/>
    <s v="N"/>
    <s v=""/>
    <x v="0"/>
    <s v="."/>
    <s v="N"/>
    <d v="2023-01-17T00:00:00"/>
    <d v="2023-01-17T00:00:00"/>
    <n v="7"/>
    <n v="15"/>
    <x v="0"/>
    <n v="15"/>
    <s v="cumple"/>
  </r>
  <r>
    <x v="0"/>
    <n v="2023000098"/>
    <x v="10"/>
    <s v="TRABAJO EN VENTA INFORMAL CON NUMERO DE CUENTA DE USUARIO 55794 A NOMBRE DE LILA SABCHEZ MEDINA CON LA AGENCIA DE PRODUCTOS Y SERVICIOS EN LINEA DE RECARGAS CON PAGO EXPRESS COLOMBIA S.A.S, DOMICILIADA EN LA CIUDAD DE NEIVA, CON NIT.901.228.300-3, CONSTITUIDA POR ESCRITURA PUBLICA NO. DEL 30 DE OCTUBRE DE 2018, INSCRITO EN LA CÁMARA DE COMERCIO BAJO EL NÚMERO 51914 DEL LIBRO IX, REPRESENTADA POR EL SEÑOR JORGE RAMIRO CASTILLO MONTILLA, MAYOR DE EDAD, DOMICILIADO EN LA CIUDAD DE NEIVA, IDENTIFICADO CON CÉDULA DE CIUDADANÍA NO. 1.032.455.579 DE BOGOTÁ, EN ADELANTE: PAGO EXPRESS COLOMBIA S.A.S NIT. 901.228.300-3 CRA. 7 NO. 5 - 36 B/CENTRO (NEIVA A LA CUAL LE SOLICITE RECLAMACIÓN FORMAL HOY 21 DE DICIEMBRE DEL 2022, A SU SECRETARIA DE CONFIANZA KKATERINE CON NÚMERO DE TELÉFONO 3209787208 H, ACERCA DE UN DESBALANCE O DESCUADRE DE SALDO, QUE INJUSTIFICADA CAUSA ME DESCONTARON POR VALOR DE $2965 PESOS, RESULTADO DE DESCUENTOS POR VENTA DE RECARGAS MÁS LA COMISIÓN DEL 1% QUE ELLOS REALIZAN. QUE HASTA LA FECHA NO RECIBO RESPUESTA ALGUNA ANEXOS LOS COMPROBANTES, CAPTURAS DE PANTALLA DEL MÓVIL AGRADESCO SU ATENCIO PRESTADA"/>
    <s v="A"/>
    <s v="LROJAS"/>
    <s v=" "/>
    <s v="Unicentro web"/>
    <d v="2023-01-05T00:00:00"/>
    <s v="Origino"/>
    <s v="ARIVAS"/>
    <s v="Secretaria General"/>
    <s v="Asuntos Legales y Contratacion"/>
    <s v="Finalizado"/>
    <s v=" "/>
    <s v="Asignado a"/>
    <s v="ARIVAS"/>
    <s v="Asuntos Legales y Contratacion"/>
    <s v="Asuntos Legales y Contratacion"/>
    <d v="2023-01-05T00:00:00"/>
    <s v="A"/>
    <s v=""/>
    <m/>
    <m/>
    <m/>
    <m/>
    <m/>
    <m/>
    <m/>
    <s v="Sin Identificación"/>
    <m/>
    <s v="LILA SANCHEZ MEDINA"/>
    <s v=""/>
    <s v=""/>
    <s v="E-mail"/>
    <s v=""/>
    <s v="3 Peticiones"/>
    <x v="3"/>
    <s v="Asuntos Legales y Contratacion"/>
    <s v="Derecho de peticion"/>
    <s v="."/>
    <s v="."/>
    <s v="SE ADJUNTA TRAZABILIDAD. SE LE INFORMA NO COMPETENCIA DE LA CCC EN DICHOS ASUNTOS. DE: ASUNTOS LEGALES CÁMARA DE COMERCIO DE CALI &lt;ASUNTOSLEGALES@CCC.ORG.CO&gt; ENVIADO: VIERNES, 13 DE ENERO DE 2023 16:06 PARA: AHEIR@HOTMAIL.COM &lt;AHEIR@HOTMAIL.COM&gt; ASUNTO: RESPUESTA DERECHO DE PETICIÓN LILA SÁNCHEZ - DP- 2023000098"/>
    <s v="."/>
    <s v="Finalizado"/>
    <s v="ARIVAS"/>
    <d v="2023-01-13T00:00:00"/>
    <d v="2023-01-13T00:00:00"/>
    <s v=" "/>
    <s v="N"/>
    <s v=""/>
    <x v="0"/>
    <s v="Interés general y particular"/>
    <s v="N"/>
    <d v="2023-01-13T00:00:00"/>
    <d v="2023-01-13T00:00:00"/>
    <n v="5"/>
    <n v="15"/>
    <x v="0"/>
    <n v="15"/>
    <s v="cumple"/>
  </r>
  <r>
    <x v="0"/>
    <n v="2023000099"/>
    <x v="10"/>
    <s v="EN COMUNICACION DEL DIA 05012023 CON EMAIL ENVIADOA CONTACTO CCC MEDIANTE PETICION EL SR. JUAN MANUEL BUCHELI CALVACHECC 76330827 SOLICITA LO SIGUIENTE: SOY DOCENTE INVESTIGADOR DE LA FUNDACIÓN UNIVERSITARIA DE POPAYÁN. ADELANTÓ UN ESTUDIO PARA MI TESIS DOCTORAL SOBRE INNOVACIÓN Y DESARROLLO SOSTENIBLE PARA EL SUR OCCIDENTE COLOMBIANO. REQUIERO OBTENER UNA BASE DE DATOS SOBRE PEQUEÑAS Y MEDIANAS EMPRESAS DEL VALLE. ESTO CON EL FIN DE ENVIAR POR CORREO ELECTRÓNICO UN LINK CON UNA ENCUESTA"/>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JUAN MANUEL BUCHELI CALVACHE"/>
    <s v=""/>
    <s v="juan.bucheli@docente.fup.edu.co"/>
    <s v="E-mail"/>
    <s v="3217598359"/>
    <s v="3 Peticiones"/>
    <x v="0"/>
    <s v="Registros Publicos y Redes Emp"/>
    <s v="Derecho de peticion"/>
    <s v="."/>
    <s v="."/>
    <s v="2023-00035 SANTIAGO DE CALI, 6 DE ENERO DE 2023 SEÑOR JUAN MANUEL BUCHELI CALVACHE JUAN.BUCHELI@DOCENTE.FUP.EDU.CO POPAYÁN CORDIAL SALUDO, DAMOS RESPUESTA AL CORREO DEL 5 DE ENERO DE 2023, RECIBIDO EN ESTA ENTIDAD EL MISMO DÍA, EN EL QUE SOLICITA: &quot;OBTENER UNA BASE DE DATOS SOBRE PEQUEÑAS Y MEDIANAS EMPRESAS DEL VAL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
    <s v="."/>
    <s v="Finalizado"/>
    <s v="ECUARTAS"/>
    <d v="2023-01-06T00:00:00"/>
    <d v="2023-01-06T00:00:00"/>
    <s v="'juan.bucheli@docente.fup.edu.co.rpost.biz' viernes 06/01/2023 4:54 p. m "/>
    <s v="N"/>
    <s v=""/>
    <x v="0"/>
    <s v=""/>
    <s v="N"/>
    <d v="2023-01-06T00:00:00"/>
    <d v="2023-01-06T00:00:00"/>
    <n v="1"/>
    <n v="15"/>
    <x v="0"/>
    <n v="15"/>
    <s v="cumple"/>
  </r>
  <r>
    <x v="0"/>
    <n v="2023000106"/>
    <x v="11"/>
    <s v="MUY BUENOS DIAS PARA INFORMAR A QUIEN PUEDA INTERESAR, ESTE SEÑOR ES UN GRAN EVASOR DE IMPUESTOS Y RECIBE GRANDES BENEFICIOS. CREO QUE EL REGISTRO ESTA FIRMA HACE UNOS AÑOS PERO DE AHI EN ADELANTE LA HA PUESTO EN SU CASA DONDE LE LLEGA TODA CLASE DE MERCANCÍA. AHÍ TIENE SU BODEGA AL IGUAL QUE SU SECRETARIA. ES UNA PERSONA QUE NO LE GUSTA CUMPLIR LAS REGLAS NI OBLIGACIONES, YA EL BANCO EN UNA OCASIÓN LE QUITO EL CARRO, AHORA TIENE UNO PERO CON EL NOMBRE DE OTRA PERSONA. A LOS SOCIOS TAMBIÉN NOS HA QUEDADO MAL. PUEDEN CONFIRMAR ESTO EN LA CRA 24A #3-50 SEGUNDO PISO, SU SECRETARIA ES PAOLA Y ESTA DE 10 A 3 O 4:00 PM. CON CAUTELA ES ASTUTO. NO LES DOY CELULAR POR QUE LO CAMBIA PARA QUE APRENDA A CUMPLIR CON IMPUESTOS Y NO SEA ABUSIVO. OJALA Y LES SIRVA DE ALGO"/>
    <s v="A"/>
    <s v="LROJAS"/>
    <s v=" "/>
    <s v="Unicentro web"/>
    <d v="2023-01-06T00:00:00"/>
    <s v="Origino"/>
    <s v="ARIVAS"/>
    <s v="Secretaria General"/>
    <s v="Asuntos Legales y Contratacion"/>
    <s v="Finalizado"/>
    <s v=" "/>
    <s v="Asignado a"/>
    <s v="ARIVAS"/>
    <s v="Asuntos Legales y Contratacion"/>
    <s v="Asuntos Legales y Contratacion"/>
    <d v="2023-01-06T00:00:00"/>
    <s v="A"/>
    <s v=""/>
    <m/>
    <m/>
    <m/>
    <m/>
    <m/>
    <m/>
    <m/>
    <s v="Sin Identificación"/>
    <m/>
    <s v="OCTAVIO PADILLA"/>
    <s v=""/>
    <s v=""/>
    <s v="E-mail"/>
    <s v=""/>
    <s v="3 Peticiones"/>
    <x v="3"/>
    <s v="Asuntos Legales y Contratacion"/>
    <s v="Derecho de peticion"/>
    <s v="."/>
    <s v="."/>
    <s v="RESPUESTA DIRIGIDA POR EL USUARIO DE FORMA ANÓNIMA. NO SE APORTAN DADOS DE CONTACTO PARA ENVIO DE LA RESPUESTA AL USUARIO. SE CONTEMPLA PUBLICAR EL PQR ANÓNIMO EN LA PÁGINA WEB DE LA ENTIDAD PARA CONOCIMIENTO PÚBLICO. SE RELACIONA CONTENIDO DE LA RESPUESTA: SANTIAGO DE CALI, ________________________________ SEÑOR ANÓNIMO ASUNTO: RESPUESTA DERECHO DE PETICIÓN NO. DP-20230001. RECIBA UN CORDIAL SALUDO. EN ATENCIÓN A LA PETICIÓN PRESENTADA POR USTED A LA CÁMARA DE COMERCIO DE CALI EL 28 DE DICIEMBRE DE 2022 POR MEDIO DE COMUNICACIÓN ELECTRÓNICA EN LA CUAL ENUNCIA LA SIGUIENTE: ¿(¿) ESTE SEÑOR ES UN GRAN EVASOR DE IMPUESTOS Y RECIBE GRANDES BENEFICIOS. CREO QUE EL REGISTRO ESTÁ FIRME HACE UNOS AÑOS PERO DE AHÍ EN ADELANTE LA HA PUESTO EN SU CASA DONDE LE LLEGA TODA CLASE DE MERCANCÍA. (¿) ES UNA PERSONA QUE NO LE GUSTA CUMPLIR REGLAS NI OBLIGACIONES YA EL BANCO EN UNA OCASIÓN LE QUITÓ EL CARRO, AHORA TIENE UNO PERO CON EL NOMBRE DE OTRA PERSONA. A LOS SOCIOS TAMBIÉN NOS HA QUEDADO MAL. OJ"/>
    <s v="."/>
    <s v="Finalizado"/>
    <s v="ARIVAS"/>
    <d v="2023-01-18T00:00:00"/>
    <d v="2023-01-18T00:00:00"/>
    <s v=" "/>
    <s v="N"/>
    <s v=""/>
    <x v="0"/>
    <s v="Interés general y particular"/>
    <s v="N"/>
    <d v="2023-01-18T00:00:00"/>
    <d v="2023-01-18T00:00:00"/>
    <n v="7"/>
    <n v="15"/>
    <x v="0"/>
    <n v="15"/>
    <s v="cumple"/>
  </r>
  <r>
    <x v="0"/>
    <n v="2023000107"/>
    <x v="11"/>
    <s v="EN LA DIRECCIÓN CALLE 10 A BIS #67A-11 SE ESTÁN PRESENTANDO IRREGULARIDADES CON VENTA DE COMIDA ILEGALES . LA CUAL DESPACHAN CLANDESTINAMENTE EN HORAS DE LA.NOCHES.."/>
    <s v="A"/>
    <s v="LROJAS"/>
    <s v=" "/>
    <s v="Unicentro web"/>
    <d v="2023-01-06T00:00:00"/>
    <s v="Origino"/>
    <s v="ARIVAS"/>
    <s v="Secretaria General"/>
    <s v="Asuntos Legales y Contratacion"/>
    <s v="Finalizado"/>
    <s v=" "/>
    <s v="Asignado a"/>
    <s v="ARIVAS"/>
    <s v="Asuntos Legales y Contratacion"/>
    <s v="Asuntos Legales y Contratacion"/>
    <d v="2023-01-06T00:00:00"/>
    <s v="A"/>
    <s v=""/>
    <m/>
    <m/>
    <m/>
    <m/>
    <m/>
    <m/>
    <m/>
    <s v="Sin Identificación"/>
    <n v="1107037449"/>
    <s v="YULLY GUERRERO"/>
    <s v=""/>
    <s v="dannamdo1986@hotmail.com"/>
    <s v="E-mail"/>
    <s v="3017732166"/>
    <s v="3 Peticiones"/>
    <x v="3"/>
    <s v="Asuntos Legales y Contratacion"/>
    <s v="Derecho de peticion"/>
    <s v="."/>
    <s v="."/>
    <s v="SE ADJUNTA TRAZABILIDAD. SE LE INFORMA NO COMPETENCIA DE LA CCC EN ESTOS ASUNTOS. SE LE RECOMIENDA HACER LAS DENUNCIAS DEL CASO. DE: ASUNTOS LEGALES CÁMARA DE COMERCIO DE CALI &lt;ASUNTOSLEGALES@CCC.ORG.CO&gt; ENVIADO: VIERNES, 13 DE ENERO DE 2023 16:06 PARA: DANNAMDO1986@HOTMAIL.COM &lt;DANNAMDO1986@HOTMAIL.COM&gt; ASUNTO: RESPUESTA DERECHO DE PETICIÓN YULY GUERRERO DP-2023-0002"/>
    <s v="."/>
    <s v="Finalizado"/>
    <s v="ARIVAS"/>
    <d v="2023-01-13T00:00:00"/>
    <d v="2023-01-13T00:00:00"/>
    <s v=" "/>
    <s v="N"/>
    <s v=""/>
    <x v="0"/>
    <s v="Interés general y particular"/>
    <s v="N"/>
    <d v="2023-01-13T00:00:00"/>
    <d v="2023-01-13T00:00:00"/>
    <n v="4"/>
    <n v="15"/>
    <x v="0"/>
    <n v="15"/>
    <s v="cumple"/>
  </r>
  <r>
    <x v="0"/>
    <n v="2023000108"/>
    <x v="11"/>
    <s v="EN COMUNICACION DEL DIA 05012023 CON EMAIL ENVIDO A CONTACTO CCC RECIBIDO EL DIA 06012023 MEDIANTE DERECHO DE PETICION EL SR. JULIO OLMEDO JORDAN 16745457 HIJO LEGITIMO DE LA SRA. NORALBA PORRAS DE JORDAN CC 38981349 SUFRE DE DEMENCIA SENIL POR LO QUE NO TIENE CAPACIDAD PARA CONTRAER OBLIGACIONES Y PODER DE DECISION RAZON PO RLA CUAL EL SUSCRITO ACUDIRA ANTE UN JUEZ DE FAMILIA DE CALI PARA QUE SE LE OTORGUEN LAS FACULTADES PARA BRINDARLE APOYO EN LA TOMA DE DESICIONES. PRESENTO LAS SIGUIENTES PETICIONES ABTENERSE DE ACEPTAR O REGISTRAR TRASPASO DE ESTABLECIMIENTO DE COMERCIO QUE FIGURA ASU NOMBRE IDENTIFICADO CON MAT. 532873-Y 458386 EXIGIR LA SENTENCIA JUDICIALEMITIDA POR JUEZ COMPETENTE MEDIANTE LA CUAL SE DESIGNE LA PERSONA PARA EL APOYO A LA SRA. NORALBA PORRAS DE JORDAN Y ASI PODER EJERCER LOS ACTOS DE VENTA O TRASAPSO DEL ESTABLECIMIENTO."/>
    <s v="A"/>
    <s v="JCMARIN"/>
    <s v=" "/>
    <s v="Obrero"/>
    <d v="2023-01-06T00:00:00"/>
    <s v="Origino"/>
    <s v="NRESPONS"/>
    <s v="Registros Pub y Redes Emp"/>
    <s v="Front (Cajas)"/>
    <s v="Finalizado"/>
    <s v=" "/>
    <s v="Asignado a"/>
    <s v="CBOTERO"/>
    <s v="Registros Pub y Redes Emp"/>
    <s v="Juridica"/>
    <d v="2023-01-06T00:00:00"/>
    <s v="A"/>
    <s v="MERCANTIL"/>
    <n v="458386"/>
    <m/>
    <m/>
    <m/>
    <m/>
    <m/>
    <m/>
    <s v="Inscrito"/>
    <m/>
    <s v="JULIO OLMEDO JORDAN"/>
    <s v=""/>
    <s v="diazproposito@outlook.com"/>
    <s v="E-mail"/>
    <s v="3146976471"/>
    <s v="3 Peticiones"/>
    <x v="8"/>
    <s v="Registros Publicos y Redes Emp"/>
    <s v="Derecho de peticion"/>
    <s v="."/>
    <s v="."/>
    <s v=" SEÑOR JULIO OLMEDO JORDÁN DIAZPROPOSITO@OUTLOOK.COM CALI CORDIAL SALUDO, DAMOS RESPUESTA A SU PETICIÓN DE FECHA 5 DE ENERO DE 2023, RECIBIDA EN ESTA ENTIDAD EL 6 DE ENERO DEL MISMO AÑO, MEDIANTE LA CUAL SOLICITA: &quot;1. ABSTENERSE DE ACEPTAR EL TRASPASO POR VENTA DEL ESTABLECIMIENTO DE COMERCIO QUE MI SEÑORA MADRE NORALBA PORRAS DE JORDAN, MAYOR DE EDAD, IDENTIFICADA CON LA C. C. NO. 38.891.349, APARECE FIRMANDO SIN TENER CAPACIDAD ALGUNA EL TRASPASO DEL ESTABLECIMIENTO DE COMERCIO IDENTIFICADO CON LA MATRÍCULAS MERCANTILES NÚMEROS 532873 Y 458386. 2. EXIGIR SENTENCIA JUDICIAL EMITIDA POR JUEZ COMPETENTE MEDIANTE LA CUAL SE DESIGNE LA PERSONA PARA APOYO DE MI SEÑORA MADRE NORALBA PORRAS DE JORDAN, MAYOR DE EDAD, IDENTIFICADA CON LA C. C. NO. 38.981.349, Y PODER EJERCER TODOS LOS ACTOS DE VENTA Y/O TRASPASO DE SU ESTABLECIMIENTO COMERCIAL&quot;. AL RESPECTO, LE INFORMAMOS QUE LAS CÁMARAS DE COMERCIO DEBEN CEÑIRSE A LO ESTRICTAMENTE CONSAGRADO EN EL ORDENAMIENTO JURÍDICO Y, POR LO TANTO,"/>
    <s v="."/>
    <s v="Finalizado"/>
    <s v="CBOTERO"/>
    <d v="2023-01-18T00:00:00"/>
    <d v="2023-01-18T00:00:00"/>
    <s v=" "/>
    <s v="N"/>
    <s v=""/>
    <x v="0"/>
    <s v="Interés general y particular"/>
    <s v="N"/>
    <d v="2023-01-18T00:00:00"/>
    <d v="2023-01-18T00:00:00"/>
    <n v="7"/>
    <n v="15"/>
    <x v="0"/>
    <n v="15"/>
    <s v="cumple"/>
  </r>
  <r>
    <x v="0"/>
    <n v="2023000111"/>
    <x v="11"/>
    <s v="EN COMUNICACION DEL DIA 06012023 CON EMAIL ENVUIADO A CONTACTO CCC MEDIANTE PETICION LA SOCIEAD CONSTRUCTORA COLPATRIA S.A.S NIT: 860058070-6 SOLICITA SEA ACTUALIZADO EL NOMBRE DE LA RESEÑA NUM CONSECUTIVO 666300 PROPIETARIA DE LA SUCURSAL MAT 662608-2 CONSTRUCTORA COLPATRIA S.A. SUCURSAL CALI"/>
    <s v="A"/>
    <s v="JCMARIN"/>
    <s v=" "/>
    <s v="Obrero"/>
    <d v="2023-01-06T00:00:00"/>
    <s v="Origino"/>
    <s v="NRESPONS"/>
    <s v="Registros Pub y Redes Emp"/>
    <s v="Empresario"/>
    <s v="Finalizado"/>
    <s v=" "/>
    <s v="Asignado a"/>
    <s v="SORTIZ"/>
    <s v="Registros Pub y Redes Emp"/>
    <s v="Back Correcciones Registro"/>
    <d v="2023-01-06T00:00:00"/>
    <s v="A"/>
    <s v="MERCANTIL"/>
    <n v="666300"/>
    <m/>
    <m/>
    <m/>
    <m/>
    <m/>
    <m/>
    <s v="NumConsecutivo"/>
    <m/>
    <s v="CONSTRUCTORA COLPATRIA S.A.S"/>
    <s v="6439080"/>
    <s v="NotificacionesJudiciales@constructoracolpatria.com"/>
    <s v="E-mail"/>
    <s v=""/>
    <s v="2 Del tramite del documento"/>
    <x v="9"/>
    <s v="Registros Publicos y Redes Emp"/>
    <s v="Inscripción"/>
    <s v="."/>
    <s v="."/>
    <s v="AL NUMCONSECUTIVO 666300 SE MODIFICA EL NOMBRE CONSTRUCTORA COLPATRIA S.A.S SE ENVIA CORREO ELECTRONICO NOTIFICACIONESJUDICIALES@CONSTRUCTORACOLPATRIA.COM; NOTIFICACIONESJUDICIALES@CONSTRUCTORACOLPATRIA.COM EL DÍA MARTES 17/01/2023 5:26 P. M."/>
    <s v="."/>
    <s v="Finalizado"/>
    <s v="SORTIZ"/>
    <d v="2023-01-17T00:00:00"/>
    <d v="2023-01-17T00:00:00"/>
    <s v=" "/>
    <s v="N"/>
    <s v=""/>
    <x v="0"/>
    <s v="."/>
    <s v="N"/>
    <d v="2023-01-17T00:00:00"/>
    <d v="2023-01-17T00:00:00"/>
    <n v="6"/>
    <n v="15"/>
    <x v="0"/>
    <n v="15"/>
    <s v="cumple"/>
  </r>
  <r>
    <x v="0"/>
    <n v="2023000115"/>
    <x v="11"/>
    <s v="EN COMUNICACION DEL DIA 06012023 CON OFICIO 3893 DEL JUZGADO 21 DE EJEC. DE PENAL DE BOGOTA DC ENVIADO VIA EMAIL A CONTACTO CCC SOLITIAN INFORMAR SI ALLÍ FIGURAN MATRICULADOS ALGUNOS ESTABLECIMIENTOS COMERCIALES DE PROPIEDAD DEL CONDENADO HENRY VALENCIA CAICEDO C.C. NO. 94440795 - NOTA LA CEDULA APORTADA NO FIGURA REGISTRADA EN LA CCC"/>
    <s v="A"/>
    <s v="JCMARIN"/>
    <s v=" "/>
    <s v="Obrero"/>
    <d v="2023-01-06T00:00:00"/>
    <s v="Origino"/>
    <s v="NRESPONS"/>
    <s v="Registros Pub y Redes Emp"/>
    <s v="Back (Registro)"/>
    <s v="Finalizado"/>
    <s v=" "/>
    <s v="Asignado a"/>
    <s v="ECUARTAS"/>
    <s v="Registros Pub y Redes Emp"/>
    <s v="Back (Registro)"/>
    <d v="2023-01-06T00:00:00"/>
    <s v="A"/>
    <s v=""/>
    <m/>
    <m/>
    <m/>
    <m/>
    <m/>
    <m/>
    <m/>
    <s v="Sin Identificación"/>
    <m/>
    <s v="LICETH RIASCOS MARTINEZ"/>
    <s v="2832273"/>
    <s v=" ventanillacsjepmsbta@cendoj.ramajudicial.gov.co"/>
    <s v="E-mail"/>
    <s v=""/>
    <s v="3 Peticiones"/>
    <x v="0"/>
    <s v="Registros Publicos y Redes Emp"/>
    <s v="Derecho de peticion"/>
    <s v="."/>
    <s v="."/>
    <s v="SANTIAGO DE CALI, 6 DE ENERO DE 2023 SEÑORES CENTRO DE SERVICIOS ADMINISTRATIVOS JUZGADO 021 DE EJECUCION DE PENAS ATENCIÓN: LICETH RIASCOS MARTINEZ ASISTENTE ADMINISTRATIVA EJCP21BT@CENDOJ.RAMAJUDICIAL.GOV.CO VENTANILLACSJEPMSBTA@CENDOJ.RAMAJUDICIAL.GOV.CO BOGOTÁ D.C. CORDIAL SALUDO DAMOS RESPUESTA AL OFICIO N° 3893 RADICACIÓN 110016000023201407734 DEL 6 DE ENERO DE 2023, RECIBIDO EN ESTA ENTIDAD EL MISMO DÍA, EN EL QUE SOLICITA &quot;INFORMAR SI ALLÍ FIGURA(N) MATRICULADO(S) ALGÚN(OS) ESTABLECIMIENTO(S) COMERCIAL(ES) DE PROPIEDAD DEL(LOS) CONDENADO(A)(S) HENRY VALENCIA CAICEDO C.C. NO. 944407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3-01-06T00:00:00"/>
    <d v="2023-01-06T00:00:00"/>
    <s v="ventanillacsjepmsbta@cendoj.ramajudicial.gov.co.rpost.biz ejcp21bt@cendoj.ramajudicial.gov.co.rpost.biz viernes 06/01/2023 5:38 p. m"/>
    <s v="N"/>
    <s v=""/>
    <x v="0"/>
    <s v=""/>
    <s v="N"/>
    <d v="2023-01-06T00:00:00"/>
    <d v="2023-01-06T00:00:00"/>
    <n v="0"/>
    <n v="15"/>
    <x v="0"/>
    <n v="15"/>
    <s v="cumple"/>
  </r>
  <r>
    <x v="0"/>
    <n v="2023000118"/>
    <x v="11"/>
    <s v="DE MANERA RESPETUOSA EN COMPAÑÍA DEL ARTÍCULO 15 DE CP EL DERECHO AL HABEAS DATA, QUIERO MANIFESTAR QUE EL 02-02-2022 CANCELE EN LAS OFICINAS DE TIGO PALMETTO LA SUMA DE 106.622 PESOS TRANSACCIÓN 30299572 EN EFECTIVO CON REFERENCIA DE PAGO 897302409032 SUMA QUE LE DEBÍA A LA EMPRESA DE TELECOMUNICACIONES DE TIGO O UNE EPM TELECOMUNICACIONES CUANDO CANCELE LO QUE LES DEBÍA EN SU TOTALIDAD ME DIJERON QUE EN EL TRANSCURSO DE 15 DÍAS HÁBILES ME ENVIABAN EL PAZ Y SALVO POR CORREO Y YO ME CONFIE Y NUNCA ME LLEGO, Y DESPUÉS DE HABER PASADO MÁS DE 8 MESES ME ESTAN LLEGANDO COBROS POR MENSAJES DE TEXTO QUE YO LES ADEUDO LA SUMA DE 140.000 Y CON LLAMADAS AMENAZANDOME QUE ME VAN A ENVIAR A LAS CENTRALES DE RIESGO, VIENDOME AFECTADO CON MI BANCO POR QUE NO ME PRESTAN HASTA QUE SOLUCIONE DICHO PROBLEMA QUE YA ESTÁ CANCELADO Y POR ESE MOTIVO VOLVÍ EL 18-10-2022 CON 12467998 PARA QUE ME DIERAN EL PAZ Y SALVO Y ME CONTESTARON LO MISMO QUE DENTRO DE 15 DIA LO ENVIABAN POR CORREO Y NUNCA LLEGÓ TAMPOCO Y HE ESTADO LLENDO HACIENDO UNAS COLAS DE 4 Y 5 HORAS ALLÍ PARADO, Y PAGANDO TRASPOTE, Y PERDIENDO TIEMPO, Y LA RESPUSTA ES LO MISMO QUE TENGO QUE PAGAR POR ESO ME DIRIJO A USTEDES HUMILDEMENTE PARA QUE ME AYUDEN POR FAVOR POR QUE SIENTO QUE MIS DERECHOS ESTAN SIENDO VULNERADOS SOY UN ADULTO MAYOR GRACIAS POR SU ATENCION QUE DIOS LOS BENDIGA"/>
    <s v="A"/>
    <s v="LROJAS"/>
    <s v=" "/>
    <s v="Unicentro web"/>
    <d v="2023-01-06T00:00:00"/>
    <s v="Origino"/>
    <s v="NRESPONS"/>
    <s v="Secretaria General"/>
    <s v="Asuntos Legales y Contratacion"/>
    <s v="Finalizado"/>
    <s v=" "/>
    <s v="Asignado a"/>
    <s v="MVELEZ"/>
    <s v="Asuntos Legales y Contratacion"/>
    <s v="Asuntos Legales y Contratacion"/>
    <d v="2023-01-06T00:00:00"/>
    <s v="A"/>
    <s v=""/>
    <m/>
    <m/>
    <m/>
    <m/>
    <m/>
    <m/>
    <m/>
    <s v="Sin Identificación"/>
    <n v="16598604"/>
    <s v="HORACIO DE JESUS SERNA HOYOS"/>
    <s v=""/>
    <s v="sernahoracio@gmail.com"/>
    <s v="E-mail"/>
    <s v=""/>
    <s v="3 Peticiones"/>
    <x v="3"/>
    <s v="Asuntos Legales y Contratacion"/>
    <s v="Derecho de peticion"/>
    <s v="."/>
    <s v="."/>
    <s v="DE: ASUNTOS LEGALES CÁMARA DE COMERCIO DE CALI &lt;ASUNTOSLEGALES@CCC.ORG.CO&gt; ENVIADO EL: VIERNES, 20 DE ENERO DE 2023 10:14 A. M. PARA: HORACIO SERNA &lt;SERNAHORACIO@GMAIL.COM&gt; ASUNTO: RESPUESTA DERECHO DE PETICIÓN HORACIO SERNA - DP2023000118 EL PETICIONARIO YA HABÍA RADICADO UNA PETICIÓN CON EL MISMO OBJETO, POR LO QUE SE LE REITERÓ QUE LA CÁMARA DE COMERCIO NO ES COMPETENTE PARA DAR RESPUESTA A SU PETICIÓN, Y SE LE RECORDÓ QUE LA MISMA HABÍA SIDO TRASLADADA A LA SIC POR SER LA ENTIDAD COMPETENTE"/>
    <s v="."/>
    <s v="Finalizado"/>
    <s v="MVELEZ"/>
    <d v="2023-01-23T00:00:00"/>
    <d v="2023-01-23T00:00:00"/>
    <s v=" "/>
    <s v="N"/>
    <s v=""/>
    <x v="0"/>
    <s v="Interés general y particular"/>
    <s v="N"/>
    <d v="2023-01-23T00:00:00"/>
    <d v="2023-01-23T00:00:00"/>
    <n v="10"/>
    <n v="15"/>
    <x v="0"/>
    <n v="15"/>
    <s v="cumple"/>
  </r>
  <r>
    <x v="0"/>
    <n v="2023000120"/>
    <x v="11"/>
    <s v="BUEN DÍA, FAVOR ACTUALIZAR EL NOMBRE DE LA RESEÑA CASA PRINCIPAL DE: METAZA S A, A: METAZA S.A.S. CON NIT # 860517608-8, SE ADJUNTA CARTA SOLICITANDO LA ACTUALIZACIÓN. GRACIAS"/>
    <s v="A"/>
    <s v="CVASQUEZ"/>
    <s v=" "/>
    <s v="Principal"/>
    <d v="2023-01-06T00:00:00"/>
    <s v="Origino"/>
    <s v="NRESPONS"/>
    <s v="Registros Pub y Redes Emp"/>
    <s v="Back (Registro)"/>
    <s v="Finalizado"/>
    <s v=" "/>
    <s v="Asignado a"/>
    <s v="SORTIZ"/>
    <s v="Registros Pub y Redes Emp"/>
    <s v="Back Correcciones Registro"/>
    <d v="2023-01-06T00:00:00"/>
    <s v="A"/>
    <s v="MERCANTIL"/>
    <n v="670988"/>
    <m/>
    <m/>
    <m/>
    <m/>
    <m/>
    <m/>
    <s v="NumConsecutivo"/>
    <n v="75091666"/>
    <s v="JUAN PABLO ARISTIZABAL MEJIA"/>
    <s v="6026959101"/>
    <s v="metazayumbo@metaza.com.co"/>
    <s v="Presencial con Carta"/>
    <s v="3142975865"/>
    <s v="2 Del tramite del documento"/>
    <x v="9"/>
    <s v="Registros Publicos y Redes Emp"/>
    <s v="Inscripción"/>
    <s v="."/>
    <s v="."/>
    <s v="AL NUMCONSECUTIVO 670988 SE MODIFICA EL NOMBRE DE LA RESEÑA PRINCIPAL A METAZA S.A.S. IDENTIFICADO CON NIT 860517608 SE ENVIA CORREO ELECTRONICO METAZAYUMBO@METAZA.COM.CO; METAZAYUMBO@METAZA.COM.CO.RPOST.BIZ EL DÍA JUEVES 12/01/2023 2:09 P. M"/>
    <s v="."/>
    <s v="Finalizado"/>
    <s v="SORTIZ"/>
    <d v="2023-01-12T00:00:00"/>
    <d v="2023-01-12T00:00:00"/>
    <s v=" "/>
    <s v="N"/>
    <s v=""/>
    <x v="0"/>
    <s v="."/>
    <s v="N"/>
    <d v="2023-01-12T00:00:00"/>
    <d v="2023-01-12T00:00:00"/>
    <n v="3"/>
    <n v="15"/>
    <x v="0"/>
    <n v="15"/>
    <s v="cumple"/>
  </r>
  <r>
    <x v="0"/>
    <n v="2023000132"/>
    <x v="12"/>
    <s v="EN COMUNICACION DEL DIA 09012023 CON EMAIL ENVIADO A CONTACTO CCC MEDIANTE DERECHO DE PEITICON EL SR. LUIS ENRIQUE CASTAÑEDA ALEGRIA CC 16780591 RESPETUOSAMENTE ME DIRIJO A USTEDES PARA REALIZAR PETICIÓN DE QUE SE SIRVAN RESPONDER EL CUESTIONARIO DETALLADO A CONTINUACIÓN Y SUMINISTRAR LA INFORMACIÓN SOLICITADA PARA EL REGISTRO DE LOS NOMBRES DE ESTABLECIMIENTOS DE COMERCIO EN IDIOMA ESPAÑOL Y DIFERENTE A ÉSTE: 1. ¿CUÁL ES EL PROCESO QUE SE LLEVA A CABO EN LA CÁMARA DE COMERCIO EN EL MOMENTO EN QUE UN COMERCIANTE VA A REGISTRAR EL NOMBRE DE SU ESTABLECIMIENTO COMERCIAL? 2. ¿CÓMO SE HACE EL REGISTRO DE LOS NOMBRES DE LOS ESTABLECIMIENTOS DE COMERCIO? 3. ¿CUÁLES DOCUMENTOS DEBE DE PRESENTAR EL COMERCIANTE AL MOMENTO DE HACER EL REGISTRO? SUMINISTRAR FORMATOS. 4. ¿CON BASE EN QUE NORMATIVIDAD SE REALIZA EL REGISTRO? 5. ¿QUÉ LEY O NORMA TIENEN PRESENTE AL MOMENTO DE REGISTRAR EL NOMBRE DEL ESTABLECIMIENTO DE COMERCIO? 6. ¿QUÉ REQUISITOS DEBE CUMPLIR EL COMERCIANTE PARA PODER REGISTRAR EL NOMBRE DEL ESTABLECIMIENTO DE COMERCIO? 7. LOS FUNCIONARIOS DE LA CÁMARA DE COMERCIO SOLICITAN ALGÚN TIPO DE JUSTIFICACIÓN AL COMERCIANTE CUANDO EL NOMBRE ES DIFERENTE AL IDIOMA ESPAÑOL, REFERENTE A: O RAZÓN POR LA CUAL LE VAN A ASIGNAR EL RESPECTIVO NOMBRE AL ESTABLECIMIENTO DE COMERCIO. O ¿POR QUÉ UN NOMBRE EN IDIOMA DIFERENTE AL ESPAÑOL? O ¿ESE NOMBRE PROVIENE DE ALGUNA FRANQUICIA O SUCURSAL EXTRANJERA? 8. ¿QUÉ PERCEPCIÓN TIENE COMO FUNCIONARIO DE LA CÁMARA DE COMERCIO, EN CUANTO AL POR QUÉ LOS COMERCIANTES REGISTRAN EL NOMBRE DE SUS ESTABLECIMIENTOS COMERCIO CON UN IDIOMA DIFERENTE AL ESPAÑOL? 9. ¿TIENEN CONOCIMIENTO SI SE APLICA LA LEY QUE REGULA Y PROHÍBE LA INSCRIPCIÓN DE NOMBRES DE ESTABLECIMIENTO EN IDIOMA DIFERENTE AL ESPAÑOL? HAY EXCEPCIONES? 10. ¿LA CÁMARA DE COMERCIA BRINDA CAPACITACIÓN EN CUANTO A LAS LEYES QUE SE DEBEN APLICAR AL MOMENTO DE REALIZAR EL REGISTRO DE UN NOMBRE DE ESTABLECIMIENTO DE COMERCIO? 11. ¿PODRÍA INDICARNOS CUÁL ES EL PROCEDIMIENTO O PASO A PASO QUE SE"/>
    <s v="A"/>
    <s v="JCMARIN"/>
    <s v=" "/>
    <s v="Obrero"/>
    <d v="2023-01-10T00:00:00"/>
    <s v="Origino"/>
    <s v="NRESPONS"/>
    <s v="Registros Pub y Redes Emp"/>
    <s v="Front (Cajas)"/>
    <s v="Finalizado"/>
    <s v=" "/>
    <s v="Asignado a"/>
    <s v="CBOTERO"/>
    <s v="Registros Pub y Redes Emp"/>
    <s v="Juridica"/>
    <d v="2023-01-10T00:00:00"/>
    <s v="A"/>
    <s v=""/>
    <m/>
    <m/>
    <m/>
    <m/>
    <m/>
    <m/>
    <m/>
    <s v="Sin Identificación"/>
    <m/>
    <s v="LUIS ENRIQUE CASTAÑEDA ALEGRIA"/>
    <s v="3155436452"/>
    <s v="luis.castaneda01@usc.edu.co"/>
    <s v="E-mail"/>
    <s v="3107479035"/>
    <s v="3 Peticiones"/>
    <x v="10"/>
    <s v="Registros Publicos y Redes Emp"/>
    <s v="Derecho de peticion"/>
    <s v="."/>
    <s v="."/>
    <s v=" SANTIAGO DE CALI, 23 DE ENERO DE 2023 SEÑOR LUIS ENRIQUE CASTANEDA ALEGRIA LUIS.CASTANEDA01@USC.EDU.CO CALI CORDIAL SALUDO, DAMOS RESPUESTA A SU PETICIÓN DE FECHA 9 DE ENERO DE 2023, MEDIANTE LA CUAL NOS SOLICITA RESPONDER UN CUESTIONARIO Y SUMINISTRAR INFORMACIÓN PARA EL REGISTRO DE LOS NOMBRES DE ESTABLECIMIENTOS DE COMERCIO EN IDIOMA ESPAÑOL Y DIFERENTE A ES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
    <s v="."/>
    <s v="Finalizado"/>
    <s v="CBOTERO"/>
    <d v="2023-01-23T00:00:00"/>
    <d v="2023-01-23T00:00:00"/>
    <s v=" "/>
    <s v="N"/>
    <s v=""/>
    <x v="0"/>
    <s v="Interés general y particular"/>
    <s v="N"/>
    <d v="2023-01-23T00:00:00"/>
    <d v="2023-01-23T00:00:00"/>
    <n v="9"/>
    <n v="15"/>
    <x v="0"/>
    <n v="15"/>
    <s v="cumple"/>
  </r>
  <r>
    <x v="0"/>
    <n v="2023000136"/>
    <x v="12"/>
    <s v="EN COMUNICACION DEL DIA 10012023 CO EMAIL ENVUIADOA CONTACTO CCC MEDIANTE PETICION LA SEÑORA LEIDY LINCE DE LA SOCIEDAD ETIX CALI DC SAS POR MEDIO DEL PRESENTE CORREO SOLICITAMOS UNA PRORROGA MAS DE TIEMPO ADICIONAL AL QUE NOS HABÍAN DADO YA QUE AUN ESTAMOS REUNIENDO LA DOCUMENTACIÓN EXIGIDA PARA PODER ENVIAR NUEVAMENTE LOS DOCUMENTOS DEL PORPONENTE DE LA RADICACION 20221137422"/>
    <s v="A"/>
    <s v="JCMARIN"/>
    <s v=" "/>
    <s v="Obrero"/>
    <d v="2023-01-10T00:00:00"/>
    <s v="Origino"/>
    <s v="NRESPONS"/>
    <s v="Registros Pub y Redes Emp"/>
    <s v="Front (Cajas)"/>
    <s v="Finalizado"/>
    <s v=" "/>
    <s v="Asignado a"/>
    <s v="CBOTERO"/>
    <s v="Registros Pub y Redes Emp"/>
    <s v="Juridica"/>
    <d v="2023-01-10T00:00:00"/>
    <s v="A"/>
    <s v=""/>
    <m/>
    <n v="20221137422"/>
    <m/>
    <m/>
    <m/>
    <m/>
    <m/>
    <s v="Sin Identificación"/>
    <m/>
    <s v="LEIDY LINCE"/>
    <s v=""/>
    <s v="facturacion@etixcali1.com"/>
    <s v="E-mail"/>
    <s v=""/>
    <s v="3 Peticiones"/>
    <x v="6"/>
    <s v="Registros Publicos y Redes Emp"/>
    <s v="Derecho de peticion"/>
    <s v="."/>
    <s v="."/>
    <s v="PRORROGA APLICADA"/>
    <s v="."/>
    <s v="Finalizado"/>
    <s v="CBOTERO"/>
    <d v="2023-01-23T00:00:00"/>
    <d v="2023-01-23T00:00:00"/>
    <s v=" "/>
    <s v="N"/>
    <s v=""/>
    <x v="0"/>
    <s v="Interés general y particular"/>
    <s v="N"/>
    <d v="2023-01-23T00:00:00"/>
    <d v="2023-01-23T00:00:00"/>
    <n v="9"/>
    <n v="15"/>
    <x v="0"/>
    <n v="15"/>
    <s v="cumple"/>
  </r>
  <r>
    <x v="0"/>
    <n v="2023000138"/>
    <x v="12"/>
    <s v="EN COMUNICACION DEL DIA 06012023 CON EMAIL ENVIADO A CONTACTO CCC MEDIANTE PETICION EÑ SR- GILBERTO DE LOS RIOS TORRES CC 6388096 SOCIO GESTOR D EL A CSOCIEDAD DE LOS RIOS TORRES Y CIA S EN C NIT 900252725-7 SOLICITO A USTEDES MUY COMEDIDAMENTE MODIFICAR EL TIPO DEL DOCUMENTO DE IDENTIFICACIÓN DEL SOCIO COMANDITARIO CHRISTIAN DE LOS RIOS MOJICA QUIEN FIGURA REGISTRADO CON EL REGISTRO CIVIL Y EN LA ACTUALIDAD ES UNA PERSONA MAYOR DE EDAD QUE SE IDENTIFICA CON LA CC 1001282825 SE ADJUNTA COPIA"/>
    <s v="A"/>
    <s v="JCMARIN"/>
    <s v=" "/>
    <s v="Obrero"/>
    <d v="2023-01-10T00:00:00"/>
    <s v="Origino"/>
    <s v="NRESPONS"/>
    <s v="Registros Pub y Redes Emp"/>
    <s v="Empresario"/>
    <s v="Finalizado"/>
    <s v=" "/>
    <s v="Asignado a"/>
    <s v="SORTIZ"/>
    <s v="Registros Pub y Redes Emp"/>
    <s v="Back Correcciones Registro"/>
    <d v="2023-01-10T00:00:00"/>
    <s v="A"/>
    <s v="MERCANTIL"/>
    <n v="752943"/>
    <m/>
    <m/>
    <m/>
    <m/>
    <m/>
    <m/>
    <s v="Inscrito"/>
    <m/>
    <s v="GILBERTO DE LOS RIOS TORRES"/>
    <s v=""/>
    <s v="delosriosinfo@gmail.com"/>
    <s v="E-mail"/>
    <s v="3155707768"/>
    <s v="2 Del tramite del documento"/>
    <x v="11"/>
    <s v="Registros Publicos y Redes Emp"/>
    <s v="Inscripción"/>
    <s v="."/>
    <s v="."/>
    <s v="AL INSCRITO 752943-6 SE MODIFICA NÚMERO DE IDENTIDAD Y TIPO DE IDENTIFICACIÓN DEL SEÑOR CHRISTIAN DE LOS RIOS MOJICA SE ENVIA AL CORREO ELECTRONICO DELOSRIOSINFO@GMAIL.COM; DELOSRIOSINFO@GMAIL.COM.RPOST.BIZ EL DÍA MARTES 17/01/2023 7:29 P. M"/>
    <s v="."/>
    <s v="Finalizado"/>
    <s v="SORTIZ"/>
    <d v="2023-01-17T00:00:00"/>
    <d v="2023-01-17T00:00:00"/>
    <s v=" "/>
    <s v="N"/>
    <s v=""/>
    <x v="0"/>
    <s v="."/>
    <s v="N"/>
    <d v="2023-01-17T00:00:00"/>
    <d v="2023-01-17T00:00:00"/>
    <n v="5"/>
    <n v="15"/>
    <x v="0"/>
    <n v="15"/>
    <s v="cumple"/>
  </r>
  <r>
    <x v="0"/>
    <n v="2023000142"/>
    <x v="12"/>
    <s v="EN COMUNICACION DEL DIA 09012023 CON OFICIO S-2023-000036 DE LA POLICIA BNACIONAL SECCIONAL CALI ENVIADO VIA EMAIL A CONTACTO CCC SOLICITAN COLABORACIÓN EN EL SENTIDO DE CONSULTAR EN SUS BASES DE DATOS BIOGRÁFICOS DE LAS PERSONAS RELACIONADAS EN EL OFICIO. FRANCISCO JOSE PRADO DAZA 16288017- EZEQUIEL BEDOYA HENAO 9817401- JUAN CARLOS LONDOÑO HURTADO 14465726- JESUS MARIA FRANCO MUÑOZ 16748031- GERMAN SANTIAGO ÑUESTES ROA 1130603947- CAROLINA GARCIA WILCHES 38644157- CLAUDIA PATRICIA AVILA MEJIA 31963263"/>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PATRULLERO WESLEYNER TENORIO PALACIO"/>
    <s v=""/>
    <s v="wesleyner.tenorio4251@correo.policia.gov.co"/>
    <s v="E-mail"/>
    <s v="3232894473"/>
    <s v="3 Peticiones"/>
    <x v="0"/>
    <s v="Registros Publicos y Redes Emp"/>
    <s v="Derecho de peticion"/>
    <s v="."/>
    <s v="."/>
    <s v="2023 - 00038 SANTIAGO DE CALI, 11 DE ENERO DE 2022 SEÑORES MINISTERIO DE DEFENSA NACIONAL POLICIA NACIONAL ATENCIÓN: PATRULLERO WESLEYNER TENORIO PALACIOS INVESTIGADOR CRIMINAL POLFA - DICAL WESLEYNER.TENORIO4251@CORREO.POLICIA.GOV.CO LA CIUDAD CORDIAL SALUDO, DAMOS RESPUESTA A SU OFICIO S-2023- 000036/ SUBGA - POJUD - 29.54 DEL 9 DE ENERO DE 2023, RECIBIDO EN LA CÁMARA DE COMERCIO EL 10 DE ENERO, EN EL QUE SOLICITA: &quot;CONSULTAR EN SUS BASES DE DATOS BIOGRÁFICOS DE LAS PERSONAS RELACIONADAS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
    <s v="."/>
    <s v="Finalizado"/>
    <s v="ECUARTAS"/>
    <d v="2023-01-11T00:00:00"/>
    <d v="2023-01-11T00:00:00"/>
    <s v="wesleyner.tenorio4251@correo.policia.gov.co.rpost.biz miércoles 11/01/2023 12:24 p. m."/>
    <s v="N"/>
    <s v=""/>
    <x v="0"/>
    <s v=""/>
    <s v="N"/>
    <d v="2023-01-11T00:00:00"/>
    <d v="2023-01-11T00:00:00"/>
    <n v="1"/>
    <n v="15"/>
    <x v="0"/>
    <n v="15"/>
    <s v="cumple"/>
  </r>
  <r>
    <x v="0"/>
    <n v="2023000149"/>
    <x v="12"/>
    <s v="EN COMUNICACION DEL DIA 10012023 CON EMAIL ENVIADO A CONTACTO C CC MEDIANTE PETICION EL SR. CARLOS ECHEVERRI STECHAUNER CC 6102640 CON PROPÓSITOS ACADÉMICOS RESPETUOSAMENTE SOLICITO INFORMARME: CUÁNTAS Y CUÁLES FIRMAS DE ABOGADOS SE ENCUENTRAN INSCRITAS ANTE LA CCC - SÍRVASE INDICAR EL AÑO DE INSCRIPCIÓN Y TIPO SOCIETARIO BASE DE DATOS"/>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CARLOS ECHEVERRI STECHAUNER"/>
    <s v=""/>
    <s v="cesasuntosacademicos@gmail.com"/>
    <s v="E-mail"/>
    <s v=""/>
    <s v="3 Peticiones"/>
    <x v="0"/>
    <s v="Registros Publicos y Redes Emp"/>
    <s v="Derecho de peticion"/>
    <s v="."/>
    <s v="."/>
    <s v="2022 - 00042 SANTIAGO DE CALI, 12 DE ENERO DE 2022 SEÑOR CARLOS ECHEVERRI STECHAUNER DOCENTE UNIVERSITARIO CESASUNTOSACADEMICOS@GMAIL.COM CIUDAD CORDIAL SALUDO, DAMOS RESPUESTA AL CORREO ELECTRÓNICO DEL 10 DE ENERO DE 2023 RECIBIDO EN ESTA ENTIDAD EL MISMO DÍA, EN EL CUAL SOLICITA: &quot;INFORMARME: ¿CUÁNTAS Y CUÁLES FIRMAS DE ABOGADOS SE ENCUENTRAN INSCRITAS ANTE LA CCC? - SÍRVASE INDICAR EL AÑO DE INSCRIPCIÓN Y TIPO SOCIETAR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s v="."/>
    <s v="Finalizado"/>
    <s v="ECUARTAS"/>
    <d v="2023-01-12T00:00:00"/>
    <d v="2023-01-12T00:00:00"/>
    <s v="'cesasuntosacademicos@gmail.com.rpost.biz'jueves 12/01/2023 9:35 a. m"/>
    <s v="N"/>
    <s v=""/>
    <x v="0"/>
    <s v="Interés general y particular"/>
    <s v="N"/>
    <d v="2023-01-12T00:00:00"/>
    <d v="2023-01-12T00:00:00"/>
    <n v="2"/>
    <n v="15"/>
    <x v="0"/>
    <n v="15"/>
    <s v="cumple"/>
  </r>
  <r>
    <x v="0"/>
    <n v="2023000150"/>
    <x v="12"/>
    <s v="EN COMUNICACION DEL DIA 10012023 CON EMAIL ENVIADO A CONTACTO CCC MEDIANTE PETICION LA SRA. MAYRA ALEJANDRA RODRÍGUEZ ACOSTA DE LA SOCIEDAD CENTRO MEDICO BUSI &amp; ASOCIADOS MEDIANTE EL PRESENTE SOLICITO BASE DE DATOS DE LOS ESTABLECIMIENTOS DE COMERCIO REGISTRADOS EN EL MUNICIPIO DE JAMUNDÍ CON SEDE O PRINCIPAL DONDE SE ME SUMINISTREN LOS SIGUIENTES DATOS: 1._x0009_NOMBRE COMERCIAL O RAZÓN SOCIAL 2. TELÉFONO DE CONTACTO 3. DIRECCIÓN SEDE 4. ACTIVIDAD ECONÓMICA 5.NÚMERO DE EMPLEADOS "/>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MAYRA ALEJANDRA RODRÍGUEZ ACOSTA"/>
    <s v=""/>
    <s v="gerenciacentromedicobusi@gmail.com"/>
    <s v="E-mail"/>
    <s v="317 5572568"/>
    <s v="3 Peticiones"/>
    <x v="0"/>
    <s v="Registros Publicos y Redes Emp"/>
    <s v="Derecho de peticion"/>
    <s v="."/>
    <s v="."/>
    <s v="2022 - 00040 SANTIAGO DE CALI, 11 DE ENERO DE 2022 SEÑORA MAYRA ALEJANDRA RODRÍGUEZ ACOSTA GERENTE GERENCIACENTROMEDICOBUSI@GMAIL.COM JAMUNDÍ CORDIAL SALUDO, DAMOS RESPUESTA AL CORREO ELECTRÓNICO DEL 10 DE ENERO DE 2023 RECIBIDO EN ESTA ENTIDAD EL MISMO DÍA, EN EL CUAL SOLICITA: &quot;BASE DE DATOS DE LOS ESTABLECIMIENTOS DE COMERCIO REGISTRADOS EN EL MUNICIPIO DE JAMUNDÍ CON SEDE O PRINCIPAL, DONDE SE ME SUMINISTREN LOS SIGUIENTES DATOS: 1.NOMBRE COMERCIAL O RAZÓN SOCIAL 2.TELÉFONO DE CONTACTO 3. DIRECCIÓN SEDE 4.ACTIVIDAD ECONÓMICA 5.NÚMERO DE EMPLE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
    <s v="."/>
    <s v="Finalizado"/>
    <s v="ECUARTAS"/>
    <d v="2023-01-11T00:00:00"/>
    <d v="2023-01-11T00:00:00"/>
    <s v="gerenciacentromedicobusi@gmail.com.rpost.biz miércoles 11/01/2023 2:44 p. m"/>
    <s v="N"/>
    <s v=""/>
    <x v="0"/>
    <s v=""/>
    <s v="N"/>
    <d v="2023-01-11T00:00:00"/>
    <d v="2023-01-11T00:00:00"/>
    <n v="1"/>
    <n v="15"/>
    <x v="0"/>
    <n v="15"/>
    <s v="cumple"/>
  </r>
  <r>
    <x v="0"/>
    <n v="2023000152"/>
    <x v="12"/>
    <s v="EN COMUNICACION DEL DIA 10012023 CON EMAIL ENVIADO A CONTACTO CCC MEDIANTE PETICION EL SR. OSCAR F OCAMPO SOLICITA AMABLEMENTE UNA COPIA DEL DOCUMENTO QUE SE EXPIDIÓ DE LA LIQUIDACIÓN Y CIERRE DE LA COOPERATIVA DE TRABAJO ASOCIADO GESTIONARSA S.A. YA QUE REQUIERO RETIRAR CESANTÍAS QUE FUERON CONSIGNADAS EN EL FONDO PORVENIR"/>
    <s v="A"/>
    <s v="JCMARIN"/>
    <s v=" "/>
    <s v="Obrero"/>
    <d v="2023-01-10T00:00:00"/>
    <s v="Origino"/>
    <s v="NRESPONS"/>
    <s v="Registros Pub y Redes Emp"/>
    <s v="Back (Registro)"/>
    <s v="Finalizado"/>
    <s v=" "/>
    <s v="Asignado a"/>
    <s v="ECUARTAS"/>
    <s v="Registros Pub y Redes Emp"/>
    <s v="Back (Registro)"/>
    <d v="2023-01-10T00:00:00"/>
    <s v="A"/>
    <s v="MERCANTIL"/>
    <n v="662067"/>
    <m/>
    <m/>
    <m/>
    <m/>
    <m/>
    <m/>
    <s v="Inscrito"/>
    <m/>
    <s v="OSCAR F. OCAMPO"/>
    <s v=""/>
    <s v="oscarfocampo1@gmail.com"/>
    <s v="E-mail"/>
    <s v="3207487799"/>
    <s v="3 Peticiones"/>
    <x v="0"/>
    <s v="Registros Publicos y Redes Emp"/>
    <s v="Derecho de peticion"/>
    <s v="."/>
    <s v="."/>
    <s v="2023-00041 SANTIAGO DE CALI, 11 DE ENERO DE 2023 SEÑOR OSCAR FABIAN OCAMP OSCARFOCAMPO1@GMAIL.COM LA CIUDAD CORDIAL SALUDO, MEDIANTE CORREO ELECTRÓNICO DEL 10 DE ENERO DE 2023, RECIBIDO EN ESTA ENTIDAD EL MISMO DÍA, SOLICITÓ: &quot;UNA COPIA DEL DOCUMENTO QUE SE EXPIDIÓ DE LA LIQUIDACIÓN Y CIERRE DE LA COOPERATIVA DE TRABAJO ASOCIADO GESTIONARSA S.A. YA QUE REQUIERO RETIRAR CESANTÍAS QUE FUERON CONSIGNADAS EN EL FONDO PORVENI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s v="."/>
    <s v="Finalizado"/>
    <s v="ECUARTAS"/>
    <d v="2023-01-11T00:00:00"/>
    <d v="2023-01-11T00:00:00"/>
    <s v="oscarfocampo1@gmail.com.rpost.biz miércoles 11/01/2023 3:39 p. m"/>
    <s v="N"/>
    <s v=""/>
    <x v="0"/>
    <s v="Interés general y particular"/>
    <s v="N"/>
    <d v="2023-01-11T00:00:00"/>
    <d v="2023-01-11T00:00:00"/>
    <n v="1"/>
    <n v="15"/>
    <x v="0"/>
    <n v="15"/>
    <s v="cumple"/>
  </r>
  <r>
    <x v="0"/>
    <n v="2023000156"/>
    <x v="12"/>
    <s v="EN COMUNICACION DEL DIA 10012023 CON EMAIL ENVIADO A CONTACTO CCC MEDIANTE PETICION LA SRA. CAMILA FONSECA RIVERA SOLICITA AMABLEMENTE ME SEA REMITIDA EL ACTA N° 51 DEL 2 DE DICIEMBRE DE 2021 QUE FUE DEBIDAMENTE INSCRITA EN EN LA CÁMARA DE COMERCIO DE CALI EL 3 DE ENERO DE 2022 DE LA EMPRESA CONFECCIONES LA 34 S.A.S EN LIQUIDACION SOCIEDAD QUE SE IDENTIFICA CON EL NIT: 900260414-5"/>
    <s v="A"/>
    <s v="JCMARIN"/>
    <s v=" "/>
    <s v="Obrero"/>
    <d v="2023-01-10T00:00:00"/>
    <s v="Origino"/>
    <s v="NRESPONS"/>
    <s v="Registros Pub y Redes Emp"/>
    <s v="Back (Registro)"/>
    <s v="Finalizado"/>
    <s v=" "/>
    <s v="Asignado a"/>
    <s v="ECUARTAS"/>
    <s v="Registros Pub y Redes Emp"/>
    <s v="Back (Registro)"/>
    <d v="2023-01-10T00:00:00"/>
    <s v="A"/>
    <s v="MERCANTIL"/>
    <n v="755074"/>
    <m/>
    <m/>
    <m/>
    <m/>
    <m/>
    <m/>
    <s v="Inscrito"/>
    <m/>
    <s v="CAMILA FONSECA RIVERA"/>
    <s v=""/>
    <s v="camila.fonseca@est.uexternado.edu.co"/>
    <s v="E-mail"/>
    <s v=""/>
    <s v="3 Peticiones"/>
    <x v="0"/>
    <s v="Registros Publicos y Redes Emp"/>
    <s v="Derecho de peticion"/>
    <s v="."/>
    <s v="."/>
    <s v="2023-00041 SANTIAGO DE CALI, 11 DE ENERO DE 2023 SEÑOR CAMILA FONSECA RIVERA CAMILA.FONSECA@EST.UEXTERNADO.EDU.CO LA CIUDAD CORDIAL SALUDO, MEDIANTE CORREO ELECTRÓNICO DEL 10 DE ENERO DE 2023, RECIBIDO EN ESTA ENTIDAD EL MISMO DÍA, SOLICITÓ: &quot;ME SEA REMITIDA EL ACTA N° 51 DEL 2 DE DICIEMBRE DE 2021, QUE FUE DEBIDAMENTE INSCRITA EN EN LA CÁMARA DE COMERCIO DE CALI EL 3 DE ENERO DE 2022 DE LA EMPRESA CONFECCIONES LA 34 S.A.S EN LIQUIDACION, SOCIEDAD QUE SE IDENTIFICA CON EL NIT: 900 260 41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
    <s v="."/>
    <s v="Finalizado"/>
    <s v="ECUARTAS"/>
    <d v="2023-01-11T00:00:00"/>
    <d v="2023-01-11T00:00:00"/>
    <s v="camila.fonseca@est.uexternado.edu.co.rpost.biz miércoles 11/01/2023 4:49 p. m."/>
    <s v="N"/>
    <s v=""/>
    <x v="0"/>
    <s v="Interés general y particular"/>
    <s v="N"/>
    <d v="2023-01-11T00:00:00"/>
    <d v="2023-01-11T00:00:00"/>
    <n v="1"/>
    <n v="15"/>
    <x v="0"/>
    <n v="15"/>
    <s v="cumple"/>
  </r>
  <r>
    <x v="0"/>
    <n v="2023000167"/>
    <x v="13"/>
    <s v="EN COMUNICACION DEL DIA 05012022 CON OFICIO 047 DEL JUZGADO 2 PENAL MUNICIPAL CON FUNCION CONTROL DE GARANTIAS DE YUMBO ENVIADO VIA EMAIL A CONTACTO CCC SOLICITAN INFORMAR SI EL SR. JOHAN DAVID LEDESMA ZAPATA CC 1193260396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12"/>
    <s v="Registros Publicos y Redes Emp"/>
    <s v="Derecho de peticion"/>
    <s v="."/>
    <s v="."/>
    <s v="2023 - 00043 SANTIAGO DE CALI, 12 DE ENERO DE 2023 SEÑORES JUZGADO SEGUNDO PENAL MUNICIPAL CON FUNCIONES DE GARANTIAS DE YUMBO ATENCIÓN: WILLIAM GONZALEZ MURIEL JUEZ J02PMYUMBO@CENDOJ.RAMAJUDICIAL.GOV.CO YUMBO CORDIAL SALUDO DAMOS RESPUESTA AL OFICIO N° 047 RADICACIÓN 76-892-60-00190-2023-00010-00 DEL 5 DE ENERO DE 2023, RECIBIDO EN ESTA ENTIDAD EL 11 DE ENERO, EN EL QUE SOLICITA &quot;INFORMAR A ESTE DESPACHO SI EL SEÑOR JOHAN DAVID LEDESMA ZAPATA, IDENTIFICADO CON CÉDULA DE CIUDADANÍA NO. 1.193.260.396,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1-12T00:00:00"/>
    <d v="2023-01-12T00:00:00"/>
    <s v="j02pmyumbo@cendoj.ramajudicial.gov.co.rpost.biz jueves 12/01/2023 10:13 a. m"/>
    <s v="N"/>
    <s v=""/>
    <x v="0"/>
    <s v=""/>
    <s v="N"/>
    <d v="2023-01-12T00:00:00"/>
    <d v="2023-01-12T00:00:00"/>
    <n v="1"/>
    <n v="15"/>
    <x v="0"/>
    <n v="15"/>
    <s v="cumple"/>
  </r>
  <r>
    <x v="0"/>
    <n v="2023000169"/>
    <x v="13"/>
    <s v="EN COMUNICACION DEL DIA 05012022 CON OFICIO 043 DEL JUZGADO 2 PENAL MUNICIPAL CON FUNCION CONTROL DE GARANTIAS DE YUMBO ENVIADO VIA EMAIL A CONTACTO CCC RECIBIDO EL DIA 10012023 SOLICITAN INFORMAR SI EL SR. MICHAEL STIVEN REYES CAJAMARCA CC 1005143453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43 RADICACIÓN 76-892-60-00190-2023-00009-00 DEL 5 DE ENERO DE 2023, RECIBIDO EN ESTA ENTIDAD EL 11 DE ENERO, EN EL QUE SOLICITA &quot;INFORMAR A ESTE DESPACHO SI EL SEÑOR MICHAEL STIVEN REYES CAJAMARCA, IDENTIFICADO CON CÉDULA DE CIUDADANÍA NO. 1.005.143.453,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12T00:00:00"/>
    <d v="2023-01-12T00:00:00"/>
    <s v="j02pmyumbo@cendoj.ramajudicial.gov.co.rpost.biz jueves 12/01/2023 10:45 a. m"/>
    <s v="N"/>
    <s v=""/>
    <x v="0"/>
    <s v=""/>
    <s v="N"/>
    <d v="2023-01-12T00:00:00"/>
    <d v="2023-01-12T00:00:00"/>
    <n v="1"/>
    <n v="15"/>
    <x v="0"/>
    <n v="15"/>
    <s v="cumple"/>
  </r>
  <r>
    <x v="0"/>
    <n v="2023000171"/>
    <x v="13"/>
    <s v="EN COMUNICACION DEL DIA 05012022 CON OFICIO 043 DEL JUZGADO 2 PENAL MUNICIPAL CON FUNCION CONTROL DE GARANTIAS DE YUMBO ENVIADO VIA EMAIL A CONTACTO CCC RECIBIDO EL DIA 10012023 SOLICITAN INFORMAR SI EL SR. MICHAEL STIVEN REYES CAJAMARCA CC 1005143453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65 RADICACIÓN 76-892-60-00190-2023-00007-00 DEL 5 DE ENERO DE 2023, RECIBIDO EN ESTA ENTIDAD EL 11 DE ENERO, EN EL QUE SOLICITA &quot;INFORMAR A ESTE DESPACHO SI EL SEÑOR JUAN DAVID CAICEDO PALENCIA, IDENTIFICADO CON CÉDULA DE CIUDADANÍA NO. 1.090.452.637,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s v="."/>
    <s v="Finalizado"/>
    <s v="ECUARTAS"/>
    <d v="2023-01-12T00:00:00"/>
    <d v="2023-01-12T00:00:00"/>
    <s v="j02pmyumbo@cendoj.ramajudicial.gov.co.rpost.biz jueves 12/01/2023 1:00 p. m."/>
    <s v="N"/>
    <s v=""/>
    <x v="0"/>
    <s v=""/>
    <s v="N"/>
    <d v="2023-01-12T00:00:00"/>
    <d v="2023-01-12T00:00:00"/>
    <n v="1"/>
    <n v="15"/>
    <x v="0"/>
    <n v="15"/>
    <s v="cumple"/>
  </r>
  <r>
    <x v="0"/>
    <n v="2023000176"/>
    <x v="13"/>
    <s v="EN COMUNICACION DEL DIA 11012023 CON EMAIL ENVIADO A CONTACTO CCC MEDIANTE PETICION DE LA SEÑIORA VERONICA HARO GOMEZ DE LA SOCIEDAD UPEGUI ASESORES SAS SOLICITA: EN MI CALIDAD DE REPRESENTANTE LEGAL DE LA SOCIEDAD UPEGUI ASESORES S.A.S. ACUDO A SU AMABLE COLABORACIÓN CON EL FIN DE QUE SE ME INFORME LO SIGUIENTE: 1. SI EN LOS DÍAS RECIENTES SE RADICÓ SOLICITUD DE CAMBIO DE REPRESENTANTE LEGAL Y VENTA DE ACCIONES DE LA SOCIEDAD UPEGUI ASESORES NIT 901360038. 2. EN CASO AFIRMATIVO QUÉ FECHA SE RADICÓ LA REFERIDA SOLICITUD Y BAJO QUÉ NÚMERO QUEDÓ REGISTRADO EL TRÁMITE. 3. EN QUÉ ESTADO SE ENCUENTRA EL REFERIDO TRÁMITE."/>
    <s v="A"/>
    <s v="JCMARIN"/>
    <s v=" "/>
    <s v="Obrero"/>
    <d v="2023-01-11T00:00:00"/>
    <s v="Origino"/>
    <s v="NRESPONS"/>
    <s v="Registros Pub y Redes Emp"/>
    <s v="Back (Registro)"/>
    <s v="Finalizado"/>
    <s v=" "/>
    <s v="Asignado a"/>
    <s v="ECUARTAS"/>
    <s v="Registros Pub y Redes Emp"/>
    <s v="Back (Registro)"/>
    <d v="2023-01-11T00:00:00"/>
    <s v="A"/>
    <s v="MERCANTIL"/>
    <n v="1074621"/>
    <m/>
    <m/>
    <m/>
    <m/>
    <m/>
    <m/>
    <s v="Inscrito"/>
    <m/>
    <s v="VERONICA HARO GOMEZ"/>
    <s v=""/>
    <s v="veronicaharogomez@gmail.com"/>
    <s v="E-mail"/>
    <s v="3205793972"/>
    <s v="3 Peticiones"/>
    <x v="0"/>
    <s v="Registros Publicos y Redes Emp"/>
    <s v="Derecho de peticion"/>
    <s v="."/>
    <s v="."/>
    <s v="2023-00041 SANTIAGO DE CALI, 12 DE ENERO DE 2023 SEÑORA VERONICA HARO GOMEZ VERONICAHAROGOMEZ@GMAIL.COM LA CIUDAD CORDIAL SALUDO, MEDIANTE CORREO ELECTRÓNICO DEL 11 DE ENERO DE 2023, RECIBIDO EN ESTA ENTIDAD EL MISMO DÍA, SOLICITÓ: &quot;1. SI EN LOS DÍAS RECIENTES SE RADICÓ SOLICITUD DE CAMBIO DE REPRESENTANTE LEGAL Y VENTA DE ACCIONES DE LA SOCIEDAD UPEGUI ASESORES NIT 901360038. 2. EN CASO AFIRMATIVO, QUÉ FECHA SE RADICÓ LA REFERIDA SOLICITUD Y BAJO QUÉ NÚMERO QUEDÓ REGISTRADO EL TRÁMITE. 3. EN QUÉ ESTADO SE ENCUENTRA EL REFERIDO TRÁMI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
    <s v="."/>
    <s v="Finalizado"/>
    <s v="ECUARTAS"/>
    <d v="2023-01-12T00:00:00"/>
    <d v="2023-01-12T00:00:00"/>
    <s v="veronicaharogomez@gmail.com.rpost.biz jueves 12/01/2023 4:24 p. m"/>
    <s v="N"/>
    <s v=""/>
    <x v="0"/>
    <s v="Interés general y particular"/>
    <s v="N"/>
    <d v="2023-01-12T00:00:00"/>
    <d v="2023-01-12T00:00:00"/>
    <n v="1"/>
    <n v="15"/>
    <x v="0"/>
    <n v="15"/>
    <s v="cumple"/>
  </r>
  <r>
    <x v="0"/>
    <n v="2023000179"/>
    <x v="13"/>
    <s v="CORDIAL SALUDO TENGO PRUEBAS DE QUE HACE MUCHO TIEMPO VENGO HABLANDO CON USTEDES DEL TEMA, INICIALMENTE CON UNA PERSONA QUE SE LLAMABA LORENA Y NUNCA DIO RESPUESTA, LUEGO ME INDICARON QUE ERA STIVEN QUE TAMPOCO DIO REPUESTA, HABLÉ CON OLGA LUCIA DEL TEMA Y NO ME DIO RESPUESTA. UN DÍA LA MISMA OLGA LUCIA ASEGURÓ Y AFIRMÓ QUE TUVIERON PROBLEMAS CON LORENA, QUE VARIOS CLIENTES SE QUEJARON POR NO HACER LOS RETIROS Y QUEDABAN CON PROBLEMAS. USTEDES EN ESA ÉPOCA ME ADMINISTRABAN EL PROCESO Y TENGO LAS PRUEBAS DE QUE LES HE DICHO, HASTA DOÑA SANDRA SE LO COMENTÉ UNA VEZ PERSONALMENTE EN ARMENIA E INDICO QUE IBA A VALIDAR Y USTED HOY ME MANDA UN MENSAJE CON UNA CARTA DE COMFAMILIAR DEL VALLE, ES DECIR QUE SI NO LE PREGUNTO ALGO A USTED NI SE ACORDARÍA DEL TEMA Y NO ENVIARÍA NADA. SABE ALGO, SI NO ME DAN RESPUESTA DEL TEMA DE LAS MORAS QUE TENGO CON COOMEVA, MEDIMAS, SALUD TOTA, CONFAMILIAR ENTRE OTRAS QUIENES ME HAN ENVIADO CARTAS Y USTEDES HAN SABIDO DEL TEMA, COLOCO UNA QUEJA ANTE LA SUPER SALUD E INDUSTRIA Y COMERCIO POR ESTOS TEMAS."/>
    <s v="A"/>
    <s v="LROJAS"/>
    <s v=" "/>
    <s v="Unicentro web"/>
    <d v="2023-01-11T00:00:00"/>
    <s v="Origino"/>
    <s v="LROJAS"/>
    <s v="Secretaria General"/>
    <s v="Asuntos Legales y Contratacion"/>
    <s v="Finalizado"/>
    <s v=" "/>
    <s v="Asignado a"/>
    <s v="LCABRERA"/>
    <s v="Asuntos Legales y Contratacion"/>
    <s v="Asuntos Legales y Contratacion"/>
    <d v="2023-01-11T00:00:00"/>
    <s v="A"/>
    <s v=""/>
    <m/>
    <m/>
    <m/>
    <m/>
    <m/>
    <m/>
    <m/>
    <s v="Sin Identificación"/>
    <m/>
    <s v="CARLOS HUMBERTO ARRIETA MIRANDA"/>
    <s v=""/>
    <s v="cham1327@hotmail.com"/>
    <s v="E-mail"/>
    <s v=""/>
    <s v="3 Peticiones"/>
    <x v="3"/>
    <s v="Asuntos Legales y Contratacion"/>
    <s v="Derecho de peticion"/>
    <s v="."/>
    <s v="."/>
    <s v="SE INDICA AL PETICIONARIO QUE LA CCC NO ES COMPETENTE PARA EMITIR LA INFORMACIÓN SOLICITADA RELACIONADA CON MORAS QUE AL PARECER TIENE CON COOMEVA, MEDIMAS, SALUD TOTAL, CONFAMILIAR ENTRE OTRAS. SE REMITE RESPUESTA AL PETICIONARIO EL 12 DE ENERO DE 2023. DE: ASUNTOS LEGALES CÁMARA DE COMERCIO DE CALI ENVIADO EL: JUEVES, 12 DE ENERO DE 2023 3:52 P. M. PARA: CHAM1327@HOTMAIL.COM ASUNTO: RESPUESTA PQRS 2023000179 CARLOS HUMBERTO ARRIETA MIRANDA IMPORTANCIA: ALTA SEÑOR CARLOS HUMBERTO ARRIETA MIRANDA CORDIAL SALUDO. ADJUNTO REMITIMOS RESPUESTA AL DERECHO DE PETICIÓN PRESENTADO ANTE LA CÁMARA DE COMERCIO DE CALI. ATENTAMENTE, CÁMARA DE COMERCIO DE CALI "/>
    <s v="."/>
    <s v="Finalizado"/>
    <s v="LCABRERA"/>
    <d v="2023-01-12T00:00:00"/>
    <d v="2023-01-12T00:00:00"/>
    <s v=" "/>
    <s v="N"/>
    <s v=""/>
    <x v="0"/>
    <s v="Interés general y particular"/>
    <s v="N"/>
    <d v="2023-01-12T00:00:00"/>
    <d v="2023-01-12T00:00:00"/>
    <n v="1"/>
    <n v="15"/>
    <x v="0"/>
    <n v="15"/>
    <s v="cumple"/>
  </r>
  <r>
    <x v="0"/>
    <n v="2023000180"/>
    <x v="13"/>
    <s v="EN COMUNICACION DEL DIA 28122022 CON EMAIL ENVIADO A LA SUPER INTENDENCIA DE INDUSTRIA Y COMERCIO BOGOTA REMITIDO A LA CC BOGOTA EL DIA 02012023 Y REMITIDO A LA CC CALI EL DIA 06012023 CON RAD. NO. 20230010196 POR TRASALDO POR COMPETENCIAS MEDIANTE DERECHO DE PETICION EL SR. DANIEL ROJAS LOZANO CC 1152439997 COMO PARTE DE UNA TESIS DOCTORAL ESTA INVESTIGANDO LA EVOLUCION DEL MERCADO LABORAL EN LOS MUNICIPIOS DE COLOMBIA SOLICITAQ SWE LE SUMINISTRE INFORMACION DE LOS MUNICIPISO QUE COMPONEN EL ESTUDIO INDICANDO: - 1. NUMERO TOTAL DE EMPRESAS PRIVADAS CREADAS SEGUN MUNICIPIO - 2. SE SOLICITA LA INFORMACION DESCARGADA POR MES DESDE ENERO DE 2020 HASTA NOVIEMBRE DEL 2022 ADJUNTA TABLAS."/>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DANIEL ROJAS LOZANO"/>
    <s v=""/>
    <s v="daniel.rojas.lozano@gmail.com"/>
    <s v="E-mail"/>
    <s v="3162942128"/>
    <s v="3 Peticiones"/>
    <x v="0"/>
    <s v="Registros Publicos y Redes Emp"/>
    <s v="Derecho de peticion"/>
    <s v="."/>
    <s v="."/>
    <s v="2022 - 00048 SANTIAGO DE CALI, 12 DE ENERO DE 2022 SEÑOR DANIEL ROJAS LOZANO DANIEL.ROJAS.LOZANO@GMAIL.COM BOGOTÁ D.C. CORDIAL SALUDO, DAMOS RESPUESTA A LA SOLICITUD DEL 28 DE DICIEMBRE DE 2022 RECIBIDO EN LA SUPERINTENDENCIA DE INDUSTRIA Y COMERCIO, REMITIDO A LA CÁMARA DE COMERCIO DE BOGOTÁ Y LUEGO A ESTA ENTIDAD EL 2 DE ENERO DE 2023, EN EL CUAL SOLICITA: &quot;1. NÚMERO TOTAL EMPRESAS PRIVADAS CREADAS SEGÚN MUNICIPIO. 2. SE SOLICITA ADEMÁS QUE ESTA INFORMACIÓN ESTÉ DESAGREGADA POR MES, DESDE ENERO DEL 2020 HASTA NOVIEMBRE DEL 20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
    <s v="."/>
    <s v="Finalizado"/>
    <s v="ECUARTAS"/>
    <d v="2023-01-12T00:00:00"/>
    <d v="2023-01-12T00:00:00"/>
    <s v="daniel.rojas.lozano@gmail.com.rpost.biz jueves 12/01/2023 3:05 p. m."/>
    <s v="N"/>
    <s v=""/>
    <x v="0"/>
    <s v="Interés general y particular"/>
    <s v="N"/>
    <d v="2023-01-12T00:00:00"/>
    <d v="2023-01-12T00:00:00"/>
    <n v="1"/>
    <n v="15"/>
    <x v="0"/>
    <n v="15"/>
    <s v="cumple"/>
  </r>
  <r>
    <x v="0"/>
    <n v="2023000184"/>
    <x v="13"/>
    <s v="EN COMUNICACION DEL DIA 03012023 CON OFICIO GS-2023-SUBIN GRUIJ 25.10 DE LA POLICIA NACIONAL SECCIONAL BOGOTA DC ENVIADO VIA EMAIL A LA CC BOGOTA Y REMITIDO A LA CC CALI EL DIA 11012023 CON RADICACION NO. 20230015519 POR TRASALDO POR COMPETENCIAS SOLICITAN A LA CCC LOS DOCUMENTOS DE CONSTITUCION ACTAS DE ASAMBLEA DOCUMENTOS PRIVADOS Y DEMAS INFORMACION QUE REPOSE EN LA CARPETAS DE LAS PERSONAS QUE SE RELACIONA EN EL OFICIO LISTA LARGA 47 CEDULAS."/>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PT LISBETH ESTEFANIA RINCONES NARVAEZ"/>
    <s v=""/>
    <s v="le.rincones@correo.policia.gov.co"/>
    <s v="E-mail"/>
    <s v="3214546081"/>
    <s v="3 Peticiones"/>
    <x v="0"/>
    <s v="Registros Publicos y Redes Emp"/>
    <s v="Derecho de peticion"/>
    <s v="."/>
    <s v="."/>
    <s v=" 2023 - 00038 SANTIAGO DE CALI, 12 DE ENERO DE 2022 SEÑORES MINISTERIO DE DEFENSA NACIONAL POLICIA NACIONAL ATENCIÓN: PATRULLERA LISBETH ESTEFANIA RINCONES NARVAEZ LE.RINCONES@CORREO.POLICIA.GOV.CO BOGOTÁ CORDIAL SALUDO, DAMOS RESPUESTA A SU OFICIO RAD REF 110016000098201780208 DEL 3 DE ENERO DE 2023, RECIBIDO EN LA CÁMARA DE COMERCIO DE BOGOTÁ Y REMITIDO A ESTA ENTIDAD EL 11 DE ENERO, EN EL QUE SOLICITA: &quot;DOCUMENTOS DE CONSTITUCIÓN, ACTAS DE ASAMBLEA, DOCUMENTOS PRIVADOS Y DEMÁS INFORMACIÓN QUE REPOSE EN LA CARPETA DE LAS PERSONAS QUE SE RELACINAN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1-12T00:00:00"/>
    <d v="2023-01-12T00:00:00"/>
    <s v="'le.rincones@correo.policia.gov.co.rpost.biz' jueves 12/01/2023 8:43 a. m."/>
    <s v="N"/>
    <s v=""/>
    <x v="0"/>
    <s v=""/>
    <s v="N"/>
    <d v="2023-01-12T00:00:00"/>
    <d v="2023-01-12T00:00:00"/>
    <n v="1"/>
    <n v="15"/>
    <x v="0"/>
    <n v="15"/>
    <s v="cumple"/>
  </r>
  <r>
    <x v="0"/>
    <n v="2023000189"/>
    <x v="13"/>
    <s v="EN COMUNICACION DEL DIA 07112022 CON OFICIO GS-2022 SUBIN UBIC 29.25 DE LA POLICIA NACIONAL SECCIONAL DAGUA ENVIADO VIA EMAIL A CONTACTO CCC RECIBIDO EL DIA 11012023 SOLICITAN A LA CCC SE ORDENE A QUIEN CORRESPONDA CONSULTA Y VERIFICACIÓN SI LA EMPRESA CREDICOLOMBIA SE ENCUENTRA REGISTRADA EN SU BASE DE DATOS QUIEN APARECE COMO REPRESENTANTE LEGAL DE LA MISMA DE IGUAL FORMA CONSULTA Y VERIFICACIÓN DE INFORMACIÓN FORMULARIOS Y/O DATOS PERSONALES FAMILIARES Y/O REFERENCIAS PERSONALES QUE PUEDAN REGISTRAR LOS SEÑORES ANDERSON LEONARDO CORTEZ QUIÑONEZ IDENTIFICADO CON CEDULA DE CIUDADANÍA NÚMERO 1087191936 Y GLORIA PATRICIA PEÑA GUEGUE IDENTIFICADA CON CEDULA DE CIUDADANÍA NÚMERO 1062331381. - NOTA EL NOMBRE CREDICOLOMBIA Y LAS CEDULAS REPORTADAS NO FIGURAN REGISTRADAS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SUBINTENDENTE DARWIN ARLEY GARCES HINESTROZA"/>
    <s v=""/>
    <s v="darwin.garces1361@correo.policia.gov.co"/>
    <s v="E-mail"/>
    <s v="3186009066"/>
    <s v="3 Peticiones"/>
    <x v="0"/>
    <s v="Registros Publicos y Redes Emp"/>
    <s v="Derecho de peticion"/>
    <s v="."/>
    <s v="."/>
    <s v="SE DIO RESPUSTA 2022-01418 SANTIAGO DE CALI, 18 DE NOVIEMBRE DE 2022 SEÑORES MINISTERIO DE DEFENSA NACIONAL POLICIA NACIONAL ATENCIÓN: PATRULLERO DARWIN ARLEY GARCES HINESTROZA INVESTIGADOR CRIMINAL TÉCNICO PROFESIONAL EN SERVICIO DE POLICÍA DEVAL.DDAGUA.SIJIN@POLICIA.GOV.CO DAGUA CORDIAL SALUDO, DAMOS RESPUESTA A SU OFICIO NO. GS-2022- /SUBIN - UBIC. 29.25 DEL 7 DE NOVIEMBRE DE 2022, RECIBIDO ESTA ENTIDAD EL 10 DE NOVIEMBRE DE 2022, EN EL QUE SOLICITA: ¿¿ SI LA EMPRESA CREDICOLOMBIA SE ENCUENTRA REGISTRADA EN SU BASE DE DATOS, QUIEN APARECE COMO REPRESENTANTE LEGAL DE LA MISMA, DE IGUAL FORMA CONSULTA Y VERIFICACIÓN DE INFORMACIÓN, FORMULARIOS Y/O DATOS PERSONALES FAMILIARES Y/O REFERENCIAS PERSONALES QUE PUEDAN REGISTRAR LOS SEÑORES ANDERSON LEONARDO CORTEZ QUIÑONEZ IDENTIFICADO CON CEDULA DE CIUDADANÍA NÚMERO 1.087.191.936 Y GLORIA PATRICIA PEÑA GUEGUE IDENTIFICADA CON CEDULA DE CIUDADANÍA NÚMERO 1.062.331.381.¿ AL RESPECTO, LE INFORMAMOS QUE L"/>
    <s v="."/>
    <s v="Finalizado"/>
    <s v="ECUARTAS"/>
    <d v="2023-01-13T00:00:00"/>
    <d v="2023-01-13T00:00:00"/>
    <s v="deval.ddagua.sijin@policia.gov.co &lt;deval.ddagua.sijin@policia.gov.co viernes, 18 de noviembre de 2022 17:00"/>
    <s v="N"/>
    <s v=""/>
    <x v="0"/>
    <s v="."/>
    <s v="N"/>
    <d v="2023-01-13T00:00:00"/>
    <d v="2023-01-13T00:00:00"/>
    <n v="2"/>
    <n v="15"/>
    <x v="0"/>
    <n v="15"/>
    <s v="cumple"/>
  </r>
  <r>
    <x v="0"/>
    <n v="2023000192"/>
    <x v="14"/>
    <s v="EN COMUNICACION DEL DIA 11012023 CON EMAIL ENVIADO A CONTACTO CCC MEDIANTE DER DE PETICION EL SR. JORGE ALBERTO JIMENEZ GARCIA CC 1233345314 SOLITIA: 1. ENLISTE EL DOCUMENTO O DOCUMENTOS QUE SE DEBEN PRESENTAR ANTE LA CÁMARA DE COMERCIO DE CALI PARA PERFECCIONAR EL REGISTRO DE UNA ESCISIÓN. CONSIDERE QUE PARTICIPAN DEL PROCESO UNA SOCIEDAD ESCINDENTE UNA BENEFICIARIA YA EXISTE Y OTRA QUE A TRAVÉS DEL PROYECTO DE ESCISIÓN SERÁ CREADA. ADEMÁS CONSIDERE PARA SU RESPUESTA LOS AUMENTOS Y DISMINUCIONES DEL CAPITAL SUSCRITO QUE RESULTAN NATURALES DE UN PROCESO DE ESCISIÓN. 2. ACLARE ¿CUÁL O CUÁLES SON LOS DOCUMENTOS OBJETO DE REGISTRO EN EL PROCESO DE ESCISIÓN? Y ¿CUÁLES SIRVEN DE PARÁMETRO PARA TASAR EL IMPUESTO DE REGISTRO? 3. ENLISTE TODOS LOS ANEXOS QUE DEBEN ACOMPAÑAR EL DOCUMENTO OBJETO DE REGISTRO. 4. MENCIONE LOS FUNDAMENTOS NORMATIVOS O REGLAMENTARIOS QUE SIRVEN PARA RESPONDER LOS REQUERIMIENTOS ANTERIORES. 5. SI ESTA ENTIDAD NO ES COMPETENTE PARA RESOLVER LAS INQUIETUDES DICHAS EN ESTE DERECHO DE PETICIÓN REMÍTALA A LA AUTORIDAD QUE LO SEA"/>
    <s v="A"/>
    <s v="JCMARIN"/>
    <s v=" "/>
    <s v="Obrero"/>
    <d v="2023-01-12T00:00:00"/>
    <s v="Origino"/>
    <s v="NRESPONS"/>
    <s v="Registros Pub y Redes Emp"/>
    <s v="Front (Cajas)"/>
    <s v="Finalizado"/>
    <s v=" "/>
    <s v="Asignado a"/>
    <s v="CBOTERO"/>
    <s v="Registros Pub y Redes Emp"/>
    <s v="Juridica"/>
    <d v="2023-01-12T00:00:00"/>
    <s v="A"/>
    <s v=""/>
    <m/>
    <m/>
    <m/>
    <m/>
    <m/>
    <m/>
    <m/>
    <s v="Sin Identificación"/>
    <m/>
    <s v="JORGE ALBERTO JIMENEZ GARCIA"/>
    <s v=""/>
    <s v="jorgejimenezga4@gmail.com"/>
    <s v="E-mail"/>
    <s v="3117733738"/>
    <s v="3 Peticiones"/>
    <x v="1"/>
    <s v="Registros Publicos y Redes Emp"/>
    <s v="Derecho de peticion"/>
    <s v="."/>
    <s v="."/>
    <s v=" SANTIAGO DE CALI, 27 DE ENERO DE 2023 SEÑOR JORGE ALBERTO JIMÉNEZ GARCÍA JORGEJIMENEZGA4@GMAIL.COM JJIMENEZ@THEBRIEFCASE.COM.CO CALI CORDIAL SALUDO, DAMOS RESPUESTA A SU PETICIÓN DE FECHA 11 DE ENERO DE 2023, MEDIANTE LA CUAL NOS REALIZA ALGUNAS CONSULTAS RELACIONADAS CON EL REGISTRO DE UNA ESCIS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STAS SE LIMITAN EN LO QUE CORRESPONDE AL REGISTRO MERCA"/>
    <s v="."/>
    <s v="Finalizado"/>
    <s v="CBOTERO"/>
    <d v="2023-01-28T00:00:00"/>
    <d v="2023-01-28T00:00:00"/>
    <s v=" "/>
    <s v="N"/>
    <s v=""/>
    <x v="0"/>
    <s v="Interés general y particular"/>
    <s v="N"/>
    <d v="2023-01-28T00:00:00"/>
    <d v="2023-01-28T00:00:00"/>
    <n v="11"/>
    <n v="15"/>
    <x v="0"/>
    <n v="15"/>
    <s v="cumple"/>
  </r>
  <r>
    <x v="0"/>
    <n v="2023000199"/>
    <x v="14"/>
    <s v="LA SEÑORA MARIA ISABEL MONSALVE RUIS IDENTIFICADA CON CC 66835166 INSCRITO 1079426 - 1 SOLICITA LA CANCELACION DE SU REGISTRO YA QUE FUE VICTIMA DE FRAUDE , FALSEDAD PERSONAL POR HABER SIDO SUPLANTADA DENUNCIA PRESENTADA A LA FISCALIA GENERAL DE LA NACION,PARA LO CUAL ADJUNTA DOCUMENTOS."/>
    <s v="A"/>
    <s v="FMOLINA"/>
    <s v=" "/>
    <s v="Unicentro web"/>
    <d v="2023-01-12T00:00:00"/>
    <s v="Origino"/>
    <s v="NRESPONS"/>
    <s v="Registros Pub y Redes Emp"/>
    <s v="Front (Cajas)"/>
    <s v="Activo"/>
    <s v=" "/>
    <s v="Asignado a"/>
    <s v="CBOTERO"/>
    <s v="Registros Pub y Redes Emp"/>
    <s v="Juridica"/>
    <d v="2023-01-12T00:00:00"/>
    <s v="A"/>
    <s v=""/>
    <m/>
    <m/>
    <m/>
    <m/>
    <m/>
    <m/>
    <m/>
    <s v="Sin Identificación"/>
    <m/>
    <s v=""/>
    <s v=""/>
    <s v=""/>
    <s v=""/>
    <s v=""/>
    <s v="3 Peticiones"/>
    <x v="13"/>
    <s v="Registros Publicos y Redes Emp"/>
    <s v="Derecho de peticion"/>
    <s v="."/>
    <s v="."/>
    <s v=" SANTIAGO DE CALI, 29 DE ENERO DE 2023 SEÑORA MARIA ISABEL MONSALVE RUIZ MONSALVE@LIVE.NL CALI CORDIAL SALUDO, DAMOS RESPUESTA A SU COMUNICACIÓN DE FECHA 20 DE DICIEMBRE DE 2022, RECIBIDA EN ESTA ENTIDAD EL 12 DE ENERO DE 2023, MEDIANTE LA CUAL SOLICITA &quot;SE ME RESTABLEZCAN MIS DERECHOS COMO CIUDADANA AL BUEN NOMBRE Y A LA BUENA CONDUCTA COMERCIAL&quot; Y QUE &quot;SE PROCEDA A LA CANCELACIÓN Y/O ANULACIÓN DE TODOS Y CADA UNO DE LOS REGISTROS MERCANTILES QUE PAREZCAN A MI NOMBRE ADELANTADO AL PARECER POR UN SUJETO DE NOMBRE JAIME ARARAT MONTAÑ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CBOTERO"/>
    <d v="2023-01-29T00:00:00"/>
    <d v="2023-01-29T00:00:00"/>
    <s v=" "/>
    <s v="N"/>
    <s v=""/>
    <x v="0"/>
    <s v="Interés general y particular"/>
    <s v="N"/>
    <d v="2023-01-29T00:00:00"/>
    <d v="2023-01-29T00:00:00"/>
    <n v="11"/>
    <n v="15"/>
    <x v="0"/>
    <n v="15"/>
    <s v="cumple"/>
  </r>
  <r>
    <x v="0"/>
    <n v="2023000216"/>
    <x v="14"/>
    <s v="EN COMUNICACION DEL DIA 06012023 CON OFICIO UIA-GETIJ 00219 DE LA JURISDICCION ESPECIAL PARA LA PAZ BOGOTA DC ENVIADO VIA EMAIL A LA CC BOGOTA Y REMITIDO A LA CC CALI EL DIA 12012023 CON RADICACION NO. 20230019266 POR TRASLADO POR COMPETENCIAS SOLICITAN COLABORACION EN EL SENTIDO DE INFORMAR SI LAS PERSONAS ATANAEL MATAJUDIOS BUITRAGO CC 93383562 EL SR. HUMBERTO MENDOZA CASTILLO CC 71252714 Y EL SR. RUBIEL DELGADO LOZANO CC 88288851 APARECEN REGISTRADOS EN LA CCC EN CASO POSITIVO ALLEGAR LOS DATOS DE CONTACTO - NOTA LAS CEDULAS APORTADAS NO FIOGURAN REGISTRADAS EN LA CCC"/>
    <s v="A"/>
    <s v="JCMARIN"/>
    <s v=" "/>
    <s v="Obrero"/>
    <d v="2023-01-12T00:00:00"/>
    <s v="Origino"/>
    <s v="NRESPONS"/>
    <s v="Registros Pub y Redes Emp"/>
    <s v="Back (Registro)"/>
    <s v="Finalizado"/>
    <s v=" "/>
    <s v="Asignado a"/>
    <s v="ECUARTAS"/>
    <s v="Registros Pub y Redes Emp"/>
    <s v="Back (Registro)"/>
    <d v="2023-01-12T00:00:00"/>
    <s v="A"/>
    <s v=""/>
    <m/>
    <m/>
    <m/>
    <m/>
    <m/>
    <m/>
    <m/>
    <s v="Sin Identificación"/>
    <m/>
    <s v="JULIETH SANABRIA RINCON"/>
    <s v=""/>
    <s v="julieth.sanabria@jep.gov.co"/>
    <s v="E-mail"/>
    <s v=""/>
    <s v="3 Peticiones"/>
    <x v="0"/>
    <s v="Registros Publicos y Redes Emp"/>
    <s v="Derecho de peticion"/>
    <s v="."/>
    <s v="."/>
    <s v="2023-00020 SANTIAGO DE CALI, 13 DE ENERO DE 2023 SEÑORES JEP JURISDICCIÓN ESPECIAL PARA LA PAZ ATENCIÓN: JULIETH SANABRIA RINCON UNIDAD DE INVESTIGACIÓN Y ACUSACIÓN JULIETH.SANABRIA@JEP.GOV.CO BOGOTÁ D.C. CORDIAL SALUDO, DAMOS RESPUESTA AL RADICADO OPJ NO. DATMC 6.0000001.2023 DEL 6 DE ENERO DE 2023, RECIBIDO EN LA CÁMARA DE COMERCIO DE BOGOTÁ Y REMITIDO A ESTA ENTIDAD EL 10 DE DICIEMBRE, SOLICITA: &quot;INFORMAR SI LAS SIGUIENTES PERSONAS CUENTAN CON SERVICIOS EN ESA ENTIDAD Y EN CASO POSITIVO ALLEGAR LOS DATOS DE CONTACTO (NÚMEROS TELEFÓNICOS, DIRECCIONES, CORREOS ELECTRÓNICOS)&quot;. ATANAEL MATAJUDIOS BUITRAGO CC 93383562 HUMBERTO MENDOZA CASTILLO CC 71252714 RUBIEL DELGADO LOZANO CC 8828885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1-13T00:00:00"/>
    <d v="2023-01-13T00:00:00"/>
    <s v="'julieth.sanabria@jep.gov.co.rpost.biz' viernes 13/01/2023 2:35 p. m."/>
    <s v="N"/>
    <s v=""/>
    <x v="0"/>
    <s v=""/>
    <s v="N"/>
    <d v="2023-01-13T00:00:00"/>
    <d v="2023-01-13T00:00:00"/>
    <n v="1"/>
    <n v="15"/>
    <x v="0"/>
    <n v="15"/>
    <s v="cumple"/>
  </r>
  <r>
    <x v="0"/>
    <n v="2023000223"/>
    <x v="15"/>
    <s v="DESDE EL DÍA EL 20 DE DICIEMBRE HICE UNA COMPRA A LA EMPRESA MENCIONADA ANTERIORMENTE, EN LA CUAL SOLICITÉ 2 PARES DE ZAPATOS LOS CUALES CANCELÉ E HICE ENVÍO DE LAS BOLETAS DE TRANSACCIÓN A ELLOS, UNA VEZ HECHO ESTOY YO LE BRINDO LA INFIRMACION CLARA Y VERAZ QUE LOS PRODUCTOS DEBERÍAN DE SER ENVIADOS AL MUNICIPIO DE VILLA RICA CAUCAA LA DIRECCIÓN QUE LES ENVÍO POR MEDIO DEL CHAT, PASADOS 2 DÍAS DÍAS ME LLEGA UN MENSAJE QUE DICE QUE MI PRODUCTO ESTÁ LISTO PARA SER ENTREGADO AL VERIFICAR EL ENVÍO PUDE NOTAR QUE LA DIRECCIÓN DE ENVÍO ERA HACIA VILLA RICA TOLIMA, AL VER ESE MENSAJE INFORMÓ A ELLOS POR MEDIOS DE WHATSAPP¿S YA QUE ES SU MEDIO DE VENTA Y DE ATENCIÓN Y ME RESPONDEN QUE VAN A HACER LO PERTINENTE LO CUAL A LA FECHA NO SE VIO REFLEJADO YA QUE EL DÍA DE HOY PASADOS 7 DÍAS ME LLEGA UN MENSAJE DONDE ME DICEN DE SERVIENTREGA QUE MI PRODUCTO ESTÁ LISTO PARA RECLAMAR EN VILLA RICA TOLIMA."/>
    <s v="A"/>
    <s v="ARIVAS"/>
    <s v=" "/>
    <s v="Principal"/>
    <d v="2023-01-13T00:00:00"/>
    <s v="Origino"/>
    <s v="ARIVAS"/>
    <s v="Secretaria General"/>
    <s v="Asuntos Legales y Contratacion"/>
    <s v="Finalizado"/>
    <s v=" "/>
    <s v="Asignado a"/>
    <s v="ARIVAS"/>
    <s v="Asuntos Legales y Contratacion"/>
    <s v="Asuntos Legales y Contratacion"/>
    <d v="2023-01-13T00:00:00"/>
    <s v="A"/>
    <s v=""/>
    <m/>
    <m/>
    <m/>
    <m/>
    <m/>
    <m/>
    <m/>
    <s v="Sin Identificación"/>
    <m/>
    <s v="RONALD POSSU COLLAZOS"/>
    <s v=""/>
    <s v="tincrew1527@gmail.com"/>
    <s v="E-mail"/>
    <s v=""/>
    <s v="3 Peticiones"/>
    <x v="3"/>
    <s v="Asuntos Legales y Contratacion"/>
    <s v="Derecho de peticion"/>
    <s v="."/>
    <s v="."/>
    <s v="SE ADJUNTA TRAZABILIDAD. SE LE INFORMA AL USUARIO NO COMPETENCIA DE LA CCC EN ASUNTOS DE DERECHOS DEL CONSUMIDOR. DE: ASUNTOS LEGALES CÁMARA DE COMERCIO DE CALI &lt;ASUNTOSLEGALES@CCC.ORG.CO&gt; ENVIADO: MIÉRCOLES, 18 DE ENERO DE 2023 8:46 PARA: TINCREW1527@GMAIL.COM &lt;TINCREW1527@GMAIL.COM&gt; ASUNTO: RESPUESTA DERECHO DE PETICIÓN RONALD POSSU COLLAZOS "/>
    <s v="."/>
    <s v="Finalizado"/>
    <s v="ARIVAS"/>
    <d v="2023-01-18T00:00:00"/>
    <d v="2023-01-18T00:00:00"/>
    <s v=" "/>
    <s v="N"/>
    <s v=""/>
    <x v="0"/>
    <s v="Interés general y particular"/>
    <s v="N"/>
    <d v="2023-01-18T00:00:00"/>
    <d v="2023-01-18T00:00:00"/>
    <n v="3"/>
    <n v="15"/>
    <x v="0"/>
    <n v="15"/>
    <s v="cumple"/>
  </r>
  <r>
    <x v="0"/>
    <n v="2023000228"/>
    <x v="15"/>
    <s v="EN COMUNICACION DEL DIA 12012023 CON OFICIO 20380-01-02-N/A DE LA FGN FISCALIA 36 SECCIONAL GRUPO DE RECTA IMPARTICION DE JUSTICIA Y LIBERTAD INDIVIDUAL DE CALI ENVIADO VIA EMAIL A CONTACTO CCC SOLICITAN COLABORACIÓN EN EL SENTIDO DE ORDENAR A QUIEN CORRESPONDA SUMINISTRAR LA SIGUIENTE DOCUMENTACIÓN QUE A CONTINUACIÓN SE RELACIONAN: ¿ SÍRVASE INDICAR QUIÉN PARA EL AÑO 2017 Y 2018 FUNGIÓ EN CALIDAD DE REPRESENTANTE LEGAL DE LA CONSTRUCTORA SINTAGMA SAS CON NIT. 900156253 MATRICULA: 714574-2. ¿ APORTAR CERTIFICADO ACTUALIZADO DE CÁMARA Y COMERCIO DE LA CONSTRUCTORA SINTAGMA SAS CON NIT. 900156253."/>
    <s v="A"/>
    <s v="JCMARIN"/>
    <s v=" "/>
    <s v="Obrero"/>
    <d v="2023-01-13T00:00:00"/>
    <s v="Origino"/>
    <s v="NRESPONS"/>
    <s v="Registros Pub y Redes Emp"/>
    <s v="Back (Registro)"/>
    <s v="Finalizado"/>
    <s v=" "/>
    <s v="Asignado a"/>
    <s v="ECUARTAS"/>
    <s v="Registros Pub y Redes Emp"/>
    <s v="Back (Registro)"/>
    <d v="2023-01-13T00:00:00"/>
    <s v="A"/>
    <s v="MERCANTIL"/>
    <n v="714573"/>
    <m/>
    <m/>
    <m/>
    <m/>
    <m/>
    <m/>
    <s v="Inscrito"/>
    <m/>
    <s v="DAVIER FERNEY CARDOZO VICTORIA"/>
    <s v=""/>
    <s v="davier.cardozo1305@correo.policia.gov.co"/>
    <s v="E-mail"/>
    <s v=""/>
    <s v="3 Peticiones"/>
    <x v="0"/>
    <s v="Registros Publicos y Redes Emp"/>
    <s v="Derecho de peticion"/>
    <s v="."/>
    <s v="."/>
    <s v="2023 - 00051 SANTIAGO DE CALI, 19 DE ENERO DE 2022 SEÑORES FISCALIA GENERAL DE LA NACION ATENCIÓN: DAVIER FERNEY CARDOZO VICTORIA INVESTIGADOR CRIMINAL MONICA.DELGADO@FISCALIA.GOV.CO DAVIER.CARDOZO1305@CORREO.POLICIA.GOV.CO LA CIUDAD CORDIAL SALUDO DAMOS RESPUESTA AL OFICIO 20380-01-02-N/A REF 760016000199202051530 DEL 12 DE ENERO DEL 2023, RECIBIDO Y RADICADO EN ESTA ENTIDAD EL MISMO DÍA, EN EL CUAL SOLICITA SUMINISTRAR LA SIGUIENTE INFORMACIÓN: &quot;OSÍRVASE INDICAR QUIÉN PARA EL AÑO 2017 Y 2018 FUNGIÓ EN CALIDAD DE REPRESENTANTE LEGAL DE LA CONSTRUCTORA SINTAGMA SAS, CON NIT. 900156253, MATRICULA: 714574-2. OAPORTAR CERTIFICADO ACTUALIZADO DE CÁMARA Y COMERCIO DE LA CONSTRUCTORA SINTAGMA SAS, CON NIT. 900156253&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1-13T00:00:00"/>
    <d v="2023-01-19T00:00:00"/>
    <s v="monica.delgado@fiscalia.gov.co.rpost.biz; davier.cardozo1305@correo.policia.gov.co.rpost.biz jueves 19/01/2023 8:40 a. m."/>
    <s v="N"/>
    <s v=""/>
    <x v="0"/>
    <s v=""/>
    <s v="N"/>
    <d v="2023-01-19T00:00:00"/>
    <d v="2023-01-19T00:00:00"/>
    <n v="4"/>
    <n v="15"/>
    <x v="0"/>
    <n v="15"/>
    <s v="cumple"/>
  </r>
  <r>
    <x v="0"/>
    <n v="2023000229"/>
    <x v="15"/>
    <s v="EN COMUNICACION DEL DIA 12012023 CON EMAIL ENVIADO A CONTACTO CCC MEDIANTE PETICION EL SR. LUIS ALBERTO JAIMES GOMEZ CC 1130630079 SOLICITA CERTIFICAR SI PARA EL DÍA EL DÍA 20 DE DICIEMBRE DE 2019 EL SEÑOR JAIME HERNAN CRUZ NAVARRETE IDENTIFICADO CON CEDULA DE CIUDADANÍA NO 16648754 DE CALI APARECIA REGISTRADO. NOTA LA CEDUAL APORTADA NO FIGURA REGISTRADA COMO PERSONA NATURAL EN LA CCC APARECE COMO MIEMBRO DE JUNTA DIRECTIVA EN LAS MATRICULAS 141683-4 Y 10685-50 Y COMO REP. LEGAL EN LAS MATRICULAS 347457-3 Y 88-50"/>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LUIS ALBERTO JAIMES GOMEZ"/>
    <s v=""/>
    <s v="luis.jaimes0079@correo.policia.gov.co"/>
    <s v="E-mail"/>
    <s v="3168213355"/>
    <s v="3 Peticiones"/>
    <x v="0"/>
    <s v="Registros Publicos y Redes Emp"/>
    <s v="Derecho de peticion"/>
    <s v="."/>
    <s v="."/>
    <s v="2023 - 00038 SANTIAGO DE CALI, 13 DE ENERO DE 2022 SEÑORES MINISTERIO DE DEFENSA NACIONAL POLICIA NACIONAL ATENCIÓN: LUIS ALBERTO JAIMES GOMEZ LUIS.JAIMES0079@CORREO.POLICIA.GOV.CO LA CIUDAD CORDIAL SALUDO, DAMOS RESPUESTA A SU CORREO ELECTRÓNICO OFICIO RADICADO:76001233300020220045500 DEL 12 DE ENERO DE 2023, RECIBIDO EN LA CÁMARA DE COMERCIO EL MISMO DÍA, EN EL QUE SOLICITA: &quot;TENGA A BIEN ORDENAR A QUIEN CORRESPONDA CERTIFICAR SI PARA EL DÍA EL DÍA 20 DE DICIEMBRE DE 2019, EL SEÑOR JAIME HERNAN CRUZ NAVARRETE IDENTIFICADO CON CEDULA DE CIUDADANÍA NO 16.648.75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1-13T00:00:00"/>
    <d v="2023-01-13T00:00:00"/>
    <s v="luis.jaimes0079@correo.policia.gov.co.rpost.biz viernes 13/01/2023 4:15 p. m"/>
    <s v="N"/>
    <s v=""/>
    <x v="0"/>
    <s v=""/>
    <s v="N"/>
    <d v="2023-01-13T00:00:00"/>
    <d v="2023-01-13T00:00:00"/>
    <n v="0"/>
    <n v="15"/>
    <x v="0"/>
    <n v="15"/>
    <s v="cumple"/>
  </r>
  <r>
    <x v="0"/>
    <n v="2023000232"/>
    <x v="15"/>
    <s v="LA FISCALIA GENERAL DE LA NACION DESPACHO LOCAL 72 YUMBO, SOLICITA CERTIFICADO DE EXISTENCIA Y REPRESENTACION LEGAL DEL BANCO AV VILLAS, SOBRE EL CUAL ADELANTAN UNA INVESTIGACION DE HURTO CALIFICADO MENOR CUANTIA EN LA OFICINA DE YUMBO VALLE."/>
    <s v="A"/>
    <s v="HMARIN"/>
    <s v=" "/>
    <s v="Yumbo"/>
    <d v="2023-01-13T00:00:00"/>
    <s v="Origino"/>
    <s v="NRESPONS"/>
    <s v="Registros Pub y Redes Emp"/>
    <s v="Front (Cajas)"/>
    <s v="Finalizado"/>
    <s v=" "/>
    <s v="Asignado a"/>
    <s v="CBOTERO"/>
    <s v="Registros Pub y Redes Emp"/>
    <s v="Juridica"/>
    <d v="2023-01-13T00:00:00"/>
    <s v="A"/>
    <s v=""/>
    <m/>
    <m/>
    <m/>
    <m/>
    <m/>
    <m/>
    <m/>
    <s v="Sin Identificación"/>
    <n v="16481935"/>
    <s v="LUCANO DEVIA QUIÑONES"/>
    <s v=""/>
    <s v="lucano.devia@fiscalia.gov.co"/>
    <s v="Presencial con Carta"/>
    <s v="3175177427"/>
    <s v="3 Peticiones"/>
    <x v="0"/>
    <s v="Registros Publicos y Redes Emp"/>
    <s v="Derecho de peticion"/>
    <s v="."/>
    <s v="."/>
    <s v=" SANTIAGO DE CALI, 28 DE ENERO DE 2023 SEÑOR LUCANO DEVIA QUIÑONES TÉCNICO INVESTIGADOR II SUBDIRECCIÓN SECCIONAL DE POLICÍA JUDICIAL LUCANO.DEVIA@FISCALIA.GOV.CO YUMBO - VALLE CORDIAL SALUDO, DAMOS RESPUESTA A SU OFICIO 20380-DESAP/UPJ-YUM- 00242 DEL 13 DE ENERO DE 2023 RECIBIDO EN ESA MISMA FECHA, MEDIANTE EL CUAL SOLICITA: &quot;OBTENER EL CERTIFICADO DE CÁMARA Y COMERCIO DEL BANCO AV VILLAS SOBRE EXISTENCIA Y REPRESENTACIÓN LEGAL&quot;. EN RELACIÓN CON SU SOLICITUD, LE INFORMAMOS QUE EL ARTÍCULO 15 DEL DECRETO 19 DE 2012 DISPONE QUE &quot;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
    <s v="."/>
    <s v="Finalizado"/>
    <s v="CBOTERO"/>
    <d v="2023-01-28T00:00:00"/>
    <d v="2023-01-28T00:00:00"/>
    <s v=" "/>
    <s v="N"/>
    <s v=""/>
    <x v="0"/>
    <s v=""/>
    <s v="N"/>
    <d v="2023-01-28T00:00:00"/>
    <d v="2023-01-28T00:00:00"/>
    <n v="10"/>
    <n v="15"/>
    <x v="0"/>
    <n v="15"/>
    <s v="cumple"/>
  </r>
  <r>
    <x v="0"/>
    <n v="2023000233"/>
    <x v="15"/>
    <s v="EN COMUNICACION DEL DIA 12012023 CON EMAIL ENVIADO A CONTACTO CCC MEDIANTE PETICION EL SR. LUIS ALBERTO JAIMES GOMEZ CC 1130630079 DE LA POLICIA NACIONAL SECCIONAL CALI SOLICITA CERTIFICAR SI PARA EL DÍA EL DÍA 20 DE DICIEMBRE DE 2019 EL LOCAL COMERCIAL ESMERILES ABRASIVOS Y HERRAMIENTAS UBICADO EN LA CALLE 15 NO 11-112 DE LA CIUDAD DE CALI - VALLE SE ENCONTRABA REGISTRADO LEGALMENTE ANTE LA CÁMARA DE COMERCIO A NIVEL NACIONAL PARA SU FUNCIONAMIENTO DE SER POSITIVA LA RESPUESTA QUIEN ERA SU PROPIETARIO. NOTA .. EL NOMBRE CONSULTADO NO APARECE REGISTRADO EN LA CCC"/>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 LUIS ALBERTO JAIMES GOMEZ"/>
    <s v=""/>
    <s v="luis.jaimes0079@correo.policia.gov.co"/>
    <s v="E-mail"/>
    <s v="3168213355"/>
    <s v="3 Peticiones"/>
    <x v="0"/>
    <s v="Registros Publicos y Redes Emp"/>
    <s v="Derecho de peticion"/>
    <s v="."/>
    <s v="."/>
    <s v="2023 - 00038 SANTIAGO DE CALI, 16 DE ENERO DE 2022 SEÑORES MINISTERIO DE DEFENSA NACIONAL POLICIA NACIONAL ATENCIÓN: LUIS ALBERTO JAIMES GOMEZ LUIS.JAIMES0079@CORREO.POLICIA.GOV.CO LA CIUDAD CORDIAL SALUDO, DAMOS RESPUESTA A SU CORREO ELECTRÓNICO OFICIO RADICADO: 76001233300020220045500 DEL 12 DE ENERO DE 2023, RECIBIDO EN LA CÁMARA DE COMERCIO EL MISMO DÍA, EN EL QUE SOLICITA: &quot;CERTIFICAR SI PARA EL DÍA EL DÍA 20 DE DICIEMBRE DE 2019, EL LOCAL COMERCIAL ESMERILES ABRASIVOS Y HERRAMIENTAS UBICADO EN LA CALLE 15 NO 11-112 DE LA CIUDAD DE CALI (VALLE) SE ENCONTRABA REGISTRADO LEGALMENTE ANTE LA CÁMARA DE COMERCIO A NIVEL NACIONAL PARA SU FUNCIONAMIENTO, DE SER POSITIVA LA RESPUESTA, QUIEN ERA SU PROPIETAR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s v="."/>
    <s v="Finalizado"/>
    <s v="ECUARTAS"/>
    <d v="2023-01-16T00:00:00"/>
    <d v="2023-01-16T00:00:00"/>
    <s v="luis.jaimes0079@correo.policia.gov.co.rpost.biz lunes 16/01/2023 2:51 p. m"/>
    <s v="N"/>
    <s v=""/>
    <x v="0"/>
    <s v=""/>
    <s v="N"/>
    <d v="2023-01-16T00:00:00"/>
    <d v="2023-01-16T00:00:00"/>
    <n v="1"/>
    <n v="15"/>
    <x v="0"/>
    <n v="15"/>
    <s v="cumple"/>
  </r>
  <r>
    <x v="0"/>
    <n v="2023000234"/>
    <x v="15"/>
    <s v="EN COMUNICACION DEL DIA 13012023 CON OFICIO FGN.CTI.UPJ. 20380 - 02 - 8927DE LA FGN FISCIA 143 SECCIONAL PALMIRA ENVIADO VIA EMAIL A CONTACTO CCC MEDIANTE PETICION SOLICITAN SUMINISTRAR A ESTA UNIDAD INVESTIGATIVA, EL CERTIFICADO DE EXISTENCIA Y REPRESENTACIÓN DE LA -COONSTRUFUTURO NIT 900626638-0 - NOTA LA ENTIDAD COOPERATIVA MULTIACTIVA PARA CONSTRUIR UN MEJOR FUTURO_x0009_COONSTRUFUTURO_x0009_NIT 900626638-0 FIGURA CANCELADA_x0009_EN BUGA INSCRITO 9000001686 "/>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JESUS FERNANDO MUÑOZ"/>
    <s v=""/>
    <s v="jesusfer.munoz@fiscalia.gov.co"/>
    <s v="E-mail"/>
    <s v="321-8009239"/>
    <s v="3 Peticiones"/>
    <x v="0"/>
    <s v="Registros Publicos y Redes Emp"/>
    <s v="Derecho de peticion"/>
    <s v="."/>
    <s v="."/>
    <s v="2023 - 00051 SANTIAGO DE CALI, 16 DE ENERO DE 2022 SEÑORES FISCALIA GENERAL DE LA NACION ATENCIÓN: JESUS FERNANDO MUÑOZ TÉCNICO INVESTIGADOR IV JESUSFER.MUNOZ@FISCALIA.GOV.CO PALMIRA CORDIAL SALUDO DAMOS RESPUESTA AL OFICIO FGN.CTI.UPJ. 20380 - 02 - 8927 DEL 13 DE ENERO DEL 2023, RECIBIDO Y RADICADO EN ESTA ENTIDAD EL MISMO DÍA, EN EL CUAL SOLICITA SUMINISTRAR LA SIGUIENTE INFORMACIÓN: &quot;EL CERTIFICADO DE EXISTENCIA Y REPRESENTACIÓN DE LA - COONSTRUFUTURO, NIT NO. 900 626 638 - 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1-16T00:00:00"/>
    <d v="2023-01-16T00:00:00"/>
    <s v="jesusfer.munoz@fiscalia.gov.co.rpost.biz lunes 16/01/2023 8:05 a. m"/>
    <s v="N"/>
    <s v=""/>
    <x v="0"/>
    <s v=""/>
    <s v="N"/>
    <d v="2023-01-16T00:00:00"/>
    <d v="2023-01-16T00:00:00"/>
    <n v="1"/>
    <n v="15"/>
    <x v="0"/>
    <n v="15"/>
    <s v="cumple"/>
  </r>
  <r>
    <x v="0"/>
    <n v="2023000243"/>
    <x v="15"/>
    <s v="CONTRATE UNOS SERVICIOS DE ALQUILER DE UNA CASA VACACIONAL EN LA VEGA ME PIDIERON EL PAGO, DE 1.050.000 Y EL SERVICIO ERA PARA HOY 30 DE DICIEMBRE AL 2 DE ENERO Y NADIE CONTESTA NI RESPONDEN EN OTRAS PALABRAS NOS ROBARON Y QUIERO UNA PERSONA QUE ME RESPONDA"/>
    <s v="A"/>
    <s v="ARIVAS"/>
    <s v=" "/>
    <s v="Principal"/>
    <d v="2023-01-13T00:00:00"/>
    <s v="Origino"/>
    <s v="ARIVAS"/>
    <s v="Secretaria General"/>
    <s v="Asuntos Legales y Contratacion"/>
    <s v="Finalizado"/>
    <s v=" "/>
    <s v="Asignado a"/>
    <s v="ARIVAS"/>
    <s v="Asuntos Legales y Contratacion"/>
    <s v="Asuntos Legales y Contratacion"/>
    <d v="2023-01-13T00:00:00"/>
    <s v="A"/>
    <s v=""/>
    <m/>
    <m/>
    <m/>
    <m/>
    <m/>
    <m/>
    <m/>
    <s v="Sin Identificación"/>
    <m/>
    <s v="BRENDA LORENA LAITON"/>
    <s v=""/>
    <s v="johnbjlv@gmail.com"/>
    <s v="E-mail"/>
    <s v=""/>
    <s v="3 Peticiones"/>
    <x v="3"/>
    <s v="Asuntos Legales y Contratacion"/>
    <s v="Derecho de peticion"/>
    <s v="."/>
    <s v="."/>
    <s v="SE ADJUNTA TRAZABILIDAD DE ENVIO AL USUARIO. NO COMPETENCIA DE LA CCC EN ESTOS ASUNTOS. SE LE RECOMIENDA AL USUARIO REALIZAR LAS DENUNCIAS DEL CASO. DE: ASUNTOS LEGALES CÁMARA DE COMERCIO DE CALI &lt;ASUNTOSLEGALES@CCC.ORG.CO&gt; ENVIADO: MIÉRCOLES, 18 DE ENERO DE 2023 8:49 PARA: JOHNBJLV@GMAIL.COM &lt;JOHNBJLV@GMAIL.COM&gt; ASUNTO: RESPUESTA DERECHO DE PETICIÓN BRENDA LORENA LAITON "/>
    <s v="."/>
    <s v="Finalizado"/>
    <s v="ARIVAS"/>
    <d v="2023-01-18T00:00:00"/>
    <d v="2023-01-18T00:00:00"/>
    <s v=" "/>
    <s v="N"/>
    <s v=""/>
    <x v="0"/>
    <s v="Interés general y particular"/>
    <s v="N"/>
    <d v="2023-01-18T00:00:00"/>
    <d v="2023-01-18T00:00:00"/>
    <n v="3"/>
    <n v="15"/>
    <x v="0"/>
    <n v="15"/>
    <s v="cumple"/>
  </r>
  <r>
    <x v="0"/>
    <n v="2023000246"/>
    <x v="16"/>
    <s v="EN COMUNICACION DEL DIA 13012023 CON OFICIOL OFICIO 20560-01-02-09-0037 DE LA FGN FISCALIA 09 SECCIONAL DE PASTO ENVIADO VIA EMAIL A CONTACTO CCC SOLICITAN COLABORACIÓN EN EL SENTIDO DE ORDENAR A QUIEN CORRESPONDA EXPEDIR COPIA DEL REGISTRO MERCANTIL Y CÁMARA DE COMERCIO DE LAS SIGUIENTES EMPRESAS: - EMPRESA GENHOSPI S.A.S - COMERCIALIZADORA COMPUSERVICIOS S.A.S¿ CUYO REPRESENTANTE LEGAL ES EL SEÑOR LUIS ALEJANDRO VARGAS GALLO. - SERVICIOS INTEGRALES S.A.S. NIT. 90062518 REPRESENTANTE LEGAL LUZ HELENA ARIAS. - NOTA LA SOCIEDAD GENHOSPI SAS NIT 900331412 - 6 ACTIVA EN PASTO CON MAT # 127878 LA SOCIEDAD COMERCIALIZADORA COMPUSERVICIOS S A S NIT 900725764 - 5 ACTIVA EN BOGOTA CON MAT # 2446211 Y LA SOCIEDAD SERVICIOS INTEGRALES S.A.S. NIT. 90062518 NO FIGURA REGISTRADA EN LA CCC ADEMAS EL NIT ESTA INCOMPLETO"/>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ESTHER MARINA LOZANO BASTIDAS"/>
    <s v=""/>
    <s v=""/>
    <s v="E-mail"/>
    <s v=""/>
    <s v="3 Peticiones"/>
    <x v="0"/>
    <s v="Registros Publicos y Redes Emp"/>
    <s v="Derecho de peticion"/>
    <s v="."/>
    <s v="."/>
    <s v="2023 - 00051 SANTIAGO DE CALI, 16 DE ENERO DE 2022 SEÑORES FISCALIA GENERAL DE LA NACION ATENCIÓN: ESTHER MARINA LOZANO BASTIDAS FISCAL 9 SECCIONAL BLANCA.VALENZUELA@FISCALIA.GOV.CO SAN JUAN DE PASTO CORDIAL SALUDO DAMOS RESPUESTA AL OFICIO 520016099032202152646 DEL 13 DE ENERO DEL 2023, RECIBIDO Y RADICADO EN ESTA ENTIDAD EL MISMO DÍA, EN EL CUAL SOLICITA SUMINISTRAR LA SIGUIENTE INFORMACIÓN: &quot;EXPEDIR COPIA DEL REGISTRO MERCANTIL Y CÁMARA DE COMERCIO DE LAS SIGUIENTES EMPRESAS - EMPRESA GENHOSPI S.A.S - COMERCIALIZADORA COMPUSERVICIOS S.A.S&quot; CUYO REPRESENTANTE LEGAL ES EL SEÑOR LUIS ALEJANDRO VARGAS GALLO. - SERVICIOS INTEGRALES S.A.S. NIT. 90062518, REPRESENTANTE LEGAL LUZ HELENA AR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
    <s v="."/>
    <s v="Finalizado"/>
    <s v="ECUARTAS"/>
    <d v="2023-01-16T00:00:00"/>
    <d v="2023-01-16T00:00:00"/>
    <s v="blanca.valenzuela@fiscalia.gov.co.rpost.biz lunes 16/01/2023 12:34 p. m"/>
    <s v="N"/>
    <s v=""/>
    <x v="0"/>
    <s v=""/>
    <s v="N"/>
    <d v="2023-01-16T00:00:00"/>
    <d v="2023-01-16T00:00:00"/>
    <n v="0"/>
    <n v="15"/>
    <x v="0"/>
    <n v="15"/>
    <s v="cumple"/>
  </r>
  <r>
    <x v="0"/>
    <n v="2023000249"/>
    <x v="16"/>
    <s v="SE SOLICITA CERTIFICADO DEL SEÑOR MONTAÑO AVILA JONATHAN ANDRES (PROCESO EN JUZGADO) CEDULA NRO 94540021 QUE NO TIENE NEGOCIO REGISTRADO A SU NOMBRE"/>
    <s v="A"/>
    <s v="HPALACIO"/>
    <s v=" "/>
    <s v="Agua Blanca"/>
    <d v="2023-01-16T00:00:00"/>
    <s v="Origino"/>
    <s v="NRESPONS"/>
    <s v="Registros Pub y Redes Emp"/>
    <s v="Back (Registro)"/>
    <s v="Finalizado"/>
    <s v=" "/>
    <s v="Asignado a"/>
    <s v="CMARTINE"/>
    <s v="Registros Pub y Redes Emp"/>
    <s v="Juridica"/>
    <d v="2023-01-16T00:00:00"/>
    <s v="A"/>
    <s v=""/>
    <m/>
    <m/>
    <m/>
    <m/>
    <m/>
    <m/>
    <m/>
    <s v="Sin Identificación"/>
    <n v="94377054"/>
    <s v="HECTOR ELIECER VELASQUEZ"/>
    <s v=""/>
    <s v="eliecervelasquez29@gmail.com"/>
    <s v="Presencial con Carta"/>
    <s v="3122464564"/>
    <s v="3 Peticiones"/>
    <x v="0"/>
    <s v="Registros Publicos y Redes Emp"/>
    <s v="Derecho de peticion"/>
    <s v="."/>
    <s v="."/>
    <s v="CONTESTADO CON CARTA 2023-00066 DEL 19 DE ENERO DE 2023, ASÍ: &quot;MEDIANTE PETICIÓN DEL 16 DE ENERO DE 2023 SOLICITÓ A ESTA CÁMARA DE COMERCIO &quot;UN CERTIFICADO DEL SEÑOR JHONATHAN ANDRÉS MONTAÑO ÁVILA CON CÉDULA 94540021 DE CALI QUE CONSTE QUE NO TIENE O POSEE NA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HONATHAN ANDRÉS MONTAÑO ÁVILA,"/>
    <s v="."/>
    <s v="Finalizado"/>
    <s v="CMARTINE"/>
    <d v="2023-01-19T00:00:00"/>
    <d v="2023-01-19T00:00:00"/>
    <s v=" "/>
    <s v="N"/>
    <s v=""/>
    <x v="0"/>
    <s v="Interés general y particular"/>
    <s v="N"/>
    <d v="2023-01-19T00:00:00"/>
    <d v="2023-01-19T00:00:00"/>
    <n v="3"/>
    <n v="15"/>
    <x v="0"/>
    <n v="15"/>
    <s v="cumple"/>
  </r>
  <r>
    <x v="0"/>
    <n v="2023000251"/>
    <x v="16"/>
    <s v="EN COMUNICACION DEL DIA 12012023 CON AUTO INTERLOCUTORIO 019 DEL JUZGADO 2 PROMISCUO MUPAL DE TAME ARAUCA ENVIADO VIA EMAIL A CONTACTO CCC SOLICITAN QUE EN EL TÉRMINO PERENTORIO DE UN DÍA REMITA A ESTE DESPACHO EL CERTIFICADO DE EXISTENCIA Y REPRESENTACIÓN LEGAL DE LA SOC. EDUTYC EDITORES SAS- NIT: 901407165-3 A EFECTOS DETERMINAR SI EL PRESENTE REGISTRO MERCANTIL SE ENCUENTRA ACTIVO IDENTIFICAR A SU REPRESENTANTE LEGAL E IDENTIFICAR SU CORREO ELECTRÓNICO PARA NOTIFICACIONES JUDICIALES PARA QUE OBRE DENTRO DE LA ACCION DE TUTELA 81-794-40-89-002-2022-00767-00"/>
    <s v="A"/>
    <s v="JCMARIN"/>
    <s v=" "/>
    <s v="Obrero"/>
    <d v="2023-01-16T00:00:00"/>
    <s v="Origino"/>
    <s v="NRESPONS"/>
    <s v="Registros Pub y Redes Emp"/>
    <s v="Back (Registro)"/>
    <s v="Finalizado"/>
    <s v=" "/>
    <s v="Asignado a"/>
    <s v="ECUARTAS"/>
    <s v="Registros Pub y Redes Emp"/>
    <s v="Back (Registro)"/>
    <d v="2023-01-16T00:00:00"/>
    <s v="A"/>
    <s v="MERCANTIL"/>
    <n v="1092521"/>
    <m/>
    <m/>
    <m/>
    <m/>
    <m/>
    <m/>
    <s v="Inscrito"/>
    <m/>
    <s v="JOSE LUIS MORENO MILLAN"/>
    <s v=""/>
    <s v="j02prmtame@cendoj.ramajudicial.gov.co"/>
    <s v="E-mail"/>
    <s v=""/>
    <s v="3 Peticiones"/>
    <x v="0"/>
    <s v="Registros Publicos y Redes Emp"/>
    <s v="Derecho de peticion"/>
    <s v="."/>
    <s v="."/>
    <s v="2023 - 00052 SANTIAGO DE CALI, 16 DE ENERO DE 2023 SEÑORES JUZGADO SEGUNDO PROMISCUO MUNICIPAL DE TAME ATENCIÓN: JOSE RAMIRO CASTILLO PÉREZ JUEZ J02PRMTAME@CENDOJ.RAMAJUDICIAL.GOV.CO TAME CORDIAL SALUDO DAMOS RESPUESTA AL OFICIO INTERLOCUTORIO NO. 019 RADICACIÓN 81-794-40-89-002-2022-00767-00 DEL 12 DE ENERO DE 2023, RECIBIDO EN ESTA ENTIDAD EL 16 DE ENERO, EN EL QUE SOLICITA &quot;TENIENDO EN CUENTA LA SOLICITUD DE APERTURA DE TRAMITE INCIDENTAL EFECTUADO POR LA PARTE ACTORA EN CONTRA DE EDUTYC EDITORES SAS- NIT: 9014071653, DENTRO DE LA PRESENTE CAUSA CONSTITUCIONAL, PREVIO A REQUERIR EL CUMPLIMIENTO DE LA SENTENCIA MEDIANTE EL TRÁMITE INCIDENTAL, CONSIDERA EL DESPACHO, PARA UN MEJOR PROVEER, SOLICITAR A LA CÁMARA DE COMERCIO DE CALI QUE, EN EL TÉRMINO PERENTORIO DE UN (1) DÍA, REMITA A ESTE DESPACHO EL CERTIFICADO DE EXISTENCIA Y REPRESENTACIÓN LEGAL DE LA PRENOMBRADA, A EFECTOS DETERMINAR SI EL PRESENTE REGISTRO MERCANTIL SE ENCUENTRA ACTIVO, IDENTIFICAR A SU REPRESENTANTE LE"/>
    <s v="."/>
    <s v="Finalizado"/>
    <s v="ECUARTAS"/>
    <d v="2023-01-16T00:00:00"/>
    <d v="2023-01-16T00:00:00"/>
    <s v="j02prmtame@cendoj.ramajudicial.gov.co.rpost.biz lunes 16/01/2023 11:07 a. m"/>
    <s v="N"/>
    <s v=""/>
    <x v="0"/>
    <s v=""/>
    <s v="N"/>
    <d v="2023-01-16T00:00:00"/>
    <d v="2023-01-16T00:00:00"/>
    <n v="0"/>
    <n v="15"/>
    <x v="0"/>
    <n v="15"/>
    <s v="cumple"/>
  </r>
  <r>
    <x v="0"/>
    <n v="2023000258"/>
    <x v="16"/>
    <s v="EN COMUNICACION DEL DIA 11012023 CON RAD 2023EE0002275 DE LA C G R REGIONAL BOGOTA DC ENVIADO VIA EMAIL A CONTACTO CCC SOLICITAN QUE DENTRO DEL TERMINO DE 15 DIAS SIGUIENTES A LA COMUNICACION EN FORMATO DIGITAL PDF U OCR EMITIR CERTIFICADOS DE EXISTENCIA Y REPRESWETNACION LEGAL DE LA SOCIEDAD C I. ECOENERGETICOS SAS NIT 900224580-7 Y REMITIRLOS A LA DIR. DE CORREO ELECTRONICO DE DICHA ENTIDAD. - NOTA LA SOCIEDAD C.I. ECOENERGETICOS SAS NIT 900224580 - 7 FIGURA ACTIVA EN BOGOTA_x0009_CON MAT # 2956288"/>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RICARDO ANDRES ROJAS SANCHEZ"/>
    <s v="601 5187000"/>
    <s v="edilberto.olaya@contraloria.gov.co"/>
    <s v="E-mail"/>
    <s v=""/>
    <s v="3 Peticiones"/>
    <x v="0"/>
    <s v="Registros Publicos y Redes Emp"/>
    <s v="Derecho de peticion"/>
    <s v="."/>
    <s v="."/>
    <s v="2023-00053 SANTIAGO DE CALI, 16 DE ENERO DE 2023 SEÑORES CONTRALORIA GENERAL DE LA REPUBLICA ATENCIÓN: RICARDO ANDRES ROJAS SÁNCHEZ DIRECTOR DE INVESTIGACIONES 4 RESPONSABILIDADFISCALCGR@CONTRALORIA.GOV.CO EDILBERTO.OLAYA@CONTRALORIA.GOV.CO BOGOTÁ D.C. CORDIAL SALUDO, DAMOS RESPUESTA A SU OFICIO 2023EE0002275 PROCESO DE RESPONSABILIDAD FISCAL NO. 817112-2021-40185 DE FECHA 11 DE ENERO DE 2023 RECIBIDO Y RADICADO EN ESTA ENTIDAD EL 16 DE ENERO, EN EL QUE SOLICITA: &quot;EXPEDIR UN CERTIFICADO DE EXISTENCIA Y REPRESENTACIÓN LEGAL DE LA SOCIEDAD C.I. ECOENERGÉTICOS S.A.S NIT: 900.224.58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
    <s v="."/>
    <s v="Finalizado"/>
    <s v="ECUARTAS"/>
    <d v="2023-01-16T00:00:00"/>
    <d v="2023-01-16T00:00:00"/>
    <s v="responsabilidadfiscalcgr@contraloria.gov.co.rpost.biz; edilberto.olaya@contraloria.gov.co.rpost.biz lunes 16/01/2023 3:39 p. m."/>
    <s v="N"/>
    <s v=""/>
    <x v="0"/>
    <s v=""/>
    <s v="N"/>
    <d v="2023-01-16T00:00:00"/>
    <d v="2023-01-16T00:00:00"/>
    <n v="0"/>
    <n v="15"/>
    <x v="0"/>
    <n v="15"/>
    <s v="cumple"/>
  </r>
  <r>
    <x v="0"/>
    <n v="2023000260"/>
    <x v="16"/>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FUNDACION CENTRO INTERNACIONAL DE VACUNAS Y/O MALARIA VACCINE AND DEVELOMENT CENTER MVDC IDENTIFICADA CON NIT NO. 805019399-7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INTERNACIONAL DE VACUNAS NIT 805019399 - 7 CANCELADA EN CALI CON MA5T # 588528"/>
    <s v="A"/>
    <s v="JCMARIN"/>
    <s v=" "/>
    <s v="Obrero"/>
    <d v="2023-01-16T00:00:00"/>
    <s v="Origino"/>
    <s v="NRESPONS"/>
    <s v="Registros Pub y Redes Emp"/>
    <s v="Back (Registro)"/>
    <s v="Finalizado"/>
    <s v=" "/>
    <s v="Asignado a"/>
    <s v="ECUARTAS"/>
    <s v="Registros Pub y Redes Emp"/>
    <s v="Back (Registro)"/>
    <d v="2023-01-16T00:00:00"/>
    <s v="A"/>
    <s v="MERCANTIL"/>
    <n v="588528"/>
    <m/>
    <m/>
    <m/>
    <m/>
    <m/>
    <m/>
    <s v="Inscrito"/>
    <m/>
    <s v="NORBEY QUEVEDO HERNÁNDEZ,"/>
    <s v=""/>
    <s v="agenciainvsolicitudes@gmail.com"/>
    <s v="E-mail"/>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ETA DE TODOS DOCUMENTOS DE CONSTITUCIÓN DE LA EMPRESA FUNDACION CENTRO INTERNACIONAL DE VACUNAS Y/O MALARIA VACCINE AND DEVELOMENT CENTER MVDC, IDENTIFICADA CON NIT NO. 805019399-7,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quot;. AL RESPECTO, LE INFORMAMOS QUE LAS CÁMARAS DE COMERCIO DEBEN "/>
    <s v="."/>
    <s v="Finalizado"/>
    <s v="ECUARTAS"/>
    <d v="2023-01-16T00:00:00"/>
    <d v="2023-01-16T00:00:00"/>
    <s v="agenciainvsolicitudes@gmail.com.rpost.biz lunes 16/01/2023 4:21 p. m."/>
    <s v="N"/>
    <s v=""/>
    <x v="0"/>
    <s v="Interés general y particular"/>
    <s v="N"/>
    <d v="2023-01-16T00:00:00"/>
    <d v="2023-01-16T00:00:00"/>
    <n v="0"/>
    <n v="15"/>
    <x v="0"/>
    <n v="15"/>
    <s v="cumple"/>
  </r>
  <r>
    <x v="0"/>
    <n v="2023000261"/>
    <x v="16"/>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FUNDACION CENTRO DE PRIMATES IDENTIFICADA CON NIT NO. 800125073-7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INTERNACIONAL DE VACUNAS NIT 805019399 - 7 CANCELADA EN CALI CON MA5T # 588528"/>
    <s v="A"/>
    <s v="JCMARIN"/>
    <s v=" "/>
    <s v="Obrero"/>
    <d v="2023-01-16T00:00:00"/>
    <s v="Origino"/>
    <s v="NRESPONS"/>
    <s v="Registros Pub y Redes Emp"/>
    <s v="Back (Registro)"/>
    <s v="Finalizado"/>
    <s v=" "/>
    <s v="Asignado a"/>
    <s v="ECUARTAS"/>
    <s v="Registros Pub y Redes Emp"/>
    <s v="Back (Registro)"/>
    <d v="2023-01-16T00:00:00"/>
    <s v="A"/>
    <s v="ESAL"/>
    <n v="1479"/>
    <m/>
    <m/>
    <m/>
    <m/>
    <m/>
    <m/>
    <s v="Inscrito"/>
    <m/>
    <s v="NORBEY QUEVEDO HERNANDEZ"/>
    <s v=""/>
    <s v="agenciainvsolicitudes@gmail.com"/>
    <s v="E-mail"/>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ETA DE TODOS DOCUMENTOS DE CONSTITUCIÓN DE LA EMPRESA FUNDACION CENTRO DE PRIMATES, IDENTIFICADA CON NIT NO. 800125073-7,,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quot;. 2.SÍ, ESTE TRÁMITE GENERA ALGÚN COSTO QUE DEBA PAGAR EL SUSCRITO SOLICITANTE A SU ENTIDAD, SOLICITO SE ME FACILITE LA IN"/>
    <s v="."/>
    <s v="Finalizado"/>
    <s v="ECUARTAS"/>
    <d v="2023-01-16T00:00:00"/>
    <d v="2023-01-16T00:00:00"/>
    <s v="agenciainvsolicitudes@gmail.com.rpost.biz lunes 16/01/2023 5:14 p. m"/>
    <s v="N"/>
    <s v=""/>
    <x v="0"/>
    <s v=""/>
    <s v="N"/>
    <d v="2023-01-16T00:00:00"/>
    <d v="2023-01-16T00:00:00"/>
    <n v="0"/>
    <n v="15"/>
    <x v="0"/>
    <n v="15"/>
    <s v="cumple"/>
  </r>
  <r>
    <x v="0"/>
    <n v="2023000262"/>
    <x v="16"/>
    <s v="1.ELIMINAR DEL CERTIFICADO DE EXISTENCIA Y REPRESENTACION LEGAL DE LA SOCIEDAD, EL SIGUIENTE APARTE EN LA PAGINA CINCO(5), (VER DOCUMENTO ADJUNTO) 2.MANTENER LA SIGUIENTE INSCRIPCION DE REPRESENTACION LEGAL EN LA PAGINA CUATRO(4) DEL CERTIFICADO DE EXISTENCIA Y REPRESENTACION LEGAL DE LA SOCIEDAD, (VER DOCUMENTO ADJUNTO) SE ADJUNTO EL DOCUMENTO DONDE FUNDAMENTA LA PETICION."/>
    <s v="A"/>
    <s v="HTRUJILL"/>
    <s v=" "/>
    <s v="Obrero"/>
    <d v="2023-01-16T00:00:00"/>
    <s v="Origino"/>
    <s v="NRESPONS"/>
    <s v="Registros Pub y Redes Emp"/>
    <s v="Juridica"/>
    <s v="Finalizado"/>
    <s v=" "/>
    <s v="Asignado a"/>
    <s v="AGALVEZ"/>
    <s v="Registros Pub y Redes Emp"/>
    <s v="Juridica"/>
    <d v="2023-01-16T00:00:00"/>
    <s v="A"/>
    <s v="MERCANTIL"/>
    <n v="85995"/>
    <m/>
    <m/>
    <m/>
    <m/>
    <m/>
    <m/>
    <s v="Inscrito"/>
    <n v="31147223"/>
    <s v="LILIANA VALLECILLA MARTINEZ"/>
    <s v="6933365"/>
    <s v="jburgos@betapharma.net"/>
    <s v="Presencial con Carta"/>
    <s v="3138297713"/>
    <s v="3 Peticiones"/>
    <x v="7"/>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BAJO LA INSCRIPCIÓN 10462 DEL 25 DE MAYO DE 2021, DEL LIBRO IX DEL REGISTRO MERCANTIL, LA CÁMARA DE COMERCIO INSCRIBIÓ LA ESCRITURA PÚBLICA 439 DEL 25 DE FEBRERO DE 2021 DE LA NOTARIA TERCERA, MEDIANTE EL CUAL SE REGISTRÓ LA REFORMA PARCIAL DE ESTATUTOS Y MODIFICACIÓN DEL TÉRMINO DE DURACIÓN DE LA SOCIEDAD VALLECILLA "/>
    <s v="."/>
    <s v="Finalizado"/>
    <s v="AGALVEZ"/>
    <d v="2023-01-20T00:00:00"/>
    <d v="2023-01-20T00:00:00"/>
    <s v="se envia respuesta al correo el 20-01-2023"/>
    <s v="N"/>
    <s v=""/>
    <x v="0"/>
    <s v="Interés general y particular"/>
    <s v="N"/>
    <d v="2023-01-20T00:00:00"/>
    <d v="2023-01-20T00:00:00"/>
    <n v="4"/>
    <n v="15"/>
    <x v="0"/>
    <n v="15"/>
    <s v="cumple"/>
  </r>
  <r>
    <x v="0"/>
    <n v="2023000263"/>
    <x v="16"/>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CENTRO DE INVESTIGACIONES CIENTIFICAS CAUCASECO IDENTIFICADA CON NIT NO. 805030655- 2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DE INVESTIGACION CIENTIFICA CAUCASECO LIMITADA_x0009_INVESTIGACIONES CAUCASECO LTDA NIT 805030655 - 2 ACTIVA EN CALI CON MAT # 635276"/>
    <s v="A"/>
    <s v="JCMARIN"/>
    <s v=" "/>
    <s v="Obrero"/>
    <d v="2023-01-16T00:00:00"/>
    <s v="Origino"/>
    <s v="NRESPONS"/>
    <s v="Registros Pub y Redes Emp"/>
    <s v="Back (Registro)"/>
    <s v="Finalizado"/>
    <s v=" "/>
    <s v="Asignado a"/>
    <s v="ECUARTAS"/>
    <s v="Registros Pub y Redes Emp"/>
    <s v="Back (Registro)"/>
    <d v="2023-01-16T00:00:00"/>
    <s v="A"/>
    <s v="MERCANTIL"/>
    <n v="635276"/>
    <m/>
    <m/>
    <m/>
    <m/>
    <m/>
    <m/>
    <s v="Inscrito"/>
    <m/>
    <s v="NORBEY QUEVEDO HERNANDEZ"/>
    <s v=""/>
    <s v="agenciainvsolicitudes@gmail.com"/>
    <s v="E-mail"/>
    <s v=""/>
    <s v="3 Peticiones"/>
    <x v="0"/>
    <s v="Registros Publicos y Redes Emp"/>
    <s v="Derecho de peticion"/>
    <s v="."/>
    <s v="."/>
    <s v="2023-00058 SANTIAGO DE CALI, 17 DE ENERO DE 2023 SEÑOR NORBEY QUEVEDO HERNÁNDEZ AGENCIAINVSOLICITUDES@GMAIL.COM BOGOTÁ D.C. CORDIAL SALUDO, MEDIANTE ESCRITO SIN FECHA, RECIBIDO EN ESTA ENTIDAD EL 16 DE ENERO DE 2023, SOLICITÓ: ¿1. SE ME REMITA COPIA COMPLETA DE TODOS DOCUMENTOS DE CONSTITUCIÓN DE LA EMPRESA CENTRO DE INVESTIGACIONES CIENTIFICAS CAUCASECO, IDENTIFICADA CON NIT NO. 805030655- 2,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AL RESPECTO, LE INFORMAMOS QUE LAS CÁMARAS DE COMERCIO DEBEN CEÑIRSE A LO ESTRICTAMENTE CONSAGRADO EN EL ORDENAMIE"/>
    <s v="."/>
    <s v="Finalizado"/>
    <s v="ECUARTAS"/>
    <d v="2023-01-18T00:00:00"/>
    <d v="2023-01-18T00:00:00"/>
    <s v="agenciainvsolicitudes@gmail.com.rpost.biz martes 17/01/2023 8:27 a. m"/>
    <s v="N"/>
    <s v=""/>
    <x v="0"/>
    <s v="Interés general y particular"/>
    <s v="N"/>
    <d v="2023-01-18T00:00:00"/>
    <d v="2023-01-18T00:00:00"/>
    <n v="2"/>
    <n v="15"/>
    <x v="0"/>
    <n v="15"/>
    <s v="cumple"/>
  </r>
  <r>
    <x v="0"/>
    <n v="2023000264"/>
    <x v="16"/>
    <s v="EN COMUNUICACION DEL DIA 10012023 CON OFICIO 062 DEL JUZGADO 2 PENAL MUPAL DE YUMBO ENVIADO VIA EMAIL A CONTACTO CCC SOLICITAN INFORMAR SI EL SR. FERNANDO CARRERO GUERRERO CC 79156897 FOGURA COMO PORPIETARIO DE ALGUN BIEN REGISTRADO ANTE ESA ENTIDAD - NOTA LA CEDULA APORTADA NO FIGURA REGISTRADA EN LA CCC"/>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WILLIAM GONZALEZ MURIEL"/>
    <s v="602 6698782"/>
    <s v="j02pmyumbo@cendoj.ramajudicial.gov.co"/>
    <s v="E-mail"/>
    <s v=""/>
    <s v="3 Peticiones"/>
    <x v="0"/>
    <s v="Registros Publicos y Redes Emp"/>
    <s v="Derecho de peticion"/>
    <s v="."/>
    <s v="."/>
    <s v="2023 - 00059 SANTIAGO DE CALI, 17 DE ENERO DE 2023 SEÑORES JUZGADO SEGUNDO PENAL MUNICIPAL CON FUNCIONES DE GARANTIAS DE YUMBO ATENCIÓN: WILLIAM GONZALEZ MURIEL JUEZ J02PMYUMBO@CENDOJ.RAMAJUDICIAL.GOV.CO YUMBO CORDIAL SALUDO DAMOS RESPUESTA AL OFICIO N° 062 RADICACIÓN 76-892-60-00190-2015-01475-00 DEL 10 DE ENERO DE 2023, RECIBIDO EN ESTA ENTIDAD EL 16 DE ENERO, EN EL QUE SOLICITA &quot;INFORMAR A ESTE DESPACHO SI EL SEÑOR FERNANDO CARRERO GUERRERO, IDENTIFICADO CON CÉDULA DE CIUDADANÍA NO. 79.156.897,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1-17T00:00:00"/>
    <d v="2023-01-17T00:00:00"/>
    <s v="'j02pmyumbo@cendoj.ramajudicial.gov.co' martes 17/01/2023 8:39 a. m"/>
    <s v="N"/>
    <s v=""/>
    <x v="0"/>
    <s v=""/>
    <s v="N"/>
    <d v="2023-01-17T00:00:00"/>
    <d v="2023-01-17T00:00:00"/>
    <n v="1"/>
    <n v="15"/>
    <x v="0"/>
    <n v="15"/>
    <s v="cumple"/>
  </r>
  <r>
    <x v="0"/>
    <n v="2023000270"/>
    <x v="16"/>
    <s v="JESUS EDUARDO GARZON CAMPO SOLICITA LA CONSTANCIA DE QUE LA EMPRESA SOCIEDAD SISTEMCOBRO SAS NIT 830053994 NO SE ENCUENTRA INSCRITA EN LA CAMARA DE COMERCIO DE LA CIUDAD DE CALI O ANIVEL NACIONAL POR TAL RAZON NO FIGURA CERTIFICADO DE CAMARA DE COMERCIO A NOMBRE DE LA MISMA. DESDE CAJAS SE VALIDA LA RAZON SOCIAL Y NO ARROJA RESULTADOS EN LA PAGINA DEL RUES, CON EL NUMERO DE NIT EN LA PAGINA DE LA DIAN Y PERTENECE A PATRIMONIOS AUTONOMOS FIDUCIARIA SCOTIABANK COLPATRIA, SE CONSULTA CON JURIDICO Y SE LE MANIFIESTA QUE LA EXISTENCIA Y REPRESENTACIÓN LA DEBE SOLICITAR DIRECTAMENTE CON LA FIDUCIARIA."/>
    <s v="A"/>
    <s v="KCRUZ"/>
    <s v=" "/>
    <s v="Principal"/>
    <d v="2023-01-16T00:00:00"/>
    <s v="Origino"/>
    <s v="NRESPONS"/>
    <s v="Registros Pub y Redes Emp"/>
    <s v="Back (Registro)"/>
    <s v="Finalizado"/>
    <s v=" "/>
    <s v="Asignado a"/>
    <s v="ECUARTAS"/>
    <s v="Registros Pub y Redes Emp"/>
    <s v="Back (Registro)"/>
    <d v="2023-01-16T00:00:00"/>
    <s v="A"/>
    <s v=""/>
    <m/>
    <m/>
    <m/>
    <m/>
    <m/>
    <m/>
    <m/>
    <s v="Sin Identificación"/>
    <n v="16699305"/>
    <s v="JESUS EDUARDO GARZON CAMPO"/>
    <s v=""/>
    <s v="jesuseduardo0108@hotmail.com"/>
    <s v="Presencial con Carta"/>
    <s v="3122976714"/>
    <s v="3 Peticiones"/>
    <x v="0"/>
    <s v="Registros Publicos y Redes Emp"/>
    <s v="Derecho de peticion"/>
    <s v="."/>
    <s v="."/>
    <s v="2023 - 00061 SANTIAGO DE CALI, 17 DE ENERO DE 2023 SEÑOR JESUS EDUARDO GARZÓN CAMPO JESUSEDUARDO0108@HOTMAIL.COM LA CIUDAD RECIBA UN CORDIAL SALUDO, MEDIANTE ESCRITO DEL 16 DE ENERO DE 2022, RECIBIDO EN ESTA ENTIDAD EL MISMO DÍA, NOS SOLICITÓ: &quot;CONSTANCIA DE QUE LA EMPRESA SOCIEDAD &quot;SISTEMCOBRO S.A.S.&quot; NIT 830.053.994-4, NO SE ENCUENTRA INSCRITA EN LA CÁMARA DE COMERCIO DE LA CIUDAD DE CALI (V), O A NIVEL NACIONAL, POR TAL RAZÓN NO FIGURA CERTIFICADO DE CÁMARA DE COMERCIO A NOMBRE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s v="."/>
    <s v="Finalizado"/>
    <s v="ECUARTAS"/>
    <d v="2023-01-18T00:00:00"/>
    <d v="2023-01-18T00:00:00"/>
    <s v="Jesuseduardo0108@hotmail.com.rpost.biz miércoles 18/01/2023 12:27 p. m"/>
    <s v="N"/>
    <s v=""/>
    <x v="0"/>
    <s v="Interés general y particular"/>
    <s v="N"/>
    <d v="2023-01-18T00:00:00"/>
    <d v="2023-01-18T00:00:00"/>
    <n v="2"/>
    <n v="15"/>
    <x v="0"/>
    <n v="15"/>
    <s v="cumple"/>
  </r>
  <r>
    <x v="0"/>
    <n v="2023000272"/>
    <x v="16"/>
    <s v="SOLICITUD DE LIMPIAR HISTORIAL DATACREDITO DE PARTE DE LA ENTIDAD CLARO COMUNICACIONES,PUESTO QUE YA TENGO PAZ Y SALVO Y LAS ENTIDADES BANCARIAS NO ME FACILITAN PRESTAMOS POR ESTE CASTIGO."/>
    <s v="A"/>
    <s v="ARIVAS"/>
    <s v=" "/>
    <s v="Principal"/>
    <d v="2023-01-16T00:00:00"/>
    <s v="Origino"/>
    <s v="ARIVAS"/>
    <s v="Secretaria General"/>
    <s v="Asuntos Legales y Contratacion"/>
    <s v="Finalizado"/>
    <s v=" "/>
    <s v="Asignado a"/>
    <s v="ARIVAS"/>
    <s v="Asuntos Legales y Contratacion"/>
    <s v="Asuntos Legales y Contratacion"/>
    <d v="2023-01-16T00:00:00"/>
    <s v="A"/>
    <s v=""/>
    <m/>
    <m/>
    <m/>
    <m/>
    <m/>
    <m/>
    <m/>
    <s v="Sin Identificación"/>
    <m/>
    <s v="LUIS FELIPE VALENCIA"/>
    <s v=""/>
    <s v="omarbedoy@hotmail.com"/>
    <s v="E-mail"/>
    <s v="3206214859"/>
    <s v="3 Peticiones"/>
    <x v="3"/>
    <s v="Asuntos Legales y Contratacion"/>
    <s v="Derecho de peticion"/>
    <s v="."/>
    <s v="."/>
    <s v="SE ADJUNTA TRAZABILIDAD. SE LE INFORMA AL USUARIO QUE NO SOMOS COMPETENTES EN ASUNTOS DE HISTORIAL CREDITICIO. DE: ASUNTOS LEGALES CÁMARA DE COMERCIO DE CALI &lt;ASUNTOSLEGALES@CCC.ORG.CO&gt; ENVIADO: MIÉRCOLES, 18 DE ENERO DE 2023 8:51 PARA: OMARBEDOY@HOTMAIL.COM &lt;OMARBEDOY@HOTMAIL.COM&gt; ASUNTO: RESPUESTA DERECHO DE PETICIÓN - LUIS FELIPE VALENCIA"/>
    <s v="."/>
    <s v="Finalizado"/>
    <s v="ARIVAS"/>
    <d v="2023-01-18T00:00:00"/>
    <d v="2023-01-18T00:00:00"/>
    <s v=" "/>
    <s v="N"/>
    <s v=""/>
    <x v="0"/>
    <s v="Interés general y particular"/>
    <s v="N"/>
    <d v="2023-01-18T00:00:00"/>
    <d v="2023-01-18T00:00:00"/>
    <n v="2"/>
    <n v="15"/>
    <x v="0"/>
    <n v="15"/>
    <s v="cumple"/>
  </r>
  <r>
    <x v="0"/>
    <n v="2023000273"/>
    <x v="16"/>
    <s v="EL SR. CARLOS ADRIEL BARONA GUTIERREZ CON C.C. 16.938.248 SOLICITA CERTIFICADO DE QUE NO FIGURA REGISTRO MERCANTIL A SU NOMBRE."/>
    <s v="A"/>
    <s v="FCAJAS"/>
    <s v=" "/>
    <s v="Principal"/>
    <d v="2023-01-16T00:00:00"/>
    <s v="Origino"/>
    <s v="NRESPONS"/>
    <s v="Registros Pub y Redes Emp"/>
    <s v="Back (Registro)"/>
    <s v="Finalizado"/>
    <s v=" "/>
    <s v="Asignado a"/>
    <s v="CMARTINE"/>
    <s v="Registros Pub y Redes Emp"/>
    <s v="Juridica"/>
    <d v="2023-01-16T00:00:00"/>
    <s v="A"/>
    <s v=""/>
    <m/>
    <m/>
    <m/>
    <m/>
    <m/>
    <m/>
    <m/>
    <s v="Sin Identificación"/>
    <m/>
    <s v="CRISTIAN ARTURO BARONA"/>
    <s v=""/>
    <s v="cristhianb707@gmail.com"/>
    <s v="Presencial Verbal"/>
    <s v="3158142052"/>
    <s v="3 Peticiones"/>
    <x v="0"/>
    <s v="Registros Publicos y Redes Emp"/>
    <s v="Derecho de peticion"/>
    <s v="."/>
    <s v="."/>
    <s v="CONTESTADO CON CARTA 2023-00067 DEL 19 DE ENERO DE 2023, ASÍ: &quot;MEDIANTE PETICIÓN DEL 16 DE ENERO DE 2023 SOLICITÓ A ESTA CÁMARA DE COMERCIO UN CERTIFICADO DE NO FIGURA A NOMBRE DE CARLOS ADRIEL BARONA GUTIÉRREZ, IDENTIFICADO CON LA CÉDULA DE CIUDADANÍA NO. 169382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ADRIEL BARONA GUTIÉRR"/>
    <s v="."/>
    <s v="Finalizado"/>
    <s v="CMARTINE"/>
    <d v="2023-01-19T00:00:00"/>
    <d v="2023-01-19T00:00:00"/>
    <s v=" "/>
    <s v="N"/>
    <s v=""/>
    <x v="0"/>
    <s v="Interés general y particular"/>
    <s v="N"/>
    <d v="2023-01-19T00:00:00"/>
    <d v="2023-01-19T00:00:00"/>
    <n v="3"/>
    <n v="15"/>
    <x v="0"/>
    <n v="15"/>
    <s v="cumple"/>
  </r>
  <r>
    <x v="0"/>
    <n v="2023000276"/>
    <x v="16"/>
    <s v="BUENAS TARDES SOLICITUD DE INTERVENCIÓN DEL MINISTERIO PÚBLICO PERSONERÍA DISTRITAL SANTIAGO DE CALI. CON LA EMPRESA DISPALES UBICADA EN LA CALLE 24 NO 6 73 ZONA INDUSTRIAL SAN NICOLÁS CALI. POR SER LA PROPIETARIA DEL PREDIO ANTIGUA BODEGA VARELA HERMANOS CARRERA 4 NO 18 56 FRENTE AL HOTEL LA PALMA O DOS PALMAS HOY. NOS ESTÁ PERJUDICANDO LA SALUBRIDAD. EL MAL OLOR, AFEANDO EL LUGAR Y ATRAYENDO RUINA E INSEGURIDAD. EN LA NOCHE SE ESCONDEN VICIOSOS, LADRONES Y LOS LOCOS E INDIGENTES, LA UTILIZAN EL SITIO PARA DEPOSITAR ESCOMBROS, BASURAS Y REALIZAR FECHORÍAS PROVOCANDO MALESTAR A PROPIOS Y EXTRAÑOS QUE FRECUENTAN COMO TRANSEÚNTES POR ESTE SITIO. IGUAL LOS MALOS OLORES. POR LOS EXCREMENTOS DE HUMANO. NOS ESTÁ CAUSANDO UN DAÑO IRREPARABLE A LOS EMPLEADOS DE LOS ESTABLECIMIENTOS DE COMERCIO AL LADO Y LADO Y FRENTE DE ESTE SITIO. SUS DUEÑOS, NO HACEN NADA POR LIMPIAR, ASEAR Y PINTAR O COLOCAR LUMINARIAS, PAGAR VIGILANCIA NI DE DÍA NI DE NOCHE. NO PINTAN. ESTA CONVERTIDA ESTÁ BODEGA EN RUINA Y DEPÓSITO AL AIRE LIBRE DE TODA COCHINADA DE ESCOMBROS, BASURAS, PODREDUMBRES EXCREMENTOS HUMANOS ETC. NOS ESTÁ AFECTANDO LA VIDA LABORAL Y POR EN COMO LABORAR PATA CONSEGUIR EL SUSTENTO DIARIO. YO ME ENFERME 15 DÍAS. DEBIDO A ESTOS OLORES Y SALUBRIDAD PÚBLICA QUE PRODUCE ESTE SITIO DIRECCIÓN CARRERA 4 # 18 56 BODEGA DE PROPIETARIOS DISPAPELES S.A. SERÍA CONVENIENTE LLAR A LOS COMERCIANTES DEL SECTOR PARA QUE NO ENVÍEN A LOS INDIGENTES O LOCOS O PERSONAS A DEPOSITAR ALLÍ ESCOMBROS Y BASURAS. IGUAL A EMSIRVA O CIUDAD LIMPIA. JAL. JUNTA DE ACCIÓN COMUNAL SECTOR SAN NICOLÁS. POLICÍA METROPOLITANA. NACIONAL, SECRETARIA DE SALUD. SECRETARIA DE GOBIERNO. ARQUIDIÓCESIS DE CALI. ALCALDÍA DISTRITAL DE SANTIAGO DE CALI. GOBERNACIÓN DEL VALLE. PATA QUE REALICEN UN PLAN PILOTO. UNA RUTA DE TRABAJO MANCOMUNADO Y TRANSVERSAL CON EL OBJETIVO DE DAR SOLUCIÓN A LA PROBLEMÁTICA QUE SE ENCUENTRA ACTUALMENTE ESTE SITIO. AGRADEZCO SU ATENCIÓN Y COLABORACIÓN PRESTADA CORDIALMENTE JOSÉ NEIL MURILLO TAC"/>
    <s v="A"/>
    <s v="ARIVAS"/>
    <s v=" "/>
    <s v="Principal"/>
    <d v="2023-01-16T00:00:00"/>
    <s v="Origino"/>
    <s v="ARIVAS"/>
    <s v="Secretaria General"/>
    <s v="Asuntos Legales y Contratacion"/>
    <s v="Finalizado"/>
    <s v=" "/>
    <s v="Asignado a"/>
    <s v="ARIVAS"/>
    <s v="Asuntos Legales y Contratacion"/>
    <s v="Asuntos Legales y Contratacion"/>
    <d v="2023-01-16T00:00:00"/>
    <s v="A"/>
    <s v=""/>
    <m/>
    <m/>
    <m/>
    <m/>
    <m/>
    <m/>
    <m/>
    <s v="Sin Identificación"/>
    <m/>
    <s v="JOSÉ NEIL MURILLO"/>
    <s v=""/>
    <s v="josmur08@hotmail.com"/>
    <s v="E-mail"/>
    <s v="3117911465"/>
    <s v="3 Peticiones"/>
    <x v="3"/>
    <s v="Asuntos Legales y Contratacion"/>
    <s v="Derecho de peticion"/>
    <s v="."/>
    <s v="."/>
    <s v="SE ADJUNTA TRAZABILIDAD. SE LE INFORMA AL USUARIO NO COMPETENCIA DE LA CCC EN ASUNTOS DE SALUBRIDAD PÚBLICA. SE LE RECOMIENDA SEGUIMIENTO DE LA PETICIÓN ANTE LAS AUTORIDADES COMPETENTES. DE: ASUNTOS LEGALES CÁMARA DE COMERCIO DE CALI &lt;ASUNTOSLEGALES@CCC.ORG.CO&gt; ENVIADO: MIÉRCOLES, 18 DE ENERO DE 2023 9:09 PARA: JOSMUR08@HOTMAIL.COM &lt;JOSMUR08@HOTMAIL.COM&gt; ASUNTO: RESPUESTA DERECHO DE PETICIÓN - JOSÉ NEIL MURILLO TACUMA "/>
    <s v="."/>
    <s v="Finalizado"/>
    <s v="ARIVAS"/>
    <d v="2023-01-18T00:00:00"/>
    <d v="2023-01-18T00:00:00"/>
    <s v=" "/>
    <s v="N"/>
    <s v=""/>
    <x v="0"/>
    <s v="Interés general y particular"/>
    <s v="N"/>
    <d v="2023-01-18T00:00:00"/>
    <d v="2023-01-18T00:00:00"/>
    <n v="2"/>
    <n v="15"/>
    <x v="0"/>
    <n v="15"/>
    <s v="cumple"/>
  </r>
  <r>
    <x v="0"/>
    <n v="2023000279"/>
    <x v="16"/>
    <s v="EN COMUNICACION DEL DIA 16012023 CON OFICIO 0009 DEL JUZGADO PRIMERO PROMISCUO DE FAMILIA DE IPIALES ENVIADO VIA EMAIL A CONTACTO CCC SOLICITA QUE EN EL TERMINO DE 3 DIAS INFORMAR SI EL SR. FREDY ALONSO RODRIGUEZ MOLANO IDENTIFICADO CON CÉDULA DE CIUDADANÍA NÚMERO 80001812 SI SE HA REGISTRADO A SU NOMBRE ESTABLECIMIENTOS DE COMERCIO - NOTA LA CEDULA APORTADA NO FIGURA REGISTRADA EN LA CCC"/>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BLADIMIR ALEXANDER PAGUAY ORDOÑEZ"/>
    <s v=""/>
    <s v="j01prfipiales@cendoj.ramajudicial.gov.co"/>
    <s v="E-mail"/>
    <s v=""/>
    <s v="3 Peticiones"/>
    <x v="0"/>
    <s v="Registros Publicos y Redes Emp"/>
    <s v="Derecho de peticion"/>
    <s v="."/>
    <s v="."/>
    <s v="2023 - 00062 SANTIAGO DE CALI, 17 DE ENERO DE 2023 SEÑORES JUZGADO PRIMERO PROMISCUO DE FAMILIA ATENCIÓN: BLADIMIR ALEXANDER PAGUAY ORDOÑEZ SECRETARIO J01PRFIPIALES@CENDOJ.RAMAJUDICIAL.GOV.CO IPIALES CORDIAL SALUDO DAMOS RESPUESTA AL OFICIO N° 0009 RADICACIÓN 2021-00108-00 DEL 16 DE ENERO DE 2023, RECIBIDO EN ESTA ENTIDAD EL MISMO DÍA, EN EL QUE SOLICITA &quot;PARA QUE DENTRO DEL TÉRMINO PERENTORIO DE TRES (03) DÍAS, INFORMEN SI EL SEÑOR FREDY ALONSO RODRIGUEZ MOLANO IDENTIFICADO CON CÉDULA DE CIUDADANÍA NÚMERO 80.001.812, SI SE HA REGISTRADO A SU NOMBR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
    <s v="."/>
    <s v="Finalizado"/>
    <s v="ECUARTAS"/>
    <d v="2023-01-18T00:00:00"/>
    <d v="2023-01-18T00:00:00"/>
    <s v="'j01prfipiales@cendoj.ramajudicial.gov.co.rpost.biz martes 17/01/2023 11:48 a. m"/>
    <s v="N"/>
    <s v=""/>
    <x v="0"/>
    <s v=""/>
    <s v="N"/>
    <d v="2023-01-18T00:00:00"/>
    <d v="2023-01-18T00:00:00"/>
    <n v="2"/>
    <n v="15"/>
    <x v="0"/>
    <n v="15"/>
    <s v="cumple"/>
  </r>
  <r>
    <x v="0"/>
    <n v="2023000282"/>
    <x v="17"/>
    <s v="EN COMUNICACION DEL DIA 16012023 CON RAD 2023EE0004399 DE LA CONTRALORIA GENERAL DE LA REPUBLICA CONTRALOR DELEGADO INTERSECTORIAL N° 2 (E) UNIDAD DE INVESTIGACIONES ESPECIALES CONTRA LA CORRUPCIÓN BOGOTA DC ENVIADO VIA EMAIL A CONTACTO CCC DE MANERA ATENTA, LES SOLICITO ALLEGAR LOS CERTIFICADOS DE EXISTENCIA Y REPRESENTACIÓN LEGAL DE: - DICONSULTORIA S.A. NIT. NO. 800003776-2 NO SIN ANTES AGRADECER SU VALIOSA Y OPORTUNA COLABORACIÓN, DADA LA BREVEDAD DE LOS TÉRMINOS DENTRO DE LOS TRES (3) DÍAS SIGUIENTES AL RECIBO DE LA PRESENTE. - NOTA LÑA SOCIEDAD DICONSULTORIA S.A._x0009_ NIT 800003776 - 2 FIGURA ACTIVA EN CALI CON MAT # 191815"/>
    <s v="A"/>
    <s v="JCMARIN"/>
    <s v=" "/>
    <s v="Obrero"/>
    <d v="2023-01-17T00:00:00"/>
    <s v="Origino"/>
    <s v="NRESPONS"/>
    <s v="Registros Pub y Redes Emp"/>
    <s v="Back (Registro)"/>
    <s v="Finalizado"/>
    <s v=" "/>
    <s v="Asignado a"/>
    <s v="ECUARTAS"/>
    <s v="Registros Pub y Redes Emp"/>
    <s v="Back (Registro)"/>
    <d v="2023-01-17T00:00:00"/>
    <s v="A"/>
    <s v="MERCANTIL"/>
    <n v="191815"/>
    <m/>
    <m/>
    <m/>
    <m/>
    <m/>
    <m/>
    <s v="Inscrito"/>
    <m/>
    <s v="SANTIAGO ERNESTO NARVAEZ DE LOS RÍOS"/>
    <s v="5187000ext11210"/>
    <s v="responsabilidadfiscalcgr@contraloria.gov.co"/>
    <s v="E-mail"/>
    <s v=""/>
    <s v="3 Peticiones"/>
    <x v="0"/>
    <s v="Registros Publicos y Redes Emp"/>
    <s v="Derecho de peticion"/>
    <s v="."/>
    <s v="."/>
    <s v=" 2023-00053 SANTIAGO DE CALI, 17 DE ENERO DE 2023 SEÑORES CONTRALORIA GENERAL DE LA REPUBLICA ATENCIÓN: SANTIAGO ERNESTO NARVAEZ DE LOS RÍOS CONTRALOR DELEGADO INTERSECTORIAL NO. 2 RESPONSABILIDADFISCALCGR@CONTRALORIA.GOV.CO BOGOTÁ D.C. CORDIAL SALUDO, DAMOS RESPUESTA A SU OFICIO PRF NO. 2018-00152-1948 DE FECHA 16 DE ENERO DE 2023 RECIBIDO Y RADICADO EN ESTA ENTIDAD EL MISMO DÍA, EN EL QUE SOLICITA: &quot;ALLEGAR LOS CERTIFICADOS DE EXISTENCIA Y REPRESENTACIÓN LEGAL DE: - DICONSULTORIA S.A. NIT. NO.800.003.77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3-01-17T00:00:00"/>
    <d v="2023-01-17T00:00:00"/>
    <s v="responsabilidadfiscalcgr@contraloria.gov.co.rpost.biz martes 17/01/2023 12:20 p. m"/>
    <s v="N"/>
    <s v=""/>
    <x v="0"/>
    <s v=""/>
    <s v="N"/>
    <d v="2023-01-17T00:00:00"/>
    <d v="2023-01-17T00:00:00"/>
    <n v="0"/>
    <n v="15"/>
    <x v="0"/>
    <n v="15"/>
    <s v="cumple"/>
  </r>
  <r>
    <x v="0"/>
    <n v="2023000284"/>
    <x v="17"/>
    <s v="ESTAS SON TODAS LAS MARCAS QUE ESE MAN TRABAJA JUNTO CON LA MUJER Y DISTRIBUYE MERCANCÍA A VARIAS CIUDAD ESTÁN COMETIENDO UN DELITO POR TRABAJAR CON MARCAS RECONOCIDAS, APARTE DE ESO ESOS DOS LE ESTÁN DEBIENDO PLATA A BANCOS A EMPRESAS Y A GENTES PARTICULARES EL BANCO BOGOTÁ LOS TIENE EMBARGADOS ADEMÁS TIENEN UNA FÁBRICA FICTICIA CON UNA CÁMARA DE COMERCIO EMBARGADA Y NO LE PAGAN IMPUESTO A LA DIAN PORQUE NO FACTURAN, PUEDEN HACERLE UN ALLANAMIENTO A ESOS DOS A LAS DOS DIRECCIONES TENIENDO EN CUENTA QUE POR BOCA DE LA MUJER EL HA MATADO HA VARIOS INCLUSIVE A UN OFICIAL DE LA POLICÍA Y QUE A OTROS LES QUITA LA ROPA LOS AMARRA Y LOS AMORDASA Y LOS SUBE A LA TERRAZA PARA QUE EL CALOR LOS MATE ESOS SON COMENTARIOS DE LA MUJER Y QUE ELLOS TIENEN SICARIOS PARA MANDAR A MATAR A LOS QUE LE QUEDEN MAL A ELLOS, CÓMO POR EJEMPLO A UNA FAMILIA QUE SON POBRES QUE LLEGARON DE MANIZALES A TRABAJAR A CALI EL SEÑOR ES UNA PERSONA DE ALTA EDAD Y APARTE DE ESO ES PSIQUIÁTRICO LA ESPOSA Y SU CUÑADA Y LOS DOS NIÑOS REQUIEREN DE UNAS CIRUGÍAS URGENTES DICHO SEÑOR YA HA IDO DOS VECES A AMENAZARLOS HOY COMO LA 1 FUE Y LOS FILMÓ QUE PARA SUBIRLOS A LAS REDES Y LOS TRATO DEMACIADO MAL Y DIJO QUE LOS IBA A MANDAR A MATAR ENTRE ELLOS UNA NIÑA Y UN NIÑO SON MENORES DE EDAD, ESE SEÑOR FUE AL BANCO Y LE AVERIGUO TODO AL SEÑOR Y YO NO ENTIENDO PORQUE UN BANCO LE TIENE QUE DAR INFORMACIÓN SI ESO ES PRIVADO LO HIZO EN EL BANCOLOMBIA"/>
    <s v="A"/>
    <s v="LROJAS"/>
    <s v=" "/>
    <s v="Unicentro web"/>
    <d v="2023-01-17T00:00:00"/>
    <s v="Origino"/>
    <s v="NMELO"/>
    <s v="Secretaria General"/>
    <s v="Asuntos Legales y Contratacion"/>
    <s v="Finalizado"/>
    <s v=" "/>
    <s v="Asignado a"/>
    <s v="NMELO"/>
    <s v="Asuntos Legales y Contratacion"/>
    <s v="Asuntos Legales y Contratacion"/>
    <d v="2023-01-17T00:00:00"/>
    <s v="A"/>
    <s v=""/>
    <m/>
    <m/>
    <m/>
    <m/>
    <m/>
    <m/>
    <m/>
    <s v="Sin Identificación"/>
    <m/>
    <s v="EDGAR NAGLIONI DE JESUS PISO"/>
    <s v=""/>
    <s v="paraisociudadeternadedios@gmail.com"/>
    <s v="E-mail"/>
    <s v=""/>
    <s v="3 Peticiones"/>
    <x v="3"/>
    <s v="Asuntos Legales y Contratacion"/>
    <s v="Derecho de peticion"/>
    <s v="."/>
    <s v="."/>
    <s v="SE TRAMITA RESPUES EN EL SENTIDO EN QUE CCC NO ES COMPETENTE, SE DEJAN LAS RECOMENDACIONES SOBRE LAS ENTIDADES A LAS CUALES PUEDE ACUDIR. SE DEJA TRAZABILIDAD DEL ENVIO. DE: ASUNTOS LEGALES CÁMARA DE COMERCIO DE CALI &lt;ASUNTOSLEGALES@CCC.ORG.CO&gt; ENVIADO EL: MIÉRCOLES, 18 DE ENERO DE 2023 9:13 A. M. PARA: PARAISOCIUDADETERNADEDIOS@GMAIL.COM ASUNTO: RESPUESTA DERECHO DE PETICIÓN NO. 2023000284 - EDGAR NAGLIONI DE JESUS PISO "/>
    <s v="."/>
    <s v="Finalizado"/>
    <s v="NMELO"/>
    <d v="2023-01-18T00:00:00"/>
    <d v="2023-01-18T00:00:00"/>
    <s v=" "/>
    <s v="N"/>
    <s v=""/>
    <x v="0"/>
    <s v="Interés general y particular"/>
    <s v="N"/>
    <d v="2023-01-18T00:00:00"/>
    <d v="2023-01-18T00:00:00"/>
    <n v="1"/>
    <n v="15"/>
    <x v="0"/>
    <n v="15"/>
    <s v="cumple"/>
  </r>
  <r>
    <x v="0"/>
    <n v="2023000295"/>
    <x v="17"/>
    <s v="EN COMUNICACION DEL DIA 17012023 CON OFICIO S-2023-000086 SUBGA POJUD 29.54 DE LA POLICIA ANCIONAL SECCIONAL CALI ENVIADO VIA EMAIL A CONTACTO CCC SOLICITAN VERIFICAR Y SUMINISTRAR TODA LA INFORMACIÓN QUE APAREZCA EN SUS BASES DE DATOS CORRESPONDIENTES BIOGRÁFICOS Y LA RAZÓN SOCIAL DE LAS EMPRESAS QUE POSEA DIRECCIONES TELÉFONOS DE LA PERSONA NATURAL SR. JAIRO JOSE VIANA BALLESTEROS CC 16626704. - NOTA EL SR. NO FIGURA COMO COMERCIANTE PERO APARECE COMO SOCIO EN LA MATRICULA 113271-3"/>
    <s v="A"/>
    <s v="JCMARIN"/>
    <s v=" "/>
    <s v="Obrero"/>
    <d v="2023-01-17T00:00:00"/>
    <s v="Origino"/>
    <s v="NRESPONS"/>
    <s v="Registros Pub y Redes Emp"/>
    <s v="Back (Registro)"/>
    <s v="Finalizado"/>
    <s v=" "/>
    <s v="Asignado a"/>
    <s v="ECUARTAS"/>
    <s v="Registros Pub y Redes Emp"/>
    <s v="Back (Registro)"/>
    <d v="2023-01-17T00:00:00"/>
    <s v="A"/>
    <s v=""/>
    <m/>
    <m/>
    <m/>
    <m/>
    <m/>
    <m/>
    <m/>
    <s v="Sin Identificación"/>
    <m/>
    <s v="PATRULLERO WESLEYNER TENORIO PALACIOS"/>
    <s v=""/>
    <s v="wesleyner.tenorio4251@correo.policia.gov.co"/>
    <s v="E-mail"/>
    <s v="3232894473"/>
    <s v="3 Peticiones"/>
    <x v="0"/>
    <s v="Registros Publicos y Redes Emp"/>
    <s v="Derecho de peticion"/>
    <s v="."/>
    <s v="."/>
    <s v="2023 - 00063 SANTIAGO DE CALI, 18 DE ENERO DE 2022 SEÑORES MINISTERIO DE DEFENSA NACIONAL POLICIA NACIONAL ATENCIÓN: PATRULLERO WESLEYNER TENORIO PALACIOS INVESTIGADOR CRIMINAL POLFA - DICAL WESLEYNER.TENORIO4251@CORREO.POLICIA.GOV.CO LA CIUDAD CORDIAL SALUDO, DAMOS RESPUESTA A SU OFICIO S-2023- 000086/SUBGA - POJUD - 29.54 DEL 17 DE ENERO DE 2023, RECIBIDO EN LA CÁMARA DE COMERCIO EL MISMO DÍA, EN EL QUE SOLICITA: &quot;VERIFICAR Y SUMINISTRAR TODA LA INFORMACIÓN QUE APAREZCA EN SUS BASES DE DATOS CORRESPONDIENTES BIOGRÁFICOS Y LA RAZÓN SOCIAL DE LAS EMPRESAS QUE POSEA, DIRECCIONES, TELÉFONO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ECUARTAS"/>
    <d v="2023-01-18T00:00:00"/>
    <d v="2023-01-18T00:00:00"/>
    <s v="wesleyner.tenorio4251@correo.policia.gov.co.rpost.biz miércoles 18/01/2023 9:01 a. m"/>
    <s v="N"/>
    <s v=""/>
    <x v="0"/>
    <s v=""/>
    <s v="N"/>
    <d v="2023-01-18T00:00:00"/>
    <d v="2023-01-18T00:00:00"/>
    <n v="1"/>
    <n v="15"/>
    <x v="0"/>
    <n v="15"/>
    <s v="cumple"/>
  </r>
  <r>
    <x v="0"/>
    <n v="2023000297"/>
    <x v="17"/>
    <s v="EN COMUNICACION DEL DIA 17012023 CON EMAIL ENVIADO A CONTACTO CCC MEDIANTE PETICION LA SEÑORA ANGEE LISBETH MORALES GIL SOLICITA SE EXPIDA UN CERTIFICADO DONDE CONSTE QUE MI ESPOSO JOSE JESUS CIFUENTES GUTIERREZ CC 1112458606 NO TIENE NADA A NOMBRE DE EL, YA QUE SE ENCUENTRA PRIVADO DE LA LIBERTAD EN EL CENTRO PENITENCIARIO COJAM - JAMUNDÍ Y PARA PODER TENER EL BENEFICIO DE SU DOMICILIARIA DEBE DEMOSTRAR INSOLVENCIA ECONÓMICA. - NOTA LA DECULA APORTADA NO FIGURA REGISTRADA EN LA CCC"/>
    <s v="A"/>
    <s v="JCMARIN"/>
    <s v=" "/>
    <s v="Obrero"/>
    <d v="2023-01-17T00:00:00"/>
    <s v="Origino"/>
    <s v="NRESPONS"/>
    <s v="Registros Pub y Redes Emp"/>
    <s v="Back (Registro)"/>
    <s v="Finalizado"/>
    <s v=" "/>
    <s v="Asignado a"/>
    <s v="CMARTINE"/>
    <s v="Registros Pub y Redes Emp"/>
    <s v="Juridica"/>
    <d v="2023-01-17T00:00:00"/>
    <s v="A"/>
    <s v=""/>
    <m/>
    <m/>
    <m/>
    <m/>
    <m/>
    <m/>
    <m/>
    <s v="Sin Identificación"/>
    <m/>
    <s v="ANGEE LISBETH MORALES GIL"/>
    <s v=""/>
    <s v="angeemorales1308@hotmail.com"/>
    <s v="E-mail"/>
    <s v=""/>
    <s v="3 Peticiones"/>
    <x v="0"/>
    <s v="Registros Publicos y Redes Emp"/>
    <s v="Derecho de peticion"/>
    <s v="."/>
    <s v="."/>
    <s v="CONTESTADO CON CARTA 2023-00068 DEL 19 DE ENERO DE 2023, ASÍ: &quot;MEDIANTE PETICIÓN DEL 17 DE ENERO DE 2023 SOLICITÓ A ESTA CÁMARA DE COMERCIO &quot;UN CERTIFICADO DONDE CONSTE QUE MI ESPOSO JOSÉ JESÚS CIFUENTES GUTIÉRREZ NO TIENE NADA A NOMBRE DE ÉL¿&quot;, IDENTIFICADO CON LA CÉDULA DE CIUDADANÍA NO. 1.112.458.60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s v="."/>
    <s v="Finalizado"/>
    <s v="CMARTINE"/>
    <d v="2023-01-19T00:00:00"/>
    <d v="2023-01-19T00:00:00"/>
    <s v=" "/>
    <s v="N"/>
    <s v=""/>
    <x v="0"/>
    <s v="Interés general y particular"/>
    <s v="N"/>
    <d v="2023-01-19T00:00:00"/>
    <d v="2023-01-19T00:00:00"/>
    <n v="2"/>
    <n v="15"/>
    <x v="0"/>
    <n v="15"/>
    <s v="cumple"/>
  </r>
  <r>
    <x v="0"/>
    <n v="2023000298"/>
    <x v="17"/>
    <s v="EN COMUNICACION DEL DIA 17012023 CON EMAIL ENVIAOD A CONTACTO CCC MEDIANTE PETICION LA SEÑORA GINA JENNIFER COLORADO GUERRERO CC 57438180 SOLICITO COMEDIDADEMENTE LA EXPEDICIÓN DEL DOCUMENTO NO FIGURA, COMO PERSONAL NATURAL EMPLEADA DEPENDIENTE, QUE NO TIENE NINGUNA ACTIVIDAD COMERCIAL, LO ANTERIOR, PARA DEMOSTRAR Y SOLICITAR A LA SECRETARIA DE HACIENDA DE LA ALCALDIA DE SANTIAGO DE CALI, LA CANCELACIÓN DE COBRO DE IMPUESTO POR ACTIVIDAD COMERCIAL. - NOTA LA CEDULA APORTADA NO FIGURA REGISTRADA EN LA CCC"/>
    <s v="A"/>
    <s v="JCMARIN"/>
    <s v=" "/>
    <s v="Obrero"/>
    <d v="2023-01-17T00:00:00"/>
    <s v="Origino"/>
    <s v="NRESPONS"/>
    <s v="Registros Pub y Redes Emp"/>
    <s v="Back (Registro)"/>
    <s v="Finalizado"/>
    <s v=" "/>
    <s v="Asignado a"/>
    <s v="CMARTINE"/>
    <s v="Registros Pub y Redes Emp"/>
    <s v="Juridica"/>
    <d v="2023-01-17T00:00:00"/>
    <s v="A"/>
    <s v=""/>
    <m/>
    <m/>
    <m/>
    <m/>
    <m/>
    <m/>
    <m/>
    <s v="Sin Identificación"/>
    <m/>
    <s v="GINA JENNIFER COLORADO GUERRERO"/>
    <s v=""/>
    <s v="gina.colorado@correounivalle.edu.co"/>
    <s v="E-mail"/>
    <s v="3215338184"/>
    <s v="3 Peticiones"/>
    <x v="0"/>
    <s v="Registros Publicos y Redes Emp"/>
    <s v="Derecho de peticion"/>
    <s v="."/>
    <s v="."/>
    <s v="CONTESTADO CON CARTA 2023-00072 DEL 19 DE ENERO DE 2023, ASÍ: &quot;MEDIANTE PETICIÓN DEL 17 DE ENERO DE 2023 SOLICITÓ A ESTA CÁMARA DE COMERCIO &quot;LA EXPEDICIÓN DEL DOCUMENTO NO FIGURA, COMO PERSONAL NATURAL EMPLEADA DEPENDIENTE, QUE NO TIENE NINGUNA ACTIVIDAD COMERCIAL&quot;, A NOMBRE DE GINA JENNIFER COLORADO GUERRERO, IDENTIFICADA CON LA CÉDULA DE CIUDADANÍA NO. 5743818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
    <s v="."/>
    <s v="Finalizado"/>
    <s v="CMARTINE"/>
    <d v="2023-01-20T00:00:00"/>
    <d v="2023-01-20T00:00:00"/>
    <s v=" "/>
    <s v="N"/>
    <s v=""/>
    <x v="0"/>
    <s v="Interés general y particular"/>
    <s v="N"/>
    <d v="2023-01-20T00:00:00"/>
    <d v="2023-01-20T00:00:00"/>
    <n v="3"/>
    <n v="15"/>
    <x v="0"/>
    <n v="15"/>
    <s v="cumple"/>
  </r>
  <r>
    <x v="0"/>
    <n v="2023000307"/>
    <x v="18"/>
    <s v="CON EL FIN DE TENER INFORMACIÓN OFICIAL, PRECISA Y ADECUADA DE CARA A REVISAR EL FUNCIONAMIENTO Y OPORTUNIDADES DE MEJORA DE LAS CÁMARAS DE COMERCIO EN COLOMBIA, INSTITUIDAS Y REGLAMENTADAS EN EL TÍTULO IV DEL CÓDIGO DE COMERCIO, ESPECÍFICAMENTE EN LA LEY 1727 DE 2014 Y EL DECRETO NACIONAL 2042 DEL MISMO AÑO, RESPETUOSAMENTE SOLICITO ORDENAR A QUIEN CORRESPONDA QUE SE ME BRINDE LA INFORMACIÓN QUE A CONTINUACIÓN SEÑALO: 1. ¿CUÁL HA SIDO EL PRESUPUESTO EJECUTADO POR LA CÁMARA DE COMERCIO DURANTE LAS VIGENCIAS 2019, 2020, 2021 Y 2022? 2. ¿CUÁL ES EL NÚMERO TOTAL DE COMERCIANTES INSCRITOS EN LA CÁMARA DE COMERCIO? 3. ¿CUÁL ES EL NÚMERO DE MATRÍCULAS MERCANTILES VIGENTES DURANTE LOS AÑOS 2019, 2020, 2021 Y 2022? 4. ¿CUÁL ES EL COSTO DEL TRÁMITE DE REGISTRO MERCANTIL EN LA CÁMARA DE COMERCIO? 5. ¿CON QUÉ NÚMERO DE AFILIADOS HA CONTADO LA CÁMARA DE COMERCIO DURANTE LOS AÑOS 2019, 2020, 2021 Y 2022? 6. ¿CUÁL ES EL COSTO DE AFILIACIÓN EN LA CÁMARA DE COMERCIO? 7. ¿CON CUÁNTOS EMPLEADOS CUENTA ACTUALMENTE LA CÁMARA DE COMERCIO Y CUÁL ES LA ESCALA SALARIAL CON LA QUE SE DEFINE EL PAGO DE SUS SALARIOS? 8. ¿CUÁNTOS CONTRATOS U ÓRDENES DE PRESTACIÓN DE SERVICIOS HA CELEBRADO LA CÁMARA DE COMERCIO DURANTE LAS VIGENCIAS 2019, 2020, 2021 Y 2022 Y CUÁL HA SIDO EL MONTO TOTAL DE DICHOS COMPROMISOS? 9. ¿RECIBEN PAGO LOS MIEMBROS DE LA JUNTA DIRECTIVA DE LA ORGANIZACIÓN? EN CASO DE QUE LA RESPUESTA SEA POSITIVA, ¿POR QUÉ CONCEPTO?, ¿CUÁL ES LA PERIODICIDAD DEL PAGO?, ¿CUÁL ES EL VALOR? Y, ¿CÓMO SE FIJA EL MONTO QUE SE PAGA? 10. ¿CONSIDERA QUE HAY ALGUNA SITUACIÓN QUE DEBA SER REGULADA O MODIFICADA A TRAVÉS DE LA LEY, SOBRE EL FUNCIONAMIENTO DE LAS CÁMARAS DE COMERCIO EN GENERAL? QUEDO ATENTO A QUE LAS RESPUESTAS SEAN CONCRETAS Y A QUE PODAMOS ESTABLECER SI HAY SITUACIONES QUE AMERITEN REVISIÓN DESDE EL LEGISLATIVO, PARA LO QUE ESTAREMOS A DISPOSICIÓN PERMANENTE, PARA LO QUE INFORMO QUE RECIBIRÉ SU INFORMACIÓN EN LA DIRECCIÓN DE CORREO ELECTRÓNICO UTL.ELKIN-OSPINA@CAMARA.GOV.CO"/>
    <s v="A"/>
    <s v="LROJAS"/>
    <s v=" "/>
    <s v="Unicentro web"/>
    <d v="2023-01-18T00:00:00"/>
    <s v="Origino"/>
    <s v="LROJAS"/>
    <s v="Secretaria General"/>
    <s v="Asuntos Legales y Contratacion"/>
    <s v="Finalizado"/>
    <s v=" "/>
    <s v="Asignado a"/>
    <s v="LCABRERA"/>
    <s v="Asuntos Legales y Contratacion"/>
    <s v="Asuntos Legales y Contratacion"/>
    <d v="2023-01-18T00:00:00"/>
    <s v="A"/>
    <s v=""/>
    <m/>
    <m/>
    <m/>
    <m/>
    <m/>
    <m/>
    <m/>
    <s v="Sin Identificación"/>
    <m/>
    <s v="ELKIN RODOLFO OSPINA OSPINA"/>
    <s v=""/>
    <s v="utl.elkin-ospina@camara.gov.co"/>
    <s v="E-mail"/>
    <s v="3108043096"/>
    <s v="3 Peticiones"/>
    <x v="14"/>
    <s v="Asuntos Legales y Contratacion"/>
    <s v="Derecho de peticion"/>
    <s v="."/>
    <s v="."/>
    <s v="EN ATENCIÓN A LA COMUNICACIÓN ELECTRÓNICA ENVIADA POR EL PETICIONARIO A LA CÁMARA DE COMERCIO DE CALI EL 16 DE ENERO DEL AÑO 2023, POR MEDIO DE LA CUAL SOLICITA INFORMACIÓN CON EL FIN DE REVISAR EL FUNCIONAMIENTO Y OPORTUNIDADES DE MEJORA DE LAS CÁMARAS DE COMERCIO EN COLOMBIA, SE EMITIÓ RESPUESTA A CADA UNO DE LOS PUNTOS, DE CONFORMIDAD CON EL LINEAMIENTO EMITIDO POR CONFECÁMARAS. DE: SECRETARIA GENERAL CÁMARA DE COMERCIO DE CALI &lt;SECRETARIAGENERAL@CCC.ORG.CO&gt; ENVIADO EL: LUNES, 23 DE ENERO DE 2023 5:01 P. M. PARA: UTL.ELKIN-OSPINA@CAMARA.GOV.CO; ELKIN.OSPINA@CAMARA.GOV.CO ASUNTO: RE: PETICIÓN DE INFORMACIÓN - RESPUESTA PQRS 2023000307 ELKIN RODOLFO OSPINA OSPINA SEÑOR ELKIN RODOLFO OSPINA OSPINA REPRESENTANTE A LA CÁMARA POR ANTIOQUIA DEPARTAMENTO DE ANTIOQUIA ATENTO SALUDO, EN ATENCIÓN A LA COMUNICACIÓN ELECTRÓNICA ENVIADA POR USTED A ESTA CÁMARA DE COMERCIO EL 16 DE ENERO DEL AÑO 2023, NOS PERMITIMOS REMITIR ADJUNTO LA RESPUESTA DE LA SOLICITUD DE RADICADO NO. 2023000307. CO"/>
    <s v="."/>
    <s v="Finalizado"/>
    <s v="LCABRERA"/>
    <d v="2023-01-23T00:00:00"/>
    <d v="2023-01-23T00:00:00"/>
    <s v=" "/>
    <s v="N"/>
    <s v=""/>
    <x v="0"/>
    <s v="Interés general y particular"/>
    <s v="N"/>
    <d v="2023-01-23T00:00:00"/>
    <d v="2023-01-23T00:00:00"/>
    <n v="3"/>
    <n v="15"/>
    <x v="0"/>
    <n v="15"/>
    <s v="cumple"/>
  </r>
  <r>
    <x v="0"/>
    <n v="2023000308"/>
    <x v="18"/>
    <s v="EN COMUNICACION DEL DIA 18012023 CON EMAIL ENVIADO A CONTACTO CCC MEDIANTE PETICION EL SR. HAROLD CARDENAS ORDOÑEZ CC 16628418 SOLICITA UN CERTIFICADO DE NO FIGURA YA QUE INDICA QUE NO ES COMERCIANTE - NOTA SE VALIDO LA CEDUAL APORTADA Y NO FIGURA REGISTRADA EN LA CCC ."/>
    <s v="A"/>
    <s v="JCMARIN"/>
    <s v=" "/>
    <s v="Obrero"/>
    <d v="2023-01-18T00:00:00"/>
    <s v="Origino"/>
    <s v="NRESPONS"/>
    <s v="Registros Pub y Redes Emp"/>
    <s v="Back (Registro)"/>
    <s v="Finalizado"/>
    <s v=" "/>
    <s v="Asignado a"/>
    <s v="CMARTINE"/>
    <s v="Registros Pub y Redes Emp"/>
    <s v="Juridica"/>
    <d v="2023-01-18T00:00:00"/>
    <s v="A"/>
    <s v=""/>
    <m/>
    <m/>
    <m/>
    <m/>
    <m/>
    <m/>
    <m/>
    <s v="Sin Identificación"/>
    <m/>
    <s v="HAROLD CARDENAS ORDOÑEZ"/>
    <s v=""/>
    <s v="nolijan@hotmail.com"/>
    <s v="E-mail"/>
    <s v=""/>
    <s v="3 Peticiones"/>
    <x v="0"/>
    <s v="Registros Publicos y Redes Emp"/>
    <s v="Derecho de peticion"/>
    <s v="."/>
    <s v="."/>
    <s v="CONTESTADO CON CARTA 2023-00080 DEL 23 DE ENERO DE 2023, ASÍ: &quot;MEDIANTE PETICIÓN DEL 18 DE ENERO DE 2023 SOLICITÓ A ESTA CÁMARA DE COMERCIO UN CERTIFICADO DE NO FIGURA A NOMBRE DE HAROLD CÁRDENAS ORDÓÑEZ, IDENTIFICADO CON LA CÉDULA DE CIUDADANÍA NO. 166284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HAROLD CÁRDENAS ORDÓÑEZ, IDENTIFICA"/>
    <s v="."/>
    <s v="Finalizado"/>
    <s v="CMARTINE"/>
    <d v="2023-01-23T00:00:00"/>
    <d v="2023-01-23T00:00:00"/>
    <s v=" "/>
    <s v="N"/>
    <s v=""/>
    <x v="0"/>
    <s v="Interés general y particular"/>
    <s v="N"/>
    <d v="2023-01-23T00:00:00"/>
    <d v="2023-01-23T00:00:00"/>
    <n v="3"/>
    <n v="15"/>
    <x v="0"/>
    <n v="15"/>
    <s v="cumple"/>
  </r>
  <r>
    <x v="0"/>
    <n v="2023000309"/>
    <x v="18"/>
    <s v="COMPARTO EL DERECHO DE PETICIÓN REALIZADO A LOS ENTES DE CONTROL SOBRE UNA PROBLEMÁTICA QUE AQUEJA A MUCHOS ESTABLECIMIENTOS EN LA CIUDAD DE CALI. ESTO ES DE ESPECIAL INTERÉS PARA NUESTRAS AGREMIACIONES. QUEDO ATENTO A SUS COMENTARIOS Y SOLICITUDES DE MÁS INFORMACIÓN."/>
    <s v="A"/>
    <s v="LROJAS"/>
    <s v=" "/>
    <s v="Unicentro web"/>
    <d v="2023-01-18T00:00:00"/>
    <s v="Origino"/>
    <s v="NRESPONS"/>
    <s v="Secretaria General"/>
    <s v="Asuntos Legales y Contratacion"/>
    <s v="Finalizado"/>
    <s v=" "/>
    <s v="Asignado a"/>
    <s v="MVELEZ"/>
    <s v="Asuntos Legales y Contratacion"/>
    <s v="Asuntos Legales y Contratacion"/>
    <d v="2023-01-18T00:00:00"/>
    <s v="A"/>
    <s v=""/>
    <m/>
    <m/>
    <m/>
    <m/>
    <m/>
    <m/>
    <m/>
    <s v="Sin Identificación"/>
    <m/>
    <s v="ALFONSO MUÑOZ"/>
    <s v=""/>
    <s v="proyectoalfonso@gmail.com"/>
    <s v="E-mail"/>
    <s v="3164157033"/>
    <s v="3 Peticiones"/>
    <x v="3"/>
    <s v="Asuntos Legales y Contratacion"/>
    <s v="Derecho de peticion"/>
    <s v="."/>
    <s v="."/>
    <s v="DE: LINA MARCELA ROJAS GUTIERREZ &lt;LROJAS@CCC.ORG.CO&gt; ENVIADO EL: VIERNES, 20 DE ENERO DE 2023 10:31 A. M. PARA: PROYECTOALFONSO@GMAIL.COM ASUNTO: RESPUESTA DERECHO DE PETICION ALFONSO MUÑOZ CARDENAS SE DA RESPUESTA UNIFICADA AL PETICIONARIO A CUATRO PETICIONES CON EL MISMO OBJETO, SE LE INDICA QUE LA CÁMARA NO ES COMPETENTE PARA DAR SOLUCIÓN A SU PETICIÓN, Y TENIENDO EN CUENTA QUE LA PETICIÓN YA FUE REMITIDA A LA ENTIDAD COMPETENTE, NO SE DA TRASLADO A LA MISMA."/>
    <s v="."/>
    <s v="Finalizado"/>
    <s v="MVELEZ"/>
    <d v="2023-01-23T00:00:00"/>
    <d v="2023-01-23T00:00:00"/>
    <s v=" "/>
    <s v="N"/>
    <s v=""/>
    <x v="0"/>
    <s v="Interés general y particular"/>
    <s v="N"/>
    <d v="2023-01-23T00:00:00"/>
    <d v="2023-01-23T00:00:00"/>
    <n v="3"/>
    <n v="15"/>
    <x v="0"/>
    <n v="15"/>
    <s v="cumple"/>
  </r>
  <r>
    <x v="0"/>
    <n v="2023000316"/>
    <x v="18"/>
    <s v="SOLICITO SE ME CERTIFIQUE QUE NO FIGURO REGISTRADO EN LA CAMARA DE COMERCIO, OSCAR ANDRES CIFUENTES GOMEZ CON CEDULA DE CIUDADANIA 16460630"/>
    <s v="A"/>
    <s v="ABEDOYA"/>
    <s v=" "/>
    <s v="Unicentro web"/>
    <d v="2023-01-18T00:00:00"/>
    <s v="Origino"/>
    <s v="NRESPONS"/>
    <s v="Registros Pub y Redes Emp"/>
    <s v="Back (Registro)"/>
    <s v="Finalizado"/>
    <s v=" "/>
    <s v="Asignado a"/>
    <s v="CMARTINE"/>
    <s v="Registros Pub y Redes Emp"/>
    <s v="Juridica"/>
    <d v="2023-01-18T00:00:00"/>
    <s v="A"/>
    <s v="TODOS"/>
    <m/>
    <m/>
    <m/>
    <m/>
    <m/>
    <m/>
    <m/>
    <s v="Sin Identificación"/>
    <n v="16460630"/>
    <s v="OSCAR ANDRES CIFUENTES GOMEZ"/>
    <s v=""/>
    <s v="monoscar00@hotmail.com"/>
    <s v="Presencial Verbal"/>
    <s v="3004737980"/>
    <s v="3 Peticiones"/>
    <x v="0"/>
    <s v="Registros Publicos y Redes Emp"/>
    <s v="Derecho de peticion"/>
    <s v="."/>
    <s v="."/>
    <s v="CONTESTADO CON CARTA 2023-00083 DEL 23 DE ENERO DE 2023, ASÍ: &quot;MEDIANTE PETICIÓN DEL 18 DE ENERO DE 2023 SOLICITÓ A ESTA CÁMARA DE COMERCIO UN CERTIFICADO DE NO FIGURA A NOMBRE DE ÓSCAR ANDRÉS CIFUENTES GÓMEZ, IDENTIFICADO CON LA CÉDULA DE CIUDADANÍA NO. 1646063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ÓSCAR ANDRÉS CIFUENTES GÓMEZ, "/>
    <s v="."/>
    <s v="Finalizado"/>
    <s v="CMARTINE"/>
    <d v="2023-01-23T00:00:00"/>
    <d v="2023-01-23T00:00:00"/>
    <s v=" "/>
    <s v="N"/>
    <s v=""/>
    <x v="0"/>
    <s v="Interés general y particular"/>
    <s v="N"/>
    <d v="2023-01-23T00:00:00"/>
    <d v="2023-01-23T00:00:00"/>
    <n v="3"/>
    <n v="15"/>
    <x v="0"/>
    <n v="15"/>
    <s v="cumple"/>
  </r>
  <r>
    <x v="0"/>
    <n v="2023000322"/>
    <x v="18"/>
    <s v="DE MANERA COMEDIDA SOLICITAMOS LISTADO DE LAS VEEDURIAS CIUDADANAS LEY 850 DE 2003 , DE LA JURISDICCION DE LA CAMARA DE COMERCIO Y SI EL SEÑOR JUAN MUZO C.C 1.192.817.053 SE ENCUENTRA REGISTRADO COMO VEEDOR."/>
    <s v="A"/>
    <s v="HSARRIA"/>
    <s v=" "/>
    <s v="Principal"/>
    <d v="2023-01-18T00:00:00"/>
    <s v="Origino"/>
    <s v="NRESPONS"/>
    <s v="Registros Pub y Redes Emp"/>
    <s v="Back (Registro)"/>
    <s v="Finalizado"/>
    <s v=" "/>
    <s v="Asignado a"/>
    <s v="ECUARTAS"/>
    <s v="Registros Pub y Redes Emp"/>
    <s v="Back (Registro)"/>
    <d v="2023-01-18T00:00:00"/>
    <s v="A"/>
    <s v="TODOS"/>
    <m/>
    <m/>
    <m/>
    <m/>
    <m/>
    <m/>
    <m/>
    <s v="Sin Identificación"/>
    <n v="123456"/>
    <s v="ALBA LUCERO URREA GRISALES"/>
    <s v="6600001"/>
    <s v="metrocali@metrocali.gov.co"/>
    <s v="Presencial con Carta"/>
    <s v=""/>
    <s v="3 Peticiones"/>
    <x v="0"/>
    <s v="Registros Publicos y Redes Emp"/>
    <s v="Derecho de peticion"/>
    <s v="."/>
    <s v="."/>
    <s v=" SANTIAGO DE CALI, 20 DE ENERO DE 2023 SEÑORA ALBA LUCERO URREA GRISALES SECRETARIA GENERAL Y DE ASUNTOS JURÍDICOS METROCALI@METROCALI.GOV.CO LA CIUDAD CORDIAL SALUDO, DAMOS RESPUESTA AL ESCRITO DEL 17 DE ENERO DE 2023, RECIBIDO EN ESTA ENTIDAD EL 18 DE ENERO, EN EL QUE SOLICITA: &quot;ME PROPORCIONE EL LISTADO, BASE DE DATOS O DOCUMENTO EQUIVALENTE, EN EL QUE SE PUEDA VERIFICAR LA INSCRIPCIÓN DE AQUELLAS QUE SE ENCUENTREN BAJO SU JURISDICCIÓN. ASÍ MISMO, SI EL SEÑOR JUAN MUÑOZ, IDENTIFICADO CON C.C. 1.192.817.053 SE ENCUENTRA REGISTRADO COMO VEEDO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
    <s v="."/>
    <s v="Finalizado"/>
    <s v="ECUARTAS"/>
    <d v="2023-01-20T00:00:00"/>
    <d v="2023-01-20T00:00:00"/>
    <s v="metrocali@metrocali.gov.co.rpost.biz viernes 20/01/2023 12:33 p. m"/>
    <s v="N"/>
    <s v=""/>
    <x v="0"/>
    <s v="Interés general y particular"/>
    <s v="N"/>
    <d v="2023-01-20T00:00:00"/>
    <d v="2023-01-20T00:00:00"/>
    <n v="2"/>
    <n v="15"/>
    <x v="0"/>
    <n v="15"/>
    <s v="cumple"/>
  </r>
  <r>
    <x v="0"/>
    <n v="2023000323"/>
    <x v="18"/>
    <s v="EL SEÑOR OMAR DE JESUS CASTRILLON SOLICITA CERTIFICADO ESPECIAL DE NO FIGURA DE LA SEÑORA MAYRA ALEJANDRA CASTRILLON MEJIA IDENTIFICADA CON CEDULA 1144187577"/>
    <s v="A"/>
    <s v="IMARCHEN"/>
    <s v=" "/>
    <s v="Principal"/>
    <d v="2023-01-18T00:00:00"/>
    <s v="Origino"/>
    <s v="CMARTINE"/>
    <s v="Registros Pub y Redes Emp"/>
    <s v="Juridica"/>
    <s v="Finalizado"/>
    <s v=" "/>
    <s v="Asignado a"/>
    <s v="CMARTINE"/>
    <s v="Registros Pub y Redes Emp"/>
    <s v="Juridica"/>
    <d v="2023-01-18T00:00:00"/>
    <s v="A"/>
    <s v="MERCANTIL"/>
    <m/>
    <m/>
    <m/>
    <m/>
    <m/>
    <m/>
    <m/>
    <s v="Cédula de ciudadanía"/>
    <m/>
    <s v="OMAR DE JESUS CASTRILLON"/>
    <s v=""/>
    <s v="omar.castrillon2002@gmail.com"/>
    <s v="Presencial Verbal"/>
    <s v="3162868112"/>
    <s v="3 Peticiones"/>
    <x v="0"/>
    <s v="Registros Publicos y Redes Emp"/>
    <s v="Derecho de peticion"/>
    <s v="."/>
    <s v="."/>
    <s v="CONTESTADO CON CARTA 2023-00102 DEL 25 DE ENERO DE 2023, ASÍ: ¿¿MEDIANTE PETICIÓN DEL 18 DE ENERO DE 2023 SOLICITÓ A ESTA CÁMARA DE COMERCIO UN CERTIFICADO DE NO FIGURA A NOMBRE DE MAYRA ALEJANDRA CASTRILLÓN MEJÍA, IDENTIFICADA CON LA CÉDULA DE CIUDADANÍA NO. 114418757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YRA ALEJANDRA CASTRIL"/>
    <s v="."/>
    <s v="Finalizado"/>
    <s v="CMARTINE"/>
    <d v="2023-01-23T00:00:00"/>
    <d v="2023-01-31T00:00:00"/>
    <s v=" "/>
    <s v="N"/>
    <s v=""/>
    <x v="0"/>
    <s v="Interés general y particular"/>
    <s v="N"/>
    <d v="2023-01-23T00:00:00"/>
    <d v="2023-01-23T00:00:00"/>
    <n v="3"/>
    <n v="15"/>
    <x v="0"/>
    <n v="15"/>
    <s v="cumple"/>
  </r>
  <r>
    <x v="0"/>
    <n v="2023000324"/>
    <x v="18"/>
    <s v="EN COMUNICACION DEL DIA 17012023 CON EMAIL ENVIADO A CONTAFTO CCC MEDIANMTE PETICION LA SEÑORA ANTERIORMENTE VALERIA HERNANDEZ ESCANDON CC 1005891372 SOLICITA SEA ACTUALIZADO EL PIMER APELLIDO DE ELLA EN EL REGISTRO MERCANTIL DE LA SOCIEDAD NUESTRA AVENTURA S.A.S CON NIT. 900921941-2 DEBIENDO QUEDAR DE LA SIGUIENTE MANERA: VALERIA ESPAÑA ESCANDON."/>
    <s v="A"/>
    <s v="JCMARIN"/>
    <s v=" "/>
    <s v="Obrero"/>
    <d v="2023-01-18T00:00:00"/>
    <s v="Origino"/>
    <s v="NRESPONS"/>
    <s v="Registros Pub y Redes Emp"/>
    <s v="Empresario"/>
    <s v="Finalizado"/>
    <s v=" "/>
    <s v="Asignado a"/>
    <s v="SORTIZ"/>
    <s v="Registros Pub y Redes Emp"/>
    <s v="Back Correcciones Registro"/>
    <d v="2023-01-18T00:00:00"/>
    <s v="A"/>
    <s v="MERCANTIL"/>
    <n v="942246"/>
    <m/>
    <m/>
    <m/>
    <m/>
    <m/>
    <m/>
    <s v="Inscrito"/>
    <m/>
    <s v="VALERIA ESPAÑA ESCANDON"/>
    <s v=""/>
    <s v="agencianuestraaventura@gmail.com"/>
    <s v="E-mail"/>
    <s v=""/>
    <s v="3 Peticiones"/>
    <x v="10"/>
    <s v="Registros Publicos y Redes Emp"/>
    <s v="Derecho de peticion"/>
    <s v="."/>
    <s v="."/>
    <s v="SE ACTUALIZO EL APELLIDO DEL REPRESENTANTE LEGAL DE LA NUESTRA AVENTURA S.A.S CON MATRÍCULA 942246-16, SE ENVIO AL CORREO ELECTRONICO AGENCIANUESTRAAVENTURA@GMAIL.COM; AGENCIANUESTRAAVENTURA@GMAIL.COM.RPOST.BIZ EL DÍA VIERNES 03/02/2023 8:01 A. M"/>
    <s v="."/>
    <s v="Finalizado"/>
    <s v="SORTIZ"/>
    <d v="2023-02-03T00:00:00"/>
    <d v="2023-02-03T00:00:00"/>
    <s v=" "/>
    <s v="N"/>
    <s v=""/>
    <x v="0"/>
    <s v="."/>
    <s v="N"/>
    <d v="2023-02-03T00:00:00"/>
    <d v="2023-02-03T00:00:00"/>
    <n v="12"/>
    <n v="15"/>
    <x v="0"/>
    <n v="15"/>
    <s v="cumple"/>
  </r>
  <r>
    <x v="0"/>
    <n v="2023000329"/>
    <x v="18"/>
    <s v="EN COMUNICACION DEL DIA 18012023 CON OFICIO S-2023-000098 SUBGA POJUD 29.54 DE LA POLICIA NACIONAL SECCIONAL CALI ENVIADO VIA E MAIL A CONTACTO CCC SOLICITAN VERIFICAR Y SUMINISTRAR TODA LA INFORMACIÓN QUE APAREZCA EN SUS BASES DE DATOS CORRESPONDIENTE DATOS BIOGRÁFICOS DIRECCIÓN TELÉFONO BENEFICIARIOS O PERSONAS VINCULADAS RAZÓN SOCIAL DE LAS EMPRESAS DE LAS PERSONAS SILVA PERDOMO JESUS MAURICIO CC 7697523 Y CARLOS HERNANDO FORERO RUBIO CC 1130679623. - NOTA EL SR. FORERO RUBIO CARLOS HERNANDO C.C. 1130679623 ACTIVA EN CALI CON MAT # 1061616 Y EL SR. NO FIGURA REGGISTRADO COMO COMERCIANTE TIENE UN REGIASTRO DE PROPONENTE CON CESACION DE EFECTOS INSC. 54495"/>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PATRULLERO WESLEYNER TENORIO PALACIOS"/>
    <s v=""/>
    <s v="wesleyner.tenorio4251@correo.policia.gov.co"/>
    <s v="E-mail"/>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LUDO, DAMOS RESPUESTA A SU OFICIO S-2023- 000098/ SUBGA - POJUD - 29.54 DEL 9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1-19T00:00:00"/>
    <d v="2023-01-19T00:00:00"/>
    <s v="wesleyner.tenorio4251@correo.policia.gov.co.rpost.biz jueves 19/01/2023 3:31 p. m"/>
    <s v="N"/>
    <s v=""/>
    <x v="0"/>
    <s v=""/>
    <s v="N"/>
    <d v="2023-01-19T00:00:00"/>
    <d v="2023-01-19T00:00:00"/>
    <n v="1"/>
    <n v="15"/>
    <x v="0"/>
    <n v="15"/>
    <s v="cumple"/>
  </r>
  <r>
    <x v="0"/>
    <n v="2023000333"/>
    <x v="18"/>
    <s v="CIERRE DE ESTABLECIMIENTO DE COMERCIO (BAJO EXIGENCIA DE LICENCIA DE CONSTRUCCIÓN) POR MEDIO DE LA PRESENTE HAGO PÚBLICA LA QUEJA Y/O DERECHO DE PETICIÓN RADICADO EN LA ALCALDÍA BAJO EL RADICADO NO. 2022-4173010-207867-2 EN LA CUAL PRESENTÓ QUE EN LA CIUDAD DE CALI HAN CERRADO ESTABLECIMIENTOS DE COMERCIO BAJO LA PREMISA DE REQUERIRSE UNA SUPUESTA &quot;LICENCIA&quot; PARA ACENTUAR O MATERIALIZAR EL USO DE SUELO. ESTA ACCIÓN HA SIDO APLICADA A SOLO ALGUNOS ESTABLECIMIENTOS (NO A TODOS) AUN CUANDO CUMPLIMOS CON TODOS LOS REQUISITOS DISPUESTOS POR LA LEY Y EN ALGUNOS CASOS MÁS. EN ESTE CORREO ADJUNTO NO SOLO EL DERECHO DE PETICIÓN Y SUS ANEXOS SINO QUE ADJUNTO COPIA DE CONSULTA REALIZADA AL MINISTERIO DE HACIENDA DONDE UNA CIUDADANA REALIZA EXACTAMENTE LA MISMA CONSULTA POR LA CUAL FUIMOS SANCIONADA Y DONDE LE RESPONDEN QUE LAS AUTORIDADES DE POLICÍA CARECEN DE DICHA COMPETENCIA, PUES SERÍA UNA INTERPRETACIÓN ERRADA. AHORA BIEN DICHA INTERPRETACIÓN Y SUPUESTO YA NO SON &quot;SUPUESTOS&quot; YA REALIDADES EN LA CIUDAD DE CALI. RUEGO SE COMPARTA A CUALQUIER PERSONA O ESTABLECIMIENTO QUE ESTE PADECIENDO EL MISMO FLAGELO Y SE ME CONTACTE EN CASO TAL DE REQUERIR MÁS DOCUMENTACIÓN QUE ACREDITE LA LEGALIDAD DEL ESTABLECIMIENTO. O DE CONOCER OTROS CASOS SIMILARES. "/>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3164157033"/>
    <s v="3 Peticiones"/>
    <x v="3"/>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4"/>
    <n v="15"/>
    <x v="0"/>
    <n v="15"/>
    <s v="cumple"/>
  </r>
  <r>
    <x v="0"/>
    <n v="2023000334"/>
    <x v="18"/>
    <s v="EN COMUNICACION DEL DIA 18012023 CON EMAIL ENVIADO A CONTACTO CCC MEDIANTE PETICION LA SEÑORA LINA VANESSA PEÑA ARIZA CC. 1030661447 SOLICITAR UN REPORTE DONDE SE PRECISE EL NOMBRE DE LAS EMPRESAS DONDE EL SEÑOR HÉCTOR MANUEL MUÑOZ ORJUELA IDENTIFICADO CON C.C. 19123743 SEA MIEMBRO DE JUNTA DIRECTIVA."/>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LINA VANESSA PEÑA ARIZA"/>
    <s v=""/>
    <s v="lpena@balegal.co"/>
    <s v="E-mail"/>
    <s v=""/>
    <s v="3 Peticiones"/>
    <x v="0"/>
    <s v="Registros Publicos y Redes Emp"/>
    <s v="Derecho de peticion"/>
    <s v="."/>
    <s v="."/>
    <s v="2023 - 00071 SANTIAGO DE CALI, 19 DE ENERO DE 2023 SEÑORES LINA VANESSA PEÑA ARIZA LPENA@BALEGAL.CO BOGOTÁ D.C. CORDIAL SALUDO, MEDIANTE CORREO ELECTRÓNICO DEL 18 DE ENERO DE 2023, RECIBIDO EN ESTA ENTIDAD EL MISMO DÍA, SOLICITÓ: &quot;UN REPORTE DONDE SE PRECISE EL NOMBRE DE LAS EMPRESAS DONDE EL SEÑOR HÉCTOR MANUEL MUÑOZ ORJUELA, IDENTIFICADO CON C.C. 19.123.743 SEA MIEMBRO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
    <s v="."/>
    <s v="Finalizado"/>
    <s v="ECUARTAS"/>
    <d v="2023-01-19T00:00:00"/>
    <d v="2023-01-19T00:00:00"/>
    <s v="lpena@balegal.co.rpost.biz jueves 19/01/2023 4:43 p. m"/>
    <s v="N"/>
    <s v=""/>
    <x v="0"/>
    <s v=""/>
    <s v="N"/>
    <d v="2023-01-19T00:00:00"/>
    <d v="2023-01-19T00:00:00"/>
    <n v="1"/>
    <n v="15"/>
    <x v="0"/>
    <n v="15"/>
    <s v="cumple"/>
  </r>
  <r>
    <x v="0"/>
    <n v="2023000335"/>
    <x v="18"/>
    <s v="MEDIANTE EL PRESENTE OFICIO LES EXTIENDO DERECHO DE PETICIÓN ROGANDO SU PRONUNCIAMIENTO SOBRE ESTOS ACTOS Y HECHOS QUE SE REALIZAN EN LA CIUDAD DE CALI, BAJO LA MIRADA Y CONOCIMIENTO DE LA ALCALDÍA DE CALI, ASOBARES Y LOS DIFERENTES FUNCIONARIOS DE LA ADMINISTRACIÓN. AUNQUE ESTE ES SOLO UN CASO, EXISTEN DECENAS, SINO ES QUE CIENTOS. EXIGIMOS DE FORMA RESPETUOSA A LOS ENTES DE CONTROL Y A LAS AGREMIACIONES HACER VALER LOS DERECHOS AQUÍ VULNERADOS. "/>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
    <s v="3 Peticiones"/>
    <x v="3"/>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4"/>
    <n v="15"/>
    <x v="0"/>
    <n v="15"/>
    <s v="cumple"/>
  </r>
  <r>
    <x v="0"/>
    <n v="2023000336"/>
    <x v="18"/>
    <s v="EN COMUNICACION DEL DIA 18012023 CON OFICIO S-2023-000106 SUBGA POJUD 29.54 DE LA POLICIA NACIONAL SECCIONAL CALI ENVIADO VIA EMAIL A CONTACTO CCC SOLICITAN VERIFICAR Y SUMINISTRAR TODA LA INFORMACIÓN QUE APAREZCA EN SUS BASES DE DATOS CORRESPONDIENTE DATOS BIOGRÁFICOS DIRECCIONES TELÉFONOS RAZÓN SOCIAL DE LAS EMPRESAS DE LA PERSONA: MONTES ORREGO STEPHANIE 1144042698 - NOTA LA CEDULA CONSULTADA SOLAMENTE FIGURA COMO SOCIO EN LAS MAT. 779971-6 838700-16 Y 1068881-6"/>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PATRULLERO WESLEYNER TENORIO PALACIOS"/>
    <s v=""/>
    <s v="wesleyner.tenorio4251@correo.policia.gov.co"/>
    <s v="E-mail"/>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LUDO, DAMOS RESPUESTA A SU OFICIO S-2023- 000106/ SUBGA - POJUD - 29.54 DEL 18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19T00:00:00"/>
    <d v="2023-01-19T00:00:00"/>
    <s v="wesleyner.tenorio4251@correo.policia.gov.co.rpost.biz jueves 19/01/2023 5:21 p. m"/>
    <s v="N"/>
    <s v=""/>
    <x v="0"/>
    <s v=""/>
    <s v="N"/>
    <d v="2023-01-19T00:00:00"/>
    <d v="2023-01-19T00:00:00"/>
    <n v="1"/>
    <n v="15"/>
    <x v="0"/>
    <n v="15"/>
    <s v="cumple"/>
  </r>
  <r>
    <x v="0"/>
    <n v="2023000337"/>
    <x v="18"/>
    <s v="CIERRE DE ESTABLECIMIENTO DE COMERCIO (BAJO EXIGENCIA DE LICENCIA DE CONSTRUCCIÓN) POR MEDIO DE LA PRESENTE HAGO PÚBLICA LA QUEJA Y/O DERECHO DE PETICIÓN RADICADO EN LA ALCALDÍA BAJO EL RADICADO NO. 2022-4173010-207867-2 EN LA CUAL PRESENTÓ QUE EN LA CIUDAD DE CALI HAN CERRADO ESTABLECIMIENTOS DE COMERCIO BAJO LA PREMISA DE REQUERIRSE UNA SUPUESTA &quot;LICENCIA&quot; PARA ACENTUAR O MATERIALIZAR EL USO DE SUELO. ESTA ACCIÓN HA SIDO APLICADA A SOLO ALGUNOS ESTABLECIMIENTOS (NO A TODOS) AUN CUANDO CUMPLIMOS CON TODOS LOS REQUISITOS DISPUESTOS POR LA LEY Y EN ALGUNOS CASOS MÁS. EN ESTE CORREO ADJUNTO NO SOLO EL DERECHO DE PETICIÓN Y SUS ANEXOS SINO QUE ADJUNTO COPIA DE CONSULTA REALIZADA AL MINISTERIO DE HACIENDA DONDE UNA CIUDADANA REALIZA EXACTAMENTE LA MISMA CONSULTA POR LA CUAL FUIMOS SANCIONADA Y DONDE LE RESPONDEN QUE LAS AUTORIDADES DE POLICÍA CARECEN DE DICHA COMPETENCIA, PUES SERÍA UNA INTERPRETACIÓN ERRADA. AHORA BIEN DICHA INTERPRETACIÓN Y SUPUESTO YA NO SON &quot;SUPUESTOS&quot; YA REALIDADES EN LA CIUDAD DE CALI. RUEGO SE COMPARTA A CUALQUIER PERSONA O ESTABLECIMIENTO QUE ESTE PADECIENDO EL MISMO FLAGELO Y SE ME CONTACTE EN CASO TAL DE REQUERIR MÁS DOCUMENTACIÓN QUE ACREDITE LA LEGALIDAD DEL ESTABLECIMIENTO. O DE CONOCER OTROS CASOS SIMILARES."/>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 3164157033"/>
    <s v="3 Peticiones"/>
    <x v="3"/>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4"/>
    <n v="15"/>
    <x v="0"/>
    <n v="15"/>
    <s v="cumple"/>
  </r>
  <r>
    <x v="0"/>
    <n v="2023000338"/>
    <x v="18"/>
    <s v="EN COMUNICACION DEL DIA 17012023 CON OFICIO 761096000164201400446 DE LA FGN CTI BUENA VENTURA ENVIADO VIA EMAIL A CONTACTO CCC SOLICITAN SE SUMINISTRE LA SIGUIENTE INFORMACION ACCEDER A LA BASE DE DATOS PARA QUE SE SUMINISTRE LA INFROMACION CONFIDENCIAL COMO DATOS BIOGRAFICOS Y O LUGAR DE UBICACION DE LA SEÑORA JOYCE TATIANA CAMPAZ GRANJA CC 67045581 - NOTA LA CEDULA APORTADA NO FIGURA REGISTRADA EN LA CCC"/>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FRANCISCO JOSE GAMBOA"/>
    <s v=""/>
    <s v="francisco.gamboa@fiscalia.gov.co"/>
    <s v="E-mail"/>
    <s v="3188660513"/>
    <s v="3 Peticiones"/>
    <x v="0"/>
    <s v="Registros Publicos y Redes Emp"/>
    <s v="Derecho de peticion"/>
    <s v="."/>
    <s v="."/>
    <s v="2023 - 00051 SANTIAGO DE CALI, 19 DE ENERO DE 2022 SEÑORES FISCALIA GENERAL DE LA NACION ATENCIÓN: FRANCISCO JOSE GAMBOA TÉCNICO INVESTIGADOR II UNIDAD LOCAL DE POLICÍA JUDICIAL CTI FRANCISCO.GAMBOA@FISCALIA.GOV.CO BUENAVENTURA CORDIAL SALUDO DAMOS RESPUESTA AL OFICIO 761096000164201400446 DEL 17 DE ENERO DEL 2023, RECIBIDO Y RADICADO EN ESTA ENTIDAD EL 18 DE ENERO, EN EL CUAL SOLICITA SUMINISTRAR LA SIGUIENTE INFORMACIÓN: &quot;SUMINISTRE INFORMACIÓN CONFIDENCIAL, COMO DATOS BIOGRÁFICOS Y/O LUGAR DE UBICACIÓN DE LA SEÑORA YA REFERENCIADA JOYCE TATIANA CAMPAZ GRANJA CC NO. 67.045.5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3-01-19T00:00:00"/>
    <d v="2023-01-19T00:00:00"/>
    <s v="francisco.gamboa@fiscalia.gov.co.rpost.biz jueves 19/01/2023 11:20 a. m"/>
    <s v="N"/>
    <s v=""/>
    <x v="0"/>
    <s v=""/>
    <s v="N"/>
    <d v="2023-01-19T00:00:00"/>
    <d v="2023-01-19T00:00:00"/>
    <n v="1"/>
    <n v="15"/>
    <x v="0"/>
    <n v="15"/>
    <s v="cumple"/>
  </r>
  <r>
    <x v="0"/>
    <n v="2023000343"/>
    <x v="19"/>
    <s v="EL DÍA JUEVES 5 DE ENERO DE 2023 RECIBÍ EL PAQUETE DESCRITO POR LA COMPRA DE UNOS LENTES -GAFAS- PROGRESIVOS. UNA VEZ PROBADOS, LOS LENTES NO SIRVIERON, VEO TODO BORROSO. INTENTÉ CONTACTAR AL VENDEDOR, PERO NO CONTESTA, NI POR LOS DOS TELÉFONOS CELULARES WHATSAPP 3177805290 / 3127800595; TAMPOCO LO HACE POR SU PÁGINA DE INSTAGRAM @GUIBEY.COLOMBIA, DEBIDO A LA DIFICULTAD EN COMUNICARME CON ELLOS QUE HE TENIDO, ESTOY PENSANDO QUE GUIBEY.COLOMBIA, QUE TAMBIÉN TIENE UNA PÁGINA WEB INEXISTENTE WWW.TUCOMPRACOLOMBIA.COM, NO RESPONDE POR SUS VENTAS. COMO ME ES IMPOSIBLE CONTACTARLOS, ACUDO A UDS., QUE HICIERON EL COBRO DE $70.000 PESOS, AUNQUE EN INSTAGRAM DICE GUIBEY GUIBEY QUE EL COSTO ES DE $59.900 Y QUE EL ENVÍO ES GRATIS, EL ENVÍO POR LO COBRADO A MI NO FUE GRATIS. TAMBIÉN ELEVARÉ ESTA PROTESTA ANTE LA SUPERINTENDENCIA DE INDUSTRIA Y COMERCIO. EN LAS ETIQUETAS DE REMITENTE, LA DIRECCIÓN DE GUIBEY GUIBEY ES UN DOMICILIO RADICADO EN CALI: CRA 92 # 42 - 104 CÉDULA O NIT: 90141985-1 CÓDIGO POSTAL: 760026342 CUENTA: 02-001-0004455 SI ENVIA TIENE TELÉFONOS FIJOS, RUT O NIT DE ESTA EMPRESA, LES SOLICITO ME LOS FACILITE PARA APORTAR ELEMENTOS DE JUICIO QUE OBLIGUE A ESTAS PERSONAS O A LOS ADMINISTRATIVOS DE GUIBEY.COM O GUIBEY GUIBEY O GUIBEY.COLOMBIA O WWW.TUCOMPRACOLOMBIA.COM COMO YO NO CONFÍO EN GUIBEY GUIBEY, SOLICITO QUE ESA &quot;EMPRESA&quot;, ME DEVUELVA EL MONTO QUE YO LE PAGUÉ A ENVIA, $70.000 PESOS, PORQUE EN SU PÁGINA DE INSTAGRAM DICE QUE EL ENVÍO ES GRATIS. CON MIS CONSIDERACIONES DE AGRADECIMIENTO."/>
    <s v="A"/>
    <s v="LROJAS"/>
    <s v=" "/>
    <s v="Unicentro web"/>
    <d v="2023-01-19T00:00:00"/>
    <s v="Origino"/>
    <s v="ARIVAS"/>
    <s v="Secretaria General"/>
    <s v="Asuntos Legales y Contratacion"/>
    <s v="Finalizado"/>
    <s v=" "/>
    <s v="Asignado a"/>
    <s v="ARIVAS"/>
    <s v="Asuntos Legales y Contratacion"/>
    <s v="Asuntos Legales y Contratacion"/>
    <d v="2023-01-19T00:00:00"/>
    <s v="A"/>
    <s v=""/>
    <m/>
    <m/>
    <m/>
    <m/>
    <m/>
    <m/>
    <m/>
    <s v="Sin Identificación"/>
    <m/>
    <s v="ALEJANDRO GUERRERO LAVERDE"/>
    <s v=""/>
    <s v="ecosistemas@gmail.com"/>
    <s v="E-mail"/>
    <s v="3192520371"/>
    <s v="3 Peticiones"/>
    <x v="3"/>
    <s v="Asuntos Legales y Contratacion"/>
    <s v="Derecho de peticion"/>
    <s v="."/>
    <s v="."/>
    <s v="SE ADJUNTA TRAZABILIDAD DE ENVIO AL USUARIO. SE LE RECOMIENDA HACER SEGUIMIENTO A LA RESPUESTA QUE BRINDE LA SIC. DE: ASUNTOS LEGALES CÁMARA DE COMERCIO DE CALI &lt;ASUNTOSLEGALES@CCC.ORG.CO&gt; ENVIADO: VIERNES, 20 DE ENERO DE 2023 10:26 PARA: ECOSISTEMAS@GMAIL.COM &lt;ECOSISTEMAS@GMAIL.COM&gt; ASUNTO: RESPUESTA DERECHO DE PETICIÓN - ALEJANDRO GUERRERO "/>
    <s v="."/>
    <s v="Finalizado"/>
    <s v="ARIVAS"/>
    <d v="2023-01-20T00:00:00"/>
    <d v="2023-01-20T00:00:00"/>
    <s v=" "/>
    <s v="N"/>
    <s v=""/>
    <x v="0"/>
    <s v="Interés general y particular"/>
    <s v="N"/>
    <d v="2023-01-20T00:00:00"/>
    <d v="2023-01-20T00:00:00"/>
    <n v="1"/>
    <n v="15"/>
    <x v="0"/>
    <n v="15"/>
    <s v="cumple"/>
  </r>
  <r>
    <x v="0"/>
    <n v="2023000347"/>
    <x v="19"/>
    <s v="EN COMUNICACION DEL DIA 18 ENERO 2023 ENVIADO POR EMAIL A CONTACTO CCC POLICIA NACIONAL SECCIONAL DE CALI RAD S - 2023- 000100 760016099165202272380 VERIFICAR Y SUMINISTRAR TODA LA INFORMACIÓN QUE APAREZCA EN SUS BASES DE DATOS CORRESPONDIENTE DATOS BIOGRÁFICOS (DIRECCIONES, TELÉFONOS, RAZÓN SOCIAL DE LAS EMPRESAS DE LA PERSONA QUE RELACIONO A CONTINUACIÓN: TORRES RIASCOS JOSE CC 94413272 - MATRICULA CANCELADA"/>
    <s v="A"/>
    <s v="LNDELGAD"/>
    <s v=" "/>
    <s v="Principal"/>
    <d v="2023-01-19T00:00:00"/>
    <s v="Origino"/>
    <s v="NRESPONS"/>
    <s v="Registros Pub y Redes Emp"/>
    <s v="Back (Registro)"/>
    <s v="Finalizado"/>
    <s v=" "/>
    <s v="Asignado a"/>
    <s v="ECUARTAS"/>
    <s v="Registros Pub y Redes Emp"/>
    <s v="Back (Registro)"/>
    <d v="2023-01-19T00:00:00"/>
    <s v="A"/>
    <s v="MERCANTIL"/>
    <n v="623575"/>
    <m/>
    <m/>
    <m/>
    <m/>
    <m/>
    <m/>
    <s v="Inscrito"/>
    <n v="1121852971"/>
    <s v="WESLEYNER TENORIO PALACIOS"/>
    <s v="SN"/>
    <s v="wesleyner.tenorio4251@correo.policia.gov.co"/>
    <s v="E-mail"/>
    <s v="3232894473"/>
    <s v="3 Peticiones"/>
    <x v="0"/>
    <s v="Registros Publicos y Redes Emp"/>
    <s v="Derecho de peticion"/>
    <s v="."/>
    <s v="."/>
    <s v="2023 - 00073 SANTIAGO DE CALI, 20 DE ENERO DE 2022 SEÑORES MINISTERIO DE DEFENSA NACIONAL POLICIA NACIONAL ATENCIÓN: PATRULLERO WESLEYNER TENORIO PALACIOS INVESTIGADOR CRIMINAL POLFA - DICAL WESLEYNER.TENORIO4251@CORREO.POLICIA.GOV.CO LA CIUDAD CORDIAL SALUDO, DAMOS RESPUESTA A SU OFICIO S-2023- 000100/ SUBGA - POJUD - 29.54 DEL 18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20T00:00:00"/>
    <d v="2023-01-20T00:00:00"/>
    <s v="wesleyner.tenorio4251@correo.policia.gov.co.rpost.biz viernes 20/01/2023 8:21 a. m"/>
    <s v="N"/>
    <s v=""/>
    <x v="0"/>
    <s v=""/>
    <s v="N"/>
    <d v="2023-01-20T00:00:00"/>
    <d v="2023-01-20T00:00:00"/>
    <n v="1"/>
    <n v="15"/>
    <x v="0"/>
    <n v="15"/>
    <s v="cumple"/>
  </r>
  <r>
    <x v="0"/>
    <n v="2023000349"/>
    <x v="19"/>
    <s v="BUENA TARDE, MI NOMBRE ES JUAN DIEGO CASTAÑO CAICEDO, RESPETUOSAMENTE LES ESCRIBO PARA RECIBIR INFORMACIÓN DE LA EMPRESA EMPORIUM JEANS S.A.S CON NÚMERO DE NIT: 900415237-5 Y MATRÍCULA MERCANTIL 0000810655 DE LA CIUDAD DE CALI. ESTO CON EL FIN DE ESCLARECER INCONSISTENCIAS EN MI HISTORIA DE COTIZACIÓN A SEGURIDAD SOCIAL, YA QUE, LABORE EN DICHA EMPRESA EN EL PERIODO DE 6/7/2016 - 16/4/2017. AL REALIZAR EL PROCESO DE TRASLADO DE EL FONDO DE PENSIONES DE PORVENIR A COLPENSIONES IDENTIFICO QUE EN ESTE PERIODO NO SE REFLEJA PAGO DE SEGURIDAD SOCIAL, AL MOMENTO DE PONERME EN CONTACTO CON LA EMPRESA ME INFORMAN QUE HA CAMBIADO DE ADMINISTRACIÓN Y NO TIENEN INFORMACIÓN SOBRE CONTRATOS Y DEMÁS. COMEDIDAMENTE SOLICITÓ INFORMACIÓN O PROCESO A DESARROLLAR PARA RECIBIR INFORMAICON NECESARIA PARA PODER LEGALIZAR ESTE PERIODO COTIZADO. MUCHAS GRACIAS, ESPERO SU PRONTA RESPUESTA -- JUAN DIEGO CASTAÑO CAICEDO INGENIERO INDUSTRIAL ESPECIALISTA EN GERENCIA DE NEGOCIOS DIGITALES CELULAR: 317 895 0562 E-MAIL: JUANDIEGOCASTANO97@GMAIL.COM"/>
    <s v="A"/>
    <s v="ARIVAS"/>
    <s v=" "/>
    <s v="Principal"/>
    <d v="2023-01-19T00:00:00"/>
    <s v="Origino"/>
    <s v="ARIVAS"/>
    <s v="Secretaria General"/>
    <s v="Asuntos Legales y Contratacion"/>
    <s v="Finalizado"/>
    <s v=" "/>
    <s v="Asignado a"/>
    <s v="ARIVAS"/>
    <s v="Asuntos Legales y Contratacion"/>
    <s v="Asuntos Legales y Contratacion"/>
    <d v="2023-01-19T00:00:00"/>
    <s v="A"/>
    <s v=""/>
    <m/>
    <m/>
    <m/>
    <m/>
    <m/>
    <m/>
    <m/>
    <s v="Sin Identificación"/>
    <m/>
    <s v="JUAN DIEGO CASTAÑO CAICEDO"/>
    <s v=""/>
    <s v="juandiegocastano97@gmail.com"/>
    <s v="E-mail"/>
    <s v="317 895 0562"/>
    <s v="3 Peticiones"/>
    <x v="3"/>
    <s v="Asuntos Legales y Contratacion"/>
    <s v="Derecho de peticion"/>
    <s v="."/>
    <s v="."/>
    <s v="SE ADJUNTA TRAZABILIDAD DE ENVIO AL USUARIO. SE LE RECOMIENDA ACUDIR A LA UGPP PARA PONER EN CONOCIMIENTO SU CASO. DE: ASUNTOS LEGALES CÁMARA DE COMERCIO DE CALI &lt;ASUNTOSLEGALES@CCC.ORG.CO&gt; ENVIADO: VIERNES, 20 DE ENERO DE 2023 10:24 PARA: JUANDIEGOCASTANO97@GMAIL.COM &lt;JUANDIEGOCASTANO97@GMAIL.COM&gt; ASUNTO: RESPUESTA DERECHO DE PETICIÓN - JUAN DIEGO CASTAÑO CAICEDO"/>
    <s v="."/>
    <s v="Finalizado"/>
    <s v="ARIVAS"/>
    <d v="2023-01-20T00:00:00"/>
    <d v="2023-01-20T00:00:00"/>
    <s v=" "/>
    <s v="N"/>
    <s v=""/>
    <x v="0"/>
    <s v="Interés general y particular"/>
    <s v="N"/>
    <d v="2023-01-20T00:00:00"/>
    <d v="2023-01-20T00:00:00"/>
    <n v="1"/>
    <n v="15"/>
    <x v="0"/>
    <n v="15"/>
    <s v="cumple"/>
  </r>
  <r>
    <x v="0"/>
    <n v="2023000350"/>
    <x v="19"/>
    <s v="EN COMUNICACION DEL DIA 18 ENERO 2023 ENVIADO POR EMAIL A CONTACTO CCC POLICIA NACIONAL SECCIONAL DE CALI RAD S - 2023- 000106 NUNC 760016099165202256490 VERIFICAR Y SUMINISTRAR TODA LA INFORMACIÓN QUE APAREZCA EN SUS BASES DE DATOS CORRESPONDIENTE DATOS BIOGRÁFICOS (DIRECCIONES, TELÉFONOS, RAZÓN SOCIAL DE LAS EMPRESAS DE LA PERSONA QUE RELACIONO A CONTINUACIÓN: LUZ ELENA HURTADO AGUDELO 31.264.281- MATRICULA CANCELADA"/>
    <s v="A"/>
    <s v="LNDELGAD"/>
    <s v=" "/>
    <s v="Principal"/>
    <d v="2023-01-19T00:00:00"/>
    <s v="Origino"/>
    <s v="NRESPONS"/>
    <s v="Registros Pub y Redes Emp"/>
    <s v="Back (Registro)"/>
    <s v="Finalizado"/>
    <s v=" "/>
    <s v="Asignado a"/>
    <s v="ECUARTAS"/>
    <s v="Registros Pub y Redes Emp"/>
    <s v="Back (Registro)"/>
    <d v="2023-01-19T00:00:00"/>
    <s v="A"/>
    <s v="MERCANTIL"/>
    <n v="82740"/>
    <m/>
    <m/>
    <m/>
    <m/>
    <m/>
    <m/>
    <s v="Inscrito"/>
    <n v="1121852971"/>
    <s v="WESLEYNER TENORIO PALACIOS"/>
    <s v="SN"/>
    <s v="wesleyner.tenorio4251@correo.policia.gov.co"/>
    <s v="E-mail"/>
    <s v="3232894473"/>
    <s v="3 Peticiones"/>
    <x v="0"/>
    <s v="Registros Publicos y Redes Emp"/>
    <s v="Derecho de peticion"/>
    <s v="."/>
    <s v="."/>
    <s v="2023 - 00074 SANTIAGO DE CALI, 20 DE ENERO DE 2022 SEÑORES MINISTERIO DE DEFENSA NACIONAL POLICIA NACIONAL ATENCIÓN: PATRULLERO WESLEYNER TENORIO PALACIOS INVESTIGADOR CRIMINAL POLFA - DICAL WESLEYNER.TENORIO4251@CORREO.POLICIA.GOV.CO LA CIUDAD CORDIAL SALUDO, DAMOS RESPUESTA A SU OFICIO S-2023- 000106/ SUBGA - POJUD - 29.54 DEL 18 DE ENERO DE 2023, RECIBIDO EN LA CÁMARA DE COMERCIO EL MISMO DÍA,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
    <s v="."/>
    <s v="Finalizado"/>
    <s v="ECUARTAS"/>
    <d v="2023-01-20T00:00:00"/>
    <d v="2023-01-20T00:00:00"/>
    <s v="wesleyner.tenorio4251@correo.policia.gov.co.rpost.biz viernes 20/01/2023 8:59 a. m"/>
    <s v="N"/>
    <s v=""/>
    <x v="0"/>
    <s v=""/>
    <s v="N"/>
    <d v="2023-01-20T00:00:00"/>
    <d v="2023-01-20T00:00:00"/>
    <n v="1"/>
    <n v="15"/>
    <x v="0"/>
    <n v="15"/>
    <s v="cumple"/>
  </r>
  <r>
    <x v="0"/>
    <n v="2023000354"/>
    <x v="19"/>
    <s v="EN COMUNICACION DEL DIA 19 ENERO 2023 ENVIADO POR EMAIL A CONTACTO CCC MEDIANTE DERECHO DE PETICION POR LA SRA DANIELA ENCINALES ALVAREZ SOLICITA SIRVASE DE ENVIAR COPIA INTEGRA DE LOS DOCUMENTOS RADICADOS PARA DE LA CONSTITUCIÓN DE LA ESAL FUNDACIÓN MONÉ IDENTIFICADA CON NIT:901668090-9"/>
    <s v="A"/>
    <s v="LNDELGAD"/>
    <s v=" "/>
    <s v="Principal"/>
    <d v="2023-01-19T00:00:00"/>
    <s v="Origino"/>
    <s v="NRESPONS"/>
    <s v="Registros Pub y Redes Emp"/>
    <s v="Back (Registro)"/>
    <s v="Finalizado"/>
    <s v=" "/>
    <s v="Asignado a"/>
    <s v="ECUARTAS"/>
    <s v="Registros Pub y Redes Emp"/>
    <s v="Back (Registro)"/>
    <d v="2023-01-19T00:00:00"/>
    <s v="A"/>
    <s v="ESAL"/>
    <n v="21541"/>
    <m/>
    <m/>
    <m/>
    <m/>
    <m/>
    <m/>
    <s v="Inscrito"/>
    <n v="1107077855"/>
    <s v="DANIELA ENCINALES ALVAREZ"/>
    <s v=""/>
    <s v="dencinalesa.juris@gmail.com"/>
    <s v="E-mail"/>
    <s v="3233224780"/>
    <s v="3 Peticiones"/>
    <x v="0"/>
    <s v="Registros Publicos y Redes Emp"/>
    <s v="Derecho de peticion"/>
    <s v="."/>
    <s v="."/>
    <s v="2023-00076 SANTIAGO DE CALI, 23 DE ENERO DE 2023 SEÑORA DANIELA ENCINALES ALVAREZ DENCINALESA.JURIS@GMAIL.COM LA CIUDAD MEDIANTE ESCRITO SIN FECHA, RECIBIDO EN ESTA ENTIDAD EL 19 DE ENERO DE 2023, SOLICITÓ: &quot;SÍRVASE DE ENVIAR COPIA INTEGRA DE LOS DOCUMENTOS RADICADOS PARA DE LA CONSTITUCIÓN DE LA ESAL FUNDACIÓN MONÉ IDENTIFICADA CON NIT:90166809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
    <s v="."/>
    <s v="Finalizado"/>
    <s v="ECUARTAS"/>
    <d v="2023-01-23T00:00:00"/>
    <d v="2023-01-23T00:00:00"/>
    <s v="dencinalesa.juris@gmail.com.rpost.biz lunes 23/01/2023 11:08 a. m"/>
    <s v="N"/>
    <s v=""/>
    <x v="0"/>
    <s v=""/>
    <s v="N"/>
    <d v="2023-01-23T00:00:00"/>
    <d v="2023-01-23T00:00:00"/>
    <n v="2"/>
    <n v="15"/>
    <x v="0"/>
    <n v="15"/>
    <s v="cumple"/>
  </r>
  <r>
    <x v="0"/>
    <n v="2023000355"/>
    <x v="19"/>
    <s v="EN COMUNICACION DEL DIA 13 ENERO 2023 CON EMAIL ENVIADO A LA CC BOGOTA Y REMITIDO A LA CC CALI EL DIA 18 ENERO 2023 POR TRASALDO POR COMPETENCIAS LA SRA YOHANA VASQUEZ SOLICITA EL LINK DE EXPEDIENTE ( DOCUMENTO PUBLICO POR CADA CIUDAD)"/>
    <s v="A"/>
    <s v="LNDELGAD"/>
    <s v=" "/>
    <s v="Principal"/>
    <d v="2023-01-19T00:00:00"/>
    <s v="Origino"/>
    <s v="NRESPONS"/>
    <s v="Registros Pub y Redes Emp"/>
    <s v="Back (Registro)"/>
    <s v="Finalizado"/>
    <s v=" "/>
    <s v="Asignado a"/>
    <s v="ECUARTAS"/>
    <s v="Registros Pub y Redes Emp"/>
    <s v="Back (Registro)"/>
    <d v="2023-01-19T00:00:00"/>
    <s v="A"/>
    <s v="NO APLICA"/>
    <m/>
    <m/>
    <m/>
    <m/>
    <m/>
    <m/>
    <m/>
    <s v="Sin Identificación"/>
    <m/>
    <s v="YOHANA VASQUEZ"/>
    <s v="4932317"/>
    <s v="yohana.gerencia@grupotareasempresariales.com"/>
    <s v="E-mail"/>
    <s v="SN"/>
    <s v="3 Peticiones"/>
    <x v="0"/>
    <s v="Registros Publicos y Redes Emp"/>
    <s v="Derecho de peticion"/>
    <s v="."/>
    <s v="."/>
    <s v="2023-00058 SANTIAGO DE CALI, 19 DE ENERO DE 2023 SEÑORA YOHANA VÁSQUEZ YOHANA.GERENCIA@GRUPOTAREASEMPRESARIALES.COM BOGOTÁ D.C. CORDIAL SALUDO, MEDIANTE CORREO ELECTRÓNICO DEL 5 DE DICIEMBRE, RECIBIDO EN LA CÁMARA DE COMERCIO DE BOGOTÁ Y REMITIDO A ESTA ENTIDAD EL 19 DE ENERO DE 2023, SOLICITÓ: &quot;ENTREGUEN LINK DE EXPEDIENTES (DOCUMENTO PÚBLICO POR CADA CIU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A"/>
    <s v="."/>
    <s v="Finalizado"/>
    <s v="ECUARTAS"/>
    <d v="2023-01-19T00:00:00"/>
    <d v="2023-01-19T00:00:00"/>
    <s v="yohana.gerencia@grupotareasempresariales.com.rpost.biz jueves 19/01/2023 4:17 p. m"/>
    <s v="N"/>
    <s v=""/>
    <x v="0"/>
    <s v="Interés general y particular"/>
    <s v="N"/>
    <d v="2023-01-19T00:00:00"/>
    <d v="2023-01-19T00:00:00"/>
    <n v="0"/>
    <n v="15"/>
    <x v="0"/>
    <n v="15"/>
    <s v="cumple"/>
  </r>
  <r>
    <x v="0"/>
    <n v="2023000356"/>
    <x v="19"/>
    <s v="SOLICITA QUE EN EL CERTIFICADO DE LA MATRICULA 477258, APAREZCA LA ANOTACION DEL ARTICULO CUADRAGESIMO DEL AUTO 6200016 RADICACION 2020-03-002951, DONDE INDICA QUE DE ACUERDO A LA LEY 1116 DE 2006 ARTICULO 50.2 &quot; LA DECLARACION DE APERTURA DEL PRESENTE PROCESO, PRODUCE LA CESACIONES DE FUNCIONES DE ADMINISTRADOES, ORGANOS SOCIALES, Y DE FISCALIZACION SI LOS HUBIERE&quot;. POR TAL MOTIVO SOLICITAMOS QUE EN ADELANTE EN LOS CERTIFICADOS DE REFIVISORIA FISCAL Y REPRESENTACION LEGAL, APAREZCA LA ANTERIOR NOTIFICACION."/>
    <s v="A"/>
    <s v="HSARRIA"/>
    <s v=" "/>
    <s v="Principal"/>
    <d v="2023-01-19T00:00:00"/>
    <s v="Origino"/>
    <s v="NRESPONS"/>
    <s v="Registros Pub y Redes Emp"/>
    <s v="Juridica"/>
    <s v="Finalizado"/>
    <s v=" "/>
    <s v="Asignado a"/>
    <s v="AGALVEZ"/>
    <s v="Registros Pub y Redes Emp"/>
    <s v="Juridica"/>
    <d v="2023-01-19T00:00:00"/>
    <s v="A"/>
    <s v="MERCANTIL"/>
    <n v="477258"/>
    <m/>
    <m/>
    <m/>
    <m/>
    <m/>
    <m/>
    <s v="Inscrito"/>
    <n v="2631558"/>
    <s v="CARLOS HUMBERTO PAVA"/>
    <s v=""/>
    <s v="carlospava05@hotmail.com"/>
    <s v="Presencial Verbal"/>
    <s v="3104633664"/>
    <s v="3 Peticiones"/>
    <x v="1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EBEN LIMITAR A LOS PARÁMETROS DEFINIDOS EN LA LEY APLICABLE, ESPECÍFICAMENTE AL CÓDIGO DE COMERCIO, CIRCULAR EXTERNA NO. 100-000002 DEL 25 DE ABRIL DE 2022 DE LA SUPERINTENDENCIA DE SOCIEDADES Y A LAS DEMÁS NORMAS QUE NO LE SEAN CONTRARIAS. PARTICULARMENTE, FRENTE A LA FUNCIÓN CERTIFICADORA QUE TIENEN LAS CÁMARAS DE COMERCIO, LAS NORMAS ARRIBA CITADAS S"/>
    <s v="."/>
    <s v="Finalizado"/>
    <s v="AGALVEZ"/>
    <d v="2023-01-24T00:00:00"/>
    <d v="2023-01-24T00:00:00"/>
    <s v="se envia respuesta el 24-01-2023"/>
    <s v="N"/>
    <s v=""/>
    <x v="0"/>
    <s v="Interés general y particular"/>
    <s v="N"/>
    <d v="2023-01-24T00:00:00"/>
    <d v="2023-01-24T00:00:00"/>
    <n v="3"/>
    <n v="15"/>
    <x v="0"/>
    <n v="15"/>
    <s v="cumple"/>
  </r>
  <r>
    <x v="0"/>
    <n v="2023000357"/>
    <x v="19"/>
    <s v="EN COMUNICACION DEL DIA 18 ENERO 2023 ENVIADO POR EMAIL A CONTACTO CCC DE LA FISCALIA GENERAL DE LA NACION CON RAD 20237870000951 OFICIO NO.-PQ-DECC-GTA-20130 NUC 110016000101201800211 OT 348 SOLICITO A USTED ALLEGAR A ESTA INVESTIGACIÓN LA CERTIFICACIÓN SOBRE LAS PERSONAS (NATURALES Y JURÍDICAS) QUE FUNGIERON COMO REPRESENTANTES LEGALES (PRINCIPALES Y SUPLENTES) DE LA IPS CRISTO REY NIT 900951033, DESDE SU CREACIÓN A LA FECHA. NOTA: POR ACTA NO. 002 DEL 03 DE MAYO DE 2016 ASAMBLEA DE ACCIONISTAS ,INSCRITO EN ESTA CÁMARA DE COMERCIO EL 06 DE NOVIEMBRE DE 2018 CON EL NO. 17887 DEL LIBRO IX ,CAMBIO SU NOMBRE DE CLINICA CRISTO REY CALI SAS . POR EL DE FABISALUD IPS SAS"/>
    <s v="A"/>
    <s v="LNDELGAD"/>
    <s v=" "/>
    <s v="Principal"/>
    <d v="2023-01-19T00:00:00"/>
    <s v="Origino"/>
    <s v="NRESPONS"/>
    <s v="Registros Pub y Redes Emp"/>
    <s v="Back (Registro)"/>
    <s v="Finalizado"/>
    <s v=" "/>
    <s v="Asignado a"/>
    <s v="ECUARTAS"/>
    <s v="Registros Pub y Redes Emp"/>
    <s v="Back (Registro)"/>
    <d v="2023-01-19T00:00:00"/>
    <s v="A"/>
    <s v="MERCANTIL"/>
    <n v="1002643"/>
    <m/>
    <m/>
    <m/>
    <m/>
    <m/>
    <m/>
    <s v="Nit"/>
    <m/>
    <s v="MONICA NOVOA RESTREPO"/>
    <s v="4088000"/>
    <s v="monica.novoa@fiscalia.gov.co"/>
    <s v="E-mail"/>
    <s v="3152595605"/>
    <s v="3 Peticiones"/>
    <x v="0"/>
    <s v="Registros Publicos y Redes Emp"/>
    <s v="Derecho de peticion"/>
    <s v="."/>
    <s v="."/>
    <s v="2023 - 00096 SANTIAGO DE CALI, 24 DE ENERO DE 2022 SEÑORES FISCALIA GENERAL DE LA NACION ATENCIÓN: MONICA NOVOA RESTREPO DCTI - GRUPO INVESTIGATIVO CONTRA LA CORRUPCIÓN MONICA.NOVOA@FISCALIA.GOV.CO BOGOTÁ CORDIAL SALUDO DAMOS RESPUESTA AL OFICIO NUC 110016000101201800211 OT 348 DEL 18 DE ENERO DEL 2023, RECIBIDO EN ESTA ENTIDAD EL 20 DE ENERO, EN EL CUAL SOLICITA SUMINISTRAR LA SIGUIENTE INFORMACIÓN: &quot;ALLEGAR A ESTA INVESTIGACIÓN LA CERTIFICACIÓN SOBRE LAS PERSONAS (NATURALES Y JURÍDICAS) QUE FUNGIERON COMO REPRESENTANTES LEGALES (PRINCIPALES Y SUPLENTES) DE LA IPS CRISTO REY NIT 900951033, DESDE SU CREACIÓN 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1-24T00:00:00"/>
    <d v="2023-01-24T00:00:00"/>
    <s v="monica.novoa@fiscalia.gov.co.rpost.biz martes 24/01/2023 9:55 a. m"/>
    <s v="N"/>
    <s v=""/>
    <x v="0"/>
    <s v="."/>
    <s v="N"/>
    <d v="2023-01-24T00:00:00"/>
    <d v="2023-01-24T00:00:00"/>
    <n v="3"/>
    <n v="15"/>
    <x v="0"/>
    <n v="15"/>
    <s v="cumple"/>
  </r>
  <r>
    <x v="0"/>
    <n v="2023000361"/>
    <x v="19"/>
    <s v="SOLICITUD DE CERTIFICADO POR PARTE DE LA FISCALIA 21 SEGUNDO PISO OFICINA 1401 , CERTIFICADO DE NO FIGURA EN CAMARA DE COMERCIO CALI - FIGURA REGISTRADA EN CAMARA DE COMERCIO BOGOTA EN ENTIDADES DE ECONIMIA SOLIDARIA."/>
    <s v="A"/>
    <s v="HCHAGUEN"/>
    <s v=" "/>
    <s v="Principal"/>
    <d v="2023-01-19T00:00:00"/>
    <s v="Origino"/>
    <s v="NRESPONS"/>
    <s v="Registros Pub y Redes Emp"/>
    <s v="Back (Registro)"/>
    <s v="Finalizado"/>
    <s v=" "/>
    <s v="Asignado a"/>
    <s v="ECUARTAS"/>
    <s v="Registros Pub y Redes Emp"/>
    <s v="Back (Registro)"/>
    <d v="2023-01-19T00:00:00"/>
    <s v="A"/>
    <s v=""/>
    <m/>
    <m/>
    <m/>
    <m/>
    <m/>
    <m/>
    <m/>
    <s v="Sin Identificación"/>
    <n v="31278044"/>
    <s v="CLAUDIA DE LA PAVA"/>
    <s v=""/>
    <s v="delapava8@yahoo.com"/>
    <s v="Presencial con Carta"/>
    <s v="3113891284"/>
    <s v="3 Peticiones"/>
    <x v="0"/>
    <s v="Registros Publicos y Redes Emp"/>
    <s v="Derecho de peticion"/>
    <s v="."/>
    <s v="."/>
    <s v="2023 - 00109 SANTIAGO DE CALI, 26 DE ENERO DE 2022 SEÑORES FISCALIA GENERAL DE LA NACION ATENCIÓN: FERNANDO VERNAZA MUÑOZ FISCAL 21 LOCAL FERNANDO.VERNAZA@FISCALIA.GOV.CO LA CIUDAD CORDIAL SALUDO DAMOS RESPUESTA AL SPOA 7600160991652022-79243 DEL 19 DE ENERO DEL 2023, RECIBIDO Y RADICADO EN ESTA ENTIDAD EL MISMO DÍA, EN EL CUAL SOLICITA SUMINISTRAR LA SIGUIENTE INFORMACIÓN: &quot;CERTIFICADO DE CÁMARA DE COMERCIO, COMPLETO DE LA COOPERATIVA MULTIACTIVA DE SERVICIOS INTEGRALES TECNOLÓGICOS COOPTECPOL, CON NIT 900245111-6; DONDE APAREZCAN LOS DATOS DEL REPRESENTANTE LEGAL Y DEL GERENTE, CON CÉDULA, TELÉFONO, CORREO ELECTRÓNICO Y DIRECCIÓN COMPLETA DE UBIC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
    <s v="."/>
    <s v="Finalizado"/>
    <s v="ECUARTAS"/>
    <d v="2023-01-26T00:00:00"/>
    <d v="2023-01-26T00:00:00"/>
    <s v="fernando.vernaza@fiscalia.gov.co.rpost.biz - delapava8@yahoo.com.rpost.biz jueves 26/01/2023 3:01 p. m."/>
    <s v="N"/>
    <s v=""/>
    <x v="0"/>
    <s v=""/>
    <s v="N"/>
    <d v="2023-01-26T00:00:00"/>
    <d v="2023-01-26T00:00:00"/>
    <n v="5"/>
    <n v="15"/>
    <x v="0"/>
    <n v="15"/>
    <s v="cumple"/>
  </r>
  <r>
    <x v="0"/>
    <n v="2023000362"/>
    <x v="19"/>
    <s v="BUENAS TARDES CORDIAL SALUDO DE PAZ Y BIEN: LA GOBERNACIÓN DE LA GUAJIRA, VIENE ADELANTANDO UN PROCESO DE ESTRUCTURACIÓN DE PASIVO EN EL MARCO DE LA LEY 550 DE 1999. PARA AVANZAR LOS PAGOS PREVISTOS EN EL ESCENARIO A FAVOR DEL MUNICIPIO DE CALI, ME PERMITO SOLICITARLE MUY RESPETUOSAMENTE EL RUT ACTUALIZADO Y LA CERTIFICACIÓN DE LA CUENTA BANCARIA EN LA QUE SEAN DEPOSITADOS LOS VALORES RECONOCIDOS. NOTA: ESTA INFORMACIÓN DEBE SER ENVIADA AL CORREO DE LA SECRETARÍA DE HACIENDA DEL DEPARTAMENTO DE LA GUAJIRA DRA. CLAUDIA CECILIA ROBLES NÚÑEZ, CLAUDIA.ROBLES@LAGUAJIRA.GOV.CO Ó LLAMAR AL NÚMERO DE CELULAR 3014318352 QUEDO ATENTA A CUALQUIER INQUIETUD Y EN ESPERA DE UNA PRONTA RESPUESTA. "/>
    <s v="A"/>
    <s v="LROJAS"/>
    <s v=" "/>
    <s v="Unicentro web"/>
    <d v="2023-01-19T00:00:00"/>
    <s v="Origino"/>
    <s v="NMELO"/>
    <s v="Secretaria General"/>
    <s v="Asuntos Legales y Contratacion"/>
    <s v="Finalizado"/>
    <s v=" "/>
    <s v="Asignado a"/>
    <s v="NMELO"/>
    <s v="Asuntos Legales y Contratacion"/>
    <s v="Asuntos Legales y Contratacion"/>
    <d v="2023-01-19T00:00:00"/>
    <s v="A"/>
    <s v=""/>
    <m/>
    <m/>
    <m/>
    <m/>
    <m/>
    <m/>
    <m/>
    <s v="Sin Identificación"/>
    <m/>
    <s v="NAZLY ISABEL SALAZAR ARGEL"/>
    <s v=""/>
    <s v="nazly300208@gmail.com"/>
    <s v="E-mail"/>
    <s v=""/>
    <s v="3 Peticiones"/>
    <x v="3"/>
    <s v="Asuntos Legales y Contratacion"/>
    <s v="Derecho de peticion"/>
    <s v="."/>
    <s v="."/>
    <s v="SE TRAMITA RESPUESTA EN EL SENTIDO QUE CCC NO ES COMPETENTE PARA LA SOLICITUD, SE REALIZA TRASLADO A LA ENTIDAD CORRESPONDIENTE. SE DEJA TRAZABILIDAD DEL ENVIO: DE: ASUNTOS LEGALES CÁMARA DE COMERCIO DE CALI &lt;ASUNTOSLEGALES@CCC.ORG.CO&gt; ENVIADO EL: JUEVES, 26 DE ENERO DE 2023 4:30 P. M. PARA: NAZLY300208@GMAIL.COM ASUNTO: RESPUESTA DERECHO DE PETICIÓN NO. 2023000362 - NAZLY ISABEL SALAZAR ARGEL DE: ASUNTOS LEGALES CÁMARA DE COMERCIO DE CALI &lt;ASUNTOSLEGALES@CCC.ORG.CO&gt; ENVIADO EL: JUEVES, 26 DE ENERO DE 2023 4:26 P. M. PARA: CONTACTENOS@CALI.GOV.CO ASUNTO: RESPUESTA DERECHO DE PETICIÓN NO. 2023000362 - NAZLY ISABEL SALAZAR ARGEL "/>
    <s v="."/>
    <s v="Finalizado"/>
    <s v="NMELO"/>
    <d v="2023-01-26T00:00:00"/>
    <d v="2023-01-26T00:00:00"/>
    <s v=" "/>
    <s v="N"/>
    <s v=""/>
    <x v="0"/>
    <s v="Interés general y particular"/>
    <s v="N"/>
    <d v="2023-01-26T00:00:00"/>
    <d v="2023-01-26T00:00:00"/>
    <n v="5"/>
    <n v="15"/>
    <x v="0"/>
    <n v="15"/>
    <s v="cumple"/>
  </r>
  <r>
    <x v="0"/>
    <n v="2023000368"/>
    <x v="19"/>
    <s v="EN COMUNICACION DEL DIA 19 ENERO 2023 ENVIADO POR EMAIL A CONTACTO CCC LA PRESENTE ES PARA PEDIR EL FAVOR DE SUMINISTRAR LOS FORMULARIOS ÚNICO EMPRESARIAL Y SOCIAL (RUES) 2022 DE LAS SIGUIENTES EMPRESA. LCQ INGENIERIA SAS NIT 900736663 - 7"/>
    <s v="A"/>
    <s v="LNDELGAD"/>
    <s v=" "/>
    <s v="Principal"/>
    <d v="2023-01-19T00:00:00"/>
    <s v="Origino"/>
    <s v="NRESPONS"/>
    <s v="Registros Pub y Redes Emp"/>
    <s v="Back (Registro)"/>
    <s v="Finalizado"/>
    <s v=" "/>
    <s v="Asignado a"/>
    <s v="ECUARTAS"/>
    <s v="Registros Pub y Redes Emp"/>
    <s v="Back (Registro)"/>
    <d v="2023-01-19T00:00:00"/>
    <s v="A"/>
    <s v="MERCANTIL"/>
    <n v="941580"/>
    <m/>
    <m/>
    <m/>
    <m/>
    <m/>
    <m/>
    <s v="Nit"/>
    <m/>
    <s v="PEDRO LUIS BLANCO ROMERO"/>
    <s v="SN"/>
    <s v="blancoromeropedroluis1@gmail.com"/>
    <s v="E-mail"/>
    <s v="SN"/>
    <s v="3 Peticiones"/>
    <x v="0"/>
    <s v="Registros Publicos y Redes Emp"/>
    <s v="Derecho de peticion"/>
    <s v="."/>
    <s v="."/>
    <s v=" SANTIAGO DE CALI, 20 DE ENERO DE 2023 SEÑOR PEDRO LUIS BLANCO ROMERO BLANCOROMEROPEDROLUIS1@GMAIL.COM LA CIUDAD CORDIAL SALUDO, MEDIANTE CORREO ELECTRÓNICO DEL 19 DE ENERO DE 2023, RECIBIDO EN ESTA ENTIDAD EL MISMO DÍA, SOLICITÓ: &quot;SUMINISTRAR LOS FORMULARIOS ÚNICO EMPRESARIAL Y SOCIAL (RUES) 2022DE LAS SIGUIENTE EMPRESA: LCQ INGENIERIA SAS _x0009__x0009_900736663 - 7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
    <s v="."/>
    <s v="Finalizado"/>
    <s v="ECUARTAS"/>
    <d v="2023-01-20T00:00:00"/>
    <d v="2023-01-20T00:00:00"/>
    <s v="blancoromeropedroluis1@gmail.com.rpost.biz viernes 20/01/2023 4:51 p. m."/>
    <s v="N"/>
    <s v=""/>
    <x v="0"/>
    <s v="Interés general y particular"/>
    <s v="N"/>
    <d v="2023-01-20T00:00:00"/>
    <d v="2023-01-20T00:00:00"/>
    <n v="1"/>
    <n v="15"/>
    <x v="0"/>
    <n v="15"/>
    <s v="cumple"/>
  </r>
  <r>
    <x v="0"/>
    <n v="2023000369"/>
    <x v="19"/>
    <s v="EN COMUNICACION DEL DIA 19 ENERO 2023 ENVIADO POR EMAIL A CONTACTO CCC DE LA FISCALIA GENERAL DE LA NACION CON OFICIO DS -06-09 NO. 0025 RADICADO SPOA NRO. 7600160991652022-79243 SOLICITO A USTED SE SIRVA ORDENAR A QUIEN CORRESPONDA, REMITIR CON DESTINO A ESTE DESPACHO FISCAL CERTIFICADO DE CÁMARA DE COMERCIO, COMPLETO DE LA COOPERATIVA MULTIACTIVA DE SERVICIOS INTEGRALES TECNOLÓGICOS COOPTECPOL, CON NIT. 900245111-6; DONDE APAREZCAN LOS DATOS DEL REPRESENTANTE LEGAL Y DEL GERENTE, CON CEDULA, TELÉFONO, CORREO ELECTRÓNICO Y DIRECCIÓN COMPLETA DE UBICACIÓN LA SOCIEDAD CON NIT 900245111 - 6 COOPERATIVA MULTIACTIVA DE SERVICIOS INTEGRALES Y TECNOLOGICOS COOPTECPOL O SU SIGLA COOPTECPOL - SE ENCUENTRA REGISTRADO EN LA CCBOGOTA"/>
    <s v="A"/>
    <s v="LNDELGAD"/>
    <s v=" "/>
    <s v="Principal"/>
    <d v="2023-01-19T00:00:00"/>
    <s v="Origino"/>
    <s v="NRESPONS"/>
    <s v="Registros Pub y Redes Emp"/>
    <s v="Back (Registro)"/>
    <s v="Finalizado"/>
    <s v=" "/>
    <s v="Asignado a"/>
    <s v="ECUARTAS"/>
    <s v="Registros Pub y Redes Emp"/>
    <s v="Back (Registro)"/>
    <d v="2023-01-19T00:00:00"/>
    <s v="A"/>
    <s v="NO APLICA"/>
    <m/>
    <m/>
    <m/>
    <m/>
    <m/>
    <m/>
    <m/>
    <s v="Sin Identificación"/>
    <m/>
    <s v="FERNANDO VERNAZA MUÑOZ"/>
    <s v="3989980"/>
    <s v="fernando.vernaza@fiscalia.gov.co"/>
    <s v="E-mail"/>
    <s v="SN"/>
    <s v="3 Peticiones"/>
    <x v="0"/>
    <s v="Registros Publicos y Redes Emp"/>
    <s v="Derecho de peticion"/>
    <s v="."/>
    <s v="."/>
    <s v="2023 - 00051 SANTIAGO DE CALI, 20 DE ENERO DE 2022 SEÑORES FISCALIA GENERAL DE LA NACION ATENCIÓN: FERNANDO VERNAZA MUÑOZ FISCAL 21 LOCAL FERNANDO.VERNAZA@FISCALIA.GOV.CO LA CIUDAD CORDIAL SALUDO DAMOS RESPUESTA AL OFICIO DS -06-09- NO. 0025 SPOA NRO. 7600160991652022-79243 DEL 19 DE ENERO DEL 2023, RECIBIDO Y RADICADO EN ESTA ENTIDAD EL MISMO DÍA, EN EL CUAL SOLICITA SUMINISTRAR LA SIGUIENTE INFORMACIÓN: &quot;REMITIR CON DESTINO A ESTE DESPACHO FISCAL CERTIFICADO DE CÁMARA DE COMERCIO, COMPLETO DE LA COOPERATIVA MULTIACTIVA DE SERVICIOS INTEGRALES TECNOLÓGICOS COOPTECPOL, CON NIT. 900245111-6; DONDE APAREZCAN LOS DATOS DEL REPRESENTANTE LEGAL Y DEL GERENTE, CON CEDULA, TELÉFONO, CORREO ELECTRÓNICO Y DIRECCIÓN COMPLETA DE UBICACIÓN &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1-20T00:00:00"/>
    <d v="2023-01-20T00:00:00"/>
    <s v="fernando.vernaza@fiscalia.gov.co.rpost.biz viernes 20/01/2023 5:20 p. m"/>
    <s v="N"/>
    <s v=""/>
    <x v="0"/>
    <s v=""/>
    <s v="N"/>
    <d v="2023-01-20T00:00:00"/>
    <d v="2023-01-20T00:00:00"/>
    <n v="1"/>
    <n v="15"/>
    <x v="0"/>
    <n v="15"/>
    <s v="cumple"/>
  </r>
  <r>
    <x v="0"/>
    <n v="2023000375"/>
    <x v="20"/>
    <s v="EN COMUNICACION DEL DIA 19 ENERO 2023 ENVIADO POR EMAIL A CONTACTO CCC LA SOCIEDAD SOLUCIONES AGRICOLAS ESPITIA SAS CON NIT 901319815 SOLICITA ACTAS DE ASAMBLEAS LA SOCIEDAD SE ENCUENTRA REGISTRADA EN LA CCPALMIRA"/>
    <s v="A"/>
    <s v="LNDELGAD"/>
    <s v=" "/>
    <s v="Principal"/>
    <d v="2023-01-20T00:00:00"/>
    <s v="Origino"/>
    <s v="NRESPONS"/>
    <s v="Registros Pub y Redes Emp"/>
    <s v="Back (Registro)"/>
    <s v="Finalizado"/>
    <s v=" "/>
    <s v="Asignado a"/>
    <s v="ECUARTAS"/>
    <s v="Registros Pub y Redes Emp"/>
    <s v="Back (Registro)"/>
    <d v="2023-01-20T00:00:00"/>
    <s v="A"/>
    <s v="NO APLICA"/>
    <n v="0"/>
    <m/>
    <m/>
    <m/>
    <m/>
    <m/>
    <m/>
    <s v="Inscrito"/>
    <n v="901319815"/>
    <s v="SOLUCIONES AGRICOLAS ESPITIA SAS"/>
    <s v=""/>
    <s v="maryre_63@hotmail.com"/>
    <s v="E-mail"/>
    <s v="3168672207"/>
    <s v="3 Peticiones"/>
    <x v="0"/>
    <s v="Registros Publicos y Redes Emp"/>
    <s v="Derecho de peticion"/>
    <s v="."/>
    <s v="."/>
    <s v="SANTIAGO DE CALI, 23 DE ENERO DE 2023 SEÑORES SOLUCIONES AGRICOLAS ESPITIA SAS MARYRE_63@HOTMAIL.COM LA CIUDAD CORDIAL SALUDO, MEDIANTE CORREO ELECTRÓNICO DEL 19 DE ENERO DE 2023, RECIBIDO EN ESTA ENTIDAD EL MISMO DÍA, SOLICITÓ: &quot;SOLICITUD ACTAS DE ASAMBLE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SOCIEDAD SOLUCIONES AGRICOLAS ESPITIA SAS IDENTIFICADA CON NIT "/>
    <s v="."/>
    <s v="Finalizado"/>
    <s v="ECUARTAS"/>
    <d v="2023-01-23T00:00:00"/>
    <d v="2023-01-23T00:00:00"/>
    <s v="maryre_63@hotmail.com.rpost.biz lunes 23/01/2023 11:33 a. m"/>
    <s v="N"/>
    <s v=""/>
    <x v="0"/>
    <s v=""/>
    <s v="N"/>
    <d v="2023-01-23T00:00:00"/>
    <d v="2023-01-23T00:00:00"/>
    <n v="1"/>
    <n v="15"/>
    <x v="0"/>
    <n v="15"/>
    <s v="cumple"/>
  </r>
  <r>
    <x v="0"/>
    <n v="2023000377"/>
    <x v="20"/>
    <s v="CORDIAL SALUDO. POR MEDIO DEL PRESENTE CON MAYOR RESPETO SOLICITAMOS LA AMABLE COLABORACIÓN DE USTEDES COMO ENTE EMPLEADOR DE LA PERSONA A QUIEN VA DIRIGIDA LA NOTIFICACIÓN PARA QUE NOS AYUDEN A SER MEDIADORES EN LA ENTREGA DEL ARCHIVO ADJUNTO EN PDF, TODA VEZ QUE HEMOS INTENTADO CONTACTAR A EL INTERESAD@ EN REITERADAS OCASIONES CON LOS DATOS PERSONALES REGISTRADOS POR EL(ELLA) EN NUESTRAS BASES Y NO HA SIDO POSIBLE, NOS URGE BRINDARLE INFORMACIÓN, OBTENER CONTACTO PARA PODER SURTIR EFECTOS DE NOTIFICACIÓN PERSONAL Y A SU VEZ LLEGAR A UNA PRONTA SOLUCIÓN.AGRADECEMOS SU ATENCIÓN Y OPORTUNA COLABORACIÓN. GRACIAS"/>
    <s v="A"/>
    <s v="LROJAS"/>
    <s v=" "/>
    <s v="Unicentro web"/>
    <d v="2023-01-20T00:00:00"/>
    <s v="Origino"/>
    <s v="NMELO"/>
    <s v="Secretaria General"/>
    <s v="Asuntos Legales y Contratacion"/>
    <s v="Finalizado"/>
    <s v=" "/>
    <s v="Asignado a"/>
    <s v="NMELO"/>
    <s v="Asuntos Legales y Contratacion"/>
    <s v="Asuntos Legales y Contratacion"/>
    <d v="2023-01-20T00:00:00"/>
    <s v="A"/>
    <s v=""/>
    <m/>
    <m/>
    <m/>
    <m/>
    <m/>
    <m/>
    <m/>
    <s v="Sin Identificación"/>
    <m/>
    <s v=""/>
    <s v=""/>
    <s v="departamento.cobranza@promodescuentoszomac.com.co"/>
    <s v="E-mail"/>
    <s v=""/>
    <s v="3 Peticiones"/>
    <x v="16"/>
    <s v="Asuntos Legales y Contratacion"/>
    <s v="Derecho de peticion"/>
    <s v="."/>
    <s v="."/>
    <s v="SE TRAMITA RESPUESTAE EN EL SENTIDO EN QUE CCC NO ES COMPETENTE PARA DAR RESPEUSTA A SU SOLICITUD. SE DEJA TRAZABILDIAD DEL ENVIO. DE: ASUNTOS LEGALES CÁMARA DE COMERCIO DE CALI &lt;ASUNTOSLEGALES@CCC.ORG.CO&gt; ENVIADO EL: JUEVES, 26 DE ENERO DE 2023 4:33 P. M. PARA: DEPARTAMENTO.COBRANZA@PROMODESCUENTOSZOMAC.COM.CO ASUNTO: RESPUESTA DERECHO DE PETICIÓN NO. 2023000377 - PROMODESCUENTOS COLOMBIA SAS - FIRMADO "/>
    <s v="."/>
    <s v="Finalizado"/>
    <s v="NMELO"/>
    <d v="2023-01-26T00:00:00"/>
    <d v="2023-01-26T00:00:00"/>
    <s v=" "/>
    <s v="N"/>
    <s v=""/>
    <x v="0"/>
    <s v="Interés general y particular"/>
    <s v="N"/>
    <d v="2023-01-26T00:00:00"/>
    <d v="2023-01-26T00:00:00"/>
    <n v="4"/>
    <n v="15"/>
    <x v="0"/>
    <n v="15"/>
    <s v="cumple"/>
  </r>
  <r>
    <x v="0"/>
    <n v="2023000379"/>
    <x v="20"/>
    <s v="EN COMUNICACION DEL DIA 19012023 CON EMAIL ENVIADO A INTELIGENCIA DE MERCADOS Y REMITIDO A CONTACTO CCC POR COMPETENCIAS MEDIANTE PETICION EL SR. CARLOS ANDRES OSPINA ARAGON INDICA QUE DE ACUERDO A LA INFORMACIÓN SUMINISTRADA POR MEDIO DEL CHAT DE LA PÁGINA WEB DE LA CÁMARA DE COMERCIO DE CALI POR MEDIO DEL PRESENTE SOLICITO A USTEDES ME SEA ENVIADA DE MANERA DIGITAL LA BASE DE DATOS DE LAS EMPRESAS PERSONA JURÍDICAS Y ENTIDADES SIN ÁNIMO DE LUCRO QUE SE ENCUENTRAN REGISTRADAS EN LA CÁMARA DE COMERCIO EN EL COMUNICADO RELACIONO LAS ACTIVIDADES ECONÓMICAS QUE SON DE MI INTERÉS"/>
    <s v="A"/>
    <s v="JCMARIN"/>
    <s v=" "/>
    <s v="Obrero"/>
    <d v="2023-01-20T00:00:00"/>
    <s v="Origino"/>
    <s v="NRESPONS"/>
    <s v="Registros Pub y Redes Emp"/>
    <s v="Back (Registro)"/>
    <s v="Activo"/>
    <s v=" "/>
    <s v="Asignado a"/>
    <s v="ECUARTAS"/>
    <s v="Registros Pub y Redes Emp"/>
    <s v="Back (Registro)"/>
    <d v="2023-01-20T00:00:00"/>
    <s v="A"/>
    <s v=""/>
    <m/>
    <m/>
    <m/>
    <m/>
    <m/>
    <m/>
    <m/>
    <s v="Sin Identificación"/>
    <m/>
    <s v="ING. CARLOS ANDRÉS OSPINA ARAGÓN"/>
    <s v=""/>
    <s v="cospinaar@gmail.com"/>
    <s v="E-mail"/>
    <s v="3146874139"/>
    <s v="3 Peticiones"/>
    <x v="0"/>
    <s v="Registros Publicos y Redes Emp"/>
    <s v="Derecho de peticion"/>
    <s v="."/>
    <s v="."/>
    <s v="2022 - 00048 SANTIAGO DE CALI, 23 DE ENERO DE 2022 SEÑOR CARLOS ANDRÉS OSPINA ARAGÓN COSPINAAR@GMAIL.COM LA CIUDAD CORDIAL SALUDO, DAMOS RESPUESTA A LA SOLICITUD DEL 28 DE DICIEMBRE DE 2022 RECIBIDO EN LA SUPERINTENDENCIA DE INDUSTRIA Y COMERCIO, REMITIDO A LA CÁMARA DE COMERCIO DE BOGOTÁ Y LUEGO A ESTA ENTIDAD EL 2 DE ENERO DE 2023, EN EL CUAL SOLICITA: &quot;ME SEA ENVIADA DE MANERA DIGITAL LA BASE DE DATOS DE LAS EMPRESAS, PERSONA JURÍDICAS Y ENTIDADES SIN ÁNIMO DE LUCRO QUE SE ENCUENTRAN REGISTRADAS EN LA CÁMARA DE COMERCIO. A CONTINUACIÓN RELACIONO LAS ACTIVIDADES ECONÓMICAS QUE SON DE MI INTERÉS: AGRICULTURA, GANADERÍA, CAZA. SILVICULTURA Y PESCA EXPLOTACIÓN DE MINAS Y CANTERAS INDUSTRIAS MANUFACTURERAS SUMINISTRO DE ELECTRICIDAD, GAS, VAPOR Y AIRE ACONDICIONADO DISTRIBUCIÓN DE AGUA; EVACUACIÓN Y TRATAMIENTO DE AGUAS RESIDUALES, GESTIÓN DE DESECHOS Y ACTIVIDADES DE SANEAMIENTO AMBIENTAL CONSTRUCCIÓN COMERCIO AL POR MAYOR Y AL POR MENOR; REPARACIÓN DE VEHÍCULOS AUTOMOTORES"/>
    <s v="."/>
    <s v="Finalizado"/>
    <s v="ECUARTAS"/>
    <d v="2023-01-23T00:00:00"/>
    <d v="2023-01-23T00:00:00"/>
    <s v="cospinaar@gmail.com.rpost.biz lunes 23/01/2023 4:46 p. m"/>
    <s v="N"/>
    <s v=""/>
    <x v="0"/>
    <s v=""/>
    <s v="N"/>
    <d v="2023-01-23T00:00:00"/>
    <d v="2023-01-23T00:00:00"/>
    <n v="1"/>
    <n v="15"/>
    <x v="0"/>
    <n v="15"/>
    <s v="cumple"/>
  </r>
  <r>
    <x v="0"/>
    <n v="2023000382"/>
    <x v="20"/>
    <s v="EN COMUNICACION DEL DIA 03012023 CON EMAIL ENVIADO A LÑA CC BOGOTA Y REMITIDO A LA CC CLAI EL DIA 20012023 CON RAD. 20230039475 POR TRASALDO POR COMPETENCIAS MEDIANTE PETICION EL SR. MICHAEL ANDRES FORERO SANCHEZ CC 1073628715 RESPETUAOSAMENTE SOLICITA INFROMACION SOBRE SI APARECE CON PROPIEDADES LOCALES COMERCIALES A NIVEL NACIONAL EN LAS BASES DE DATOS - NOTA LA CEDULA APORTADA NOFIGURA REGISTRADA EN LA CCC"/>
    <s v="A"/>
    <s v="JCMARIN"/>
    <s v=" "/>
    <s v="Obrero"/>
    <d v="2023-01-20T00:00:00"/>
    <s v="Origino"/>
    <s v="NRESPONS"/>
    <s v="Registros Pub y Redes Emp"/>
    <s v="Back (Registro)"/>
    <s v="Finalizado"/>
    <s v=" "/>
    <s v="Asignado a"/>
    <s v="CMARTINE"/>
    <s v="Registros Pub y Redes Emp"/>
    <s v="Juridica"/>
    <d v="2023-01-20T00:00:00"/>
    <s v="A"/>
    <s v=""/>
    <m/>
    <m/>
    <m/>
    <m/>
    <m/>
    <m/>
    <m/>
    <s v="Sin Identificación"/>
    <m/>
    <s v="MICHAEL ANDRES FORERO SANCHEZ"/>
    <s v=""/>
    <s v=""/>
    <s v="E-mail"/>
    <s v=""/>
    <s v="3 Peticiones"/>
    <x v="0"/>
    <s v="Registros Publicos y Redes Emp"/>
    <s v="Derecho de peticion"/>
    <s v="."/>
    <s v="."/>
    <s v="CONTESTADO CON CARTA 2023-00084 DEL 23 DE ENERO DE 2023, ASÍ: &quot;MEDIANTE ESCRITO RECIBIDO EN LA CÁMARA DE COMERCIO DE BOGOTÁ Y REMITIDO A ESTA ENTIDAD EL 19 DE ENERO DE 2023, SOLICITÓ &quot;INFORMACIÓN SI APAREZCO CON PROPIEDADES, LOCALES COMERCIALES EN BOGOTÁ O A NIVEL NACIONAL O EN SUS ARCHIVOS A NIVEL NACIONAL EN SUS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
    <s v="."/>
    <s v="Finalizado"/>
    <s v="CMARTINE"/>
    <d v="2023-01-23T00:00:00"/>
    <d v="2023-01-23T00:00:00"/>
    <s v=" "/>
    <s v="N"/>
    <s v=""/>
    <x v="0"/>
    <s v="Interés general y particular"/>
    <s v="N"/>
    <d v="2023-01-23T00:00:00"/>
    <d v="2023-01-23T00:00:00"/>
    <n v="1"/>
    <n v="15"/>
    <x v="0"/>
    <n v="15"/>
    <s v="cumple"/>
  </r>
  <r>
    <x v="0"/>
    <n v="2023000383"/>
    <x v="20"/>
    <s v="EN COMUNICACION DEL DIA 20012023 CON EMAIL ENVIADO A CONTACTO CCC MEDIANTE DERECHO DE PETICION EL SR. EDWIN FERNANDO LLANOS BANDA CC 1061019125 SOLICITA RESPETUOSAMENTE SE LE EXPIDA UN CERTIFICADO NUESTRO PARA ACCEDER AL UN BEBEFICIO ANTE EL JUZGADO DE EJEC DE PENAS DE CALI - NOTA LA CEDULA APORTADA NO FIGURA REGISTRADA EN LA CCC"/>
    <s v="A"/>
    <s v="JCMARIN"/>
    <s v=" "/>
    <s v="Obrero"/>
    <d v="2023-01-20T00:00:00"/>
    <s v="Origino"/>
    <s v="NRESPONS"/>
    <s v="Registros Pub y Redes Emp"/>
    <s v="Back (Registro)"/>
    <s v="Finalizado"/>
    <s v=" "/>
    <s v="Asignado a"/>
    <s v="CMARTINE"/>
    <s v="Registros Pub y Redes Emp"/>
    <s v="Juridica"/>
    <d v="2023-01-20T00:00:00"/>
    <s v="A"/>
    <s v=""/>
    <m/>
    <m/>
    <m/>
    <m/>
    <m/>
    <m/>
    <m/>
    <s v="Sin Identificación"/>
    <m/>
    <s v="EDWIN FERNANDO LLANOS BANDA"/>
    <s v=""/>
    <s v=""/>
    <s v="E-mail"/>
    <s v=""/>
    <s v="3 Peticiones"/>
    <x v="0"/>
    <s v="Registros Publicos y Redes Emp"/>
    <s v="Derecho de peticion"/>
    <s v="."/>
    <s v="."/>
    <s v="CONTESTADO CON CARTA 2023-00085 DEL 23 DE ENERO DE 2023, ASÍ: &quot;MEDIANTE ESCRITO RECIBIDO EN ESTA CÁMARA DE COMERCIO EL 20 DE ENERO DE 2023, SOLICITÓ UN CERTIFICADO DE NO FIGURA A NOMBRE DE UN CERTIFICADO DE NO FIGURA A NOMBRE DE EDWIN FERNANDO LLANOS BANDA, IDENTIFICADO CON LA CÉDULA DE CIUDADANÍA NO. 106101912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
    <s v="."/>
    <s v="Finalizado"/>
    <s v="CMARTINE"/>
    <d v="2023-01-23T00:00:00"/>
    <d v="2023-01-23T00:00:00"/>
    <s v=" "/>
    <s v="N"/>
    <s v=""/>
    <x v="0"/>
    <s v="Interés general y particular"/>
    <s v="N"/>
    <d v="2023-01-23T00:00:00"/>
    <d v="2023-01-23T00:00:00"/>
    <n v="1"/>
    <n v="15"/>
    <x v="0"/>
    <n v="15"/>
    <s v="cumple"/>
  </r>
  <r>
    <x v="0"/>
    <n v="2023000389"/>
    <x v="20"/>
    <s v="LA DIRECCION DE INVESTIGACION CRIMINAL DE LA POLICINA NACIONAL, SE ME PERMITE SOLICITAR LA COLABORACION EN EL SENTIDO DE ALLEGAR A ESTA UNIDAD DE INVESTIGACION CRIMINAL TODA LA INFORMACION QUE REPOSE EL ESTABLECIMIENTO DE COMERCIO PREMIER AUTOS S.A.S. CAMARA DE COMERCIO DE ESTA EMPRESA, ESTO CON EL FIN DE ATENDER EL REQUERIMIENTO JUDICIAL."/>
    <s v="A"/>
    <s v="PGUARGUA"/>
    <s v=" "/>
    <s v="Principal"/>
    <d v="2023-01-20T00:00:00"/>
    <s v="Origino"/>
    <s v="NRESPONS"/>
    <s v="Registros Pub y Redes Emp"/>
    <s v="Back (Registro)"/>
    <s v="Finalizado"/>
    <s v=" "/>
    <s v="Asignado a"/>
    <s v="ECUARTAS"/>
    <s v="Registros Pub y Redes Emp"/>
    <s v="Back (Registro)"/>
    <d v="2023-01-20T00:00:00"/>
    <s v="A"/>
    <s v="MERCANTIL"/>
    <n v="996544"/>
    <m/>
    <m/>
    <m/>
    <m/>
    <m/>
    <m/>
    <s v="Inscrito"/>
    <n v="1087996614"/>
    <s v="OSCAR ANDRES ZAPATA (PATRULLERO - INVESTIGADOR)"/>
    <s v=""/>
    <s v="oscar.zapata6614@correo.policia.gov.co"/>
    <s v="Presencial con Carta"/>
    <s v="3123813693"/>
    <s v="3 Peticiones"/>
    <x v="0"/>
    <s v="Registros Publicos y Redes Emp"/>
    <s v="Derecho de peticion"/>
    <s v="."/>
    <s v="."/>
    <s v="2023 - 00082 SANTIAGO DE CALI, 23 DE ENERO DE 2022 SEÑORES MINISTERIO DE DEFENSA NACIONAL POLICIA NACIONAL ATENCIÓN: PATRULLERO OSCAR ANDRES ZAPATA MORALES INVESTIGADOR CRIMINAL UNIDAD INVESTIGATIVA DE AERONAVES SIJIN - DIRAN OSCAR.ZAPATA6614@CORREO.POLICIA.GOV.CO BOGOTÁ D.C. CORDIAL SALUDO, DAMOS RESPUESTA A SU OFICIO 110016099144201900729 DEL 20 DE ENERO DE 2023, RECIBIDO EN LA CÁMARA DE COMERCIO EL MISMO DÍA, EN EL QUE SOLICITA: &quot;TODA LA INFORMACIÓN QUE REPOSE DEL ESTABLECIMIENTO DE COMERCIO PREMIER AUTOS S.A.S, CÁMARA Y COMERCIO DE ESTA EMPRESA, ESTO CON EL FIN DE ATENDER EL REQUERIMIENTO JUDICIAL DE FECHA 19/01/202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1-23T00:00:00"/>
    <d v="2023-01-23T00:00:00"/>
    <s v="oscar.zapata6614@correo.policia.gov.co.rpost.biz lunes 23/01/2023 3:18 p. m"/>
    <s v="N"/>
    <s v=""/>
    <x v="0"/>
    <s v=""/>
    <s v="N"/>
    <d v="2023-01-23T00:00:00"/>
    <d v="2023-01-23T00:00:00"/>
    <n v="1"/>
    <n v="15"/>
    <x v="0"/>
    <n v="15"/>
    <s v="cumple"/>
  </r>
  <r>
    <x v="0"/>
    <n v="2023000392"/>
    <x v="20"/>
    <s v="POR MEDIO DE LA PRESENTE ME DIRIJO A USTEDES EN MI CONDICION DE GERENTE Y REPRESENTANTE LEGAL DE SOCIEDAD DVG ACCIONES Y BIENES S.A.S. NIT 805006225-8, CON EL FIN DE REPORTAR LAS IDENTIFICACIONES DE LOS SUPLENTES DEL GERENTE Y REPRESENTANTE LEGAL, LO CUAL HAGO EN LOS SIGUIENTES TERMINOS: JUAN PABLO VELEZ SOLORZANO C.C. 16824303 PRIMER SUPLENTE Y LUIS GUILLERMO HOYOS VELEZ C.C. 16696704 SEGUNDO SUPLENTE."/>
    <s v="A"/>
    <s v="ABEDOYA"/>
    <s v=" "/>
    <s v="Unicentro web"/>
    <d v="2023-01-20T00:00:00"/>
    <s v="Origino"/>
    <s v="NRESPONS"/>
    <s v="Registros Pub y Redes Emp"/>
    <s v="Empresario"/>
    <s v="Finalizado"/>
    <s v=" "/>
    <s v="Asignado a"/>
    <s v="SORTIZ"/>
    <s v="Registros Pub y Redes Emp"/>
    <s v="Back Correcciones Registro"/>
    <d v="2023-01-20T00:00:00"/>
    <s v="A"/>
    <s v="MERCANTIL"/>
    <n v="446451"/>
    <n v="20230044997"/>
    <m/>
    <m/>
    <m/>
    <m/>
    <m/>
    <s v="Inscrito"/>
    <n v="6047608"/>
    <s v="DIEGO VELEZ GOMEZ"/>
    <s v="6023333445"/>
    <s v="divelez@agricol.com.co"/>
    <s v="Presencial con Carta"/>
    <s v="3206959110"/>
    <s v="3 Peticiones"/>
    <x v="17"/>
    <s v="Registros Publicos y Redes Emp"/>
    <s v="Derecho de peticion"/>
    <s v="."/>
    <s v="."/>
    <s v="SE ACTUALIZO EL NÚMERO DE IDENTIFICACIÓN DE LOS SEÑORES JUAN PABLO VELEZ SOLORZANO Y LUIS GUILLERMO HOYOS VELEZ SE ENVIA AL CORREO ELECTRONICO DIVELEZ@AGRICOL.COM.CO; DIVELEZ@AGRICOL.COM.CO.RPOST.BIZ EL DÍA VIERNES 03/02/2023 11:24 A. M. "/>
    <s v="."/>
    <s v="Finalizado"/>
    <s v="SORTIZ"/>
    <d v="2023-02-03T00:00:00"/>
    <d v="2023-02-03T00:00:00"/>
    <s v=" "/>
    <s v="N"/>
    <s v=""/>
    <x v="0"/>
    <s v="."/>
    <s v="N"/>
    <d v="2023-02-03T00:00:00"/>
    <d v="2023-02-03T00:00:00"/>
    <n v="10"/>
    <n v="15"/>
    <x v="0"/>
    <n v="15"/>
    <s v="cumple"/>
  </r>
  <r>
    <x v="0"/>
    <n v="2023000393"/>
    <x v="20"/>
    <s v="EL OBJETO DE LA PETICION ESTA SUSTENTADO EN LOS SIGUIENTES HECHOS: 1. DE MANERA REITERADA DESDE EL AÑO 2018, HE PRESENTADO RECLAMACIONES ESCRITAS SOBRE LA SITUACION EN CALIDAD DE CONTROLANTE, OTORGADA POR LA CCC, EN FAVOR DEL SEÑOR HENRY CUEVAS RAMIREZ, DE LA SOCIEDAD HECECY SAS, NIT. 805018346-2, EN ACTO IDENTIFICADO CON EL NUMERO 8094 DE JUNIO 12 DE 2015, LIBO IX. 2. HE VENIDO ADVIERTIENDO DURANTE AÑOS, DESDE QUE EXTEMPORANEAMENTE FUI CONOCEDOR DE DICHA SITUACION DE CONTROL, QUE ESTA USURPABA DE MANERA FRAUDULENTA LOS DERECHOS LEGALES DEL MENOR MANUEL FRANCISCO CABAL CUEVAS, UNICO HEREDERO DE LAS ACCIONES, COMO LA RATIFICO LA SENTENCIA NO. 059, DE FECHA ABRIL 3 DE 2020, DEL JUZGADO 1 DE FAMILIA DE CALI, DANDO CLARIDAD FINAL POR FUERZA DE LEY A LA PROPIEDAD DE ESTAS ACCIONES Y QUE DE INMEDIATO ELIMINARIA TAL SITUACION DE CONTROL"/>
    <s v="A"/>
    <s v="PRUEDA"/>
    <s v=" "/>
    <s v="Principal"/>
    <d v="2023-01-20T00:00:00"/>
    <s v="Origino"/>
    <s v="NRESPONS"/>
    <s v="Registros Pub y Redes Emp"/>
    <s v="Back (Registro)"/>
    <s v="Finalizado"/>
    <s v=" "/>
    <s v="Asignado a"/>
    <s v="CMARTINE"/>
    <s v="Registros Pub y Redes Emp"/>
    <s v="Juridica"/>
    <d v="2023-01-20T00:00:00"/>
    <s v="A"/>
    <s v=""/>
    <m/>
    <m/>
    <m/>
    <m/>
    <m/>
    <m/>
    <m/>
    <s v="Sin Identificación"/>
    <n v="16270163"/>
    <s v="FRANCISCO JAVIER CABAL FRANCO"/>
    <s v="3155910666"/>
    <s v="cabalfrancisco@hotmail.com"/>
    <s v="Presencial con Carta"/>
    <s v=""/>
    <s v="3 Peticiones"/>
    <x v="10"/>
    <s v="Registros Publicos y Redes Emp"/>
    <s v="Derecho de peticion"/>
    <s v="."/>
    <s v="."/>
    <s v="26-01-2023: SE ENVIA PARA REVISIÓN A LA JEFE CLAUDIA BOTERO 31-01-2023: SE ASIGNA A CIELITO PARA TRAMITAR FIRMA CON LA DRA. ANA MARIA 03-02-2023: CONTESTADO MEDIANTE CARTA 2023-00131 DEL 1 DE FEBRERO DE 2023, ASÍ: &quot;...PARA EFECTOS DE CONTESTAR SU PETICIÓN, ES IMPORTANTE PRECISAR QUE LA FUNCIÓN CERTIFICADORA DE LAS CÁMARAS DE COMERCIO NO ES AUTÓNOMA, POR EL CONTRARIO, ES LIMITADA Y SOMETIDA A LA ESTRUCTURA PREDETERMINADA POR LA SUPERINTENDENCIA DE SOCIEDADES, AUTORIDAD ENCARGADA DE IMPARTIR INSTRUCCIONES A LAS CÁMARAS DE COMERCIO DEL PAÍS PARA EL CORRECTO CUMPLIMIENTO DE SUS FUNCIONES, DE CONFORMIDAD CON LO ESTABLECIDO EN EL ARTÍCULO 27 DEL CÓDIGO DE COMERCIO, EN CONCORDANCIA CON EL ARTÍCULO 70 DE LA LEY 2069 DE 2020. UNA VEZ ACLARADAS LAS FUNCIONES Y FACULTADES DE LOS ENTES CAMERALES Y LA FORMA COMO SE LLEVAN LOS REGISTROS PÚBLICOS A SU CARGO, PROCEDEREMOS A CONTESTAR CADA UNA DE SUS PETICIONES DE FORMA PUNTUAL:...&quot;. "/>
    <s v="."/>
    <s v="Finalizado"/>
    <s v="AGALVEZ"/>
    <d v="2023-01-26T00:00:00"/>
    <d v="2023-02-03T00:00:00"/>
    <s v=" "/>
    <s v="N"/>
    <s v=""/>
    <x v="0"/>
    <s v="Interés general y particular"/>
    <s v="N"/>
    <d v="2023-02-03T00:00:00"/>
    <d v="2023-02-03T00:00:00"/>
    <n v="10"/>
    <n v="15"/>
    <x v="0"/>
    <n v="15"/>
    <s v="cumple"/>
  </r>
  <r>
    <x v="0"/>
    <n v="2023000396"/>
    <x v="20"/>
    <s v="LA SEÑORA BLANCA ARACELLY CUCUÑAME EN REPRESENTACION DE LA ENTIDAD COOPERATIVA DE TRANSPORTADORES CALIPUERTO LTDA COOTRANSCALIPUERTO NIT 890310476 Y COMO MIEMBRO DE LA JUNTA DIRECTIVA DE LA MISMA, PRESENTA DOCUMENTO SOLICITANDO INFORMACION DEL ACTUAL REPRESENTANTE LEGAL QUE APARECE EN EL REGISTRO DE ESTA ENTIDAD, POR CUANTO A QUIEN HABIAN NOMBRADO FUE SUSPENDIDO POR UN RECURSO INTERPUESTO ANTE SU INSCRIPCION Y POR ELLO FIGURA NUEVAMENTE EL MIMEBRO ANTERIOR QUE HABIA PRESENTADO SU RENUNCIA. EL TEXTO INDICA: &quot; SI EL SEÑOR ALEXANDER GOMEZ CUADROS, IDENTIFICADO CON CEDULA DE CIUDADANIA # 94508500, QUIEN FUE LA ULTMA PERSONA QUE SE INSCRIBIO ANTE USTEDES COMO REPRESENTANTE LEGAL Y LUEGO APARECIO SUSPENDIDO POR UN RECURSO INTERPUESTO ANTE SU INSCRIPCION. EN EL ULTIMO CERTIFICADO APARECE EL SEÑOR DUBERNEY MUÑOZ ANACONAS, COMO REPRESENTANTE LEGAL DE LA COOPERATIVA, DONDE EL SEÑOR FUE CAMBIADO POR EL SEÑOR ALEXANDER GOMEZ CUADROS.&quot;"/>
    <s v="A"/>
    <s v="LARTUNDU"/>
    <s v=" "/>
    <s v="Principal"/>
    <d v="2023-01-20T00:00:00"/>
    <s v="Origino"/>
    <s v="NRESPONS"/>
    <s v="Registros Pub y Redes Emp"/>
    <s v="Juridica"/>
    <s v="Finalizado"/>
    <s v=" "/>
    <s v="Asignado a"/>
    <s v="AGALVEZ"/>
    <s v="Registros Pub y Redes Emp"/>
    <s v="Juridica"/>
    <d v="2023-01-20T00:00:00"/>
    <s v="A"/>
    <s v="ESAL"/>
    <n v="585"/>
    <m/>
    <m/>
    <m/>
    <m/>
    <m/>
    <m/>
    <s v="Inscrito"/>
    <n v="66844627"/>
    <s v="BLANCA ARACELLY CUCUÑAME"/>
    <s v="3128258622"/>
    <s v="aracelly1971@gmail.com"/>
    <s v="Presencial con Carta"/>
    <s v="3226430840"/>
    <s v="3 Peticiones"/>
    <x v="1"/>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OLVER SU SOLICITUD, PROCEDIMOS A REVISAR NUESTROS REGISTROS, ENCONTRANDO QUE BAJO LA INSCRIPCIÓN 574 DEL 20 DE DICIEMBRE DE 2022, DEL LIBRO III DEL REGISTRO DE ENTIDADES SIN ÁNIMO DE LUCRO, LA CÁMARA DE COMERCIO INSCRIBIÓ EL ACTA NO. 028 DEL 2 DE DICIEMBRE DE 2022 DEL CONSEJO DE ADMINISTRACIÓN, MEDIANTE EL CUAL SE REGISTRÓ EL NOMBRAMIENTO DEL REPRESENTANTE LEGAL DE LA COOPERATIVA DE TRANSPORTADORES CALIPUERTO LTD"/>
    <s v="."/>
    <s v="Finalizado"/>
    <s v="AGALVEZ"/>
    <d v="2023-01-27T00:00:00"/>
    <d v="2023-01-27T00:00:00"/>
    <s v="se envia respuesta el 27-01-2023"/>
    <s v="N"/>
    <s v=""/>
    <x v="0"/>
    <s v="Interés general y particular"/>
    <s v="N"/>
    <d v="2023-01-27T00:00:00"/>
    <d v="2023-01-27T00:00:00"/>
    <n v="5"/>
    <n v="15"/>
    <x v="0"/>
    <n v="15"/>
    <s v="cumple"/>
  </r>
  <r>
    <x v="0"/>
    <n v="2023000399"/>
    <x v="21"/>
    <s v="EN COMUNICACION DEL DIA 11012023 CON EMAIL ENVIADO A CONTACTO CCC MEDIANTE DERECHO DE PETICION LE SR. JESUS ARTURO HOYOS HENAO CC 6138989 SOLICITA INFORMACION REFERENTE A SI APARECE REGISTRADO EN LA BNASES DE DATOS DE LA CCC CON ALGUN REGISTRO COMERCIAL PARA DEMOSTRAR INSOP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JESUS ARTURO HOYOS HENAO"/>
    <s v=""/>
    <s v=""/>
    <s v="E-mail"/>
    <s v=""/>
    <s v="3 Peticiones"/>
    <x v="0"/>
    <s v="Registros Publicos y Redes Emp"/>
    <s v="Derecho de peticion"/>
    <s v="."/>
    <s v="."/>
    <s v="CONTESTADO CON CARTA 2023-00086 DEL 23 DE ENERO DE 2023, ASÍ: &quot;¿MEDIANTE ESCRITO DEL 11 DE ENERO DE 2023, RECIBIDO EN ESTA CÁMARA DE COMERCIO EL 20 DE ENERO DE 2023, SOLICITÓ &quot;INFORMACIÓN DE FONDO PARA SABER SI EN SU BASE DE DATOS APARECE MI NOMBRE Y NÚMERO DE CÉDULA, CON ALGÚN REGISTRO, COMERCIAL O LO QUE TENGA QUE VER CON ESTE DESPA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s v="."/>
    <s v="Finalizado"/>
    <s v="CMARTINE"/>
    <d v="2023-01-23T00:00:00"/>
    <d v="2023-01-23T00:00:00"/>
    <s v=" "/>
    <s v="N"/>
    <s v=""/>
    <x v="0"/>
    <s v="Interés general y particular"/>
    <s v="N"/>
    <d v="2023-01-23T00:00:00"/>
    <d v="2023-01-23T00:00:00"/>
    <n v="0"/>
    <n v="15"/>
    <x v="0"/>
    <n v="15"/>
    <s v="cumple"/>
  </r>
  <r>
    <x v="0"/>
    <n v="2023000401"/>
    <x v="21"/>
    <s v="EN COMUNICACION DEL DIA 19012023 CON OFICIO GS-2023-000021 SUBGA POJUD 29.54 DE LA POLICIA NACIONAL SECCIONAL B-VENTURA ENVIADO VIA EMAIL A CONTACTO CCC SOLICITAN APORTAR A ESTA UNIDAD INVESTIGATIVA INFORMACIÓN SOBRE LAS RAZONES SOCIALES Y NÚMEROS DE IDENTIFICACIÓN TRIBUTARIA NIT DE LAS EMPRESAS Y/O SOCIEDADES CREADAS DURANTE EL AÑO 2022 HASTA LA PRESENTE VIGENCIA Y QUE TENGAN PRINCIPALMENTE DENTRO DE SU OBJETO SOCIAL LA IMPORTACIÓN Y EXPORTACIÓN DE PRODUCTOS NACIONALES O DE PROCEDENCIA EXTRANJERA COMO TAMBIÉN LAS SIGUIENTES ACTIVIDADES ECONÓMICAS ASÍ: 1392 4649 4741 3320 4651 4752 4641 4663 4754 4642 4669 4755 4643 4690 4771 4644 4719 4772"/>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ENDENTE JEINER ANDRES VALENCIA MARQUEZ"/>
    <s v=""/>
    <s v="jeiner.valencia1642@correo.policia.gov.co"/>
    <s v="E-mail"/>
    <s v="3125465924"/>
    <s v="3 Peticiones"/>
    <x v="0"/>
    <s v="Registros Publicos y Redes Emp"/>
    <s v="Derecho de peticion"/>
    <s v="."/>
    <s v="."/>
    <s v="2023 - 00105 SANTIAGO DE CALI, 27 DE ENERO DE 2023 SEÑORES MINISTERIO DE DEFENSA NACIONAL DIRECCIÓN DE GESTIÓN DE POLICÍA FISCAL Y ADUANERA JEINER.VALENCIA1642@CORREO.POLICIA.GOV.CO POLFA.DIVBU-INC@POLICIA.GOV.CO BUENAVENTURA RECIBA UN CORDIAL SALUDO, DAMOS RESPUESTA A SU OFICIO NO. GS-2023-000021/SUBGA-POJUD-29.54 DEL 19 DE ENERO DE 2023, RECIBIDO EN ESTA ENTIDAD EL 23 DE ENERO, EN EL CUAL SOLICITA: &quot;APORTAR A ESTA UNIDAD INVESTIGATIVA INFORMACIÓN SOBRE LAS RAZONES SOCIALES Y NÚMEROS DE IDENTIFICACIÓN TRIBUTARIA NIT DE LAS EMPRESAS Y/O SOCIEDADES CREADAS DURANTE EL AÑO 2022 HASTA LA PRESENTE VIGENCIA Y QUE TENGAN PRINCIPALMENTE DENTRO DE SU OBJETO SOCIAL, LA IMPORTACIÓN Y EXPORTACIÓN DE PRODUCTOS NACIONALES O DE PROCEDENCIA EXTRANJERA, COMO TAMBIÉN LAS SIGUIENTES ACTIVIDADES ECONÓMICAS, ASÍ: &quot; AL RESPECTO, LE INFORMAMOS QUE LAS CÁMARAS DE COMERCIO DEBEN CEÑIRSE A LO ESTRICTAMENTE CONSAGRADO EN EL ORDENAMIENTO JURÍDICO Y, POR TANTO, SOLO PUEDEN HACER LO QUE LA LEY LAS FAC"/>
    <s v="."/>
    <s v="Finalizado"/>
    <s v="ECUARTAS"/>
    <d v="2023-01-27T00:00:00"/>
    <d v="2023-01-27T00:00:00"/>
    <s v="jeiner.valencia1642@correo.policia.gov.co.rpost.biz; 'polfa.divbu-inc@policia.gov.co.rpost.biz' viernes 27/01/2023 4:17 p. m"/>
    <s v="N"/>
    <s v=""/>
    <x v="0"/>
    <s v=""/>
    <s v="N"/>
    <d v="2023-01-27T00:00:00"/>
    <d v="2023-01-27T00:00:00"/>
    <n v="4"/>
    <n v="15"/>
    <x v="0"/>
    <n v="15"/>
    <s v="cumple"/>
  </r>
  <r>
    <x v="0"/>
    <n v="2023000404"/>
    <x v="21"/>
    <s v="EN COMUNICACION DEL DIA 10012023 CON EMAIL ENVIADO A CONTACTO CCC MEDIANTE DERECHO DE PETICION LA SRA. GLORIA INES AMBUILA CHICANGANA CC 1130663483 RESPETUOSAMENTE SOLICITO A SU DEPENDENCIA UN CERTIFICADO DE QUE A SU NOMBRE NO POSEE NEGOCIO NI LOCALES"/>
    <s v="A"/>
    <s v="JCMARIN"/>
    <s v=" "/>
    <s v="Obrero"/>
    <d v="2023-01-23T00:00:00"/>
    <s v="Origino"/>
    <s v="NRESPONS"/>
    <s v="Registros Pub y Redes Emp"/>
    <s v="Back (Registro)"/>
    <s v="Finalizado"/>
    <s v=" "/>
    <s v="Asignado a"/>
    <s v="CMARTINE"/>
    <s v="Registros Pub y Redes Emp"/>
    <s v="Juridica"/>
    <d v="2023-01-23T00:00:00"/>
    <s v="A"/>
    <s v=""/>
    <m/>
    <m/>
    <m/>
    <m/>
    <m/>
    <m/>
    <m/>
    <s v="Sin Identificación"/>
    <m/>
    <s v="GLORIA INES AMBUILA CHICANGANA"/>
    <s v=""/>
    <s v=""/>
    <s v="E-mail"/>
    <s v=""/>
    <s v="3 Peticiones"/>
    <x v="0"/>
    <s v="Registros Publicos y Redes Emp"/>
    <s v="Derecho de peticion"/>
    <s v="."/>
    <s v="."/>
    <s v="CONTESTADO CON CARTA 2023-00087 DEL 23 DE ENERO DE 2023, ASÍ: &quot;...MEDIANTE ESCRITO RECIBIDO EN ESTA CÁMARA DE COMERCIO EL 20 DE ENERO DE 2023, SOLICITÓ &quot;CERTIFICADO DE QUE A MI NOMBRE NO POSEO NEGOCIO, NI LOC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GLORIA INÉS AMBUILA CHICANGANA, IDENTIFICADA CON "/>
    <s v="."/>
    <s v="Finalizado"/>
    <s v="CMARTINE"/>
    <d v="2023-01-23T00:00:00"/>
    <d v="2023-01-23T00:00:00"/>
    <s v=" "/>
    <s v="N"/>
    <s v=""/>
    <x v="0"/>
    <s v="Interés general y particular"/>
    <s v="N"/>
    <d v="2023-01-23T00:00:00"/>
    <d v="2023-01-23T00:00:00"/>
    <n v="0"/>
    <n v="15"/>
    <x v="0"/>
    <n v="15"/>
    <s v="cumple"/>
  </r>
  <r>
    <x v="0"/>
    <n v="2023000407"/>
    <x v="21"/>
    <s v="LA SEÑORA ALEXANDRA LILIANA VARGAS CANIZALES CON CC 66919153 SOLICITA UN CERTIFICADO DE NO FIGURA EN LA ENTIDAD YA QUE SE LO SOLICITAN PARA UN TRAMITE"/>
    <s v="A"/>
    <s v="IMARCHEN"/>
    <s v=" "/>
    <s v="Principal"/>
    <d v="2023-01-23T00:00:00"/>
    <s v="Origino"/>
    <s v="NRESPONS"/>
    <s v="Registros Pub y Redes Emp"/>
    <s v="Back (Registro)"/>
    <s v="Finalizado"/>
    <s v=" "/>
    <s v="Asignado a"/>
    <s v="CMARTINE"/>
    <s v="Registros Pub y Redes Emp"/>
    <s v="Juridica"/>
    <d v="2023-01-23T00:00:00"/>
    <s v="A"/>
    <s v="NO APLICA"/>
    <m/>
    <n v="20230057209"/>
    <m/>
    <m/>
    <m/>
    <m/>
    <m/>
    <s v="Sin Identificación"/>
    <n v="66919153"/>
    <s v="ALEXANDRA LILIANA VARGAS CANIZALES"/>
    <s v=""/>
    <s v="alexavargasc@hotmail.com"/>
    <s v="Presencial Verbal"/>
    <s v="3174017810"/>
    <s v="3 Peticiones"/>
    <x v="0"/>
    <s v="Registros Publicos y Redes Emp"/>
    <s v="Derecho de peticion"/>
    <s v="."/>
    <s v="."/>
    <s v="CONTESTADO CON CARTA 2023-00113 DEL 26 DE ENERO DE 2023, ASÍ: &quot;¿MEDIANTE PETICIÓN DEL 23 DE ENERO DE 2023 SOLICITÓ A ESTA CÁMARA DE COMERCIO UN CERTIFICADO DE NO FIGURA A NOMBRE DE ALEXANDRA LILIANA VARGAS CANIZALES, IDENTIFICADA CON LA CÉDULA DE CIUDADANÍA NO. 6691915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ANDRA LILIANA VARGA"/>
    <s v="."/>
    <s v="Finalizado"/>
    <s v="CMARTINE"/>
    <d v="2023-01-26T00:00:00"/>
    <d v="2023-01-26T00:00:00"/>
    <s v=" "/>
    <s v="N"/>
    <s v=""/>
    <x v="0"/>
    <s v="Interés general y particular"/>
    <s v="N"/>
    <d v="2023-01-26T00:00:00"/>
    <d v="2023-01-26T00:00:00"/>
    <n v="3"/>
    <n v="15"/>
    <x v="0"/>
    <n v="15"/>
    <s v="cumple"/>
  </r>
  <r>
    <x v="0"/>
    <n v="2023000408"/>
    <x v="21"/>
    <s v="EN COMUNICACION DEL DIA 19012023 CON OFICIO S-2023 003337 SUBIN GRUIJ 25.10 DE LA POLICIA NACIONAL SECCIONAL PEREIRA ENVIADO VIA EMAIL A LA CC PERERIRA Y REMITIDO A LA CC CALI EL DIA 23012023 CON RADICACION NO. 20230044820 POR TRASALDO POR COMPETENCIAS SOLICITAN CONSULTAR EN SUS DE BASES DE DATOS SI LASPERSONAS QUE A CONTINUACIÓN RELACIONO REGISTRAN ALGUNA EMPRESA O ESTABLECIMIENTO DE COMERCIO EN ESTACIUDAD O A NIVEL NACIONAL EN CASO POSITIVO ALLEGAR A ESTE GRUPO DE POLICÍA JUDICIAL EL RESPECTIVOCERTIFICADO DE EXISTENCIA Y REPRESENTACIÓN LEGAL: BRYAM BLANDÓN RAMIREZ CC 1112788776 Y DIEGO FERNADO MONTOYA VILLEGAS 1143824337 - NOTA LAS CEDULAS APORTADAS NO FIGURAN REGISTRADAS EN LA CCC"/>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 YUBER ALEXANDER RAMÍREZ CUCHIVACUEN"/>
    <s v="3149842"/>
    <s v="yuber.ramirez@correo.policia.gov.co"/>
    <s v="E-mail"/>
    <s v="3212950335"/>
    <s v="3 Peticiones"/>
    <x v="0"/>
    <s v="Registros Publicos y Redes Emp"/>
    <s v="Derecho de peticion"/>
    <s v="."/>
    <s v="."/>
    <s v="2023 - 00082 SANTIAGO DE CALI, 23 DE ENERO DE 2022 SEÑORES MINISTERIO DE DEFENSA NACIONAL POLICIA NACIONAL ATENCIÓN: SUBINTENDENTE YUBER ALEXANDER RAMÍREZ CUCHIVAGUEN FUNCIONARIO DE POLICÍA JUDICIAL SIJIN MEPER YUBER.RAMIREZ@CORREO.POLICIA.GOV.CO PEREIRA CORDIAL SALUDO, DAMOS RESPUESTA A SU OFICIO S-2023- 003337/ SUBIN - GRUIJ-25.10 DEL 19 DE ENERO DE 2023, RECIBIDO EN LA CÁMARA DE COMERCIO DE PEREIRA Y REMITIDO A ESTA ENTIDAD EL 20 DE ENERO, EN EL QUE SOLICITA: &quot;SI LAS PERSONAS A CONTINUACIÓN RELACIONO REGISTRAN ALGUNA EMPRESA O ESTABLECIMIENTO DE COMERCIO EN ESTA CIUDAD O A NIVEL NACIONAL, EN CASO POSITIVO ALLEGAR A ESTE GRUPO DE POLICÍA JUDICIAL EL RESPECTIVO CERTIFICADO DE EXISTENCIA Y REPRESENTACIÓN LEGAL: &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1-23T00:00:00"/>
    <d v="2023-01-23T00:00:00"/>
    <s v="yuber.ramirez@correo.policia.gov.co.rpost.biz lunes 23/01/2023 1:35 p. m."/>
    <s v="N"/>
    <s v=""/>
    <x v="0"/>
    <s v=""/>
    <s v="N"/>
    <d v="2023-01-23T00:00:00"/>
    <d v="2023-01-23T00:00:00"/>
    <n v="0"/>
    <n v="15"/>
    <x v="0"/>
    <n v="15"/>
    <s v="cumple"/>
  </r>
  <r>
    <x v="0"/>
    <n v="2023000409"/>
    <x v="21"/>
    <s v="EN COMUNICACION DEL DIA 23122022 CON EMAIL ENVIADO A CONTACTO CCC MEDIANTE DERECHO DE PETICION EL SR. DANY AALEXANDER GIRALDO ALVAREZ CC # 71766868 SOLICITA INFORMACION DE FONDO SI EN LAS BASES DE DATOS DE LA CCC APARECE REGISTRADO SU NOMBRE Y CEDULA CON TODO LO QUE SE REFIERE A ESE DESPACHO. PARA DEMOSTRAR INSOLVENCIA ECONOMICA - NOTA LA CEDULA APORTAS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DANY ALEXADER GIRALDO ALVAREZ"/>
    <s v=""/>
    <s v=""/>
    <s v="E-mail"/>
    <s v=""/>
    <s v="3 Peticiones"/>
    <x v="0"/>
    <s v="Registros Publicos y Redes Emp"/>
    <s v="Derecho de peticion"/>
    <s v="."/>
    <s v="."/>
    <s v="CONTESTADO CON CARTA 2023-00088 DEL 23 DE ENERO DE 2023, ASÍ: &quot;¿MEDIANTE ESCRITO DEL 23 DE DICIEMBRE DE 2022, RECIBIDO EN ESTA CÁMARA DE COMERCIO EL 23 DE ENERO DE 2023, SOLICITÓ &quot;SI EN SU BASE DE DATOS APARECE MI NOMBRE Y CÉDULA CON LO QUE SE REFIERE A ESTE DESPA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
    <s v="."/>
    <s v="Finalizado"/>
    <s v="CMARTINE"/>
    <d v="2023-01-23T00:00:00"/>
    <d v="2023-01-23T00:00:00"/>
    <s v=" "/>
    <s v="N"/>
    <s v=""/>
    <x v="0"/>
    <s v="Interés general y particular"/>
    <s v="N"/>
    <d v="2023-01-23T00:00:00"/>
    <d v="2023-01-23T00:00:00"/>
    <n v="0"/>
    <n v="15"/>
    <x v="0"/>
    <n v="15"/>
    <s v="cumple"/>
  </r>
  <r>
    <x v="0"/>
    <n v="2023000412"/>
    <x v="21"/>
    <s v="BUENOS DIAS, MI INCOMODIDAD ES CON LA FACILIDAD EN LA QUE MIS DATOS PERSONALES SON VULNERABLES EN ESTA ENTIDAD, HE RECIBIDO LLAMADAS DE EXTORSIONADORAS GRACIAS A QUE CON EL NÚMERO DE CEDULA NIT APARECEN TODOS LOS DATOS, COMO DIRECCIÓN DE TRABAJO, TELÉFONOS, CORREOS, A QUE ME DEDICO, NOMBRE DEL ESTABLECIMIENTO Y DEMÁS DATOS, VOY A PRECENTAR UNA DENUNCIA ANTE LA ENTIDAD POR EL TRATO QUE LE DAN A MIS DATOS PERSONALES"/>
    <s v="A"/>
    <s v="LROJAS"/>
    <s v=" "/>
    <s v="Unicentro web"/>
    <d v="2023-01-23T00:00:00"/>
    <s v="Origino"/>
    <s v="NRESPONS"/>
    <s v="Secretaria General"/>
    <s v="Asuntos Legales y Contratacion"/>
    <s v="Finalizado"/>
    <s v=" "/>
    <s v="Asignado a"/>
    <s v="MVELEZ"/>
    <s v="Asuntos Legales y Contratacion"/>
    <s v="Asuntos Legales y Contratacion"/>
    <d v="2023-01-23T00:00:00"/>
    <s v="A"/>
    <s v=""/>
    <m/>
    <m/>
    <m/>
    <m/>
    <m/>
    <m/>
    <m/>
    <s v="Sin Identificación"/>
    <n v="1118288682"/>
    <s v="ROBERT ESTEBAN LOPEZ VILLEGAS"/>
    <s v=""/>
    <s v="robertlopez7845@gmail.com"/>
    <s v="E-mail"/>
    <s v="3128818344"/>
    <s v="3 Peticiones"/>
    <x v="16"/>
    <s v="Asuntos Legales y Contratacion"/>
    <s v="Derecho de peticion"/>
    <s v="."/>
    <s v="."/>
    <s v="DE: LINA MARCELA ROJAS GUTIERREZ &lt;LROJAS@CCC.ORG.CO&gt; ENVIADO EL: VIERNES, 20 DE ENERO DE 2023 10:29 A. M. PARA: ROBERTLOPEZ7845@GMAIL.COM ASUNTO: RESPUESTA A DERECHO DE PETICIÓN PQR 2023000118 ROBERT ESTEBAN LOPEZ VILLEGAS SE LE INDICÓ AL PETICIONARIO QUE LA INFORMACIÓN INDICADA SE ENCUENTRA ASOCIADA A DIFERENTES MATRICULAS MERCANTILES, POR LO QUE TENIENDO EN CUENTA QUE TIENE UN DEBER LEGAL DE PERMANECER EN DICHA BASE, NO ES PROCEDENTE ELIMINAR DICHOS DATOS. SE LE INDICA QUE PUEDE REALIZAR LE TRÁMITE PARA CAMBIAR LOS DATOS DE CONTACTO DE DICHAS MATRICULAS, PERO PARA TODOS LOS EFECTOS, LOS DATOS QUE REPORTE SERÁN DE CARACTER PUBLICO. POR SU PARTE, SE LE ACLARA QUE SI BIEN LOS DATOS DE LA MATRICULA MERCANTIL SON PUBLICOS, ESTO NO IMPLICA QUE TERCEROS PUEDAN UTILIZAR DE MANERA INDISCRIMINADA DICHA INFORMACIÓN, POR LO QUE SE LE RECOMIENDA ACUDIR A LA POLICIA NACIONAL PARA REALIZAR LAS DENUNCIAS CORRESPONDIENTES POR LOS HECHOS DE EXTORSIÓN EXPUESTOS"/>
    <s v="."/>
    <s v="Finalizado"/>
    <s v="MVELEZ"/>
    <d v="2023-01-23T00:00:00"/>
    <d v="2023-01-23T00:00:00"/>
    <s v=" "/>
    <s v="N"/>
    <s v=""/>
    <x v="0"/>
    <s v="Interés general y particular"/>
    <s v="N"/>
    <d v="2023-01-23T00:00:00"/>
    <d v="2023-01-23T00:00:00"/>
    <n v="0"/>
    <n v="15"/>
    <x v="0"/>
    <n v="15"/>
    <s v="cumple"/>
  </r>
  <r>
    <x v="0"/>
    <n v="2023000415"/>
    <x v="21"/>
    <s v="EN COMUNICACION DEL DIA 21012023 CON OFICIO GS-2023-0027 SIJIN GRUIJ DE LA POLICIA NACIONAL SECCIONLOA BARRANQUILLA ENVIADO VIA EMAIL A CONSTZCTO CCC SOLICITAN EN ARAS DE OBTENER FIEL DUPLICADO DE LA CARPETA MERCANTIL DONDE SE OBSERVE COPIA DE LAS ACTAS DE CONSTITUCIÓN COMPOSICIÓN SOCIETARIA ACTAS DE REUNIÓN ESCRITURAS Y REFORMAS DE LAS SOCIEDADES COMERCIALES DE LA SOCIEDAD HUMBERTO QUINTERO O. Y CIA S C A NIT 900115530-1"/>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 YEISON GUZMAN NEIRA"/>
    <s v=""/>
    <s v="yeison.guzman2176@correo.policia.gov.co"/>
    <s v="E-mail"/>
    <s v="3208575293"/>
    <s v="3 Peticiones"/>
    <x v="0"/>
    <s v="Registros Publicos y Redes Emp"/>
    <s v="Derecho de peticion"/>
    <s v="."/>
    <s v="."/>
    <s v="2023 - 00095 SANTIAGO DE CALI, 24 DE ENERO DE 2022 SEÑORES MINISTERIO DE DEFENSA NACIONAL POLICIA NACIONAL ATENCIÓN: SUBINTENDENTE YEISON GUZMAN NEIRA INVESTIGADOR CRIMINAL SIJIN - DICAR YEISON.GUZMAN2176@CORREO.POLICIA.GOV.CO JHON.AGUIRRE3123@CORREO.POLICIA.GOV.CO BARRANQUILLA CORDIAL SALUDO, DAMOS RESPUESTA A SU OFICIO GS-2023-0027/SIJIN-GRUIJ DEL 21 DE ENERO DE 2023, RECIBIDO EN LA CÁMARA DE COMERCIO EL 23 DE ENERO, EN EL QUE SOLICITA: &quot;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1-24T00:00:00"/>
    <d v="2023-01-24T00:00:00"/>
    <s v="'yeison.guzman2176@correo.policia.gov.co.rpost.biz'; 'jhon.aguirre3123@correo.policia.gov.co.rpost.biz' martes 24/01/2023 9:41 a. m"/>
    <s v="N"/>
    <s v=""/>
    <x v="0"/>
    <s v=""/>
    <s v="N"/>
    <d v="2023-01-24T00:00:00"/>
    <d v="2023-01-24T00:00:00"/>
    <n v="1"/>
    <n v="15"/>
    <x v="0"/>
    <n v="15"/>
    <s v="cumple"/>
  </r>
  <r>
    <x v="0"/>
    <n v="2023000417"/>
    <x v="21"/>
    <s v="EN COMUNICACION DEL DIA 20012023 CON OFICIO 0050 DEL JUZGADO 1 PENAL DEL CIRCUITO DE PASTO ENVIADO VIA EMAIL A CONTACTO CCC DE CONFORMIDAD CON LO ORDENADO EN AUTO DEL DIECINUEVE DE ENERO DEL AÑO EN CURSO ME PERMITO SOLICITAR ORDENE A QUIEN CORRESPONDA REMITA CON DESTINO A ESTE TRÁMITE CONSTITUCIONAL Y DENTRO DEL TÉRMINO DE DOS (2) DÍAS SIGUIENTES A LA COMUNICACIÓN DE DICHO PROVEÍDO EL ERTIFICADO DE EXISTENCIA Y REPRESENTACIÓN DE LA EPS EMSSANAR S.A.S. - NOTA LA SOCIEDAD EMSSANAR ENTIDAD PROMOTORA DE SALUD S.A.S EMSSANAR EPS S.A.S._x0009_NIT 901021565 - 8 FIGURA ACTIVA EN PASTO CON MAT # 169621"/>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JOSÉ FERNANDO ROSALES"/>
    <s v=""/>
    <s v="j01pcacpasto@cendoj.ramajudicial.gov.co."/>
    <s v="E-mail"/>
    <s v=""/>
    <s v="3 Peticiones"/>
    <x v="0"/>
    <s v="Registros Publicos y Redes Emp"/>
    <s v="Derecho de peticion"/>
    <s v="."/>
    <s v="."/>
    <s v="2023 - 00062 SANTIAGO DE CALI, 23 DE ENERO DE 2023 SEÑORES JUZGADO PRIMERO PENAL DEL CIRCUITO PARA ADOLESCENTES CON FUNCIONES DE CONOCIMIENTO DE PASTO ATENCIÓN: JOSÉ FERNANDO ROSALES SECRETARIO J01PCACPASTO@CENDOJ.RAMAJUDICIAL.GOV.CO PASTO CORDIAL SALUDO DAMOS RESPUESTA AL OFICIO N° 0050 RADICACIÓN 520013118001202000071-00 DEL 20 DE ENERO DE 2023, RECIBIDO EN ESTA ENTIDAD EL 23 DE ENERO DE 2023, EN EL QUE SOLICITA &quot;EL CERTIFICADO DE EXISTENCIA Y REPRESENTACIÓN DE LA EPS EMSSANA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
    <s v="."/>
    <s v="Finalizado"/>
    <s v="ECUARTAS"/>
    <d v="2023-01-23T00:00:00"/>
    <d v="2023-01-23T00:00:00"/>
    <s v="'j01pcacpasto@cendoj.ramajudicial.gov.co.rpost.biz' lunes 23/01/2023 3:47 p. m"/>
    <s v="N"/>
    <s v=""/>
    <x v="0"/>
    <s v=""/>
    <s v="N"/>
    <d v="2023-01-23T00:00:00"/>
    <d v="2023-01-23T00:00:00"/>
    <n v="0"/>
    <n v="15"/>
    <x v="0"/>
    <n v="15"/>
    <s v="cumple"/>
  </r>
  <r>
    <x v="0"/>
    <n v="2023000418"/>
    <x v="21"/>
    <s v="EL SR JAIME HUERTAS IDENTIFICADO CON CC 78691319, SOLCITA ACLARACION POR PARTE LA CAMARA DECOMERCIO DE CALI SEDE YUMBO SOBRE UN REGISTRO CON EL MISMO NOMBRE O MARCA DE UN NEGOCIO YA REGISTRADO. SU NEGOCIO ES CENTRO MEDICO VETERINARIO YUMBO MASCOTAS CON UBICACION EN LA CALLE 13 # 3 - 25, EL OTRO NEGOCIO ES YUMBO MASCOTAS UBICADO EN EL BARRIO URIBE ENTRE CARRERA 9 Y 10. NOTIFICA QUE ESTE HACE QUE PERJUDIQUE SU REPUTACION DEL NOMBRE QUE LLEVA MAS DE 30 AÑOS."/>
    <s v="A"/>
    <s v="HMARIN"/>
    <s v=" "/>
    <s v="Yumbo"/>
    <d v="2023-01-23T00:00:00"/>
    <s v="Origino"/>
    <s v="NRESPONS"/>
    <s v="Registros Pub y Redes Emp"/>
    <s v="Juridica"/>
    <s v="Finalizado"/>
    <s v=" "/>
    <s v="Asignado a"/>
    <s v="AGALVEZ"/>
    <s v="Registros Pub y Redes Emp"/>
    <s v="Juridica"/>
    <d v="2023-01-23T00:00:00"/>
    <s v="A"/>
    <s v=""/>
    <m/>
    <m/>
    <m/>
    <m/>
    <m/>
    <m/>
    <m/>
    <s v="Sin Identificación"/>
    <n v="78691319"/>
    <s v="JAIME DANIEL HUERTAS ECHEVERRY"/>
    <s v="6026695757"/>
    <s v="danieldoctor1010@gmail.com"/>
    <s v="Presencial con Carta"/>
    <s v="3127606154"/>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OLVER SU PETICIÓN, ES IMPORTANTE RESALTAR QUE EL ARTÍCULO 35 DEL CÓDIGO DE COMERCIO ESTABLECE COMO FUNCIÓN DE LAS CÁMARAS DE COMERCIO LA REALIZACIÓN DEL CONTROL DE HOMONIMIA PARA LOS COMERCIANTES Y ESTABLECIMIENTOS DE COMERCIO QUE PRETENDAN MATRICULARSE, Y QUE PARA ELLO SE HAN REALIZADO TODOS LOS ESFUERZOS POSIBLES, COMO LO ES LA CREACIÓN DEL REGISTRO ÚNICO EMPRESARIAL Y SOCIAL (RUES), COMO UNA HERRAMIENTA DE SERVI"/>
    <s v="."/>
    <s v="Finalizado"/>
    <s v="AGALVEZ"/>
    <d v="2023-02-01T00:00:00"/>
    <d v="2023-02-01T00:00:00"/>
    <s v="se envia el 01-02-2023"/>
    <s v="N"/>
    <s v=""/>
    <x v="0"/>
    <s v="Interés general y particular"/>
    <s v="N"/>
    <d v="2023-02-01T00:00:00"/>
    <d v="2023-02-01T00:00:00"/>
    <n v="7"/>
    <n v="15"/>
    <x v="0"/>
    <n v="15"/>
    <s v="cumple"/>
  </r>
  <r>
    <x v="0"/>
    <n v="2023000423"/>
    <x v="21"/>
    <s v="EN COMUNICACION DEL DIA 23012023 CON EMAIL ENVIADO A CONTACTO CCC MEDIENTE DER DE PETICION EL SR. DIEGO F. PAZ LAMIR GERENTE COMERCIAL Y MERCADEO DE LA SOCIEDAD MARÍA LLENA DE GRACIA SOLICITA SE LE SUMINISTRE UNA BASES DE DATOS DE PROVEEDORES DE TALLERES DE FÁBRICA DE ZAPATOS TACONES Y PLANOS EN CUERO PARA MUJER CON EL OBJETIVO DE AMPLIAR NUESTRA CAPACIDAD DE PRODUCCIÓN. "/>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DIEGO F.PAZ LAMIR"/>
    <s v=""/>
    <s v="mariallenadegracia6@gmail.com"/>
    <s v="E-mail"/>
    <s v="312 7265781"/>
    <s v="3 Peticiones"/>
    <x v="0"/>
    <s v="Registros Publicos y Redes Emp"/>
    <s v="Derecho de peticion"/>
    <s v="."/>
    <s v="."/>
    <s v="2023 - 00110 SANTIAGO DE CALI, 26 DE ENERO DE 2023 SEÑOR DIEGO F. PAZ LAMIR MARÍA LLENA DE GRACIA GERENTE COMERCIAL Y MERCADEO MARIALLENADEGRACIA6@GMAIL.COM LA CIUDAD RECIBA UN CORDIAL SALUDO, DAMOS RESPUESTA AL CORREO ELECTRÓNICO DEL 23 DE ENERO DE 2023, RECIBIDO EN ESTA ENTIDAD EL MISMO DÍA, EN EL CUAL SOLICITA: &quot;SUMINISTRARME BASES DE DATOS DE PROVEEDORES DE TALLERES DE FÁBRICA DE ZAPATOS TACONES Y PLANOS EN CUERO PARA MUJER, CON EL OBJETIVO DE AMPLIAR NUESTRA CAPACIDAD DE PRODUC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
    <s v="."/>
    <s v="Finalizado"/>
    <s v="ECUARTAS"/>
    <d v="2023-01-26T00:00:00"/>
    <d v="2023-01-26T00:00:00"/>
    <s v="'mariallenadegracia6@gmail.com.rpost.biz jueves 26/01/2023 3:27 p. m"/>
    <s v="N"/>
    <s v=""/>
    <x v="0"/>
    <s v=""/>
    <s v="N"/>
    <d v="2023-01-26T00:00:00"/>
    <d v="2023-01-26T00:00:00"/>
    <n v="3"/>
    <n v="15"/>
    <x v="0"/>
    <n v="15"/>
    <s v="cumple"/>
  </r>
  <r>
    <x v="0"/>
    <n v="2023000425"/>
    <x v="21"/>
    <s v="EN COMUNICACION DEL DIA 12012023 CON EMAIL ENVIADO A CONTACTO CCC MEDIANTE DERECHO DE PETICION EL SR. CRISTOVAL ANTONIO OROZCO MARIN CC 71315597 RESPETUOSAMENTE SOLICITA CONSTANCIA DE QUE NO FIGURA NINGUN REGISTRO PUBLICO QUE LLEVE LA CCC PARA DEMOSTRAR INSOL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CRISTOVAL ANTONIO OROZCO MARIN"/>
    <s v=""/>
    <s v=""/>
    <s v="E-mail"/>
    <s v=""/>
    <s v="3 Peticiones"/>
    <x v="0"/>
    <s v="Registros Publicos y Redes Emp"/>
    <s v="Derecho de peticion"/>
    <s v="."/>
    <s v="."/>
    <s v="CONTESTADO CON CARTA 2023-00090 DEL 23 DE ENERO DE 2023, ASÍ: &quot;¿MEDIANTE ESCRITO DEL 12 DE ENERO DE 2023, RECIBIDO EN ESTA CÁMARA DE COMERCIO EL 23 DE ENERO DE 2023, SOLICITÓ &quot;CONSTANCIA DE QUE NO FIGURO EN NINGÚN REGISTRO PÚBLICO QUE LLEVE CÁMARA Y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RI"/>
    <s v="."/>
    <s v="Finalizado"/>
    <s v="CMARTINE"/>
    <d v="2023-01-23T00:00:00"/>
    <d v="2023-01-23T00:00:00"/>
    <s v=" "/>
    <s v="N"/>
    <s v=""/>
    <x v="0"/>
    <s v="Interés general y particular"/>
    <s v="N"/>
    <d v="2023-01-23T00:00:00"/>
    <d v="2023-01-23T00:00:00"/>
    <n v="0"/>
    <n v="15"/>
    <x v="0"/>
    <n v="15"/>
    <s v="cumple"/>
  </r>
  <r>
    <x v="0"/>
    <n v="2023000427"/>
    <x v="21"/>
    <s v="EN COMUNICACION DEL DIA 23012023 CON EMAIL ENVIADO A CONTACTO CCC MEDIENTE DERECHO DE PETICION EL SR. ALBERT RANGEL MALDONADO CC # 4404089 RESPETUOSAMENTE SOLICITA QUE SE LE ENTREGUE UN COMPROBANTE QUE DEMUESTRE QUE NO TIENE NINGUN TIPO DE NEGOCIO REGISTRADO A SU NOMBRE PATRA DEMOSTRAR INSOLVENCIA ECONOMICA ANTE EL JUEZ.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ALBERT RANGEL MALDONADO"/>
    <s v=""/>
    <s v=""/>
    <s v="E-mail"/>
    <s v=""/>
    <s v="3 Peticiones"/>
    <x v="0"/>
    <s v="Registros Publicos y Redes Emp"/>
    <s v="Derecho de peticion"/>
    <s v="."/>
    <s v="."/>
    <s v="CONTESTADO CON CARTA 2023-00091 DEL 23 DE ENERO DE 2023, ASÍ: &quot;¿MEDIANTE ESCRITO RECIBIDO EN ESTA CÁMARA DE COMERCIO EL 23 DE ENERO DE 2023, SOLICITÓ &quot;COMPROBANTE QUE DEMUESTRE QUE YO ALBERT RANGEL MALDONADO NO TENGO NINGÚN NEGOCIO REGISTRAD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ALBERT "/>
    <s v="."/>
    <s v="Finalizado"/>
    <s v="CMARTINE"/>
    <d v="2023-01-23T00:00:00"/>
    <d v="2023-01-23T00:00:00"/>
    <s v=" "/>
    <s v="N"/>
    <s v=""/>
    <x v="0"/>
    <s v="Interés general y particular"/>
    <s v="N"/>
    <d v="2023-01-23T00:00:00"/>
    <d v="2023-01-23T00:00:00"/>
    <n v="0"/>
    <n v="15"/>
    <x v="0"/>
    <n v="15"/>
    <s v="cumple"/>
  </r>
  <r>
    <x v="0"/>
    <n v="2023000430"/>
    <x v="21"/>
    <s v="EN COMUNICACION DEL DIA 23012023 CION EMAIL ENVIADO A CONTACTO CCC MEDIANTE DERECHO DE PETICION EL SR. LUIS EINEGER VILLALBA OSPINA CC 94514244 SOLICITA SE LE EXPIDA UAN CONSTANCIA O CERTIFICADO DENDE SE COMPRUEBE QUE NO TIENE NINGUN TIPO DE ACTIVIDAD COMERCIAL PARA DEMOSTRAR INSOL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LUIS EINEGER VILLALBA OSPINA"/>
    <s v=""/>
    <s v=""/>
    <s v="E-mail"/>
    <s v=""/>
    <s v="3 Peticiones"/>
    <x v="0"/>
    <s v="Registros Publicos y Redes Emp"/>
    <s v="Derecho de peticion"/>
    <s v="."/>
    <s v="."/>
    <s v="CONTESTADO CON CARTA 2023-00089 DEL 23 DE ENERO DE 2023, ASÍ: &quot;¿MEDIANTE ESCRITO RECIBIDO EN ESTA CÁMARA DE COMERCIO EL 23 DE ENERO DE 2023, SOLICITÓ &quot;SE EXPIDA A MI NOMBRE CONSTANCIA O CERTIFICADO DONDE SE COMPRUEBE QUE NO HE TENIDO NINGÚN TIPO DE ACTIVIDAD COMERCIAL, COMO REQUISITO PARA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
    <s v="."/>
    <s v="Finalizado"/>
    <s v="CMARTINE"/>
    <d v="2023-01-23T00:00:00"/>
    <d v="2023-01-23T00:00:00"/>
    <s v=" "/>
    <s v="N"/>
    <s v=""/>
    <x v="0"/>
    <s v="Interés general y particular"/>
    <s v="N"/>
    <d v="2023-01-23T00:00:00"/>
    <d v="2023-01-23T00:00:00"/>
    <n v="0"/>
    <n v="15"/>
    <x v="0"/>
    <n v="15"/>
    <s v="cumple"/>
  </r>
  <r>
    <x v="0"/>
    <n v="2023000431"/>
    <x v="21"/>
    <s v="EN COMUNICACION DEL DIA 16012023 CON OFICIO OT 8993 NUC 110016000096201000544 DE LA FISCALIA GENERAL DE LA NACION FISCALIA 19 SECCIONAL DECLA BOGOTA DC ENVIADO VIA EMAIL A LA CC BOGOTA Y REMITIDO A LA CC CALI EL DIA 23012023 CON RADICACION NO. 20230047345 POR TRASLADO POR COMPETENCIAS SOLICITAN CONSULTAR A NIVEL NACIONAL EL CERTIFICADO DE CAMARA DE COMERCVIO DE LAS PERSONAS NATURALES MARIO DE JESUS URIBE ESCOBAR CC 8299537 Y FRANCISCO DE PAULA SERNA HURTADO CC 70110967 A FIN DE OBTENER RELACION DE LOS BIENES QUE REGISTREN A SU NOMBRE. - NOTA LAS CEDULAS APORTADAS NO FIGURAN CON REGISTROS EN LA CCC"/>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EDGAR VERNAZA GARCIA"/>
    <s v="4088000EXT.3529"/>
    <s v="edgar.vernaza@fiscalia.gov.co"/>
    <s v="E-mail"/>
    <s v="3164237401"/>
    <s v="3 Peticiones"/>
    <x v="0"/>
    <s v="Registros Publicos y Redes Emp"/>
    <s v="Derecho de peticion"/>
    <s v="."/>
    <s v="."/>
    <s v="2023 - 00093 SANTIAGO DE CALI, 24 DE ENERO DE 2022 SEÑORES FISCALIA GENERAL DE LA NACION ATENCIÓN: EDGAR VERNAZA GARCIA INVESTIGADOR CRIMINALÍSTICO EDGAR.VERNAZA@FISCALIA.GOV.CO BOGOTÁ CORDIAL SALUDO DAMOS RESPUESTA AL OFICIO OT 8993 NUC 110016000096201000544 DEL 16 DE ENERO DEL 2023, RECIBIDO EN LA CÁMARA DE COMERCIO DE BOGOTÁ Y REMITIDO EN ESTA ENTIDAD EL 23 DE ENERO, EN EL CUAL SOLICITA SUMINISTRAR LA SIGUIENTE INFORMACIÓN: &quot;SOLICITO A NIVEL NACIONAL, EL CERTIFICADO DE CÁMARA DE COMERCIO DE LAS SIGUIENTES PERSONAS NATURALES CON EL FIN DE OBTENER RELACIÓN DE LOS BIENES QUE REGISTREN A NOMBRE DE MARIO DE JESÚS URIBE ESCOBAR C.C. 8.299.537 FRANCISCO DE PAULA SERNA HURTADO C.C. 70.110.9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
    <s v="."/>
    <s v="Finalizado"/>
    <s v="ECUARTAS"/>
    <d v="2023-01-24T00:00:00"/>
    <d v="2023-01-24T00:00:00"/>
    <s v="edgar.vernaza@fiscalia.gov.co.rpost.biz martes 24/01/2023 8:46 a. m."/>
    <s v="N"/>
    <s v=""/>
    <x v="0"/>
    <s v=""/>
    <s v="N"/>
    <d v="2023-01-24T00:00:00"/>
    <d v="2023-01-24T00:00:00"/>
    <n v="1"/>
    <n v="15"/>
    <x v="0"/>
    <n v="15"/>
    <s v="cumple"/>
  </r>
  <r>
    <x v="0"/>
    <n v="2023000432"/>
    <x v="21"/>
    <s v="DE LA SOCIEDAD VEHICULOS Y PROPIEDADES SAS NIT 805026007-4 MATRICULA 601662 -16 SOLICITAN ACTUALIZAR EL APELLIDO DEL SR MILTON EVEIRO CORREA TOVAR POR EL APELLIDO TOBAR ADJUNTA COPIA DE LA CEDULA ADEMAS REVISAR ACTA NRO 8 REGISTRADA EN SEPTIEMBRE DEL 2010 INDICANDO QUE NO TENIA REPRESENTANTE LEGAL SUPLENTE"/>
    <s v="A"/>
    <s v="HPALACIO"/>
    <s v=" "/>
    <s v="Agua Blanca"/>
    <d v="2023-01-23T00:00:00"/>
    <s v="Origino"/>
    <s v="NRESPONS"/>
    <s v="Registros Pub y Redes Emp"/>
    <s v="Empresario"/>
    <s v="Finalizado"/>
    <s v=" "/>
    <s v="Asignado a"/>
    <s v="SORTIZ"/>
    <s v="Registros Pub y Redes Emp"/>
    <s v="Back Correcciones Registro"/>
    <d v="2023-01-23T00:00:00"/>
    <s v="A"/>
    <s v="MERCANTIL"/>
    <n v="601662"/>
    <n v="20230049554"/>
    <m/>
    <m/>
    <m/>
    <m/>
    <m/>
    <s v="Inscrito"/>
    <n v="16640350"/>
    <s v="MILTON EVEIRO CORREA TOVAR"/>
    <s v="6024435231"/>
    <s v="vypcaligerencia@gmail.com"/>
    <s v="Presencial con Carta"/>
    <s v="3113400737"/>
    <s v="3 Peticiones"/>
    <x v="17"/>
    <s v="Registros Publicos y Redes Emp"/>
    <s v="Derecho de peticion"/>
    <s v="."/>
    <s v="."/>
    <s v="SEÑOR(ES) MILTON EVEIRO CORREA TOVAR CALI (VALLE) REFERENCIA: DERECHO DE PETICIÓN NO. 2023000432 DE ACUERDO CON LA RECEPCIÓN DEL DERECHO DE PETICIÓN NRO. 2023000432, EN EL CUAL SE SOLICITÓ LA ACTUALIZACIÓN EL SEGUNDO APELLIDO DEL REPRESENTANTE LEGAL SUPLENTE Y LA REVISIÓN DEL ACTA NO. 8 DEL MES DE SEPTIEMBRE DEL 2010 DE LA SOCIEDAD VEHICULOS Y PROPIEDADES SAS CON INSCRITO NO. 601662-16, NOS PERMITIMOS INFORMARLE QUE, UNA VEZ VERIFICADA LA INFORMACIÓN, SE PROCEDIÓ A REALIZAR LA ACTUALIZACIÓN. SE ENVIA AL CORREO ELECTRONICO VYPCALIGERENCIA@GMAIL.COM; VYPCALIGERENCIA@GMAIL.COM.RPOST.BIZ EL DÍA VIERNES 03/02/2023 3:29 P. M. "/>
    <s v="."/>
    <s v="Finalizado"/>
    <s v="SORTIZ"/>
    <d v="2023-02-08T00:00:00"/>
    <d v="2023-02-08T00:00:00"/>
    <s v=" "/>
    <s v="N"/>
    <s v=""/>
    <x v="0"/>
    <s v="."/>
    <s v="N"/>
    <d v="2023-02-08T00:00:00"/>
    <d v="2023-02-08T00:00:00"/>
    <n v="12"/>
    <n v="15"/>
    <x v="0"/>
    <n v="15"/>
    <s v="cumple"/>
  </r>
  <r>
    <x v="0"/>
    <n v="2023000435"/>
    <x v="21"/>
    <s v="EN COMUNICACION DEL DIA 23012023 CON OFICIO RAD 20237870001891 OT 348 DE LA FGN FISCALIA 56 ESPECIALIZADA DECC BOGOTA DC ENVIADO VIA EMAIL A CONTACTO CCC SOLICITAN ALLEGAR A ESTA INVESTIGACIÓN LA CERTIFICACIÓN SOBRE LAS PERSONAS NATURALES Y JURÍDICAS QUE FUNGIERON COMO REPRESENTANTES LEGALES PRINCIPALES Y SUPLENTES DE LA IPS CRISTO REY NIT 900951033 - EL NIT APORTADO PERTENECE A LA SOCIEDAD FABISALUD IPS SAS_x0009_NIT 900951033 - 8 FIGURA ACTIVA EN CALI_x0009_ CON MAT # 949138"/>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MONICA NOVOA RESTREPO"/>
    <s v="4088000EXT3544"/>
    <s v=" monica.novoa@fiscalia.gov.co"/>
    <s v="E-mail"/>
    <s v="315-2595605"/>
    <s v="3 Peticiones"/>
    <x v="0"/>
    <s v="Registros Publicos y Redes Emp"/>
    <s v="Derecho de peticion"/>
    <s v="."/>
    <s v="."/>
    <s v="ESTE DERECHO DE PETICION YA SE DIO RESPUESTA CON PQR 2023000357 2023 - 00096 SANTIAGO DE CALI, 24 DE ENERO DE 2022 SEÑORES FISCALIA GENERAL DE LA NACION ATENCIÓN: MONICA NOVOA RESTREPO DCTI - GRUPO INVESTIGATIVO CONTRA LA CORRUPCIÓN MONICA.NOVOA@FISCALIA.GOV.CO BOGOTÁ CORDIAL SALUDO DAMOS RESPUESTA AL OFICIO NUC 110016000101201800211 OT 348 DEL 18 DE ENERO DEL 2023, RECIBIDO EN ESTA ENTIDAD EL 20 DE ENERO, EN EL CUAL SOLICITA SUMINISTRAR LA SIGUIENTE INFORMACIÓN: &quot;ALLEGAR A ESTA INVESTIGACIÓN LA CERTIFICACIÓN SOBRE LAS PERSONAS (NATURALES Y JURÍDICAS) QUE FUNGIERON COMO REPRESENTANTES LEGALES (PRINCIPALES Y SUPLENTES) DE LA IPS CRISTO REY NIT 900951033, DESDE SU CREACIÓN 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1-24T00:00:00"/>
    <d v="2023-01-24T00:00:00"/>
    <s v="monica.novoa@fiscalia.gov.co.rpost.biz martes 24/01/2023 9:55 a. m"/>
    <s v="N"/>
    <s v=""/>
    <x v="0"/>
    <s v=""/>
    <s v="N"/>
    <d v="2023-01-24T00:00:00"/>
    <d v="2023-01-24T00:00:00"/>
    <n v="1"/>
    <n v="15"/>
    <x v="0"/>
    <n v="15"/>
    <s v="cumple"/>
  </r>
  <r>
    <x v="0"/>
    <n v="2023000440"/>
    <x v="22"/>
    <s v="EN COMUNICACION DEL DIA 06122022 CON EMAIL ENVIADO A LA GOBERNACIO DEL VALLE SUBDIRECCION DE ENTIDADES SIN ANIMO DE LUCRO Y REMITIDO EL DIA 23012023 A CONTACTO CCC POR TRASLADO POR COMPETENCIAS MEDIANTE DERECHO DE PETICION LA SRA. LUZ MARINA PALACIOS BOCANEGRA CC 38858312 EN CALIDAD DE PRESIDENTE DE LA ASOJUNTAS DEL MUNICIPIO DE SAN PEDRO VALLE RESPETUOSAMENTE SOLICITA SE DIRECCIONE A QUIEN CORRESPONDA SE SIRVA EXPEDIR A FAVOR DE NUESTRAS JAC QUE VIENEN PRESENTANDO PROBLEMATICAS UAN COPIA DE LA PERSONERIA JURIDICA DE LAS SIGUIENTES JUNTAS DE ACCION COMUNAL. 1. J A C CORREGIMIENTO DE LOS CHANCOS RESOL. 1570 DE MAYO 8 1951 GOBERNACION DEL VALLE - 2. J A C COREGIMIENTO BUENOS AIRES RESOL. 1489 DE MAYO 6 1965. GOBERNACION DEL VALLE - 3. ASOCIACION COMUNAL DE JUNTAS DEL MUNICIPIO DE SAN PEDRO RESOL. 000415 ABRIL 01 1975 GOBERNACION DEL VALLE. - 4. J A C BARRIO EL JARDIN RESOL. A-0027 ABRIL 25 2013 GOBERNACION DEL VALLE. - 5. J A C VEREDA PANTANILLO RESOL. 000291 FEBRERO 21 1995 CAMARA DE COMERCIO DE BUGA. ASI MISMO SOLICITO QUE SI NO SE ENCUENTRAN TALES DOCUMENTOS DE LAS CITADAS J A C SE DIRECCIONE A QUIEN CORRESPONDA SE HAGA UNA RECONSTRUCCION DE LAS MISMAS. "/>
    <s v="A"/>
    <s v="JCMARIN"/>
    <s v=" "/>
    <s v="Obrero"/>
    <d v="2023-01-24T00:00:00"/>
    <s v="Origino"/>
    <s v="NRESPONS"/>
    <s v="Registros Pub y Redes Emp"/>
    <s v="Juridica"/>
    <s v="Finalizado"/>
    <s v=" "/>
    <s v="Asignado a"/>
    <s v="AGALVEZ"/>
    <s v="Registros Pub y Redes Emp"/>
    <s v="Juridica"/>
    <d v="2023-01-24T00:00:00"/>
    <s v="A"/>
    <s v=""/>
    <m/>
    <m/>
    <m/>
    <m/>
    <m/>
    <m/>
    <m/>
    <s v="Sin Identificación"/>
    <m/>
    <s v="LUZ MARINA PALACIOS BOCANEGRA"/>
    <s v=""/>
    <s v="asocomunalsanpedrovalle@gmail.com"/>
    <s v="E-mail"/>
    <s v="3187551013"/>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Y CENTRÁNDONOS EN LA CONSULTA ELEVADA ANTE ESTA ENTIDAD, SE CONSIDERA IMPORTANTE TENER EN CUENTA EL SIGUIENTE MARCO LEGAL: LA COMPETENCIA PARA REGISTRAR LAS ENTIDADES SIN ÁNIMO DE LUCRO ESTÁ DADA POR EL ARTÍCULO 40 DEL DECRETO 2150 DE 1995, QUE A LA LETRA ESTABLECE: &quot;(¿) SUPRESIÓN DEL RECONOCIMIENTO DE PERSONERÍAS JURÍDICAS. SUPRÍMASE EL ACTO DE RECONOCIMIENTO DE PERSONERÍA JURÍDICA DE LAS ORGANIZACIONES CIV"/>
    <s v="."/>
    <s v="Finalizado"/>
    <s v="AGALVEZ"/>
    <d v="2023-02-01T00:00:00"/>
    <d v="2023-02-01T00:00:00"/>
    <s v="se envia el 01-02-2023"/>
    <s v="N"/>
    <s v=""/>
    <x v="0"/>
    <s v="Interés general y particular"/>
    <s v="N"/>
    <d v="2023-02-01T00:00:00"/>
    <d v="2023-02-01T00:00:00"/>
    <n v="6"/>
    <n v="15"/>
    <x v="0"/>
    <n v="15"/>
    <s v="cumple"/>
  </r>
  <r>
    <x v="0"/>
    <n v="2023000441"/>
    <x v="22"/>
    <s v="EN COMUNICACION DEL DIA 18012023 CON EMAIL ENVIADO A CONTACTO CCC EL SR. JORGE ANDRES BARRETO LEON CC 80114686 EN CALIDAD DE REP. LEGAL DE LA SOCIEDAD DELOITTE &amp; TOUCHE LTDA. NIT 860005813-4 POR MEDIO DE ESTA COMUNICACIÓN NOS PERMITIMOS INDICARLE QUE DELOITTE &amp; TOUCHE LTDA. SE HA TRANSFORMADO A UNA SOCIEDAD POR ACCIONES SIMPLIFICADA TENIENDO COMO NUEVA RAZÓN SOCIAL DELOITTE &amp; TOUCHE S.A.S. ESTA MODIFICACIÓN SE HIZO EFECTIVA DESDE EL DÍA 17 DE ENERO DE 2023 FECHA EN LA CUAL SE REGISTRÓ ANTE LA CÁMARA DE COMERCIO DE BOGOTÁ ADJUNTAMOS EL CERTIFICADO DE EXISTENCIA Y REPRESENTACIÓN ENTENDIENDO QUE DELOITTE &amp; TOUCHE S.A.S. SE ENCUENTRA NOMBRADA COMO REVISORA FISCAL EN VARIAS SOCIEDADES INSCRITAS EN SU JURISDICCIÓN MEDIANTE LA PRESENTE COMUNICACIÓN NOS PERMITIMOS SOLICITAR SE REALICE LA ACTUALIZACIÓN DE LA RAZÓN SOCIAL EN EL REGISTRO COMERCIAL DE LAS MISMAS PARA LOCUAL ANEXAMOS LISTADO PARA QIE SEA REALIZADO LA ACTUALIZACION."/>
    <s v="A"/>
    <s v="JCMARIN"/>
    <s v=" "/>
    <s v="Obrero"/>
    <d v="2023-01-24T00:00:00"/>
    <s v="Origino"/>
    <s v="NRESPONS"/>
    <s v="Registros Pub y Redes Emp"/>
    <s v="Empresario"/>
    <s v="Finalizado"/>
    <s v=" "/>
    <s v="Asignado a"/>
    <s v="SORTIZ"/>
    <s v="Registros Pub y Redes Emp"/>
    <s v="Back Correcciones Registro"/>
    <d v="2023-01-24T00:00:00"/>
    <s v="A"/>
    <s v="MERCANTIL"/>
    <n v="137686"/>
    <n v="20230052112"/>
    <m/>
    <m/>
    <m/>
    <m/>
    <m/>
    <s v="NumConsecutivo"/>
    <m/>
    <s v="JORGE ANDRÉS BARRETO LEÓN"/>
    <s v=""/>
    <s v="juliahernandez@deloitte.com"/>
    <s v="E-mail"/>
    <s v="3158190219"/>
    <s v="3 Peticiones"/>
    <x v="17"/>
    <s v="Registros Publicos y Redes Emp"/>
    <s v="Derecho de peticion"/>
    <s v="."/>
    <s v="."/>
    <s v="LA ACTUALIZACIÓN DE LA RAZÓN SOCIAL DELOITTE &amp; TOUCHE LTDA. IDENTIFICADO CON NIT NO. 860.005.813- 4, NOS PERMITIMOS INFORMARLE QUE, UNA VEZ VERIFICADA LA INFORMACIÓN, SE PROCEDIÓ A REALIZAR LA ACTUALIZACIÓN EN CADA UNA DE LAS SOCIEDADES INSCRITAS EN LA CÁMARA DE COMERCIO DE CALI SE ENVIA CORREO ELECTRONICO JULIAHERNANDEZ@DELOITTE.COM; JULIAHERNANDEZ@DELOITTE.COM.RPOST.BIZ; SVARELA@DELOITTE.COM; SVARELA@DELOITTE.COM.RPOST.BIZ EL DÍA"/>
    <s v="."/>
    <s v="Finalizado"/>
    <s v="SORTIZ"/>
    <d v="2023-02-03T00:00:00"/>
    <d v="2023-02-03T00:00:00"/>
    <s v=" "/>
    <s v="N"/>
    <s v=""/>
    <x v="0"/>
    <s v="."/>
    <s v="N"/>
    <d v="2023-02-03T00:00:00"/>
    <d v="2023-02-03T00:00:00"/>
    <n v="8"/>
    <n v="15"/>
    <x v="0"/>
    <n v="15"/>
    <s v="cumple"/>
  </r>
  <r>
    <x v="0"/>
    <n v="2023000445"/>
    <x v="22"/>
    <s v="EN COMUNICACION DEL DIA 20012023 CON EMAIL ENVIADO A CONTACTO CCC MEDIANTE DERECHO DE PTICION EL SR. JUAN FRANCISCO HERNANDEZ HERRERA CC 16776198 SOLICITA SE SIRVAN EXPEDIR A MI CARGO COPIA ELECTRÓNICA ÍNTEGRA DE TODOS LOS DOCUMENTOS QUE SE ENCUENTREN RADICADOS E INSCRITOS EN EL REGISTRO MERCANTIL DE LAS SIGUIENTES SOCIEDADES: - 1. MULTISERVICE DIGITAL NETWORK S.A.S BIC SIGLA: MUTALNET S.A.S BIC NIT.: 901324595-1, MAT 1064841-16 - 2. INSTITUCION PRESTADORA DE SALUD DIGITALMED S.A.S. BIC SIGLA: IPS DIGITALMED S.A.S BIC NIT. 901551481-1 MAT 1137463-16 -3. SE SIRVAN EXPEDIR A MI CARGO COPIA ELECTRÓNICA E ÍNTEGRA DE TODOS LOS DOCUMENTOS QUE HUBIEREN SIDO PRESENTADOS ANTE LA CÁMARA DE COMERCIO DE CALI POR PARTE DE LAS SOCIEDADES RELACIONADAS EN EL ANTERIOR NUMERAL Y QUE HUBIEREN SIDO RECHAZADOS EN SU INSCRIPCIÓN CON COPIA DE LOS DOCUMENTOS EXPEDIDOS POR LA ENTIDAD EN LOS CUALES SE INFORMEN LOS MOTIVOS DE RECHAZO"/>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JUAN FRANCISCO HERNANDEZ HERRERA"/>
    <s v=""/>
    <s v="jufraher10@hotmail.com"/>
    <s v="E-mail"/>
    <s v="3223165698"/>
    <s v="3 Peticiones"/>
    <x v="0"/>
    <s v="Registros Publicos y Redes Emp"/>
    <s v="Derecho de peticion"/>
    <s v="."/>
    <s v="."/>
    <s v="2023-00102 SANTIAGO DE CALI, 27 DE ENERO DE 2023 SEÑOR JUAN FRANCISCO HERNANDEZ HERRERA JUFRAHER10@HOTMAIL.COM SAN JUAN DE PASTO MEDIANTE ESCRITO DEL 20 DE ENERO DE 2023, RECIBIDO EN ESTA ENTIDAD EL 24 DE ENERO DE 2023, SOLICITÓ: ¿1. SE SIRVAN EXPEDIR A MI CARGO, COPIA ELECTRÓNICA ÍNTEGRA DE TODOS LOS DOCUMENTOS QUE SE ENCUENTREN RADICADOS E INSCRITOS EN EL REGISTRO MERCANTIL DE LAS SIGUIENTES SOCIEDADES 1.1.MULTISERVICE DIGITAL NETWORK S.A.S BIC SIGLA: MUTALNET S.A.S BIC NIT.: 901324595-1, IDENTIFICADA CON EL NIT. 901324595-1 1.2. INSTITUCION PRESTADORA DE SALUD DIGITALMED S.A.S. BIC SIGLA: IPS DIGITALMED S.A.S BIC NIT. 901551481-1 2. SE SIRVAN EXPEDIR A MI CARGO, COPIA ELECTRÓNICA E ÍNTEGRA DE TODOS LOS DOCUMENTOS QUE HUBIEREN SIDO PRESENTADOS ANTE LA CÁMARA DE COMERCIO DE CALI POR PARTE DE LAS SOCIEDADES RELACIONADAS EN EL ANTERIOR NUMERAL Y QUE HUBIEREN SIDO RECHAZADOS EN SU INSCRIPCIÓN, CON COPIA DE LOS DOCUMENTOS EXPEDIDOS POR LA ENTIDAD, EN LOS CUALES SE INFORMEN LOS MOTIVOS DE "/>
    <s v="."/>
    <s v="Finalizado"/>
    <s v="ECUARTAS"/>
    <d v="2023-01-26T00:00:00"/>
    <d v="2023-01-27T00:00:00"/>
    <s v="jufraher10@hotmail.com.rpost.biz viernes 27/01/2023 11:49 a. m"/>
    <s v="N"/>
    <s v=""/>
    <x v="0"/>
    <s v=""/>
    <s v="N"/>
    <d v="2023-01-27T00:00:00"/>
    <d v="2023-01-27T00:00:00"/>
    <n v="3"/>
    <n v="15"/>
    <x v="0"/>
    <n v="15"/>
    <s v="cumple"/>
  </r>
  <r>
    <x v="0"/>
    <n v="2023000447"/>
    <x v="22"/>
    <s v="EN COMUNICACION DEL DIA 12012023 CON EMAIL ENVIADO A LA CC ZIPAQUIRA Y REMITIDO A LA CCBOGOTA EL DIA 19012023 Y REMITIDO A LA CC CALI EL DIA 24012023 COPN RADICACION 20230049146 POR TRASALDO POR COMPETENCIAS MEDIANTE PETICION EL SR. JUAN CARLOS ANGARITA CRUZ CC 1015411593 INVESTIGADOR CRIMINALISTICO PRIVADO SOLICITA SE LE INFORME QUE EMPRESAS A NIVEL NACIONAL SE ENCUENTRAN ASOCIADAS AL CIUDADANO JESUS MARINO GOMEZ GUTIERREZ CC 10239685 - NOTA LA CEDULA APORTADA NO FIRURA CON REGISTROS EN LA CCC"/>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JUAN CARLOS ANGARITA CRUZ"/>
    <s v=""/>
    <s v="juancruz.gie@gmail.com"/>
    <s v="E-mail"/>
    <s v="3204200094"/>
    <s v="3 Peticiones"/>
    <x v="0"/>
    <s v="Registros Publicos y Redes Emp"/>
    <s v="Derecho de peticion"/>
    <s v="."/>
    <s v="."/>
    <s v=".2023 - 00071 SANTIAGO DE CALI, 26 DE ENERO DE 2023 SEÑOR JUAN CARLOS ANGARITA CRUZ NOTIFICACIONESJUDICIALES.GIE@GMAIL.COM JUANCRUZ.GIE@GMAIL.COM BOGOTÁ D.C. CORDIAL SALUDO, MEDIANTE ESCRITO DE ENERO DE 2023, RECIBIDO EN LA CÁMARA DE COMERCIO DE BOGOTÁ Y REMITIDO A ESTA ENTIDAD EL 23 DE ENERO, SOLICITÓ: &quot;SÍRVASE INFORMAR QUE EMPRESAS A NIVEL NACIONAL SE ENCUENTRAN ASOCIADAS AL CIUDADANO JESUS MARINO GOMEZ GUTIERREZ IDENTIFICADO CON CÉDULA DE CIUDADANÍA NO. 10.239.68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
    <s v="."/>
    <s v="Finalizado"/>
    <s v="ECUARTAS"/>
    <d v="2023-01-26T00:00:00"/>
    <d v="2023-01-26T00:00:00"/>
    <s v="notificacionesjudiciales.gie@gmail.com.rpost.biz; juancruz.gie@gmail.com.rpost.biz jueves 26/01/2023 9:45 a. m"/>
    <s v="N"/>
    <s v=""/>
    <x v="0"/>
    <s v=""/>
    <s v="N"/>
    <d v="2023-01-26T00:00:00"/>
    <d v="2023-01-26T00:00:00"/>
    <n v="2"/>
    <n v="15"/>
    <x v="0"/>
    <n v="15"/>
    <s v="cumple"/>
  </r>
  <r>
    <x v="0"/>
    <n v="2023000449"/>
    <x v="22"/>
    <s v="EN COMUNICACION DEL DIA 17012023 CON OFICIO 20440-01-02-249-0006 DE LA FGN FISCALIA 249 SECCIONAL ENVIGADO ENVIADO VIA EMAIL A LA CC ABURRA SUR Y REMITIDO A LA CC CALI EL DIA 24012023 CON RADICACION NO. 20230049648 POR TRASALDO PRO COMPETENCIAS SOLICITA SE INFORME URGENTEMENTE LOS DATOS DE UBICACIÓN Y/O CONTACTO COMO TELÉFONOS ACTUALES Y CORREOS ELECTRÓNICOS A FIN DE SER CITADO A DILIGENCIA JUDICIAL A ANTONIO BRENT PIEDRAHITA PEREZ IDENTIFICADO CON LA CÉDULA DE CIUDADANÍA NÚMERO 70072751. - NOTA EL SR. PIEDRAHITA PEREZ MANUEL ANTONIO FIGURA_x0009_CC 70072751 MATRÍCULA CANCELADA LEY 1429 EN MEDELLIN PARA ANTIOQUIA MAT # 4068001"/>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DIEGO FERNANDO PEÑA MESA"/>
    <s v="5903108EXT40761"/>
    <s v="diego.pena@fiscalia.gov.co"/>
    <s v="E-mail"/>
    <s v=""/>
    <s v="3 Peticiones"/>
    <x v="0"/>
    <s v="Registros Publicos y Redes Emp"/>
    <s v="Derecho de peticion"/>
    <s v="."/>
    <s v="."/>
    <s v="2023 - 00096 SANTIAGO DE CALI, 24 DE ENERO DE 2022 SEÑORES FISCALIA GENERAL DE LA NACION ATENCIÓN: DIEGO FERNANDO PEÑA MESA ASISTENTE DE FISCAL III F.P.J DIEGO.PENA@FISCALIA.GOV.CO ENVIGADO CORDIAL SALUDO DAMOS RESPUESTA AL SPOA 05266600020320110614DEL 17 DE ENERO DEL 2023, RECIBIDO EN LA CÁMARA DE COMERCIO DE ABURRA SUR Y REMITIDO A ESTA ENTIDAD EL 23 DE ENERO, EN EL CUAL SOLICITA SUMINISTRAR LA SIGUIENTE INFORMACIÓN: &quot;SOLICITA SE INFORME URGENTEMENTE, LOS DATOS DE UBICACIÓN Y/O CONTACTO, COMO TELÉFONOS ACTUALES Y CORREOS ELECTRÓNICOS A FIN DE SER CITADO A DILIGENCIA JUDICIAL A: 1. ANTONIO BRENT PIEDRAHITA PEREZ IDENTIFICADO CON LA CÉDULA DE CIUDADANÍA NÚMERO 70.072.7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
    <s v="."/>
    <s v="Finalizado"/>
    <s v="ECUARTAS"/>
    <d v="2023-01-24T00:00:00"/>
    <d v="2023-01-24T00:00:00"/>
    <s v="'diego.pena@fiscalia.gov.co.rpost.biz' martes 24/01/2023 1:36 p. m"/>
    <s v="N"/>
    <s v=""/>
    <x v="0"/>
    <s v=""/>
    <s v="N"/>
    <d v="2023-01-24T00:00:00"/>
    <d v="2023-01-24T00:00:00"/>
    <n v="0"/>
    <n v="15"/>
    <x v="0"/>
    <n v="15"/>
    <s v="cumple"/>
  </r>
  <r>
    <x v="0"/>
    <n v="2023000452"/>
    <x v="22"/>
    <s v="EN COMUNICACION DEL DIA 24012023 CON RAD. 202301300095192 DE LA C G R REGIONAL CAUCA ENVIADO VIA EMAIL A CONTACTO CCC SOLICITAN POR MEDIO DE LA PRESENTE ME DIRIJO A USTED PARA REALIZAR UNA SOLICITUD RESPETUOSA TENIENDO EN CUENTA QUE LA CONTRALORÍA GENERAL DEL CAUCA DE ACUERDO AL DESARROLLO DEL PROCESO DE RESPONSABILIDAD FISCAL PRF 03-20 FOLIO 605 DEL LR REQUIERE INFORMACIÓN DE LOS DATOS DE CONTACTO Y ESTADO ACTUAL DE LA EMPRESA MASVALLE"/>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AIDA MILENA GRIJALBA PINO"/>
    <s v=""/>
    <s v="rfiscalnotificaciones@contraloria-cauca.gov.co"/>
    <s v="E-mail"/>
    <s v=""/>
    <s v="3 Peticiones"/>
    <x v="0"/>
    <s v="Registros Publicos y Redes Emp"/>
    <s v="Derecho de peticion"/>
    <s v="."/>
    <s v="."/>
    <s v=" 2023-00098 SANTIAGO DE CALI, 24 DE ENERO DE 2023 SEÑORES CONTRALORIA GENERAL DEL CAUCA ATENCIÓN: AIDA MILENA GRIJALBA PINO PROFESIONAL UNIVERSITARIA CONTACTENOS@CONTRALORIA-CAUCA.GOV.CO POPAYÁN CORDIAL SALUDO, DAMOS RESPUESTA A SU RADICADO NO.202301300095192 OFICIO PRF-03-20 DEL 605 L.R. DEL 24 DE ENERO DE 2023 RECIBIDO Y RADICADO EN ESTA ENTIDAD EL MISMO DÍA, EN EL QUE SOLICITA: &quot;REQUIERE INFORMACIÓN DE LOS DATOS DE CONTACTO Y ESTADO ACTUAL DE LA EMPRESA MAS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s v="."/>
    <s v="Finalizado"/>
    <s v="ECUARTAS"/>
    <d v="2023-01-24T00:00:00"/>
    <d v="2023-01-24T00:00:00"/>
    <s v="contactenos@contraloria-cauca.gov.co.rpost.biz martes 24/01/2023 2:48 p. m"/>
    <s v="N"/>
    <s v=""/>
    <x v="0"/>
    <s v=""/>
    <s v="N"/>
    <d v="2023-01-24T00:00:00"/>
    <d v="2023-01-24T00:00:00"/>
    <n v="0"/>
    <n v="15"/>
    <x v="0"/>
    <n v="15"/>
    <s v="cumple"/>
  </r>
  <r>
    <x v="0"/>
    <n v="2023000454"/>
    <x v="22"/>
    <s v="EN COMUNICACION DEL DIA 24012023 CON EMAIL ENVIADO A CONTACTO CCCC MEDIANMTE DERECHO DE PETIICON EL SR. JOSE JESUS CIFUENTES GUTIERREZ CC 1112458606 SOLICITA SE LE CERTIFIQUE QUE NO POSEE BIENES TERRENOS AUTOMOTORES NI INMUEBLES A REGISTRO PARA DEMOSTRAR INSOLVENCIA ECONOMICA - NOTA LA CEDULA APORTADA NO FIGURA CON REGISTROS EN LA CCC"/>
    <s v="A"/>
    <s v="JCMARIN"/>
    <s v=" "/>
    <s v="Obrero"/>
    <d v="2023-01-24T00:00:00"/>
    <s v="Origino"/>
    <s v="NRESPONS"/>
    <s v="Registros Pub y Redes Emp"/>
    <s v="Back (Registro)"/>
    <s v="Finalizado"/>
    <s v=" "/>
    <s v="Asignado a"/>
    <s v="CMARTINE"/>
    <s v="Registros Pub y Redes Emp"/>
    <s v="Juridica"/>
    <d v="2023-01-24T00:00:00"/>
    <s v="A"/>
    <s v=""/>
    <m/>
    <m/>
    <m/>
    <m/>
    <m/>
    <m/>
    <m/>
    <s v="Sin Identificación"/>
    <m/>
    <s v="JOSE JESUS CIFUENTES GUTIERREZ"/>
    <s v=""/>
    <s v=""/>
    <s v="E-mail"/>
    <s v=""/>
    <s v="3 Peticiones"/>
    <x v="0"/>
    <s v="Registros Publicos y Redes Emp"/>
    <s v="Derecho de peticion"/>
    <s v="."/>
    <s v="."/>
    <s v="CONTESTADO CON CARTA 2023-00111 DEL 26 DE ENERO DE 2023, ASÍ: &quot;¿MEDIANTE ESCRITO RECIBIDO EN ESTA CÁMARA DE COMERCIO EL 24 DE ENERO DE 2023, SOLICITÓ &quot;SE SIRVA CERTIFICAR QUE NO POSEO BIENES, TERRENOS, AUTOMOTORES NI INMUEBL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A PESAR DE QUE EN EL ESCRITO NO CONSTA SOLICITUD RELACIONADA CON LOS REGISTROS PÚBLICOS QUE LLEVA LA CÁMARA DE COMERCIO, CON EL FIN DE DARLE UNA RESPUESTA EFECTIVA, LE "/>
    <s v="."/>
    <s v="Finalizado"/>
    <s v="CMARTINE"/>
    <d v="2023-01-26T00:00:00"/>
    <d v="2023-01-26T00:00:00"/>
    <s v=" "/>
    <s v="N"/>
    <s v=""/>
    <x v="0"/>
    <s v="Interés general y particular"/>
    <s v="N"/>
    <d v="2023-01-26T00:00:00"/>
    <d v="2023-01-26T00:00:00"/>
    <n v="2"/>
    <n v="15"/>
    <x v="0"/>
    <n v="15"/>
    <s v="cumple"/>
  </r>
  <r>
    <x v="0"/>
    <n v="2023000459"/>
    <x v="22"/>
    <s v="EN COPMUNICACION DEL DIA 23012023 CON OFICIO 89 DEL JUZGADO 14 DE FAMILIA DE BOGOTA DC ENVIADO VUIA EMAIL A LA CC BOGOTA Y REMITIDO A LA CC CALI EL DIA 24012023 CON RADICACION NO. 20230052564 POR TRASLADO POR COMPETENCIAS ORDENAN OFICIAR A LA CCC A FIN DE QUE SEA REMITIDO EL CERTIFICADO DE EXISTENCIA Y REPRESENTACION LEGAL DE LA EMPRESA CALIPSO COMUNICACIONES S A O SAS A FIN DE DETERMINAR EL NOMBRE DE LAS PERSONAS ACCIONISTAS Y EL CAPITAL SOCIAL. - NOTA LA SOCIEDAD CALIPSO COMUNICACIONES S.A NIT 805007443 - 1 FIGURA ACTIVA EN CALI CON MAT# 459538"/>
    <s v="A"/>
    <s v="JCMARIN"/>
    <s v=" "/>
    <s v="Obrero"/>
    <d v="2023-01-24T00:00:00"/>
    <s v="Origino"/>
    <s v="NRESPONS"/>
    <s v="Registros Pub y Redes Emp"/>
    <s v="Back (Registro)"/>
    <s v="Finalizado"/>
    <s v=" "/>
    <s v="Asignado a"/>
    <s v="ECUARTAS"/>
    <s v="Registros Pub y Redes Emp"/>
    <s v="Back (Registro)"/>
    <d v="2023-01-24T00:00:00"/>
    <s v="A"/>
    <s v="MERCANTIL"/>
    <n v="459538"/>
    <m/>
    <m/>
    <m/>
    <m/>
    <m/>
    <m/>
    <s v="Inscrito"/>
    <m/>
    <s v="HUGO HAVIER CESPEDEZ RODRIGUEZ"/>
    <s v="3411043"/>
    <s v="flia14bt@cendoj.ramajudicial.gov.co"/>
    <s v="E-mail"/>
    <s v=""/>
    <s v="3 Peticiones"/>
    <x v="0"/>
    <s v="Registros Publicos y Redes Emp"/>
    <s v="Derecho de peticion"/>
    <s v="."/>
    <s v="."/>
    <s v="2023 - 00099 SANTIAGO DE CALI, 24 DE ENERO DE 2023 SEÑORES JUZGADO 14 DE FAMILIA DE BOGOTÁ ATENCIÓN: HUGO JAVIER CÉSPEDES RODRÍGUEZ SECRETARIO FLIA14BT@CENDOJ.RAMAJUDICIAL.GOV.CO BOGOTÁ D.C. CORDIAL SALUDO DAMOS RESPUESTA AL OFICIO N° 89 RADICACIÓN 11001 31 10 014 2020-00063 00 DEL 23 DE ENERO DE 2023, RECIBIDO EN LA CÁMARA DE COMERCIO DE BOGOTÁ Y REMITIDO A ESTA ENTIDAD EL 24 DE ENERO, EN EL QUE SOLICITA &quot;REMITA EL CERTIFICADO DE EXISTENCIA Y REPRESENTACIÓN DE LA EMPRESA CALIPSO COMUNICACIONES S.A O S.A.S, A FIN DE DETERMINAR EL NOMBRE DE LAS PERSONAS ACCIONISTAS Y EL CAPITAL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
    <s v="."/>
    <s v="Finalizado"/>
    <s v="ECUARTAS"/>
    <d v="2023-01-24T00:00:00"/>
    <d v="2023-01-24T00:00:00"/>
    <s v="'flia14bt@cendoj.ramajudicial.gov.co.rpost.biz' martes 24/01/2023 3:15 p. m"/>
    <s v="N"/>
    <s v=""/>
    <x v="0"/>
    <s v=""/>
    <s v="N"/>
    <d v="2023-01-24T00:00:00"/>
    <d v="2023-01-24T00:00:00"/>
    <n v="0"/>
    <n v="15"/>
    <x v="0"/>
    <n v="15"/>
    <s v="cumple"/>
  </r>
  <r>
    <x v="0"/>
    <n v="2023000461"/>
    <x v="22"/>
    <s v="EN COMUNICACION DEL DIA 24012023 CON EMAIL ENVIADO A CONTACTO CCC MEDIANTE DERECHO DE PETICION EL SR. HERNANDO LINDO SUAREZ CC 1047336769 SOLICITA SE VERIFIQUE EN LAS BASES DE DATOS DE LA CCC SI SE ENCUENTRA ACTUALMENTE Y SE LE EXPIDA UN CERTIFICADO PARA DEMOSTRAR INSOLVENCIA ECONOMICA ANTE EL JUEZ - NOTA LA CEDULA APORTADA NO FIGURA CON REGISTROS EN LA CCC"/>
    <s v="A"/>
    <s v="JCMARIN"/>
    <s v=" "/>
    <s v="Obrero"/>
    <d v="2023-01-24T00:00:00"/>
    <s v="Origino"/>
    <s v="NRESPONS"/>
    <s v="Registros Pub y Redes Emp"/>
    <s v="Back (Registro)"/>
    <s v="Finalizado"/>
    <s v=" "/>
    <s v="Asignado a"/>
    <s v="CMARTINE"/>
    <s v="Registros Pub y Redes Emp"/>
    <s v="Juridica"/>
    <d v="2023-01-24T00:00:00"/>
    <s v="A"/>
    <s v=""/>
    <m/>
    <m/>
    <m/>
    <m/>
    <m/>
    <m/>
    <m/>
    <s v="Sin Identificación"/>
    <m/>
    <s v="HERNANDO LINDO SUAREZ"/>
    <s v=""/>
    <s v=""/>
    <s v="E-mail"/>
    <s v=""/>
    <s v="3 Peticiones"/>
    <x v="0"/>
    <s v="Registros Publicos y Redes Emp"/>
    <s v="Derecho de peticion"/>
    <s v="."/>
    <s v="."/>
    <s v="CONTESTADO CON CARTA 2023-00112 DEL 26 DE ENERO DE 2023, ASÍ: &quot;¿MEDIANTE ESCRITO RECIBIDO EN ESTA CÁMARA DE COMERCIO EL 24 DE ENERO DE 2023, SOLICITÓ &quot;VERIFIQUEN EN LA BASE DE DATOS DE ESTA ENTIDAD COMO ME ENCUENTRO ACTUALMENTE Y ME EXPIDAN UN CERTIFICADO DE LO ENCONTRADO EN DICHA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
    <s v="."/>
    <s v="Finalizado"/>
    <s v="CMARTINE"/>
    <d v="2023-01-26T00:00:00"/>
    <d v="2023-01-26T00:00:00"/>
    <s v=" "/>
    <s v="N"/>
    <s v=""/>
    <x v="0"/>
    <s v="Interés general y particular"/>
    <s v="N"/>
    <d v="2023-01-26T00:00:00"/>
    <d v="2023-01-26T00:00:00"/>
    <n v="2"/>
    <n v="15"/>
    <x v="0"/>
    <n v="15"/>
    <s v="cumple"/>
  </r>
  <r>
    <x v="0"/>
    <n v="2023000465"/>
    <x v="22"/>
    <s v="EN COMUNICACION DEL DIA 24012023 CON OFICIO 20380-01-01-836 DE LA FGN FISCLAIA 83 SECCIONAL GRUPO HURTO Y ESTAFA CALI ENVIADO VIA EMAIL A CONTACTO CCC SOLICITARLE REMITAN EL CERTIFICADO DE EXISTENCIA Y REPRESENTACIÓN DEL ESTABLECIMIENTO DE NOMBRE NEGOCIOS Y DIVISAS UNICO CON NÚMERO DE MATRÍCULA NO. 809654-2."/>
    <s v="A"/>
    <s v="JCMARIN"/>
    <s v=" "/>
    <s v="Obrero"/>
    <d v="2023-01-24T00:00:00"/>
    <s v="Origino"/>
    <s v="NRESPONS"/>
    <s v="Registros Pub y Redes Emp"/>
    <s v="Back (Registro)"/>
    <s v="Finalizado"/>
    <s v=" "/>
    <s v="Asignado a"/>
    <s v="ECUARTAS"/>
    <s v="Registros Pub y Redes Emp"/>
    <s v="Back (Registro)"/>
    <d v="2023-01-24T00:00:00"/>
    <s v="A"/>
    <s v="MERCANTIL"/>
    <n v="809654"/>
    <m/>
    <m/>
    <m/>
    <m/>
    <m/>
    <m/>
    <s v="Inscrito"/>
    <m/>
    <s v="MARIA ALEJANDRA CABRERA VIVEROS"/>
    <s v="3899980EXT22830"/>
    <s v="maria.cabrera@fiscalia.gov.co"/>
    <s v="E-mail"/>
    <s v=""/>
    <s v="3 Peticiones"/>
    <x v="0"/>
    <s v="Registros Publicos y Redes Emp"/>
    <s v="Derecho de peticion"/>
    <s v="."/>
    <s v="."/>
    <s v="2023 - 00100 SANTIAGO DE CALI, 25 DE ENERO DE 2022 SEÑORES FISCALIA GENERAL DE LA NACION ATENCIÓN: MARIA ALEJANDRA CABRERA VIVEROS ASISTENTE DE FISCAL II MARIA.CABRERA@FISCALIA.GOV.CO LA CIUDAD CORDIAL SALUDO DAMOS RESPUESTA AL OFICIO 760016099165201937150 DEL 24 DE ENERO DEL 2023, RECIBIDO Y RADICADO EN ESTA ENTIDAD EL MISMO DÍA, EN EL CUAL SOLICITA SUMINISTRAR LA SIGUIENTE INFORMACIÓN: &quot;REMITAN EL CERTIFICADO DE EXISTENCIA Y REPRESENTACIÓN DEL ESTABLECIMIENTO DE NOMBRE NEGOCIOS Y DIVISAS UNICO CON NÚMERO DE MATRÍCULA NO. 80965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3-01-25T00:00:00"/>
    <d v="2023-01-25T00:00:00"/>
    <s v="maria.cabrera@fiscalia.gov.co.rpost.biz miércoles 25/01/2023 8:17 a. m"/>
    <s v="N"/>
    <s v=""/>
    <x v="0"/>
    <s v=""/>
    <s v="N"/>
    <d v="2023-01-25T00:00:00"/>
    <d v="2023-01-25T00:00:00"/>
    <n v="1"/>
    <n v="15"/>
    <x v="0"/>
    <n v="15"/>
    <s v="cumple"/>
  </r>
  <r>
    <x v="0"/>
    <n v="2023000467"/>
    <x v="22"/>
    <s v="EN COMUNICACION DEL DIA 24012023 CON EMAIL ENVIADO A CONTACTO CCC MEDIANTE PETICION LA SEÑORA MARTAH DIAZ DE LA SOCIEDAD BEST LINE CONSULTING S L CON SEDE EN ESPAÑA SOLICITAN UN LISTADO DE CONTACTOS DE EMPRESAS DE CONTACT CENTER DE COLOMBIA, PARA PODER CONECTAR CON ELLOS Y OFRECERLES UNA COLABORACIÓN MERCANTIL, CON NUESTRA EMPRESA. POR FAVOR ¿PUEDEN AYUDARNOS DESDE LA CÁMARA PARA GESTIONAR ESTE ASUNTO?. "/>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MARTA DIAZ"/>
    <s v=""/>
    <s v="marta@blconsulting.es"/>
    <s v="E-mail"/>
    <s v=""/>
    <s v="3 Peticiones"/>
    <x v="0"/>
    <s v="Registros Publicos y Redes Emp"/>
    <s v="Derecho de peticion"/>
    <s v="."/>
    <s v="."/>
    <s v="2023-00118 SANTIAGO DE CALI, 30 DE ENERO DE 2023 SEÑORA MARTA DÍAZ BEST LINE CONSULTING MARTA@BLCONSULTING.ES ESPAÑA MEDIANTE CORREO ELECTRÓNICO DEL 24 DE ENERO DE 2023, RECIBIDO EN ESTA ENTIDAD EL MISMO DÍA, SOLICITÓ: &quot;UN LISTADO DE CONTACTOS DE EMPRESAS DE CONTACT CENTER DE COLOMBIA, PARA PODER CONECTAR CON ELLOS Y OFRECERLES UNA COLABORACIÓN MERCANTIL, CON NUESTR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
    <s v="."/>
    <s v="Finalizado"/>
    <s v="ECUARTAS"/>
    <d v="2023-01-30T00:00:00"/>
    <d v="2023-01-30T00:00:00"/>
    <s v="'marta@blconsulting.es.rpost.biz' lunes 30/01/2023 8:22 a. m"/>
    <s v="N"/>
    <s v=""/>
    <x v="0"/>
    <s v="Interés general y particular"/>
    <s v="N"/>
    <d v="2023-01-30T00:00:00"/>
    <d v="2023-01-30T00:00:00"/>
    <n v="4"/>
    <n v="15"/>
    <x v="0"/>
    <n v="15"/>
    <s v="cumple"/>
  </r>
  <r>
    <x v="0"/>
    <n v="2023000470"/>
    <x v="23"/>
    <s v="EN COMUNICACION DEL DIA 23012023 CON EMAIL ENVIADO A MINTIC Y REMITIDO A LA CCC EL DIA 24012023 POR TRASALDO POR COMPETENCIAS LA USUARIA SANDRA REMIREZ SOLICITO LO SIGUIENTE: SUGUIERO CONJUNTO DE DATOS EMPRESAS DE CONSTRUCCION EN COLOMBIA. CÁMARA DE COMERCIO DE CALI - NOTA LA USUARIA NO DEJO DATOS PARA DAR RESPUESTA .. SE LE DEBERA REPONDER A DATOS ABIERTOS DE MINTIC."/>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SANDRA RAMIREZ"/>
    <s v=""/>
    <s v="datosabiertos@mintic.gov.co"/>
    <s v="E-mail"/>
    <s v=""/>
    <s v="3 Peticiones"/>
    <x v="0"/>
    <s v="Registros Publicos y Redes Emp"/>
    <s v="Derecho de peticion"/>
    <s v="."/>
    <s v="."/>
    <s v="2023 - 00105 SANTIAGO DE CALI, 26 DE ENERO DE 2023 SEÑORES MINISTERIO DE TECNOLOGÍAS DE LA INFORMACIÓN Y LAS COMUNICACIONES DATOSABIERTOS@MINTIC.GOV.CO SANDRA RAMIREZ BOGOTÁ D.C RECIBA UN CORDIAL SALUDO, DAMOS RESPUESTA A SU ESCRITO DEL 20 DE ENERO DE 2023, RECIBIDO EN ESTA ENTIDAD EL MISMO DÍA, EN EL CUAL SOLICITA: &quot;A TRAVÉS DEL PORTAL DE DATOS ABIERTOS, NOS REALIZARON UNA SOLICITUD DE ACCESO A INFORMACIÓN PÚBLICA, EN LA QUE NOS REQUIEREN UNA BASE DE DATOS DE EMPRESAS DE CONSTRUC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
    <s v="."/>
    <s v="Finalizado"/>
    <s v="ECUARTAS"/>
    <d v="2023-01-26T00:00:00"/>
    <d v="2023-01-26T00:00:00"/>
    <s v="'datosabiertos@mintic.gov.co.rpost.biz jueves 26/01/2023 9:02 a. m"/>
    <s v="N"/>
    <s v=""/>
    <x v="0"/>
    <s v=""/>
    <s v="N"/>
    <d v="2023-01-26T00:00:00"/>
    <d v="2023-01-26T00:00:00"/>
    <n v="1"/>
    <n v="15"/>
    <x v="0"/>
    <n v="15"/>
    <s v="cumple"/>
  </r>
  <r>
    <x v="0"/>
    <n v="2023000471"/>
    <x v="23"/>
    <s v="EN COMUNICACION DEL DIA 24012023 CON EMAIL ENVIADOA CONTACTO CCC MEDIENTE DERECHO DE EPTICION EL SR. JUAN PAULO GUZMAN FERIX EN CALIDAD DE REPRESENTANTE LEGAL DE LA SOCIEDAD SANNABIS SAS POR MEDIO DE LA PRESENTE NOS PONEMOS EN CONTACTO CON USTEDES PARA SOLICITAR LISTADOS DE FARMACIAS CENTROS NATURISTAS CENTROS HOMEÓPATAS Y TODO LO RELACIONADO CON MEDICINA ALTERNATIVA."/>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JUAN PAULO GUZMAN FERIX"/>
    <s v=""/>
    <s v="sannabis.sas@gmail.com"/>
    <s v="E-mail"/>
    <s v="3213202024"/>
    <s v="3 Peticiones"/>
    <x v="0"/>
    <s v="Registros Publicos y Redes Emp"/>
    <s v="Derecho de peticion"/>
    <s v="."/>
    <s v="."/>
    <s v="2023-00134 SANTIAGO DE CALI, 2 DE FEBRERO DE 2023 SEÑOR JUAN PAULO GUZMAN FERIX REPRESENTANTE LEGAL SANNABIS SANNABIS.SAS@GMAIL.COM LA CIUDAD MEDIANTE ESCRITO DEL 24 DE ENERO DE 2023, RECIBIDO EN ESTA ENTIDAD EL MISMO DÍA, SOLICITÓ: &quot;LISTADOS DE FARMACIAS, CENTROS NATURISTAS, CENTROS HOMEÓPATAS Y TODO LO RELACIONADO CON MEDICINA ALTERNATIV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
    <s v="."/>
    <s v="Finalizado"/>
    <s v="ECUARTAS"/>
    <d v="2023-02-02T00:00:00"/>
    <d v="2023-02-02T00:00:00"/>
    <s v="'sannabis.sas@gmail.com.rpost.biz jueves 02/02/2023 1:00 p. m"/>
    <s v="N"/>
    <s v=""/>
    <x v="0"/>
    <s v=""/>
    <s v="N"/>
    <d v="2023-02-02T00:00:00"/>
    <d v="2023-02-02T00:00:00"/>
    <n v="6"/>
    <n v="15"/>
    <x v="0"/>
    <n v="15"/>
    <s v="cumple"/>
  </r>
  <r>
    <x v="0"/>
    <n v="2023000473"/>
    <x v="23"/>
    <s v="BUENAS TARDES, TUVE UNA INQUIETUD A LA HORA DE REALIZAR UN PAGO, SE ME HIZO EL COBRO PERO A LA EMPRESA ENCARGADA NO LE LLEGO EL MONTO Y TAMPOCO ME REVERSARON LA PLATA, QUISIERA SABER QUE DEBO HACER PARA PODER SOLUCIONAR ESTE INCONVENIENTE, MUCHAS GRACIAS"/>
    <s v="A"/>
    <s v="ARIVAS"/>
    <s v=" "/>
    <s v="Principal"/>
    <d v="2023-01-25T00:00:00"/>
    <s v="Origino"/>
    <s v="ARIVAS"/>
    <s v="Secretaria General"/>
    <s v="Asuntos Legales y Contratacion"/>
    <s v="Finalizado"/>
    <s v=" "/>
    <s v="Asignado a"/>
    <s v="ARIVAS"/>
    <s v="Asuntos Legales y Contratacion"/>
    <s v="Asuntos Legales y Contratacion"/>
    <d v="2023-01-25T00:00:00"/>
    <s v="A"/>
    <s v=""/>
    <m/>
    <m/>
    <m/>
    <m/>
    <m/>
    <m/>
    <m/>
    <s v="Sin Identificación"/>
    <m/>
    <s v="JUAN FELIPE"/>
    <s v=""/>
    <s v="juanfeva1805@gmail.com"/>
    <s v="E-mail"/>
    <s v=""/>
    <s v="3 Peticiones"/>
    <x v="3"/>
    <s v="Asuntos Legales y Contratacion"/>
    <s v="Derecho de peticion"/>
    <s v="."/>
    <s v="."/>
    <s v="SE ADJUNTA TRAZABILIDAD. SE LE INFORMA AL USUARIO NO COMPETENCIA DE LA CCC EN ASUNTOS DEL CONSUMIDOR. DE: LINA MARCELA ROJAS GUTIERREZ &lt;LROJAS@CCC.ORG.CO&gt; ENVIADO: MARTES, 31 DE ENERO DE 2023 16:48 PARA: JUANFEVA1805@GMAIL.COM &lt;JUANFEVA1805@GMAIL.COM&gt; ASUNTO: REPUESTA DERECHO DE PETICIÓN - JUAN FELIPE "/>
    <s v="."/>
    <s v="Finalizado"/>
    <s v="ARIVAS"/>
    <d v="2023-01-31T00:00:00"/>
    <d v="2023-01-31T00:00:00"/>
    <s v=" "/>
    <s v="N"/>
    <s v=""/>
    <x v="0"/>
    <s v="Interés general y particular"/>
    <s v="N"/>
    <d v="2023-01-31T00:00:00"/>
    <d v="2023-01-31T00:00:00"/>
    <n v="4"/>
    <n v="15"/>
    <x v="0"/>
    <n v="15"/>
    <s v="cumple"/>
  </r>
  <r>
    <x v="0"/>
    <n v="2023000478"/>
    <x v="23"/>
    <s v="EN COMUNICACION DEL DIA 24012023 CON OFICIO OFICIO GS-2023-008664 SUBIN GRUIJ 25.10 POLICIA NAICONAL SECCIONAL CALI ENVIADO VIA EMAIL A CONTACTO CCC DE MANERA ATENTA SOLICITAN APORTAR INFROMACION SI LA SEÑORA DAHIANA OSORIO FRANCO CC 1113858298 SE ENCUENTRA REGISTRADA COMO PROPIETARIA DE AKGUNA CLASE DE ESTABLECIMIENTO COMERCIAL O PRIVADO CON EL FIN DE REALIZAR UNA CITACION A AUDIENCIA DE JUICIO ORAL. - NOTA LA CEDULA APORTADA NO FIGURA CON REGISTROS EN LA CCC"/>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AGENTE LUIS FERNANDO RINCON GIRON"/>
    <s v=""/>
    <s v="luis.rincon1251@correo.policia.gov.co"/>
    <s v="E-mail"/>
    <s v="3152570820"/>
    <s v="3 Peticiones"/>
    <x v="0"/>
    <s v="Registros Publicos y Redes Emp"/>
    <s v="Derecho de peticion"/>
    <s v="."/>
    <s v="."/>
    <s v="2023 - 00101 SANTIAGO DE CALI, 25 DE ENERO DE 2023 SEÑORES MINISTERIO DE DEFENSA NACIONAL POLICIA NACIONAL ATENCIÓN: AGENTE LUIS FERNANDO RINCON GIRON INVESTIGADOR CRIMINAL SIJIN LUIS.RINCON1251@CORREO.POLICIA.GOV.CO LA CIUDAD CORDIAL SALUDO, DAMOS RESPUESTA A SU OFICIO NO. GS-2023-008664/SUBIN-GRUIJ 25.10 NUNC 760016000193202005350 DEL 24 DE ENERO DE 2023, RECIBIDO EN ESTA ENTIDAD EL 25 DE ENERO, EN EL QUE SOLICITA: &quot;APORTE INFORMACIÓN SI LA PERSONA DE NOMBRE DAHIANA OSORIO FRANCO C.C. 1.113.858.298, SE ENCUENTRA REGISTRADO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v="."/>
    <s v="Finalizado"/>
    <s v="ECUARTAS"/>
    <d v="2023-01-25T00:00:00"/>
    <d v="2023-01-25T00:00:00"/>
    <s v="luis.rincon1251@correo.policia.gov.co.rpost.biz miércoles 25/01/2023 11:56 a. m"/>
    <s v="N"/>
    <s v=""/>
    <x v="0"/>
    <s v=""/>
    <s v="N"/>
    <d v="2023-01-25T00:00:00"/>
    <d v="2023-01-25T00:00:00"/>
    <n v="0"/>
    <n v="15"/>
    <x v="0"/>
    <n v="15"/>
    <s v="cumple"/>
  </r>
  <r>
    <x v="0"/>
    <n v="2023000480"/>
    <x v="23"/>
    <s v="EN COMUNICACION DEL DIA 24012023 CON EMAIL ENVIADO A LA CC BOGOTA Y REMITIDO A LA CC CALI EL DIA 25012023 POR TRASALDO POR COMPETENCIAS LA SOCIEDAD TZL PRODUCCION Y REPRESENTACION S.A.S. DOMICILIADA ENBOGOTÁ D.C. NIT 900350625-9 REPRESENTADA LEGALMENTE POR TATIANA ZULUAGA LASERNA CC. # 5251563 SOLICITA: 1. INFORMACIÓN DETALLADA REFERENTE A LAS NUEVAS EMPRESAS SOCIEDADES Y/O EMPRENDIMIENTOS QUE SE HAYAN LEGALMENTE CONSTITUIDO A PARTIR DE JUNIO DE 2022 A LA FECHA ENERO DE 2023 EN BOGOTÁ MEDELLÍN BARRANQUILLA Y CALI LO ANTERIOR DE CONFORMIDAD A QUE COMO EMPRESA TZL PRODUCCION Y REPRESENTACION S.A.S. REQUIERE CONOCER LAS NUEVAS MARCAS E INDUSTRIAS EN EL MERCADO Y DE ESTA FORMA OFERTAR BRINDAR Y/O DAR A CONOCER SUS PRODUCTOS QUE COMO ACTIVIDAD ECONÓMICA TIENE REGISTRADOS. 2. DE SER PROCEDENTE ESTA INFORMACIÓN SE REQUIERE DE ESTA LO REFERENTE A: RAZÓN SOCIAL DE LA EMPRESA O EMPRENDIMIENTO. ACTIVIDAD ECONÓMICA "/>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TATIANA ZULUAGA LASERNA"/>
    <s v=""/>
    <s v="legal@tzl.com.co - tatiana.zuluaga@tzl.com.co"/>
    <s v="E-mail"/>
    <s v=""/>
    <s v="3 Peticiones"/>
    <x v="0"/>
    <s v="Registros Publicos y Redes Emp"/>
    <s v="Derecho de peticion"/>
    <s v="."/>
    <s v="."/>
    <s v="2023 - 00107 SANTIAGO DE CALI, 26 DE ENERO DE 2023 SEÑORA TATIANA ZULUAGA LASERNA REPRESENTANTE LEGAL TZL PRODUCCIÓN Y REPRESENTACIÓN SAS LEGAL@TZL.COM.CO BOGOTÁ D.C RECIBA UN CORDIAL SALUDO, DAMOS RESPUESTA AL CORREO ELECTRÓNICO DEL 24 DE ENERO DE 2023, RECIBIDO EN ESTA ENTIDAD EL MISMO DÍA, EN EL CUAL SOLICITA: &quot;1.REQUERIMOS RECIBIR INFORMACIÓN DETALLADA REFERENTE A LAS NUEVAS EMPRESAS, SOCIEDADES Y/O EMPRENDIMIENTOS QUE SE HAYAN LEGALMENTE CONSTITUIDO A PARTIR DE JUNIO DE 2022 A LA FECHA (ENERO DE 2023) EN BOGOTÁ, MEDELLÍN, BARRANQUILLA Y CALI, LO ANTERIOR DE CONFORMIDAD A QUE, COMO EMPRESA, TZL PRODUCCION Y REPRESENTACION S.A.S., REQUIERE CONOCER LAS NUEVAS MARCAS E INDUSTRIAS EN EL MERCADO Y DE ESTA FORMA OFERTAR, BRINDAR Y/O DAR A CONOCER SUS PRODUCTOS QUE COMO ACTIVIDAD ECONÓMICA TIENE REGISTRADOS. 2.DE SER PROCEDENTE ESTA INFORMACIÓN, SE REQUIERE DE ESTA, LO REFERENTE A: &quot;RAZÓN SOCIAL DE LA EMPRESA, SOCIEDAD Y/O EMPRENDIMIENTO. &quot;ACTIVIDAD ECONÓMICA DE LA EMPRESA"/>
    <s v="."/>
    <s v="Finalizado"/>
    <s v="ECUARTAS"/>
    <d v="2023-01-26T00:00:00"/>
    <d v="2023-01-26T00:00:00"/>
    <s v="'legal@tzl.com.co.rpost.biz jueves 26/01/2023 12:20 p. m"/>
    <s v="N"/>
    <s v=""/>
    <x v="0"/>
    <s v=""/>
    <s v="N"/>
    <d v="2023-01-26T00:00:00"/>
    <d v="2023-01-26T00:00:00"/>
    <n v="1"/>
    <n v="15"/>
    <x v="0"/>
    <n v="15"/>
    <s v="cumple"/>
  </r>
  <r>
    <x v="0"/>
    <n v="2023000484"/>
    <x v="23"/>
    <s v="EN COM,UNICACION DEL DIA 25012023 CON EMAIL ENVIADO A CONTACTO CCC MEDIANTE PETICION LA SEÑORA FRANCIA ELENA ORTEGA CC 34373413 DE LA SOCIEDAD INGENIERÍA MÉDICA CREATIVA LTDA. NIT: 900136051 SOLCIITA PRORROGA DE PLAZO PARA SUBSANAR REQUERIMIENTO HECHO A LA RAD. 20221160575 REQUERIMIENTO HECHO POR LA DRA CLAUDIA BOTERO "/>
    <s v="A"/>
    <s v="JCMARIN"/>
    <s v=" "/>
    <s v="Obrero"/>
    <d v="2023-01-25T00:00:00"/>
    <s v="Origino"/>
    <s v="NRESPONS"/>
    <s v="Registros Pub y Redes Emp"/>
    <s v="Juridica"/>
    <s v="Finalizado"/>
    <s v=" "/>
    <s v="Asignado a"/>
    <s v="AGALVEZ"/>
    <s v="Registros Pub y Redes Emp"/>
    <s v="Juridica"/>
    <d v="2023-01-25T00:00:00"/>
    <s v="A"/>
    <s v="MERCANTIL"/>
    <n v="705563"/>
    <n v="20221160575"/>
    <m/>
    <m/>
    <m/>
    <m/>
    <m/>
    <s v="Inscrito"/>
    <m/>
    <s v="FRANCIA ELENA ORTEGA"/>
    <s v=""/>
    <s v="fortega.imc@gmail.com"/>
    <s v="E-mail"/>
    <s v=""/>
    <s v="3 Peticiones"/>
    <x v="6"/>
    <s v="Registros Publicos y Redes Emp"/>
    <s v="Derecho de peticion"/>
    <s v="."/>
    <s v="."/>
    <s v="SE APRUEBA PRORROGA DE LA RADICACIÓN 20221160575 EL 25-01-2023."/>
    <s v="."/>
    <s v="Finalizado"/>
    <s v="AGALVEZ"/>
    <d v="2023-01-25T00:00:00"/>
    <d v="2023-01-25T00:00:00"/>
    <s v=" "/>
    <s v="N"/>
    <s v=""/>
    <x v="0"/>
    <s v="Interés general y particular"/>
    <s v="N"/>
    <d v="2023-01-25T00:00:00"/>
    <d v="2023-01-25T00:00:00"/>
    <n v="0"/>
    <n v="15"/>
    <x v="0"/>
    <n v="15"/>
    <s v="cumple"/>
  </r>
  <r>
    <x v="0"/>
    <n v="2023000489"/>
    <x v="23"/>
    <s v="EN COMUNICACION DEL DIA 24012023 CON EMAIL ENVIADO A CONTACTO CCC MEDIANTE DERECHO DE PETICION LA SEÑORA MERLY CORREA TOVAR CC 31966192 SOCILITA: - 1. SE SIRVAN ACLARAR PORQUE AUN FIGURA EL CARGO DE SUPLENTE DEL GERENTE DENTRO DE LA CAMARA DE COMERCIO DE LA SOCIEDAD VEHICULOS Y PROPIEDADES SAS SI DICHO CARGO NO EXISTE DENTRO D ELOS ESTATUTOS DE ESTA. - 2. SEA RETIRADO DICHO NOMBRAMIENTO DEL CERTIFICAADO DE EXISTENCIA Y REPRESENTACION DE LA SOCIEDAD CONFORME A LOS MOTIVOS ANTES EXPUESTOS EN HARAS DE EVIITAR MALENTENDIDOS O ACTUACIONES LEGITIMAS POR PARTE DEL SR. MILTON CORREA."/>
    <s v="A"/>
    <s v="JCMARIN"/>
    <s v=" "/>
    <s v="Obrero"/>
    <d v="2023-01-25T00:00:00"/>
    <s v="Origino"/>
    <s v="NRESPONS"/>
    <s v="Registros Pub y Redes Emp"/>
    <s v="Juridica"/>
    <s v="Finalizado"/>
    <s v=" "/>
    <s v="Asignado a"/>
    <s v="AGALVEZ"/>
    <s v="Registros Pub y Redes Emp"/>
    <s v="Juridica"/>
    <d v="2023-01-25T00:00:00"/>
    <s v="A"/>
    <s v="MERCANTIL"/>
    <n v="601662"/>
    <m/>
    <m/>
    <m/>
    <m/>
    <m/>
    <m/>
    <s v="Inscrito"/>
    <m/>
    <s v="MARLY CORREA TOVAR"/>
    <s v=""/>
    <s v="vypcali@gmail.com"/>
    <s v="E-mail"/>
    <s v="3113400744"/>
    <s v="3 Peticiones"/>
    <x v="7"/>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MEDIANTE ESCRITURA PÚBLICA 625 DEL 6 DE FEBRERO DE 2003 DE LA NOTARÍA SÉPTIMA DE CALI, INSCRITA EL 18 DE FEBRERO DE 2003 BAJO EL NO. 1171 DEL LIBRO IX, SE INSCRIBIÓ EL NOMBRAMIENTO COMO SUPLENTE DEL GERENTE DEL SEÑOR MILTON EVEIRO CORREA TOVAR. DE LA MISMA FORMA SE ENCUENTRA QUE BAJO LA INSCRIPCIÓN 12212 DEL 14 DE OCT"/>
    <s v="."/>
    <s v="Finalizado"/>
    <s v="AGALVEZ"/>
    <d v="2023-02-02T00:00:00"/>
    <d v="2023-02-02T00:00:00"/>
    <s v="se envia el 02-02-2023"/>
    <s v="N"/>
    <s v=""/>
    <x v="0"/>
    <s v="Interés general y particular"/>
    <s v="N"/>
    <d v="2023-02-02T00:00:00"/>
    <d v="2023-02-02T00:00:00"/>
    <n v="6"/>
    <n v="15"/>
    <x v="0"/>
    <n v="15"/>
    <s v="cumple"/>
  </r>
  <r>
    <x v="0"/>
    <n v="2023000493"/>
    <x v="23"/>
    <s v="EN COMUNICACION DEL DIA 16012023 CON OFICIO GS-2023 JINJU GRIED 25.10 DE LA POLICIA NACIONAL SECCIONAL BOGOTA DC ENVIADO VIA EMAIL A LA CC BOGOTA Y REMITIDO A LA CC CALI EL DIA 25012023 CON RADICACION NO. 20230056747 POR TRASALDO POR COMOPETENCIAS SOLICITAN SUMINISTRAR CERTIFICADO DE EXISTENCIA Y REPRESENTACION LEGAL ACTAS DE CONSTITUCION ACTAS DE ASAMBLEA DE ACCIONISTAS Y DOCUMENTOS DE SOPORTE DE PAERTUTRA DE SOCIEDADES Y ESTABLECIMIENTOS DE COMERCIO A NOMBRE DEL SR. EDGARDO JAVIER ZAMORA BALTAN CC 16506866. NOTA LA CEDULA APORTADA FIGURA COMO MIEMBRO DE JUNTA DIR. EN LA MAT 8838-50 - COMO REP. LEGAL EN LA MAT 831001-16 Y COMO SOCIO EN LA MAT 992934-16"/>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PT CRISTIAN ALEXANDER MENDEZ LOZANO"/>
    <s v="5159700EXT30478"/>
    <s v=""/>
    <s v="E-mail"/>
    <s v=""/>
    <s v="3 Peticiones"/>
    <x v="0"/>
    <s v="Registros Publicos y Redes Emp"/>
    <s v="Derecho de peticion"/>
    <s v="."/>
    <s v="."/>
    <s v="2023 - 00095 SANTIAGO DE CALI, 25 DE ENERO DE 2022 SEÑORES MINISTERIO DE DEFENSA NACIONAL POLICIA NACIONAL ATENCIÓN: PATRULLERO CRISTIAN ALEXANDER MENDEZ LOZANO INVESTIGADOR EXTINCIÓN DE DOMINIO CRISTIAN.MENDEZ1964@CORREO.POLICIA.GOV.CO BOGOTÁ D.C. CORDIAL SALUDO, DAMOS RESPUESTA A SU OFICIO OT 202200432 ED DEL 16 DE ENERO DE 2023, RECIBIDO EN LA CÁMARA DE COMERCIO DE BOGOTÁ Y REMITIDO A ESTA ENTIDAD EL 24 DE ENERO, EN EL QUE SOLICITA: &quot;SUMINISTRAR COPIA DE LOS CERTIFICADOS DE EXISTENCIA Y REPRESENTACIÓN LEGAL, ACTAS DE CONSTITUCIÓN, ACTAS DE ASAMBLEA DE ACCIONISTAS Y LO DOCUMENTOS SOPORTE DE LA APERTURA DE LAS SOCIEDADES Y/O ESTABLECIMIENTOS DE COMERCIO DEL SEÑOR EDGARDO JAVIER ZAMORA BALTAN IDENTIFICADO CON CÉDULA DE CIUDADANÍA 16506866&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1-26T00:00:00"/>
    <d v="2023-01-26T00:00:00"/>
    <s v="'cristian.mendez1964@correo.policia.gov.co.rpost.biz' jueves 26/01/2023 8:05 a. m"/>
    <s v="N"/>
    <s v=""/>
    <x v="0"/>
    <s v=""/>
    <s v="N"/>
    <d v="2023-01-26T00:00:00"/>
    <d v="2023-01-26T00:00:00"/>
    <n v="1"/>
    <n v="15"/>
    <x v="0"/>
    <n v="15"/>
    <s v="cumple"/>
  </r>
  <r>
    <x v="0"/>
    <n v="2023000497"/>
    <x v="23"/>
    <s v="EL INSCRITO 1080049 POR MEDIO DE COMUNICACION ESCRITA SOLICITA EL CAMBIO DE LOS DATOS CONCERNIENTES AL CAMBIO DE NOMBRE EN EL REGISTRO CIVIL QUE REALIZO LA REPRESENTANTE LEGAL SUPLENTE DE LA SOCIEDAD NOVOA CAMPO SERVICIOS LEGALES SAS QUIEN FIGURA COMO MELISA MARIA GOMEZ SIENDO AHORA ITHAN MISAEL GOMEZ NOVOA, ANEXA: 1.ESCRITURA PUBLICA DEL CAMBIO DEL NOMBRE 2. REGISTRO CIVIL DE NACIMIENTO CON LA INSCRIPCION 3. COPIA DE LA CEDULA DE CIUDADANIA DE ITHAN MISAEL GOMEZ NOVOA "/>
    <s v="A"/>
    <s v="PRUEDA"/>
    <s v=" "/>
    <s v="Principal"/>
    <d v="2023-01-25T00:00:00"/>
    <s v="Origino"/>
    <s v="NRESPONS"/>
    <s v="Registros Pub y Redes Emp"/>
    <s v="Empresario"/>
    <s v="Finalizado"/>
    <s v=" "/>
    <s v="Asignado a"/>
    <s v="SORTIZ"/>
    <s v="Registros Pub y Redes Emp"/>
    <s v="Back Correcciones Registro"/>
    <d v="2023-01-25T00:00:00"/>
    <s v="A"/>
    <s v="MERCANTIL"/>
    <n v="1080049"/>
    <n v="20230058327"/>
    <m/>
    <m/>
    <m/>
    <m/>
    <m/>
    <s v="Inscrito"/>
    <n v="1082875037"/>
    <s v="ITHAN MISAEL GOMEZ NOVOA"/>
    <s v=""/>
    <s v="misaelnovoa33@gmail.com"/>
    <s v="Presencial con Carta"/>
    <s v="3118571482"/>
    <s v="3 Peticiones"/>
    <x v="17"/>
    <s v="Registros Publicos y Redes Emp"/>
    <s v="Derecho de peticion"/>
    <s v="."/>
    <s v="."/>
    <s v="SE ACTUALIZO DEL NOMBRE DEL REPRESENTANTE LEGAL SUPLENTE DE LA SOCIEDAD NOVOA CAMPO SERVICIOS LEGALES S.A.S. CON MATRÍCULA NO. 1080049-16 SE ENVIA CORREO ELECTRONICO MISAELNOVOA33@GMAIL.COM; MISAELNOVOA33@GMAIL.COM.RPOST.BIZ EL DÍA VIERNES 03/02/2023 6:02 P. M."/>
    <s v="."/>
    <s v="Finalizado"/>
    <s v="SORTIZ"/>
    <d v="2023-02-03T00:00:00"/>
    <d v="2023-02-03T00:00:00"/>
    <s v=" "/>
    <s v="N"/>
    <s v=""/>
    <x v="0"/>
    <s v="."/>
    <s v="N"/>
    <d v="2023-02-03T00:00:00"/>
    <d v="2023-02-03T00:00:00"/>
    <n v="7"/>
    <n v="15"/>
    <x v="0"/>
    <n v="15"/>
    <s v="cumple"/>
  </r>
  <r>
    <x v="0"/>
    <n v="2023000498"/>
    <x v="23"/>
    <s v="EN COMUNICACION DEL DIA 25012023 CON EMAIL ENVIADO A CONTACTO CCC MEDIANTE DERECHO DE PETICION LA SEÑORA EDNA PATRICIA CORDOBA ORTIZ CC 39651167 SOLICITA SE ME HAGA LLEGAR EL: NIT PERTENECIENTE A LA ASOCIACION COLOMBIANA DE LOS CABALLEROS DELA ORDEN SOBERANA Y MILITAR DE MALTA"/>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EDNA PATRICIA CORDOBA ORTIZ"/>
    <s v=""/>
    <s v="edna.cordoba3797@gmail.com"/>
    <s v="E-mail"/>
    <s v="3233661777"/>
    <s v="3 Peticiones"/>
    <x v="0"/>
    <s v="Registros Publicos y Redes Emp"/>
    <s v="Derecho de peticion"/>
    <s v="."/>
    <s v="."/>
    <s v="2023 - 00106 SANTIAGO DE CALI, 30 DE ENERO DE 2023 SEÑORA EDNA PATRICIA CORDOBA ORTIZ EDNA.CORDOBA3797@GMAIL.COM LA CIUDAD RECIBA UN CORDIAL SALUDO, MEDIANTE CORREO ELECTRÓNICO DEL 25 DE ENERO DE 2023, RECIBIDO EN ESTA ENTIDAD EL MISMO DÍA, NOS SOLICITÓ: &quot;SE ME HAGA LLEGAR EL: NIT PERTENECIENTE A LA ASOCIACION COLOMBIANA DE LOS CABALLEROS DELA ORDEN SOBERANA Y MILITAR DE MALTA. DICHA SOLICITUD LA HAGO BAJO LA PETICION QUE SE OTORGA BAJO EL ARTICULO 23 DE LA CONSTITUCION POLITICA DE COLOMBIA Y LA LEY 15 Y 17 DE TRANSPA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
    <s v="."/>
    <s v="Finalizado"/>
    <s v="ECUARTAS"/>
    <d v="2023-01-26T00:00:00"/>
    <d v="2023-01-30T00:00:00"/>
    <s v="edna.cordoba3797@gmail.com.rpost.biz lunes 30/01/2023 11:48 a. m"/>
    <s v="N"/>
    <s v=""/>
    <x v="0"/>
    <s v=""/>
    <s v="N"/>
    <d v="2023-01-30T00:00:00"/>
    <d v="2023-01-30T00:00:00"/>
    <n v="3"/>
    <n v="15"/>
    <x v="0"/>
    <n v="15"/>
    <s v="cumple"/>
  </r>
  <r>
    <x v="0"/>
    <n v="2023000501"/>
    <x v="23"/>
    <s v="EN COMUNICACION DEL DIA 25012023 CON EMAIL ENVIADO A CONTACTO CCC MEDIENTE DERECHO DE PETICION LA SEÑORA STELLA AGUDELO BORRERO CC 31906025 SOLICITO MUY COMEDIDA Y RESPETUOSAMENTE A LA CÁMARA DE COMERCIO DE CALI PROCEDA CON LA EXCLUSIÓN DE LA DIRECCIÓN CALLE 33C NO. 24C ¿ 48 BARRIO SANTA MÓNICA POPULAR Y DEL TELÉFONO 3174347735 DE TODA LA INFORMACIÓN RELACIONADA CON LA FUNDACION PARA LA PROMOCION DESARROLLO ARTISTICO Y SOCIAL DE LA CULTURA LATINOAMERICANA BUSCANDO AMERICA EN LIQUIDACION - ¿FUNDACIÓN BUSCANDO AMÉRICA¿ IDENTIFICADA CON EL NIT 900.248.932-1"/>
    <s v="A"/>
    <s v="JCMARIN"/>
    <s v=" "/>
    <s v="Obrero"/>
    <d v="2023-01-25T00:00:00"/>
    <s v="Origino"/>
    <s v="NRESPONS"/>
    <s v="Registros Pub y Redes Emp"/>
    <s v="Juridica"/>
    <s v="Finalizado"/>
    <s v=" "/>
    <s v="Asignado a"/>
    <s v="AGALVEZ"/>
    <s v="Registros Pub y Redes Emp"/>
    <s v="Juridica"/>
    <d v="2023-01-25T00:00:00"/>
    <s v="A"/>
    <s v="ESAL"/>
    <n v="10337"/>
    <m/>
    <m/>
    <m/>
    <m/>
    <m/>
    <m/>
    <s v="Inscrito"/>
    <m/>
    <s v="STELLA AGUDELO BORRERO"/>
    <s v=""/>
    <s v="stellaagudeloborrero@hotmail.com"/>
    <s v="E-mail"/>
    <s v="3174347735"/>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DAR RESPUESTA A SU PETICIÓN, HEMOS VERIFICADO LOS REGISTROS QUE LLEVA ESTA CÁMARA DE COMERCIO, Y ENCONTRAMOS QUE, EN EL REGISTRO DE ENTIDADES SIN ÁNIMO DE LUCRO SE ENCUENTRA INSCRITA LA ENTIDAD FUNDACION PARA LA PROMOCION DESARROLLO ARTISTICO Y SOCIAL DE LA CULTURA LATINOAMERICANA BUSCANDO AMERICA EN LIQUIDACION IDENTIFICADA CON NIT 900248932-1 LA CUAL FIGURA ACTUALMENTE CON LA DIRECCIÓN CL 33C # 24C - 48 BARRIO SANT"/>
    <s v="."/>
    <s v="Finalizado"/>
    <s v="AGALVEZ"/>
    <d v="2023-02-03T00:00:00"/>
    <d v="2023-02-03T00:00:00"/>
    <s v="se envia el 03-02-2023"/>
    <s v="N"/>
    <s v=""/>
    <x v="0"/>
    <s v="Interés general y particular"/>
    <s v="N"/>
    <d v="2023-02-03T00:00:00"/>
    <d v="2023-02-03T00:00:00"/>
    <n v="7"/>
    <n v="15"/>
    <x v="0"/>
    <n v="15"/>
    <s v="cumple"/>
  </r>
  <r>
    <x v="0"/>
    <n v="2023000505"/>
    <x v="24"/>
    <s v="EN COMUNICACION DEL DIA 25012023 CON EMAIL ENVIADO A CONTACTO CCC MEDIANTE PETICION LA SEÑORA MICHELLE DAYANA GIRALDO ARCE DIRECTORA COMERCIAL Y ADMINISTRATIVA DE LA SOCIEDAD VLR CONSULTORES SOLICITA PRORROGA DE PLAZO PARA SUBSANAR EL REQUERIMIENTO DE LA RADICACION 20221183532 HECHO POR LA DRA. LIZETH JULIETH VELASQUEZ AL PROPONENTE 121435"/>
    <s v="A"/>
    <s v="JCMARIN"/>
    <s v=" "/>
    <s v="Obrero"/>
    <d v="2023-01-26T00:00:00"/>
    <s v="Origino"/>
    <s v="NRESPONS"/>
    <s v="Registros Pub y Redes Emp"/>
    <s v="Juridica"/>
    <s v="Finalizado"/>
    <s v=" "/>
    <s v="Asignado a"/>
    <s v="AGALVEZ"/>
    <s v="Registros Pub y Redes Emp"/>
    <s v="Juridica"/>
    <d v="2023-01-26T00:00:00"/>
    <s v="A"/>
    <s v="PROPONENTES"/>
    <n v="121435"/>
    <n v="20221183532"/>
    <m/>
    <m/>
    <m/>
    <m/>
    <m/>
    <s v="Inscrito"/>
    <m/>
    <s v="MICHELLE DAYANA GIRALDO ARCE"/>
    <s v=""/>
    <s v="dircomeryadmon@vlrconsultores.com"/>
    <s v="E-mail"/>
    <s v=""/>
    <s v="3 Peticiones"/>
    <x v="6"/>
    <s v="Registros Publicos y Redes Emp"/>
    <s v="Derecho de peticion"/>
    <s v="."/>
    <s v="."/>
    <s v="SE APRUEBA PRORROGA EL 26-01-2023 DE LA RADICACIÓN 20221183532"/>
    <s v="."/>
    <s v="Finalizado"/>
    <s v="AGALVEZ"/>
    <d v="2023-01-26T00:00:00"/>
    <d v="2023-01-26T00:00:00"/>
    <s v=" "/>
    <s v="N"/>
    <s v=""/>
    <x v="0"/>
    <s v="Interés general y particular"/>
    <s v="N"/>
    <d v="2023-01-26T00:00:00"/>
    <d v="2023-01-26T00:00:00"/>
    <n v="0"/>
    <n v="15"/>
    <x v="0"/>
    <n v="15"/>
    <s v="cumple"/>
  </r>
  <r>
    <x v="0"/>
    <n v="2023000506"/>
    <x v="24"/>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_x0009_JEAN CARLOS ORTEGA ESPINOZA CC. 1112482974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0-04889 DEL 25 DE ENERO DE 2023, RECIBIDO EN LA CÁMARA DE COMERCIO EL MISMO DÍA, EN EL QUE SOLICITA: &quot;APORTAR LA INFORMACIÓN QUE REGISTRE EN SUS BASES DE DATOS (BIENES Y REGISTRO MERCANTIL) DE LA PERSONA QUE MÁS ADELANTE RELACIONO &quot;JEAN CARLOS ORTEGA ESPINOZA CC.1.112.482.9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3-01-26T00:00:00"/>
    <d v="2023-01-26T00:00:00"/>
    <s v="lina.lopez4944@correo.policia.gov.co.rpost.biz jueves 26/01/2023 11:34 a. m."/>
    <s v="N"/>
    <s v=""/>
    <x v="0"/>
    <s v="."/>
    <s v="N"/>
    <d v="2023-01-26T00:00:00"/>
    <d v="2023-01-26T00:00:00"/>
    <n v="0"/>
    <n v="15"/>
    <x v="0"/>
    <n v="15"/>
    <s v="cumple"/>
  </r>
  <r>
    <x v="0"/>
    <n v="2023000507"/>
    <x v="24"/>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WILSON ANDRES GONGORA PAY CC. 1143968187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1-55080 DEL 25 DE ENERO DE 2023, RECIBIDO EN LA CÁMARA DE COMERCIO EL MISMO DÍA, EN EL QUE SOLICITA: &quot;APORTAR LA INFORMACIÓN QUE REGISTRE EN SUS BASES DE DATOS (BIENES Y REGISTRO MERCANTIL) DE LA PERSONA QUE MÁS ADELANTE RELACIONO &quot;WILSON ANDRES GONGORA PAY CC.1.143.968.18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ECUARTAS"/>
    <d v="2023-01-26T00:00:00"/>
    <d v="2023-01-26T00:00:00"/>
    <s v="lina.lopez4944@correo.policia.gov.co.rpost.biz jueves 26/01/2023 1:27 p. m."/>
    <s v="N"/>
    <s v=""/>
    <x v="0"/>
    <s v=""/>
    <s v="N"/>
    <d v="2023-01-26T00:00:00"/>
    <d v="2023-01-26T00:00:00"/>
    <n v="0"/>
    <n v="15"/>
    <x v="0"/>
    <n v="15"/>
    <s v="cumple"/>
  </r>
  <r>
    <x v="0"/>
    <n v="2023000508"/>
    <x v="24"/>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JILDER LUCIO PUENTES CC. 16941946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1-74957 DEL 25 DE ENERO DE 2023, RECIBIDO EN LA CÁMARA DE COMERCIO EL MISMO DÍA, EN EL QUE SOLICITA: &quot;APORTAR LA INFORMACIÓN QUE REGISTRE EN SUS BASES DE DATOS (BIENES Y REGISTRO MERCANTIL) DE LA PERSONA QUE MÁS ADELANTE RELACIONO &quot;JILDER LUCIO PUENTES CC.16.941.94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ECUARTAS"/>
    <d v="2023-01-26T00:00:00"/>
    <d v="2023-01-26T00:00:00"/>
    <s v="lina.lopez4944@correo.policia.gov.co.rpost.biz jueves 26/01/2023 1:32 p. m."/>
    <s v="N"/>
    <s v=""/>
    <x v="0"/>
    <s v=""/>
    <s v="N"/>
    <d v="2023-01-26T00:00:00"/>
    <d v="2023-01-26T00:00:00"/>
    <n v="0"/>
    <n v="15"/>
    <x v="0"/>
    <n v="15"/>
    <s v="cumple"/>
  </r>
  <r>
    <x v="0"/>
    <n v="2023000518"/>
    <x v="24"/>
    <s v="EN COMUNICACION DEL DIA 26012023 CON EMAIL ENVIADO A CONTACTO CCC MEDIANTE PETICION LA SRA. BLANCA ADRIANA VALENZUELA ARGOTI CC 59833531 DE LA FGN FISCALIA 9 SECCIONAL PASTO DE ACUERDO A LO ESTABLECIDO EN EL CÓDIGO DE PROCEDIMIENTO PENAL ARTÍCULO 200 INCISO 4 MODIFICADO POR LA LEY 1142 DEL 2007 EN SU ARTÍCULO 49, COMEDIDAMENTE SOLICITO SU COLABORACIÓN EN EL SENTIDO DE ORDENAR A QUIEN CORRESPONDA EXPEDIR COPIA DEL REGISTRO MERCANTIL Y/O CERTIFICADO CÁMARA DE COMERCIO DE LA EMPRESA: LE SERVICIOS INTEGRALES S.A.S. NIT. 900622518-7 DONDE FIGURE SU FECHA DE CREACIÓN E HISTORIA DE REPRESENTANTES LEGALES."/>
    <s v="A"/>
    <s v="JCMARIN"/>
    <s v=" "/>
    <s v="Obrero"/>
    <d v="2023-01-26T00:00:00"/>
    <s v="Origino"/>
    <s v="NRESPONS"/>
    <s v="Registros Pub y Redes Emp"/>
    <s v="Back (Registro)"/>
    <s v="Finalizado"/>
    <s v=" "/>
    <s v="Asignado a"/>
    <s v="ECUARTAS"/>
    <s v="Registros Pub y Redes Emp"/>
    <s v="Back (Registro)"/>
    <d v="2023-01-26T00:00:00"/>
    <s v="A"/>
    <s v="MERCANTIL"/>
    <n v="573059"/>
    <m/>
    <m/>
    <m/>
    <m/>
    <m/>
    <m/>
    <s v="Inscrito"/>
    <m/>
    <s v="BLANCA ADRIANA VALENZUELA ARGOTI"/>
    <s v=""/>
    <s v="blanca.valenzuela@fiscalia.gov.co"/>
    <s v="E-mail"/>
    <s v="3123745145"/>
    <s v="3 Peticiones"/>
    <x v="0"/>
    <s v="Registros Publicos y Redes Emp"/>
    <s v="Derecho de peticion"/>
    <s v="."/>
    <s v="."/>
    <s v="2023 - 00126 SANTIAGO DE CALI, 30 DE ENERO DE 2022 SEÑORES FISCALIA GENERAL DE LA NACION ATENCIÓN: BLANCA ADRIANA VALENZUELA ARGOTI BLANCA.VALENZUELA@FISCALIA.GOV.CO PASTO CORDIAL SALUDO DAMOS RESPUESTA A SU SOLICITUD DEL 26 DE ENERO DEL 2023, RECIBIDO Y RADICADO EN ESTA ENTIDAD EL MISMO DÍA, EN EL CUAL SOLICITA SUMINISTRAR LA SIGUIENTE INFORMACIÓN: &quot;EXPEDIR COPIA DEL REGISTRO MERCANTIL Y/O CERTIFICADO CÁMARA DE COMERCIO DE LA EMPRESA LE SERVICIOS INTEGRALES S.A.S. NIT. 900622518-7, DONDE FIGURE SU FECHA DE CREACIÓN E HISTORIA DE REPRESENTANTES LEG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1-26T00:00:00"/>
    <d v="2023-01-30T00:00:00"/>
    <s v="blanca.valenzuela@fiscalia.gov.co.rpost.biz lunes 30/01/2023 2:54 p. m"/>
    <s v="N"/>
    <s v=""/>
    <x v="0"/>
    <s v=""/>
    <s v="N"/>
    <d v="2023-01-30T00:00:00"/>
    <d v="2023-01-30T00:00:00"/>
    <n v="2"/>
    <n v="15"/>
    <x v="0"/>
    <n v="15"/>
    <s v="cumple"/>
  </r>
  <r>
    <x v="0"/>
    <n v="2023000523"/>
    <x v="24"/>
    <s v="DERECHO DE PETICION: INICIALMENTE EL SEÑOR JUAN FRANCISCO ARBOLEDA CELA, PRESENTA ANTE LA CÁMARA DE COMERCIO DE CALI Y CON EL PROPÓSITO DE REALIZAR EL CORRESPONDIENTE REGISTRO, LA ESCRITURA PUBLICA NO. 3304, OTORGADA EN LA NOTARIA SÉPTIMA DEL CÍRCULO DE CALI EL DÍA 28 DE DICIEMBRE DE 2021, POR LA CUAL QUEDÓ SOLEMNIZADA LA LIQUIDACIÓN DE SOCIEDAD CONYUGAL, PARTICIÓN Y ADJUDICACIÓN DE LA HERENCIA INTESTADA DEL SEÑOR FRNCISCO ORLANDO ARBOLEDA MAYOR, LA CUAL FUE RECIBIDA BAJO EL RADICADO 20220177240. CON MUCHO RESPETO, CONSIDERA EL SUSCRITO, QUE SE HA DADO UNA ERRADA INTERPRETACIÓN DE SU PARTE AL DOCUMENTO EMITIDO POR LA SUPERINTENDENCIA DE SOCIEDADES, PUES DE LO SUBRAYADO Y RESALTADO SE LOGRA INFERIR DE MANERA CLARA Y PRECISA, QUE SIENDO HEREDERA (Y NO UNA TERCERA CUALQUIERA) EN SU CALIDAD DE CÓNYUGE SOBREVIVIENTE, LA SEÑORA REMEDIOS CARMEN CELA RODRÍGUEZ, COMO SE ENCUENTRA PROBADO A TRAVÉS DE LAS ESCRITURAS PÚBLICAS NOS. 231 DEL 01 DE DICIEMBRE DE 2020 Y 3304 DEL 28 DE DICIEMBRE DE 2021, AMBAS OTORGADAS POR LA NOTARIA SÉPTIMA DEL CÍRCULO DE CALI; EL FUNCIONARIO DE LA CÁMARA DE COMERCIO DE CALI, DEBIÓ HABER REALIZADO SIN REPARO ALGUNO, EL REGISTRO QUE POR DOS OCASIONES SE HA SOLICITADO A DICHA ENTIDAD, Y LOS CUALES SE HAN RESUELTO DE MANERA NEGATIVA, CONTRARIANDO DE ESTA MANERA LO SEÑALADO Y MENCIONADO DE MANERA REITERATIVA POR LA ENTIDAD COMPETENTE. (DOCUMENTO ESCRITO)"/>
    <s v="A"/>
    <s v="KCRUZ"/>
    <s v=" "/>
    <s v="Principal"/>
    <d v="2023-01-26T00:00:00"/>
    <s v="Origino"/>
    <s v="NRESPONS"/>
    <s v="Registros Pub y Redes Emp"/>
    <s v="Juridica"/>
    <s v="Finalizado"/>
    <s v=" "/>
    <s v="Asignado a"/>
    <s v="AGALVEZ"/>
    <s v="Registros Pub y Redes Emp"/>
    <s v="Juridica"/>
    <d v="2023-01-26T00:00:00"/>
    <s v="A"/>
    <s v="MERCANTIL"/>
    <n v="687493"/>
    <m/>
    <m/>
    <m/>
    <m/>
    <m/>
    <m/>
    <s v="Inscrito"/>
    <n v="94379769"/>
    <s v="OSCAR JULIAN ARBOLEDA AGUINAGA"/>
    <s v=""/>
    <s v="ojarboleda@hotmail.com"/>
    <s v="Presencial con Carta"/>
    <s v="3155607930"/>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ARA RESOLVER SU SOLICITUD, PROCEDIMOS A REVISAR NUESTROS REGISTROS DE LO CUAL SE EVIDENCIA QUE EL 15 DE DICIEMBRE DE 2022 INGRESÓ LA ESCRITURA PÚBLICA 3304 DEL 28 DE DICIEMBRE DE 2021 DE LA NOTARIA SÉPTIMA DEL CÍRCULO DE CALI A LA CUAL LE FUE ASIGNADA LA RADICACIÓN 20221153926, ESTA FUE REQUERIDA EL 27 DE DICIEMBRE DE 2022, POR EL SIGUIENTE MOTIVO: &quot;DEBE ADJUNTAR LA APROBACIÓN POR PARTE DE LA JUNTA DE SOCIOS "/>
    <s v="."/>
    <s v="Finalizado"/>
    <s v="AGALVEZ"/>
    <d v="2023-02-07T00:00:00"/>
    <d v="2023-02-08T00:00:00"/>
    <s v=" "/>
    <s v="N"/>
    <s v=""/>
    <x v="0"/>
    <s v="Interés general y particular"/>
    <s v="N"/>
    <d v="2023-02-08T00:00:00"/>
    <d v="2023-02-08T00:00:00"/>
    <n v="9"/>
    <n v="15"/>
    <x v="0"/>
    <n v="15"/>
    <s v="cumple"/>
  </r>
  <r>
    <x v="0"/>
    <n v="2023000534"/>
    <x v="24"/>
    <s v="SOLICITO EL REEMBOLSO DE $469.950 VALOR CANCELADO A 472 LO ANTERIOR DEBIDO A QUE DENTRO DEL CONTRATO DE LAS PARTES IMPLÍCITO EN EL ENVÍO, USTEDES 472 SON LOS RESPONSABLES DEL ENVÍO Y NO CUMPLIERON CON EL REQUISITO DE LA NOTIFICACIÓN QUE DEBÍAN HACER MEDIANTE CARTA, LLAMADA TELEFÓNICA, MENSAJE DE TEXTO O CORREO PARA EL PAGO PENDIENTE POR IMPUESTOS EN BRASIL, ES DECIR SE PRESENTÓ UN INCUMPLIMIENTO POR PARTE DE USTEDES Y DE DHL AL OMITIR LA NOTIFICACIÓN, PERO COMO EL CONTRATO SE REALIZÓ A TRAVÉS DE 472 DEBEN RESPONDER POR EL REEMBOLSO."/>
    <s v="A"/>
    <s v="ARIVAS"/>
    <s v=" "/>
    <s v="Principal"/>
    <d v="2023-01-26T00:00:00"/>
    <s v="Origino"/>
    <s v="ARIVAS"/>
    <s v="Secretaria General"/>
    <s v="Asuntos Legales y Contratacion"/>
    <s v="Finalizado"/>
    <s v=" "/>
    <s v="Asignado a"/>
    <s v="ARIVAS"/>
    <s v="Asuntos Legales y Contratacion"/>
    <s v="Asuntos Legales y Contratacion"/>
    <d v="2023-01-26T00:00:00"/>
    <s v="A"/>
    <s v=""/>
    <m/>
    <m/>
    <m/>
    <m/>
    <m/>
    <m/>
    <m/>
    <s v="Sin Identificación"/>
    <m/>
    <s v="MAGDA LILIANA GRAJALES"/>
    <s v=""/>
    <s v="mlgrajales@emcali.com.co"/>
    <s v="E-mail"/>
    <s v=""/>
    <s v="3 Peticiones"/>
    <x v="3"/>
    <s v="Asuntos Legales y Contratacion"/>
    <s v="Derecho de peticion"/>
    <s v="."/>
    <s v="."/>
    <s v="SE ADJUNTA TRAZABILIDAD. SE CORREO TRASLADO A SIC POR COMPETENCIA EN ASUNTOS DEL DERECHO DEL CONSUMIDOR. DE: LINA MARCELA ROJAS GUTIERREZ &lt;LROJAS@CCC.ORG.CO&gt; ENVIADO: MARTES, 31 DE ENERO DE 2023 16:37 PARA: MLGRAJALES@EMCALI.COM.CO &lt;MLGRAJALES@EMCALI.COM.CO&gt; ASUNTO: RESPUESTA DERECHO DE PETICIÓN - MAGDA LILIANA GRAJALES"/>
    <s v="."/>
    <s v="Finalizado"/>
    <s v="ARIVAS"/>
    <d v="2023-01-31T00:00:00"/>
    <d v="2023-01-31T00:00:00"/>
    <s v=" "/>
    <s v="N"/>
    <s v=""/>
    <x v="0"/>
    <s v="Interés general y particular"/>
    <s v="N"/>
    <d v="2023-01-31T00:00:00"/>
    <d v="2023-01-31T00:00:00"/>
    <n v="3"/>
    <n v="15"/>
    <x v="0"/>
    <n v="15"/>
    <s v="cumple"/>
  </r>
  <r>
    <x v="0"/>
    <n v="2023000538"/>
    <x v="25"/>
    <s v="MINISTERIO DE DEFENSA CIVIL - POLICIA NACIONAL NO. S-2023-78984/SUSBIN - GRUIJ - 29.25 SE SOLICITA INFORMACION SI POSEEN ESTABLECIMIENTOS COMERCIALES, BODEGAS, EMPRESAS A SUS NOMBRES SI EL RESULTADO ARROJA POSITIVO, ENTREGAR COPIA DE LOS CERTIFICADOS DE CAMARA DE COMERCIO Y CERTIFICADO DE EXISTENCIA Y REPRESENTACION LEGAL DE LAS SIGUIENTES PERSONAS: JAIRO LOPEZ BOLIVAR C.C. 4041593 DIANA ALEXANDRA VELEZ VILLEGAS C.C. 1130609532 GUSTAVO ADOLFO DIAZ GUALTERO C.C. 1093758028 "/>
    <s v="A"/>
    <s v="PRUEDA"/>
    <s v=" "/>
    <s v="Principal"/>
    <d v="2023-01-27T00:00:00"/>
    <s v="Origino"/>
    <s v="NRESPONS"/>
    <s v="Registros Pub y Redes Emp"/>
    <s v="Back (Registro)"/>
    <s v="Finalizado"/>
    <s v=" "/>
    <s v="Asignado a"/>
    <s v="ECUARTAS"/>
    <s v="Registros Pub y Redes Emp"/>
    <s v="Back (Registro)"/>
    <d v="2023-01-27T00:00:00"/>
    <s v="A"/>
    <s v=""/>
    <m/>
    <m/>
    <m/>
    <m/>
    <m/>
    <m/>
    <m/>
    <s v="Sin Identificación"/>
    <n v="1085303057"/>
    <s v="JONNATHAN CAMILO GOYES NARVAEZ"/>
    <s v=""/>
    <s v="jonnathan.goyes4167@correo.policia.gov.co"/>
    <s v="Presencial con Carta"/>
    <s v="3138564328"/>
    <s v="3 Peticiones"/>
    <x v="0"/>
    <s v="Registros Publicos y Redes Emp"/>
    <s v="Derecho de peticion"/>
    <s v="."/>
    <s v="."/>
    <s v=" 2023 - 00116 SANTIAGO DE CALI, 27 DE ENERO DE 2022 SEÑORES MINISTERIO DE DEFENSA NACIONAL POLICIA NACIONAL ATENCIÓN: PATRULLERO JONNATHAN CAMILO GOYES NARVAEZ INVESTIGADOR CRIMINAL SIJIN MECAL JONNATHAN.GOYES4167@CORREO.POLICIA.GOV.CO LA CIUDAD CORDIAL SALUDO, DAMOS RESPUESTA A SU OFICIO S-2023-78984/SUBIN-GRUIJ -29.25 DEL 27 DE ENERO DE 2023, RECIBIDO EN LA CÁMARA DE COMERCIO EL MISMO DÍA, EN EL QUE SOLICITA: &quot;INFORMAR SI POSEEN ESTABLECIMIENTOS COMERCIALES, BODEGAS, EMPRESAS A SUS NOMBRES SI EL RESULTADO ARROJA POSITIVO, ENTREGAR COPIA DE LOS CERTIFICADOS DE CÁMARA DE COMERCIO Y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1-27T00:00:00"/>
    <d v="2023-01-27T00:00:00"/>
    <s v="jonnathan.goyes4167@correo.policia.gov.co.rpost.biz viernes 27/01/2023 11:41 a. m"/>
    <s v="N"/>
    <s v=""/>
    <x v="0"/>
    <s v=""/>
    <s v="N"/>
    <d v="2023-01-27T00:00:00"/>
    <d v="2023-01-27T00:00:00"/>
    <n v="0"/>
    <n v="15"/>
    <x v="0"/>
    <n v="15"/>
    <s v="cumple"/>
  </r>
  <r>
    <x v="0"/>
    <n v="2023000542"/>
    <x v="25"/>
    <s v="EN COMUNICACION DEL DIA 20012023 CON EMAIL ENVIADOA CONTACTO CCC MEDIANTE DERECHO DE PETICION LA SRA. MÓNICA ANDREA CÁRDENAS GÓMEZ CC 1113932799 SOLICITAN: CONCEDERNOS LA POSIBILIDAD DE ENTREVISTAR A TRES FUNCIONAROS DE LA CÁMARA DE COMERCIO ESTO CON LA FINALIDAD DE RESOLVER ALGUNAS INQUIETUDES CONCERNIENTES A UN TEMA A DE INVESTIGACIÓN QUE ESTAMOS DESARROLLANDO ES CON UN FIN NETAMENTE ACADÉMICO NUESTRO PROYECTO DE INVESTIGACIÓN ESTÁ ENFOCADO EN LA LEY 14 DE 1979 QUE TRATA SOBRE LA DEFENSA DEL IDIOMA ESPAÑOL Y LAS INSCRIPCIONES DE LOS NOMBRES DE LOS ESTABLECIMIENTOS DE COMERCIO CÓMO ES EL PROCESO QUE LLEVAN A CABO EN EL MOMENTO DE LOS REGISTROS DE LOS NOMBRES DE LOS ESTABLECIMIENTOS DE COMERCIO, QUÉ PERCIBEN AL MOMENTO DE TENER CONTACTO CON LOS COMERCIANTES QUE LLEGAN A REGISTRAR NOMBRES CON IDIOMAS DIFERENTES"/>
    <s v="A"/>
    <s v="JCMARIN"/>
    <s v=" "/>
    <s v="Obrero"/>
    <d v="2023-01-27T00:00:00"/>
    <s v="Origino"/>
    <s v="NRESPONS"/>
    <s v="Registros Pub y Redes Emp"/>
    <s v="Juridica"/>
    <s v="Finalizado"/>
    <s v=" "/>
    <s v="Asignado a"/>
    <s v="AGALVEZ"/>
    <s v="Registros Pub y Redes Emp"/>
    <s v="Juridica"/>
    <d v="2023-01-27T00:00:00"/>
    <s v="A"/>
    <s v=""/>
    <m/>
    <m/>
    <m/>
    <m/>
    <m/>
    <m/>
    <m/>
    <s v="Sin Identificación"/>
    <m/>
    <s v="MÓNICA ANDREA CÁRDENAS GÓMEZ"/>
    <s v=""/>
    <s v="monica.cardenas01@usc.edu.co"/>
    <s v="E-mail"/>
    <s v="3107479035"/>
    <s v="3 Peticiones"/>
    <x v="18"/>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SPECTO A SU SOLICITUD, NOS PERMITIMOS INDICARLE QUE PODRÁ ACERCARSE A NUESTRA SEDE PRINCIPAL (CALLE 8 NO. 3 - 14) Y SOLICITAR TURNO CON ALGUNO DE NUESTROS ASESORES DEL CAE, ASÍ COMO TOMAR TURNO DE ASESORÍA JURÍDICA, NO SERÁ NECESARIO SOLICITAR UNA CITA, BASTARÁ SIMPLEMENTE CON TOMAR EL TURNO EN LA SEDE. AHORA BIEN, SI LO PREFIERE, PODRÁ ENVIARNOS UN CORREO A CONTACTO@CCC.ORG.CO CON LA POSIBLE FECHA EN LA CUAL SE ACERCA"/>
    <s v="."/>
    <s v="Finalizado"/>
    <s v="AGALVEZ"/>
    <d v="2023-02-06T00:00:00"/>
    <d v="2023-02-06T00:00:00"/>
    <s v="se envia la respuesta el 06-02-2023"/>
    <s v="N"/>
    <s v=""/>
    <x v="0"/>
    <s v="Interés general y particular"/>
    <s v="N"/>
    <d v="2023-02-06T00:00:00"/>
    <d v="2023-02-06T00:00:00"/>
    <n v="6"/>
    <n v="15"/>
    <x v="0"/>
    <n v="15"/>
    <s v="cumple"/>
  </r>
  <r>
    <x v="0"/>
    <n v="2023000543"/>
    <x v="25"/>
    <s v="EN COMUNICACION DEL DIA 26012023 CON EMAIL ENVIADO A CONTACTO CCC MEDIANTE DERECHO DE PETICION EL SR. FERNEY TRUJILLO ROSERO DE LA REGISTRADURAIA NACIONAL SECCIONAL CALI SOLICITA AMABLEMENTE NOS PROPORCIONE LOS LISTADOS DE LAS EMPRESAS E INSTITUCIONES EDUCATIVAS PÚBLICAS Y PRIVADAS QUE ESTÉN DEBIDAMENTE INSCRITAS Y CONSTITUIDAS EN LA CIUDAD DE CALI CONFORMADAS COMO MÍNIMO POR 50 EMPLEADOS EN ADELANTE ÚNICAMENTE CON 100 O MÁS EMPLEADOS "/>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FERNEY TRUJILLO RIOSERO"/>
    <s v="8826000EXT365"/>
    <s v="ftrujillo@registraduria.gov.co"/>
    <s v="E-mail"/>
    <s v=""/>
    <s v="3 Peticiones"/>
    <x v="0"/>
    <s v="Registros Publicos y Redes Emp"/>
    <s v="Derecho de peticion"/>
    <s v="."/>
    <s v="."/>
    <s v="2023 - 00127 SANTIAGO DE CALI, 31 DE ENERO DE 2023 SEÑOR FERNEY TRUJILLO ROSERO JURADOS REGISTRADURÍA ESPECIAL DE CALI REGISTRADURIA NACIONAL DEL ESTADO CIVIL FTRUJILLO@REGISTRADURIA.GOV.CO LA CIUDAD RECIBA UN CORDIAL SALUDO, DAMOS RESPUESTA A SU CORREO ELECTRÓNICO DEL 26 DE ENERO DE 2023, RECIBIDO EN ESTA ENTIDAD EL MISMO DÍA, EN EL CUAL SOLICITA: &quot;NOS PROPORCIONE LOS LISTADOS DE LAS EMPRESAS E INSTITUCIONES EDUCATIVAS PÚBLICAS Y PRIVADAS QUE ESTÉN DEBIDAMENTE INSCRITA Y CONSTITUIDAS EN LA CIUDAD DE CALI, CONFORMADAS COMO MÍNIMO POR 50 EMPLEADOS EN ADELANTE. ÚNICAMENTE CON 100 O MÁS EMPLE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
    <s v="."/>
    <s v="Finalizado"/>
    <s v="ECUARTAS"/>
    <d v="2023-01-31T00:00:00"/>
    <d v="2023-01-31T00:00:00"/>
    <s v="ftrujillo@registraduria.gov.co.rpost.biz martes 31/01/2023 3:22 p. m"/>
    <s v="N"/>
    <s v=""/>
    <x v="0"/>
    <s v=""/>
    <s v="N"/>
    <d v="2023-01-31T00:00:00"/>
    <d v="2023-01-31T00:00:00"/>
    <n v="2"/>
    <n v="15"/>
    <x v="0"/>
    <n v="15"/>
    <s v="cumple"/>
  </r>
  <r>
    <x v="0"/>
    <n v="2023000547"/>
    <x v="25"/>
    <s v="EN COMUNICACION DEL DIA 27012023 CON EMAIL ENVIADO A CONTACTO CCC MEDIANTE DERECHO DE PETICION LA SEÑORA MARGARITA MARIA SALCEDO ARIZA CC 31644154 APODERADA DEL SR. GUILLERMO ALBERTO BERMUDEZ GARICA CC 6036225 SOLICITA SE SIRVA INFORMAR EL NOMBRE Y DIRECCIÓN DE NOTIFICACIÓN DEL LIQUIDADOR DE LA ENTIDAD QUE DENTRO DEL PROCESO DE LA REFERENCIA OBRA COMO PARTE DEMANDADA COOPERATIVA MULTIACTIVA DE JUBILADOS Y PENSIONADOS DE LA UNIVERSIDAD DEL VALLE ¿ COOMJUPE LTDA."/>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MARGARITA MARIA SALCEDO ARIZA"/>
    <s v=""/>
    <s v="salcedoarizasociados@gmail.com"/>
    <s v="E-mail"/>
    <s v=""/>
    <s v="3 Peticiones"/>
    <x v="0"/>
    <s v="Registros Publicos y Redes Emp"/>
    <s v="Derecho de peticion"/>
    <s v="."/>
    <s v="."/>
    <s v="SANTIAGO DE CALI, 30 DE ENERO DE 2023 SEÑORA MARGARITA MARIA SALCEDO ARIZA SALCEDOARIZASOCIADOS@GMAIL.COM LA CIUDAD MEDIANTE ESCRITO SIN FECHA, RECIBIDO EN ESTA ENTIDAD EL 27 DE ENERO DE 2023, SOLICITÓ: ¿SE SIRVA INFORMAR EL NOMBRE Y DIRECCIÓN DE NOTIFICACIÓN DEL LIQUIDADOR DE LA ENTIDAD QUE DENTRO DEL PROCESO DE LA REFERENCIA OBRA COMO PARTE DEMAND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PETICIÓN PUNTUAL, PROCEDIMOS A CONSULTAR EN NUESTRO"/>
    <s v="."/>
    <s v="Finalizado"/>
    <s v="ECUARTAS"/>
    <d v="2023-01-30T00:00:00"/>
    <d v="2023-01-30T00:00:00"/>
    <s v="'salcedoarizasociados@gmail.com.rpost.biz lunes 30/01/2023 12:43 p. m"/>
    <s v="N"/>
    <s v=""/>
    <x v="0"/>
    <s v=""/>
    <s v="N"/>
    <d v="2023-01-30T00:00:00"/>
    <d v="2023-01-30T00:00:00"/>
    <n v="1"/>
    <n v="15"/>
    <x v="0"/>
    <n v="15"/>
    <s v="cumple"/>
  </r>
  <r>
    <x v="0"/>
    <n v="2023000549"/>
    <x v="25"/>
    <s v="EN COMUNICACION DEL DIA 27012023 CON OFICIO 189-201-265-0065 DE LA DIAN SECCIONAL SAN JOSE DE CUCUTA ENVIADO VIA EMAIL A CONTABILIDAD Y REMITIDO A CONTACTO CCC RESPETUOSAMENTE SOLICITAN REMITIR CERTIFICADO DE EXISTENCIA Y REPRESENTACION LEGAL Y O INSCRIPCION DE DOCUMENTOS DE LA SOCIEDAD COSMOPOLITAN GROUP SAS NIT 901262783-0 MAT 1044222-16 COPIA DEL ACTA 01 DE 26012001 DISOLUCION Y LIQUIDACION INSCRITA EL 04022021 CON EL NUMERO 1762 Y 1763 RESPECTIVAMENTE JUNTO CON SUS ANEXOS"/>
    <s v="A"/>
    <s v="JCMARIN"/>
    <s v=" "/>
    <s v="Obrero"/>
    <d v="2023-01-27T00:00:00"/>
    <s v="Origino"/>
    <s v="NRESPONS"/>
    <s v="Registros Pub y Redes Emp"/>
    <s v="Back (Registro)"/>
    <s v="Finalizado"/>
    <s v=" "/>
    <s v="Asignado a"/>
    <s v="ECUARTAS"/>
    <s v="Registros Pub y Redes Emp"/>
    <s v="Back (Registro)"/>
    <d v="2023-01-27T00:00:00"/>
    <s v="A"/>
    <s v="MERCANTIL"/>
    <n v="1044222"/>
    <m/>
    <m/>
    <m/>
    <m/>
    <m/>
    <m/>
    <s v="Inscrito"/>
    <m/>
    <s v="GERMAN ALBERTO IBARRA CONTRERAS"/>
    <s v=""/>
    <s v="corresp_entrada_cucuta-adu@dian.gov.co"/>
    <s v="E-mail"/>
    <s v=""/>
    <s v="3 Peticiones"/>
    <x v="0"/>
    <s v="Registros Publicos y Redes Emp"/>
    <s v="Derecho de peticion"/>
    <s v="."/>
    <s v="."/>
    <s v="2023 - 00119 SANTIAGO DE CALI, 30 DE ENERO DE 2023 SEÑORES DIRECCION DE IMPUESTOS Y ADUANAS NACIONALES - DIAN ATENCIÓN: GERMAN ALBERTO IBARRA CONTRERAS JEFE DIVISIÓN FISCALIZACIÓN Y LIQUIDACIÓN ADUANERA DIRECCIÓN SECCIONAL DE ADUANAS DE CÚCUTA CORRESP_ENTREGA_CUCUTA_ADU@DIAN.GOV.CO GIBARRAC@DIAN.GOV.CO SAN JOSÉ DE CÚCUTA CORDIAL SALUDO, DAMOS RESPUESTA AL OFICIO 189-201-265-0065 DEL 27 DE ENERO DE 2023, RECIBIDO POR ESTA ENTIDAD EL MISMO DÍA, EN EL QUE SOLICITA: &quot;O SE SIRVA REMITIR CERTIFICADO DE REPRESENTACIÓN LEGAL Y/O INSCRIPCIÓN DE DOCUMENTOS DE LA PERSONA JURÍDICA: COSMOPOLITAN GROUP SAS.: CON NIT 901.262.783-O CON MATRICULA NO.1044222-16. O COPIA DEL ACTA NO01 DEL 26 DE ENERO DE 2001 POR MEDIO DE LA CUAL A SOCIEDAD FUE DECLARADA DISUELTA LA CUAL FUE INSCRITA EL DA 04/02/2021 CON EL NO.1762 JUNTO CON SUS ANEXOS SI FUERON ALLEGADOS. O COPIA DEL ACTA NO.01 DEL 26 DE ENERO DE 2001 POR MEDIO DE LA CUAL LA SOCIEDAD FUE LIQUIDADA LA CUAL FUE INSCRITA EL DÍA 04/02/2021 CON E"/>
    <s v="."/>
    <s v="Finalizado"/>
    <s v="ECUARTAS"/>
    <d v="2023-01-30T00:00:00"/>
    <d v="2023-01-30T00:00:00"/>
    <s v="corresp_entrega_cucuta_adu@dian.gov.co.rpost.biz; gibarrac@dian.gov.co.rpost.biz lunes 30/01/2023 8:45 a. m."/>
    <s v="N"/>
    <s v=""/>
    <x v="0"/>
    <s v=""/>
    <s v="N"/>
    <d v="2023-01-30T00:00:00"/>
    <d v="2023-01-30T00:00:00"/>
    <n v="1"/>
    <n v="15"/>
    <x v="0"/>
    <n v="15"/>
    <s v="cumple"/>
  </r>
  <r>
    <x v="0"/>
    <n v="2023000552"/>
    <x v="25"/>
    <s v="EN COMUNICACION DEL DIA 27012023 CON OFICIO OFICIO NO. FGN-GICVDH-CAL-20151-0050 FGN FISCALIA 75 ESPECIALIZADA DECVDH BOGOTA DC ENVIADO VIA EMAIL A CONTACTO CCC SOLITIAN INFORMACIÓN RESPECTO DE LO SIGUIENTE: SI EN SU BASE DE DATOS EXISTE O EXISTIÓ LA COOPERATIVA PARA EL DESARROLLO SOCIAL DEL VALLE ¿ COODESOL. CUYO GERENTE Y FUNDADOR FUE EL SEÑOR EDGAR FERNANDO RONDÓN OLAVE. C.C. 94.416.552 DE CALI. POR FAVOR GENERAR CERTIFICADO. - SI EN SU BASE DE DATOS EXISTE O EXISTIÓ EL SINDICATO NACIONAL DE PROMOTORES Y VENDEDORES DE CHANCE LOTERÍA Y AFINES SINALPROCHAN. POR FAVOR GENERAR CERTIFICADO."/>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DIEGO FERNANDO RAMÍREZ VICTORIA"/>
    <s v="3"/>
    <s v="diegof.ramirez@fiscalia.gov.co"/>
    <s v="E-mail"/>
    <s v="3989980EXT23642"/>
    <s v="3 Peticiones"/>
    <x v="0"/>
    <s v="Registros Publicos y Redes Emp"/>
    <s v="Derecho de peticion"/>
    <s v="."/>
    <s v="."/>
    <s v="2023 - 00120 SANTIAGO DE CALI, 30 DE ENERO DE 2022 SEÑORES FISCALIA GENERAL DE LA NACION ATENCIÓN: DIEGO FERNANDO RAMÍREZ VICTORIA GRUPO INVESTIGATIVO CONTRA LAS VIOLACIONES DIEGOF.RAMIREZ@FISCALIA.GOV.CO LA CIUDAD CORDIAL SALUDO DAMOS RESPUESTA AL OFICIO FGN-GICVDH-CAL-20151-0050 DEL 27 DE ENERO DEL 2023, RECIBIDO Y RADICADO EN ESTA ENTIDAD EL MISMO DÍA, EN EL CUAL SOLICITA SUMINISTRAR LA SIGUIENTE INFORMACIÓN: &quot;_x0009_&quot;SI EN SU BASE DE DATOS EXISTE O EXISTIÓ LA COOPERATIVA PARA EL DESARROLLO SOCIAL DEL VALLE - COODESOL. CUYO GERENTE Y FUNDADOR FUE EL SEÑOR, EDGAR FERNANDO RONDÓN OLAVE. C.C. 94.416.552 DE CALI. POR FAVOR, GENERAR CERTIFICADO. &quot;_x0009_SI EN SU BASE DE DATOS EXISTE O EXISTIÓ EL SINDICATO NACIONAL DE PROMOTORES Y VENDEDORES DE CHANCE, LOTERÍA Y AFINES (SINALPROCHAN). POR FAVOR, GENERAR CERTIFICADO.&quot; AL RESPECTO, LE INFORMAMOS QUE LAS CÁMARAS DE COMERCIO DEBEN CEÑIRSE A LO ESTRICTAMENTE CONSAGRADO EN EL ORDENAMIENTO JURÍDICO Y, POR LO TANTO, SOLO PUEDEN HACER LO QUE LA L"/>
    <s v="."/>
    <s v="Finalizado"/>
    <s v="ECUARTAS"/>
    <d v="2023-01-30T00:00:00"/>
    <d v="2023-01-30T00:00:00"/>
    <s v="diegof.ramirez@fiscalia.gov.co.rpost.biz lunes 30/01/2023 9:11 a. m"/>
    <s v="N"/>
    <s v=""/>
    <x v="0"/>
    <s v=""/>
    <s v="N"/>
    <d v="2023-01-30T00:00:00"/>
    <d v="2023-01-30T00:00:00"/>
    <n v="1"/>
    <n v="15"/>
    <x v="0"/>
    <n v="15"/>
    <s v="cumple"/>
  </r>
  <r>
    <x v="0"/>
    <n v="2023000553"/>
    <x v="25"/>
    <s v="EN COMUNICACION DEL DIA 27012023 CON EMAIL ENVIADO A CONTACTO CCC MEDIANTE PETICION LA SEÑORA DIANA LUCIA MANRIQUE DE LA FUNDACION AMIGOS DE COLOMBIA SOLICITA OTRA PRORROGA EN RESPUESTA DE LA GLOSA DOCUMENTO ENVIADO EL 1 DE DICIEMBRE DEL 2022 SOLICITAMOS A LA ENTIDAD UNA EXTENSIÓN DE TIEMPO 1 MES MÁS HASTA MARZO 1 PARA DAR SOLUCIÓN A LOS REQUERIMIENTOS EXPUESTOS ESTO DEBIDO A LA DEMORA POR PARTE DE LAS ALCALDÍAS EN DAR RESPUESTA A NUESTRAS SOLICITUDES DE CERTIFICACIONES A LOS CONVENIOS Y CONTRATOS EJECUTADOS. ESPECÍFICAMENTE EL CONTRATO 8 CON EL MUNICIPIO DE GUACARÍ QUE SIENDO YA 2023 AUN NO HEMO PODIDO TENER RESPUESTA ADICIONALMENTE ESTAMOS A LA ESPERA DE LOS DOCUMENTOS FALTANTES PARA EL CIERRE FINANCIERO DEL 2022."/>
    <s v="A"/>
    <s v="JCMARIN"/>
    <s v=" "/>
    <s v="Obrero"/>
    <d v="2023-01-27T00:00:00"/>
    <s v="Origino"/>
    <s v="NRESPONS"/>
    <s v="Registros Pub y Redes Emp"/>
    <s v="Juridica"/>
    <s v="Finalizado"/>
    <s v=" "/>
    <s v="Asignado a"/>
    <s v="AGALVEZ"/>
    <s v="Registros Pub y Redes Emp"/>
    <s v="Juridica"/>
    <d v="2023-01-27T00:00:00"/>
    <s v="A"/>
    <s v=""/>
    <m/>
    <m/>
    <m/>
    <m/>
    <m/>
    <m/>
    <m/>
    <s v="Sin Identificación"/>
    <m/>
    <s v="DIANA LUCIA MANRIQUE"/>
    <s v=""/>
    <s v="fundacolamigosporcolombia@gmail.com"/>
    <s v="E-mail"/>
    <s v="3156665553"/>
    <s v="3 Peticiones"/>
    <x v="6"/>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PONDER SU SOLICITUD PROCEDIMOS A REVISAR NUESTROS REGISTROS, ENCONTRANDO QUE LA RADICACIÓN NO. 20221099205 FUE REQUERIDA POR LA CÁMARA DE COMERCIO DE CALI EL 1 DE DICIEMBRE DE 2022, POSTERIORMENTE, EL 30 DE DICIEMBRE DE 2022 SE REALIZÓ SOLICITUD DE PRÓRROGA, LA CUAL FUE APROBADA EN LOS TÉRMINOS DEL ARTÍCULO 17 DEL CÓDIGO DE PROCEDIMIENTO ADMINISTRATIVO Y DE LO CONTENCIOSO ADMINISTRATIVO, QUEDANDO COMO NUEVO PLAZO "/>
    <s v="."/>
    <s v="Finalizado"/>
    <s v="AGALVEZ"/>
    <d v="2023-01-30T00:00:00"/>
    <d v="2023-01-30T00:00:00"/>
    <s v="se envia respuesta el 30-01-2023"/>
    <s v="N"/>
    <s v=""/>
    <x v="0"/>
    <s v="Interés general y particular"/>
    <s v="N"/>
    <d v="2023-01-30T00:00:00"/>
    <d v="2023-01-30T00:00:00"/>
    <n v="1"/>
    <n v="15"/>
    <x v="0"/>
    <n v="15"/>
    <s v="cumple"/>
  </r>
  <r>
    <x v="0"/>
    <n v="2023000555"/>
    <x v="25"/>
    <s v="EN COMUNICACION DEL DIA 27012023 CON EMAIL ENVIADO A CONTACTO CCC MEDIANTE DERECHO DE EPTICION ELA SEÑORA MARTA CECILIA PATIÑO MURILLO CC 42079004 SOLICITA QUE SE ACLARE EN QUÉ MOMENTO CAMBIÓ DE PROPIETARIO EL ESTABLECIMIENTO DE COMERCIO DENOMINADO ¿PAÑALERA Y VARIEDADES EL MUNDO DEL PAÑAL¿ YA QUE EN EL CERTIFICADO EXPEDIDO EL DÍA 13 DE ENERO DE 2023 NO SE OBSERVA NINGUNA ANOTACIÓN QUE MUESTRE LA VENTA DEL ESTABLECIMIENTO . NO HAY CONSECUTIVO EN LOS REGISTROS DE PROPIETARIOS."/>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MARTHA CECILIA PATIÑO MURILLO"/>
    <s v=""/>
    <s v="cobrarabogadospereira@gmail.com"/>
    <s v="E-mail"/>
    <s v="3162922200"/>
    <s v="3 Peticiones"/>
    <x v="0"/>
    <s v="Registros Publicos y Redes Emp"/>
    <s v="Derecho de peticion"/>
    <s v="."/>
    <s v="."/>
    <s v="2023-00121 SANTIAGO DE CALI, 2 DE FEBRERO DE 2023 SEÑORA MARTHA CECILIA PATIÑO MURILLO COBRARABOGADOSPEREIRA@GMAIL.COM PEREIRA MEDIANTE ESCRITO DEL 27 DE ENERO DE 2023, RECIBIDO EN ESTA ENTIDAD EL MISMO DÍA, SOLICITÓ: ¿QUE SE ACLARE EN QUÉ MOMENTO CAMBIÓ DE PROPIETARIO EL ESTABLECIMIENTO DE COMERCIO DENOMINADO ¿PAÑALERA Y VARIEDADES EL MUNDO DEL PAÑAL¿ YA QUE EN EL CERTIFICADO EXPEDIDO EL DÍA 13 DE ENERO DE 2023 NO SE OBSERVA NINGUNA ANOTACIÓN QUE MUESTRE LA VENTA DEL ESTABLECIMIENTO. NO HAY CONSECUTIVO EN LOS REGISTROS DE PROPIETARI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
    <s v="."/>
    <s v="Finalizado"/>
    <s v="ECUARTAS"/>
    <d v="2023-01-31T00:00:00"/>
    <d v="2023-02-02T00:00:00"/>
    <s v="cobrarabogadospereira@gmail.com.rpost.biz jueves 02/02/2023 4:39 p. m"/>
    <s v="N"/>
    <s v=""/>
    <x v="0"/>
    <s v="Interés general y particular"/>
    <s v="N"/>
    <d v="2023-02-02T00:00:00"/>
    <d v="2023-02-02T00:00:00"/>
    <n v="4"/>
    <n v="15"/>
    <x v="0"/>
    <n v="15"/>
    <s v="cumple"/>
  </r>
  <r>
    <x v="0"/>
    <n v="2023000558"/>
    <x v="26"/>
    <s v="DERECHO DE PETICIÓN MARLY CORREA TOVAR, ACTUANDO EN CALIDAD DE HEREDERA DE LA SEÑORA EDILMA TOVAR CORREA, QUIEN FUERA EN VIDA LA SOCIA MAYORITARIA Y REPRESENTANTE LEGAL DE LA SOCIEDAD VEHICULOS Y PROPIEDADES SAS. IDENTIFICADA CON NIT. 805.026.007-4, ME PERMITO PRESENTAR DERECHO DE PETICIÓN, SUSTENTANDO EN LOS TERMINOS DEL ARTICULO 23 DE LA CONSTITUCION POLITICA, EL CUAL SE FUNDAMENTA EN LOS SIGUIENTES: PETICIONES SE SIRVAN ACLARAR PORQUE AUN FIGURA EL CARGO DE SUPLENTE DEL GERENTE, DENTRO DE LA CAMARA DE COMERCIO DE LA SOCIEDAD VEHICULOS Y PROPIEDADES SAS, SI DICHO CARGO NO EXISTE DENTRO DE LOS ESTATUTOS DE ESTA. SEA RETIRADO DICHO NOMBRAMIENTO DEL CERTIFICADO DE EXISTENCIA Y REPRESENTACION DE LA SOCIEDAD CONFORME A LOS MOTIVOS ANTES EXPUESTOS EN HARAS DE EVITAR MALENTENDIDOS O ACTUACIONES ILEGITIMAS POR PARTE DEL SEÑOR MILTON CORREA. "/>
    <s v="A"/>
    <s v="DCOLLAZO"/>
    <s v=" "/>
    <s v="Unicentro web"/>
    <d v="2023-01-30T00:00:00"/>
    <s v="Origino"/>
    <s v="NRESPONS"/>
    <s v="Registros Pub y Redes Emp"/>
    <s v="Juridica"/>
    <s v="Finalizado"/>
    <s v=" "/>
    <s v="Asignado a"/>
    <s v="AGALVEZ"/>
    <s v="Registros Pub y Redes Emp"/>
    <s v="Juridica"/>
    <d v="2023-01-30T00:00:00"/>
    <s v="A"/>
    <s v="MERCANTIL"/>
    <n v="601662"/>
    <m/>
    <m/>
    <m/>
    <m/>
    <m/>
    <m/>
    <s v="Inscrito"/>
    <n v="31966192"/>
    <s v="MARLY CORREA TOVAR"/>
    <s v=""/>
    <s v="vypcali@gmail.com"/>
    <s v="Presencial con Carta"/>
    <s v="3113400744"/>
    <s v="3 Peticiones"/>
    <x v="7"/>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MEDIANTE ESCRITURA PÚBLICA 625 DEL 6 DE FEBRERO DE 2003 DE LA NOTARÍA SÉPTIMA DE CALI, INSCRITA EL 18 DE FEBRERO DE 2003 BAJO EL NO. 1171 DEL LIBRO IX, SE INSCRIBIÓ EL NOMBRAMIENTO COMO SUPLENTE DEL GERENTE DEL SEÑOR MILTON EVEIRO CORREA TOVAR. DE LA MISMA FORMA SE ENCUENTRA QUE BAJO LA INSCRIPCIÓN 12212 DEL 14 DE OCT"/>
    <s v="."/>
    <s v="Finalizado"/>
    <s v="AGALVEZ"/>
    <d v="2023-02-02T00:00:00"/>
    <d v="2023-02-02T00:00:00"/>
    <s v="se envia el 02-02-2023"/>
    <s v="N"/>
    <s v=""/>
    <x v="0"/>
    <s v="Interés general y particular"/>
    <s v="N"/>
    <d v="2023-02-02T00:00:00"/>
    <d v="2023-02-02T00:00:00"/>
    <n v="3"/>
    <n v="15"/>
    <x v="0"/>
    <n v="15"/>
    <s v="cumple"/>
  </r>
  <r>
    <x v="0"/>
    <n v="2023000572"/>
    <x v="26"/>
    <s v="EN COMUNICACION DEL DIA 25 ENERO 2023 DE LA ALCALDIA DE YUMBO CON RADICADO 20231000038901 SOLICITA ENVIAR LA BASE DE DATOS DE TODOS LOS SECTORES ECONOMICOS ACTUALIZADA A LA FECHA AL CORREO SALUD@YUMBO.GOV.CO CON COPIA A PROTECCIONLABORALSALUD@YUMBO.GOV.CO Y ALIMENTOS@YUMBO.GOV.CO "/>
    <s v="A"/>
    <s v="LNDELGAD"/>
    <s v=" "/>
    <s v="Principal"/>
    <d v="2023-01-30T00:00:00"/>
    <s v="Origino"/>
    <s v="NRESPONS"/>
    <s v="Registros Pub y Redes Emp"/>
    <s v="Back (Registro)"/>
    <s v="Finalizado"/>
    <s v=" "/>
    <s v="Asignado a"/>
    <s v="ECUARTAS"/>
    <s v="Registros Pub y Redes Emp"/>
    <s v="Back (Registro)"/>
    <d v="2023-01-30T00:00:00"/>
    <s v="A"/>
    <s v=""/>
    <m/>
    <m/>
    <m/>
    <m/>
    <m/>
    <m/>
    <m/>
    <s v="Sin Identificación"/>
    <m/>
    <s v="LORENA PAOLA PEÑA RENDON"/>
    <s v="6516606"/>
    <s v="salud@yumbo.gov.co"/>
    <s v="E-mail"/>
    <s v=""/>
    <s v="3 Peticiones"/>
    <x v="0"/>
    <s v="Registros Publicos y Redes Emp"/>
    <s v="Derecho de peticion"/>
    <s v="."/>
    <s v="."/>
    <s v="2023 - 00128 SANTIAGO DE CALI, 31 DE ENERO DE 2023 SEÑORA LORENA PAOLA PEÑA RENDON SECRETARIA LOCAL DE SALUD MUNICIPAL ALCALDÍA DE YUMBO SALUD@YUMBO.GOV.CO PROTECCIONLABORALSALUD@YUMBO.GOV.CO ALIMENTOS@YUMBO.GOV.CO YUMBO RECIBA UN CORDIAL SALUDO, DAMOS RESPUESTA A SU OFICIO 20231000038901 DEL 25 DE ENERO DE 2023, RECIBIDO EN ESTA ENTIDAD EL 30 DE ENERO, EN EL CUAL SOLICITA: &quot;CON EL FIN DE DETERMINAR EL CENSO DE EMPRESAS UBICADAS EN EL MUNICIPIO DE YUMBO PARA DESARROLLAR LAS LABORES DE INSPECCIÓN, VIGILANCIA Y CONTROL EN LOS SUJETOS DE VIGILANCIA, ENVIAR LA BASE DE DATOS DE TODOS LOS SECTORES ECONÓMICOS ACTUALIZADA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
    <s v="."/>
    <s v="Finalizado"/>
    <s v="ECUARTAS"/>
    <d v="2023-01-31T00:00:00"/>
    <d v="2023-01-31T00:00:00"/>
    <s v="'salud@yumbo.gov.co.rpost.biz'; 'proteccionlaboralsalud@yumbo.gov.co.rpost.biz'; 'alimentos@yumbo.gov.co.rpost.biz' martes 31/01/2023 3:12 p. m."/>
    <s v="N"/>
    <s v=""/>
    <x v="0"/>
    <s v=""/>
    <s v="N"/>
    <d v="2023-01-31T00:00:00"/>
    <d v="2023-01-31T00:00:00"/>
    <n v="1"/>
    <n v="15"/>
    <x v="0"/>
    <n v="15"/>
    <s v="cumple"/>
  </r>
  <r>
    <x v="0"/>
    <n v="2023000573"/>
    <x v="26"/>
    <s v="EN COMUNICACION DEL DIA 19 ENERO 2023 CON EMAIL ENVIADO A LA CC BOGOTA Y REMITIDO A LA CC CLAI EL DIA 27 ENERO 2023 CON RAD. 20230065901 POR TRASALDO POR COMPETENCIAS MEDIANTE PETICION EL SR. MICHAEL JAVIER PANTOJA NUÑEZ CC 1022988351 RESPETUAOSAMENTE SOLICITA INFROMACION SOBRE SI APARECE CON PROPIEDADES LOCALES COMERCIALES A NIVEL NACIONAL EN LAS BASES DE DATOS - NOTA LA CEDULA APORTADA NO FIGURA REGISTRADA EN LA CCC"/>
    <s v="A"/>
    <s v="LNDELGAD"/>
    <s v=" "/>
    <s v="Principal"/>
    <d v="2023-01-30T00:00:00"/>
    <s v="Origino"/>
    <s v="NRESPONS"/>
    <s v="Registros Pub y Redes Emp"/>
    <s v="Back (Registro)"/>
    <s v="Finalizado"/>
    <s v=" "/>
    <s v="Asignado a"/>
    <s v="CMARTINE"/>
    <s v="Registros Pub y Redes Emp"/>
    <s v="Juridica"/>
    <d v="2023-01-30T00:00:00"/>
    <s v="A"/>
    <s v="NO APLICA"/>
    <m/>
    <m/>
    <m/>
    <m/>
    <m/>
    <m/>
    <m/>
    <s v="Sin Identificación"/>
    <n v="1022988351"/>
    <s v="MICHAEL JAVIER PANTOJA NUÑEZ"/>
    <s v=""/>
    <s v=""/>
    <s v="E-mail"/>
    <s v=""/>
    <s v="3 Peticiones"/>
    <x v="0"/>
    <s v="Registros Publicos y Redes Emp"/>
    <s v="Derecho de peticion"/>
    <s v="."/>
    <s v="."/>
    <s v="CONTESTADO CON CARTA 2023-00155 DEL 10 DE FEBRERO DE 2023, ASÍ: &quot;MEDIANTE ESCRITO RECIBIDO EN LA CÁMARA DE COMERCIO DE BOGOTÁ Y REMITIDO A ESTA ENTIDAD EL 27 DE ENERO DE 2023, SOLICITÓ &quot;ME BRINDEN INFORMACIÓN SOBRE SI APARECEN A MI NOMBRE LOCALES COMERCIALES EN BOGOTÁ O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
    <s v="."/>
    <s v="Finalizado"/>
    <s v="CMARTINE"/>
    <d v="2023-02-24T00:00:00"/>
    <d v="2023-02-24T00:00:00"/>
    <s v="SE DA RESPUESTA AL USUARIO EL 10 DE FEBRERO DE 2023 MEDIANTE CARTA ENVIADA POR CORREO ELECTRÓNICO."/>
    <s v="N"/>
    <s v=""/>
    <x v="0"/>
    <s v="Interés general y particular"/>
    <s v="N"/>
    <d v="2023-02-10T00:00:00"/>
    <d v="2023-02-10T00:00:00"/>
    <n v="9"/>
    <n v="15"/>
    <x v="0"/>
    <n v="15"/>
    <s v="cumple"/>
  </r>
  <r>
    <x v="0"/>
    <n v="2023000589"/>
    <x v="27"/>
    <s v="EN COMUNICACION DEL DIA 28 ENERO 2023 ENVIADO POR EMAIL A CONTACTO CCC MEDIANTE DERECHO DE PETICION EL SR ANDRES F GUTIÉRREZ Z SOLICITA QUE: LOS ENTES ENCARGADOS REQUIERAN PARA QUE:TODO NEGOCIO DEBA ESTAR REGISTRADO &quot;HACER CAMPAÑAS&quot; Y LAS ENTIDADES CORRESPONDIENTES, DAR CAPACITACIÓN, DESCUENTOS, AYUDAS, O LO QUE REQUIERAN A LOS QUE SE SUSCRIBAN; TODA VEZ QUE LAS ESTADÍSTICAS INDICAN QUE LAS REGIONES Y EL PAÍS SE MUEVE POR ESTA ECONOMÍA &quot;PYMES&quot;; LA IDEA ES REGISTRAR, HACER SEGUIMIENTO Y CRECIMIENTO DE LAS MISMAS PARA QUE LA REGIÓN CREZCA EN ESTE MOMENTO CUYUNTURAL. TENER MEDICIÓN POR: -HACER CAMPAÑAS TODO LOS AÑOS Y MESES DEL MISMO Y MEDIR -ANTIGUAS YA REGISTRADAS -NUEVAS REGISTRADAS -CRECIMIENTO POR AÑO -NÚMERO DE PERSONAS DENTRO DE CADA NEGOCIÓ -PRODUCTOS -TIPO DE SERVICIO -EXPORTA /IMPORTACIÓN OTROS"/>
    <s v="A"/>
    <s v="LNDELGAD"/>
    <s v=" "/>
    <s v="Principal"/>
    <d v="2023-01-31T00:00:00"/>
    <s v="Origino"/>
    <s v="NRESPONS"/>
    <s v="Registros Pub y Redes Emp"/>
    <s v="Front (Cajas)"/>
    <s v="Finalizado"/>
    <s v=" "/>
    <s v="Asignado a"/>
    <s v="CBOTERO"/>
    <s v="Registros Pub y Redes Emp"/>
    <s v="Juridica"/>
    <d v="2023-01-31T00:00:00"/>
    <s v="A"/>
    <s v="NO APLICA"/>
    <m/>
    <m/>
    <m/>
    <m/>
    <m/>
    <m/>
    <m/>
    <s v="Sin Identificación"/>
    <n v="94521597"/>
    <s v="ANDRES F GUTIÉRREZ Z"/>
    <s v=""/>
    <s v="andresgutierrez01@gmail.com"/>
    <s v="E-mail"/>
    <s v="3006203424"/>
    <s v="3 Peticiones"/>
    <x v="19"/>
    <s v="Registros Publicos y Redes Emp"/>
    <s v="Derecho de peticion"/>
    <s v="."/>
    <s v="."/>
    <s v=" SANTIAGO DE CALI, 9 DE FEBRERO DE 2023 SEÑOR ANDRÉS F. GUTIÉRREZ Z. ANDRESGUTIERREZ01@GMAIL.COM CALI CORDIAL SALUDO, DAMOS RESPUESTA A SU COMUNICACIÓN DE FECHA 28 DE ENERO DE 2023 MEDIANTE LA CUAL SOLICITA QUE &quot;LOS ENTES ENCARGADOS REQUIERAN PARA QUE:TODO NEGOCIO DEBA ESTAR REGISTRADO &quot;HACER CAMPAÑAS&quot; Y LAS ENTIDADES CORRESPONDIENTES, DAR CAPACITACIÓN, DESCUENTOS, AYUDAS, O LO QUE REQUIERAN A LOS QUE SE SUSCRIBAN; TODA VEZ QUE LAS ESTADÍSTICAS INDICAN QUE LAS REGIONES Y EL PAÍS SE MUEVE POR ESTA ECONOMÍA &quot;PYMES&quot;; LA IDEA ES REGISTRAR, HACER SEGUIMIENTO Y CRECIMIENTO DE LAS MISMAS PARA QUE LA REGIÓN CREZCA EN ESTE MOMENTO CUYUNTURAL. TENER MEDICIÓN POR: -HACER CAMPAÑAS TODO LOS AÑOS Y MESES DEL MISMO Y MEDIR -ANTIGUAS YA REGISTRADAS -NUEVAS REGISTRADAS -CRECIMIENTO POR AÑO -NÚMERO DE PERSONAS DENTRO DE CADA NEGOCIÓ -PRODUCTOS -TIPO DE SERVICIO -EXPORTA/IMPORTACIÓN OTROS&quot;. AL RESPECTO, LE INFORMAMOS QUE LAS CÁMARAS DE COMERCIO DEBEN CEÑIRSE A LO ESTRICTAMENTE CONSAGRADO EN EL OR"/>
    <s v="."/>
    <s v="Finalizado"/>
    <s v="CBOTERO"/>
    <d v="2023-02-09T00:00:00"/>
    <d v="2023-02-09T00:00:00"/>
    <s v=" "/>
    <s v="N"/>
    <s v=""/>
    <x v="0"/>
    <s v="Interés general y particular"/>
    <s v="N"/>
    <d v="2023-02-09T00:00:00"/>
    <d v="2023-02-09T00:00:00"/>
    <n v="7"/>
    <n v="15"/>
    <x v="0"/>
    <n v="15"/>
    <s v="cumple"/>
  </r>
  <r>
    <x v="0"/>
    <n v="2023000591"/>
    <x v="27"/>
    <s v="EN COMUNICACION DEL DIA 30 ENERO 2023 ENVIADO POR EMAIL A CONTACTO CCC DE LA ENTIDAD CONTRALORIA DEPARTAMENTAL DEL VALLE DEL CAUCA RAD 103-23.07 PRACTICA DECRETO DE PRUEBA PS 065-2022 SOLICITA SE SIRVA REMITIR A ESTE DESPACHO COPIA DEL CERTIFICADO DE REPRESENTACION DE LA EMPRESA DE ASEO DE JAMUNDI SA EPS EN LIQUIDACION"/>
    <s v="A"/>
    <s v="LNDELGAD"/>
    <s v=" "/>
    <s v="Principal"/>
    <d v="2023-01-31T00:00:00"/>
    <s v="Origino"/>
    <s v="NRESPONS"/>
    <s v="Registros Pub y Redes Emp"/>
    <s v="Back (Registro)"/>
    <s v="Finalizado"/>
    <s v=" "/>
    <s v="Asignado a"/>
    <s v="ECUARTAS"/>
    <s v="Registros Pub y Redes Emp"/>
    <s v="Back (Registro)"/>
    <d v="2023-01-31T00:00:00"/>
    <s v="A"/>
    <s v="MERCANTIL"/>
    <n v="833404"/>
    <m/>
    <m/>
    <m/>
    <m/>
    <m/>
    <m/>
    <s v="Inscrito"/>
    <m/>
    <s v="DIEGO ARMANDO GARCIA BECERRA"/>
    <s v="sn"/>
    <s v="sancionatorio@contraloriavalledelcauca.gov.co"/>
    <s v="E-mail"/>
    <s v="sn"/>
    <s v="3 Peticiones"/>
    <x v="0"/>
    <s v="Registros Publicos y Redes Emp"/>
    <s v="Derecho de peticion"/>
    <s v="."/>
    <s v="."/>
    <s v="2023-00129 SANTIAGO DE CALI, 31 DE ENERO DE 2023 SEÑORES CONTRALORIA DEPARTAMENTAL DEL VALLE DEL CAUCA ATENCIÓN: DIEGO ARMANDO GARCIA BECERRA SUBCONTRALOR SANCIONATORIO@CONTRALORIAVALLEDELCAUCA.GOV.CO LA CIUDAD CORDIAL SALUDO, DAMOS RESPUESTA A SU OFICIO PS-065-2022 DEL 30 DE ENERO DE 2023 RECIBIDO Y RADICADO EN ESTA ENTIDAD EL 31 DE ENERO, EN EL QUE SOLICITA: &quot;SÍRVASE REMITIR A ESTE DESPACHO, COPIA DEL CERTIFICADO DE REPRESENTACIÓN DE LA EMPRESA DE ASEO DE JAMUNDI S.A E.P.S. EN LIQUID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
    <s v="."/>
    <s v="Finalizado"/>
    <s v="ECUARTAS"/>
    <d v="2023-02-01T00:00:00"/>
    <d v="2023-02-01T00:00:00"/>
    <s v="'sancionatorio@contraloriavalledelcauca.gov.co.rpost.biz' martes 31/01/2023 4:11 p. m"/>
    <s v="N"/>
    <s v=""/>
    <x v="0"/>
    <s v=""/>
    <s v="N"/>
    <d v="2023-02-01T00:00:00"/>
    <d v="2023-02-01T00:00:00"/>
    <n v="1"/>
    <n v="15"/>
    <x v="0"/>
    <n v="15"/>
    <s v="cumple"/>
  </r>
  <r>
    <x v="0"/>
    <n v="2023000594"/>
    <x v="27"/>
    <s v="EN COMUNICACION DEL DIA 30 ENERO 2023 ENVIADO POR EMAIL A CONTACTO CCCDE LA POLICIA NACIONAL SECCIONAL CALI RAD 2023-011013 SOLICITA A ESE ORGANISMO APORTE INFORMACION SI LA PERSONA DE NOMBRE Y CEDULA HERNAN YEBSEVICH RIASCOS ASPRILLA CC 16511415 SE ENCUENTRA REGISTRADO COMO PROPIETARIO DE ALGUNA CLASE DE ESTABLECIMIENTO COMERCIAL PUBLICO O PRIVADO CON EL FIN DE UBICARLO Y CITARLO AL DESPACHO FISCAL PARA DILIGENCIA. "/>
    <s v="A"/>
    <s v="LNDELGAD"/>
    <s v=" "/>
    <s v="Principal"/>
    <d v="2023-01-31T00:00:00"/>
    <s v="Origino"/>
    <s v="NRESPONS"/>
    <s v="Registros Pub y Redes Emp"/>
    <s v="Back (Registro)"/>
    <s v="Finalizado"/>
    <s v=" "/>
    <s v="Asignado a"/>
    <s v="ECUARTAS"/>
    <s v="Registros Pub y Redes Emp"/>
    <s v="Back (Registro)"/>
    <d v="2023-01-31T00:00:00"/>
    <s v="A"/>
    <s v="NO APLICA"/>
    <m/>
    <m/>
    <m/>
    <m/>
    <m/>
    <m/>
    <m/>
    <s v="Sin Identificación"/>
    <m/>
    <s v="LUIS FERNANDO RINCON GIRON"/>
    <s v="SN"/>
    <s v="luis.rincon1251@correo.policia.gov.co"/>
    <s v="E-mail"/>
    <s v="3152570820"/>
    <s v="3 Peticiones"/>
    <x v="0"/>
    <s v="Registros Publicos y Redes Emp"/>
    <s v="Derecho de peticion"/>
    <s v="."/>
    <s v="."/>
    <s v="2023 - 00131 SANTIAGO DE CALI, 31 DE ENERO DE 2023 SEÑORES MINISTERIO DE DEFENSA NACIONAL POLICIA NACIONAL ATENCIÓN: AGENTE LUIS FERNANDO RINCON GIRON INVESTIGADOR CRIMINAL SIJIN LUIS.RINCON1251@CORREO.POLICIA.GOV.CO LA CIUDAD CORDIAL SALUDO, DAMOS RESPUESTA A SU OFICIO OFIIO NO. GS-2023-011013/SUBIN-GRUIJ 25.10 NUNC 7600160099165201942434 DEL 30 DE ENERO DE 2023, RECIBIDO EN ESTA ENTIDAD EL 31 DE ENERO, EN EL QUE SOLICITA: &quot;APORTE INFORMACIÓN SI LA PERSONA DE NOMBRE HERNAN YEBSEVICH RIASCOS ASPRILLA C.C. 16.511.415, SE ENCUENTRA REGISTRADO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s v="."/>
    <s v="Finalizado"/>
    <s v="ECUARTAS"/>
    <d v="2023-01-31T00:00:00"/>
    <d v="2023-01-31T00:00:00"/>
    <s v="luis.rincon1251@correo.policia.gov.co.rpost.biz martes 31/01/2023 5:04 p. m"/>
    <s v="N"/>
    <s v=""/>
    <x v="0"/>
    <s v=""/>
    <s v="N"/>
    <d v="2023-01-31T00:00:00"/>
    <d v="2023-01-31T00:00:00"/>
    <n v="0"/>
    <n v="15"/>
    <x v="0"/>
    <n v="15"/>
    <s v="cumple"/>
  </r>
  <r>
    <x v="0"/>
    <n v="2023000597"/>
    <x v="27"/>
    <s v="CARLOS ESCOBAR MUÑOZ CRA 41F 39-15, UNION DE VIVIENDA POPULAR, CALI. DICHO SEÑOR YA HA VENIDO A LA CASA A AMENAZARNOS DOS VECES Y YA NOS LLAMÓ QUE EL VIERNES ESTA OTRA VEZ ACÁ, ES QUE NOS ESTÁ PIDIENDO UN DINERO DE 50 MILLONES DE PESOS QUE SUPUESTAMENTE NOSOTROS SE LOS TENEMOS QUE PAGAR QUE PARA ESO EL TIENE AMIGOS DE LA SIJIN Y DE LA FISCALÍA, Y FUE AL BANCOLOMBIA AVERIGUAR QUE PLATA TENIA, QUE PLATA RETIRABA, ES QUE DICHO SEÑOR TRABAJA CONFECCIONES CON VARIAS MARCAS RECONOCIDAS Y TIENE FAMILIA QUE TIENEN ALMACENES EN EL CENTRO Y ÉL LES DISTRIBUYE, APARTE DE ESO LEVANTO UN EDIFICIO DE 6 PISOS CON ACABADOS DE LUJO SIN SABER PLATA DE DONDE, Y OBLIGA A LA MUJER A PRESTAR PLATA EN TODOS LOS BANCOS Y PARTICULARMENTE, Y VENDE ESAS MERCANCÍAS LOS MIERCOLES EN SANTANDER DE QUILICHAO Y EN PIENDAMO, LOS JUEVES EN POPAYÁN EN LA PLAZA DE BOLÍVAR Y EL SÁBADO EN BUENAVENTURA Y ENTRE SEMANA EN EL CENTRO DE CALI Y BARRIOS Y LE DEBE PLATA A MUCHÍSIMA GENTE Y A BANCOS, Y EL LE DICE A LOS EMPLEADOS QUE EL QUE LO DIVULGUE O LO DENUNCIE QUE ESTÁ TRABAJANDO CON MARCAS RECONOCIDAS LO MANDA A MATAR ASÍ COMO NOS TIENE AMENAZADOS A NOSOTROS, NOSOTROS SOMOS UNA FAMILIA DE ABSOLUTA POBREZA, YO TENGO 74 AÑOS SOY HIPERTENSO DE ALTO RIESGO Y PSIQUIÁTRICO Y NO TENGO NINGUNA PENSIÓN DE NADA, MI ESPOSA Y MI CUÑADA TIENEN ENFERMEDADES TERMINALES POR ESO NO PUEDEN TRABAJAR Y MI HIJO QUE TIENE 13 AÑOS, SI USTEDES COMO AUTORIDADES NO LE PONEN MANO RÁPIDO A ESE SEÑOR, ESE SEÑOR NOS VA A MATAR, Y ES QUE NOSOTROS NO TENEMOS PLATA PARA DEVOLVERNOS PARA MANIZALES, GRACIAS POR EL APOYO."/>
    <s v="A"/>
    <s v="ARIVAS"/>
    <s v=" "/>
    <s v="Principal"/>
    <d v="2023-01-31T00:00:00"/>
    <s v="Origino"/>
    <s v="ARIVAS"/>
    <s v="Secretaria General"/>
    <s v="Asuntos Legales y Contratacion"/>
    <s v="Finalizado"/>
    <s v=" "/>
    <s v="Asignado a"/>
    <s v="ARIVAS"/>
    <s v="Asuntos Legales y Contratacion"/>
    <s v="Asuntos Legales y Contratacion"/>
    <d v="2023-01-31T00:00:00"/>
    <s v="A"/>
    <s v=""/>
    <m/>
    <m/>
    <m/>
    <m/>
    <m/>
    <m/>
    <m/>
    <s v="Sin Identificación"/>
    <m/>
    <s v="EDGAR MAGLONI"/>
    <s v=""/>
    <s v="campesinosregresemosalcampo@gmail.com"/>
    <s v="E-mail"/>
    <s v=""/>
    <s v="3 Peticiones"/>
    <x v="3"/>
    <s v="Asuntos Legales y Contratacion"/>
    <s v="Derecho de peticion"/>
    <s v="."/>
    <s v="."/>
    <s v="SE ADJUNTA TRAZABILIDAD. SE LE RECOMIENDA AL USUARIO HACER SEGUIMIENTO DE LA RESPUESTA ANTE LAS AUTORIDADES COMPETENTES. DE: ASUNTOS LEGALES CÁMARA DE COMERCIO DE CALI &lt;ASUNTOSLEGALES@CCC.ORG.CO&gt; ENVIADO: LUNES, 6 DE FEBRERO DE 2023 9:13 PARA: CAMPESINOSREGRESEMOSALCAMPO@GMAIL.COM &lt;CAMPESINOSREGRESEMOSALCAMPO@GMAIL.COM&gt; CC: ANA LUCIA RIVAS RICO &lt;ARIVAS@CCC.ORG.CO&gt; ASUNTO: RV: COMPLETADO: &quot;RESPUESTA DE DERECHO DE PETICIÓN - EDGAR MAGLONI&quot;"/>
    <s v="."/>
    <s v="Finalizado"/>
    <s v="ARIVAS"/>
    <d v="2023-02-06T00:00:00"/>
    <d v="2023-02-06T00:00:00"/>
    <s v=" "/>
    <s v="N"/>
    <s v=""/>
    <x v="0"/>
    <s v="Interés general y particular"/>
    <s v="N"/>
    <d v="2023-02-06T00:00:00"/>
    <d v="2023-02-06T00:00:00"/>
    <n v="4"/>
    <n v="15"/>
    <x v="0"/>
    <n v="15"/>
    <s v="cumple"/>
  </r>
  <r>
    <x v="0"/>
    <n v="2023000610"/>
    <x v="28"/>
    <s v="SE PRESENTA EL SR. RODRIGO ARBOLEDA A LAS INSTALACIONES DE LA CAMARA CON DOCUMENTO ESCRITO UN DERECHO DE PETICIÓN PARA SOLICITARLE A LA CAMARAL LO SIGUIENTE: SE CANCELE LA CAMARA DE COMERCIO QUE SE REGISTRA CON NIT 16597551-7 BAJO LA RAZON SOCIAL TANGARIFE QUINTERO JOSE REINEL Y QUE SE NOTIFICQUE SU PRONUNCIAMIENTO AL CORREO ELECTRONICO RALLAR6@HOTMAIL.COM Y AL NUMERO CELULAR 3007770060"/>
    <s v="A"/>
    <s v="PRUEDA"/>
    <s v=" "/>
    <s v="Principal"/>
    <d v="2023-02-01T00:00:00"/>
    <s v="Origino"/>
    <s v="NRESPONS"/>
    <s v="Registros Pub y Redes Emp"/>
    <s v="Juridica"/>
    <s v="Finalizado"/>
    <s v=" "/>
    <s v="Asignado a"/>
    <s v="AGALVEZ"/>
    <s v="Registros Pub y Redes Emp"/>
    <s v="Juridica"/>
    <d v="2023-02-01T00:00:00"/>
    <s v="A"/>
    <s v="MERCANTIL"/>
    <n v="47071"/>
    <n v="20230074169"/>
    <m/>
    <m/>
    <m/>
    <m/>
    <m/>
    <s v="Cédula de ciudadanía"/>
    <n v="16597551"/>
    <s v="JOSE REINEL TANGARIFE QUINTERO"/>
    <s v=""/>
    <s v="RALLAR6@HOTMAIL.COM"/>
    <s v="Presencial con Carta"/>
    <s v="3007770060"/>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DAR RESPUESTA A SU PETICIÓN, HEMOS VERIFICADO LOS REGISTROS QUE LLEVA ESTA CÁMARA DE COMERCIO ENCONTRANDO QUE EL 21 DE NOVIEMBRE DE 2002 CON INSCRIPCIÓN 90827 SE REGISTRÓ COMO COMERCIANTE PERSONA NATURAL EL SEÑOR JOSE REINEL TANGARIFE QUINTERO, ASIGNÁNDOSELE MATRÍCULA NÚMERO 178066-1. AHORA BIEN, RESPECTO A SU SOLICITUD NOS PERMITIMOS INFORMARLE QUE, PARA PROCEDER CON LA CANCELACIÓN DE LA MATRÍCULA DE LA PERSONA NA"/>
    <s v="."/>
    <s v="Finalizado"/>
    <s v="AGALVEZ"/>
    <d v="2023-02-09T00:00:00"/>
    <d v="2023-02-09T00:00:00"/>
    <s v="se envia el 09-02-2023"/>
    <s v="N"/>
    <s v=""/>
    <x v="0"/>
    <s v="Interés general y particular"/>
    <s v="N"/>
    <d v="2023-02-09T00:00:00"/>
    <d v="2023-02-09T00:00:00"/>
    <n v="6"/>
    <n v="15"/>
    <x v="0"/>
    <n v="15"/>
    <s v="cumple"/>
  </r>
  <r>
    <x v="0"/>
    <n v="2023000615"/>
    <x v="28"/>
    <s v="EN COMUNICACION DEL DIA 31 ENERO 2023 ENVIADO POR EMAIL A CONTACTO CCC DE LA FISCALIA GENERAL DE LA NACION RAD 20235850001141 SOLICITUD DE INFORMACIÓN - RADICADO 110016099068202200215 -OT 857 SOLICITÓ SU COLABORACIÓN EN EL SENTIDO DE ALLEGAR CON DESTINO A ESTE GRUPO INVESTIGATIVO, EL EXPEDIENTE COMPLETO DE LA ESTABLECIMIENTOS DE COMERCIO DENOMINADO CAMCARLI E.U. NIT# 901561695-3."/>
    <s v="A"/>
    <s v="LNDELGAD"/>
    <s v=" "/>
    <s v="Principal"/>
    <d v="2023-02-01T00:00:00"/>
    <s v="Origino"/>
    <s v="NRESPONS"/>
    <s v="Registros Pub y Redes Emp"/>
    <s v="Back (Registro)"/>
    <s v="Finalizado"/>
    <s v=" "/>
    <s v="Asignado a"/>
    <s v="ECUARTAS"/>
    <s v="Registros Pub y Redes Emp"/>
    <s v="Back (Registro)"/>
    <d v="2023-02-01T00:00:00"/>
    <s v="A"/>
    <s v="MERCANTIL"/>
    <n v="1140423"/>
    <m/>
    <m/>
    <m/>
    <m/>
    <m/>
    <m/>
    <s v="Inscrito"/>
    <m/>
    <s v="CRISTIAN MANUEL SUAREZ HERNANDEZ"/>
    <s v="5702000"/>
    <s v="cristian.suarez@fiscalia.gov.co"/>
    <s v="E-mail"/>
    <s v="3174004425"/>
    <s v="3 Peticiones"/>
    <x v="0"/>
    <s v="Registros Publicos y Redes Emp"/>
    <s v="Derecho de peticion"/>
    <s v="."/>
    <s v="."/>
    <s v="2023 - 00126 SANTIAGO DE CALI, 1 DE FEBRERO DE 2022 SEÑORES FISCALIA GENERAL DE LA NACION ATENCIÓN: CRISTIAN MANUEL SUAREZ HERNANDEZ TÉCNICO INVESTIGADOR II CRISTIAN.SUAREZ@FISCALIA.GOV.CO BOGOTÁ D.C. CORDIAL SALUDO DAMOS RESPUESTA A SU RADICADO 110016099068202200215 - OT 857 DEL 31 DE ENERO DEL 2023, RECIBIDO Y RADICADO EN ESTA ENTIDAD EL 1 DE FEBRERO, EN EL CUAL SOLICITA SUMINISTRAR LA SIGUIENTE INFORMACIÓN: &quot;ALLEGAR CON DESTINO A ESTE GRUPO INVESTIGATIVO, EL EXPEDIENTE COMPLETO DE LA ESTABLECIMIENTOS DE COMERCIO DENOMINADO CAMCARLI E.U. NIT# 901561695-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3-02-01T00:00:00"/>
    <d v="2023-02-01T00:00:00"/>
    <s v="cristian.suarez@fiscalia.gov.co.rpost.biz miércoles 01/02/2023 4:10 p. m"/>
    <s v="N"/>
    <s v=""/>
    <x v="0"/>
    <s v=""/>
    <s v="N"/>
    <d v="2023-02-01T00:00:00"/>
    <d v="2023-02-01T00:00:00"/>
    <n v="0"/>
    <n v="15"/>
    <x v="0"/>
    <n v="15"/>
    <s v="cumple"/>
  </r>
  <r>
    <x v="0"/>
    <n v="2023000616"/>
    <x v="28"/>
    <s v="SOLICITO LA ACTUALIZACION DEL DOCUMENTO DE IDENTIFICACION DEL REPRESENTANTE LEGAL, LA SRA. EDMARIEE KAROLYN BETHANI VELERIO MEDINA P.P.T 2702699 Y SR. CARLOS ALFREDO VARELA CONTRERAS P.P.T 268336 COMO TESORERO ADJUNTO COPIA DEL MISMO."/>
    <s v="A"/>
    <s v="FCAJAS"/>
    <s v=" "/>
    <s v="Principal"/>
    <d v="2023-02-01T00:00:00"/>
    <s v="Origino"/>
    <s v="NRESPONS"/>
    <s v="Registros Pub y Redes Emp"/>
    <s v="Back (Registro)"/>
    <s v="Finalizado"/>
    <s v=" "/>
    <s v="Asignado a"/>
    <s v="MVELASCO"/>
    <s v="Registros Pub y Redes Emp"/>
    <s v="Back Correcciones Registro"/>
    <d v="2023-02-01T00:00:00"/>
    <s v="A"/>
    <s v="ESAL"/>
    <n v="20715"/>
    <m/>
    <m/>
    <m/>
    <m/>
    <m/>
    <m/>
    <s v="Inscrito"/>
    <n v="2702699"/>
    <s v="EDMARIEE KAROLYN BETHAN"/>
    <s v=""/>
    <s v=""/>
    <s v="Presencial con Carta"/>
    <s v="3013450797"/>
    <s v="2 Del tramite del documento"/>
    <x v="20"/>
    <s v="Registros Publicos y Redes Emp"/>
    <s v="Inscripción"/>
    <s v="."/>
    <s v="."/>
    <s v="AL INSCRITO 20715 SE ACTUALIZA EL TIPO Y NÚMERO DE DOCUMENTO DE IDENTIDAD DEL REP LEGAL QUEDANDO PERMISO DE PROTECCIÓN TEMPORAL NO. 2702699 Y TESORERO 2682336"/>
    <s v="."/>
    <s v="Finalizado"/>
    <s v="MVELASCO"/>
    <d v="2023-02-02T00:00:00"/>
    <d v="2023-02-02T00:00:00"/>
    <s v=" "/>
    <s v="N"/>
    <s v=""/>
    <x v="0"/>
    <s v="."/>
    <s v="N"/>
    <d v="2023-02-02T00:00:00"/>
    <d v="2023-02-02T00:00:00"/>
    <n v="1"/>
    <n v="15"/>
    <x v="0"/>
    <n v="15"/>
    <s v="cumple"/>
  </r>
  <r>
    <x v="0"/>
    <n v="2023000618"/>
    <x v="28"/>
    <s v="EN COMUNICACION DEL DIA 31 ENERO 2023 ENVIADO POR EMAIL A CONTACTO CCC COMEDIDAMENTE NOS PERMITIMOS SOLICITAR LA EXPEDICIÓN DE CERTIFICADOS DE EXISTENCIA Y REPRESENTACIÓN LEGAL DE LAS DIEZ (3)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DE SER POSIBLE FAVOR ENVIARLOS ANTES DEL 17 DE FEBRERO 900.512.889_x0009_FRENESCO S.A.S._x0009_DE JULIO 1 DE 2020 A DICIEMBRE 12 DE 2022 900.754.921_x0009_DEIVIS TRADING COMPANY SAS_x0009_DE ENERO 1 DE 2018 A NOVIEMBRE 21 DE 2019 901.163.127_x0009_DIAMOND HOME S.A.S_x0009_DE MARZO 8 DE 2018 A MAYO 31 DE 2021"/>
    <s v="A"/>
    <s v="LNDELGAD"/>
    <s v=" "/>
    <s v="Principal"/>
    <d v="2023-02-01T00:00:00"/>
    <s v="Origino"/>
    <s v="NRESPONS"/>
    <s v="Registros Pub y Redes Emp"/>
    <s v="Back (Registro)"/>
    <s v="Finalizado"/>
    <s v=" "/>
    <s v="Asignado a"/>
    <s v="ECUARTAS"/>
    <s v="Registros Pub y Redes Emp"/>
    <s v="Back (Registro)"/>
    <d v="2023-02-01T00:00:00"/>
    <s v="A"/>
    <s v="MERCANTIL"/>
    <n v="866902"/>
    <m/>
    <m/>
    <m/>
    <m/>
    <m/>
    <m/>
    <s v="Nit"/>
    <m/>
    <s v="ALEJANDRO VALENCIA CALDERON"/>
    <s v="SN"/>
    <s v="avalenciac@dian.gov.co"/>
    <s v="E-mail"/>
    <s v="SN"/>
    <s v="3 Peticiones"/>
    <x v="0"/>
    <s v="Registros Publicos y Redes Emp"/>
    <s v="Derecho de peticion"/>
    <s v="."/>
    <s v="."/>
    <s v="2022 SANTIAGO DE CALI, 10 DE FEBRERO DE 2023 SEÑORES DIRECCION DE IMPUESTOS Y ADUANAS NACIONALES - DIAN ATENCIÓN: ALEJANDRO VALENCIA CALDERON ANALISTA I GIT SECRETARÍA DIVISIÓN DE RECAUDO Y COBRANZAS AVALENCIAC@DIAN.GOV.CO LA CIUDAD CORDIAL SALUDO, DAMOS RESPUESTA A SU CORREO ELECTRÓNICO DEL 31 DE ENERO DE 2023, RECIBIDO POR ESTA ENTIDAD EL MISMO DÍA, EN EL QUE SOLICITA: &quot;LA EXPEDICIÓN DE CERTIFICADOS DE EXISTENCIA Y REPRESENTACIÓN LEGAL DE LAS TRES (3)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2-03T00:00:00"/>
    <d v="2023-02-10T00:00:00"/>
    <s v="avalenciac@dian.gov.co.rpost.biz viernes 10/02/2023 5:03 p. m"/>
    <s v="N"/>
    <s v=""/>
    <x v="0"/>
    <s v=""/>
    <s v="N"/>
    <d v="2023-02-10T00:00:00"/>
    <d v="2023-02-10T00:00:00"/>
    <n v="7"/>
    <n v="15"/>
    <x v="0"/>
    <n v="15"/>
    <s v="cumple"/>
  </r>
  <r>
    <x v="0"/>
    <n v="2023000620"/>
    <x v="28"/>
    <s v="EN COMUNICACION DEL DIA 31 ENERO 2023 ENVIADO POR EMAIL A CONTACTO CCC DE LA FISCALIA GENERAL DE LA NACION SECCIONAL YUMBO OFICIO 20380-01-02-157 NUNC 768926000190201700727 SOLICITA SE INFORME SI EL SR OSCAR ANTONIO TUNUBALA RIVERA CON CC 16744847 DE CALI FIGURA EN LAS BASES DE DATOS DE ESA ENTIDAD DE SER ASI ALLEGAR INFORMACION QUE PERMITA ESTABLECER SU UBICACION ACTUAL"/>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MARIA JULIANA TOVAR LLANOS"/>
    <s v="3989980"/>
    <s v="juliana.tovar@fiscalia.gov.co"/>
    <s v="E-mail"/>
    <s v=""/>
    <s v="3 Peticiones"/>
    <x v="0"/>
    <s v="Registros Publicos y Redes Emp"/>
    <s v="Derecho de peticion"/>
    <s v="."/>
    <s v="."/>
    <s v="2023 - 00126 SANTIAGO DE CALI, 1 DE FEBRERO DE 2022 SEÑORES FISCALIA GENERAL DE LA NACION ATENCIÓN: MARIA JULIANA TOVAR LLANOS ASISTENTE FISCAL I - FUNCIONES DE POLICÍA JUDICIAL JULIANA.TOVAR@FISCALIA.GOV.CO YUMBO CORDIAL SALUDO DAMOS RESPUESTA A SU OFICIO NO. 20380-01-02-157 NUNC 768926000190201700727 DEL 31 DE ENERO DEL 2023, RECIBIDO Y RADICADO EN ESTA ENTIDAD EL 1 DE FEBRERO, EN EL CUAL SOLICITA SUMINISTRAR LA SIGUIENTE INFORMACIÓN: &quot;SE SIRVA INFORMAR SI OSCAR ANTONIO TUNUBALA RIVERA, IDENTIFICADO CON LA CÉDULA DE CIUDADANÍA NO. 16.744.847 DE CALI, FIGURA EN LAS BASES DE DATOS DE ESTA ENTIDAD DE SER ASÍ, ALLEGAR INFORMACIÓN QUE PERMITA ESTABLECER UBICACIÓN 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1T00:00:00"/>
    <d v="2023-02-01T00:00:00"/>
    <s v="'juliana.tovar@fiscalia.gov.co.rpost.biz miércoles 01/02/2023 4:44 p. m"/>
    <s v="N"/>
    <s v=""/>
    <x v="0"/>
    <s v=""/>
    <s v="N"/>
    <d v="2023-02-01T00:00:00"/>
    <d v="2023-02-01T00:00:00"/>
    <n v="0"/>
    <n v="15"/>
    <x v="0"/>
    <n v="15"/>
    <s v="cumple"/>
  </r>
  <r>
    <x v="0"/>
    <n v="2023000622"/>
    <x v="28"/>
    <s v="EN COMUNICACION DEL DIA 30 ENERO 2023 ENVIADO POR EMAIL A CONTACTO CCC DE LA ENTIDAD SUPERSOCIEDADES RAD 2023-01-042129 NOS REMITA INFORMACIÓN SOBRE LAS SIGUIENTES PERSONAS JORGE ARNULFO SANTAMARIA MONTOYA C.C. 16.798.282 ALEX FERNANDO REYES MARTINEZ C.C.101.538.579 MARIA EUGENIA ENRIQUE URREA C.C. 41.103.554 SE REQUIERE INFORMACIÓN DE LAS EMPRESAS (NIT, RAZÓN SOCIAL, DATOS DE CONTACTO) EN LAS QUE FIGUREN O FIGURABAN LAS CITADAS PERSONAS COMO REPRESENTANTES LÉGALAS, MIEMBROS DE JUNTA DIRECTIVA, ACCIONISTAS ENTRE OTROS CARGOS. 2018 A LA FECHA."/>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EDGAR ALBERTO BERNAL CASTILLO"/>
    <s v="571- 2201000"/>
    <s v="webmaster@supersociedades.gov.co"/>
    <s v="E-mail"/>
    <s v=""/>
    <s v="3 Peticiones"/>
    <x v="0"/>
    <s v="Registros Publicos y Redes Emp"/>
    <s v="Derecho de peticion"/>
    <s v="."/>
    <s v="."/>
    <s v="2023-00132 SANTIAGO DE CALI, 6 DE FEBRERO DE 2023 DOCTOR EDGAR ALBERTO BERNAL CASTILLO COORDINADOR GRUPO DE INVESTIGACIONES ADMINISTRATIVAS POR CAPTACIÓN SUPERINTENDENCIA DE SOCIEDADES WEBMASTER@SUPERSOCIEDADES.GOV.CO BOGOTÁ D.C. CORDIAL SALUDO, MEDIANE OFICIO NO. 2023-01-04219 DEL 30 DE ENERO DEL 2022, RECIBIDO EN LA CÁMARA DE COMERCIO EL 31 DE ENERO DE 2023, SOLICITA: ¿NOS REMITA INFORMACIÓN SOBRE LAS SIGUIENTES PERSONAS: NOMBRE IDENTIFICACIÓN INFORMACIÓN REQUERIDA PERIODO JORGE ARNULFO SANTAMARIA MONTOYA C.C. 16.798.282 SE REQUIERE INFORMACIÓN DE LAS EMPRESAS (NIT, RAZÓN SOCIAL, DATOS DE CONTACTO) EN LAS QUE FIGUREN O FIGURABAN LAS CITADAS PERSONAS COMO REPRESENTANTES LÉGALAS, MIEMBROS DE JUNTA DIRECTIVA, ACCIONISTAS ENTRE OTROS CARGOS 2018 A LA FECHA, ALEX FERNANDO REYES MARTINEZ C.C. 101.538.579 MARIA EUGENIA ENRIQUE URREA C.C. 41.103.554 ¿ AL RESPECTO, LE INFORMAMOS QUE LAS CÁMARAS DE COMERCIO DEBEN CEÑIRSE A LO ESTRICTAMENTE CONSAGRADO EN EL ORDENAMIENTO JURÍDICO Y, POR LO TANTO"/>
    <s v="."/>
    <s v="Finalizado"/>
    <s v="ECUARTAS"/>
    <d v="2023-02-03T00:00:00"/>
    <d v="2023-02-06T00:00:00"/>
    <s v="webmaster@supersociedades.gov.co.rpost.biz lunes 06/02/2023 1:21 p. m."/>
    <s v="N"/>
    <s v=""/>
    <x v="0"/>
    <s v=""/>
    <s v="N"/>
    <d v="2023-02-06T00:00:00"/>
    <d v="2023-02-06T00:00:00"/>
    <n v="3"/>
    <n v="15"/>
    <x v="0"/>
    <n v="15"/>
    <s v="cumple"/>
  </r>
  <r>
    <x v="0"/>
    <n v="2023000624"/>
    <x v="28"/>
    <s v="EN COMUNICACION DEL DIA 31 ENERO 2023 ENVIADO POR EMAIL A CONTACTO CCC MEDIANTE DERECHO DE PETICION LA SRA LAURA FERNANDA ABRIL MEJÍA RESPETUOSAMENTE SOLICITO ME INFORMEN SI, DE CONFORMIDAD CON SUS REGISTROS ACTUALES E HISTÓRICOS, EXISTE O HA EXISTIDO UNA SOCIEDAD REGISTRADA BAJO EL SIGUIENTE NOMBRE O RAZÓN SOCIAL: OILSUM GROUP OLEOCHEMICALS OF COLOMBIA."/>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LAURA FERNANDA ABRIL MEJÍA"/>
    <s v="6013257300"/>
    <s v="laura.abril@phrlegal.com"/>
    <s v="E-mail"/>
    <s v="SN"/>
    <s v="3 Peticiones"/>
    <x v="0"/>
    <s v="Registros Publicos y Redes Emp"/>
    <s v="Derecho de peticion"/>
    <s v="."/>
    <s v="."/>
    <s v="2023 - 00136 SANTIAGO DE CALI, 6 DE FEBRERO DE 2023 SEÑORA LAURA FERNANDA ABRIL MEJÍA LAURA.ABRIL@PHRLEGAL.COM BOGOTÁ D.C. RECIBA UN CORDIAL SALUDO, MEDIANTE ESCRITO DEL 31 DE ENERO DE 2023, RECIBIDO EN ESTA ENTIDAD EL MISMO DÍA, NOS SOLICITÓ: &quot;ME INFORMEN SI, DE CONFORMIDAD CON SUS REGISTROS ACTUALES E HISTÓRICOS, EXISTE O HA EXISTIDO UNA SOCIEDAD REGISTRADA BAJO EL SIGUIENTE NOMBRE O RAZÓN SOCIAL: OILSUM GROUP OLEOCHEMICALS OF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
    <s v="."/>
    <s v="Finalizado"/>
    <s v="ECUARTAS"/>
    <d v="2023-02-03T00:00:00"/>
    <d v="2023-02-06T00:00:00"/>
    <s v="'laura.abril@phrlegal.com.rpost.biz' lunes 06/02/2023 1:34 p. m"/>
    <s v="N"/>
    <s v=""/>
    <x v="0"/>
    <s v=""/>
    <s v="N"/>
    <d v="2023-02-06T00:00:00"/>
    <d v="2023-02-06T00:00:00"/>
    <n v="3"/>
    <n v="15"/>
    <x v="0"/>
    <n v="15"/>
    <s v="cumple"/>
  </r>
  <r>
    <x v="0"/>
    <n v="2023000626"/>
    <x v="28"/>
    <s v="QUEJA A TIGO, LUEGO CANCELÉ EL SERVICIO Y LE SIGUEN COBRANDO CUANDO Y DIJE Q NO QUERIANADA"/>
    <s v="A"/>
    <s v="ARIVAS"/>
    <s v=" "/>
    <s v="Principal"/>
    <d v="2023-02-01T00:00:00"/>
    <s v="Origino"/>
    <s v="ARIVAS"/>
    <s v="Secretaria General"/>
    <s v="Asuntos Legales y Contratacion"/>
    <s v="Finalizado"/>
    <s v=" "/>
    <s v="Asignado a"/>
    <s v="ARIVAS"/>
    <s v="Asuntos Legales y Contratacion"/>
    <s v="Asuntos Legales y Contratacion"/>
    <d v="2023-02-01T00:00:00"/>
    <s v="A"/>
    <s v=""/>
    <m/>
    <m/>
    <m/>
    <m/>
    <m/>
    <m/>
    <m/>
    <s v="Sin Identificación"/>
    <m/>
    <s v="LINA"/>
    <s v=""/>
    <s v="condizalina@hotmail.com"/>
    <s v="E-mail"/>
    <s v=""/>
    <s v="3 Peticiones"/>
    <x v="3"/>
    <s v="Asuntos Legales y Contratacion"/>
    <s v="Derecho de peticion"/>
    <s v="."/>
    <s v="."/>
    <s v="SE ADJUNTA TRAZABILIDAD DE ENVIO Y DE TRASLADO A LA SIC. SE LE INFORMA AL USUARIO NO COMPENTENCIA DE LA CCC EN ASUNTOS DE DERECHO DEL CONSUMIDOR. DE: ASUNTOS LEGALES CÁMARA DE COMERCIO DE CALI &lt;ASUNTOSLEGALES@CCC.ORG.CO&gt; ENVIADO: LUNES, 6 DE FEBRERO DE 2023 9:11 PARA: CONDIZALINA@HOTMAIL.COM &lt;CONDIZALINA@HOTMAIL.COM&gt; CC: ANA LUCIA RIVAS RICO &lt;ARIVAS@CCC.ORG.CO&gt; ASUNTO: RV: COMPLETADO: &quot;RESPUESTA DERECHO DE PETICIÓN -. DP-2023000626"/>
    <s v="."/>
    <s v="Finalizado"/>
    <s v="ARIVAS"/>
    <d v="2023-02-06T00:00:00"/>
    <d v="2023-02-06T00:00:00"/>
    <s v=" "/>
    <s v="N"/>
    <s v=""/>
    <x v="0"/>
    <s v="Interés general y particular"/>
    <s v="N"/>
    <d v="2023-02-06T00:00:00"/>
    <d v="2023-02-06T00:00:00"/>
    <n v="3"/>
    <n v="15"/>
    <x v="0"/>
    <n v="15"/>
    <s v="cumple"/>
  </r>
  <r>
    <x v="0"/>
    <n v="2023000634"/>
    <x v="29"/>
    <s v="EN COMUNICACION DEL DIA 12 ENERO 2023 CON EMAIL ENVIADO A LA CC BOGOTA Y REMITIDO A LA CC CALI EL DIA 27 ENERO 2023 CON RAD. 20230065150 POR TRASLADO POR COMPETENCIAS MEDIANTE PETICION EL SR. HUGO ARMANDO MODESTO CC 1110467188 SOLICITO QUE ME ENVIEN UN DOCUMENTO DONDE NO CUENTO CON NINGUNA PROPIEDAD A MI NOMBRE HUGO ARMANDO MODESTO CC 1110467188 TD 003981 CON NUI 105022 PATIO 7 BLOQUE I DE LA CARCEL DE PICALEÑA DE IBAGUE TOLIMA"/>
    <s v="A"/>
    <s v="LNDELGAD"/>
    <s v=" "/>
    <s v="Principal"/>
    <d v="2023-02-02T00:00:00"/>
    <s v="Origino"/>
    <s v="NRESPONS"/>
    <s v="Registros Pub y Redes Emp"/>
    <s v="Back (Registro)"/>
    <s v="Finalizado"/>
    <s v=" "/>
    <s v="Asignado a"/>
    <s v="CMARTINE"/>
    <s v="Registros Pub y Redes Emp"/>
    <s v="Juridica"/>
    <d v="2023-02-02T00:00:00"/>
    <s v="A"/>
    <s v="NO APLICA"/>
    <m/>
    <m/>
    <m/>
    <m/>
    <m/>
    <m/>
    <m/>
    <s v="Sin Identificación"/>
    <n v="1110467188"/>
    <s v="HUGO ARMANDO MODESTO"/>
    <s v="SN"/>
    <s v="SN"/>
    <s v="E-mail"/>
    <s v="SN"/>
    <s v="3 Peticiones"/>
    <x v="0"/>
    <s v="Registros Publicos y Redes Emp"/>
    <s v="Derecho de peticion"/>
    <s v="."/>
    <s v="."/>
    <s v="CONTESTADO CON CARTA 2023-00154 DEL 10 DE FEBRERO DE 2023, ASÍ: &quot;MEDIANTE ESCRITO RECIBIDO EN LA CÁMARA DE COMERCIO DE BOGOTÁ Y REMITIDO A ESTA ENTIDAD EL 27 DE ENERO DE 2023, SOLICITÓ &quot;INFORME DONDE NO CUENTO CON NINGUNA PROPIEDAD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HUGO ARMANDO MODES"/>
    <s v="."/>
    <s v="Finalizado"/>
    <s v="CMARTINE"/>
    <d v="2023-02-10T00:00:00"/>
    <d v="2023-02-10T00:00:00"/>
    <s v=" "/>
    <s v="N"/>
    <s v=""/>
    <x v="0"/>
    <s v="."/>
    <s v="N"/>
    <d v="2023-02-10T00:00:00"/>
    <d v="2023-02-10T00:00:00"/>
    <n v="6"/>
    <n v="15"/>
    <x v="0"/>
    <n v="15"/>
    <s v="cumple"/>
  </r>
  <r>
    <x v="0"/>
    <n v="2023000635"/>
    <x v="29"/>
    <s v="EN COMUNICACION DEL DIA 25 ENERO 2023 CON EMAIL ENVIADO A LA CC BUCARAMANGA Y REMITIDO A LA CC CALI EL DIA 01 FEBRERO 2023 CON RAD. 20230072544 POR TRASLADO POR COMPETENCIAS MEDIANTE PETICION DE LA ENTIDAD POLICIA NACIONAL SECCIONAL BARBOSA SOLICITA VERIFICAR EN SU BASE DE DATOS A NIVEL NACIONAL SI SE ENCUENTRA ALGUN REGISTRO COMO EMPRESARIOS O SI CUENTAN CON ALGUN REGSITRO DE EMPRESA QUE LES PERMITA MOVER ALTAS SUMAS DE DINERO DEL SIGUIENTE CIUDADANO ASI 1. NICOLAS MORON PIZARRO CC 1081827126 2. LEANDRO RINCON PADILLA CC 1073809843 3. JUAN CAMILO PADILLA VASQUEZ CC 1003191145 4.WILFRAN GEOVANI PASTRANA RODRIGUEZ CC 1067964173"/>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n v="1100966260"/>
    <s v="JUAN SEBASTIAN CUBIDES PEREZ"/>
    <s v="5776347062"/>
    <s v="juan.cubides4308@correo.policia.gov.co"/>
    <s v="E-mail"/>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5 DE ENERO DE 2023, RECIBIDO EN LA CÁMARA DE COMERCIO DE BUCARAMANGA Y REMITIDO A ESTA ENTIDAD EL 31 DE EN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
    <s v="."/>
    <s v="Finalizado"/>
    <s v="ECUARTAS"/>
    <d v="2023-02-02T00:00:00"/>
    <d v="2023-02-02T00:00:00"/>
    <s v="'juan.cubides4308@correo.policia.gov.co.rpost.biz' jueves 02/02/2023 1:50 p. m"/>
    <s v="N"/>
    <s v=""/>
    <x v="0"/>
    <s v=""/>
    <s v="N"/>
    <d v="2023-02-02T00:00:00"/>
    <d v="2023-02-02T00:00:00"/>
    <n v="0"/>
    <n v="15"/>
    <x v="0"/>
    <n v="15"/>
    <s v="cumple"/>
  </r>
  <r>
    <x v="0"/>
    <n v="2023000636"/>
    <x v="29"/>
    <s v="MEDIANTE DOCUMENTO ESCRITO EL AGENTE LIQUIDADOR DE LA EMPRESA EROLAMA Y CIA S. EN C. NIT 900252194 SOLICITA AMPLIACION DE TERMINO PARA RADICACION DE DOCUMENTOS BAJO NUMERO 20221181558 MANIFESTANDO &quot;RESPETUOSAMENTE SOLICITO SE DE APLICACION A LA PRORROGA DEL TERMINO PARA LA RADICACION DE DOCUMENTOS PERTINENTES AL PROCESO, DE CONFORMIDAD CON LOS TIEMPOS DE LA GESTIÓN NOTARIAL, LAS CUALES SUPERAN EL MES QUE EN PRINCIPIO SE DISPUSO PARA DICHOS MENESTERES. ASI LAS COSAS, SOLICITAMOS AMPARADOS EN EL ARTICULADO 29 CONSTITUCIONAL, LA PRORROGA DEL TERMINO NOTIFICADO EN PRIMERA INSTANCIA, SOLICITANDO UN TERMINO IGUAL PARA LA RADICACION DE LOS DOCUMENTOS PERTINENTES&quot;."/>
    <s v="A"/>
    <s v="LARTUNDU"/>
    <s v=" "/>
    <s v="Principal"/>
    <d v="2023-02-02T00:00:00"/>
    <s v="Origino"/>
    <s v="NRESPONS"/>
    <s v="Registros Pub y Redes Emp"/>
    <s v="Juridica"/>
    <s v="Finalizado"/>
    <s v=" "/>
    <s v="Asignado a"/>
    <s v="AGALVEZ"/>
    <s v="Registros Pub y Redes Emp"/>
    <s v="Juridica"/>
    <d v="2023-02-02T00:00:00"/>
    <s v="A"/>
    <s v="MERCANTIL"/>
    <n v="752869"/>
    <n v="20221181558"/>
    <m/>
    <m/>
    <m/>
    <m/>
    <m/>
    <s v="Inscrito"/>
    <n v="16681477"/>
    <s v="RALF HROSS JURGSCHAT"/>
    <s v=""/>
    <s v="rhross@umacosa.com"/>
    <s v="Presencial con Carta"/>
    <s v="3146828926"/>
    <s v="3 Peticiones"/>
    <x v="6"/>
    <s v="Registros Publicos y Redes Emp"/>
    <s v="Derecho de peticion"/>
    <s v="."/>
    <s v="."/>
    <s v="SE APRUEBA PRORROGA DE LA RADICACIÓN 20221181558"/>
    <s v="."/>
    <s v="Finalizado"/>
    <s v="AGALVEZ"/>
    <d v="2023-02-03T00:00:00"/>
    <d v="2023-02-03T00:00:00"/>
    <s v=" "/>
    <s v="N"/>
    <s v=""/>
    <x v="0"/>
    <s v="Interés general y particular"/>
    <s v="N"/>
    <d v="2023-02-03T00:00:00"/>
    <d v="2023-02-03T00:00:00"/>
    <n v="1"/>
    <n v="15"/>
    <x v="0"/>
    <n v="15"/>
    <s v="cumple"/>
  </r>
  <r>
    <x v="0"/>
    <n v="2023000637"/>
    <x v="29"/>
    <s v="EN COMUNICACION DEL DIA 31 ENERO 2023 DE LA FISCALIA GENERAL DE L NACION OFICIO 20380-01-02-157-16 SOLICITA SE SIRVA INFORMAR SI CRISTIAN CAMILO ROJAS CEBALLOS CC 6538238 FIGURA EN LAS BASES DE DATOS DE ESA ENTIDAD DE SER ASI ALLEGAR INFORMACION QUE PERMITA ESTABLECER SU UBICACION ACTUAL."/>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m/>
    <s v="MARIA JULIANA TOVAR LLANOS"/>
    <s v="3989980"/>
    <s v="juliana.tovar@fiscalia.gov.co"/>
    <s v="E-mail"/>
    <s v=""/>
    <s v="3 Peticiones"/>
    <x v="0"/>
    <s v="Registros Publicos y Redes Emp"/>
    <s v="Derecho de peticion"/>
    <s v="."/>
    <s v="."/>
    <s v="2023 - 00126 SANTIAGO DE CALI, 2 DE FEBRERO DE 2022 SEÑORES FISCALIA GENERAL DE LA NACION ATENCIÓN: MARIA JULIANA TOVAR LLANOS ASISTENTE FISCAL I - FUNCIONES DE POLICÍA JUDICIAL JULIANA.TOVAR@FISCALIA.GOV.CO YUMBO CORDIAL SALUDO DAMOS RESPUESTA A SU OFICIO NO. 20380-01-02-157-16 NUNC 054406000340202200053 DEL 31 DE ENERO DEL 2023, RECIBIDO Y RADICADO EN ESTA ENTIDAD EL 2 DE FEBRERO, EN EL CUAL SOLICITA SUMINISTRAR LA SIGUIENTE INFORMACIÓN: &quot;SE SIRVA INFORMAR SI CRISTIAN CAMILO ROJAS CEBALLOS, IDENTIFICADO CON LA CÉDULA DE CIUDADANÍA NO. 6.538.278 DE CALI, FIGURA EN LAS BASES DE DATOS DE ESTA ENTIDAD DE SER ASÍ, ALLEGAR INFORMACIÓN QUE PERMITA ESTABLECER UBICACIÓN 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
    <s v="."/>
    <s v="Finalizado"/>
    <s v="ECUARTAS"/>
    <d v="2023-02-02T00:00:00"/>
    <d v="2023-02-02T00:00:00"/>
    <s v="juliana.tovar@fiscalia.gov.co.rpost.biz jueves 02/02/2023 3:23 p. m"/>
    <s v="N"/>
    <s v=""/>
    <x v="0"/>
    <s v=""/>
    <s v="N"/>
    <d v="2023-02-02T00:00:00"/>
    <d v="2023-02-02T00:00:00"/>
    <n v="0"/>
    <n v="15"/>
    <x v="0"/>
    <n v="15"/>
    <s v="cumple"/>
  </r>
  <r>
    <x v="0"/>
    <n v="2023000638"/>
    <x v="29"/>
    <s v="EN COMUNICACION DEL DIA 31 ENERO 2023 ENVIADO POR EMAIL A CONTACTO CCC MEDIANTE DERECHO DE PETICION EL SR RODRIGO AGUILAR ACEVEDO SOLICITO ME INFORMEN EL ESTADO ACTUAL DE LA RAZÓN SOCIAL POLLOS GUS E IMPRESORA DE SISTEMAS. SI SE ENCUENTRAN LIQUIDADAS, VIGENTES O VARIARON A OTRAS DENOMINACIONES O IDENTIFICACIONES. LO ANTERIOR, DEBIDO A QUE LABORÉ PARA DICHAS EMPRESAS Y LOS APORTES A LA SEGURIDAD SOCIAL NO SE ENCUENTRAN REFLEJADOS EN MI HISTORIA LABORAL, VULNERÁNDOME ASÍ, MI DERECHO FUNDAMENTAL A ACCEDER A UNA PENSIÓN DE VEJEZ."/>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n v="94250617"/>
    <s v="RODRIGO AGUILAR ACEVEDO"/>
    <s v="sn"/>
    <s v="pablovelascoabogados@gmail.com"/>
    <s v="E-mail"/>
    <s v="sn"/>
    <s v="3 Peticiones"/>
    <x v="0"/>
    <s v="Registros Publicos y Redes Emp"/>
    <s v="Derecho de peticion"/>
    <s v="."/>
    <s v="."/>
    <s v="2023-00058 SANTIAGO DE CALI, 10 DE FEBRERO DE 2023 SEÑOR RODRIGO AGUILAR ACEVEDO PABLOVELASCOABOGADO@GMAIL.COM LA CIUDAD CORDIAL SALUDO, MEDIANTE ESCRITO DE ENERO DE 2023, RECIBIDO EN ESTA ENTIDAD EL 2 DE FEBRERO, SOLICITÓ: &quot;ME INFORMEN EL ESTADO ACTUAL DE LA RAZÓN SOCIAL POLLOS GUS E IMPRESORA DE SISTEMAS. SI SE ENCUENTRAN LIQUIDADAS, VIGENTES O VARIARON A OTRAS DENOMINACIONES O IDENTIFICACIO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
    <s v="."/>
    <s v="Finalizado"/>
    <s v="ECUARTAS"/>
    <d v="2023-02-10T00:00:00"/>
    <d v="2023-02-10T00:00:00"/>
    <s v="'pablovelascoabogado@gmail.com.rpost.biz' viernes 10/02/2023 8:40 a. m"/>
    <s v="N"/>
    <s v=""/>
    <x v="0"/>
    <s v=""/>
    <s v="N"/>
    <d v="2023-02-10T00:00:00"/>
    <d v="2023-02-10T00:00:00"/>
    <n v="6"/>
    <n v="15"/>
    <x v="0"/>
    <n v="15"/>
    <s v="cumple"/>
  </r>
  <r>
    <x v="0"/>
    <n v="2023000641"/>
    <x v="29"/>
    <s v="EN COMUNICACION DEL DIA 01 FEB 2023 ENVIADO POR EMAIL A CONTACTO CCC DE LA REGISTRADURIA SOLICITA AMABLEMENTE NOS PROPORCIONE LOS LISTADOS DE LAS EMPRESAS E INSTITUCIONES EDUCATIVAS PÚBLICAS Y PRIVADAS QUE ESTÉN DEBIDAMENTE INSCRITA Y CONSTITUIDAS EN LA CIUDAD DE CALI, DE IGUAL FORMA ESTA INFORMACIÓN DEBE ESTAR ACOMPAÑADA CON EL NÚMERO DE FUNCIONARIOS QUE LABORAN PARA CADA EMPRESA."/>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m/>
    <s v="FERNEY TRUJILLO ROSERO"/>
    <s v="8826000EXT365"/>
    <s v="ftrujillo@registraduria.gov.co"/>
    <s v="E-mail"/>
    <s v="SN"/>
    <s v="3 Peticiones"/>
    <x v="0"/>
    <s v="Registros Publicos y Redes Emp"/>
    <s v="Derecho de peticion"/>
    <s v="."/>
    <s v="."/>
    <s v="2023 - 00139 SANTIAGO DE CALI, 3 DE FEBRERO DE 2023 SEÑOR FERNEY TRUJILLO ROSERO JURADOS REGISTRADURÍA ESPECIAL DE CALI REGISTRADURIA NACIONAL DEL ESTADO CIVIL FTRUJILLO@REGISTRADURIA.GOV.CO LA CIUDAD RECIBA UN CORDIAL SALUDO, DAMOS RESPUESTA A SU CORREO ELECTRÓNICO DEL 1 DE FEBRERO DE 2023, RECIBIDO EN ESTA ENTIDAD EL MISMO DÍA, EN EL CUAL SOLICITA: &quot;NOS PROPORCIONE LOS LISTADOS DE LAS EMPRESAS E INSTITUCIONES EDUCATIVAS PÚBLICAS Y PRIVADAS QUE ESTÉN DEBIDAMENTE INSCRITA Y CONSTITUIDAS EN LA CIUDAD DE CALI, DE IGUAL FORMA ESTA INFORMACIÓN DEBE ESTAR ACOMPAÑADA CON EL NÚMERO DE FUNCIONARIOS QUE LABORAN PARA CAD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
    <s v="."/>
    <s v="Finalizado"/>
    <s v="ECUARTAS"/>
    <d v="2023-02-03T00:00:00"/>
    <d v="2023-02-03T00:00:00"/>
    <s v="ftrujillo@registraduria.gov.co.rpost.biz viernes 03/02/2023 2:44 p. m"/>
    <s v="N"/>
    <s v=""/>
    <x v="0"/>
    <s v="."/>
    <s v="N"/>
    <d v="2023-02-03T00:00:00"/>
    <d v="2023-02-03T00:00:00"/>
    <n v="1"/>
    <n v="15"/>
    <x v="0"/>
    <n v="15"/>
    <s v="cumple"/>
  </r>
  <r>
    <x v="0"/>
    <n v="2023000646"/>
    <x v="29"/>
    <s v="EN COMUNICACION DEL DIA 02 FEB 2023 ENVIADO POR EMAIL A CONTACTO CCC MEDIANTE DERECHO DE PETICION SOLICITA CERTIFICADO DE NO FIGURA A NOMBRE DE JUAN FRANCISCO OSORIO RAMÍREZ CÉDULA 2512135."/>
    <s v="A"/>
    <s v="LNDELGAD"/>
    <s v=" "/>
    <s v="Principal"/>
    <d v="2023-02-02T00:00:00"/>
    <s v="Origino"/>
    <s v="NRESPONS"/>
    <s v="Registros Pub y Redes Emp"/>
    <s v="Back (Registro)"/>
    <s v="Finalizado"/>
    <s v=" "/>
    <s v="Asignado a"/>
    <s v="CMARTINE"/>
    <s v="Registros Pub y Redes Emp"/>
    <s v="Juridica"/>
    <d v="2023-02-02T00:00:00"/>
    <s v="A"/>
    <s v="NO APLICA"/>
    <m/>
    <m/>
    <m/>
    <m/>
    <m/>
    <m/>
    <m/>
    <s v="Sin Identificación"/>
    <n v="2512135"/>
    <s v="JUAN FRANCISCO OSORIO RAMÍREZ"/>
    <s v=""/>
    <s v="monikvelezo@hotmail.com"/>
    <s v="E-mail"/>
    <s v="3173772549"/>
    <s v="3 Peticiones"/>
    <x v="0"/>
    <s v="Registros Publicos y Redes Emp"/>
    <s v="Derecho de peticion"/>
    <s v="."/>
    <s v="."/>
    <s v="CONTESTADO CON CARTA 2023-00156 DEL 10 DE FEBRERO DE 2023, ASÍ: &quot;MEDIANTE PETICIÓN DEL 2 DE FEBRERO DE 2023 SOLICITÓ A ESTA CÁMARA DE COMERCIO UN CERTIFICADO DE NO FIGURA A NOMBRE DE JUAN FRANCISCO OSORIO RAMÍREZ, IDENTIFICADO CON LA CÉDULA DE CIUDADANÍA NO. 25121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AHORA BIEN, PROCEDIMOS A REALIZAR LA CONSULTA EN EL REGISTRO MERCANTIL QUE LLEVA LA CÁMARA DE COMERCIO DE CALI, CON EL NOMBRE JUAN FRANCISCO OSORIO RAMÍRE"/>
    <s v="."/>
    <s v="Finalizado"/>
    <s v="CMARTINE"/>
    <d v="2023-02-10T00:00:00"/>
    <d v="2023-02-10T00:00:00"/>
    <s v=" "/>
    <s v="N"/>
    <s v=""/>
    <x v="0"/>
    <s v="Interés general y particular"/>
    <s v="N"/>
    <d v="2023-02-10T00:00:00"/>
    <d v="2023-02-10T00:00:00"/>
    <n v="6"/>
    <n v="15"/>
    <x v="0"/>
    <n v="15"/>
    <s v="cumple"/>
  </r>
  <r>
    <x v="0"/>
    <n v="2023000661"/>
    <x v="30"/>
    <s v="EN COMUNICACION DEL DIA 27012023 CON OFICIO GS-2023 DESAN GAULA 3.1 DE LA POLICIA NACIONAL SECCIONAL BARBOSA SANTANDER ENVIADO A LA CC BUCARAMANGA Y REMITIDO A LA CC CALI EL DIA 02022023 CON RADICACION NO. 20230080810 POR TRASALDO POR COMPETENCIAS SOLICITAN ORDENAR A QUIEN CORRESPONDA VERIFICAR EN LAS BASES DE DATOS A NIVEL NACIONAL SI SE ENCUENTRA ALGUN REGISTRO COMO EMPRESARIO O SI CUENTA CON ALGUN REGISTRO DE EMPRESA QUE LE PERMITA MOVER ALTAS SUMAS DE DINERO DEL SR. BREINER ANDRES CARDOZO PEREIRA CC 1007607489. - NOTA LA CEDULA APORTADA NO FIGURA CON REGISTROS EN LA CCC"/>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T JUAN SEBASTIAN CUBIDES PÉREZ"/>
    <s v=""/>
    <s v="juan.cubides4308@correo.polcia.gov.co"/>
    <s v="E-mail"/>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7 DE ENERO DE 2023, RECIBIDO EN LA CÁMARA DE COMERCIO DE BUCARAMANGA Y REMITIDO A ESTA ENTIDAD EL 2 DE FEBR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3T00:00:00"/>
    <d v="2023-02-03T00:00:00"/>
    <s v="'juan.cubides4308@correo.policia.gov.co.rpost.biz' viernes 03/02/2023 1:02 p. m."/>
    <s v="N"/>
    <s v=""/>
    <x v="0"/>
    <s v=""/>
    <s v="N"/>
    <d v="2023-02-03T00:00:00"/>
    <d v="2023-02-03T00:00:00"/>
    <n v="0"/>
    <n v="15"/>
    <x v="0"/>
    <n v="15"/>
    <s v="cumple"/>
  </r>
  <r>
    <x v="0"/>
    <n v="2023000662"/>
    <x v="30"/>
    <s v="EN COMUNICACION DEL DIA 27012023 CON OFICIO GS-2023 DESAN GAULA 3.1 DE LA POLICIA NACIONAL SECCIONAL BARBOSA SANTANDER ENVIADO A LA CC BUCARAMANGA Y REMITIDO A LA CC CALI EL DIA 02022023 CON RADICACION NO. 20230080810 POR TRASALDO POR COMPETENCIAS SOLICITAN ORDENAR A QUIEN CORRESPONDA VERIFICAR EN LAS BASES DE DATOS A NIVEL NACIONAL SI SE ENCUENTRA ALGUN REGISTRO COMO EMPRESARIO O SI CUENTA CON ALGUN REGISTRO DE EMPRESA QUE LE PERMITA MOVER ALTAS SUMAS DE DINERO DEL SR. SANTIAGO CLAVIJO JIMENEZ CC 1068416179. - NOTA LA CEDULA APORTADA NO FIGURA CON REGISTROS EN LA CCC"/>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T JUAN SEBASTIAN CUBIDES PEREZ"/>
    <s v=""/>
    <s v="juan.cubides4308@correo.policia.gov.co"/>
    <s v="E-mail"/>
    <s v="3178965598"/>
    <s v="3 Peticiones"/>
    <x v="0"/>
    <s v="Registros Publicos y Redes Emp"/>
    <s v="Derecho de peticion"/>
    <s v="."/>
    <s v="."/>
    <s v=" 2023 - 00131 SANTIAGO DE CALI, 3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7 DE ENERO DE 2023, RECIBIDO EN LA CÁMARA DE COMERCIO DE BUCARAMANGA Y REMITIDO A ESTA ENTIDAD EL 2 DE FEBR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3T00:00:00"/>
    <d v="2023-02-03T00:00:00"/>
    <s v="juan.cubides4308@correo.policia.gov.co.rpost.biz viernes 03/02/2023 1:09 p. m"/>
    <s v="N"/>
    <s v=""/>
    <x v="0"/>
    <s v=""/>
    <s v="N"/>
    <d v="2023-02-03T00:00:00"/>
    <d v="2023-02-03T00:00:00"/>
    <n v="0"/>
    <n v="15"/>
    <x v="0"/>
    <n v="15"/>
    <s v="cumple"/>
  </r>
  <r>
    <x v="0"/>
    <n v="2023000663"/>
    <x v="30"/>
    <s v="EN COMUNICACION DEL DIA 30012023 CON EMAIL ENVIADO A LA CC BOGOTA Y REMITIDO A LA CC CALI EL DIA 02022023 CON RADICACION NO. 20230081952 POR TRASALDO POR COMPETECNIAS MEDIANTE PETICION EL SR. SALOMON VALENCIA SOLICITA SABER QUIEN DISTRIBUYE CAMISETAS EN BOGOTA Y EN COLOMBIA EN INDICA LA MARCA DE SUS CAMISETAS."/>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SALOMON VALENCIA"/>
    <s v=""/>
    <s v="salomon@salomontool.com"/>
    <s v="E-mail"/>
    <s v=""/>
    <s v="3 Peticiones"/>
    <x v="0"/>
    <s v="Registros Publicos y Redes Emp"/>
    <s v="Derecho de peticion"/>
    <s v="."/>
    <s v="."/>
    <s v="2023-00134 SANTIAGO DE CALI, 2 DE FEBRERO DE 2023 SEÑOR SALOMON VALENCIA SALOMON@SALOMONTOOL.COM BOGOTÁ D.C. MEDIANTE CORREO ELECTRÓNICO DEL 30 DE ENERO DE 2023, RECIBIDO EN LA CÁMARA DE COMERCIO DE BOGOTÁ Y REMITIDO A ESTA ENTIDAD EL 1 DE FEBRERO, SOLICITÓ: &quot;QUIEN DISTRIBUYE CAMISETAS EN BOGOTÁ Y COLOMBIA ENTERA ETA ES MI MAR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
    <s v="."/>
    <s v="Finalizado"/>
    <s v="ECUARTAS"/>
    <d v="2023-02-03T00:00:00"/>
    <d v="2023-02-07T00:00:00"/>
    <s v="'salomon@salomontool.com.rpost.biz' martes 07/02/2023 5:07 p. m"/>
    <s v="N"/>
    <s v=""/>
    <x v="0"/>
    <s v="Interés general y particular"/>
    <s v="N"/>
    <d v="2023-02-07T00:00:00"/>
    <d v="2023-02-07T00:00:00"/>
    <n v="2"/>
    <n v="15"/>
    <x v="0"/>
    <n v="15"/>
    <s v="cumple"/>
  </r>
  <r>
    <x v="0"/>
    <n v="2023000668"/>
    <x v="30"/>
    <s v="EN COMUNICACION DEL DIA 02022023 CON OFICIO RAD 20239200003631DE LA FISCALIA GENERAL DE LA NACION FISCALIA 13 ESPECIALIZADA DECDF BOGOTA DC ENVIADO VIA EMAIL A CONTACTO CCC SOLICITAN COLABORACIÓN EN EL SENTIDO DE SUMINISTRARNOS LA SIGUIENTE INFORMACIÓN CORRESPONDIENTE A LA SOCIEDAD CI DISEÑO Y MODA S.A. EN REORGANIZACIÓN NIT. 805011316-1: CERTIFICADO DE EXISTENCIA Y REPRESENTACIÓN LEGAL. 2. CERTIFICADOS HISTÓRICOS DE REPRESENTACIÓN REVISORÍA FISCAL. 3. CARPETA MERCANTIL."/>
    <s v="A"/>
    <s v="JCMARIN"/>
    <s v=" "/>
    <s v="Obrero"/>
    <d v="2023-02-03T00:00:00"/>
    <s v="Origino"/>
    <s v="NRESPONS"/>
    <s v="Registros Pub y Redes Emp"/>
    <s v="Back (Registro)"/>
    <s v="Finalizado"/>
    <s v=" "/>
    <s v="Asignado a"/>
    <s v="ECUARTAS"/>
    <s v="Registros Pub y Redes Emp"/>
    <s v="Back (Registro)"/>
    <d v="2023-02-03T00:00:00"/>
    <s v="A"/>
    <s v="MERCANTIL"/>
    <n v="489224"/>
    <m/>
    <m/>
    <m/>
    <m/>
    <m/>
    <m/>
    <s v="Inscrito"/>
    <m/>
    <s v="JAVIER SÁENZ RODRÍGUEZ"/>
    <s v="5702000EXT33109"/>
    <s v="javier.saenz@fiscalia.gov.co"/>
    <s v="E-mail"/>
    <s v="350-6532065"/>
    <s v="3 Peticiones"/>
    <x v="0"/>
    <s v="Registros Publicos y Redes Emp"/>
    <s v="Derecho de peticion"/>
    <s v="."/>
    <s v="."/>
    <s v="2023 - 00174 SANTIAGO DE CALI, 15 DE FEBRERO DE 2022 SEÑORES FISCALIA GENERAL DE LA NACION ATENCIÓN: JAVIER SÁENZ RODRÍGUEZ GRUPO INVESTIGATIVO CONTRA LOS DELITO FISCALES JAVIER.SAENZ@FISCALIA.GOV.CO BOGOTÁ CORDIAL SALUDO DAMOS RESPUESTA A SU OFICIO RADICADO 20239200003631 DEL 2 DE FEBRERO DEL 2023, RECIBIDO EN ESTA ENTIDAD EL 3 DE FEBRERO, EN EL CUAL SOLICITA SUMINISTRAR LA SIGUIENTE INFORMACIÓN: &quot;SUMINISTRARNOS LA SIGUIENTE INFORMACIÓN, CORRESPONDIENTE A LA SOCIEDAD CI DISEÑO Y MODA S.A. EN REORGANIZACIÓN NIT. 805011316-1: &quot;_x0009_CERTIFICADO DE EXISTENCIA Y REPRESENTACIÓN LEGAL. &quot;_x0009_CERTIFICADOS HISTÓRICOS DE REPRESENTACIÓN, REVISORÍA FISCAL. &quot;_x0009_CARPETA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
    <s v="."/>
    <s v="Finalizado"/>
    <s v="ECUARTAS"/>
    <d v="2023-02-14T00:00:00"/>
    <d v="2023-02-15T00:00:00"/>
    <s v="javier.saenz@fiscalia.gov.co.rpost.biz miércoles 15/02/2023 9:37 a. m"/>
    <s v="N"/>
    <s v=""/>
    <x v="0"/>
    <s v=""/>
    <s v="N"/>
    <d v="2023-02-15T00:00:00"/>
    <d v="2023-02-15T00:00:00"/>
    <n v="8"/>
    <n v="15"/>
    <x v="0"/>
    <n v="15"/>
    <s v="cumple"/>
  </r>
  <r>
    <x v="0"/>
    <n v="2023000672"/>
    <x v="30"/>
    <s v="EN COMUNICACION DEL DIA 02022023 CON EMAIL ENVIADO A CONTACTO CCC SOLICITAN PRORROGA DE PLAZO PARA SUBSANAR EL RQUERKIMIENTO HECHO A LA RAD. 20221183654 HECHA POR LA DRA. LIZETH JULIETH VELASQUEZ AL PROPONENETE DE LA SOCIEDAD LA BODEGA TEXTIL RG SAS"/>
    <s v="A"/>
    <s v="JCMARIN"/>
    <s v=" "/>
    <s v="Obrero"/>
    <d v="2023-02-03T00:00:00"/>
    <s v="Origino"/>
    <s v="NRESPONS"/>
    <s v="Registros Pub y Redes Emp"/>
    <s v="Juridica"/>
    <s v="Finalizado"/>
    <s v=" "/>
    <s v="Asignado a"/>
    <s v="AGALVEZ"/>
    <s v="Registros Pub y Redes Emp"/>
    <s v="Juridica"/>
    <d v="2023-02-03T00:00:00"/>
    <s v="A"/>
    <s v="PROPONENTES"/>
    <m/>
    <n v="20221183654"/>
    <m/>
    <m/>
    <m/>
    <m/>
    <m/>
    <s v="Sin Identificación"/>
    <m/>
    <s v="ERIKA GUILLEN SOTO"/>
    <s v="8829463"/>
    <s v="labodegatextil@gmail.com"/>
    <s v="E-mail"/>
    <s v=""/>
    <s v="3 Peticiones"/>
    <x v="6"/>
    <s v="Registros Publicos y Redes Emp"/>
    <s v="Derecho de peticion"/>
    <s v="."/>
    <s v="."/>
    <s v="SE APRUEBA PRORROGA DE LA RAD 20221183654"/>
    <s v="."/>
    <s v="Finalizado"/>
    <s v="AGALVEZ"/>
    <d v="2023-02-06T00:00:00"/>
    <d v="2023-02-06T00:00:00"/>
    <s v=" "/>
    <s v="N"/>
    <s v=""/>
    <x v="0"/>
    <s v="Interés general y particular"/>
    <s v="N"/>
    <d v="2023-02-06T00:00:00"/>
    <d v="2023-02-06T00:00:00"/>
    <n v="1"/>
    <n v="15"/>
    <x v="0"/>
    <n v="15"/>
    <s v="cumple"/>
  </r>
  <r>
    <x v="0"/>
    <n v="2023000673"/>
    <x v="30"/>
    <s v="EN COMUNICACION DEL DIA 03022023 CON OFICIO GS-2023 SUBIN UBIC 3.1 POLICIA NACIONAL SECCIONAL DAGUA VALLE ENVIADO VIA EMAIL A CONTACTO CCC SOLICITAN COLABORACIÓN EN EL SENTIDO DE ORDENAR A QUIEN CORRESPONDA SUMINISTRAR A ESTA UNIDAD DE POLICÍA JUDICIAL SEA VERIFICADO EL SEÑOR GERARDO GARCÍA MEZA IDENTIFICADO CON CC # 1130649113 CON EL FIN DE VERIFICAR SI POSEE MUEBLES O INMUEBLES ALGUNO A SU NOMBRE"/>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ATRULLERO HERNAN DAVID MARTINEZ SILVA"/>
    <s v=""/>
    <s v="hd.martine00118@correo.policia.gov.co."/>
    <s v="E-mail"/>
    <s v="3017522378"/>
    <s v="3 Peticiones"/>
    <x v="0"/>
    <s v="Registros Publicos y Redes Emp"/>
    <s v="Derecho de peticion"/>
    <s v="."/>
    <s v="."/>
    <s v="2023 - 00140 SANTIAGO DE CALI, 3 DE FEBRERO DE 2023 SEÑORES MINISTERIO DE DEFENSA NACIONAL POLICIA NACIONAL ATENCIÓN: PATRULLERO HERNAN DAVID MARTINEZ SILVA INVESTIGADOR CRIMINAL DAGUA HD.MARTINE00118@CORREO.POLICIA.GOV.CO DAGUA CORDIAL SALUDO, DAMOS RESPUESTA AL NÚMERO DE NOTICIA CRIMINAL 762336000172202200542 DEL 3 DE FEBRERO DE 2023, RECIBIDO EN ESTA ENTIDAD EL MISMO DÍA, EN EL QUE SOLICITA: &quot;SEA VERIFICADO EL SEÑOR GERARDO GARCÍA MEZA IDENTIFICADO CON CEDULA DE CIUDADANÍA 1.130.649.113 CON EL FIN DE VERIFICAR SI POSEE MUEBLES O INMUEBLES ALGUN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2-03T00:00:00"/>
    <d v="2023-02-03T00:00:00"/>
    <s v="hd.martine00118@correo.policia.gov.co.rpost.biz viernes 03/02/2023 3:26 p. m"/>
    <s v="N"/>
    <s v=""/>
    <x v="0"/>
    <s v=""/>
    <s v="N"/>
    <d v="2023-02-03T00:00:00"/>
    <d v="2023-02-03T00:00:00"/>
    <n v="0"/>
    <n v="15"/>
    <x v="0"/>
    <n v="15"/>
    <s v="cumple"/>
  </r>
  <r>
    <x v="0"/>
    <n v="2023000675"/>
    <x v="30"/>
    <s v="EDGAR RAMIREZ DELGADO SUBSECRETARIO DE MEJORAMIENTO INTEGRAL Y LEGALIZACIÓN SECRETARIA DE VIVIENDA SOCIAL Y HÁBITAT ALCALDÍA DE SANTIAGO DE CALI SOLICITA EXPEDICIÓN DE CERTIFICADOS DE EXISTENCIA Y REPRESENTACIÓN LEGAL DE 10 PERSONAS JURÍDICAS CON EL FIN DE ESTABLECER SI SE ENCUENTRAN VIGENTES O EN SU DEFECTO EN ESTADO DE LIQUIDACIÓN FORZOSA ADMINISTRATIVA Y TODA LA INFORMACIÓN EN GENERAL, ACERCA DE LAS MISMAS. RECIBO PQR 20230086596"/>
    <s v="A"/>
    <s v="KCRUZ"/>
    <s v=" "/>
    <s v="Principal"/>
    <d v="2023-02-03T00:00:00"/>
    <s v="Origino"/>
    <s v="NRESPONS"/>
    <s v="Registros Pub y Redes Emp"/>
    <s v="Back (Registro)"/>
    <s v="Finalizado"/>
    <s v=" "/>
    <s v="Asignado a"/>
    <s v="ECUARTAS"/>
    <s v="Registros Pub y Redes Emp"/>
    <s v="Back (Registro)"/>
    <d v="2023-02-03T00:00:00"/>
    <s v="A"/>
    <s v="MERCANTIL"/>
    <n v="0"/>
    <m/>
    <m/>
    <m/>
    <m/>
    <m/>
    <m/>
    <s v="Inscrito"/>
    <m/>
    <s v="EDGAR RAMIREZ DELGADO"/>
    <s v=""/>
    <s v="claudia.pantoja@cali.gov.co"/>
    <s v="Presencial con Carta"/>
    <s v="6684340"/>
    <s v="3 Peticiones"/>
    <x v="0"/>
    <s v="Registros Publicos y Redes Emp"/>
    <s v="Derecho de peticion"/>
    <s v="."/>
    <s v="."/>
    <s v="2023-00143 SANTIAGO DE CALI, 6 DE FEBRERO DE 2023 SEÑORES ALCALDÍA DE SANTIAGO DE CALI SECRETARÍA DE VIVIENDA SOCIAL Y HÁBITAT ATENCIÓN: EDGAR RAMIREZ DELGADO SUBSECRETARIO DE MEJORAMIENTO INTEGRAL Y LEGALIZACIÓN CLAUDIA.PANTOJA@CALI.GOV.CO LA CIUDAD CORDIAL SALUDO, DAMOS RESPUESTA AL RADICADO NO. 202341470400000791 DEL 1 DE FEBRERO DE 2023, RECIBIDO EN ESTA ENTIDAD EL 3 DE FEBRERO, SOLICITA: &quot;¿LOS CERTIFICADOS DE EXISTENCIA Y REPRESENTACIÓN LEGAL DE LAS SIGUIENTES PERSONAS JURÍDICAS DE MANERA GRATUITA QUE A CONTINUACIÓN RELACIONARÉ, CON EL FIN DE ESTABLECER SI SE ENCUENTRAN VIGENTES O EN SU DEFECTO EN ESTADO DE LIQUIDACIÓN FORZOSA ADMINISTRATIVA Y TODA LA INFORMACIÓN EN GENERAL, ACERCA DE LAS MISMAS: &quot;_x0009_ASOCIACIÓN PROVIVIENDA POPULAR COLOMBIANA EN LIQUIDACIÓN CON NIT. 890322259-1 &quot;_x0009_UNIÓN DE VIVIENDA POPULAR EN LIQUIDACIÓN IDENTIFICADA CON NIT.890301 670-6. &quot;_x0009_ASOCIACIÓN DE ADJUDICATARIOS DEL VALLE EN LIQUIDACIÓN CON NIT. 890319313-0. &quot;_x0009_COOPERATIVA DE TRABAJADORES DEL VALLE EN "/>
    <s v="."/>
    <s v="Finalizado"/>
    <s v="ECUARTAS"/>
    <d v="2023-02-06T00:00:00"/>
    <d v="2023-02-06T00:00:00"/>
    <s v="'claudia.pantoja@cali.gov.co.rpost.biz'; contactenos@cali.gov.co.rpost.biz lunes 06/02/2023 3:36 p. m"/>
    <s v="N"/>
    <s v=""/>
    <x v="0"/>
    <s v="."/>
    <s v="N"/>
    <d v="2023-02-06T00:00:00"/>
    <d v="2023-02-06T00:00:00"/>
    <n v="1"/>
    <n v="15"/>
    <x v="0"/>
    <n v="15"/>
    <s v="cumple"/>
  </r>
  <r>
    <x v="0"/>
    <n v="2023000678"/>
    <x v="30"/>
    <s v="EN COMUNICACION DEL DIA 02022023 CON OFICIO GS-001127 SUBIN UBIC 29.25 DE LA POLICIA NACIONAL SECCIONAL POPAYAN ENVIADO VIA EMAIL A CONTACTO CCC SOLICITAN APORTAR EN FORMA FÍSICA Y FORMATO PDF Y/O EXCEL LA INFORMACIÓN QUE REPOSE EN SUS BASES DE DATOS REQUERIDA DE LAS PERSONAS NATURALES - JUAN CARLOS CASTAÑEDA LONDOÑO 1007808250 - JOHN JAIRO LUCERO ESCOBAR 14678793 - NORBEY YOVANNY PLAZA 10494985 - ALONSO MORENO VALENCIA 16511288 - YHENY PATRICIA LUCERO ESCOBAR 1085267151 SI EN SUS BASES DE DATOS CUENTAN CON INFORMACIÓN DE LOCALES COMERCIALES COOPERATIVAS EMPRESAS REGISTRADAS A NOMBRE Y DE LA PERSONA JURÍDICA CI COMERCIALIZADORA LYE SAS 901319398-5 EXPEDIENTE INCLUYENDO LAS ACTAS DE CONSTITUCIÓN. - NOTA LA CEDULA 14678793 FIGURA COMO SOCIO EN LA MAT. 1063154-16 Y LA CEDULA 1085267151 APARECE COMO SOCIA EN LAS MATS. 1063154-16 Y 1159614-16 LA SOCIEDAD CI COMERCIALIZADORA L&amp;E SAS NIT 901319398 - 5 ACTIVA EN CALICON MAT # 1063154"/>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ATRULLERO SEGUNDO MAURICIO ESPAÑA REVELO"/>
    <s v="3014467778"/>
    <s v="segundo.espana3665@correo.policia.gov.co"/>
    <s v="E-mail"/>
    <s v="3103724365"/>
    <s v="3 Peticiones"/>
    <x v="0"/>
    <s v="Registros Publicos y Redes Emp"/>
    <s v="Derecho de peticion"/>
    <s v="."/>
    <s v="."/>
    <s v="2023 - 00142 SANTIAGO DE CALI, 6 DE FEBRERO DE 2023 SEÑORES MINISTERIO DE DEFENSA NACIONAL POLICIA NACIONAL ATENCIÓN: PATRULLERO SEGUNDO MAURICIO ESPAÑA REVELO INVESTIGADOR CRIMINAL SIJIN DICAR SEGUNDO.ESPANA3665@CORREO.POLICIA.GOV.CO POPAYÁN CORDIAL SALUDO, DAMOS RESPUESTA AL OFICIO NO. GS-001127-SUBIN-UBIC4-29.25 DEL 2 DE FEBRERO DE 2023, RECIBIDO EN ESTA ENTIDAD EL 3 DE FEBRERO, EN EL QUE SOLICITA: &quot;_x0009_&quot;PARA QUE INFORME A ESTA UNIDAD JUDICIAL, SI EN SUS BASES DE DATOS CUENTAN CON INFORMACIÓN RELACIONADA CON LOCALES COMERCIALES, COOPERATIVAS, EMPRESAS REGISTRADAS A NOMBRE DE DICHAS PERSONAS. &quot;_x0009_EXPEDIENTE COMERCIAL, INCLUYENDO LAS ACTAS DE CONSTITUCIÓN DE CI COMERCILIZADORA LYE SAS NIT 9013193985 &quot;_x0009_VÍNCULOS EMPRESARIALES AL RESPECTO, LE INFORMAMOS QUE LAS CÁMARAS DE COMERCIO DEBEN CEÑIRSE A LO ESTRICTAMENTE CONSAGRADO EN EL ORDENAMIENTO JURÍDICO Y, POR LO TANTO, SOLO PUEDEN HACER LO QUE LA LEY LAS FACULTA, DE TAL MANERA QUE EL ARTÍCULO 86 DEL CÓDIGO DE COMERCIO Y EL ARTÍCUL"/>
    <s v="."/>
    <s v="Finalizado"/>
    <s v="ECUARTAS"/>
    <d v="2023-02-06T00:00:00"/>
    <d v="2023-02-06T00:00:00"/>
    <s v="segundo.espana3665@correo.policia.gov.co.rpost.biz lunes 06/02/2023 12:14 p. m"/>
    <s v="N"/>
    <s v=""/>
    <x v="0"/>
    <s v=""/>
    <s v="N"/>
    <d v="2023-02-06T00:00:00"/>
    <d v="2023-02-06T00:00:00"/>
    <n v="1"/>
    <n v="15"/>
    <x v="0"/>
    <n v="15"/>
    <s v="cumple"/>
  </r>
  <r>
    <x v="0"/>
    <n v="2023000685"/>
    <x v="30"/>
    <s v="SEÑORES CÁMARA DE COMERCIO DE CALI. COMEDIDAMENTE SOLICITO EL REGISTRO DE LAS LLAMADAS REALIZADAS Y RECIBIDAS POR EL TRÁMITE DE LA SOCIEDAD PLASTICOS CALIBRADOS S.A.S., ANTES Y EN EL PROCESO DEL PQR 2023000406. CORDIALMENTE; ERIKA RESTREPO RINCON"/>
    <s v="A"/>
    <s v="LROJAS"/>
    <s v=" "/>
    <s v="Unicentro web"/>
    <d v="2023-02-03T00:00:00"/>
    <s v="Origino"/>
    <s v="LROJAS"/>
    <s v="Secretaria General"/>
    <s v="Asuntos Legales y Contratacion"/>
    <s v="Finalizado"/>
    <s v=" "/>
    <s v="Asignado a"/>
    <s v="LCABRERA"/>
    <s v="Asuntos Legales y Contratacion"/>
    <s v="Asuntos Legales y Contratacion"/>
    <d v="2023-02-03T00:00:00"/>
    <s v="A"/>
    <s v=""/>
    <m/>
    <m/>
    <m/>
    <m/>
    <m/>
    <m/>
    <m/>
    <s v="Sin Identificación"/>
    <m/>
    <s v="ERIKA RESTREPO RINCON"/>
    <s v="6026605911"/>
    <s v="sergiocabrera@sergiocabrera.com.co"/>
    <s v="E-mail"/>
    <s v=""/>
    <s v="3 Peticiones"/>
    <x v="19"/>
    <s v="Asuntos Legales y Contratacion"/>
    <s v="Derecho de peticion"/>
    <s v="."/>
    <s v="."/>
    <s v="DESDE EL ÁREA DE REGISTROS PÚBLICOS FUE EMITIDA LA RESPUESTA A LA PETICIÓN IDENTIFICADA CON EL RADICADO 2023000685. LA PETICIONARIA REQUERÍA EL REGISTRO DE LLAMADAS REALIZADAS Y RECIBIDAS POR EL TRÁMITE DE LA SOCIEDAD PLASTICOS CALIBRADOS SAS ANTES Y EN EL PROCESO DEL PQRS 2023000406. LA RESPUESTA AL PQRS 2023000406 SE EMITIÓ EL 31 DE ENERO DE 2023 DESDE EL ÁREA DE REGISTROS PÚBLICOS: SE ENVIÓ ADJUNTO CERTIFICADO DE EXISTENCIA Y REPRESENTACIÓN LEGAL DE LA EMPRESA ACTUALIZADO, LUEGO DE VALIDAR LA INFORMACIÓN SE CORRIGIÓ Y COMPLEMENTÓ LA INFORMACIÓN RESPECTIVA. DE: SANDRA PATRICIA ORTIZ &lt;SORTIZ@CCC.ORG.CO&gt; ENVIADO EL: MIÉRCOLES, 8 DE FEBRERO DE 2023 11:05 A. M. PARA: SERGIOCABRERA@SERGIOCABRERA.COM.CO; SERGIOCABRERA@SERGIOCABRERA.COM.CO.RPOST.BIZ; ASISTENCIAJURIDICA@SERGIOCABRERA.COM.CO; ASISTENCIAJURIDICA@SERGIOCABRERA.COM.CO.RPOST.BIZ ASUNTO: RESPUESTA PQR¿S 2023000685 BUENOS DÍAS ADJUNTO RESPUESTA AL PQR¿S DEL ASUNTO. CORDIALMENTE, ."/>
    <s v="."/>
    <s v="Finalizado"/>
    <s v="LCABRERA"/>
    <d v="2023-02-08T00:00:00"/>
    <d v="2023-02-08T00:00:00"/>
    <s v=" "/>
    <s v="N"/>
    <s v=""/>
    <x v="0"/>
    <s v="Interés general y particular"/>
    <s v="N"/>
    <d v="2023-02-08T00:00:00"/>
    <d v="2023-02-08T00:00:00"/>
    <n v="3"/>
    <n v="15"/>
    <x v="0"/>
    <n v="15"/>
    <s v="cumple"/>
  </r>
  <r>
    <x v="0"/>
    <n v="2023000693"/>
    <x v="31"/>
    <s v="EN COMUNICACION DEL DIA 03022023 CON EMAIL ENVIAOD A CONTACTO CCC MEDIANTE PETICION LA SEÑORA MARTHA CECILIA LOPEZ SERNA CC 24478550 SOLICITA ESTOY TRAMITANDO MI PENSIÓN Y REQUIERO EL NIT O NÚMERO PATRONAL DE LAS SIGUIENTES EMPRESAS EN LAS QUE TRABAJÉ ENTRE LOS AÑOS 1969 Y 1973 LA PRIMERA ES: INDUSTRIAS SANDERS LTDA Ó ENLATADOS ALSANDER LTDA LA CUAL ESTABA UBICADA EN LA CARRERA 8C #41-70. LA OTRA EMPRESA O ESTABLECIMIENTO DE COMERCIO ES SUPERMERCADO LA FONDA EN CALI REALICÉ LA BÚSQUEDA EN EL RUES Y NO ENCONTRÉ NINGUNA DE LAS DOS EMPRESAS POR LO CUAL AMABLEMENTE ACUDO A SU COLABORACIÓN YA QUE ME ENCUENTRO EN BOGOTÁ Y EN LA CÁMARA DE COMERCIO DE ACÁ NO LOGRARON AYUDARME CON ESTA SOLICITUD."/>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ARTHA CECILIA LOPEZ SERNA"/>
    <s v=""/>
    <s v="marthacecilia.lopezserna@gmail.com"/>
    <s v="E-mail"/>
    <s v="3005041567"/>
    <s v="3 Peticiones"/>
    <x v="0"/>
    <s v="Registros Publicos y Redes Emp"/>
    <s v="Derecho de peticion"/>
    <s v="."/>
    <s v="."/>
    <s v="2023-00117 SANTIAGO DE CALI, 7 DE FEBRERO DE 2023 SEÑORA MARTHA CECILIA LÓPEZ MARTHACECILIA.LOPEZSERNA@GMAIL.COM BOGOTÁ D.C. MEDIANTE CORREO ELECTRÓNICO DEL 3 DE FEBRERO, RECIBIDO EN ESTA ENTIDAD EL MISMO DÍA, SOLICITÓ: &quot;REQUIERO EL NIT O NÚMERO PATRONAL DE LAS SIGUIENTES EMPRESAS EN LAS QUE TRABAJÉ ENTRE LOS AÑOS 1969 Y 1973 LA PRIMERA ES: INDUSTRIAS SANDERS LTDA O ENLATADOS ALSANDER LTDA LA CUAL ESTABA UBICADA EN LA CARRERA 8C #41-70. LA OTRA EMPRESA O ESTABLECIMIENTO DE COMERCIO ES SUPERMERCADO LA FONDA EN CALI REALICÉ LA BÚSQUEDA EN EL RUES Y NO ENCONTRÉ NINGUNA DE LAS DOS EMPRESAS, POR LO CUAL AMABLEMENTE ACUDO A SU COLABORACIÓN YA QUE ME ENCUENTRO EN BOGOTÁ Y EN LA CÁMARA DE COMERCIO DE ACÁ NO LOGRARON AYUDARME CON ESTA SOLICITUD&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2-07T00:00:00"/>
    <d v="2023-02-07T00:00:00"/>
    <s v="marthacecilia.lopezserna@gmail.com.rpost.biz martes 07/02/2023 11:34 a. m"/>
    <s v="N"/>
    <s v=""/>
    <x v="0"/>
    <s v=""/>
    <s v="N"/>
    <d v="2023-02-07T00:00:00"/>
    <d v="2023-02-07T00:00:00"/>
    <n v="1"/>
    <n v="15"/>
    <x v="0"/>
    <n v="15"/>
    <s v="cumple"/>
  </r>
  <r>
    <x v="0"/>
    <n v="2023000694"/>
    <x v="31"/>
    <s v="EN COMUNICACION DEL DIA 03022023 CON EMAIL ENVIADO A CONTACTO CCC MERDIANTE PETICION LA SRA. MAGNOLIA MARTINEZ CC 52055973 SOLICITA EN EL MARCO DE LA LEY DE TRANSPARENCIA Y DE ACCESO A LA INFORMACIÓN PÚBLICA DE MANERA COMEDIDA SE SIRVAN ENVIARME POR VÍA ELECTRÓNICA TODOS Y CADA UNO DE LOS DOCUMENTOS RADICADOS ANTE LA CÁMARA DE COMERCIO DE CAL, DESDE EL 1 DE NOVIEMBRE DE 2022 HASTA LA PRESENTE FECHA EN RELACIÓN CON LAS SIGUIENTES ENTIDADES Y LOS SIGUIENTES CIUDADANOS: - 1. CENTRO DE INVESTIGACIÓN CIENTÍFICA CAUCASECO NIT 805030655. - 2. CENTRO INTERNACIONAL DE VACUNAS/MALARIA VACCINE AND DEVELOPMENT CENTER NIT 805019399. - 3. FUNDACIÓN CENTRO DE PRIMATES NIT 800125073. - 4. ASOCLINIC NIT 900112027. - 5. INSTITUTO DE SALUD DEL PACÍFICO NIT 900647368. - 6. H.A. CONSTRUCCIONES NIT 900794511-3. - 7. MULTILAB DEPÓSITO DENTAL NIT 901045675. - 8. SÓCRATES HERRERA VALENCIA C.C. 10.230.053. - 9. MYRIAM ARÉVALO RAMÍREZ C.C. 41.717.562"/>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AGNOLIA MARTINEZ"/>
    <s v=""/>
    <s v="magnoliam@peta.org"/>
    <s v="E-mail"/>
    <s v="7578181664"/>
    <s v="3 Peticiones"/>
    <x v="0"/>
    <s v="Registros Publicos y Redes Emp"/>
    <s v="Derecho de peticion"/>
    <s v="."/>
    <s v="."/>
    <s v="2023-00058 SANTIAGO DE CALI, 7 DE FEBRERO DE 2023 SEÑORA MAGNOLIA MARTINEZ MAGNOLIAM@PETA.ORG NORFOLK - UNITED STATES CORDIAL SALUDO, MEDIANTE CORREO ELECTRÓNICO DEL 3 DE FEBRERO DE 2023, RECIBIDO EN ESTA ENTIDAD EL MISMO DÍA, SOLICITÓ: &quot;SE SIRVAN ENVIARME POR VÍA ELECTRÓNICA TODOS Y CADA UNO DE LOS DOCUMENTOS RADICADOS ANTE LA CÁMARA DE COMERCIO DE CALI, DESDE EL 1 DE NOVIEMBRE DE 2022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quot;. AL RESPECTO, LE INFORMAMOS QUE LAS CÁMARAS "/>
    <s v="."/>
    <s v="Finalizado"/>
    <s v="ECUARTAS"/>
    <d v="2023-02-07T00:00:00"/>
    <d v="2023-02-07T00:00:00"/>
    <s v="magnoliam@peta.org.rpost.biz martes 07/02/2023 2:41 p. m."/>
    <s v="N"/>
    <s v=""/>
    <x v="0"/>
    <s v="Interés general y particular"/>
    <s v="N"/>
    <d v="2023-02-07T00:00:00"/>
    <d v="2023-02-07T00:00:00"/>
    <n v="1"/>
    <n v="15"/>
    <x v="0"/>
    <n v="15"/>
    <s v="cumple"/>
  </r>
  <r>
    <x v="0"/>
    <n v="2023000696"/>
    <x v="31"/>
    <s v="EN COMUNICACION DEL DIA 06022023 CON OFICIO 20380-01-01-F138-54 FGN FISLCIA 138 SECCIONAL JAMUNDI ENVIADO VIA EMAIL A CONTACTO CCC SOLICITAN COPIA DEL CERTIFICADO DE EXISTENCIA Y REPRESENTACION LEGAL DE LA EMPRESA ESP ACUAJAMUNDI NIT 805025619-7"/>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YRIAN LUCERO SALAZAR SALAZAR"/>
    <s v=""/>
    <s v="cristian.aragon@fiscalia.gov.co"/>
    <s v="E-mail"/>
    <s v="3113836494"/>
    <s v="3 Peticiones"/>
    <x v="0"/>
    <s v="Registros Publicos y Redes Emp"/>
    <s v="Derecho de peticion"/>
    <s v="."/>
    <s v="."/>
    <s v="2023 - 00126 SANTIAGO DE CALI, 7 DE FEBRERO DE 2022 SEÑORES FISCALIA GENERAL DE LA NACION ATENCIÓN: MYRIAN LUCERO SALAZAR SALAZAR FISCAL 138 SECCIONAL CRISTIAN.ARAGON@FISCALIA.GOV.CO MIRYAN.SALAZAR@FISCALIA.GOV.CO JAMUNDÍ CORDIAL SALUDO DAMOS RESPUESTA A SU OFICIO NO. 20380-01-01-F138-54 DEL 6 DE FEBRERO DEL 2023, RECIBIDO Y RADICADO EN ESTA ENTIDAD EL MISMO DÍA, EN EL CUAL SOLICITA SUMINISTRAR LA SIGUIENTE INFORMACIÓN: &quot;COPIA DEL CERTIFICADO DE EXISTENCIA Y REPRESENTACIÓN LEGAL DE LA EMPRESA QUE SE RELACIONA A CONTINUACIÓN: ESP ACUAJAMUNDI IDENTIFICADA CON NIT 805.025.619-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07T00:00:00"/>
    <d v="2023-02-07T00:00:00"/>
    <s v="cristian.aragon@fiscalia.gov.co.rpost.biz; miryan.salazar@fiscalia.gov.co.rpost.biz martes 07/02/2023 4:00 p. m."/>
    <s v="N"/>
    <s v=""/>
    <x v="0"/>
    <s v=""/>
    <s v="N"/>
    <d v="2023-02-07T00:00:00"/>
    <d v="2023-02-07T00:00:00"/>
    <n v="1"/>
    <n v="15"/>
    <x v="0"/>
    <n v="15"/>
    <s v="cumple"/>
  </r>
  <r>
    <x v="0"/>
    <n v="2023000699"/>
    <x v="31"/>
    <s v="EN COMUNICACION DEL DIA 06022023 CON EMAIL ENVIADO A CONTACTO CCC MEDIANTE PETICION LA SRA. MARIELA FRANCO DE DUQUE REPRESENTNATE LEGAL DE LA SOCIEDAD CORREDORES DE SEGUROS DEL VALLE S A NIT 890300040-1 SOLICITAN LA CORRECCION EN EL CERTIFICADO DE EXISTENCIA Y REPRESENTACION LEGAL DE LA SOCIEDAD DE LA COMPOSICION DE CAPITAL DE LA SOCIEDAD BASADOS EN LO QUE SE INDICA EN EL DOCUMENTO QUE ADJUNTAN."/>
    <s v="A"/>
    <s v="JCMARIN"/>
    <s v=" "/>
    <s v="Obrero"/>
    <d v="2023-02-06T00:00:00"/>
    <s v="Origino"/>
    <s v="."/>
    <s v="."/>
    <s v="."/>
    <s v="Finalizado"/>
    <s v=" "/>
    <s v="Asignado a"/>
    <s v="MVELASQU"/>
    <s v="Registros Pub y Redes Emp"/>
    <s v="Juridica"/>
    <d v="2023-02-06T00:00:00"/>
    <s v="A"/>
    <s v="MERCANTIL"/>
    <n v="8423"/>
    <m/>
    <m/>
    <m/>
    <m/>
    <m/>
    <m/>
    <s v="Inscrito"/>
    <m/>
    <s v="MARIELA FRANCO DE DUQUE"/>
    <s v="6606446"/>
    <s v="seguros@correvalle.com"/>
    <s v="E-mail"/>
    <s v=""/>
    <s v="3 Peticiones"/>
    <x v="7"/>
    <s v="Registros Publicos y Redes Emp"/>
    <s v="Derecho de peticion"/>
    <s v="."/>
    <s v="."/>
    <s v="EN ATENCIÓN A LA SOLICITUD PUNTUAL, ES NECESARIO ACLARAR QUE EFECTIVAMENTE BAJO LA RADICACIÓN NO. 20230069419 DEL 30 DE ENERO DE 2023, LA CÁMARA DE COMERCIÓ REGISTRÓ LA ESCRITURA PÚBLICA NO. 134 DEL 26 DE ENERO DE 2023, MEDIANTE LA CUAL LA ASAMBLEA GENERAL DE ACCIONISTAS APROBÓ EL AUMENTO DEL CAPITAL AUTORIZADO, TAL COMO SE SOLICITÓ TAMBIÉN MEDIANTE EL FORMATO DE SOLICITUD DE INSCRIPCIÓN SUSCRITO POR EL SEÑOR ANDRÉS FRANCO COPETO Y MEDIANTE CARTA CON FECHA DEL 27 DE ENERO DE 2023 SUSCRITA POR LA SEÑORA MARIELA FRANCO DE DUQUE.ADICIONALMENTE, CON LA MISMA RADICACIÓN Y BAJO EL MISMO FORMATO DE SOLICITUD DE INSCRIPCIÓN Y CARTA DE LA REPRESENTANTE LEGAL, SE SOLICITÓ EL REGISTRO DEL AUMENTO DEL CAPITAL SUSCRITO Y PAGADO DE LA SOCIEDAD CORREDORES DE SEGUROS DEL VALLE S.A. ADJUNTANDO UNA CERTIFICACIÓN CON FECHA DEL 30 DE ENERO DE 2023 Y SUSCRITA POR MARIELA FRANCO DE DUQUE Y DIEGO DE JESÚS DUQUE JARAMILLO, EN LA QUE HICIERON CONSTAR QUE DE ACUERDO CON EL LIBRO DE REGISTRO DE ACCIONISTAS Y LA "/>
    <s v="."/>
    <s v="Finalizado"/>
    <s v="MVELASQU"/>
    <d v="2023-02-06T00:00:00"/>
    <d v="2023-02-06T00:00:00"/>
    <s v=" "/>
    <s v="N"/>
    <s v=""/>
    <x v="0"/>
    <s v="Interés general y particular"/>
    <s v="N"/>
    <d v="2023-02-06T00:00:00"/>
    <d v="2023-02-06T00:00:00"/>
    <n v="0"/>
    <n v="15"/>
    <x v="0"/>
    <n v="15"/>
    <s v="cumple"/>
  </r>
  <r>
    <x v="0"/>
    <n v="2023000704"/>
    <x v="31"/>
    <s v="EN COMUNICACION DEL DIA 02022023 CON EMAIL ENVIADO A CONTACTO CCC MEDIANTE PETICION LA SEÑORA MARIA CANON CC 1010232168 SOLICITA LA INSCRIPCIÓN DE UNA SOCIEDAD EN LA CÁMARA DE COMERCIO DE CALI DENTRO DE LAS OBSERVACIONES QUE HIZO LA ENTIDAD ES QUE SE DEBÍA ADJUNTAR ACTO DE CONSTITUCIÓN Y TODAS LAS REFORMAS DE LA MISMA MÁS RECIBOS PAGO APORTADOS POR LA CÁMARA DE COMERCIO DE BOGOTÁ PARA LA INSCRIPCIÓN DE LOS MISMOS. 1) SOLICITO DE MANERA ATENTA SE ME INDIQUE LAS RAZONES POR QUÉ SE SOLICITA ESTA DOCUMENTACIÓN A LOS CIUDADANOS QUE QUIEREN CREAR EMPRESA EN CALI CUANDO ESTA INFORMACIÓN EN PÚBLICA Y SE PUEDE VER EN LOS EXPEDIENTES EN LÍNEA DE LA CÁMARA DE COMERCIO DE BOGOTÁ HTTPS://LINEA.CCB.ORG.CO/GESTIONEXPEDIENTES/MATRICULAS/MATRICULA/02909665/KARDEX. ADEMÁS GENERAN COSTOS QUE DEBE SUFRAGAR EL CIUDADANO PARA EXPEDICIÓN DE COPIAS E INSTRUCCIÓN ESPECIALIZADA DE LA CÁMARA DE COMERCIO DE BOGOTÁ PARA DESCARGAR RECIBOS DE PAGO QUE FUERON EXPEDIDOS CON ANTERIORIDAD AL AÑO 2020 QUE NO TODA LA CIUDADANÍA QUE QUIERE CREAR EMPRESA TIENE. ASIMISMO SE DEBE TENER EN CONSIDERACIÓN QUE EN LAS DEMÁS CÁMARAS DE COMERCIO DEL PAÍS NO EXIGEN DICHA DOCUMENTACIÓN."/>
    <s v="A"/>
    <s v="JCMARIN"/>
    <s v=" "/>
    <s v="Obrero"/>
    <d v="2023-02-06T00:00:00"/>
    <s v="Origino"/>
    <s v="NRESPONS"/>
    <s v="Registros Pub y Redes Emp"/>
    <s v="Juridica"/>
    <s v="Finalizado"/>
    <s v=" "/>
    <s v="Asignado a"/>
    <s v="MVELASQU"/>
    <s v="Registros Pub y Redes Emp"/>
    <s v="Juridica"/>
    <d v="2023-02-06T00:00:00"/>
    <s v="A"/>
    <s v=""/>
    <m/>
    <m/>
    <m/>
    <m/>
    <m/>
    <m/>
    <m/>
    <s v="Sin Identificación"/>
    <m/>
    <s v="MARIA CANON"/>
    <s v=""/>
    <s v="mcanon97@gmail.com"/>
    <s v="E-mail"/>
    <s v=""/>
    <s v="3 Peticiones"/>
    <x v="5"/>
    <s v="Registros Publicos y Redes Emp"/>
    <s v="Derecho de peticion"/>
    <s v="."/>
    <s v="."/>
    <s v="EN ATENCIÓN A LA SOLICITUD PUNTUAL, Y REVISADO EL PROCEDIMIENTO INTERNO OPERATIVO, ASÍ COMO LAS INSTRUCCIONES QUE MEDIANTE LA CIRCULAR EXTERNA 100-000002 DEL 25 DE ABRIL DE 2022 HA EMITIDO LA SUPERINTENDENCIA DE SOCIEDADES A LAS CÁMARAS DE COMERCIO, ENCONTRAMOS QUE EN EFECTO SE HACE NECESARIO ACATAR PUNTUALMENTE LO ESTABLECIDO EN EL NUMERAL 1.1.3.1. DEL CITADO DOCUMENTO Y POR NINGÚN MOTIVO, EXIGIR DOCUMENTOS QUE YA REPOSEN EN LOS ARCHIVOS DE OTRAS CÁMARAS DE COMERCIO. POR LO ANTERIOR, EN CASO DE REQUERIR ALGÚN DOCUMENTO QUE REPOSE EN EL ARCHIVO DE REGISTROS DE LA CÁMARA DE COMERCIO DE BOGOTÁ, SERÁ SOLICITADO A TRAVÉS DEL REGISTRO ÚNICO EMPRESARIAL Y SOCIAL (RUES) O EXTRAÍDO DIRECTAMENTE DEL SERVICIO DE CONSULTA DE EXPEDIENTES CON EL QUE CUENTA ESA CÁMARA DE COMERCIO.CONFORME A LO ANTERIOR, LE SUGERIMOS ATENDER LAS OBSERVACIONES RELACIONADAS CON EL CORRECTO DILIGENCIAMIENTO Y FIRMA DEL ANEXO 1 DEL FORMULARIO DEL REGISTRO ÚNICO EMPRESARIAL Y SOCIAL RUES QUE HIZO EL LIQUIDADOR DE ESTA CÁM"/>
    <s v="."/>
    <s v="Finalizado"/>
    <s v="MVELASQU"/>
    <d v="2023-02-07T00:00:00"/>
    <d v="2023-02-07T00:00:00"/>
    <s v=" "/>
    <s v="N"/>
    <s v=""/>
    <x v="0"/>
    <s v="Interés general y particular"/>
    <s v="N"/>
    <d v="2023-02-07T00:00:00"/>
    <d v="2023-02-07T00:00:00"/>
    <n v="1"/>
    <n v="15"/>
    <x v="0"/>
    <n v="15"/>
    <s v="cumple"/>
  </r>
  <r>
    <x v="0"/>
    <n v="2023000707"/>
    <x v="31"/>
    <s v="MEDIANTE DOCUMENTO ESCRITO FUNCIONARIO DE LA PERSONERIA SANTIAGO DE CALI SOLICITA &quot;...SE ENVIE COPIA AUTENTICA DE LAS CERTIFICACIONES DE EXPERIENCIA QUE PRESENTÓ FUNDACION EDIFICANDO COLOMBIANOS EDICOL, PARA INSCRIBIRSE Y RENOVARSE EN EL REGISTRO UNICO DE PROPONENTES (RUP). DE ACUERDO CON LO ANTERIOR, LE SOLICITO MUY COMEDIDAMENTE ENVIAR LA INFORMACION REQUERIDA DENTRO DE LOS CUATRO (4) DIAZ HABILES, POSTERIORES AL RECIBO DE LA PRESENTE SOLICITUD&quot; SOLICITA EL ENVIO DE LA INFORMACION AL CORREO DE LA PERSONERIA ATENCIONALCIUDADANO@PERSONERIACALI.GOV.CO"/>
    <s v="A"/>
    <s v="LARTUNDU"/>
    <s v=" "/>
    <s v="Principal"/>
    <d v="2023-02-06T00:00:00"/>
    <s v="Origino"/>
    <s v="NRESPONS"/>
    <s v="Registros Pub y Redes Emp"/>
    <s v="Back (Registro)"/>
    <s v="Finalizado"/>
    <s v=" "/>
    <s v="Asignado a"/>
    <s v="ECUARTAS"/>
    <s v="Registros Pub y Redes Emp"/>
    <s v="Back (Registro)"/>
    <d v="2023-02-06T00:00:00"/>
    <s v="A"/>
    <s v="PROPONENTES"/>
    <n v="93091"/>
    <m/>
    <m/>
    <m/>
    <m/>
    <m/>
    <m/>
    <s v="Inscrito"/>
    <m/>
    <s v="JUAN JESUS CALDERON VELASCO-PERSONERIA CALI"/>
    <s v=""/>
    <s v="atencionalciudadano@personeriacali.gov.co"/>
    <s v="Presencial con Carta"/>
    <s v=""/>
    <s v="3 Peticiones"/>
    <x v="0"/>
    <s v="Registros Publicos y Redes Emp"/>
    <s v="Derecho de peticion"/>
    <s v="."/>
    <s v="."/>
    <s v="2023-00020 SANTIAGO DE CALI, 7 DE FEBRERO DE 2023 SEÑORES PERSONERÍA SANTIAGO DE CALI ATENCIÓN: JUAN JESÚS CALDERÓN VELASCO DIRECTOR OPERATIVO PARA LA PARTICIPACIÓN CIUDADANA ATENCIONALCIUDADANO@PERSONERIACALI.GOV.CO LA CIUDAD CORDIAL SALUDO, DAMOS RESPUESTA AL RADICADO NO. 20232200040861 DEL 6 DE FEBRERO DE 2023, RECIBIDO EN ESTA ENTIDAD EL MISMO DÍA, SOLICITA: &quot;SE ENVÍE COPIA AUTENTICA DE LAS CERTIFICACIONES DE EXPERIENCIA QUE PRESENTÓ FUNDACION EDIFICANDO COLOMBIANOS EDICOL, PARA INSCRIBIRSE Y RENOVARSE EN EL REGISTRO ÚNICO DE PROPONENTES (R.U.P.)&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2-07T00:00:00"/>
    <d v="2023-02-07T00:00:00"/>
    <s v="atencionalciudadano@personeriacali.gov.co.rpost.biz martes 07/02/2023 4:49 p. m."/>
    <s v="N"/>
    <s v=""/>
    <x v="0"/>
    <s v=""/>
    <s v="N"/>
    <d v="2023-02-07T00:00:00"/>
    <d v="2023-02-07T00:00:00"/>
    <n v="1"/>
    <n v="15"/>
    <x v="0"/>
    <n v="15"/>
    <s v="cumple"/>
  </r>
  <r>
    <x v="0"/>
    <n v="2023000709"/>
    <x v="31"/>
    <s v="EN COMUNICACION DEL DIA 03022023 CON EMAIL ENVIADO A LA CC BUCARAMANGA Y REMITIDO A LA CC CALI EL DIA 06032023 CON RADICACION NO. 20230085448 POR TRASALDO POR COMPETECNIAS MEDIANTE DERECHO DE PETICION EL SR. OSCAR MARTINEZ BARCENAS CC 72252689 SOLICITA SE REVISE EN LAS BASES DE DATOS A NIVEL NACIONAL SE EMITA UNA CERTIFICACION EN LA CUAL CONSTE Q A SU NOMBRE NO EISTE RAZON SOCIAL COMERCIAL QUE LO INSCLUYA EN EL REGIMEN COMUN PARA DECALRAR RENTA. PARA DEMOSTRAR INSOLVENCIA ECONOMICA. - NOTA LA CEDULA APORTADA NO FIGURA CON REGISTROS EN LA CCC"/>
    <s v="A"/>
    <s v="JCMARIN"/>
    <s v=" "/>
    <s v="Obrero"/>
    <d v="2023-02-06T00:00:00"/>
    <s v="Origino"/>
    <s v="NRESPONS"/>
    <s v="Registros Pub y Redes Emp"/>
    <s v="Back (Registro)"/>
    <s v="Finalizado"/>
    <s v=" "/>
    <s v="Asignado a"/>
    <s v="CMARTINE"/>
    <s v="Registros Pub y Redes Emp"/>
    <s v="Juridica"/>
    <d v="2023-02-06T00:00:00"/>
    <s v="A"/>
    <s v=""/>
    <m/>
    <m/>
    <m/>
    <m/>
    <m/>
    <m/>
    <m/>
    <s v="Sin Identificación"/>
    <m/>
    <s v="OSCAR MARTINEZ BARCENAS"/>
    <s v=""/>
    <s v="JURIDICA.EPAMSGIRON@INPEC.GOV.CO"/>
    <s v="E-mail"/>
    <s v=""/>
    <s v="3 Peticiones"/>
    <x v="0"/>
    <s v="Registros Publicos y Redes Emp"/>
    <s v="Derecho de peticion"/>
    <s v="."/>
    <s v="."/>
    <s v="CONTESTADO CON CARTA 2023-00157 DEL 10 DE FEBRERO DE 2023, ASÍ: &quot;MEDIANTE ESCRITO RECIBIDO EN LA CÁMARA DE COMERCIO DE BUCARAMANGA Y REMITIDO A ESTA ENTIDAD EL 3 DE FEBRERO DE 2023, NOS SOLICITÓ &quot;REVISAR EN SU BASE DE DATOS UNA CERTIFICACIÓN A NIVEL NACIONAL DE PAZ Y SALVO, EN LA CUAL CONSTE QUE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
    <s v="."/>
    <s v="Finalizado"/>
    <s v="CMARTINE"/>
    <d v="2023-02-10T00:00:00"/>
    <d v="2023-02-10T00:00:00"/>
    <s v=" "/>
    <s v="N"/>
    <s v=""/>
    <x v="0"/>
    <s v="Interés general y particular"/>
    <s v="N"/>
    <d v="2023-02-10T00:00:00"/>
    <d v="2023-02-10T00:00:00"/>
    <n v="4"/>
    <n v="15"/>
    <x v="0"/>
    <n v="15"/>
    <s v="cumple"/>
  </r>
  <r>
    <x v="0"/>
    <n v="2023000711"/>
    <x v="32"/>
    <s v="EN COMUNICACION DEL DIA 06022023 CON EMAIL ENVIADO A CONTACTO CCC LA SRA. ROSA ELENA CALVACHE PALOMINO CC 38886787 REP. LEGAL SUPLENTE DE LA SOCIEDAD MENSAJERIA SERVIEFECTIVO SAS CON NIT 901.645.729-7 SOLICITA DESISTIMEINO DE LA INSCRIPCION DEL RAD. 20230081998 DEL CIA 02022023 ACTA 4 CESION Y VENTA DE CUOTAS."/>
    <s v="A"/>
    <s v="JCMARIN"/>
    <s v=" "/>
    <s v="Obrero"/>
    <d v="2023-02-07T00:00:00"/>
    <s v="Origino"/>
    <s v="NRESPONS"/>
    <s v="Registros Pub y Redes Emp"/>
    <s v="Empresario"/>
    <s v="Finalizado"/>
    <s v=" "/>
    <s v="Asignado a"/>
    <s v="AMUNOZY"/>
    <s v="Registros Pub y Redes Emp"/>
    <s v="Juridica"/>
    <d v="2023-02-07T00:00:00"/>
    <s v="A"/>
    <s v="MERCANTIL"/>
    <n v="1168187"/>
    <n v="20230081998"/>
    <m/>
    <m/>
    <m/>
    <m/>
    <m/>
    <s v="Inscrito"/>
    <m/>
    <s v="ROSA ELENA CALVACHE PALOMINO"/>
    <s v=""/>
    <s v="serviefectivo2021@hotmail.com"/>
    <s v="E-mail"/>
    <s v=""/>
    <s v="3 Peticiones"/>
    <x v="21"/>
    <s v="Registros Publicos y Redes Emp"/>
    <s v="Derecho de peticion"/>
    <s v="."/>
    <s v="."/>
    <s v="07/02/2023. CONFORME LA CIRCULAR EXTERNA NO.100-000002 DEL 2022 DE LA SUPERINTENDENCIA DE SOCIEDADES Y LA SOLICITUD PRESENTADA, SE DEVUELVE SIN REVISAR NI REGISTRAR LA RADICACIÓN NO.20230081998 COMO CONSECUENCIA DEL DESISTIMIENTO EXPRESO QUE SOBRE EL MISMO USTED PRESENTÓ, EL DÍA 06 DE FEBRERO DE 2023 MEDIANTE CORREO ELECTRÓNICO."/>
    <s v="."/>
    <s v="Finalizado"/>
    <s v="AMUNOZY"/>
    <d v="2023-02-07T00:00:00"/>
    <d v="2023-02-07T00:00:00"/>
    <s v="07/02/2023. Se envía respuesta al correo electrónico desde juridico@ccc.org.co a la peticionaria."/>
    <s v="N"/>
    <s v=""/>
    <x v="0"/>
    <s v="."/>
    <s v="N"/>
    <d v="2023-02-07T00:00:00"/>
    <d v="2023-02-07T00:00:00"/>
    <n v="0"/>
    <n v="15"/>
    <x v="0"/>
    <n v="15"/>
    <s v="cumple"/>
  </r>
  <r>
    <x v="0"/>
    <n v="2023000715"/>
    <x v="32"/>
    <s v="EN COMUNICACION DEL DIA 06022023 CON RAD. 20239200004271 DE LA FGN FISCALIA 4 DECDF BOGOTA DC ENVIADO VIA E MAIL A CONTACTO CCC SOLICITAN CETIFICADO HISTORICO DE REPRESENTACION LEGAL SOLICITAN VERIFICAR EN CÁMARA Y COMERCIO DE BOGOTÁ EL CERTIFICADO HISTÓ-RICO DE EXISTENCIA Y REPRESENTANTES LEGALES NOTA: EN CASO DE NO EXISTIR REGISTROS FAVOR CERTIFICAR. DE LA SOCIEDAD AF TROST HANSEN PRODUCTOS DANACALI S EN C. NIT.805.012.421 REPRESENTADA LEGALMENTE POR EL SR. ANDRES FREDDY TRUST HANSEN LLOREDA CON C.C. 16.271.554"/>
    <s v="A"/>
    <s v="JCMARIN"/>
    <s v=" "/>
    <s v="Obrero"/>
    <d v="2023-02-07T00:00:00"/>
    <s v="Origino"/>
    <s v="NRESPONS"/>
    <s v="Registros Pub y Redes Emp"/>
    <s v="Back (Registro)"/>
    <s v="Finalizado"/>
    <s v=" "/>
    <s v="Asignado a"/>
    <s v="ECUARTAS"/>
    <s v="Registros Pub y Redes Emp"/>
    <s v="Back (Registro)"/>
    <d v="2023-02-07T00:00:00"/>
    <s v="A"/>
    <s v="MERCANTIL"/>
    <n v="497157"/>
    <m/>
    <m/>
    <m/>
    <m/>
    <m/>
    <m/>
    <s v="Inscrito"/>
    <m/>
    <s v="ANDERSON STEVEN VELANDIA SANCHEZ"/>
    <s v=""/>
    <s v="anderson.velandia@fiscalia.gov.co"/>
    <s v="E-mail"/>
    <s v=""/>
    <s v="3 Peticiones"/>
    <x v="0"/>
    <s v="Registros Publicos y Redes Emp"/>
    <s v="Derecho de peticion"/>
    <s v="."/>
    <s v="."/>
    <s v="2023 - 00174 SANTIAGO DE CALI, 15 DE FEBRERO DE 2022 SEÑORES FISCALIA GENERAL DE LA NACION ATENCIÓN: ANDERSON STEVEN VELANDIA SANCHEZ GRUPO INVESTIGATIVO CONTRA LOS DELITO FISCALES ANDERSON.VELANDIA@FISCALIA.GOV.CO BOGOTÁ D.C. CORDIAL SALUDO DAMOS RESPUESTA A SU OFICIO RADICADO 20239200004271 DEL 6 DE FEBRERO DEL 2023, RECIBIDO EN ESTA ENTIDAD EL 7 DE FEBRERO, EN EL CUAL SOLICITA SUMINISTRAR LA SIGUIENTE INFORMACIÓN: &quot;VERIFICAR EN CÁMARA Y COMERCIO DE BOGOTÁ, EL CERTIFICADO HISTÓRICO DE EXISTENCIA Y REPRESENTANTES LEGALES NOTA: EN CASO DE NO EXISTIR REGISTROS, FAVOR CERTIFICAR. O AF TROST HANSEN PRODUCTOS DANACALI S EN C. NIT.805.012.421 REPRESENTADA LEGALMENTE POR: O ANDRES FREDDY TRUST HANSEN LLOREDA CON C.C. 16.271.554&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2-14T00:00:00"/>
    <d v="2023-02-15T00:00:00"/>
    <s v="anderson.velandia@fiscalia.gov.co.rpost.biz miércoles 15/02/2023 2:36 p. m"/>
    <s v="N"/>
    <s v=""/>
    <x v="0"/>
    <s v="."/>
    <s v="N"/>
    <d v="2023-02-15T00:00:00"/>
    <d v="2023-02-15T00:00:00"/>
    <n v="6"/>
    <n v="15"/>
    <x v="0"/>
    <n v="15"/>
    <s v="cumple"/>
  </r>
  <r>
    <x v="0"/>
    <n v="2023000716"/>
    <x v="32"/>
    <s v="EN COMUNICACION DEL DIA 02022023 CON OFICIO RAD 2023EE0017992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A DE LAS PERSONAS RELACIONADAS EN AL OFICIO APARECE LA CEDULA 98396119 COMO SOCIO EN LA MATRICULA 1025002-16"/>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992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8:53 a. m"/>
    <s v="N"/>
    <s v=""/>
    <x v="0"/>
    <s v="."/>
    <s v="N"/>
    <d v="2023-02-08T00:00:00"/>
    <d v="2023-02-08T00:00:00"/>
    <n v="1"/>
    <n v="15"/>
    <x v="0"/>
    <n v="15"/>
    <s v="cumple"/>
  </r>
  <r>
    <x v="0"/>
    <n v="2023000718"/>
    <x v="32"/>
    <s v="EN COMUNICACION DEL DIA 02022023 CON OFICIO RAD 2023EE0017630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TA LAS CEDULAS APORTADAS NO APARECEN REGISTRADAS EN LA CCC"/>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630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9:32 a. m."/>
    <s v="N"/>
    <s v=""/>
    <x v="0"/>
    <s v=""/>
    <s v="N"/>
    <d v="2023-02-08T00:00:00"/>
    <d v="2023-02-08T00:00:00"/>
    <n v="1"/>
    <n v="15"/>
    <x v="0"/>
    <n v="15"/>
    <s v="cumple"/>
  </r>
  <r>
    <x v="0"/>
    <n v="2023000719"/>
    <x v="32"/>
    <s v="EN COMUNICACION DEL DIA 02022023 CON OFICIO RAD 2023EE0017610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A LAS CEDULAS APORTADAS NO APARECEN REGISTRADAS EN LA CCC"/>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6 0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11:49 a. m"/>
    <s v="N"/>
    <s v=""/>
    <x v="0"/>
    <s v=""/>
    <s v="N"/>
    <d v="2023-02-08T00:00:00"/>
    <d v="2023-02-08T00:00:00"/>
    <n v="1"/>
    <n v="15"/>
    <x v="0"/>
    <n v="15"/>
    <s v="cumple"/>
  </r>
  <r>
    <x v="0"/>
    <n v="2023000724"/>
    <x v="32"/>
    <s v="COMPRE UN PLAN POS PAGO CON ESTA EMPRESA, Y DESDE EL MOMENTO QUE LO ADQUIRÍ NO ME ENTRAN LAS LLAMADAS NI LOS MENSAJES,Y DESPUÉS DE MUCHÍSIMAS LLAMADAS A SERVICIO AL CLIENTE E IR PERSONAL MENTE AL CENTRO DE ATENCIÓN NO ME SOLUCIONAN EL PROBLEMAS Y MENOS QUE NO ME QUIEREN CANCELAR EL PLAN. Y ME ESTÁN PERJUDICANDO EN MI TRABAJO PUESTO QUE ES MI FORMA DE INGRESOS POR MIS VENTAS .EN LO QUE ME PUEDAN COLABORAR LES QUEDO MUY AGRADECIDA"/>
    <s v="A"/>
    <s v="ARIVAS"/>
    <s v=" "/>
    <s v="Principal"/>
    <d v="2023-02-07T00:00:00"/>
    <s v="Origino"/>
    <s v="ARIVAS"/>
    <s v="Secretaria General"/>
    <s v="Asuntos Legales y Contratacion"/>
    <s v="Finalizado"/>
    <s v=" "/>
    <s v="Asignado a"/>
    <s v="ARIVAS"/>
    <s v="Asuntos Legales y Contratacion"/>
    <s v="Asuntos Legales y Contratacion"/>
    <d v="2023-02-07T00:00:00"/>
    <s v="A"/>
    <s v=""/>
    <m/>
    <m/>
    <m/>
    <m/>
    <m/>
    <m/>
    <m/>
    <s v="Sin Identificación"/>
    <m/>
    <s v=""/>
    <s v=""/>
    <s v="esmildog@hotmail.com"/>
    <s v="E-mail"/>
    <s v="3172451987"/>
    <s v="3 Peticiones"/>
    <x v="3"/>
    <s v="Asuntos Legales y Contratacion"/>
    <s v="Derecho de peticion"/>
    <s v="."/>
    <s v="."/>
    <s v="SE ADJUNTA TRAZABILIDAD. SE LE INFORMA AL USUARIO NO COMPETENCIA DE LA CCC EN ASUNTOS DE DERECHOS DEL CONSUMIDOR. SE CORRE TRASLADO A LA SIC. DE: ASUNTOS LEGALES CÁMARA DE COMERCIO DE CALI &lt;ASUNTOSLEGALES@CCC.ORG.CO&gt; ENVIADO: MIÉRCOLES, 8 DE FEBRERO DE 2023 13:03 PARA: ESMILDOG@HOTMAIL.COM &lt;ESMILDOG@HOTMAIL.COM&gt; CC: ANA LUCIA RIVAS RICO &lt;ARIVAS@CCC.ORG.CO&gt; ASUNTO: RESPUESTA DERECHO DE PETICIÓN- ESMILDOG@HOTMAIL.COM"/>
    <s v="."/>
    <s v="Finalizado"/>
    <s v="ARIVAS"/>
    <d v="2023-02-08T00:00:00"/>
    <d v="2023-02-08T00:00:00"/>
    <s v=" "/>
    <s v="N"/>
    <s v=""/>
    <x v="0"/>
    <s v="Interés general y particular"/>
    <s v="N"/>
    <d v="2023-02-08T00:00:00"/>
    <d v="2023-02-08T00:00:00"/>
    <n v="1"/>
    <n v="15"/>
    <x v="0"/>
    <n v="15"/>
    <s v="cumple"/>
  </r>
  <r>
    <x v="0"/>
    <n v="2023000730"/>
    <x v="32"/>
    <s v="SOLICITUD DE CUALQUIER INFORMACION PARA LA FISCALIA, DE 9 REGISTROS RELACIONADOS EN EL DOCUMENTO DONDE REALIZAN LA PETICION ORDEN DE POLICIA JUDICIAL 8744506."/>
    <s v="A"/>
    <s v="JMHENAO"/>
    <s v=" "/>
    <s v="Principal"/>
    <d v="2023-02-07T00:00:00"/>
    <s v="Origino"/>
    <s v="NRESPONS"/>
    <s v="Registros Pub y Redes Emp"/>
    <s v="Back (Registro)"/>
    <s v="Finalizado"/>
    <s v=" "/>
    <s v="Asignado a"/>
    <s v="ECUARTAS"/>
    <s v="Registros Pub y Redes Emp"/>
    <s v="Back (Registro)"/>
    <d v="2023-02-07T00:00:00"/>
    <s v="A"/>
    <s v=""/>
    <m/>
    <m/>
    <m/>
    <m/>
    <m/>
    <m/>
    <m/>
    <s v="Sin Identificación"/>
    <n v="1019072140"/>
    <s v="JAHIR ARLEY  SANDOVAL"/>
    <s v=""/>
    <s v="jahir.sandoval3561@correo.policia.gov.co"/>
    <s v="Presencial con Carta"/>
    <s v="3223075906"/>
    <s v="3 Peticiones"/>
    <x v="0"/>
    <s v="Registros Publicos y Redes Emp"/>
    <s v="Derecho de peticion"/>
    <s v="."/>
    <s v="."/>
    <s v="2023 - 00126 SANTIAGO DE CALI, 8 DE FEBRERO DE 2022 SEÑORES FISCALIA GENERAL DE LA NACION ATENCIÓN: ALEJANDRA GOMEZ FREIDEL ALEJANDRA.GOMEZ@FISCALIA.GOV.CO BOGOTÁ D.C. CORDIAL SALUDO DAMOS RESPUESTA A SU OFICIO NO. 11-001-60-99366-2021-50001 DEL 26 DE ENERO DEL 2023, RECIBIDO Y RADICADO EN ESTA ENTIDAD EL 7 DE FEBRERO, EN EL CUAL SOLICITA SUMINISTRAR LA SIGUIENTE INFORMACIÓN: &quot;1. SOLICITAR A LA DIRECCIÓN DE INVESTIGACIÓN CRIMINAL E INTERPOL (DIJIN) REALIZAR LA BÚSQUEDA EN SUS BASES DE DATOS COMO LO SON SUPERINTENDENCIA DE NOTARIADO Y REGISTRO SNR, AGUSTÍN CODAZZI IGAC, CÁMARA DE COMERCIO RUES Y MINISTERIO DE TRASPORTE, RUNTI VUR, RUT, CON EL ÁNIMO DE OBTENER LA RELACIÓN DE LOS BIENES MUEBLES E INMUEBLES1 PREDIOS Y VEHÍCULOS AUTOMOTORES DE IGUAL FORMA ANTECEDENTES PENALES Y/O ANOTACIONES JUDICIALES ANTE EL CISAD, SIJUF, SPOA. DIJIN QUE FI9UREN Y/O HAYAN FIGURADO EN CABEZA DE LOS CIUDADANOS QUE A CONTINUACIÓN SE RELACIONAN: 5.VERIFICAR EN CÁMARA Y COMERCIO LOS CERTIFICADOS D"/>
    <s v="."/>
    <s v="Finalizado"/>
    <s v="ECUARTAS"/>
    <d v="2023-02-08T00:00:00"/>
    <d v="2023-02-08T00:00:00"/>
    <s v="'alejandra.gomez@fiscalia.gov.co.rpost.biz' miércoles 08/02/2023 3:43 p. m"/>
    <s v="N"/>
    <s v=""/>
    <x v="0"/>
    <s v=""/>
    <s v="N"/>
    <d v="2023-02-08T00:00:00"/>
    <d v="2023-02-08T00:00:00"/>
    <n v="1"/>
    <n v="15"/>
    <x v="0"/>
    <n v="15"/>
    <s v="cumple"/>
  </r>
  <r>
    <x v="0"/>
    <n v="2023000732"/>
    <x v="32"/>
    <s v="SOLICITUD DE CERTIFICADOS E INFORMACION DEL REGISTRO DEL EXPEDIENTE DE DOS SOCIEDADES RELACIONADAS CON NIT 901293849 Y 901417840 RESPECTIVAMENTE MATRICULADAS EN CCC. EN EL DOCUMENTO CON EL QUE SOLICITAN LA PETICION PARA LA POLICIA NACIONAL N° S-2023 - 000200"/>
    <s v="A"/>
    <s v="JMHENAO"/>
    <s v=" "/>
    <s v="Principal"/>
    <d v="2023-02-07T00:00:00"/>
    <s v="Origino"/>
    <s v="NRESPONS"/>
    <s v="Registros Pub y Redes Emp"/>
    <s v="Back (Registro)"/>
    <s v="Finalizado"/>
    <s v=" "/>
    <s v="Asignado a"/>
    <s v="ECUARTAS"/>
    <s v="Registros Pub y Redes Emp"/>
    <s v="Back (Registro)"/>
    <d v="2023-02-07T00:00:00"/>
    <s v="A"/>
    <s v=""/>
    <m/>
    <m/>
    <m/>
    <m/>
    <m/>
    <m/>
    <m/>
    <s v="Sin Identificación"/>
    <n v="1121852971"/>
    <s v="WESLEYNER TENORIO"/>
    <s v=""/>
    <s v="wesleyner.tenorio4251@correo.policia.gov.co"/>
    <s v="Presencial con Carta"/>
    <s v="3232894473"/>
    <s v="3 Peticiones"/>
    <x v="0"/>
    <s v="Registros Publicos y Redes Emp"/>
    <s v="Derecho de peticion"/>
    <s v="."/>
    <s v="."/>
    <s v="2023 - 00146 SANTIAGO DE CALI, 8 DE FEBRERO DE 2023 SEÑORES MINISTERIO DE DEFENSA NACIONAL POLICIA NACIONAL ATENCIÓN: PATRULLERO WESLEYNER TENORIO PALACIOS INVESTIGADOR CRIMINAL POLFA - DICAL WESLEYNER.TENORIO4251@CORREO.POLICIA.GOV.CO LA CIUDAD CORDIAL SALUDO, DAMOS RESPUESTA A SU OFICIO S-2023- 000200/SUBGA-POJUD-29.54 DEL 7 DE FEBRERO DE 2023, RECIBIDO EN LA CÁMARA DE COMERCIO EL MISMO DÍA, EN EL QUE SOLICITA: &quot;LOS CERTIFICADOS DE EXISTENCIA Y REPRESENTACIÓN LEGAL, DEBIDAMENTE ACTUALIZADOS; ASÍ MISMO, SUMINISTRAR EL CERTIFICADO HISTÓRICO DE EXISTENCIA Y REPRESENTACIÓN, CON SUS RESPECTIVAS ANOTACIONES DE VIGENCIA, ASÍ COMO LAS CARPETAS MERCANTILES, Y OBTENER COPIA DE TODO EL EXPEDIENTE PÚBLICO QUE REPOSE DE LAS SOCIEDADES QUE SE DETALLAN A CONTINUACIÓN: &quot; AL RESPECTO, LE INFORMAMOS QUE LAS CÁMARAS DE COMERCIO DEBEN CEÑIRSE A LO ESTRICTAMENTE CONSAGRADO EN EL ORDENAMIENTO JURÍDICO Y, POR LO TANTO, SOLO PUEDEN HACER LO QUE LA LEY LAS FACULTA, DE TAL MANERA QUE EL ARTÍCULO 86"/>
    <s v="."/>
    <s v="Finalizado"/>
    <s v="ECUARTAS"/>
    <d v="2023-02-08T00:00:00"/>
    <d v="2023-02-08T00:00:00"/>
    <s v="wesleyner.tenorio4251@correo.policia.gov.co.rpost.biz miércoles 08/02/2023 4:31 p. m"/>
    <s v="N"/>
    <s v=""/>
    <x v="0"/>
    <s v=""/>
    <s v="N"/>
    <d v="2023-02-08T00:00:00"/>
    <d v="2023-02-08T00:00:00"/>
    <n v="1"/>
    <n v="15"/>
    <x v="0"/>
    <n v="15"/>
    <s v="cumple"/>
  </r>
  <r>
    <x v="0"/>
    <n v="2023000738"/>
    <x v="32"/>
    <s v="DANDO ALCANCE A MI DERECHO DE PETICIÓN RESPONDIDO POR CCC EN LA OPORTUNIDAD DEBIDA, EL CUAL TIENE TODAS LAS ACLARACIONES DEL PAPEL, DEL DEBER Y LAS FACULTADES QUE TIENEN LAS CÁMARAS DE COMERCIO SEGÚN EL ORDENAMIENTO LEGAL COLOMBIANO, Y DETALLA EN LA RESPUESTA LOS MISMOS INVOCADOS ARTÍCULOS DE LAS MISMAS LEYES A LAS PREGUNTAS FORMULADAS PARA SU RESPUESTA, QUIERO PEDIR ACLARACIÓN DETALLADA DE LOS SIGUIENTES PUNTOS, ATENIDO AL DERECHO A LA DEBIDA INFORMACIÓN, A LA CLARIDAD DE LA RESPUESTA DEL DERECHO DE PETICIÓN Y AL DEBIDO PROCESO ADMINISTRATIVO, AMPARADO EN EL ARTÍCULO 23 DE LA CONSTITUCIÓN POLÍTICA DE COLOMBIA Y EL ARTÍCULO 13 DEL CÓDIGO DE PROCEDIMIENTO ADMINISTRATIVO Y DE LO CONTENCIOSO ADMINISTRATIVO, SUSTITUIDO A SU VEZ POR LA LEY 1755 DEL 30 DE JUNIO DE 2015, ASÍ COMO EL DECRETO 1166 DEL 2016 CON EL OBJETO DE INDAGAR SOBRE UN HECHO, ACTO O SITUACIÓN ADMINISTRATIVA QUE CORRESPONDE A LA NATURALEZA Y FINALIDAD DE LA ENTIDAD, YA QUE COMO REPRESENTANTE LEGAL DEL MENOR MANUEL FRANCISCO CABAL CUEVAS, REQUIERO DE DICHA INFORMACIÓN PARA CONSTRUIR EN EL INMEDIATO FUTURO LAS ACCIONES LEGALES A QUE TIENE DERECHO PARA RECLAMAR SU PROPIEDAD LEGAL. NOTIFICAR A FRANCISCO JAVIER CABAL FRANCO 3155910666 CL 1B OESTE 4 209 APTO 601 EDIFICIO PORTAL DE LA QUEBRADA CABALFRANCISCO@HOTMAIL.COM "/>
    <s v="A"/>
    <s v="PRUEDA"/>
    <s v=" "/>
    <s v="Principal"/>
    <d v="2023-02-07T00:00:00"/>
    <s v="Origino"/>
    <s v="NRESPONS"/>
    <s v="Registros Pub y Redes Emp"/>
    <s v="Back (Registro)"/>
    <s v="Finalizado"/>
    <s v=" "/>
    <s v="Asignado a"/>
    <s v="CMARTINE"/>
    <s v="Registros Pub y Redes Emp"/>
    <s v="Juridica"/>
    <d v="2023-02-07T00:00:00"/>
    <s v="A"/>
    <s v="MERCANTIL"/>
    <n v="546977"/>
    <m/>
    <m/>
    <m/>
    <m/>
    <m/>
    <m/>
    <s v="Inscrito"/>
    <m/>
    <s v="FRANCISCO JAVIER CABAL FRANCO"/>
    <s v=""/>
    <s v="cabalfrancisco@hotmail.com"/>
    <s v="Presencial con Carta"/>
    <s v="3155910666"/>
    <s v="3 Peticiones"/>
    <x v="13"/>
    <s v="Registros Publicos y Redes Emp"/>
    <s v="Derecho de peticion"/>
    <s v="."/>
    <s v="."/>
    <s v="CONTESTADO CON CARTA 2023-00183 DEL 17 DE FEBRERO DE 2023, ASÍ: MEDIANTE ESCRITO DEL 7 DE FEBRERO DE 2023, RECIBIDO EN LA CÁMARA DE COMERCIO EN LA MISMA FECHA, SOLICITA ACLARACIÓN SOBRE ALGUNOS PUNTOS RELACIONADOS CON LA RESPUESTA AL DERECHO DE PETICIÓN RADICADO ANTE ESTA ENTIDAD EL 20 DE ENERO DE 2023 CON EL NO. 2023000393. AL RESPECTO LE REITER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CORRESPONDE AL REGISTRO MERCANTIL LAS CÁMARAS DE COMERCIO SE DEBEN LIMITAR A LOS PARÁMETRO"/>
    <s v="."/>
    <s v="Finalizado"/>
    <s v="CMARTINE"/>
    <d v="2023-02-17T00:00:00"/>
    <d v="2023-02-17T00:00:00"/>
    <s v=" "/>
    <s v="N"/>
    <s v=""/>
    <x v="0"/>
    <s v="."/>
    <s v="N"/>
    <d v="2023-02-17T00:00:00"/>
    <d v="2023-02-17T00:00:00"/>
    <n v="8"/>
    <n v="15"/>
    <x v="0"/>
    <n v="15"/>
    <s v="cumple"/>
  </r>
  <r>
    <x v="0"/>
    <n v="2023000739"/>
    <x v="32"/>
    <s v="EN COMUNICACION DEL DIA 06022023 CON EMAIL ENVIADO A CO NTACTO CCC RECIBIDO EL DIA 07022023 MEDIANTE PETICION LA SRA. KENNYS RAULIETH DAZA PERALTA CC 31711005 SOLICITA SEA ACTUALIZADO LOS APELLIDOS EN EL REGISTRO MERCANTIL 1035546-1 YA QUE CAMBIIO DE JIMENEZ PERALTA A DAZA PERALTA"/>
    <s v="A"/>
    <s v="JCMARIN"/>
    <s v=" "/>
    <s v="Obrero"/>
    <d v="2023-02-07T00:00:00"/>
    <s v="Origino"/>
    <s v="NRESPONS"/>
    <s v="Registros Pub y Redes Emp"/>
    <s v="Back (Registro)"/>
    <s v="Finalizado"/>
    <s v=" "/>
    <s v="Asignado a"/>
    <s v="MVELASCO"/>
    <s v="Registros Pub y Redes Emp"/>
    <s v="Back Correcciones Registro"/>
    <d v="2023-02-07T00:00:00"/>
    <s v="A"/>
    <s v="MERCANTIL"/>
    <n v="1035546"/>
    <m/>
    <m/>
    <m/>
    <m/>
    <m/>
    <m/>
    <s v="Inscrito"/>
    <m/>
    <s v="KENNYS RAULIETH DAZA PERALTA"/>
    <s v=""/>
    <s v="papeleriaciudaddecali@gmail.com"/>
    <s v="E-mail"/>
    <s v=""/>
    <s v="2 Del tramite del documento"/>
    <x v="22"/>
    <s v="Registros Publicos y Redes Emp"/>
    <s v="Inscripción"/>
    <s v="."/>
    <s v="."/>
    <s v="AL INSCRITO 1035546 ACTUALICÉ EL NOMBRE KENNYS RAULIETH DAZA PERALTA C.C. 31711005"/>
    <s v="."/>
    <s v="Finalizado"/>
    <s v="MVELASCO"/>
    <d v="2023-02-08T00:00:00"/>
    <d v="2023-02-08T00:00:00"/>
    <s v=" "/>
    <s v="N"/>
    <s v=""/>
    <x v="0"/>
    <s v="."/>
    <s v="N"/>
    <d v="2023-02-08T00:00:00"/>
    <d v="2023-02-08T00:00:00"/>
    <n v="1"/>
    <n v="15"/>
    <x v="0"/>
    <n v="15"/>
    <s v="cumple"/>
  </r>
  <r>
    <x v="0"/>
    <n v="2023000744"/>
    <x v="33"/>
    <s v="EN COMUNICACION DEL DIA 21012023 CON OFICIO GS-2023 0027 SIJIN GRUIJ DE LA POLICIA NACIONAL SECCIONAL BARRANQUILLA ENVIADO VIA EMAIL A CONTACTO CCC ELEVO SOLICITUD EN ARAS DE 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 DE IGUAL MANERA SE SIRVA INFORMAR RESPECTO DE LAS PERSONAS JURIDICAS ANTES RELACIONADAS INDICAR SI TIENEN O TUVIERON UNA RELACION ACCIONARIA SOCIETARIA DE CONTROL SUBORDINACION O VINCULACION ENTRE OTRAS CON CUALQUIER OTRA PERSONA JURÍDICA INSCRITA."/>
    <s v="A"/>
    <s v="JCMARIN"/>
    <s v=" "/>
    <s v="Obrero"/>
    <d v="2023-02-08T00:00:00"/>
    <s v="Origino"/>
    <s v="NRESPONS"/>
    <s v="Registros Pub y Redes Emp"/>
    <s v="Back (Registro)"/>
    <s v="Finalizado"/>
    <s v=" "/>
    <s v="Asignado a"/>
    <s v="ECUARTAS"/>
    <s v="Registros Pub y Redes Emp"/>
    <s v="Back (Registro)"/>
    <d v="2023-02-08T00:00:00"/>
    <s v="A"/>
    <s v="MERCANTIL"/>
    <n v="697419"/>
    <m/>
    <m/>
    <m/>
    <m/>
    <m/>
    <m/>
    <s v="Inscrito"/>
    <m/>
    <s v="SUBINTENDENTE YEISON GUZMAN NEIRA"/>
    <s v=""/>
    <s v="yeison.guzman2176@correo.policia.gov.co"/>
    <s v="E-mail"/>
    <s v="3208575293"/>
    <s v="3 Peticiones"/>
    <x v="0"/>
    <s v="Registros Publicos y Redes Emp"/>
    <s v="Derecho de peticion"/>
    <s v="."/>
    <s v="."/>
    <s v="ESTA PETICIÓN YA SE DIO RESPUESTA CON RADICACIÓN: 20230048070 PQR 2023000415 2023 - 00095 SANTIAGO DE CALI, 24 DE ENERO DE 2022 SEÑORES MINISTERIO DE DEFENSA NACIONAL POLICIA NACIONAL ATENCIÓN: SUBINTENDENTE YEISON GUZMAN NEIRA INVESTIGADOR CRIMINAL SIJIN - DICAR YEISON.GUZMAN2176@CORREO.POLICIA.GOV.CO JHON.AGUIRRE3123@CORREO.POLICIA.GOV.CO BARRANQUILLA CORDIAL SALUDO, DAMOS RESPUESTA A SU OFICIO GS-2023-0027/SIJIN-GRUIJ DEL 21 DE ENERO DE 2023, RECIBIDO EN LA CÁMARA DE COMERCIO EL 23 DE ENERO, EN EL QUE SOLICITA: &quot;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quot; AL RESPECTO, LE INFORMAMOS QUE LAS CÁMARAS DE COMERCIO DEBEN CEÑIRSE A LO ESTRICTAMENTE CONSAGRADO EN EL ORDENAMIENTO JURÍDICO Y, POR LO TANTO, SOLO PUEDEN HACER LO QUE LA LEY LA"/>
    <s v="."/>
    <s v="Finalizado"/>
    <s v="ECUARTAS"/>
    <d v="2023-02-08T00:00:00"/>
    <d v="2023-02-08T00:00:00"/>
    <s v="'yeison.guzman2176@correo.policia.gov.co.rpost.biz'; 'jhon.aguirre3123@correo.policia.gov.co.rpost.biz' martes 24/01/2023 9:41 a. m"/>
    <s v="N"/>
    <s v=""/>
    <x v="0"/>
    <s v=""/>
    <s v="N"/>
    <d v="2023-02-08T00:00:00"/>
    <d v="2023-02-08T00:00:00"/>
    <n v="0"/>
    <n v="15"/>
    <x v="0"/>
    <n v="15"/>
    <s v="cumple"/>
  </r>
  <r>
    <x v="0"/>
    <n v="2023000747"/>
    <x v="33"/>
    <s v="SOLICITUD DE CERTIFICADO DE NO FIGURA PARA CEDULA 16463861 EIDER WILSON LELASQUEZ LARDO CON ESTABLECIMIENTO FUMIGACIONES ''EL TRIUNFO'', CERTIFICADO SOLICITADO POR ROGER CAICEDO CASTRO , CEL 3183993232 CORREO ELECTRONICO : INVERSIONESROCASA@GMAIL.COM"/>
    <s v="A"/>
    <s v="HCHAGUEN"/>
    <s v=" "/>
    <s v="Principal"/>
    <d v="2023-02-08T00:00:00"/>
    <s v="Origino"/>
    <s v="NRESPONS"/>
    <s v="Registros Pub y Redes Emp"/>
    <s v="Back (Registro)"/>
    <s v="Finalizado"/>
    <s v=" "/>
    <s v="Asignado a"/>
    <s v="CMARTINE"/>
    <s v="Registros Pub y Redes Emp"/>
    <s v="Juridica"/>
    <d v="2023-02-08T00:00:00"/>
    <s v="A"/>
    <s v=""/>
    <m/>
    <m/>
    <m/>
    <m/>
    <m/>
    <m/>
    <m/>
    <s v="Sin Identificación"/>
    <n v="16488219"/>
    <s v="ROGER CAICEDO CASTRO"/>
    <s v=""/>
    <s v="inversionesrocasa@gmail.com"/>
    <s v="Presencial Verbal"/>
    <s v="3183993232"/>
    <s v="3 Peticiones"/>
    <x v="0"/>
    <s v="Registros Publicos y Redes Emp"/>
    <s v="Derecho de peticion"/>
    <s v="."/>
    <s v="."/>
    <s v="CONTESTADO CON CARTA 2023-00160 DEL 13 DE FEBRERO DE 2023, ASÍ: &quot;MEDIANTE PETICIÓN DEL 8 DE FEBRERO DE 2023 SOLICITÓ A ESTA CÁMARA DE COMERCIO UN CERTIFICADO DE NO FIGURA A NOMBRE DE EIDER WILSON VELÁSQUEZ, IDENTIFICADO CON LA CÉDULA DE CIUDADANÍA NO. 164638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DER WILSON VELÁSQUEZ, IDENTIFIC"/>
    <s v="."/>
    <s v="Finalizado"/>
    <s v="CMARTINE"/>
    <d v="2023-02-13T00:00:00"/>
    <d v="2023-02-13T00:00:00"/>
    <s v=" "/>
    <s v="N"/>
    <s v=""/>
    <x v="0"/>
    <s v="Interés general y particular"/>
    <s v="N"/>
    <d v="2023-02-13T00:00:00"/>
    <d v="2023-02-13T00:00:00"/>
    <n v="3"/>
    <n v="15"/>
    <x v="0"/>
    <n v="15"/>
    <s v="cumple"/>
  </r>
  <r>
    <x v="0"/>
    <n v="2023000749"/>
    <x v="33"/>
    <s v="EN COMUNICACION DEL DIA 02022023 CON OFICIO GS-2023-001128 POLICIA NACIONAL SECCIONAL POPAYAN ENVIADO VIA EMAIL A CONTACTO CCC SOLICITAN APORTAS EN FORMA FISICA Y FORMATO PDF O EXCEL LA INFORMACION QUE REPOSE EN LAS BASES DE DATOS DE LA CCC DE LAS PERSONAS NATURALES Y JURIDICAS CITADAS EN LA OFICIO SI CUENTAN CON LOCALES COMERCIALES COOPERATIVAS EMPRESAS REGISTRADAS A SU NOMBRE - JUAN CARLOS CASTAÑEDA LONDOÑO CC 1007808250 - JOHN JAIRO LUCERO ESCOBAR CC 14678793 - NORBEY YOVANNY PLAZA CC 10494985 - ALONSO MORENO VALENCIA CC 16511288 - YHEB¿NY PATRICIA LUCERO ESCOBAR CC 1085267151 Y EL EXPEDIENTE COMERCIAL INCLUYENDO LAS ACTAS DE CONSTITUCION DE LA SOCIEDAD CI COMERCIALIZADORA LYE SAS NIT 901319398-5"/>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PT SEGUNDO MAURICIO ESPAÑA REVELO"/>
    <s v="3014467778"/>
    <s v="segundo.españa3665@correo.policia.gov.co"/>
    <s v="E-mail"/>
    <s v="3103724365"/>
    <s v="3 Peticiones"/>
    <x v="0"/>
    <s v="Registros Publicos y Redes Emp"/>
    <s v="Derecho de peticion"/>
    <s v="."/>
    <s v="."/>
    <s v="ESTA PETICIÓN YA SE DIO RESPUESTA CON PQR 678 2023 - 00142 SANTIAGO DE CALI, 6 DE FEBRERO DE 2023 SEÑORES MINISTERIO DE DEFENSA NACIONAL POLICIA NACIONAL ATENCIÓN: PATRULLERO SEGUNDO MAURICIO ESPAÑA REVELO INVESTIGADOR CRIMINAL SIJIN DICAR SEGUNDO.ESPANA3665@CORREO.POLICIA.GOV.CO POPAYÁN CORDIAL SALUDO, DAMOS RESPUESTA AL OFICIO NO. GS-001127-SUBIN-UBIC4-29.25 DEL 2 DE FEBRERO DE 2023, RECIBIDO EN ESTA ENTIDAD EL 3 DE FEBRERO, EN EL QUE SOLICITA: &quot;_x0009_&quot;PARA QUE INFORME A ESTA UNIDAD JUDICIAL, SI EN SUS BASES DE DATOS CUENTAN CON INFORMACIÓN RELACIONADA CON LOCALES COMERCIALES, COOPERATIVAS, EMPRESAS REGISTRADAS A NOMBRE DE DICHAS PERSONAS. &quot;_x0009_EXPEDIENTE COMERCIAL, INCLUYENDO LAS ACTAS DE CONSTITUCIÓN DE CI COMERCILIZADORA LYE SAS NIT 9013193985 &quot;_x0009_VÍNCULOS EMPRESARIALES AL RESPECTO, LE INFORMAMOS QUE LAS CÁMARAS DE COMERCIO DEBEN CEÑIRSE A LO ESTRICTAMENTE CONSAGRADO EN EL ORDENAMIENTO JURÍDICO Y, POR LO TANTO, SOLO PUEDEN HACER LO QUE LA LEY LAS FACULTA, DE TAL MANERA QUE EL ARTÍCULO 8"/>
    <s v="."/>
    <s v="Finalizado"/>
    <s v="ECUARTAS"/>
    <d v="2023-02-08T00:00:00"/>
    <d v="2023-02-08T00:00:00"/>
    <s v="segundo.espana3665@correo.policia.gov.co.rpost.biz lunes 06/02/2023 12:14 p. m"/>
    <s v="N"/>
    <s v=""/>
    <x v="0"/>
    <s v=""/>
    <s v="N"/>
    <d v="2023-02-08T00:00:00"/>
    <d v="2023-02-08T00:00:00"/>
    <n v="0"/>
    <n v="15"/>
    <x v="0"/>
    <n v="15"/>
    <s v="cumple"/>
  </r>
  <r>
    <x v="0"/>
    <n v="2023000752"/>
    <x v="33"/>
    <s v="EN COMUNICACION DEL DIA 06022023 CON EMAIL ENVIADO A CONTACTO CCC MEDIATE PETICION EL SR. JOSE DAVID PEREZ RAMIREZ CC 1144078235 SOLCITA UNA BASE DE DATOS DE LAS EMPRESAS CONSTITUIDAS EN CALI QUE TENGAN COMO ACTIVIDAD COMERCIAL ES CÓDIGO CIIU 9313 O RELACIONADOS ACTIVIDADES RELACIONADAS A LOS GIMNASIO ACTIVIDAD FÍSICA O DEPORTIVA ADICIONALMENTE TODAS LAS EMPRESAS QUE TENGAN DENTRO DE SU NOMBRE COMERCIAL LA PALABRA BOX QUE HACE REFERENCIA A GIMNASIOS DE CROSSFIT EN LA CIUDAD CON EL OBJETIVO DE PODER CUANTIFICAR EL NÚMERO DE GIMNASIOS DE CROSSFIT QUE HAY EN CALI CONSTITUIDOS DE FORMA LEGAL ANTES LA CC DE CALI EN BÚSQUEDA DE BRINDAR CIFRAS CONCRETAS A LA SECRETARÍA DE DEPORTE DEL MUNICIPIO"/>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JOSE DAVID PEREZ RAMIREZ"/>
    <s v=""/>
    <s v="josedpr0226@gmail.com"/>
    <s v="E-mail"/>
    <s v=""/>
    <s v="3 Peticiones"/>
    <x v="0"/>
    <s v="Registros Publicos y Redes Emp"/>
    <s v="Derecho de peticion"/>
    <s v="."/>
    <s v="."/>
    <s v="2023-00151 SANTIAGO DE CALI, 9 DE FEBRERO DE 2023 SEÑOR JOSE DAVID PÉREZ RAMIREZ JOSEDPR0226@GMAIL.COM DANIELLAPLAZA12@GMAIL.COM LA CIUDAD MEDIANTE CORREO ELECTRÓNICO DEL 6 DE FEBRERO DE 2023, RECIBIDO EN ESTA ENTIDAD EL MISMO DÍA, SOLICITÓ: &quot;SEA COMPARTIDA LA BASE DE DATOS DE LAS EMPRESAS CONSTITUIDAS EN CALI QUE TENGAN COMO ACTIVIDAD COMERCIAL ES CÓDIGO CIIU 9313 O RELACIONADOS, ACTIVIDADES RELACIONADAS A LOS GIMNASIO, ACTIVIDAD FÍSICA O DEPORTIVA. ADICIONALMENTE, TODAS LAS EMPRESAS QUE TENGAN DENTRO DE SU NOMBRE COMERCIAL LA PALABRA BOX QUE HACE REFERENCIA A GIMNASIOS DE CROSSFIT EN LA CIUDAD. ESTA SOLICITUD SE REALIZA CON EL OBJETIVO DE PODER CUANTIFICAR EL NÚMERO DE GIMNASIOS DE CROSSFIT QUE HAY EN CALI CONSTITUIDOS DE FORMA LEGAL ANTES LA CC DE CALI, EN BÚSQUEDA DE BRINDAR CIFRAS CONCRETAS A LA SECRETARÍA DE DEPORTE DEL MUNICIPIO&quot;. AL RESPECTO, LE INFORMAMOS QUE LAS CÁMARAS DE COMERCIO DEBEN CEÑIRSE A LO ESTRICTAMENTE CONSAGRADO EN EL ORDENAMIENTO JURÍDICO Y, POR TA"/>
    <s v="."/>
    <s v="Finalizado"/>
    <s v="ECUARTAS"/>
    <d v="2023-02-10T00:00:00"/>
    <d v="2023-02-10T00:00:00"/>
    <s v="josedpr0226@gmail.com.rpost.biz; daniellaplaza12@gmail.com.rpost.biz viernes 10/02/2023 7:54 a. m."/>
    <s v="N"/>
    <s v=""/>
    <x v="0"/>
    <s v="Interés general y particular"/>
    <s v="N"/>
    <d v="2023-02-10T00:00:00"/>
    <d v="2023-02-10T00:00:00"/>
    <n v="2"/>
    <n v="15"/>
    <x v="0"/>
    <n v="15"/>
    <s v="cumple"/>
  </r>
  <r>
    <x v="0"/>
    <n v="2023000754"/>
    <x v="33"/>
    <s v="EN COMUNICACION DEL DIA 31012023 CON OFICIO RAD. URT OAMB 00410 DDE LA UNIDAD DE RESTITUCION DE TIERRAS DE BUCARAMANGA ENVIADFO VUIA EMAIL A LA CC BUCARAMANGA Y REMITIDO A LA CC CALI EL DIA 07022023 OIR TRASALDO POR COMPETENCIAS SOLICITAN ORDENAR A QUINE CORRESPONDA SE APORTE CON DESTINOA ESE DESPACHO EL CERTIFICADO DE EXISTENCIA Y REPRESENTACION LEGAL DE LA SOCIEDAD CONSTRUCCIONES ASOCIADOS IBIZA S,.A NIT 805028087-2"/>
    <s v="A"/>
    <s v="JCMARIN"/>
    <s v=" "/>
    <s v="Obrero"/>
    <d v="2023-02-08T00:00:00"/>
    <s v="Origino"/>
    <s v="NRESPONS"/>
    <s v="Registros Pub y Redes Emp"/>
    <s v="Back (Registro)"/>
    <s v="Finalizado"/>
    <s v=" "/>
    <s v="Asignado a"/>
    <s v="ECUARTAS"/>
    <s v="Registros Pub y Redes Emp"/>
    <s v="Back (Registro)"/>
    <d v="2023-02-08T00:00:00"/>
    <s v="A"/>
    <s v="MERCANTIL"/>
    <n v="617615"/>
    <m/>
    <m/>
    <m/>
    <m/>
    <m/>
    <m/>
    <s v="Inscrito"/>
    <m/>
    <s v="VALENTINA RUIZ OSORIO"/>
    <s v="3770300"/>
    <s v="valentina.ruiz@urt.gov.co"/>
    <s v="E-mail"/>
    <s v="3223463503"/>
    <s v="3 Peticiones"/>
    <x v="0"/>
    <s v="Registros Publicos y Redes Emp"/>
    <s v="Derecho de peticion"/>
    <s v="."/>
    <s v="."/>
    <s v="2023 - 00144 SANTIAGO DE CALI, 9 DE FEBRERO DE 2023 SEÑORES UNIDAD DE RESTITUCIÓN DE TIERRAS DIRECCIÓN TERRITORIAL MAGDALENA MEDIO SEDE BUCARAMANGA ATENCIÓN: VALENTINA RUIZ OSORIO ABOGADA SECRETARÍA MISIONAL VALENTINA.RUIZ@URT.GOV.CO BUCARAMANGA CORDIAL SALUDO DAMOS RESPUESTA A SU OFICIO RG 01605 - ID 1036504 DEL 1 DE FEBRERO DE 2023, RECIBIDO EN LA CÁMARA DE COMERCIO DE BUCARAMANGA Y REMITIDO A ESTA ENTIDAD EL 8 DE FEBRERO DE 2022, EN EL CUAL SOLICITA: &quot;CERTIFICADO DE EXISTENCIA Y REPRESENTACIÓN LEGAL DE LA SOCIEDAD CONSTRUCORES ASOCIADOS IBIZA S.A IDENTIFICADO CON NIT 805.028.08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2-09T00:00:00"/>
    <d v="2023-02-09T00:00:00"/>
    <s v="'valentina.ruiz@urt.gov.co.rpost.biz' jueves 09/02/2023 11:39 a. m"/>
    <s v="N"/>
    <s v=""/>
    <x v="0"/>
    <s v=""/>
    <s v="N"/>
    <d v="2023-02-09T00:00:00"/>
    <d v="2023-02-09T00:00:00"/>
    <n v="1"/>
    <n v="15"/>
    <x v="0"/>
    <n v="15"/>
    <s v="cumple"/>
  </r>
  <r>
    <x v="0"/>
    <n v="2023000761"/>
    <x v="33"/>
    <s v="EN COM,UNICACION DEL DIA 06022023 CON OFICIO 0068 DEL JUZGADO 3 LABORAL DEL CIRCUIOT DE BUENAVENTURA ENVIADO VIA EMASIL A CONTACTO CCC SOLICITAN OFICIAR A LA CÁMARA DE COMERCIO DE CALI PARA QUE REMITAN DE MANERA INMEDIATA EL CERTIFICADO DE EXISTENCIA Y REPRESENTACIÓN LEGAL DE LA EMPRESA SINERGIA LTDA EN LIQUIDACION IDENTIFICADA CON EL NIT.805001184-1"/>
    <s v="A"/>
    <s v="JCMARIN"/>
    <s v=" "/>
    <s v="Obrero"/>
    <d v="2023-02-08T00:00:00"/>
    <s v="Origino"/>
    <s v="NRESPONS"/>
    <s v="Registros Pub y Redes Emp"/>
    <s v="Back (Registro)"/>
    <s v="Finalizado"/>
    <s v=" "/>
    <s v="Asignado a"/>
    <s v="ECUARTAS"/>
    <s v="Registros Pub y Redes Emp"/>
    <s v="Back (Registro)"/>
    <d v="2023-02-08T00:00:00"/>
    <s v="A"/>
    <s v="MERCANTIL"/>
    <n v="404953"/>
    <m/>
    <m/>
    <m/>
    <m/>
    <m/>
    <m/>
    <s v="Inscrito"/>
    <m/>
    <s v="CLAUDIA XIMENA HURTADO CANDELO"/>
    <s v=""/>
    <s v="j03lcbuenaventura@cendoj.ramajudicial.gov.co"/>
    <s v="E-mail"/>
    <s v=""/>
    <s v="3 Peticiones"/>
    <x v="0"/>
    <s v="Registros Publicos y Redes Emp"/>
    <s v="Derecho de peticion"/>
    <s v="."/>
    <s v="."/>
    <s v="2023 - 00145 SANTIAGO DE CALI, 8 DE FEBRERO DE 2023 SEÑORES JUZGADO TERCERO LABORAL DEL CIRCUITO DE BUENAVENTURA ATENCIÓN: CLAUDIA XIMENA HURTADO CANDELO SRIA. JDO. 3 LAB. CTO. B/TURA V. J03LCBUENAVENTURA@CENDOJ.RAMAJUDICIAL.GOV.CO BUENAVENTURA CORDIAL SALUDO DAMOS RESPUESTA AL OFICIO N° 0068 RADICACIÓN 76-109-31-05-003-2022-00147-01 DEL 6 DE FEBRERO DE 2023, EN EL QUE SOLICITA &quot; REMITAN DE MANERA INMEDIATA EL CERTIFICADO DE EXISTENCIA Y REPRESENTACIÓN LEGAL DE LA EMPRESA SINERGIA LTDA EN LIQUIDACION, IDENTIFICADA CON EL NIT.805001184-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2-08T00:00:00"/>
    <d v="2023-02-08T00:00:00"/>
    <s v="j03lcbuenaventura@cendoj.ramajudicial.gov.co.rpost.biz miércoles 08/02/2023 11:17 a. m"/>
    <s v="N"/>
    <s v=""/>
    <x v="0"/>
    <s v=""/>
    <s v="N"/>
    <d v="2023-02-08T00:00:00"/>
    <d v="2023-02-08T00:00:00"/>
    <n v="0"/>
    <n v="15"/>
    <x v="0"/>
    <n v="15"/>
    <s v="cumple"/>
  </r>
  <r>
    <x v="0"/>
    <n v="2023000764"/>
    <x v="33"/>
    <s v="EL PROBLEMA DEL BANCOLOMBIA QUE NO SABEMOS QUE EMPLEADO DEL BANCOLOMBIA LE ENTREGO INFORMACIÓN DE TODOS LOS MOVIMIENTOS DE LA CUENTA CORRIENTE N. 060-000243-36 DE LA EMPRESA GRUPO MAGLIN S.A.S, A UN ACREEDOR QUE ES EL QUE NOS PERSIGUE PARA MATARNOS Y NOS HA MANDADO A LA CASA FISCALES FALSOS EN MOTO, YA ESTÁ EN MANOS DE LA FISCALÍA. UNA SITUACIÓN MUY DIFÍCIL, TEMOR, HAMBRE, SED, SIN DINERO PARA HACER VUELTAS, ARRIENDOS, SERVICIOS SIN PAGAR, MIS HIJOS NO PUEDEN ESTUDIAR POR TEMOR, NO PUEDEN SALIR A LA CALLE, NO SE PUEDEN ASOMAR A LA VENTANA PORQUE A CADA RATO SE ESTACIONAN MOTOS, CARROS, TOMANDO FOTOS CON LOS CELULARES DE DÍA Y MÁS EN LA NOCHE, NO CONFIAMOS EN LA POLICÍA, SI ALGUIEN NOS QUIERE APOYAR, CONSIGNAR A LA CUENTA DE AHORROS. 060-360252-29. "/>
    <s v="A"/>
    <s v="LROJAS"/>
    <s v=" "/>
    <s v="Unicentro web"/>
    <d v="2023-02-08T00:00:00"/>
    <s v="Origino"/>
    <s v="NRESPONS"/>
    <s v="Secretaria General"/>
    <s v="Asuntos Legales y Contratacion"/>
    <s v="Finalizado"/>
    <s v=" "/>
    <s v="Asignado a"/>
    <s v="MVELEZ"/>
    <s v="Asuntos Legales y Contratacion"/>
    <s v="Asuntos Legales y Contratacion"/>
    <d v="2023-02-08T00:00:00"/>
    <s v="A"/>
    <s v="NO APLICA"/>
    <m/>
    <m/>
    <m/>
    <m/>
    <m/>
    <m/>
    <m/>
    <s v="Sin Identificación"/>
    <m/>
    <s v="CARLOS ESCOBAR MUÑOZ"/>
    <s v=""/>
    <s v="leondormidovolcandelruiz@gmail.com"/>
    <s v="E-mail"/>
    <s v="3217151190"/>
    <s v="3 Peticiones"/>
    <x v="3"/>
    <s v="Asuntos Legales y Contratacion"/>
    <s v="Derecho de peticion"/>
    <s v="."/>
    <s v="."/>
    <s v="SE LE INDICA AL PETICIONARIO QUE NO ES CLARO EL OBJETO DE SU PETICIÓN. SIN EMBARGO, TENIENDO EN CUENTA QUE ESTE HABIA RADICADO PREVIAMENTE UN PQR CON EL MISMO CONTENIDO, SE LE REITERA LA RESPUESTA EN EL SENTIDO, DE EXPLICARLE QUE LA CAMARA DE COMERCIO NO ES COMPETENTE PARA ACTUAR SOBRE SITUACIONES DELICITIVAS, Y SE EVIDNEICA QUE LAS SITUACIONES YA FUERON PUESTAS EN CONOCIMIENTO DE LAS AUTORIDADES COMPETENTES"/>
    <s v="."/>
    <s v="Finalizado"/>
    <s v="MVELEZ"/>
    <d v="2023-02-15T00:00:00"/>
    <d v="2023-02-15T00:00:00"/>
    <s v=" "/>
    <s v="N"/>
    <s v=""/>
    <x v="0"/>
    <s v="Interés general y particular"/>
    <s v="N"/>
    <d v="2023-02-15T00:00:00"/>
    <d v="2023-02-15T00:00:00"/>
    <n v="5"/>
    <n v="15"/>
    <x v="0"/>
    <n v="15"/>
    <s v="cumple"/>
  </r>
  <r>
    <x v="0"/>
    <n v="2023000765"/>
    <x v="33"/>
    <s v="EN COMUNICACION DEL DIA 02022023 CON OFICIO UIA-F-159 DE LA FISCALIA GENERAL DE LA NACION FISCALIA 159 LOCAL DE MEDELLIN ENVIADO VIA EMAIL A LA CC MEDELLIN Y REMITIDO A LA CC CALI EL DIA 08022023 CON RADICACION NO. 20230098814 POR TRASLADO POR COMPETENCIAS SOLICITAN INFORMAR A ESE DESPACHO JUDICIAL Y ALLEGAR COPIA DE LOS RESPECTIVOS CERTIFICADOS DE EXISTENCIA Y REPRESENTACION LEGAL DE LAS SOCIEDADES REALCIONADAS EN EL OFICIO: FRISBY S.A. BIC NIT 891408584 - 5_x0009_ACTIVA PEREIRA - CAMPOLLO S.A.S. NIT 804016671 - 9 ACTIVA_x0009_BUCARAMANGA - ADECCO COLOMBIA S A NIT 860050906 - 1 ACTIVA BOGOTA - POLLOS EL BUCANERO S.A. NIT 800197463 - 4 ACTIVA CALI MAT # 343432 - BUCAMPOLLO ANTIOQUIA 2 SAC NO APARECE REGISTRADA "/>
    <s v="A"/>
    <s v="JCMARIN"/>
    <s v=" "/>
    <s v="Obrero"/>
    <d v="2023-02-08T00:00:00"/>
    <s v="Origino"/>
    <s v="NRESPONS"/>
    <s v="Registros Pub y Redes Emp"/>
    <s v="Back (Registro)"/>
    <s v="Finalizado"/>
    <s v=" "/>
    <s v="Asignado a"/>
    <s v="ECUARTAS"/>
    <s v="Registros Pub y Redes Emp"/>
    <s v="Back (Registro)"/>
    <d v="2023-02-08T00:00:00"/>
    <s v="A"/>
    <s v="MERCANTIL"/>
    <n v="343432"/>
    <m/>
    <m/>
    <m/>
    <m/>
    <m/>
    <m/>
    <s v="Inscrito"/>
    <m/>
    <s v="LIDA ISABEL MARULANDA OTALVARO"/>
    <s v="5903108ext41632"/>
    <s v="lida.marulanda@fiscalia.gov.co"/>
    <s v="E-mail"/>
    <s v=""/>
    <s v="3 Peticiones"/>
    <x v="0"/>
    <s v="Registros Publicos y Redes Emp"/>
    <s v="Derecho de peticion"/>
    <s v="."/>
    <s v="."/>
    <s v="2023 - 00126 SANTIAGO DE CALI, 8 DE FEBRERO DE 2022 SEÑORES FISCALIA GENERAL DE LA NACION ATENCIÓN: LIDA ISABEL MARUALNDA OTÁLVARO ASISTENTE DE FISCAL II FISCALÍA 159 LOCAL LIDA.MARULANDA@FISCALIA.GOV.CO MARIAE.MOSQUERA@FISCALIA.GOV.CO MEDELLÍN CORDIAL SALUDO DAMOS RESPUESTA A SU OFICIO SPOA NO. 050016099166201806076-320 DEL 2 DE FEBRERO DEL 2023, RECIBIDO EN LA CÁMARA DE COMERCIO DE MEDELLÍN PARA ANTIOQUIA Y REMITIDO A ESTA ENTIDAD EL 8 DE FEBRERO, EN EL CUAL SOLICITA SUMINISTRAR LA SIGUIENTE INFORMACIÓN: &quot;ALLEGAR COPIA DE LOS RESPECTIVOS CERTIFICADOS DE EXISTENCIA Y REPRESENTACIÓN DE LAS SIGUIENTES EMPRESAS: -FRISBY SA BIC_x0009__x0009_-CAMPOLLO SA_x0009__x0009_-POLLOS EL BUCANERO SA -BUCAMPOLLO ANTIOQUIA 2 SAC_x0009__x0009__x0009_-ADECO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
    <s v="."/>
    <s v="Finalizado"/>
    <s v="ECUARTAS"/>
    <d v="2023-02-08T00:00:00"/>
    <d v="2023-02-08T00:00:00"/>
    <s v="'lida.marulanda@fiscalia.gov.co.rpost.biz'; 'mariae.mosquera@fiscalia.gov.co.rpost.biz' miércoles 08/02/2023 5:26 p. m."/>
    <s v="N"/>
    <s v=""/>
    <x v="0"/>
    <s v=""/>
    <s v="N"/>
    <d v="2023-02-08T00:00:00"/>
    <d v="2023-02-08T00:00:00"/>
    <n v="0"/>
    <n v="15"/>
    <x v="0"/>
    <n v="15"/>
    <s v="cumple"/>
  </r>
  <r>
    <x v="0"/>
    <n v="2023000766"/>
    <x v="33"/>
    <s v="HOLA SR DE CAMARA DE COMERCIO QUIERO PONER UNA DENUNCIA ALA EMPRESA DIRECTV CALI ,LA CUAL ME ESTÁ COBRANDO UNA CLÁUSULA DE PERMANENCIA! EN LA CUAL NUNCA FIRME UN CONTRATO! ESERO ME PUEDAN ALLUDAR YA QUE CONSIDERO UN ABUSO DE SU PARTE ! MUCHAS GRACIAS"/>
    <s v="A"/>
    <s v="ARIVAS"/>
    <s v=" "/>
    <s v="Principal"/>
    <d v="2023-02-08T00:00:00"/>
    <s v="Origino"/>
    <s v="ARIVAS"/>
    <s v="Secretaria General"/>
    <s v="Asuntos Legales y Contratacion"/>
    <s v="Finalizado"/>
    <s v=" "/>
    <s v="Asignado a"/>
    <s v="ARIVAS"/>
    <s v="Asuntos Legales y Contratacion"/>
    <s v="Asuntos Legales y Contratacion"/>
    <d v="2023-02-08T00:00:00"/>
    <s v="A"/>
    <s v=""/>
    <m/>
    <m/>
    <m/>
    <m/>
    <m/>
    <m/>
    <m/>
    <s v="Sin Identificación"/>
    <m/>
    <s v="SANDRA PATRICIA TOBAR MUÑOZ"/>
    <s v=""/>
    <s v="patriciatobar1977@gmail.com"/>
    <s v="E-mail"/>
    <s v="3132577380"/>
    <s v="3 Peticiones"/>
    <x v="3"/>
    <s v="Asuntos Legales y Contratacion"/>
    <s v="Derecho de peticion"/>
    <s v="."/>
    <s v="."/>
    <s v="SE ADJUNTA TRAZABILIDAD DE ENVIO. SE CORRE TRASLADO A LA SIC POR NO POSEER COMPETENCIA EN ASUNTOS DE DERECHOS DEL CONSUMIDOR. DE: ASUNTOS LEGALES CÁMARA DE COMERCIO DE CALI &lt;ASUNTOSLEGALES@CCC.ORG.CO&gt; ENVIADO: JUEVES, 9 DE FEBRERO DE 2023 14:44 PARA: PATRICIATOBAR1977@GMAIL.COM &lt;PATRICIATOBAR1977@GMAIL.COM&gt; CC: ANA LUCIA RIVAS RICO &lt;ARIVAS@CCC.ORG.CO&gt; ASUNTO: RESPUESTA DERECHO DE PETICIÓN- SANDRA PATRICIA TOBAR MUÑOZ"/>
    <s v="."/>
    <s v="Finalizado"/>
    <s v="ARIVAS"/>
    <d v="2023-02-09T00:00:00"/>
    <d v="2023-02-09T00:00:00"/>
    <s v=" "/>
    <s v="N"/>
    <s v=""/>
    <x v="0"/>
    <s v="Interés general y particular"/>
    <s v="N"/>
    <d v="2023-02-09T00:00:00"/>
    <d v="2023-02-09T00:00:00"/>
    <n v="1"/>
    <n v="15"/>
    <x v="0"/>
    <n v="15"/>
    <s v="cumple"/>
  </r>
  <r>
    <x v="0"/>
    <n v="2023000767"/>
    <x v="33"/>
    <s v="EN COMUNICACION DEL DIA 07022023 CON OFICIO GS-2023-012301 DIJIN GESIN 25.10 DE AL POLICIA NACIONAL SECCIONAL BOPGOTA DC ENVIADO VIA EMAIL A CONTACTO CCC SOLICITAN OBTENER COPIA DE LA CARPETA MERCANTIL CON TODOS LOS DOCUMENTOS ANEXOS DESDE LA FECHA DE APERTURA HASTA LA ACTUALIDAD O HASTA SU CANCELACIÓN DE LAS SIGUIENTES EMPRESAS: TIERRA DE AGUACATES S.A.S. 901288130 - 4 Y CÍTRICOS DE LA MONTAÑA S.A.S. 901242744 - 8"/>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SUBINTENDENTE CESAR AUGUSTO RODRIGUEZ GAMEZ"/>
    <s v=""/>
    <s v="cesar.rodriguez7902@correo.policia.gov.co."/>
    <s v="E-mail"/>
    <s v=""/>
    <s v="3 Peticiones"/>
    <x v="0"/>
    <s v="Registros Publicos y Redes Emp"/>
    <s v="Derecho de peticion"/>
    <s v="."/>
    <s v="."/>
    <s v="2023 - 00146 SANTIAGO DE CALI, 9 DE FEBRERO DE 2023 SEÑORES MINISTERIO DE DEFENSA NACIONAL POLICIA NACIONAL ATENCIÓN: SUBINTENDENTE CESAR AUGUSTO RODRIGUEZ GAMEZ INVESTIGADOR CRIMINAL GESIN GRAOS UNO CESAR.RODRIGUEZ7902@CORREO.POLICIA.GOV.CO BOGOTÁ D.C. CORDIAL SALUDO, DAMOS RESPUESTA A SU OFICIO GS-2023-015301/DIJIN-GESIN-25.10 DEL 7 DE FEBRERO DE 2023, RECIBIDO EN LA CÁMARA DE COMERCIO EL 8 DE FEBRERO, EN EL QUE SOLICITA: &quot;OBTENER COPIA DE LA CARPETA MERCANTIL CON TODOS LOS DOCUMENTOS ANEXOS DESDE LA FECHA DE APERTURA HASTA LA ACTUALIDAD O HASTA SU CANCELACIÓN DE LAS SIGUIENTES EMPRES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2-09T00:00:00"/>
    <d v="2023-02-09T00:00:00"/>
    <s v="cesar.rodriguez7902@correo.policia.gov.co.rpost.biz jueves 09/02/2023 2:57 p. m"/>
    <s v="N"/>
    <s v=""/>
    <x v="0"/>
    <s v=""/>
    <s v="N"/>
    <d v="2023-02-09T00:00:00"/>
    <d v="2023-02-09T00:00:00"/>
    <n v="1"/>
    <n v="15"/>
    <x v="0"/>
    <n v="15"/>
    <s v="cumple"/>
  </r>
  <r>
    <x v="0"/>
    <n v="2023000771"/>
    <x v="33"/>
    <s v="EN COMUNICACION DEL DIA 070220023 CON OFICIO 2150.32.01.0097 DE LA ALCALDIA DE YUMBO ENCIADO VIA EMAIL A CONTACTO CCC SOLICITAN LA BASE DEDATOS DE ALS EMPRESAS REGISTRADAS EN YUMBO CON LA SIGUIENTE INFORMACION: RAZON SOCIAL - DIRECCION - NUMERO DE CONTACTO - CORREO ELECTRONICO"/>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NELSON EDUARDO MUÑOZ GUTIERREZ"/>
    <s v=""/>
    <s v=""/>
    <s v="E-mail"/>
    <s v=""/>
    <s v="3 Peticiones"/>
    <x v="0"/>
    <s v="Registros Publicos y Redes Emp"/>
    <s v="Derecho de peticion"/>
    <s v="."/>
    <s v="."/>
    <s v="2023 - 00147 SANTIAGO DE CALI, 9 DE FEBRERO DE 2023 SEÑOR NELSON EDUARDO MUÑOZ GUTIÉRREZ SECRETARÍA DE DESPACHO ALCALDÍA DE YUMBO - SECRETARÍA DE BIENESTAR SOCIAL Y PARTICIPACIÓN PADY@YUMBO.GOV.CO YUMBO RECIBA UN CORDIAL SALUDO, DAMOS RESPUESTA A SU OFICIO 20231000054821 DEL 7 DE FEBRERO DE 2023, RECIBIDO EN ESTA ENTIDAD EL 8 DE FEBRERO, EN EL CUAL SOLICITA: &quot;LA BASE DE DATOS DE LAS EMPRESAS ASENTADAS EN NUESTRO MUNICIPIO, CON LA SIGUIENTE INFORMACIÓN: RAZÓN SOCIAL DIRECCIÓN NÚMERO DE CONTACTO CORREO ELECTRÓN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
    <s v="."/>
    <s v="Finalizado"/>
    <s v="ECUARTAS"/>
    <d v="2023-02-09T00:00:00"/>
    <d v="2023-02-09T00:00:00"/>
    <s v="'pady@yumbo.gov.co.rpost.biz' jueves 09/02/2023 8:53 a. m"/>
    <s v="N"/>
    <s v=""/>
    <x v="0"/>
    <s v=""/>
    <s v="N"/>
    <d v="2023-02-09T00:00:00"/>
    <d v="2023-02-09T00:00:00"/>
    <n v="1"/>
    <n v="15"/>
    <x v="0"/>
    <n v="15"/>
    <s v="cumple"/>
  </r>
  <r>
    <x v="0"/>
    <n v="2023000776"/>
    <x v="33"/>
    <s v="EN COMUNICACION DEL DIA 08 FEB 2023, DEL INSTITUTO NACIONAL PENITENCIARIO Y CARCELARIO INPEC EL SR LUIS CARLOS RAMIREZ TRIANA CC 79667803 SOLICITA CONSTANCIA DE QUE NO FIGURO CON NINGUN REGISTRO PUBLICO QUE LLEVE CAMARA Y COMERCIO LUIS CARLOS RAMIREZ TRIANA CC 79667803 TD 3171 NIU 1051793 PATIO 11 B BLOQUE 3 MEXICO COJAN"/>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79667803"/>
    <s v="LUIS CARLOS RAMIREZ TRIANA"/>
    <s v=""/>
    <s v=""/>
    <s v="Correo Postal"/>
    <s v=""/>
    <s v="3 Peticiones"/>
    <x v="0"/>
    <s v="Registros Publicos y Redes Emp"/>
    <s v="Derecho de peticion"/>
    <s v="."/>
    <s v="."/>
    <s v="CONTESTADO CON CARTA 2023-00162 DEL 13 DE FEBRERO DE 2023, ASÍ: &quot;MEDIANTE ESCRITO RECIBIDO EN ESTA CÁMARA DE COMERCIO EL 3 DE FEBRERO DE 2023, SOLICITÓ &quot;CONSTANCIA DE QUE NO FIGURO CON NINGÚN REGISTRO PÚBLICO QUE LLEV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IS CARLOS RAMÍREZ TR"/>
    <s v="."/>
    <s v="Finalizado"/>
    <s v="CMARTINE"/>
    <d v="2023-02-13T00:00:00"/>
    <d v="2023-02-13T00:00:00"/>
    <s v=" "/>
    <s v="N"/>
    <s v=""/>
    <x v="0"/>
    <s v="Interés general y particular"/>
    <s v="N"/>
    <d v="2023-02-13T00:00:00"/>
    <d v="2023-02-13T00:00:00"/>
    <n v="3"/>
    <n v="15"/>
    <x v="0"/>
    <n v="15"/>
    <s v="cumple"/>
  </r>
  <r>
    <x v="0"/>
    <n v="2023000777"/>
    <x v="33"/>
    <s v="EN COMUNICACION DEL DIA 08 FEB 2023, DEL INSTITUTO NACIONAL PENITENCIARIO Y CARCELARIO INPEC EL SR DAVID STIVEN DAGUA BECERRA CC 1107084297 SOLICITA CONSTANCIA DE QUE NO FIGURO CON NINGUN REGISTRO PUBLICO QUE LLEVE CAMARA Y COMERCIO DAVID STIVEN DAGUA BECERRA CC 1107084297 TD 1047 NIU 1029334 PATIO 9A BLOQUE 3 MEXICO COJAN "/>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1107084297"/>
    <s v="DAVID STIVEN DAGUA BECERRA"/>
    <s v=""/>
    <s v=""/>
    <s v="Correo Postal"/>
    <s v=""/>
    <s v="3 Peticiones"/>
    <x v="0"/>
    <s v="Registros Publicos y Redes Emp"/>
    <s v="Derecho de peticion"/>
    <s v="."/>
    <s v="."/>
    <s v="CONTESTADO CON CARTA 2023-00163 DEL 13 DE FEBRERO DE 2023, ASÍ: &quot;MEDIANTE ESCRITO RECIBIDO EN ESTA CÁMARA DE COMERCIO EL 3 DE FEBRERO DE 2023, SOLICITÓ &quot;CONSTANCIA DE QUE NO FIGURO CON NINGÚN REGISTRO PÚBLICO QUE LLEV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AVID STIVEN DAGUA BEC"/>
    <s v="."/>
    <s v="Finalizado"/>
    <s v="CMARTINE"/>
    <d v="2023-02-13T00:00:00"/>
    <d v="2023-02-13T00:00:00"/>
    <s v=" "/>
    <s v="N"/>
    <s v=""/>
    <x v="0"/>
    <s v="Interés general y particular"/>
    <s v="N"/>
    <d v="2023-02-13T00:00:00"/>
    <d v="2023-02-13T00:00:00"/>
    <n v="3"/>
    <n v="15"/>
    <x v="0"/>
    <n v="15"/>
    <s v="cumple"/>
  </r>
  <r>
    <x v="0"/>
    <n v="2023000778"/>
    <x v="33"/>
    <s v="EN COMUNICACION DEL DIA 08 FEB 2023, DEL INSTITUTO NACIONAL PENITENCIARIO Y CARCELARIO INPEC EL SR JACINTO CUELLAR COLLAZOS CC 83238592 SOLICITA ME HAGAN LLEGAR UN CERTIFICADO DONDE CONSTE QUE NO TENGO NINGUN TIPO DE NEGOCIO COMERCIAL A MI NOMBRE ESTO CON EL FIN DE ENVIARLOS AL JUEZ DE EJECUCCION DE PENAS Y MEDIDAS DE SEGURIDAD PARA DEMOSTRAR MI INSOLVENCIA ECONOMICA. JACINTO CUELLAR COLLAZOS CC 83238592 TD 1021 NIU 119362 PATIO 20 BLOQUE 5 COJAN JAMUNDI"/>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83238592"/>
    <s v="JACINTO CUELLAR COLLAZOS"/>
    <s v=""/>
    <s v=""/>
    <s v="Correo Postal"/>
    <s v=""/>
    <s v="3 Peticiones"/>
    <x v="0"/>
    <s v="Registros Publicos y Redes Emp"/>
    <s v="Derecho de peticion"/>
    <s v="."/>
    <s v="."/>
    <s v="CONTESTADO CON CARTA 2023-00169 DEL 13 DE FEBRERO DE 2023, ASÍ: &quot;MEDIANTE ESCRITO RECIBIDO EN ESTA CÁMARA DE COMERCIO EL 7 DE FEBRERO DE 2023, SOLICITÓ &quot;UN CERTIFICADO DONDE CONSTE QUE NO TENGO NINGÚN TIPO DE NEGOCIO COMERCIAL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CINTO CUELLAR COLLAZO"/>
    <s v="."/>
    <s v="Finalizado"/>
    <s v="CMARTINE"/>
    <d v="2023-02-13T00:00:00"/>
    <d v="2023-02-13T00:00:00"/>
    <s v=" "/>
    <s v="N"/>
    <s v=""/>
    <x v="0"/>
    <s v="Interés general y particular"/>
    <s v="N"/>
    <d v="2023-02-13T00:00:00"/>
    <d v="2023-02-13T00:00:00"/>
    <n v="3"/>
    <n v="15"/>
    <x v="0"/>
    <n v="15"/>
    <s v="cumple"/>
  </r>
  <r>
    <x v="0"/>
    <n v="2023000787"/>
    <x v="34"/>
    <s v="EN COMUNICACION DEL DIA 02012023 CON EMAIL ENVIADO A CONTACTO CCC MEDIANTE DERECHO DE PETICION EL SR. JHOAN ALEJANDRO PAME ANAYA CC 1061816786 SOLICITA UN CERTIFICADO PARA ADELANTAR TRAMITE ANTE EL JUZGADO DE EJECUCION DE PENAS DE CALI.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JHOAN ALEJANDRO PAME ANAYA"/>
    <s v=""/>
    <s v=""/>
    <s v="E-mail"/>
    <s v=""/>
    <s v="3 Peticiones"/>
    <x v="0"/>
    <s v="Registros Publicos y Redes Emp"/>
    <s v="Derecho de peticion"/>
    <s v="."/>
    <s v="."/>
    <s v="CONTESTADO CON CARTA 2023-00164 DEL 13 DE FEBRERO DE 2023, ASÍ. &quot;MEDIANTE ESCRITO RECIBIDO EN ESTA CÁMARA DE COMERCIO EL 3 DE FEBRERO DE 2023, SOLICITÓ UN CERTIFICADO DE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HOAN ALEJANDRO PAME ANAYA, IDENTIFICADO CON LA CÉDULA DE CIUDADANÍA NO. 1061816786,"/>
    <s v="."/>
    <s v="Finalizado"/>
    <s v="CMARTINE"/>
    <d v="2023-02-13T00:00:00"/>
    <d v="2023-02-13T00:00:00"/>
    <s v=" "/>
    <s v="N"/>
    <s v=""/>
    <x v="0"/>
    <s v="Interés general y particular"/>
    <s v="N"/>
    <d v="2023-02-13T00:00:00"/>
    <d v="2023-02-13T00:00:00"/>
    <n v="2"/>
    <n v="15"/>
    <x v="0"/>
    <n v="15"/>
    <s v="cumple"/>
  </r>
  <r>
    <x v="0"/>
    <n v="2023000790"/>
    <x v="34"/>
    <s v="EN COMUNICACION DEL DIA 02012023 CON EMAIL ENVIADO A CONTACTO CCC MEDIANTE DERECHO DE PETICION EL SR. HERNANDO LINDO SUAREZ CC 1047336769 SOLICITA VERIFICAR EN LAS BASES DE DATOS DE LA CCCSI SE ENCUENTRA REGISTRADO PARA DEMOSTRAR INSOLVENCIA ENCONOMICA -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HERNANDO LINDO SUAREZ"/>
    <s v=""/>
    <s v=""/>
    <s v="E-mail"/>
    <s v=""/>
    <s v="3 Peticiones"/>
    <x v="0"/>
    <s v="Registros Publicos y Redes Emp"/>
    <s v="Derecho de peticion"/>
    <s v="."/>
    <s v="."/>
    <s v="CONTESTADO CON CARTA 2023-00165 DEL 13 DE FEBRERO DE 2023, ASÍ: &quot;MEDIANTE ESCRITO RECIBIDO EN ESTA CÁMARA DE COMERCIO EL 3 DE FEBRERO DE 2023, SOLICITÓ &quot;VERIFIQUEN EN LA BASE DE DATOS DE ESTA ENTIDAD COMO ME ENCUENTRO ACTUALMENTE Y ME EXPIDAN UN CERTIFICADO DE LO ENCONTRADO EN DICHA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
    <s v="."/>
    <s v="Finalizado"/>
    <s v="CMARTINE"/>
    <d v="2023-02-13T00:00:00"/>
    <d v="2023-02-13T00:00:00"/>
    <s v=" "/>
    <s v="N"/>
    <s v=""/>
    <x v="0"/>
    <s v="Interés general y particular"/>
    <s v="N"/>
    <d v="2023-02-13T00:00:00"/>
    <d v="2023-02-13T00:00:00"/>
    <n v="2"/>
    <n v="15"/>
    <x v="0"/>
    <n v="15"/>
    <s v="cumple"/>
  </r>
  <r>
    <x v="0"/>
    <n v="2023000792"/>
    <x v="34"/>
    <s v="EN COMUNICACION DEL DIA 31012023 CON EMAIL ENVIADO A CONTACTO CCC MEDIANTE DERECHO DE PETICION EL SR. OSCAR EDUARDO CANO AGUDELO CC 1006179045 SOLICITA EL FAVOR DE QUE SE LE EXPIDA UN CERTIFICADO PARA DEMOSTRAR QUE NO APARECEN A SU NOMBRE NINGUN ESTABLECIMIENTO COMERCIAL PARA DEMOSTRAR INSOLVENCIA ECONOMICA -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OSCAR EDUARDO CANO AGUDELO"/>
    <s v=""/>
    <s v=""/>
    <s v="E-mail"/>
    <s v=""/>
    <s v="3 Peticiones"/>
    <x v="0"/>
    <s v="Registros Publicos y Redes Emp"/>
    <s v="Derecho de peticion"/>
    <s v="."/>
    <s v="."/>
    <s v="CONTESTADO CON CARTA 2023- 00171 DEL 13 DE FEBRERO DE 2023, ASÍ: &quot;MEDIANTE ESCRITO RECIBIDO EN ESTA CÁMARA DE COMERCIO EL 9 DE FEBRERO DE 2023, SOLICITÓ &quot;SE ME EXPIDA UNA CERTIFICACIÓN PARA DEMOSTRAR QUE NO APARECE NINGÚN ESTABLECIMIENTO COMERCIAL A MI NOMBRE Y CÉDU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
    <s v="."/>
    <s v="Finalizado"/>
    <s v="CMARTINE"/>
    <d v="2023-02-13T00:00:00"/>
    <d v="2023-02-13T00:00:00"/>
    <s v=" "/>
    <s v="N"/>
    <s v=""/>
    <x v="0"/>
    <s v="Interés general y particular"/>
    <s v="N"/>
    <d v="2023-02-13T00:00:00"/>
    <d v="2023-02-13T00:00:00"/>
    <n v="2"/>
    <n v="15"/>
    <x v="0"/>
    <n v="15"/>
    <s v="cumple"/>
  </r>
  <r>
    <x v="0"/>
    <n v="2023000793"/>
    <x v="34"/>
    <s v="BUEN DIA, EL SEÑOR JORGE LUVIER OSPINA, SOLICITA UN CERTIFICADO DONDE CONSTE NO TENER NINGUN REGISTRO EN CAMARA DE COMERCIO. C.C. # 16.210.852 CEL # 323 5304601 CERTIFICADO DE NO FIGURA. "/>
    <s v="A"/>
    <s v="JCHANCHI"/>
    <s v=" "/>
    <s v="Jamundi"/>
    <d v="2023-02-09T00:00:00"/>
    <s v="Origino"/>
    <s v="CMARTINE"/>
    <s v="Registros Pub y Redes Emp"/>
    <s v="Juridica"/>
    <s v="Finalizado"/>
    <s v=" "/>
    <s v="Asignado a"/>
    <s v="CMARTINE"/>
    <s v="Registros Pub y Redes Emp"/>
    <s v="Juridica"/>
    <d v="2023-02-09T00:00:00"/>
    <s v="A"/>
    <s v=""/>
    <m/>
    <m/>
    <m/>
    <m/>
    <m/>
    <m/>
    <m/>
    <s v="Sin Identificación"/>
    <n v="16210852"/>
    <s v="JORGE LUVIER OSPINA"/>
    <s v="32353045601"/>
    <s v=""/>
    <s v="Presencial Verbal"/>
    <s v="32353045601"/>
    <s v="3 Peticiones"/>
    <x v="0"/>
    <s v="Registros Publicos y Redes Emp"/>
    <s v="Derecho de peticion"/>
    <s v="."/>
    <s v="."/>
    <s v="CONTESTADO CON CARTA 2023-00166 DEL 13 DE FEBRERO DE 2023, ASÍ: &quot;MEDIANTE PETICIÓN DEL 9 DE FEBRERO DE 2023 SOLICITÓ A ESTA CÁMARA DE COMERCIO UN CERTIFICADO DE NO FIGURA A NOMBRE DE JORGE LUVIER OSPINA, IDENTIFICADO CON LA CÉDULA DE CIUDADANÍA NO. 1621085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RGE LUVIER OSPINA, IDENTIFICADO CO"/>
    <s v="."/>
    <s v="Finalizado"/>
    <s v="CMARTINE"/>
    <d v="2023-02-13T00:00:00"/>
    <d v="2023-02-13T00:00:00"/>
    <s v=" "/>
    <s v="N"/>
    <s v=""/>
    <x v="0"/>
    <s v="Interés general y particular"/>
    <s v="N"/>
    <d v="2023-02-13T00:00:00"/>
    <d v="2023-02-13T00:00:00"/>
    <n v="2"/>
    <n v="15"/>
    <x v="0"/>
    <n v="15"/>
    <s v="cumple"/>
  </r>
  <r>
    <x v="0"/>
    <n v="2023000795"/>
    <x v="34"/>
    <s v="EN COMUNICACION DEL DIA 08022023 CON EMAIL ENVIADO A CONTACTO CCC MEDIANTE PETICION EL SR. LUIS MAURICIO PÉREZ GARCÉS CC 16668782 REP LEGAL DE LA SOCIEDAD UNIFLEXO SAS NIT 901607266 SOLICITA SEA ACTUALIZADO EL NOMBRE DE LA SUBORDINADA: FLEXO TEC SAS POR EL DE UNIFLEXO SAS COMO CONSTA EN EL CERTIFICADO APORTADO"/>
    <s v="A"/>
    <s v="JCMARIN"/>
    <s v=" "/>
    <s v="Obrero"/>
    <d v="2023-02-09T00:00:00"/>
    <s v="Origino"/>
    <s v="NRESPONS"/>
    <s v="Registros Pub y Redes Emp"/>
    <s v="Back (Registro)"/>
    <s v="Finalizado"/>
    <s v=" "/>
    <s v="Asignado a"/>
    <s v="MVELASCO"/>
    <s v="Registros Pub y Redes Emp"/>
    <s v="Back Correcciones Registro"/>
    <d v="2023-02-09T00:00:00"/>
    <s v="A"/>
    <s v="MERCANTIL"/>
    <n v="1154841"/>
    <m/>
    <m/>
    <m/>
    <m/>
    <m/>
    <m/>
    <s v="Inscrito"/>
    <m/>
    <s v="LUIS MAURICIO PÉREZ GARCÉS"/>
    <s v=""/>
    <s v="marthaibm@uniflexo.com.co"/>
    <s v="E-mail"/>
    <s v="3174363930"/>
    <s v="2 Del tramite del documento"/>
    <x v="23"/>
    <s v="Registros Publicos y Redes Emp"/>
    <s v="Inscripción"/>
    <s v="."/>
    <s v="."/>
    <s v="AL INSCRITO 1154841 ACTUALIZO EL NOMBRE DE LA SUBORDINADA TODA VEZ QUE CAMBIARON DE RAZÓN SOCIAL QUEDANDO ASÍ UNIFLEXO S.A.S. SE NOTIFICA AL USUARIO AL CORREO ELECTRÓNICO REPORTADO EN EL RECLAMO"/>
    <s v="."/>
    <s v="Finalizado"/>
    <s v="MVELASCO"/>
    <d v="2023-02-09T00:00:00"/>
    <d v="2023-02-09T00:00:00"/>
    <s v=" "/>
    <s v="N"/>
    <s v=""/>
    <x v="0"/>
    <s v="."/>
    <s v="N"/>
    <d v="2023-02-09T00:00:00"/>
    <d v="2023-02-09T00:00:00"/>
    <n v="0"/>
    <n v="15"/>
    <x v="0"/>
    <n v="15"/>
    <s v="cumple"/>
  </r>
  <r>
    <x v="0"/>
    <n v="2023000796"/>
    <x v="34"/>
    <s v="EN COMUNICACION DEL DIA 25 ENERO 2023 DEL COMPLEJO CARCELARIO COJAM JAMUNDI EL SR WILSON REYES PALACIOS CON CC 16282044 SOLICITA SI EN SUS BASES DE DATOS FIGURA A MI NOMBRE COMO PROPIETARIO DE BIENES COMERCIALES O INDUSTRIALES Y SI VIGENCIA. WILSON REYES PALACIOS CON CC 16282044 TD 3253 NIU 106862 BLOQUE 3 PABELLON 8A MINIMA SEGURIDAD COJAM JAMUNDI KM 2.7 VIA BOCAS DEL PALO"/>
    <s v="A"/>
    <s v="LNDELGAD"/>
    <s v=" "/>
    <s v="Principal"/>
    <d v="2023-02-09T00:00:00"/>
    <s v="Origino"/>
    <s v="NRESPONS"/>
    <s v="Registros Pub y Redes Emp"/>
    <s v="Back (Registro)"/>
    <s v="Finalizado"/>
    <s v=" "/>
    <s v="Asignado a"/>
    <s v="CMARTINE"/>
    <s v="Registros Pub y Redes Emp"/>
    <s v="Juridica"/>
    <d v="2023-02-09T00:00:00"/>
    <s v="A"/>
    <s v="NO APLICA"/>
    <m/>
    <m/>
    <m/>
    <m/>
    <m/>
    <m/>
    <m/>
    <s v="Sin Identificación"/>
    <n v="16282044"/>
    <s v="WILSON REYES PALACIOS"/>
    <s v=""/>
    <s v=""/>
    <s v="Correo Postal"/>
    <s v=""/>
    <s v="3 Peticiones"/>
    <x v="0"/>
    <s v="Registros Publicos y Redes Emp"/>
    <s v="Derecho de peticion"/>
    <s v="."/>
    <s v="."/>
    <s v="CONTESTADO CON CARTA 2023-00167 DEL 13 DE FEBRERO DE 2023, ASÍ: &quot;MEDIANTE ESCRITO RECIBIDO EN ESTA CÁMARA DE COMERCIO EL 3 DE FEBRERO DE 2023, SOLICITÓ &quot;SI EN SU &quot;BASE DE DATOS&quot; FIGURA A MI NOMBRE COMO PROPIETARIO DE BIENES COMERCIALES E INDUSTRIALES Y SU VIG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
    <s v="."/>
    <s v="Finalizado"/>
    <s v="CMARTINE"/>
    <d v="2023-02-13T00:00:00"/>
    <d v="2023-02-13T00:00:00"/>
    <s v=" "/>
    <s v="N"/>
    <s v=""/>
    <x v="0"/>
    <s v="Interés general y particular"/>
    <s v="N"/>
    <d v="2023-02-13T00:00:00"/>
    <d v="2023-02-13T00:00:00"/>
    <n v="2"/>
    <n v="15"/>
    <x v="0"/>
    <n v="15"/>
    <s v="cumple"/>
  </r>
  <r>
    <x v="0"/>
    <n v="2023000797"/>
    <x v="34"/>
    <s v="EN COMUNICACION DEL DIA 0802023 CON OFICIO 2023EE0016957 DE LA C G R CONTRALORA DELEGADA INTERSECTORIAL NO. 5 BOGOTA DC ENVIADO VIA EMAIL A CONTACTO CCC ME PERMITO SOLICITAR REMITA CON DESTINO A LA PRESENTE INDAGACIÓN PRELIMINAR RELACIÓN CON DATOS DE CONTACTOS DIRECCIÓN CORREO ELECTRÓNICO TELÉFONO DE LOS ESTABLECIMIENTOS DE COMERCIO QUE SUMINISTREN ALIMENTOS DE LA CANASTA FAMILIAR EN LA CIUDAD DE CALI. AGRADEZCO REMITIR LO ANUNCIADO DENTRO DE TRES (3) DÍAS CONTADOS A PARTIR DEL RECIBO DEL PRESENTE ESCRITO"/>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BIBIANA CARNA DOMÍNGUEZ VELANDIA"/>
    <s v=""/>
    <s v="responsabilidadfiscalcgracontraloria.gov.co"/>
    <s v="E-mail"/>
    <s v=""/>
    <s v="3 Peticiones"/>
    <x v="0"/>
    <s v="Registros Publicos y Redes Emp"/>
    <s v="Derecho de peticion"/>
    <s v="."/>
    <s v="."/>
    <s v="2023 - 00152 SANTIAGO DE CALI, 10 DE FEBRERO DE 2023 SEÑORA BIBIANA CATALINA DOMÍNGUEZ VELANDIA CONTRALORA DELEGADA INTERSECTORIAL NO. 5 CONTRALORÍA GENERAL DE LA REPÚBLICA RESPONSABILIDADFISCALCGR@CONTRALORIA.GOV.CO MARIAC.CASTIBLANCO@CONTRALORIA.GOV.CO BOGOTÁ D.C. RECIBA UN CORDIAL SALUDO, DAMOS RESPUESTA A SU OFICIO IP-80011-2022-42348 DEL 8 DE FEBRERO DE 2023, RECIBIDO EN ESTA ENTIDAD EL 9 DE FEBRERO, EN EL CUAL SOLICITA: &quot;RELACIÓN CON DATOS DE CONTACTOS (DIRECCIÓN, CORREO ELECTRÓNICO, TELÉFONO) DE LOS ESTABLECIMIENTOS DE COMERCIO QUE SUMINISTREN ALIMENTOS DE LA CANASTA FAMILIAR EN LA CIUDAD DE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
    <s v="."/>
    <s v="Finalizado"/>
    <s v="ECUARTAS"/>
    <d v="2023-02-10T00:00:00"/>
    <d v="2023-02-10T00:00:00"/>
    <s v="responsabilidadfiscalcgr@contraloria.gov.co.rpost.biz; 'mariac.castiblanco@contraloria.gov.co.rpost.biz' viernes 10/02/2023 9:05 a. m"/>
    <s v="N"/>
    <s v=""/>
    <x v="0"/>
    <s v=""/>
    <s v="N"/>
    <d v="2023-02-10T00:00:00"/>
    <d v="2023-02-10T00:00:00"/>
    <n v="1"/>
    <n v="15"/>
    <x v="0"/>
    <n v="15"/>
    <s v="cumple"/>
  </r>
  <r>
    <x v="0"/>
    <n v="2023000799"/>
    <x v="34"/>
    <s v="EN COMUNICACION DEL DIA 08022023 CON OFICIO 20239200004671 DE LA FGN FISCALÍA 7 SECCIONAL ADSCRITA A LA DIRECCIÓN ESPECIALIZADA CONTRA LOS DELITOS FISCALES BOGOTA DC ENVIADO VIA EMAIL A CONTACTO CCC SOLICITO SU COLABORACIÓN EN EL SENTIDO DE ORDENAR A QUIEN CORRESPONDA REMITA EL CERTIFICADO ESPECIAL HISTÓRICO DE REPRESENTANTES LEGALES PRINCIPAL O SUPLENTE DE LA SOCIEDAD UNITEL S.A. EMPRESA DE SERVICIOS PÚBLICOS UNITEL S.A. E.S.P. EN LIQUIDACIÓN JUDICIAL NIT 800224288"/>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MARIA DANIELA JIMÉNEZ ORJUELA"/>
    <s v="5702000EXT33136"/>
    <s v="mariad.jimenezo@fiscalia.gov.co"/>
    <s v="E-mail"/>
    <s v=""/>
    <s v="3 Peticiones"/>
    <x v="0"/>
    <s v="Registros Publicos y Redes Emp"/>
    <s v="Derecho de peticion"/>
    <s v="."/>
    <s v="."/>
    <s v="2023 - 00174 SANTIAGO DE CALI, 16 DE FEBRERO DE 2022 SEÑORES FISCALIA GENERAL DE LA NACION ATENCIÓN: MARIA DANIELA JIMÉNEZ ORJUELA ASISTENTE DE FISCAL F 7 DECDF MARIAD.JIMENEZO@FISCALIA.GOV.CO BOGOTÁ D.C. CORDIAL SALUDO DAMOS RESPUESTA A SU OFICIO 015/2023 F-7 NUNC. 110016099366202310006 DEL 8 DE FEBRERO DEL 2023, RECIBIDO EN ESTA ENTIDAD EL MISMO DÍA, EN EL CUAL SOLICITA: &quot;REMITA EL CERTIFICADO ESPECIAL HISTÓRICO DE REPRESENTANTES LEGALES (PRINCIPAL O SUPLENTE) DE LA SOCIEDAD UNITEL S.A. EMPRESA DE SERVICIOS PÚBLICOS UNITEL S.A. E.S.P. EN LIQUIDACIÓN JUDICIAL NIT 800.224.2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14T00:00:00"/>
    <d v="2023-02-16T00:00:00"/>
    <s v="Mariad.jimenezo@fiscalia.gov.co.rpost.biz jueves 16/02/2023 8:30 a. m."/>
    <s v="N"/>
    <s v=""/>
    <x v="0"/>
    <s v=""/>
    <s v="N"/>
    <d v="2023-02-16T00:00:00"/>
    <d v="2023-02-16T00:00:00"/>
    <n v="5"/>
    <n v="15"/>
    <x v="0"/>
    <n v="15"/>
    <s v="cumple"/>
  </r>
  <r>
    <x v="0"/>
    <n v="2023000804"/>
    <x v="34"/>
    <s v="EN COMUNICACION DEL DIA 08022023 CON OFICIO 20239200004761 DE LA FGN FISLCIA 10 SECCIONAL DECDF BOGOTA DC ENVIADO VIA EMAIL A CONTACTO CCC SOLICITAN LA CÁMARA DE COMERCIO DE CALI EL CERTIFICADO DE EXISTENCIA Y REPRESENTACIÓN LEGAL REVISORÍA FISCAL CONTADORES MIEMBROS DE JUNTA DIRECTIVA SOCIOS DOMICILIOS CONSTITUCIÓN TRANSFORMACIÓN Y VIGENCIA DE LA SOCIEDAD AUTOCORP S.A.S CON NIT 900.737.579. AL IGUAL QUE EL CERTIFICADO DE MATRÍCULA MERCANTIL DE LA SOCIEDAD Y UN CERTIFICADO ESPECIAL HISTÓRICO DE NOMBRAMIENTOS DE REPRESENTACIÓN DE LA MISMA SOCIEDAD A FIN DE PROBAR LA EXISTENCIA DE LA SOCIEDAD Y ESTABLECER QUE PERSONA NATURAL FUNGÍA COMO REPRESENTANTE LEGAL PARA LA FECHA DE LOS HECHOS"/>
    <s v="A"/>
    <s v="JCMARIN"/>
    <s v=" "/>
    <s v="Obrero"/>
    <d v="2023-02-09T00:00:00"/>
    <s v="Origino"/>
    <s v="NRESPONS"/>
    <s v="Registros Pub y Redes Emp"/>
    <s v="Back (Registro)"/>
    <s v="Finalizado"/>
    <s v=" "/>
    <s v="Asignado a"/>
    <s v="ECUARTAS"/>
    <s v="Registros Pub y Redes Emp"/>
    <s v="Back (Registro)"/>
    <d v="2023-02-09T00:00:00"/>
    <s v="A"/>
    <s v="MERCANTIL"/>
    <n v="901480"/>
    <m/>
    <m/>
    <m/>
    <m/>
    <m/>
    <m/>
    <s v="Inscrito"/>
    <m/>
    <s v="DANIEL JARAMILLO BONILLA"/>
    <s v=""/>
    <s v="Daniel.jaramillo@fiscalia.gov.co"/>
    <s v="E-mail"/>
    <s v="3506532038"/>
    <s v="3 Peticiones"/>
    <x v="0"/>
    <s v="Registros Publicos y Redes Emp"/>
    <s v="Derecho de peticion"/>
    <s v="."/>
    <s v="."/>
    <s v="2023 - 00197 SANTIAGO DE CALI, 20 DE FEBRERO DE 2022 SEÑORES FISCALIA GENERAL DE LA NACION ATENCIÓN: DANIEL JARAMILLO BONILLA TÉCNICO INVESTIGADOR III DANIEL.JARAMILLO@FISCALIA.GOV.CO BOGOTÁ D.C. CORDIAL SALUDO DAMOS RESPUESTA A SU OFICIO RAD 20239200004761 CUI 76 001 60 00199 2021 52416 DEL 8 DE FEBRERO DE 2023, RECIBIDO EN ESTA ENTIDAD EL 9 DE FEBRERO, EN EL CUAL SOLICITA: &quot;_x0009_&quot;SOLICITAR EN LA CÁMARA DE COMERCIO DE CALI EL CERTIFICADO DE EXISTENCIA Y REPRESENTACIÓN LEGAL, REVISORÍA FISCAL, CONTADORES, MIEMBROS DE JUNTA DIRECTIVA, SOCIOS, DOMICILIOS, CONSTITUCIÓN, TRANSFORMACIÓN Y VIGENCIA DE LA SOCIEDAD AUTOCORP S.A.S CON NIT 900.737.579. &quot;_x0009_SOLICITAR EN LA CÁMARA DE COMERCIO DE CALI EL CERTIFICADO DE MATRÍCULA MERCANTIL DE LA SOCIEDAD AUTOCORP S.A.S CON NIT 900.737.579. &quot;_x0009_SOLICITAR EN LA CÁMARA DE COMERCIO DE CALI EL CERTIFICADO ESPECIAL HISTÓRICO DE NOMBRAMIENTOS DE REPRESENTACIÓN DE LA SOCIEDAD AUTOCORP S.A.S CON NIT 900.737.579. A FIN DE PROBAR LA EXISTENCIA DE LA SOCIEDAD "/>
    <s v="."/>
    <s v="Finalizado"/>
    <s v="ECUARTAS"/>
    <d v="2023-02-14T00:00:00"/>
    <d v="2023-02-20T00:00:00"/>
    <s v="daniel.jaramillo@fiscalia.gov.co.rpost.biz lunes 20/02/2023 10:19 a. m"/>
    <s v="N"/>
    <s v=""/>
    <x v="0"/>
    <s v=""/>
    <s v="N"/>
    <d v="2023-02-20T00:00:00"/>
    <d v="2023-02-20T00:00:00"/>
    <n v="7"/>
    <n v="15"/>
    <x v="0"/>
    <n v="15"/>
    <s v="cumple"/>
  </r>
  <r>
    <x v="0"/>
    <n v="2023000805"/>
    <x v="34"/>
    <s v="EN COMUNICACION DEL DIA 08022023 CON EMAIL ENVIADO ACONTACTO CCC EL SR. ANDRÉS FELIPE PAYÁN ENRIQUEZ DE LA SOCIEDAD INVERGROUP SM Y CIA S. EN C. SOLITIA SEA ACTUALIZADO EL CERTIFI. DE EXISTENCIA DE LA SOCIEDAD EN LA SITUACION DEL CONTROL ESTO DEBIDO A QUE LA COMPAÑÍA CONTROLANTE CAMBIO SU TIPO DE SOCIEDAD DE INVERGROUP AG Y CIA SAS (ANTERIOR), A INVERGROUP SM Y CIA S. EN C. (ACTUAL)"/>
    <s v="A"/>
    <s v="JCMARIN"/>
    <s v=" "/>
    <s v="Obrero"/>
    <d v="2023-02-09T00:00:00"/>
    <s v="Origino"/>
    <s v="NRESPONS"/>
    <s v="Registros Pub y Redes Emp"/>
    <s v="Back (Registro)"/>
    <s v="Finalizado"/>
    <s v=" "/>
    <s v="Asignado a"/>
    <s v="MVELASCO"/>
    <s v="Registros Pub y Redes Emp"/>
    <s v="Back Correcciones Registro"/>
    <d v="2023-02-09T00:00:00"/>
    <s v="A"/>
    <s v="MERCANTIL"/>
    <n v="780425"/>
    <m/>
    <m/>
    <m/>
    <m/>
    <m/>
    <m/>
    <s v="Inscrito"/>
    <m/>
    <s v="ANDRÉS FELIPE PAYÁN ENRIQUEZ"/>
    <s v=""/>
    <s v="afpayan@grupodecor.com"/>
    <s v="E-mail"/>
    <s v=""/>
    <s v="2 Del tramite del documento"/>
    <x v="23"/>
    <s v="Registros Publicos y Redes Emp"/>
    <s v="Inscripción"/>
    <s v="."/>
    <s v="."/>
    <s v="AL INSCRITO 315160-16 ACTUALICÉ EL NOMBRE DE LA SOCIEDAD CONTROLANTE QUEDANDO ASÍ INVERGROUP SM &amp; CIA S. EN C."/>
    <s v="."/>
    <s v="Finalizado"/>
    <s v="MVELASCO"/>
    <d v="2023-02-10T00:00:00"/>
    <d v="2023-02-10T00:00:00"/>
    <s v=" "/>
    <s v="N"/>
    <s v=""/>
    <x v="0"/>
    <s v="."/>
    <s v="N"/>
    <d v="2023-02-10T00:00:00"/>
    <d v="2023-02-10T00:00:00"/>
    <n v="1"/>
    <n v="15"/>
    <x v="0"/>
    <n v="15"/>
    <s v="cumple"/>
  </r>
  <r>
    <x v="0"/>
    <n v="2023000807"/>
    <x v="34"/>
    <s v="EN COMUNICACION DEL DIA 08022023 CON OFICIO 40042023E2002622 DE MINAMBIENTE BOGOTA DC ENVIADO VIA EMAIL A CONTACTO CCC REQUIERE CONSOLIDAR UNA BASE DE DATOS DE LAS ONGS Y VEEDURÍAS AMBIENTALES A NIVEL NACIONAL PARA ELLO EN LOS TÉRMINOS DEL ARTICULO 14 DE LA LEY 1755 SOLICITAMOS LA SIGUIENTE INFORMACIÓN: - INFORMACIÓN DE CONTACTO (NOMBRE, TELÉFONO Y CORREO ELECTRÓNICO) DE LAS VEEDURÍAS AMBIENTALES REGISTRADAS EN SU ENTIDAD. - INFORMACIÓN DE CONTACTO (NOMBRE, TELÉFONO Y CORREO ELECTRÓNICO) DE LAS ORGANIZACIONES AMBIENTALES REGISTRADAS EN SU ENTIDAD. - CONTACTO DEL PROFESIONAL DELEGADO POR SU ENTIDAD, PARA GESTIONAR PROCESOS DE PARTICIPACIÓN CIUDADANA EN TEMÁTICAS AMBIENTALES CON LAS EMPRESAS INSCRITAS EN SU ENTIDAD."/>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EDNA MARGARITA ANGEL PALOMINO"/>
    <s v="6013323400"/>
    <s v="eangel@minambiente.gov.co"/>
    <s v="E-mail"/>
    <s v=""/>
    <s v="3 Peticiones"/>
    <x v="0"/>
    <s v="Registros Publicos y Redes Emp"/>
    <s v="Derecho de peticion"/>
    <s v="."/>
    <s v="."/>
    <s v="2023 - 00158 SANTIAGO DE CALI, 13 DE FEBRERO DE 2023 SEÑORA EDNA MARGARITA ANGEL PALOMINO COORDINADORA U.C.G.A MINISTERIO DE AMBIENTE Y DESARROLLO SOSTENIBLE EANGEL@MINAMBIENTE.GOV.CO ZGARCES@MINAMBIENTE.GOV.CO ALSILVAG@MINAMBIENTE.GOV.CO BOGOTÁ D.C. RECIBA UN CORDIAL SALUDO, DAMOS RESPUESTA A SU RADICADO:40042023E2002622 DEL 8 DE FEBRERO DE 2023, RECIBIDO EN ESTA ENTIDAD EL 9 DE FEBRERO, EN EL CUAL SOLICITA: &quot;MINAMBIENTE REQUIERE CONSOLIDAR UNA BASE DE DATOS DE LAS ONGS Y VEEDURÍAS AMBIENTALES A NIVEL NACIONAL; PARA ELLO EN LOS TÉRMINOS DEL ARTÍCULO 14 DE LA LEY 1755, SOLICITAMOS LA SIGUIENTE INFORMACIÓN: ?INFORMACIÓN DE CONTACTO (NOMBRE, TELÉFONO Y CORREO ELECTRÓNICO) DE LAS VEEDURÍAS AMBIENTALES REGISTRADAS EN SU ENTIDAD. ?INFORMACIÓN DE CONTACTO (NOMBRE, TELÉFONO Y CORREO ELECTRÓNICO) DE LAS ORGANIZACIONES AMBIENTALES REGISTRADAS EN SU ENTIDAD. ?CONTACTO DEL PROFESIONAL DELEGADO POR SU ENTIDAD, PARA GESTIONAR PROCESOS DE PARTICIPACIÓN CIUDADANA EN TEMÁTICAS AMB"/>
    <s v="."/>
    <s v="Finalizado"/>
    <s v="ECUARTAS"/>
    <d v="2023-02-13T00:00:00"/>
    <d v="2023-02-13T00:00:00"/>
    <s v="eangel@minambiente.gov.co.rpost.biz; zgarces@minambiente.gov.co.rpost.biz; alsilvag@minambiente.gov.co.rpost.biz lunes 13/02/2023 9:19 a. m"/>
    <s v="N"/>
    <s v=""/>
    <x v="0"/>
    <s v=""/>
    <s v="N"/>
    <d v="2023-02-13T00:00:00"/>
    <d v="2023-02-13T00:00:00"/>
    <n v="2"/>
    <n v="15"/>
    <x v="0"/>
    <n v="15"/>
    <s v="cumple"/>
  </r>
  <r>
    <x v="0"/>
    <n v="2023000809"/>
    <x v="34"/>
    <s v="EN COMUNICACION DEL DIA 07022023 CON EMAIL ENVIADOA CONTACTO CCC MEDIANTE PETICION LOS SEÑORES GERARDO TELLO RAMIREZ C.C. NO 10.535.341 Y ANA SOFIA RIOJA C.C. NO 34.544.132 SOLICITAN SE SIRVAN EXPEDIR, A COSTA NUESTRA, UNA CERTIFICACIÓN RESPECTO AL REGISTRO DE LA RESOLUCIÓN 04203 DEL 29 DE DICIEMBRE DE 1964 EXPEDIDA POR LA GOBERNACIÓN DEL VALLE POR LA CUAL SE RECONOCIÓ PERSONERÍA JURÍDICA A LA FUNDACIÓN PARA LA EDUCACIÓN SUPERIOR, FES, REALIZADO ANTE ESA ENTIDAD EL 21 DE ENERO DE 1997 BAJO EL NÚMERO 00292, DONDE CONSTEN LAS ANOTACIONES Y MODIFICACIONES POSTERIORES Y EL ESTADO ACTUAL DE ESE REGISTRO JUNTO CON COPIA DEL CERTIFICADO DE EXISTENCIA Y REPRESENTACIÓN ASÍ SE ENCUENTRE CERRADO O CANCELADO. "/>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GERARDO TELLO RAMIREZ"/>
    <s v="3155564182"/>
    <s v="tello.r.gerardo@hotmail.es"/>
    <s v="E-mail"/>
    <s v="3174368957"/>
    <s v="3 Peticiones"/>
    <x v="0"/>
    <s v="Registros Publicos y Redes Emp"/>
    <s v="Derecho de peticion"/>
    <s v="."/>
    <s v="."/>
    <s v="2023 - 00153 SANTIAGO DE CALI, 10 DE FEBRERO DE 2023 SEÑORES GERARDO TELLO RAMÍREZ ANA SOFIA RIOJA GARCÍA TELLO.R.GERARDO@HOTMAIL.ES ANASOFIARIOJA@HOTMAIL.COM LA CIUDAD CORDIAL SALUDO, MEDIANTE ESCRITO DEL 7 DE FEBRERO DE 2023, RECIBIDO EN ESTA ENTIDAD EL 9 DE FEBRERO, SOLICITÓ: &quot;SE SIRVAN EXPEDIR, A COSTA NUESTRA, UNA CERTIFICACIÓN RESPECTO AL REGISTRO DE LA RESOLUCIÓN 04203 DEL 29 DE DICIEMBRE DE 1964 EXPEDIDA POR LA GOBERNACIÓN DEL VALLE POR LA CUAL SE RECONOCIÓ PERSONERÍA JURÍDICA A LA FUNDACIÓN PARA LA EDUCACIÓN SUPERIOR, FES, REALIZADO ANTE ESA ENTIDAD EL 21 DE ENERO DE 1997 BAJO EL NÚMERO 00292, DONDE CONSTEN LAS ANOTACIONES Y MODIFICACIONES POSTERIORES Y EL ESTADO ACTUAL DE ESE REGISTRO JUNTO CON COPIA DEL CERTIFICADO DE EXISTENCIA Y REPRESENTACIÓN ASÍ SE ENCUENTRE CERRADO O CANCELADO.&quot;. AL RESPECTO, LE INFORMAMOS QUE LAS CÁMARAS DE COMERCIO DEBEN CEÑIRSE A LO ESTRICTAMENTE CONSAGRADO EN EL ORDENAMIENTO JURÍDICO Y, POR LO TANTO, SOLO PUEDEN HACER LO QUE LA LEY LAS F"/>
    <s v="."/>
    <s v="Finalizado"/>
    <s v="ECUARTAS"/>
    <d v="2023-02-10T00:00:00"/>
    <d v="2023-02-10T00:00:00"/>
    <s v="tello.r.gerardo@hotmail.es.rpost.biz; anasofiarioja@hotmail.com.rpost.biz viernes 10/02/2023 12:29 p. m"/>
    <s v="N"/>
    <s v=""/>
    <x v="0"/>
    <s v=""/>
    <s v="N"/>
    <d v="2023-02-10T00:00:00"/>
    <d v="2023-02-10T00:00:00"/>
    <n v="1"/>
    <n v="15"/>
    <x v="0"/>
    <n v="15"/>
    <s v="cumple"/>
  </r>
  <r>
    <x v="0"/>
    <n v="2023000813"/>
    <x v="34"/>
    <s v="EN COMUNICACION DEL DIA 06022023 CON OFICIO 20380-01-01-F-138-54 DE LA FISCALIA GENERAL DE LA NACION FISCALIA 138 SECCIONAL DE JAMUNDI ENVIADO VIA EMAIL A CONTACTO CCC SOLICITAN UNA COPIA DEL CERTIFICADO DE EXISTENCIA Y REPRESENTACION LEGAL DE LA EMPRESA QUE SE RELACIONA ASI ESP ACUAJAMUNDI NIT 805025619-7"/>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MYRIAM LUCERO SALAZAR SALAZAR"/>
    <s v=""/>
    <s v=""/>
    <s v="E-mail"/>
    <s v=""/>
    <s v="3 Peticiones"/>
    <x v="0"/>
    <s v="Registros Publicos y Redes Emp"/>
    <s v="Derecho de peticion"/>
    <s v="."/>
    <s v="."/>
    <s v="YA SE DIO RESPUESTA CON RADICACIÓN: 20230090787 DERECHO DE PETICIÓN: 2023000696 2023 - 00126 SANTIAGO DE CALI, 7 DE FEBRERO DE 2022 SEÑORES FISCALIA GENERAL DE LA NACION ATENCIÓN: MYRIAN LUCERO SALAZAR SALAZAR FISCAL 138 SECCIONAL CRISTIAN.ARAGON@FISCALIA.GOV.CO MIRYAN.SALAZAR@FISCALIA.GOV.CO JAMUNDÍ CORDIAL SALUDO DAMOS RESPUESTA A SU OFICIO NO. 20380-01-01-F138-54 DEL 6 DE FEBRERO DEL 2023, RECIBIDO Y RADICADO EN ESTA ENTIDAD EL MISMO DÍA, EN EL CUAL SOLICITA SUMINISTRAR LA SIGUIENTE INFORMACIÓN: &quot;COPIA DEL CERTIFICADO DE EXISTENCIA Y REPRESENTACIÓN LEGAL DE LA EMPRESA QUE SE RELACIONA A CONTINUACIÓN: ESP ACUAJAMUNDI IDENTIFICADA CON NIT 805.025.619-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2-10T00:00:00"/>
    <d v="2023-02-10T00:00:00"/>
    <s v="cristian.aragon@fiscalia.gov.co.rpost.biz; miryan.salazar@fiscalia.gov.co.rpost.biz martes 07/02/2023 4:00 p. m."/>
    <s v="N"/>
    <s v=""/>
    <x v="0"/>
    <s v=""/>
    <s v="N"/>
    <d v="2023-02-10T00:00:00"/>
    <d v="2023-02-10T00:00:00"/>
    <n v="1"/>
    <n v="15"/>
    <x v="0"/>
    <n v="15"/>
    <s v="cumple"/>
  </r>
  <r>
    <x v="0"/>
    <n v="2023000816"/>
    <x v="34"/>
    <s v="POR MEDIO DE DOCUMENTO ESCRITO SOLICITAN LA DEVOLUCION DE LA SUMA TOTAL DE UN MILLON DOSCIENTOS VEINTIUN MIL SETECIENTOS PESOS (1221700) DINERO QUE SE PAGO BAJO EL CONCEPTO DE IMPUESTO DE REGISTRO RADICADO 20221107178 CON EL PROPOSITO DE LLEVAR A CABO UN REGISTRO QUE NO SE EFECTUO NOTIFICACION AL SR SANTIAGO DURAN CASTRO C.C. 14871777 REPRESENTANTE LEGAL DURANCASTROYCIA@HOTMAIL.COM 3155569387 CL 22 N 6 AN 24 OF 401 EDIFICIO SANTA MONICA CENTRAL"/>
    <s v="A"/>
    <s v="PRUEDA"/>
    <s v=" "/>
    <s v="Principal"/>
    <d v="2023-02-09T00:00:00"/>
    <s v="Origino"/>
    <s v="NRESPONS"/>
    <s v="Registros Pub y Redes Emp"/>
    <s v="Front (Cajas)"/>
    <s v="Finalizado"/>
    <s v=" "/>
    <s v="Asignado a"/>
    <s v="CBOTERO"/>
    <s v="Registros Pub y Redes Emp"/>
    <s v="Juridica"/>
    <d v="2023-02-09T00:00:00"/>
    <s v="A"/>
    <s v="MERCANTIL"/>
    <n v="626411"/>
    <n v="20230105358"/>
    <m/>
    <m/>
    <m/>
    <m/>
    <m/>
    <s v="Inscrito"/>
    <n v="14871777"/>
    <s v="SANTIAGO DURAN CASTRO"/>
    <s v=""/>
    <s v="DURANCASTROYCIA@HOTMAIL.COM"/>
    <s v="Presencial con Carta"/>
    <s v="3155569387"/>
    <s v="3 Peticiones"/>
    <x v="24"/>
    <s v="Registros Publicos y Redes Emp"/>
    <s v="Derecho de peticion"/>
    <s v="."/>
    <s v="."/>
    <s v=" SANTIAGO DE CALI, 15 DE FEBRERO DE 2023 SEÑOR SANTIAGO DURÁN CASTRO REPRESENTANTE LEGAL DURAN CASTRO &amp; CIA S.C.A. AGROCED S.C.A. DURANCASTROYCIA@HOTMAIL.COM CALI CORDIAL SALUDO, DAMOS RESPUESTA A SU COMUNICACIÓN RECIBIDA EN ESTA ENTIDAD EL 9 DE FEBRERO DE 2023, MEDIANTE LA CUAL SOLICITA &quot;LA DEVOLUCIÓN DE LA SUMA TOTAL DE UN MILLÓN DOSCIENTOS VEINTIÚN MIL SETECIENTOS PESOS M/CTE ($1.221.700), DINERO QUE SE PAGÓ BAJO EL CONCEPTO DE IMPUESTO DE REGISTRO DEL RADICADO 20221107178 CON EL PROPÓSITO DE LLEVAR A CABO UN REGISTRO QUE NO SE EFECTUÓ&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CBOTERO"/>
    <d v="2023-02-15T00:00:00"/>
    <d v="2023-02-15T00:00:00"/>
    <s v=" "/>
    <s v="N"/>
    <s v=""/>
    <x v="0"/>
    <s v="Interés general y particular"/>
    <s v="N"/>
    <d v="2023-02-15T00:00:00"/>
    <d v="2023-02-15T00:00:00"/>
    <n v="4"/>
    <n v="15"/>
    <x v="0"/>
    <n v="15"/>
    <s v="cumple"/>
  </r>
  <r>
    <x v="0"/>
    <n v="2023000817"/>
    <x v="34"/>
    <s v="DE: MARIA DIAMANTE &lt;MARIA520DIAMANTE@GMAIL.COM&gt; ENVIADO: LUNES, 6 DE FEBRERO DE 2023 3:10 P. M. PARA: CONTACTO CÁMARA DE COMERCIO DE CALI &lt;CONTACTO@CCC.ORG.CO&gt; ASUNTO: BUENAS TARDES. ME GUSTARÍA DENUNCIAR UNA SEÑORA QUE LLEVA MAS DE DOS AÑOS SIN PAGAR CÁMARA DE COMERCIO. ES LA SEÑORA ALEXANDRA TORO. CRA 34 #42B-01 "/>
    <s v="A"/>
    <s v="LROJAS"/>
    <s v=" "/>
    <s v="Unicentro web"/>
    <d v="2023-02-09T00:00:00"/>
    <s v="Origino"/>
    <s v="NRESPONS"/>
    <s v="Registros Pub y Redes Emp"/>
    <s v="Front (Cajas)"/>
    <s v="Finalizado"/>
    <s v=" "/>
    <s v="Asignado a"/>
    <s v="CBOTERO"/>
    <s v="Registros Pub y Redes Emp"/>
    <s v="Juridica"/>
    <d v="2023-02-09T00:00:00"/>
    <s v="A"/>
    <s v="NO APLICA"/>
    <m/>
    <m/>
    <m/>
    <m/>
    <m/>
    <m/>
    <m/>
    <s v="Sin Identificación"/>
    <m/>
    <s v="MARIA DIAMANTE"/>
    <s v=""/>
    <s v="maria520diamante@gmail.com"/>
    <s v="E-mail"/>
    <s v=""/>
    <s v="3 Peticiones"/>
    <x v="3"/>
    <s v="Registros Publicos y Redes Emp"/>
    <s v="Derecho de peticion"/>
    <s v="."/>
    <s v="."/>
    <s v=" SANTIAGO DE CALI, 15 DE FEBRERO DE 2023 SEÑORA MARIA DIAMANTE CORREO ELECTRÓNICO: MARIA520DIAMANTE@GMAIL.COM ASUNTO: RESPUESTA DERECHO DE PETICIÓN NO. 2023000817 CORDIAL SALUDO, DAMOS RESPUESTA A SU PETICIÓN RECIBIDA EN ESTA ENTIDAD EL 6 DE FEBRERO DE 2023, EN LA CUAL INDICA: &quot;¿ ME GUSTARÍA DENUNCIAR UNA SEÑORA QUE LLEVA MÁS DE DOS AÑOS SIN PAGAR CÁMARA DE COMERCIO. ES LA SEÑORA ALEXANDRA TORO. CRA 34 #42B-0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s v="."/>
    <s v="Finalizado"/>
    <s v="CBOTERO"/>
    <d v="2023-02-16T00:00:00"/>
    <d v="2023-02-16T00:00:00"/>
    <s v=" "/>
    <s v="N"/>
    <s v=""/>
    <x v="0"/>
    <s v="Interés general y particular"/>
    <s v="N"/>
    <d v="2023-02-16T00:00:00"/>
    <d v="2023-02-16T00:00:00"/>
    <n v="5"/>
    <n v="15"/>
    <x v="0"/>
    <n v="15"/>
    <s v="cumple"/>
  </r>
  <r>
    <x v="0"/>
    <n v="2023000821"/>
    <x v="35"/>
    <s v="SE SOLICITA POR PARTE DEL USUARIO CERTIFICADO DE &quot;NO FIGURA&quot; A NOMBRE DE RAFAEL CIFUENTES PIRATEQUE CON NUMERO DE CEDULA # 16843265 EL CUAL SE VERIFICO POR SIRP Y LA PAGINA RUES QUE NO TIENE NINGUN TIPO DE REGISTRO."/>
    <s v="A"/>
    <s v="MCRUZ"/>
    <s v=" "/>
    <s v="Jamundi"/>
    <d v="2023-02-10T00:00:00"/>
    <s v="Origino"/>
    <s v="NRESPONS"/>
    <s v="Registros Pub y Redes Emp"/>
    <s v="Back (Registro)"/>
    <s v="Finalizado"/>
    <s v=" "/>
    <s v="Asignado a"/>
    <s v="CMARTINE"/>
    <s v="Registros Pub y Redes Emp"/>
    <s v="Juridica"/>
    <d v="2023-02-10T00:00:00"/>
    <s v="A"/>
    <s v=""/>
    <m/>
    <m/>
    <m/>
    <m/>
    <m/>
    <m/>
    <m/>
    <s v="Sin Identificación"/>
    <n v="31522056"/>
    <s v="MARIA EUNICE PIRATEQUE"/>
    <s v="6022886218"/>
    <s v="vivian.p@hotmail.com"/>
    <s v="Presencial Verbal"/>
    <s v="3146538316"/>
    <s v="3 Peticiones"/>
    <x v="0"/>
    <s v="Registros Publicos y Redes Emp"/>
    <s v="Derecho de peticion"/>
    <s v="."/>
    <s v="."/>
    <s v="CONTESTADO CON CARTA 2023-00168 DEL 13 DE FEBRERO DE 2023, ASÍ: MEDIANTE PETICIÓN DEL 10 DE FEBRERO DE 2023 SOLICITÓ A ESTA CÁMARA DE COMERCIO UN CERTIFICADO DE NO FIGURA A NOMBRE DE RAFAEL CIFUENTES PIRATEQUE, IDENTIFICADO CON LA CÉDULA DE CIUDADANÍA NO. 1684326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RAFAEL CIFUENTES PIRATEQUE, I"/>
    <s v="."/>
    <s v="Finalizado"/>
    <s v="CMARTINE"/>
    <d v="2023-02-13T00:00:00"/>
    <d v="2023-02-13T00:00:00"/>
    <s v=" "/>
    <s v="N"/>
    <s v=""/>
    <x v="0"/>
    <s v="Interés general y particular"/>
    <s v="N"/>
    <d v="2023-02-13T00:00:00"/>
    <d v="2023-02-13T00:00:00"/>
    <n v="1"/>
    <n v="15"/>
    <x v="0"/>
    <n v="15"/>
    <s v="cumple"/>
  </r>
  <r>
    <x v="0"/>
    <n v="2023000827"/>
    <x v="35"/>
    <s v="EN COMUNICACION DEL DIA 08 FEB 2023 DE LA ENTIDAD GOBERNACION DEL VALLE DEL CAUCA RAD FO-M9-P3-02-V012023014469 SOLICITA MUY AMABLEMENTE LA BASE DE DATOS ACTUALIZADA HASTA LA FECHA DE LOS GRUPOS VEEDORES REGISTRADOS EN SANTIAGO DE CALI CON EL FIN DE INICIAR UN PROCESO DE CONVOCATORIA, PARTICIPACION E INVITACION A LA FERIA DE LA TRANSPARENCI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OSCAR EDUARDO VIVAS ASTUDILLO"/>
    <s v="6200000"/>
    <s v="dvaguirre@valledelcauca.gov.co"/>
    <s v="E-mail"/>
    <s v=""/>
    <s v="3 Peticiones"/>
    <x v="0"/>
    <s v="Registros Publicos y Redes Emp"/>
    <s v="Derecho de peticion"/>
    <s v="."/>
    <s v="."/>
    <s v="2023 - 00159 SANTIAGO DE CALI, 13 DE FEBRERO DE 2023 SEÑOR OSCAR EDUARDO VIVAS ASTUDILLO JEFE DE LA OFICINA PARA LA TRASPARENCIA DE LA GESTIÓN PÚBLICA GOBERNACIÓN DEL VALLE DEL CAUCA DVAGUIRRE@VALLEDELCAUCA.GOV.CO LA CIUDAD RECIBA UN CORDIAL SALUDO, DAMOS RESPUESTA A SU OFICIO FO-M9-P3-02-V01 2023 014469 DEL 8 DE FEBRERO DE 2023, RECIBIDO EN ESTA ENTIDAD EL 10 DE FEBRERO, EN EL CUAL SOLICITA: &quot;BASE DE DATOS ACTUALIZADA HASTA LA FECHA DE LOS GRUPOS VEEDORES REGISTRADOS EN SANTIAGO DE CALI, CON EL FIN DE INICIAR UN PROCESO DE CONVOCATORIA, PARTICIPACIÓN E INVITACIÓN A LA FERIA DE LA TRANSPARENC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ECUARTAS"/>
    <d v="2023-02-13T00:00:00"/>
    <d v="2023-02-13T00:00:00"/>
    <s v="dvaguirre@valledelcauca.gov.co.rpost.biz lunes 13/02/2023 9:40 a. m"/>
    <s v="N"/>
    <s v=""/>
    <x v="0"/>
    <s v=""/>
    <s v="N"/>
    <d v="2023-02-13T00:00:00"/>
    <d v="2023-02-13T00:00:00"/>
    <n v="1"/>
    <n v="15"/>
    <x v="0"/>
    <n v="15"/>
    <s v="cumple"/>
  </r>
  <r>
    <x v="0"/>
    <n v="2023000829"/>
    <x v="35"/>
    <s v="EN COMUNICACION DEL DIA 24012023 CON OFICIO GS-2023-000927 SUBGA POJUD 29.54 DE LA POLICIA NACIONAL SECCIONAL BOGOTA DC CON RAD. # 20230100793 POR TRASALDO POR COMPETENCIAS ENVIADO VIA EMAIL A CONTACTO CCC SOLICITAN OBTENER EL CERTIFICADO DE EXISTENCIA Y REPRESENTACION LEGAL HISTORICO DEL SR. JOSE VICENTE FORERO CORREA CC 6158867 Y DE LA SOCIEDAD MUNDO CONECTTION SAS NIT 901621585-1"/>
    <s v="A"/>
    <s v="JCMARIN"/>
    <s v=" "/>
    <s v="Obrero"/>
    <d v="2023-02-10T00:00:00"/>
    <s v="Origino"/>
    <s v="NRESPONS"/>
    <s v="Registros Pub y Redes Emp"/>
    <s v="Back (Registro)"/>
    <s v="Finalizado"/>
    <s v=" "/>
    <s v="Asignado a"/>
    <s v="ECUARTAS"/>
    <s v="Registros Pub y Redes Emp"/>
    <s v="Back (Registro)"/>
    <d v="2023-02-10T00:00:00"/>
    <s v="A"/>
    <s v=""/>
    <m/>
    <m/>
    <m/>
    <m/>
    <m/>
    <m/>
    <m/>
    <s v="Sin Identificación"/>
    <m/>
    <s v="PT EDWIN MANUEL GENES GARCES"/>
    <s v="6200000"/>
    <s v="edwin.genes1163@correo.policia.gov.co"/>
    <s v="E-mail"/>
    <s v=""/>
    <s v="3 Peticiones"/>
    <x v="0"/>
    <s v="Registros Publicos y Redes Emp"/>
    <s v="Derecho de peticion"/>
    <s v="."/>
    <s v="."/>
    <s v="2023 - 00177 SANTIAGO DE CALI, 16 DE FEBRERO DE 2023 SEÑORES MINISTERIO DE DEFENSA NACIONAL POLICIA NACIONAL ATENCIÓN: PATRULLERO EDWIN MANUEL GENES GARCES INVESTIGADOR CRIMINAL UNIDAD INVESTIGATIVA POLFA EDWIN.GENES1163@CORREO.POLICIA.GOV.CO BOGOTÁ D.C. CORDIAL SALUDO, DAMOS RESPUESTA A SU OFICIO GS-2023-000927/SUBGA-POJUD-29.54 DEL 24 DE ENERO DE 2023, RECIBIDO EN ESTA ENTIDAD EL 10 DE FEBRERO, EN EL QUE SOLICITA: &quot;OBTENER CERTIFICADO DE EXISTENCIA Y REPRESENTACIÓN LEGAL E HISTÓRICO DE LAS SIGUIENTES PERSONAS NATURALES Y JURÍDIC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2-14T00:00:00"/>
    <d v="2023-02-16T00:00:00"/>
    <s v="edwin.genes1163@correo.policia.gov.co.rpost.biz jueves 16/02/2023 1:29 p. m"/>
    <s v="N"/>
    <s v=""/>
    <x v="0"/>
    <s v=""/>
    <s v="N"/>
    <d v="2023-02-16T00:00:00"/>
    <d v="2023-02-16T00:00:00"/>
    <n v="4"/>
    <n v="15"/>
    <x v="0"/>
    <n v="15"/>
    <s v="cumple"/>
  </r>
  <r>
    <x v="0"/>
    <n v="2023000831"/>
    <x v="35"/>
    <s v="EN COMUNICACION DEL DIA 06 FEB 2023 DE LA ENTIDAD BENEFICIENCIA DEL VALLE SOLICITA A USTEDES INFORMAR A ESTA OFICINA SI LAS PERSONAS NATURALES Y O JURIDICAS RELACIONADAS A CONTINUACION APARECEN CON INMUEBLES REGISTRADOS EN ESTA OFICINA EN CASO AFIRMATIVO ATENTAMENTE SOLICITAMOS EXPEDIR LA CERTIFICACION RESPECTIVA JAVIER MEDINA HERRERA CC 16599028 ROBERTO ANDRES VIVEROS QUIÑONEZ CC 16640012 JOSE JOAQUIN ARROYO ANGULO CC 16491046 LUIS ANGEL CAICEDO MOSQUERA CC 16500040 CLAUDIA MARIA OSORIO FLOREZ CC 36724325 HUMBERTO FABIAN DIAZ GAMEZ CC 85447236"/>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MONICA DIAZ PAZ"/>
    <s v="8823249"/>
    <s v="ventanillaunica@loteriadelvalle.com"/>
    <s v="E-mail"/>
    <s v=""/>
    <s v="3 Peticiones"/>
    <x v="0"/>
    <s v="Registros Publicos y Redes Emp"/>
    <s v="Derecho de peticion"/>
    <s v="."/>
    <s v="."/>
    <s v="2023 - 00144 SANTIAGO DE CALI, 10 DE FEBRERO DE 2023 SEÑORES BENEFICENCIA DEL VALLE ATENCIÓN: MONICA DIAZ PAZ DIRECTORA ADMINISTRATIVA VENTANILLAUNICA@LOTERIADELVALLE.COM LA CIUDAD CORDIAL SALUDO DAMOS RESPUESTA A SU OFICIO SN DEL 6 DE FEBRERO DE 2023, RECIBIDO EN ESTA ENTIDAD EL 8 DE FEBRERO, EN EL CUAL SOLICITA: &quot;INFORMAR A ESTA OFICINA SI LAS PERSONAS NATURALES Y/O JURÍDICAS RELACIONADAS A CONTINUACIÓN APARECEN CON INMUEBLES REGISTRADOS EN ESTA OFICINA, EN CASO AFIRMATIVO, ATENTAMENTE LE SOLICITAMOS EXPEDIR LA CERTIFICACIÓN RESPECTIV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2-10T00:00:00"/>
    <d v="2023-02-10T00:00:00"/>
    <s v="ventanillaunica@loteriadelvalle.com.rpost.biz viernes 10/02/2023 3:14 p. m"/>
    <s v="N"/>
    <s v=""/>
    <x v="0"/>
    <s v=""/>
    <s v="N"/>
    <d v="2023-02-10T00:00:00"/>
    <d v="2023-02-10T00:00:00"/>
    <n v="0"/>
    <n v="15"/>
    <x v="0"/>
    <n v="15"/>
    <s v="cumple"/>
  </r>
  <r>
    <x v="0"/>
    <n v="2023000837"/>
    <x v="35"/>
    <s v="EN COMUNICACION DEL DIA 07 FEB 2023 DE LA ENTIDAD ALCALDIA DE YUMBO RAD 20231000060611 SOLICITAMOS COMEDIDAMENTE SE BRINDEN LAS SIGUIENTES BASES DE DATOS BASE DE DATOS DE COMERCIOS INSCRITOS EN LA CAMARA DE COMERCIO A LA FECH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ANDRES PEREZ ZAPATA"/>
    <s v="6516600"/>
    <s v="alcaldeyumbo@yumbo.gov.co"/>
    <s v="E-mail"/>
    <s v="3126570667"/>
    <s v="3 Peticiones"/>
    <x v="0"/>
    <s v="Registros Publicos y Redes Emp"/>
    <s v="Derecho de peticion"/>
    <s v="."/>
    <s v="."/>
    <s v="2023 - 00173 SANTIAGO DE CALI, 14 DE FEBRERO DE 2023 SEÑOR ANDRES PEREZ ZAPATA DIRECTOR ALCALDÍA DE YUMBO DEPARTAMENTO ADMINISTRATIVO DE PLANEACIÓN E INFORMÁTICA ALCALDEYUMBO@YUMBO.GOV.CO YUMBO RECIBA UN CORDIAL SALUDO, DAMOS RESPUESTA A SU OFICIO 20231000060611 DEL 7 DE FEBRERO DE 2023, RECIBIDO EN ESTA ENTIDAD EL 10 DE FEBRERO, EN EL CUAL SOLICITA: &quot;LA BASE DE DATOS DE LAS EMPRESAS ASENTADAS EN NUESTRO MUNICIPIO, CON LA SIGUIENTE INFORMACIÓN: &quot;BASE DE DATOS DE COMERCIOS INSCRITOS EN LA CÁMARA DE COMERCIO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
    <s v="."/>
    <s v="Finalizado"/>
    <s v="ECUARTAS"/>
    <d v="2023-02-14T00:00:00"/>
    <d v="2023-02-14T00:00:00"/>
    <s v="alcaldeyumbo@yumbo.gov.co.rpost.biz martes 14/02/2023 1:40 p. m."/>
    <s v="N"/>
    <s v=""/>
    <x v="0"/>
    <s v=""/>
    <s v="N"/>
    <d v="2023-02-14T00:00:00"/>
    <d v="2023-02-14T00:00:00"/>
    <n v="2"/>
    <n v="15"/>
    <x v="0"/>
    <n v="15"/>
    <s v="cumple"/>
  </r>
  <r>
    <x v="0"/>
    <n v="2023000838"/>
    <x v="35"/>
    <s v="EN COMUNICACION DEL DIA 09 FEB 2023 ENVIADO POR EMAIL A CONTACTO CCC DE LA POLICIA NACIONAL SECCIONAL CALI RAD 2023-016658 SOLICITA A ESE ORGANISMO APORTE INFORMACION SI LA PERSONA DE NOMBRE Y CEDULA JOSE YORMAN MORENO CC 1067464414 SE ENCUENTRA REGISTRADO EN SU BASE DE DATOS COMO PROPIETARIO DE ALGUNA CLASE DE ESTABLECIMIENTO COMERCIAL PUBLICO O PRIVADO CON EL FIN DE UBICARLO Y CITARLO AL DESPACHO FISCAL PARA DIIGENCIAS"/>
    <s v="A"/>
    <s v="LNDELGAD"/>
    <s v=" "/>
    <s v="Principal"/>
    <d v="2023-02-10T00:00:00"/>
    <s v="Origino"/>
    <s v="NRESPONS"/>
    <s v="Registros Pub y Redes Emp"/>
    <s v="Back (Registro)"/>
    <s v="Finalizado"/>
    <s v=" "/>
    <s v="Asignado a"/>
    <s v="ECUARTAS"/>
    <s v="Registros Pub y Redes Emp"/>
    <s v="Back (Registro)"/>
    <d v="2023-02-10T00:00:00"/>
    <s v="A"/>
    <s v="ESAL"/>
    <m/>
    <m/>
    <m/>
    <m/>
    <m/>
    <m/>
    <m/>
    <s v="Sin Identificación"/>
    <m/>
    <s v="LUIS FERNANDO RINCON GIRON"/>
    <s v="SN"/>
    <s v="luis.rincon1251@correo.policia.gov.co"/>
    <s v="E-mail"/>
    <s v="3152570820"/>
    <s v="3 Peticiones"/>
    <x v="0"/>
    <s v="Registros Publicos y Redes Emp"/>
    <s v="Derecho de peticion"/>
    <s v="."/>
    <s v="."/>
    <s v="2023 - 00161 SANTIAGO DE CALI, 13 DE FEBRERO DE 2023 SEÑORES MINISTERIO DE DEFENSA NACIONAL POLICIA NACIONAL ATENCIÓN: AGENTE LUIS FERNANDO RINCON GIRON INVESTIGADOR CRIMINAL SIJIN LUIS.RINCON1251@CORREO.POLICIA.GOV.CO LA CIUDAD CORDIAL SALUDO, DAMOS RESPUESTA A SU OFICIO OFIIO NO. GS-2023-016658/SUBIN-GRUIJ 25.10 NUNC 7600160099174202000960 DEL 9 DE FEBRERO DE 2023, RECIBIDO EN ESTA ENTIDAD EL 10 DE FEBRERO, EN EL QUE SOLICITA: &quot;APORTE INFORMACIÓN SI LA PERSONA DE NOMBRE Y CEDULA: JOSE YORMAN MORENO C.C. 1.067.464.414, SE ENCUENTRA REGISTRADO EN SU BASE DE DATOS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ECUARTAS"/>
    <d v="2023-02-13T00:00:00"/>
    <d v="2023-02-13T00:00:00"/>
    <s v="luis.rincon1251@correo.policia.gov.co.rpost.biz lunes 13/02/2023 10:42 a. m"/>
    <s v="N"/>
    <s v=""/>
    <x v="0"/>
    <s v=""/>
    <s v="N"/>
    <d v="2023-02-13T00:00:00"/>
    <d v="2023-02-13T00:00:00"/>
    <n v="1"/>
    <n v="15"/>
    <x v="0"/>
    <n v="15"/>
    <s v="cumple"/>
  </r>
  <r>
    <x v="0"/>
    <n v="2023000840"/>
    <x v="35"/>
    <s v="BUENA TARDE, ME PERMITO SOLICITARLES COMEDIDAMENTE, SE SIRVAN ENVIAR CERTIFICADO DE EXISTENCIA Y REPRESENTACIÓN LEGAL DE LA SOCIEDAD RENTERIA Y CIA. S.C.A. O INDICARNOS EL NOMBRE DE SU ACTUAL REPRESENTANTE LEGAL Y SU DIRECCIÓN FÍSICA Y ELECTRÓNICA DE DICHA SOCIEDAD. LO ANTERIOR, POR CUANTO EN EL RADICADO DE LA REFERENCIA DENTRO DEL PROCESO ORDINARIO LABORAL DE PRIMERA INSTANCIA DE NELFA RODRIGUEZ NAZARI CONTRA LA ADMINISTRADORA COLOMBIANA DE PENSIONES-COLPENSIONES, EN OBEDCIMIENTO A LO QUE ORDENÓ EL HONORABLE TRIBUNAL SUPERIOR DE CALI, POR AUTO 2151 DE DICIEMBRE 9 DE 2021, SE ORDENÓ VINCULAR AL PROCESO, A LA SOCIEDAD RENTERIA Y CIA. S.C.A., SIN QUE SE CONOZCA EL NOMBRE DE SU ACTUAL REPRESENTANTE LEGAL Y LA DIRECCIÓN FÍSICA Y ELECTRÓNICA DE LA MISMA, A FIN DE PODER SURTIR LA NOTIFICACIÓN PERSONAL CON SU REPRESENTANTE LEGAL, DEL AUTO QUE ORDENÓ SU VINCULACIÓN COMO LITISCONSORCIO NECESARIO. SE LES AGRADECE SU COLABORACIÓN AL RESPECTO."/>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JUZGADO SEGUNDO LABORAL DEL CIRCUITO DE CALI"/>
    <s v="8986868"/>
    <s v="j02lccali@cendoj.ramajudicial.gov.co"/>
    <s v="E-mail"/>
    <s v="sn"/>
    <s v="3 Peticiones"/>
    <x v="0"/>
    <s v="Registros Publicos y Redes Emp"/>
    <s v="Derecho de peticion"/>
    <s v="."/>
    <s v="."/>
    <s v="2023 - 00099 SANTIAGO DE CALI, 13 DE FEBRERO DE 2023 SEÑORES JUZGADO SEGUNDO LABORAL DEL CIRCUITO DE CALI J02LCCALI@CENDOJ.RAMAJUDICIAL.GOV.CO LA CIUDAD CORDIAL SALUDO DAMOS RESPUESTA AL CORREO ELECTRÓNICO CON ASUNTO RADICADO 76001310500220150033700 DEL 9 DE FEBRERO DE 2023, RECIBIDO EN ESTA ENTIDAD EL MISMO DÍA, EN EL QUE SOLICITA &quot;SIRVAN ENVIAR CERTIFICADO DE EXISTENCIA Y REPRESENTACIÓN LEGAL DE LA SOCIEDAD RENTERIA Y CIA. S.C.A. O INDICARNOS EL NOMBRE DE SU ACTUAL REPRESENTANTE LEGAL Y SU DIRECCIÓN FÍSICA Y ELECTRÓNICA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3-02-13T00:00:00"/>
    <d v="2023-02-13T00:00:00"/>
    <s v="J02lccali@cendoj.ramajudicial.gov.co.rpost.biz lunes 13/02/2023 11:09 a. m"/>
    <s v="N"/>
    <s v=""/>
    <x v="0"/>
    <s v=""/>
    <s v="N"/>
    <d v="2023-02-13T00:00:00"/>
    <d v="2023-02-13T00:00:00"/>
    <n v="1"/>
    <n v="15"/>
    <x v="0"/>
    <n v="15"/>
    <s v="cumple"/>
  </r>
  <r>
    <x v="0"/>
    <n v="2023000841"/>
    <x v="35"/>
    <s v="PAOLA ANDREA ORTIZ LOPEZ CON CC 38554826 SOLICITA CERTIFICADO DE NO FIGURA DEL SEÑOR JULIAN ANDRES GONZALEZ ORTIZ IDENTIFICADO CON CC 1006096842 PARA ADELANTAR TRAMITE PENITENCIARIO. EL CERTIFICADO SE DEBE ENVIAR AL CORREO ELECTRONICO PAOLAORTIS58@GMAIL.COM"/>
    <s v="A"/>
    <s v="KCRUZ"/>
    <s v=" "/>
    <s v="Principal"/>
    <d v="2023-02-10T00:00:00"/>
    <s v="Origino"/>
    <s v="NRESPONS"/>
    <s v="Registros Pub y Redes Emp"/>
    <s v="Back (Registro)"/>
    <s v="Finalizado"/>
    <s v=" "/>
    <s v="Asignado a"/>
    <s v="CMARTINE"/>
    <s v="Registros Pub y Redes Emp"/>
    <s v="Juridica"/>
    <d v="2023-02-10T00:00:00"/>
    <s v="A"/>
    <s v="MERCANTIL"/>
    <m/>
    <m/>
    <m/>
    <m/>
    <m/>
    <m/>
    <m/>
    <s v="Sin Identificación"/>
    <n v="38554826"/>
    <s v="PAOLA ANDREA HOLGUIN LOPEZ"/>
    <s v=""/>
    <s v="paolaortis58@gmail.com"/>
    <s v="Presencial con Carta"/>
    <s v="3146470524"/>
    <s v="3 Peticiones"/>
    <x v="0"/>
    <s v="Registros Publicos y Redes Emp"/>
    <s v="Derecho de peticion"/>
    <s v="."/>
    <s v="."/>
    <s v="CONTESTADO CON CARTA 2023-00170 DEL 13 DE FEBRERO DE 2023, ASÍ: &quot;MEDIANTE PETICIÓN DEL 10 DE FEBRERO DE 2023 SOLICITÓ A ESTA CÁMARA DE COMERCIO UN CERTIFICADO DE NO FIGURA A NOMBRE DE JULIÁN ANDRÉS GONZÁLEZ ORTIZ, IDENTIFICADO CON LA CÉDULA DE CIUDADANÍA NO. 100609684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ÁN ANDRÉS GONZÁLEZ O"/>
    <s v="."/>
    <s v="Finalizado"/>
    <s v="CMARTINE"/>
    <d v="2023-02-13T00:00:00"/>
    <d v="2023-02-13T00:00:00"/>
    <s v=" "/>
    <s v="N"/>
    <s v=""/>
    <x v="0"/>
    <s v="Interés general y particular"/>
    <s v="N"/>
    <d v="2023-02-13T00:00:00"/>
    <d v="2023-02-13T00:00:00"/>
    <n v="1"/>
    <n v="15"/>
    <x v="0"/>
    <n v="15"/>
    <s v="cumple"/>
  </r>
  <r>
    <x v="0"/>
    <n v="2023000842"/>
    <x v="35"/>
    <s v="EN COMUNICACION DEL DIA 09 ENERO 2023 ENVIADO POR EMAIL A CONTACTO CCC MEDIANTE DERECHO DE PETICION EL SR DANIEL ALEJANDRO TORRES RODRÍGUEZ SOLICITA QUE LA CÁMARA DE COMERCIO INFORME RESPECTO DE SI EL SEÑOR JONATHAN CIFUENTES DIAZ, IDENTIFICADO CON CEDULA DE CIUDADANIA NO. 80850436, FIGURA EN REGISTROS PÚBLICOS O EN DOCUMENTOS REGISTRADOS ANTE LA CÁMARA DE COMERCIO, EN ALGUNO DE LOS SIGUIENTES CARGOS RESPECTO DE SOCIEDADES COMERCIALES: REPRESENTANTES LEGALES, ACCIONISTAS Y/O MIEMBROS DE JUNTA DIRECTIVA"/>
    <s v="A"/>
    <s v="LNDELGAD"/>
    <s v=" "/>
    <s v="Principal"/>
    <d v="2023-02-10T00:00:00"/>
    <s v="Origino"/>
    <s v="NRESPONS"/>
    <s v="Registros Pub y Redes Emp"/>
    <s v="Back (Registro)"/>
    <s v="Finalizado"/>
    <s v=" "/>
    <s v="Asignado a"/>
    <s v="ECUARTAS"/>
    <s v="Registros Pub y Redes Emp"/>
    <s v="Back (Registro)"/>
    <d v="2023-02-10T00:00:00"/>
    <s v="A"/>
    <s v="MERCANTIL"/>
    <n v="994689"/>
    <m/>
    <m/>
    <m/>
    <m/>
    <m/>
    <m/>
    <s v="Cédula de ciudadanía"/>
    <n v="1015444287"/>
    <s v="DANIEL ALEJANDRO TORRES RODRÍGUEZ"/>
    <s v="sn"/>
    <s v="danieltorres.abaco@gmail.com"/>
    <s v="E-mail"/>
    <s v="sn"/>
    <s v="3 Peticiones"/>
    <x v="0"/>
    <s v="Registros Publicos y Redes Emp"/>
    <s v="Derecho de peticion"/>
    <s v="."/>
    <s v="."/>
    <s v="2023-000 SANTIAGO DE CALI, 13 DE FEBRERO DE 2023 SEÑOR DANIEL ALEJANDRO TORRES RODRÍGUEZ DANIELTORRES.ABACO@GMAIL.COM. BOGOTÁ D.C. CORDIAL SALUDO, MEDIANTE ESCRITO DEL 9 DE ENERO DE 2023, RECIBIDO EN ESTA ENTIDAD EL 10 DE ENERO, EN EL QUE SOLICITA: &quot;QUE LA CÁMARA DE COMERCIO INFORME RESPECTO DE SI EL SEÑOR JONATHAN CIFUENTES DIAZ, IDENTIFICADO CON CEDULA DE CIUDADANÍA NO. 80850436, FIGURA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
    <s v="."/>
    <s v="Finalizado"/>
    <s v="ECUARTAS"/>
    <d v="2023-02-13T00:00:00"/>
    <d v="2023-02-13T00:00:00"/>
    <s v="danieltorres.abaco@gmail.com.rpost.biz lunes 13/02/2023 5:03 p. m."/>
    <s v="N"/>
    <s v=""/>
    <x v="0"/>
    <s v=""/>
    <s v="N"/>
    <d v="2023-02-13T00:00:00"/>
    <d v="2023-02-13T00:00:00"/>
    <n v="1"/>
    <n v="15"/>
    <x v="0"/>
    <n v="15"/>
    <s v="cumple"/>
  </r>
  <r>
    <x v="0"/>
    <n v="2023000844"/>
    <x v="35"/>
    <s v="EN COMUNICACION DEL DIA 09 ENERO 2023 ENVIADO POR EMAIL A CONTACTO CCC MEDIANTE DERECHO DE PETICION EL SR DANIEL ALEJANDRO TORRES RODRÍGUEZ SOLICITA QUE LA CÁMARA DE COMERCIO INFORME RESPECTO DE SI LA SEÑORA CLAUDIA PATRICIA PARRA MONTAÑA, IDENTIFICADA CON CEDULA DE CIUDADANIA NO. 52703235 FIGURA EN REGISTROS PÚBLICOS O EN DOCUMENTOS REGISTRADOS ANTE LA CÁMARA DE COMERCIO, EN ALGUNO DE LOS SIGUIENTES CARGOS RESPECTO DE SOCIEDADES COMERCIALES: REPRESENTANTES LEGALES, ACCIONISTAS Y/O MIEMBROS DE JUNTA DIRECTIV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n v="1015444287"/>
    <s v="DANIEL ALEJANDRO TORRES RODRÍGUEZ"/>
    <s v="sn"/>
    <s v="danieltorres.abaco@gmail.com"/>
    <s v="E-mail"/>
    <s v="sn"/>
    <s v="3 Peticiones"/>
    <x v="0"/>
    <s v="Registros Publicos y Redes Emp"/>
    <s v="Derecho de peticion"/>
    <s v="."/>
    <s v="."/>
    <s v="2023-00174 SANTIAGO DE CALI, 14 DE FEBRERO DE 2023 SEÑOR DANIEL ALEJANDRO TORRES RODRÍGUEZ DANIELTORRES.ABACO@GMAIL.COM. BOGOTÁ D.C. CORDIAL SALUDO, MEDIANTE ESCRITO DEL 9 DE ENERO DE 2023, RECIBIDO EN ESTA ENTIDAD EL 10 DE ENERO, EN EL QUE SOLICITA: &quot;QUE LA CÁMARA DE COMERCIO INFORME RESPECTO DE SI LA SEÑORA CLAUDIA PATRICIA PARRA MONTAÑA, IDENTIFICADA CON CEDULA DE CIUDADANÍA NO. 52703235, FIGURA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3-02-14T00:00:00"/>
    <d v="2023-02-14T00:00:00"/>
    <s v="danieltorres.abaco@gmail.com.rpost.biz martes 14/02/2023 3:35 p. m"/>
    <s v="N"/>
    <s v=""/>
    <x v="0"/>
    <s v="Interés general y particular"/>
    <s v="N"/>
    <d v="2023-02-14T00:00:00"/>
    <d v="2023-02-14T00:00:00"/>
    <n v="2"/>
    <n v="15"/>
    <x v="0"/>
    <n v="15"/>
    <s v="cumple"/>
  </r>
  <r>
    <x v="0"/>
    <n v="2023000845"/>
    <x v="35"/>
    <s v="EN COMUNICACION DEL DIA 8 FEB 2023 ENVIADO POR EMAIL A CONTACTO CCC JUZGADO PRIMERO LABORAL DEL CIRCUITO DE PEREIRA RADICACION 66001-31-05-001-2017-00333-00 SE ORDENA OFICIAR A LA SUPERINTENDENCIA DE SOCIEDADES Y A LA CAMARA DE COMERCIO DE CALI CON EL FIN QUE INFORMEN EN EL TERMINO DE CINCO (5) DIAS EL ESTADO DE LA LIQUIDACION DE LA PERSONA JURIDICA, SI SE ENCUENTRA DISUELTA O SI TIENE NOMBRADO LIQUIDADOR Y ENESTE CASO INFORMAR LA DIRECCION FISICA O ELECTRONICA PARA NOTIFICACIONES SOCIEDAD COLMASER LTDA - CCBOGOT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RUTH CLEMENCIA ZULUAGA ARISTIZABAL"/>
    <s v="3498154"/>
    <s v="notificacionsavioabogados@gmail.com"/>
    <s v="E-mail"/>
    <s v="315 207 3487"/>
    <s v="3 Peticiones"/>
    <x v="0"/>
    <s v="Registros Publicos y Redes Emp"/>
    <s v="Derecho de peticion"/>
    <s v="."/>
    <s v="."/>
    <s v="2023-00117 SANTIAGO DE CALI, 14 DE FEBRERO DE 2023 SEÑORES DIEGO JAVIER MESA RADA JUZGADO PRIMERO LABORAL DEL CIRCUITO DE PEREIRA NOTIFICACIONSAVIOABOGADOS@GMAIL.COM LCTO01PER@CENDOJ.RAMAJUDICIAL.GOV.CO CARTAGO MEDIANTE CORREO ELECTRÓNICO RADICADO 66001-31-05-001-2017-00333-00 DEL 8 DE FEBRERO, RECIBIDO EN ESTA ENTIDAD EL 9 DE FEBRERO, SOLICITÓ: &quot;REMITIR LO SOLICITADO POR EL JUZGADO 01 LABORAL DE PEREIRA -RISARALDA CON EL FIN DE QUE SE REMITA LA INFORMACIÓN OPORTUNA PARA LA CONTINUACIÓN DEL PROCESO LABORAL LINA MARCELA LONDOÑO AGUDELO CONTRA ARL AXA COLPATRIA Y OTROS. SE ORDENA OFICIAR A LA SUPERINTENDENCIA DE SOCIEDADES Y A LA CÁMARA DE COMERCIO DE CALI CON EL FIN QUE INFORMEN EN EL TÉRMINO DE CINCO (5) DÍAS EL ESTADO DE LA LIQUIDACIÓN DE LA PERSONA JURÍDICA, SI SE ENCUENTRA DISUELTA O SI TIENE NOMBRADO LIQUIDADOR Y EN ESTE CASO INFORMAR LA DIRECCIÓN FÍSICA O ELECTRÓNICA PARA NOTIFICACIONES COLMASER LTDA &quot;. AL RESPECTO, LE INFORMAMOS QUE LAS CÁMARAS DE COMERCIO DEBEN CEÑIR"/>
    <s v="."/>
    <s v="Finalizado"/>
    <s v="ECUARTAS"/>
    <d v="2023-02-14T00:00:00"/>
    <d v="2023-02-14T00:00:00"/>
    <s v="notificacionsavioabogados@gmail.com.rpost.biz; lcto01per@cendoj.ramajudicial.gov.co.rpost.biz martes 14/02/2023 4:28 p. m"/>
    <s v="N"/>
    <s v=""/>
    <x v="0"/>
    <s v=""/>
    <s v="N"/>
    <d v="2023-02-14T00:00:00"/>
    <d v="2023-02-14T00:00:00"/>
    <n v="2"/>
    <n v="15"/>
    <x v="0"/>
    <n v="15"/>
    <s v="cumple"/>
  </r>
  <r>
    <x v="0"/>
    <n v="2023000847"/>
    <x v="35"/>
    <s v="EN COMUNICACION DEL DIA 06 FEB 2023 ENVIADO POR EMAIL A CONTACTO CCC DE LA POLICIA NACIONAL SECCIONAL PITALITO SOLICITA CONSULTAR EN SU BASE DE DATOS SI EL SR ALEXANDER NARVAEZ CERQUERA CC 1117547450 CUENTA CON ALGUN TIPO DE REGISTRO MERCANTIL A SU NOMBRE ESTO CON EL FIN DE QUE DICHA INFORMACION OBRE DENTRO DE LAS DILIGENCIAS QUE ADELANTA LA FISCALIA "/>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n v="1003376856"/>
    <s v="JUAN JOSE ALVAREZ TORRES"/>
    <s v=""/>
    <s v="alvarez.ju00007@policia.gov.co"/>
    <s v="E-mail"/>
    <s v="3144080186"/>
    <s v="3 Peticiones"/>
    <x v="0"/>
    <s v="Registros Publicos y Redes Emp"/>
    <s v="Derecho de peticion"/>
    <s v="."/>
    <s v="."/>
    <s v="2023 - 00161 SANTIAGO DE CALI, 14 DE FEBRERO DE 2023 SEÑORES MINISTERIO DE DEFENSA NACIONAL POLICIA NACIONAL ATENCIÓN: PATRULLERO JUAN JOSE ALVAREZ TORRES INVESTIGADOR CRIMINAL UNIDAD BÁSICA DE INVESTIGACIÓN CRIMINAL ALVAREZ.JU00007@CORREO.POLICIA.GOV.CO PITALITO CORDIAL SALUDO, DAMOS RESPUESTA A SU OFICIO NOTICIA CRIMINAL 415516000597202253613 DEL 6 DE FEBRERO DE 2023, RECIBIDO EN ESTA ENTIDAD EL 10 DE FEBRERO, EN EL QUE SOLICITA: &quot;CONSULTAR EN SU BASE DE DATOS SI EL SEÑOR ALEXANDER NARVAEZ CERQUERA, IDENTIFICADO CON NUMERO DE CEDULA 1117547450, CUENTA CON ALGÚN TIPO DE REGISTRO MERCANTIL A SU NOMBRE, ESTO CON EL FIN DE QUE DICHA INFORMACIÓN OBRE DENTRO DE LAS DILIGENCIAS QUE ADELANTE LA FISCALÍ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3-02-14T00:00:00"/>
    <d v="2023-02-14T00:00:00"/>
    <s v="alvarez.ju00007@correo.policia.gov.co.rpost.biz martes 14/02/2023 4:40 p. m."/>
    <s v="N"/>
    <s v=""/>
    <x v="0"/>
    <s v=""/>
    <s v="N"/>
    <d v="2023-02-14T00:00:00"/>
    <d v="2023-02-14T00:00:00"/>
    <n v="2"/>
    <n v="15"/>
    <x v="0"/>
    <n v="15"/>
    <s v="cumple"/>
  </r>
  <r>
    <x v="0"/>
    <n v="2023000858"/>
    <x v="36"/>
    <s v="EN COMUNICACION DEL DIA 11022023 CON EMAILÑ ENVIADO A CONTATO CCC MEDIANTE PETICION LE SR. MAO BOHORQUEZ O. SOLICITA UNA BASE DE DATOS GRATUITA PARA PODER BRINDAR ASESORÍA PUBLICITARIA A QUIENES NO LO TENGAN POR ALGÚN MOTIVO QUE NO LO TENGAN."/>
    <s v="A"/>
    <s v="JCMARIN"/>
    <s v=" "/>
    <s v="Obrero"/>
    <d v="2023-02-13T00:00:00"/>
    <s v="Origino"/>
    <s v="NRESPONS"/>
    <s v="Registros Pub y Redes Emp"/>
    <s v="Back (Registro)"/>
    <s v="Finalizado"/>
    <s v=" "/>
    <s v="Asignado a"/>
    <s v="ECUARTAS"/>
    <s v="Registros Pub y Redes Emp"/>
    <s v="Back (Registro)"/>
    <d v="2023-02-13T00:00:00"/>
    <s v="A"/>
    <s v=""/>
    <m/>
    <m/>
    <m/>
    <m/>
    <m/>
    <m/>
    <m/>
    <s v="Sin Identificación"/>
    <m/>
    <s v="MAO BOHORQUEZ O"/>
    <s v=""/>
    <s v="mao.b-1@hotmail.com"/>
    <s v="E-mail"/>
    <s v=""/>
    <s v="3 Peticiones"/>
    <x v="0"/>
    <s v="Registros Publicos y Redes Emp"/>
    <s v="Derecho de peticion"/>
    <s v="."/>
    <s v="."/>
    <s v="2023-00175 SANTIAGO DE CALI, 15 DE FEBRERO DE 2023 SEÑOR MAO BOHORQUEZ MAO.B-1@HOTMAIL.COM LA CIUDAD MEDIANTE CORREO ELECTRÓNICO DEL 7 DE FEBRERO DE 2023, RECIBIDO EN ESTA ENTIDAD EL MISMO DÍA, SOLICITÓ: &quot;LA BASE DE DATOS GRATUITA PARA PODER BRINDAR ASESORÍA PUBLICITARIA A QUIENES NO LO TENGA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S ACTIVIDADES ECONÓMICAS I"/>
    <s v="."/>
    <s v="Finalizado"/>
    <s v="ECUARTAS"/>
    <d v="2023-02-15T00:00:00"/>
    <d v="2023-02-15T00:00:00"/>
    <s v="mao.b-1@hotmail.com.rpost.biz miércoles 15/02/2023 10:25 a. m"/>
    <s v="N"/>
    <s v=""/>
    <x v="0"/>
    <s v=""/>
    <s v="N"/>
    <d v="2023-02-15T00:00:00"/>
    <d v="2023-02-15T00:00:00"/>
    <n v="2"/>
    <n v="15"/>
    <x v="0"/>
    <n v="15"/>
    <s v="cumple"/>
  </r>
  <r>
    <x v="0"/>
    <n v="2023000862"/>
    <x v="36"/>
    <s v="EN COMUNICACION DEL DIA 10022023 CON EMAIL ENVIAOD A CONTACTO CCC MEDIANTE PETICION LA SOCIEDAD AGRO LA HACIENDA SAS REQUIERE SOLICITUD DE ACTAS DE LIBROS REGISTRADOS DESDE EL 2019 AL 2023"/>
    <s v="A"/>
    <s v="JCMARIN"/>
    <s v=" "/>
    <s v="Obrero"/>
    <d v="2023-02-13T00:00:00"/>
    <s v="Origino"/>
    <s v="NRESPONS"/>
    <s v="Registros Pub y Redes Emp"/>
    <s v="Back (Registro)"/>
    <s v="Finalizado"/>
    <s v=" "/>
    <s v="Asignado a"/>
    <s v="ECUARTAS"/>
    <s v="Registros Pub y Redes Emp"/>
    <s v="Back (Registro)"/>
    <d v="2023-02-13T00:00:00"/>
    <s v="A"/>
    <s v="MERCANTIL"/>
    <n v="530038"/>
    <m/>
    <m/>
    <m/>
    <m/>
    <m/>
    <m/>
    <s v="Inscrito"/>
    <m/>
    <s v="AGRO LA HACIENDA SAS"/>
    <s v=""/>
    <s v="agrolahacienda@agrolahacienda.com"/>
    <s v="E-mail"/>
    <s v="3155767080"/>
    <s v="3 Peticiones"/>
    <x v="0"/>
    <s v="Registros Publicos y Redes Emp"/>
    <s v="Derecho de peticion"/>
    <s v="."/>
    <s v="."/>
    <s v="2023-00058 SANTIAGO DE CALI, 15 DE FEBRERO DE 2023 SEÑORES AGRO LA HACIENDA SAS AGROLAHACIENDA@AGROLAHACIENDA.COM LA CIUDAD CORDIAL SALUDO, MEDIANTE PETICIÓN DEL 10 DE FEBRERO DE 2023, RECIBIDO EN ESTA ENTIDAD EL MISMO DÍA, SOLICITÓ: &quot;ACTAS DE LIBROS REGISTRADOS DESDE EL 2019 AL 2023 AGRO LA HACIENDA SAS NIT 80501617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
    <s v="."/>
    <s v="Finalizado"/>
    <s v="ECUARTAS"/>
    <d v="2023-02-15T00:00:00"/>
    <d v="2023-02-15T00:00:00"/>
    <s v="agrolahacienda@agrolahacienda.com.rpost.biz miércoles 15/02/2023 12:52 p. m"/>
    <s v="N"/>
    <s v=""/>
    <x v="0"/>
    <s v=""/>
    <s v="N"/>
    <d v="2023-02-15T00:00:00"/>
    <d v="2023-02-15T00:00:00"/>
    <n v="2"/>
    <n v="15"/>
    <x v="0"/>
    <n v="15"/>
    <s v="cumple"/>
  </r>
  <r>
    <x v="0"/>
    <n v="2023000864"/>
    <x v="36"/>
    <s v="CORDIAL SALUDO, UN ORGULLO SER CALEÑO. DIABLO CAMPEÓN! ÓSCAR DANIEL OFICIAL"/>
    <s v="A"/>
    <s v="ARIVAS"/>
    <s v=" "/>
    <s v="Principal"/>
    <d v="2023-02-13T00:00:00"/>
    <s v="Origino"/>
    <s v="ARIVAS"/>
    <s v="Secretaria General"/>
    <s v="Asuntos Legales y Contratacion"/>
    <s v="Finalizado"/>
    <s v=" "/>
    <s v="Asignado a"/>
    <s v="ARIVAS"/>
    <s v="Asuntos Legales y Contratacion"/>
    <s v="Asuntos Legales y Contratacion"/>
    <d v="2023-02-13T00:00:00"/>
    <s v="A"/>
    <s v=""/>
    <m/>
    <m/>
    <m/>
    <m/>
    <m/>
    <m/>
    <m/>
    <s v="Sin Identificación"/>
    <m/>
    <s v="OSCAR DANIEL"/>
    <s v=""/>
    <s v="oscardanieloficial1.es@gmail.com"/>
    <s v="E-mail"/>
    <s v="3175938081"/>
    <s v="3 Peticiones"/>
    <x v="3"/>
    <s v="Asuntos Legales y Contratacion"/>
    <s v="Derecho de peticion"/>
    <s v="."/>
    <s v="."/>
    <s v="SE ADJUNTA TRAZABILIDAD. SE LE PIDE AL PETICIONARIO APORTAR INFORMACIÓN PARA PODER BRINDARLE UNA RESPUESTA DE FONDO YA QUE LA PETICIÓN SE ENCUENTRA INCOMPLETA. DE: ANA LUCIA RIVAS RICO &lt;ARIVAS@CCC.ORG.CO&gt; ENVIADO: MIÉRCOLES, 15 DE FEBRERO DE 2023 9:02 PARA: OSCARDANIELOFICIAL1.ES@GMAIL.COM &lt;OSCARDANIELOFICIAL1.ES@GMAIL.COM&gt; CC: ANA LUCIA RIVAS RICO &lt;ARIVAS@CCC.ORG.CO&gt; ASUNTO: RESPUESTA DERECHO DE PETICIÓN- OSCAR DANIEL"/>
    <s v="."/>
    <s v="Finalizado"/>
    <s v="ARIVAS"/>
    <d v="2023-02-16T00:00:00"/>
    <d v="2023-02-16T00:00:00"/>
    <s v=" "/>
    <s v="N"/>
    <s v=""/>
    <x v="0"/>
    <s v="Interés general y particular"/>
    <s v="N"/>
    <d v="2023-02-16T00:00:00"/>
    <d v="2023-02-16T00:00:00"/>
    <n v="3"/>
    <n v="15"/>
    <x v="0"/>
    <n v="15"/>
    <s v="cumple"/>
  </r>
  <r>
    <x v="0"/>
    <n v="2023000868"/>
    <x v="36"/>
    <s v="EN COMUNICACION DEL DIA 082022023 CON OFICIO SUSTANCIACION 359 DEL JUZGADO 3 DE EJECUCION DE PENAS Y MEDIDAS DE SEGURIDAD DE CALI ENVIADO VIA EMAIL A CONTACTO CCC RECIBIDO EL DIA 10022023 SOLICITAN AL A CCC PARA QUE EMITA UN CERTIFICADO DE EXISTENCIA Y REPRESENTACION LEGAL DE LA SOCIEDAD LA PREVISORA COMPAÑIA DE SEGUROS S A SUCURSAL CALI MAT 115380-2 POR INCIDENTE DE DESACATO EN ACCION DE TUTELA 202-00087-00"/>
    <s v="A"/>
    <s v="JCMARIN"/>
    <s v=" "/>
    <s v="Obrero"/>
    <d v="2023-02-13T00:00:00"/>
    <s v="Origino"/>
    <s v="NRESPONS"/>
    <s v="Registros Pub y Redes Emp"/>
    <s v="Back (Registro)"/>
    <s v="Finalizado"/>
    <s v=" "/>
    <s v="Asignado a"/>
    <s v="ECUARTAS"/>
    <s v="Registros Pub y Redes Emp"/>
    <s v="Back (Registro)"/>
    <d v="2023-02-13T00:00:00"/>
    <s v="A"/>
    <s v="MERCANTIL"/>
    <n v="115380"/>
    <m/>
    <m/>
    <m/>
    <m/>
    <m/>
    <m/>
    <s v="Inscrito"/>
    <m/>
    <s v="HUGO FERNELLY FRANCO OBANDO"/>
    <s v=""/>
    <s v="aalbam@cendoj.ramajudicial.gov.co"/>
    <s v="E-mail"/>
    <s v=""/>
    <s v="3 Peticiones"/>
    <x v="0"/>
    <s v="Registros Publicos y Redes Emp"/>
    <s v="Derecho de peticion"/>
    <s v="."/>
    <s v="."/>
    <s v="2023 - 00145 SANTIAGO DE CALI, 15 DE FEBRERO DE 2023 SEÑORES JUZGADO TERCERO DE EJECUCIÓN DE PENAS Y MEDIDAS DE SEGURIDAD ATENCIÓN: HUGO FERNELLY FRANCO OBANDO JUEZ AALBAM@CENDOJ.RAMAJUDICIAL.GOV.CO LA CIUDAD CORDIAL SALUDO DAMOS RESPUESTA AL OFICIO N° 359 ACCIÓN DE TUTELA N.U.R. 2022-00087-00 N.I. 261728 DEL 8 DE FEBRERO DE 2023, RECIBIDO EN ESTA ENTIDAD EL 10 DE FEBRERO EN EL QUE SOLICITA &quot;CERTIFICADO DE EXISTENCIA Y REPRESENTACIÓN LEGAL DE LA PREVISORA COMPAÑÍA DE SEGU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
    <s v="."/>
    <s v="Finalizado"/>
    <s v="ECUARTAS"/>
    <d v="2023-02-15T00:00:00"/>
    <d v="2023-02-15T00:00:00"/>
    <s v="aalbam@cendoj.ramajudicial.gov.co.rpost.biz miércoles 15/02/2023 2:47 p. m"/>
    <s v="N"/>
    <s v=""/>
    <x v="0"/>
    <s v=""/>
    <s v="N"/>
    <d v="2023-02-15T00:00:00"/>
    <d v="2023-02-15T00:00:00"/>
    <n v="2"/>
    <n v="15"/>
    <x v="0"/>
    <n v="15"/>
    <s v="cumple"/>
  </r>
  <r>
    <x v="0"/>
    <n v="2023000871"/>
    <x v="36"/>
    <s v="EN COMUNICACION DEL DIA 10022023 CON EMAIL ENVIADO A CONTACTO CCC MEDIANTE PETICION EL SR. ANDRÉS BERMÚDEZ LIÉVANODE LA ENTIDAD CENTRO LATINOAMERICANO DE INVESTIGACIÓN PERIODÍSTICA CLIP POR MEDIO DE LA PRESENTE Y COMO PARTE DE MI EJERCICIO COMO PERIODISTA DEL CENTRO LATINOAMERICANO DE INVESTIGACIÓN PERIODÍSTICA (CLIP) ME GUSTARÍA SOLICITARLES LOS SIGUIENTES DOS DOCUMENTOS DE LA SOCIEDAD MINERAL RESOURCES PACIFIC S.A.S. IDENTIFICADA CON EL NIT 900343656 - 8 Y REGISTRADA EN LA CÁMARA DE COMERCIO DE CALI: 1) ACTA O DOCUMENTO DE CONSTITUCIÓN 2) ACTA CON CUALQUIER MODIFICACIÓN A NOMBRAMIENTO DE REPRESENTANTE LEGAL 3) ACTA CON CUALQUIER MODIFICACIÓN DEL OBJETO "/>
    <s v="A"/>
    <s v="JCMARIN"/>
    <s v=" "/>
    <s v="Obrero"/>
    <d v="2023-02-13T00:00:00"/>
    <s v="Origino"/>
    <s v="NRESPONS"/>
    <s v="Registros Pub y Redes Emp"/>
    <s v="Back (Registro)"/>
    <s v="Finalizado"/>
    <s v=" "/>
    <s v="Asignado a"/>
    <s v="ECUARTAS"/>
    <s v="Registros Pub y Redes Emp"/>
    <s v="Back (Registro)"/>
    <d v="2023-02-13T00:00:00"/>
    <s v="A"/>
    <s v="MERCANTIL"/>
    <n v="785475"/>
    <m/>
    <m/>
    <m/>
    <m/>
    <m/>
    <m/>
    <s v="Inscrito"/>
    <m/>
    <s v="ANDRÉS BERMÚDEZ LIÉVANO"/>
    <s v=""/>
    <s v="andresbermudez@elclip.org"/>
    <s v="E-mail"/>
    <s v="314 4583663"/>
    <s v="3 Peticiones"/>
    <x v="0"/>
    <s v="Registros Publicos y Redes Emp"/>
    <s v="Derecho de peticion"/>
    <s v="."/>
    <s v="."/>
    <s v="2023-00058 SANTIAGO DE CALI, 15 DE FEBRERO DE 2023 SEÑOR ANDRÉS BERMÚDEZ LIÉVANO CENTRO LATINOAMERICANO DE INVESTIGACIÓN PERIODÍSTICA ANDRESBERMUDEZ@ELCLIP.ORG BOGOTÁ D.C. CORDIAL SALUDO, MEDIANTE PETICIÓN DEL 10 DE FEBRERO DE 2023, RECIBIDO EN ESTA ENTIDAD EL MISMO DÍA, SOLICITÓ: &quot;LOS SIGUIENTES DOS DOCUMENTOS DE LA SOCIEDAD MINERAL RESOURCES PACIFIC S.A.S., IDENTIFICADA CON EL NIT 900343656 - 8 Y REGISTRADA EN LA CÁMARA DE COMERCIO DE CALI: 1) ACTA O DOCUMENTO DE CONSTITUCIÓN 2) ACTA CON CUALQUIER MODIFICACIÓN A NOMBRAMIENTO DE REPRESENTANTE LEGAL 3) ACTA CON CUALQUIER MODIFICACIÓN DEL OBJE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3-02-15T00:00:00"/>
    <d v="2023-02-15T00:00:00"/>
    <s v="andresbermudez@elclip.org.rpost.biz miércoles 15/02/2023 3:58 p. m"/>
    <s v="N"/>
    <s v=""/>
    <x v="0"/>
    <s v=""/>
    <s v="N"/>
    <d v="2023-02-15T00:00:00"/>
    <d v="2023-02-15T00:00:00"/>
    <n v="2"/>
    <n v="15"/>
    <x v="0"/>
    <n v="15"/>
    <s v="cumple"/>
  </r>
  <r>
    <x v="0"/>
    <n v="2023000873"/>
    <x v="36"/>
    <s v="DE ACUERDO A SOLICITUD ESCRITA: SOLICITAN EXPEDICION COPIA AUTENTICA DE LOS DOCUMENTOS QUE APORTO EL SR EDUARDO CRUZ MONTESDEOCA EL DIA 07 DE ABRIL DE 1997 PARA EL REGISTRO DEL CITADO CONTRATO DE AGENCIA COMERCIAL NOTIFICACION DIRECCION CR 100 11 90 OF 804 TORRES VALLE DEL LILI HOLGUINES TRADE CENTER CALI CORREO VELEZ.ABOGADO@YAHOO.COM TELEFONOS 3185990258 - 3175778827"/>
    <s v="A"/>
    <s v="PRUEDA"/>
    <s v=" "/>
    <s v="Principal"/>
    <d v="2023-02-13T00:00:00"/>
    <s v="Origino"/>
    <s v="NRESPONS"/>
    <s v="Registros Pub y Redes Emp"/>
    <s v="Back (Registro)"/>
    <s v="Finalizado"/>
    <s v=" "/>
    <s v="Asignado a"/>
    <s v="ECUARTAS"/>
    <s v="Registros Pub y Redes Emp"/>
    <s v="Back (Registro)"/>
    <d v="2023-02-13T00:00:00"/>
    <s v="A"/>
    <s v="MERCANTIL"/>
    <n v="454933"/>
    <n v="20230114035"/>
    <m/>
    <m/>
    <m/>
    <m/>
    <m/>
    <s v="Inscrito"/>
    <n v="14975725"/>
    <s v="ALVARO VELEZ ALVAREZ"/>
    <s v="3185990258"/>
    <s v="VELEZ.ABOGADO@YAHOO.COM"/>
    <s v="Presencial con Carta"/>
    <s v="3175778827"/>
    <s v="3 Peticiones"/>
    <x v="0"/>
    <s v="Registros Publicos y Redes Emp"/>
    <s v="Derecho de peticion"/>
    <s v="."/>
    <s v="."/>
    <s v="2023-00058 SANTIAGO DE CALI, 15 DE FEBRERO DE 2023 SEÑOR ALVARO VELEZ ALVAREZ VELEZ.ABOGADO@YAHOO.COM LA CIUDAD CORDIAL SALUDO, MEDIANTE PETICIÓN DEL 9 DE FEBRERO DE 2023, RECIBIDO EN ESTA ENTIDAD EL 13 DE FEBRERO, SOLICITÓ: ¿EXPEDIRME COPIA AUTENTICA DE LOS DOCUMENTOS QUE APORTÓ EL SEÑOR EDUARDO CRUZ MONTESDEOCA EL DÍA 07 DE ABRIL DE 1997, PARA EL REGISTRO DEL CITADO CONTRATO DE AGENCIA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ECUARTAS"/>
    <d v="2023-02-16T00:00:00"/>
    <d v="2023-02-16T00:00:00"/>
    <s v="velez.abogado@yahoo.com.rpost.biz miércoles 15/02/2023 10:36 p. m."/>
    <s v="N"/>
    <s v=""/>
    <x v="0"/>
    <s v=""/>
    <s v="N"/>
    <d v="2023-02-16T00:00:00"/>
    <d v="2023-02-16T00:00:00"/>
    <n v="3"/>
    <n v="15"/>
    <x v="0"/>
    <n v="15"/>
    <s v="cumple"/>
  </r>
  <r>
    <x v="0"/>
    <n v="2023000875"/>
    <x v="36"/>
    <s v="EN COMUNICACION DEL DIA 10022023 CON EMAIL ENVIADO A CONTACTO CCC MEDIANTE PETICION LA SOCIEDAD CI EXPORTS AND SERVICES SAS SOLICITA RESPETUOSAMENTE LAS COPIAS DE LAS ACTAS QUE REPOSAN EN CÁMARA DE COMERCIO DE MEDELLÍN DE LA EMPRESA C.I. EXPORT AND SERVICES SAS CON NIT: 900429108-8. - NOTA: LA SOCIEDAD C.I. EXPORTS AND SERVICES S.A.S. NIT 901429108 - 8 CON MATRÍCULA CANCELADA POR TRASLADO DE DOMICILIO_x0009_MEDELLIN PARA ANTIOQUIA MAT # 68372212"/>
    <s v="A"/>
    <s v="JCMARIN"/>
    <s v=" "/>
    <s v="Obrero"/>
    <d v="2023-02-13T00:00:00"/>
    <s v="Origino"/>
    <s v="NRESPONS"/>
    <s v="Registros Pub y Redes Emp"/>
    <s v="Back (Registro)"/>
    <s v="Finalizado"/>
    <s v=" "/>
    <s v="Asignado a"/>
    <s v="ECUARTAS"/>
    <s v="Registros Pub y Redes Emp"/>
    <s v="Back (Registro)"/>
    <d v="2023-02-13T00:00:00"/>
    <s v="A"/>
    <s v="MERCANTIL"/>
    <n v="1171584"/>
    <m/>
    <m/>
    <m/>
    <m/>
    <m/>
    <m/>
    <s v="Inscrito"/>
    <m/>
    <s v="CI EXPORTS AND SERVICES SAS"/>
    <s v=""/>
    <s v="exportsandservices@gmail.com"/>
    <s v="E-mail"/>
    <s v="3147207744"/>
    <s v="3 Peticiones"/>
    <x v="0"/>
    <s v="Registros Publicos y Redes Emp"/>
    <s v="Derecho de peticion"/>
    <s v="."/>
    <s v="."/>
    <s v="2023-00178 SANTIAGO DE CALI, 16 DE FEBRERO DE 2023 SEÑOR JHON RONCANCIO EXPORTSANDSERVICES@GMAIL.COM LA CIUDAD CORDIAL SALUDO, MEDIANTE PETICIÓN DEL 10 DE FEBRERO DE 2023, RECIBIDO EN ESTA ENTIDAD EL MISMO DÍA, SOLICITÓ: &quot;SOLICITO RESPETUOSAMENTE LAS COPIAS DE LAS ACTAS QUE REPOSAN EN CÁMARA DE COMERCIO DE MEDELLÍN, DE LA EMPRESA C.I. EXPORT AND SERVICES SAS, CON NIT: 90042910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
    <s v="."/>
    <s v="Finalizado"/>
    <s v="ECUARTAS"/>
    <d v="2023-02-16T00:00:00"/>
    <d v="2023-02-16T00:00:00"/>
    <s v="'exportsandservices@gmail.com.rpost.biz' jueves 16/02/2023 3:08 p. m"/>
    <s v="N"/>
    <s v=""/>
    <x v="0"/>
    <s v="Interés general y particular"/>
    <s v="N"/>
    <d v="2023-02-16T00:00:00"/>
    <d v="2023-02-16T00:00:00"/>
    <n v="3"/>
    <n v="15"/>
    <x v="0"/>
    <n v="15"/>
    <s v="cumple"/>
  </r>
  <r>
    <x v="0"/>
    <n v="2023000876"/>
    <x v="36"/>
    <s v="LA SEÑORA CLAUDIA TROCHEZ SOLICITA EL CAMBIO DE LA RAZÓN SOCIAL DE LA REVISORÍA FISCAL NOMBRADA EN LA EMPRESA CONSTRUCTORA SOLANILLAS S.A.S., YA QUE SE TRANSFORMÓ DE S.A A SAS, QUEDANDO DE LA SIGUIENTE MANERA ASCENDIS AUDITORES Y CONSULTORES GERENCIALES S.A.S."/>
    <s v="A"/>
    <s v="KGIRALDO"/>
    <s v=" "/>
    <s v="Principal"/>
    <d v="2023-02-13T00:00:00"/>
    <s v="Origino"/>
    <s v="NRESPONS"/>
    <s v="Registros Pub y Redes Emp"/>
    <s v="Back (Registro)"/>
    <s v="Finalizado"/>
    <s v=" "/>
    <s v="Asignado a"/>
    <s v="MVELASCO"/>
    <s v="Registros Pub y Redes Emp"/>
    <s v="Back Correcciones Registro"/>
    <d v="2023-02-13T00:00:00"/>
    <s v="A"/>
    <s v="MERCANTIL"/>
    <n v="529681"/>
    <n v="20190352479"/>
    <m/>
    <m/>
    <m/>
    <m/>
    <m/>
    <s v="Inscrito"/>
    <n v="38874613"/>
    <s v="CLAUDIA ELENA TROCHEZ"/>
    <s v="3877770"/>
    <s v="claudia.trochez@solanillas.com"/>
    <s v="Telefónica"/>
    <s v="3173671719"/>
    <s v="2 Del tramite del documento"/>
    <x v="20"/>
    <s v="Registros Publicos y Redes Emp"/>
    <s v="Inscripción"/>
    <s v="."/>
    <s v="."/>
    <s v="AL INSCRITO 529681-16 ACTUALICÉ LA RAZÓN SOCIAL DE LA REVISORÍA FISCAL QUEDANDO ASÍ ASCENDIS AUDITORES Y CONSULTORES GERENCIALES S.A.S."/>
    <s v="."/>
    <s v="Finalizado"/>
    <s v="MVELASCO"/>
    <d v="2023-02-13T00:00:00"/>
    <d v="2023-02-14T00:00:00"/>
    <s v=" "/>
    <s v="N"/>
    <s v=""/>
    <x v="0"/>
    <s v="."/>
    <s v="N"/>
    <d v="2023-02-14T00:00:00"/>
    <d v="2023-02-14T00:00:00"/>
    <n v="1"/>
    <n v="15"/>
    <x v="0"/>
    <n v="15"/>
    <s v="cumple"/>
  </r>
  <r>
    <x v="0"/>
    <n v="2023000877"/>
    <x v="36"/>
    <s v="EN COMUNICACION DEL DIA 18102022 CON RAD. 2022-03-010254 DE LA SUPERSOCIEDADES ENVIADO VIA EMAIL A CONTACTO CCC ORDENAN A LA CÁMARA DE COMERCIO DE CALI QUE REMITA A LA INTENDENCIA REGIONAL CALI DE LA SUPERINTENDENCIA DE SOCIEDADES UN CERTIFICADO DE EXISTENCIA Y REPRESENTACIÓN LEGAL DE LA SOCIEDAD ESPECTACULOS Y EVENTOS DE COLOMBIA S.A.S IDENTIFICADA CON NIT. 900.490.133 CON VIGENCIA NO MAYOR A DIEZ (10) DÍAS DE EXPEDICIÓN"/>
    <s v="A"/>
    <s v="JCMARIN"/>
    <s v=" "/>
    <s v="Obrero"/>
    <d v="2023-02-13T00:00:00"/>
    <s v="Origino"/>
    <s v="NRESPONS"/>
    <s v="Registros Pub y Redes Emp"/>
    <s v="Back (Registro)"/>
    <s v="Finalizado"/>
    <s v=" "/>
    <s v="Asignado a"/>
    <s v="ECUARTAS"/>
    <s v="Registros Pub y Redes Emp"/>
    <s v="Back (Registro)"/>
    <d v="2023-02-13T00:00:00"/>
    <s v="A"/>
    <s v=""/>
    <m/>
    <m/>
    <m/>
    <m/>
    <m/>
    <m/>
    <m/>
    <s v="Sin Identificación"/>
    <m/>
    <s v="JANETH MIREYA CRUZ GUTIERREZ"/>
    <s v="4851411"/>
    <s v="webmaster@supersociedades.gov.co"/>
    <s v="E-mail"/>
    <s v=""/>
    <s v="3 Peticiones"/>
    <x v="0"/>
    <s v="Registros Publicos y Redes Emp"/>
    <s v="Derecho de peticion"/>
    <s v="."/>
    <s v="."/>
    <s v="2023 - 00179 SANTIAGO DE CALI, 16 DE FEBRERO DE 2023 SEÑORES SUPERINTENDENCIA DE SOCIEDADES ATENCIÓN: JANETH MIREYA CRUZ GUTIERREZ INTENDENTE REGIONAL DE CALI WEBMASTER@SUPERSOCIEDADES.GOV.CO MSANTACRUZ@SUPERSOCIEDADES.GOV.CO LA CIUDAD CORDIAL SALUDO DAMOS RESPUESTA A SU OFICIO 2022-03-010254 CONSECUTIVO 620- DEL 18 DE OCTUBRE DE 2022, RECIBIDO EN ESTA ENTIDAD EL 13 DE FEBRERO DEL 2023, EN EL CUAL SOLICITA: &quot;ORDENAR A LA CÁMARA DE COMERCIO DE CALI QUE REMITA A LA INTENDENCIA REGIONAL CALI DE LA SUPERINTENDENCIA DE SOCIEDADES UN CERTIFICADO DE EXISTENCIA Y REPRESENTACIÓN LEGAL DE LA SOCIEDAD ESPECTACULOS Y EVENTOS DE COLOMBIA S.A.S IDENTIFICADA CON NIT. 900.490.133, CON VIGENCIA NO MAYOR A DIEZ (10) DÍAS DE EXPEDICIÓN&quot;. AL RESPECTO, LE INFORMAMOS QUE LAS CÁMARAS DE COMERCIO DEBEN CEÑIRSE A LO ESTRICTAMENTE CONSAGRADO EN EL ORDENAMIENTO JURÍDICO Y, POR LO TANTO, SOLO PUEDEN HACER LO QUE LA LEY LAS FACULTA, DE TAL MANERA QUE EL ARTÍCULO 86 DEL CÓDIGO DE COMERCIO Y EL ARTÍCULO "/>
    <s v="."/>
    <s v="Finalizado"/>
    <s v="ECUARTAS"/>
    <d v="2023-02-16T00:00:00"/>
    <d v="2023-02-16T00:00:00"/>
    <s v="webmaster@supersociedades.gov.co.rpost.biz; MSantacruz@supersociedades.gov.co.rpost.biz jueves 16/02/2023 3:50 p. m"/>
    <s v="N"/>
    <s v=""/>
    <x v="0"/>
    <s v=""/>
    <s v="N"/>
    <d v="2023-02-16T00:00:00"/>
    <d v="2023-02-16T00:00:00"/>
    <n v="3"/>
    <n v="15"/>
    <x v="0"/>
    <n v="15"/>
    <s v="cumple"/>
  </r>
  <r>
    <x v="0"/>
    <n v="2023000881"/>
    <x v="36"/>
    <s v="INGRESO POR EL RUES EL TRAMITE CON EL NUC 20230187377 RD 20230091886 CON CONCEPTO DE REFORMA LA SOLICITUD DE REGISTRAR EL NIT EN SITUACION DE CONTROL DE LA SOCIEDAD CONTROLANTE MARSH &amp; MCLENNAN COLOMBIA S.A.S. NIT 890307989 - 7 RESPECTO A LA SOCIEDAD CONTRALADA OLIVER WYMAN S A S NIT 901084727 - 4 "/>
    <s v="A"/>
    <s v="JSALAZAR"/>
    <s v=" "/>
    <s v="Unicentro web"/>
    <d v="2023-02-13T00:00:00"/>
    <s v="Origino"/>
    <s v="NRESPONS"/>
    <s v="Registros Pub y Redes Emp"/>
    <s v="Back (Registro)"/>
    <s v="Finalizado"/>
    <s v=" "/>
    <s v="Asignado a"/>
    <s v="MVELASCO"/>
    <s v="Registros Pub y Redes Emp"/>
    <s v="Back Correcciones Registro"/>
    <d v="2023-02-13T00:00:00"/>
    <s v="A"/>
    <s v="MERCANTIL"/>
    <n v="21366"/>
    <m/>
    <m/>
    <m/>
    <m/>
    <m/>
    <m/>
    <s v="Inscrito"/>
    <m/>
    <s v=""/>
    <s v=""/>
    <s v=""/>
    <s v=""/>
    <s v=""/>
    <s v="2 Del tramite del documento"/>
    <x v="23"/>
    <s v="Registros Publicos y Redes Emp"/>
    <s v="Inscripción"/>
    <s v="."/>
    <s v="."/>
    <s v=".AL INSCRITO 21366-16 ACTUALICE EL NIT DEL GRUPO EMPRESARIAL DE A SUBORDINADA OLIVER WYMAN COLOMBIA S.A.S. QUEDANDO 901084727 -4"/>
    <s v="."/>
    <s v="Finalizado"/>
    <s v="MVELASCO"/>
    <d v="2023-02-13T00:00:00"/>
    <d v="2023-02-13T00:00:00"/>
    <s v=" "/>
    <s v="N"/>
    <s v=""/>
    <x v="0"/>
    <s v="."/>
    <s v="N"/>
    <d v="2023-02-13T00:00:00"/>
    <d v="2023-02-13T00:00:00"/>
    <n v="0"/>
    <n v="15"/>
    <x v="0"/>
    <n v="15"/>
    <s v="cumple"/>
  </r>
  <r>
    <x v="0"/>
    <n v="2023000886"/>
    <x v="36"/>
    <s v="DEVOLUCION DE APORTES POR FALLAS DEL VEHICULO EN REPETIDAS OCASIONES, APESAR DE LAS REPARACIONES QUE SE LE HAN HECHO EN EL TALLER DEL MISMO CONCESIONARIO DE COMPRA."/>
    <s v="A"/>
    <s v="ARIVAS"/>
    <s v=" "/>
    <s v="Principal"/>
    <d v="2023-02-13T00:00:00"/>
    <s v="Origino"/>
    <s v="ARIVAS"/>
    <s v="Secretaria General"/>
    <s v="Asuntos Legales y Contratacion"/>
    <s v="Finalizado"/>
    <s v=" "/>
    <s v="Asignado a"/>
    <s v="ARIVAS"/>
    <s v="Asuntos Legales y Contratacion"/>
    <s v="Asuntos Legales y Contratacion"/>
    <d v="2023-02-13T00:00:00"/>
    <s v="A"/>
    <s v=""/>
    <m/>
    <m/>
    <m/>
    <m/>
    <m/>
    <m/>
    <m/>
    <s v="Sin Identificación"/>
    <m/>
    <s v="SANDRA PALACIOS"/>
    <s v=""/>
    <s v="riospalaciossandra77@gmail.com"/>
    <s v="E-mail"/>
    <s v="3212868445"/>
    <s v="3 Peticiones"/>
    <x v="3"/>
    <s v="Asuntos Legales y Contratacion"/>
    <s v="Derecho de peticion"/>
    <s v="."/>
    <s v="."/>
    <s v="SE ADJUNTA TRAZABILIDAD. SE LE INFORMA AL USUARIO NO COMPETENCIA DE LA CCC EN ESTOS ASUNTOS Y SE LE RECOMIENDA REALIZAR PETICIÓN A LA ENTIDAD COMPETENTE. DE: ASUNTOS LEGALES CÁMARA DE COMERCIO DE CALI &lt;ASUNTOSLEGALES@CCC.ORG.CO&gt; ENVIADO: MIÉRCOLES, 15 DE FEBRERO DE 2023 9:05 PARA: RIOSPALACIOSSANDRA77@GMAIL.COM &lt;RIOSPALACIOSSANDRA77@GMAIL.COM&gt; CC: ANA LUCIA RIVAS RICO &lt;ARIVAS@CCC.ORG.CO&gt; ASUNTO: RESPUESTA DERECHO DE PETICIÓN - SANDRA PALACIOS"/>
    <s v="."/>
    <s v="Finalizado"/>
    <s v="ARIVAS"/>
    <d v="2023-02-16T00:00:00"/>
    <d v="2023-02-16T00:00:00"/>
    <s v=" "/>
    <s v="N"/>
    <s v=""/>
    <x v="0"/>
    <s v="Interés general y particular"/>
    <s v="N"/>
    <d v="2023-02-16T00:00:00"/>
    <d v="2023-02-16T00:00:00"/>
    <n v="3"/>
    <n v="15"/>
    <x v="0"/>
    <n v="15"/>
    <s v="cumple"/>
  </r>
  <r>
    <x v="0"/>
    <n v="2023000888"/>
    <x v="36"/>
    <s v="EN COMUNICACION DEL DIA 12022023 CON OFICIO GS-2023-AICOR GRULA DE LA POLICIA NACIONAL SECCIONAL BOGOTA DC ENVIADO VIA EMAIL A CONTACTO CCC SOLICITAN REALIZAR BUSQUEDA SELECTIVA EN SUS BASES DE DATOS PARA OBTENER COPIA DEL CERTIFICADO DE EXISTENCIA Y REPRESENTACION LEGAL DE LA SOCIEDAD LA CARPETA HISTORICA MERCANTIL CON TODOS SUS ANEXOS DESDE SU CONSTITUCION HASTA LA FECHA DE SERVIEXPRESOS SAS 900853807-1"/>
    <s v="A"/>
    <s v="JCMARIN"/>
    <s v=" "/>
    <s v="Obrero"/>
    <d v="2023-02-13T00:00:00"/>
    <s v="Origino"/>
    <s v="NRESPONS"/>
    <s v="Registros Pub y Redes Emp"/>
    <s v="Back (Registro)"/>
    <s v="Finalizado"/>
    <s v=" "/>
    <s v="Asignado a"/>
    <s v="ECUARTAS"/>
    <s v="Registros Pub y Redes Emp"/>
    <s v="Back (Registro)"/>
    <d v="2023-02-13T00:00:00"/>
    <s v="A"/>
    <s v="MERCANTIL"/>
    <n v="927547"/>
    <m/>
    <m/>
    <m/>
    <m/>
    <m/>
    <m/>
    <s v="Inscrito"/>
    <m/>
    <s v="INT. FRANK YESID BELTRAN LEON"/>
    <s v=""/>
    <s v="frank.beltran@correo.policia.gov.co"/>
    <s v="E-mail"/>
    <s v=""/>
    <s v="3 Peticiones"/>
    <x v="0"/>
    <s v="Registros Publicos y Redes Emp"/>
    <s v="Derecho de peticion"/>
    <s v="."/>
    <s v="."/>
    <s v="2023 - 00177 SANTIAGO DE CALI, 16 DE FEBRERO DE 2023 SEÑORES MINISTERIO DE DEFENSA NACIONAL POLICIA NACIONAL ATENCIÓN: INTENDENTE FRANK YESID BELTRAN LEON INVESTIGADOR CRIMINAL GRUPO INVESTIGATIVO LAVADO DE ACTIVOS FRANK.BELTRAN@CORREO.POLICIA.GOV.CO BOGOTÁ D.C. CORDIAL SALUDO, DAMOS RESPUESTA A SU OFICIO RADICADO 110016000096201600448 L.A. DEL 12 DE FEBRERO DE 2023, RECIBIDO EN ESTA ENTIDAD EL 13 DE FEBRERO, EN EL QUE SOLICITA: &quot;OBTENER COPIA DEL CERTIFICADO DE EXISTENCIA Y REPRESENTACIÓN DE LA SOCIEDAD, CARPETA HISTORICA MERCANTIL CON TODOS SUS ANEXOS DESDE LA CONSTITUCIÓN A LA FECHA DE LA SIGUIENTE RAZÓN SOCIAL: SERVIEXPRESOS S.A.S NIT 900.853.807-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
    <s v="."/>
    <s v="Finalizado"/>
    <s v="ECUARTAS"/>
    <d v="2023-02-16T00:00:00"/>
    <d v="2023-02-16T00:00:00"/>
    <s v="'frank.beltran@correo.policia.gov.co.rpost.biz' jueves 16/02/2023 5:49 p. m"/>
    <s v="N"/>
    <s v=""/>
    <x v="0"/>
    <s v=""/>
    <s v="N"/>
    <d v="2023-02-16T00:00:00"/>
    <d v="2023-02-16T00:00:00"/>
    <n v="3"/>
    <n v="15"/>
    <x v="0"/>
    <n v="15"/>
    <s v="cumple"/>
  </r>
  <r>
    <x v="0"/>
    <n v="2023000890"/>
    <x v="37"/>
    <s v="EN COMUNICACION DEL DIA 13022023 CON EMAIL ENVIADO A CONTACTO CCC MEDIAN PETICION EL SR. JUAN FELIPE ZULUAGA PARRA CC 1144055948 SOLICITO AMABLEMENTE ME INDIQUEN SI LA OBLIGACIÓN DE GESTIONAR EL USO DEL SUELO RECAE EN CABEZA DEL ARRENDADOR O DEL ARRENDATARIO Y EL RESPECTIVO FUNDAMENTO LEGAL. ADICIONALMENTE QUISIERA QUE SE ME INFORMARA SI EXISTE ALGUNA COSTUMBRE MERCANTIL AL RESPECTO."/>
    <s v="A"/>
    <s v="JCMARIN"/>
    <s v=" "/>
    <s v="Obrero"/>
    <d v="2023-02-14T00:00:00"/>
    <s v="Origino"/>
    <s v="MANRODRI"/>
    <s v="Secretaria General"/>
    <s v="Asuntos Legales y Contratacion"/>
    <s v="Finalizado"/>
    <s v=" "/>
    <s v="Asignado a"/>
    <s v="MANRODRI"/>
    <s v="Asuntos Legales y Contratacion"/>
    <s v="Asuntos Legales y Contratacion"/>
    <d v="2023-02-14T00:00:00"/>
    <s v="A"/>
    <s v=""/>
    <m/>
    <m/>
    <m/>
    <m/>
    <m/>
    <m/>
    <m/>
    <s v="Sin Identificación"/>
    <m/>
    <s v="JUAN FELIPE ZULUAGA PARRA"/>
    <s v=""/>
    <s v="zuluagaparrajuanfelipe@gmail.com"/>
    <s v="E-mail"/>
    <s v=""/>
    <s v="3 Peticiones"/>
    <x v="25"/>
    <s v="Asuntos Legales y Contratacion"/>
    <s v="Costumbre Mercantil"/>
    <s v="."/>
    <s v="."/>
    <s v="NOS PERMITIMOS PRECIS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L SIGUIENTE LINK PODRÁ ENCONTRAR LAS COSTUMBRES QUE HAN SIDO CERTIFICADAS POR ESTA ENTIDAD DESDE EL AÑO 1975 Y HASTA LA FECHA, INDICANDO EL TEMA SOBRE EL CUAL VERSAN, Y LA PRÁCTICA EN CONCRETO: HTTPS://WWW.CCC.ORG.CO/PROGRAMAS-Y-SERVICIO"/>
    <s v="."/>
    <s v="Finalizado"/>
    <s v="MANRODRI"/>
    <d v="2023-02-20T00:00:00"/>
    <d v="2023-02-20T00:00:00"/>
    <s v=" "/>
    <s v="N"/>
    <s v=""/>
    <x v="0"/>
    <s v="Interés general y particular"/>
    <s v="N"/>
    <d v="2023-02-20T00:00:00"/>
    <d v="2023-02-20T00:00:00"/>
    <n v="4"/>
    <n v="15"/>
    <x v="0"/>
    <n v="15"/>
    <s v="cumple"/>
  </r>
  <r>
    <x v="0"/>
    <n v="2023000892"/>
    <x v="37"/>
    <s v="EN COMUNICACION DEL DIA 09022023 CON EMAIL ENVIADO A CONTACTO CCC CON RADICACION NO. 20230108104 POR TRASLADO POR COMPETENCIAS DE LA CC MEDELLIN FUE RECIBIDO UNA CONCULTA TELEFONICA A TRAVE S DE SU CALLCENTER DONDE UNA USUARIA LA SEÑORA ISABEL SILVA CC 43999929 SOLICITA COPIA DE LOS ESTATUTOS ACTUALES PARA LAS SIGUIENTES EMPRESAS: 900596235 COMERCIALIZADORA M.M.A. S.A.S. - 890936126 MOTOFRENOS S.A.S. - 900396975 INVERSIONES HOTELERAS AMERICAN S.A.S - 900330779 INVERSIONES INMOBILIARIAS JLB S.A.S. - 901336194 INNOVERDE S.A.S. - 901327264 MOBILITY GREEN S.A.S. - 901423102 MOBILITY WORK S.A.S - NOTA LA SOCIEDAD MOBILITY WORK S.A.S NIT 901423102 - 7 FIGURA ACTIVA EN CALI CON MAT # 1098462 LAS DEMAS ESTAN EN MEDELLIN "/>
    <s v="A"/>
    <s v="JCMARIN"/>
    <s v=" "/>
    <s v="Obrero"/>
    <d v="2023-02-14T00:00:00"/>
    <s v="Origino"/>
    <s v="NRESPONS"/>
    <s v="Registros Pub y Redes Emp"/>
    <s v="Back (Registro)"/>
    <s v="Finalizado"/>
    <s v=" "/>
    <s v="Asignado a"/>
    <s v="ECUARTAS"/>
    <s v="Registros Pub y Redes Emp"/>
    <s v="Back (Registro)"/>
    <d v="2023-02-14T00:00:00"/>
    <s v="A"/>
    <s v="MERCANTIL"/>
    <n v="1098462"/>
    <m/>
    <m/>
    <m/>
    <m/>
    <m/>
    <m/>
    <s v="Inscrito"/>
    <m/>
    <s v="ISABEL SILVA"/>
    <s v=""/>
    <s v="analistajuridico@grupoempresarialge.com"/>
    <s v="E-mail"/>
    <s v="3023736684"/>
    <s v="3 Peticiones"/>
    <x v="0"/>
    <s v="Registros Publicos y Redes Emp"/>
    <s v="Derecho de peticion"/>
    <s v="."/>
    <s v="."/>
    <s v="2023-00058 SANTIAGO DE CALI, 14 DE FEBRERO DE 2023 SEÑORA ISABEL CRISTINA SILVA ANALISTAJURIDICO@GRUPOEMPRESARIALGE.COM MEDELLÍN CORDIAL SALUDO, MEDIANTE PETICIÓN DEL 8 DE FEBRERO DE 2023, RECIBIDO EN LA CÁMARA DE COMERCIO DE MEDELLÍN Y REMITIDO A ESTA ENTIDAD POR CONSIDERARLO DE NUESTRA COMPETENCIA, SOLICITÓ: &quot;COPIA DE LOS ESTATUTOS ACTUALES DE LA SOCIEDAD MOBILITY WORK S.A.S NIT 90142310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
    <s v="."/>
    <s v="Finalizado"/>
    <s v="ECUARTAS"/>
    <d v="2023-02-14T00:00:00"/>
    <d v="2023-02-14T00:00:00"/>
    <s v="analistajuridico@grupoempresarialge.com.rpost.biz martes 14/02/2023 10:21 a. m."/>
    <s v="N"/>
    <s v=""/>
    <x v="0"/>
    <s v=""/>
    <s v="N"/>
    <d v="2023-02-14T00:00:00"/>
    <d v="2023-02-14T00:00:00"/>
    <n v="0"/>
    <n v="15"/>
    <x v="0"/>
    <n v="15"/>
    <s v="cumple"/>
  </r>
  <r>
    <x v="0"/>
    <n v="2023000894"/>
    <x v="37"/>
    <s v="EN COMUNICACION DEL DIA 31012023 CON EMAIL ENVIADO A LA SIC. Y REMITIDO A LA CC BOGOTA EL DIA 03022023 Y REMITIDO A LA CC CALI EL DIA 13022023 CON RAD. 20230104352 POR TRASLAOD POR COMPETENCIAS MEDIANTE PETICION LA SEÑORA SALOME MAZO V SOLICITAS SE LE INFORME CUANTAS EMPRESA S EN TOTAL ESTAN REGISTRADAS EN COLOMBIA Y QUE PORCENTAJE CORRESPONDE A MICRO . PEQUEÑAS. MEDIANAS Y GRANDES"/>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SALOME MAZO V."/>
    <s v=""/>
    <s v="salomemazov@hotmail.com"/>
    <s v="E-mail"/>
    <s v=""/>
    <s v="3 Peticiones"/>
    <x v="0"/>
    <s v="Registros Publicos y Redes Emp"/>
    <s v="Derecho de peticion"/>
    <s v="."/>
    <s v="."/>
    <s v="2023-00176 SANTIAGO DE CALI, 15 DE FEBRERO DE 2023 SEÑOR(A) SALOMEMAZOV@HOTMAIL.COM LA CIUDAD CORDIAL SALUDO, MEDIANTE PETICIÓN ANÓNIMA DEL 31 DE ENERO DE 2023, DIRIGIDA A LA SUPERINTENDENCIA DE INDUSTRIA Y COMERCIO Y REMITIDA A ESTA ENTIDAD 9 DE FEBRERO DEL MISMO AÑO, MANIFIESTA: ¿¿ ME GUSTARÍA CONOCER ¿ AÑO FECHA MATRÍCULA: HASTA EL 13 DE FEBRERO 2023. ¿ AÑO DE RENOVACIÓN: 2018-2023 ¿ ACTIVIDAD ECONÓMICA: TODOS SEGÚN LA CLASIFICACIÓN INDUSTRIAL INTERNACIONAL UNIFORME (CIIU) ADOPTADA PARA COLOMBIA POR EL DEPARTAMENTO ADMINISTRATIVO NACIONAL DE ESTADÍSTICA (DANE) ¿ TAMAÑO EMPRESA: TODAS. LA VARIABLE TAMAÑO DE EMPRESA SE DETERMINA SEGÚN EL DECRETO 957 DE 2019 Y LA RESOLUCIÓN 2225 DE 2019 DEL MINISTERIO DE COMERCIO, INDUSTRIA Y TURISMO. CON BASE EN LO ANTERIOR SE GENERÓ EL ARCHIVO EN EXCEL ¿RESPUESTA PQR 894¿, QUE CONTIENE LAS TABLAS DE LA CANTIDAD Y EL PORCENTAJE DE EMPRESAS REGISTRADAS EN LA CÁMARA DE COMERCIO DE CALI CLASIFICADAS POR TAMAÑO. LA CÁMARA DE COMERCIO DE CALI, NO SE HACE "/>
    <s v="."/>
    <s v="Finalizado"/>
    <s v="ECUARTAS"/>
    <d v="2023-02-16T00:00:00"/>
    <d v="2023-02-16T00:00:00"/>
    <s v="salomemazov@hotmail.com.rpost.biz jueves 16/02/2023 7:49 a. m"/>
    <s v="N"/>
    <s v=""/>
    <x v="0"/>
    <s v=""/>
    <s v="N"/>
    <d v="2023-02-16T00:00:00"/>
    <d v="2023-02-16T00:00:00"/>
    <n v="2"/>
    <n v="15"/>
    <x v="0"/>
    <n v="15"/>
    <s v="cumple"/>
  </r>
  <r>
    <x v="0"/>
    <n v="2023000898"/>
    <x v="37"/>
    <s v="EN COMUNICACION DEL DIA 23012023 CON EMAIL ENVIADO A LA CC BUCARAMANGA Y REMITIDO A LA CC CALI EL DIA 13022023 CON RADICACION NO. 20230105000 POR TRASLADO POR COMPETECNIAS MEDIANTE DERECHO DE PETICION LE SR. FRANKLIN DAVILA CHACON CC 19710917 SOLICITA SE REVISE EN LA BASE DE DATOS DE LA CCC UA CERTIFICACION A NIVEL NACIONAL DE PAZ Y SALVO EN LA QUE CONSTE QUE A SU NOMBRE NO EXISTE RAZON SOCIAL COMERCIAL QUE LO INCLUYAN EN ELO REGIMEN COMUN PARA DECLARAR RENTA PARA EFECTOS DE INSOLVENCIA ECONOMICA ANTE EL JUEZ - NOTA LA CEDULA APORTADA NO FIGURA REGISTRADA EN LA CCC"/>
    <s v="A"/>
    <s v="JCMARIN"/>
    <s v=" "/>
    <s v="Obrero"/>
    <d v="2023-02-14T00:00:00"/>
    <s v="Origino"/>
    <s v="NRESPONS"/>
    <s v="Registros Pub y Redes Emp"/>
    <s v="Back (Registro)"/>
    <s v="Finalizado"/>
    <s v=" "/>
    <s v="Asignado a"/>
    <s v="CMARTINE"/>
    <s v="Registros Pub y Redes Emp"/>
    <s v="Juridica"/>
    <d v="2023-02-14T00:00:00"/>
    <s v="A"/>
    <s v=""/>
    <m/>
    <m/>
    <m/>
    <m/>
    <m/>
    <m/>
    <m/>
    <s v="Sin Identificación"/>
    <m/>
    <s v=" FRANKLIN DAVILA CHACON"/>
    <s v=""/>
    <s v=""/>
    <s v="E-mail"/>
    <s v=""/>
    <s v="3 Peticiones"/>
    <x v="0"/>
    <s v="Registros Publicos y Redes Emp"/>
    <s v="Derecho de peticion"/>
    <s v="."/>
    <s v="."/>
    <s v="CONTESTADO CON CARTA 2023-00187 DEL 17 DE FEBRERO DE 2023, ASÍ: &quot;MEDIANTE ESCRITO RECIBIDO EN LA CÁMARA DE COMERCIO DE BUCARAMANGA Y REMITIDO A ESTA ENTIDAD EL 9 DE FEBRERO DE 2023, NOS SOLICITÓ &quot;UNA CERTIFICACIÓN A NIVEL NACIONAL DE PAZ Y SALVO, EN LA CUAL CONSTE QUE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
    <s v="."/>
    <s v="Finalizado"/>
    <s v="CMARTINE"/>
    <d v="2023-02-17T00:00:00"/>
    <d v="2023-02-17T00:00:00"/>
    <s v=" "/>
    <s v="N"/>
    <s v=""/>
    <x v="0"/>
    <s v="Interés general y particular"/>
    <s v="N"/>
    <d v="2023-02-17T00:00:00"/>
    <d v="2023-02-17T00:00:00"/>
    <n v="3"/>
    <n v="15"/>
    <x v="0"/>
    <n v="15"/>
    <s v="cumple"/>
  </r>
  <r>
    <x v="0"/>
    <n v="2023000899"/>
    <x v="37"/>
    <s v="EN COMUNICACION DEL DIA 25012023 CON OFICIO 01232000827 DE LA CAR CUNDINAMARCA ENVIADO VIA EMAIL A LA CC BOGOTA Y REMITIDO A LA CC CALI EL DIA 13022023 CON RAD. 20230105245 POR TRASLADO POR COMPETENCIAS SOLICITA EXPEDIR CERTIFICADO DE EXISTENCIA Y REPRESENTACION LEGAL DE LA SOCIEDAD ALIMENTOS CARNICOS SA"/>
    <s v="A"/>
    <s v="JCMARIN"/>
    <s v=" "/>
    <s v="Obrero"/>
    <d v="2023-02-14T00:00:00"/>
    <s v="Origino"/>
    <s v="NRESPONS"/>
    <s v="Registros Pub y Redes Emp"/>
    <s v="Back (Registro)"/>
    <s v="Finalizado"/>
    <s v=" "/>
    <s v="Asignado a"/>
    <s v="ECUARTAS"/>
    <s v="Registros Pub y Redes Emp"/>
    <s v="Back (Registro)"/>
    <d v="2023-02-14T00:00:00"/>
    <s v="A"/>
    <s v="MERCANTIL"/>
    <n v="6659"/>
    <m/>
    <m/>
    <m/>
    <m/>
    <m/>
    <m/>
    <s v="Inscrito"/>
    <m/>
    <s v="MARIA FERNANDA ZULUAGA MARTINEZ"/>
    <s v="5801111EXT2700"/>
    <s v="SAU@CAR.GOV.CO"/>
    <s v="E-mail"/>
    <s v=""/>
    <s v="3 Peticiones"/>
    <x v="0"/>
    <s v="Registros Publicos y Redes Emp"/>
    <s v="Derecho de peticion"/>
    <s v="."/>
    <s v="."/>
    <s v="2023 - 00144 SANTIAGO DE CALI, 14 DE FEBRERO DE 2023 SEÑORES CORPORACIÓN AUTÓNOMA REGIONAL DE CUNDINAMARCA -CAR ATENCIÓN: MARIA FERNANDA ZULUAGA MARTÍNEZ DIRECTORA OPERATIVA SAU@CAR.GOV.CO BOGOTÁ D.C. CORDIAL SALUDO DAMOS RESPUESTA A SU OFICIO EXPEDIENTE 97502 DEL 25 DE ENERO DE 2023, RECIBIDO EN LA CÁMARA DE COMERCIO DE BOGOTÁ Y REMITIDO A ESTA ENTIDAD EL 10 DE FEBRERO, EN EL CUAL SOLICITA: &quot;COPIA DEL CERTIFICADO DE EXISTENCIA Y REPRESENTACIÓN DE ALIMENTOS CARNICO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
    <s v="."/>
    <s v="Finalizado"/>
    <s v="ECUARTAS"/>
    <d v="2023-02-14T00:00:00"/>
    <d v="2023-02-14T00:00:00"/>
    <s v="'sau@car.gov.co.rpost.biz' martes 14/02/2023 11:54 a. m"/>
    <s v="N"/>
    <s v=""/>
    <x v="0"/>
    <s v=""/>
    <s v="N"/>
    <d v="2023-02-14T00:00:00"/>
    <d v="2023-02-14T00:00:00"/>
    <n v="0"/>
    <n v="15"/>
    <x v="0"/>
    <n v="15"/>
    <s v="cumple"/>
  </r>
  <r>
    <x v="0"/>
    <n v="2023000900"/>
    <x v="37"/>
    <s v="EN COMUNICACION DEL DIA 02022023 CON OFICIO 0125 DEL JUZGADO 3 DE FAMILIA DEL CIRCUITO EN ORALIDAD DE TUNJA ENVIADO VIA EMAIL A LA CC BOGOTA Y REMITIDO A LA CC CALI EL DIA 080220223 RECIBIDO EL DIA 13022023 CON RADICACION NO. 20230105363 POR TRASALDO POR COMPWETENCIAS SOLICITAN INFORMEN SI A NOMBRE DEL SR. JORGE ESTEBAN OCHOA TORRES CC 1049602661 FIGURAN BIENES INMUEBLES VEHICULOS ESTABLECIMIENTOS DE COMERCIO O EMPRESAS Y DEMAS INFROMACION PATRIMONIAL. - NOTA LA CEDULA APORTADA NO FIGURA REGISTRADA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JUZGADO 3 DE FAMILIA DEL CURCUITO DE TUNJA"/>
    <s v="7443869"/>
    <s v="j03fctatum@cendoj.ramajudicial.gov.co"/>
    <s v="E-mail"/>
    <s v=""/>
    <s v="3 Peticiones"/>
    <x v="0"/>
    <s v="Registros Publicos y Redes Emp"/>
    <s v="Derecho de peticion"/>
    <s v="."/>
    <s v="."/>
    <s v="2023 - 00099 SANTIAGO DE CALI, 14 DE FEBRERO DE 2023 SEÑORES JUZGADO TERCERO DE FAMILIA DEL CIRCUITO DE ORALIDAD J03FCTOTUN@CENDOJ.RAMAJUDICIAL.GOV.CO TUNJA CORDIAL SALUDO DAMOS RESPUESTA OFICIO 0125 EXPEDIENTE NO. 150013160003-2022-00399-00 DEL 2 DE FEBRERO DE 2023, RECIBIDO EN LA CÁMARA DE COMERCIO DE BOGOTÁ Y REMITIDO A ESTA ENTIDAD EL 10 DE FEBRERO, EN EL QUE SOLICITA &quot;INFORMEN SI A NOMBRE DEL SEÑOR JORGE ESTEBAN OCHOA TORRES C.C. 1.049.602.661 FIGURAN BIENES INMUEBLES, VEHÍCULOS, ESTABLECIMIENTOS DE COMERCIO O EMPRESAS Y DEMÁS INFORMACIÓN PATRIMONIAL Y FINANCIER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2-14T00:00:00"/>
    <d v="2023-02-14T00:00:00"/>
    <s v="j03fctotun@cendoj.ramajudicial.gov.co.rpost.biz martes 14/02/2023 12:08 p. m."/>
    <s v="N"/>
    <s v=""/>
    <x v="0"/>
    <s v=""/>
    <s v="N"/>
    <d v="2023-02-14T00:00:00"/>
    <d v="2023-02-14T00:00:00"/>
    <n v="0"/>
    <n v="15"/>
    <x v="0"/>
    <n v="15"/>
    <s v="cumple"/>
  </r>
  <r>
    <x v="0"/>
    <n v="2023000902"/>
    <x v="37"/>
    <s v="EN COMUNICACION DEL DIA 17012023 CON EMAIL ENVIADO A LA CC BOGOTA Y REMITIDO A LA CC CALI EL DIA 13022023 CON RADICACION NO. 20230108726 POR TRASLADO POR COMPETENCIAS MEDIANTE DERECHO DE PETICION EL SR. DARIO CARDONA AGUDELO CC 1036628257 SOLICITA SE LE BRINDE INFORMACION CORRESPONDIENTE PARA ASI PODER SOLICITAR LA INSOLVENCIA ECONOMICA. - NOTA LA CEDUAL APORTADA NO FIGUTRA REGISTRADA EN LA CCC."/>
    <s v="A"/>
    <s v="JCMARIN"/>
    <s v=" "/>
    <s v="Obrero"/>
    <d v="2023-02-14T00:00:00"/>
    <s v="Origino"/>
    <s v="NRESPONS"/>
    <s v="Registros Pub y Redes Emp"/>
    <s v="Back (Registro)"/>
    <s v="Finalizado"/>
    <s v=" "/>
    <s v="Asignado a"/>
    <s v="CMARTINE"/>
    <s v="Registros Pub y Redes Emp"/>
    <s v="Juridica"/>
    <d v="2023-02-14T00:00:00"/>
    <s v="A"/>
    <s v=""/>
    <m/>
    <m/>
    <m/>
    <m/>
    <m/>
    <m/>
    <m/>
    <s v="Sin Identificación"/>
    <m/>
    <s v="DARIO CARDONA AGUDELO"/>
    <s v=""/>
    <s v=""/>
    <s v="E-mail"/>
    <s v=""/>
    <s v="3 Peticiones"/>
    <x v="0"/>
    <s v="Registros Publicos y Redes Emp"/>
    <s v="Derecho de peticion"/>
    <s v="."/>
    <s v="."/>
    <s v="CONTESTADO CON CARTA 2023-00190 DEL 17 DE FEBRERO DE 2023, ASÍ: &quot;MEDIANTE ESCRITO RECIBIDO EN LA CÁMARA DE COMERCIO DE BOGOTÁ Y REMITIDO A ESTA ENTIDAD EL 10 DE FEBRERO DE 2023, SOLICITÓ &quot;INFORMACIÓN NECESARIA SI CUENTO CON ALGÚN NEGOCIO O EMPRES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
    <s v="."/>
    <s v="Finalizado"/>
    <s v="CMARTINE"/>
    <d v="2023-02-17T00:00:00"/>
    <d v="2023-02-17T00:00:00"/>
    <s v=" "/>
    <s v="N"/>
    <s v=""/>
    <x v="0"/>
    <s v="Interés general y particular"/>
    <s v="N"/>
    <d v="2023-02-17T00:00:00"/>
    <d v="2023-02-17T00:00:00"/>
    <n v="3"/>
    <n v="15"/>
    <x v="0"/>
    <n v="15"/>
    <s v="cumple"/>
  </r>
  <r>
    <x v="0"/>
    <n v="2023000904"/>
    <x v="37"/>
    <s v="EN COPMUNICACION DEL DIA 02022023 CON AUTO INTERLOCUTORIO 158 DEL JUZGADO 7 DE EJECUCION DE PENAS Y MEDIDAS DE SEGURIDAD DE IBAGUE ENVIADO VIA EMAIL A LA CC BOGOTA Y REMITIDO A LA CC CALI EL DIA 13022023 CON RADICACION NO. 20230109479 POR TRASALDO POR COMPETENCIAS SOLICITAN A LAS CAMARAS DE COMERCIO DEL PAIS INFORMEN SI EL SR. OSCAR ALEXANDER VELASQUEZ OROZCO CC 1104694422 APARECE REGISTRADO COMO COMERCIANTE O PROPIETARIO DE ALGUN ESTABLECIMIENTO DE COMERCIO. - NOTA LA CEDULA APORTADA NO FIGURA REGISTRADA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ADRIANA MARCELA ARDILA TELLEZ"/>
    <s v="2612800"/>
    <s v="j07ctoepmsiba@cendoj.ramajudicial.gov.co"/>
    <s v="E-mail"/>
    <s v=""/>
    <s v="3 Peticiones"/>
    <x v="0"/>
    <s v="Registros Publicos y Redes Emp"/>
    <s v="Derecho de peticion"/>
    <s v="."/>
    <s v="."/>
    <s v="2023 - 00099 SANTIAGO DE CALI, 14 DE FEBRERO DE 2023 SEÑORES JUZGADO SEPTIMO DE EJECUCIÓN DE PENAS Y MEDIDAS DE SEGURIDAD DE IBAGUÉ J07CTOEPMSIBA@CENDOJ.RAMAJUDICIAL.GOV.CO IBAGUÉ CORDIAL SALUDO DAMOS RESPUESTA AL AUTO 158 RADICADO 05001-60-00-000-2020-00567-00 DEL 2 DE FEBRERO DE 2023, RECIBIDO EN LA CÁMARA DE COMERCIO DE BOGOTÁ Y REMITIDO A ESTA ENTIDAD EL 10 DE FEBRERO, EN EL QUE SOLICITA &quot;INFORMEN SI EL AQUÍ SENTENCIADO APARECE REGISTRADO COMO COMERCIANTE O PROPIETARIO DE ALGÚN ESTABLECIMIENTO DE COMERCIO OSCAR ALEXANDER VELÁSQUEZ OROZCO IDENTIFICADO CON C.C. 1.104.694.4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14T00:00:00"/>
    <d v="2023-02-14T00:00:00"/>
    <s v="j07ctoepmsiba@cendoj.ramajudicial.gov.co.rpost.biz martes 14/02/2023 4:57 p. m."/>
    <s v="N"/>
    <s v=""/>
    <x v="0"/>
    <s v="."/>
    <s v="N"/>
    <d v="2023-02-14T00:00:00"/>
    <d v="2023-02-14T00:00:00"/>
    <n v="0"/>
    <n v="15"/>
    <x v="0"/>
    <n v="15"/>
    <s v="cumple"/>
  </r>
  <r>
    <x v="0"/>
    <n v="2023000906"/>
    <x v="37"/>
    <s v="EN COMUNICACION DEL DIA 08022023 CON OFICIO 20440-01-02-70-112 DE LA FGN FISCLAI 70 LOCAL DE LA ESTRELLA ANTIOQUIA ENVIADO VIA EMAIL A LA CC ABURRA SUR Y REMITIDO A LA CC CALI EL DIA 13022023 CON RADICACION NO. 20230112845 POR TRASALDO POR COMPETENCIAS SOLICITAN INFORMAR SI A NOMBRE DEL SR. NILTON JHONATAN ROJAS VELEZ CC 70879849 EXISTEN ESTABLECIMIENTO DE COMERCIO A SU NOMBRE. - NOTA LA CEDULA APORTADA NO FIGURA REGISTRADA EN LA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LUZ AMPARO MAZO CARDONA"/>
    <s v=""/>
    <s v="luz.mazo@fiscalia.gov.co"/>
    <s v="E-mail"/>
    <s v=""/>
    <s v="3 Peticiones"/>
    <x v="0"/>
    <s v="Registros Publicos y Redes Emp"/>
    <s v="Derecho de peticion"/>
    <s v="."/>
    <s v="."/>
    <s v="2022-01237 SANTIAGO DE CALI, 15 DE FEBRERO DE 2023 SEÑORES FISCALIA GENERAL DE LA NACION ATENCIÓN: LUZ AMPARO MAZO CARDONA ASISTENTE FISCALÍA 01 LOCAL EDA LUZ.MAZO@FISCALIA.GOV.CO LA ESTRELLA - ANTIOQUIA CORDIAL SALUDO DAMOS RESPUESTA AL SPOA 051296099352202250737 (N.I 6052) DEL 8 DE FEBRERO DE 2023, RECIBIDO EN LA CÁMARA DE COMERCIO DE ABURRÁ SUR Y REMITIDO A ESTA ENTIDAD EL 10 DE FEBRERO, EN EL CUAL SOLICITA: &quot;INFORMAR A ESTE DESPACHO SI A NOMBRE DEL SEÑOR NILTON JHONATAN ROJAS VELEZ, IDENTIFICADO CON CC. 70879849, EXISTEN ESTABLECIMIENTOS DE COMERCI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2-15T00:00:00"/>
    <d v="2023-02-15T00:00:00"/>
    <s v="luz.mazo@fiscalia.gov.co.rpost.biz miércoles 15/02/2023 1:59 p. m."/>
    <s v="N"/>
    <s v=""/>
    <x v="0"/>
    <s v=""/>
    <s v="N"/>
    <d v="2023-02-15T00:00:00"/>
    <d v="2023-02-15T00:00:00"/>
    <n v="1"/>
    <n v="15"/>
    <x v="0"/>
    <n v="15"/>
    <s v="cumple"/>
  </r>
  <r>
    <x v="0"/>
    <n v="2023000909"/>
    <x v="37"/>
    <s v="EN COMUNICACION DEL DIA 13020023 CON OFICIO GS-2023 SIJIN DICAR POLICIA NACIONAL SECCIONAL BOGOTA DC ENVIADO VIA EMAIL A CONTAFTO CCC SOLICITAN ORDENAR A QUIEN CORRESPONDA SUMINISTRAR A ESTE GRUPO INVESTIGATIVO A LA MAYOR BREVEDAD POSIBLE COPIA DEL CERTIFICADO DE EXISTENCIA Y REPRESENTACIÓN LEGAL DE LA COMERCIALIZADORA DE RAZÓN SOCIAL FERNAPEZ S.A.S CON NIT 901134771-4 DE IGUAL FORMA LAS QUE FIGUREN A NOMBRE DEL SEÑOR FERNANDO RODRIGUEZ MONDRAGON IDENTIFICADO CON CEDULA DE CIUDADANÍA NO. 16634962. - NOTA LA SOCIEDAD COMERCIALIZADORA FERNAPEZ S.A.S NIT 901134771 - 4 ACTIVA EN CARTAGO MAT # 90774 Y LA CEDULA NO FIGURA CON REGISTROS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PATRULLERO DIEGO ALEJANDRO LOPEZ TORRES"/>
    <s v="5189796"/>
    <s v="diego.lopez3159@correo.policia.gov.co"/>
    <s v="E-mail"/>
    <s v=""/>
    <s v="3 Peticiones"/>
    <x v="0"/>
    <s v="Registros Publicos y Redes Emp"/>
    <s v="Derecho de peticion"/>
    <s v="."/>
    <s v="."/>
    <s v="2023 - 00177 SANTIAGO DE CALI, 17 DE FEBRERO DE 2023 SEÑORES MINISTERIO DE DEFENSA NACIONAL POLICIA NACIONAL ATENCIÓN: PATRULLERO DIEGO ALEJANDRO LOPEZ TORRES INVESTIGADOR GRUPO INVESTIGATIVO DELITOS DIEGO.LOPEZ3159@CORREO.POLICIA.GOV.CO BOGOTÁ D.C. CORDIAL SALUDO, DAMOS RESPUESTA A SU OFICIO N.U.N.C 110016099034201900012 DEL 13 DE FEBRERO DE 2023, RECIBIDO EN ESTA ENTIDAD EL 14 DE FEBRERO, EN EL QUE SOLICITA: &quot;COPIA DEL CERTIFICADO DE EXISTENCIA Y REPRESENTACIÓN LEGAL DE LA COMERCIALIZADORA DERAZÓN SOCIAL FERNAPEZ S.A.S CON NIT 901.134.771-4, DE IGUAL FORMA LAS QUE FIGUREN A NOMBRE DEL SEÑOR FERNANDO RODRIGUEZ MONDRAGON IDENTIFICADO CON CEDULA DE CIUDADANÍA NO. 16.634.9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2-17T00:00:00"/>
    <d v="2023-02-17T00:00:00"/>
    <s v="diego.lopez3159@correo.policia.gov.co.rpost.biz viernes 17/02/2023 2:10 p. m"/>
    <s v="N"/>
    <s v=""/>
    <x v="0"/>
    <s v=""/>
    <s v="N"/>
    <d v="2023-02-17T00:00:00"/>
    <d v="2023-02-17T00:00:00"/>
    <n v="3"/>
    <n v="15"/>
    <x v="0"/>
    <n v="15"/>
    <s v="cumple"/>
  </r>
  <r>
    <x v="0"/>
    <n v="2023000912"/>
    <x v="37"/>
    <s v="EN COMUNICACION DEL DIA 13022023 CON EMAIL ENVIADO A CONTACTO CCC MEDIANTE PETICION EL SR. JUAN DAVID MENDEZ AMAYA, MAYOR DE EDAD, VECINO DE LA LOCALIDAD, IDENTIFICADO CON LA CÉDULA DE CIUDADANÍA NÚMERO 94479411 Y PORTADOR DE LA TARJETA PROFESIONAL DE ABOGADO NÚMERO 268887 DEL CONSEJO SUPERIOR DE LA JUDICATURA, EN CALIDAD APODERADO JUDICIAL DE JUAN CARLOS VEGA GOMEZ, MAYOR DE EDAD, RESIDENTE EN CALI, IDENTIFICADO CON LA CÉDULA DE CIUDADANÍA NÚMERO 1.151.969.671 TRABAJADOR DE LA EMPRESA AMBULANCIAS IAM - INMEDIATA ASISTENCIA MÉDICA S.A.S. NIT. 900716924-9: 1. SOLICITO A SU ENTIDAD COPIA DE LAS ACTAS DE CONSTITUCIÓN DE LA EMPRESA INMEDIATA ASISTENCIA MÉDICA S.A.S. NIT. 900716924-9 DONDE CONSTEN LOS DATOS DE LOS SOCIOS DE LA EMPRESA CON EL ÁNIMO DE SER APORTADOS A UNA DEMANDA POR CULPA PATRONAL FRENTE A UN ACCIDENTE DE TRABAJO."/>
    <s v="A"/>
    <s v="JCMARIN"/>
    <s v=" "/>
    <s v="Obrero"/>
    <d v="2023-02-14T00:00:00"/>
    <s v="Origino"/>
    <s v="NRESPONS"/>
    <s v="Registros Pub y Redes Emp"/>
    <s v="Back (Registro)"/>
    <s v="Finalizado"/>
    <s v=" "/>
    <s v="Asignado a"/>
    <s v="ECUARTAS"/>
    <s v="Registros Pub y Redes Emp"/>
    <s v="Back (Registro)"/>
    <d v="2023-02-14T00:00:00"/>
    <s v="A"/>
    <s v="MERCANTIL"/>
    <n v="896340"/>
    <m/>
    <m/>
    <m/>
    <m/>
    <m/>
    <m/>
    <s v="Inscrito"/>
    <m/>
    <s v="JUAN DAVID MENDEZ AMAYA"/>
    <s v=""/>
    <s v="judame@gmail.com"/>
    <s v="E-mail"/>
    <s v=""/>
    <s v="3 Peticiones"/>
    <x v="0"/>
    <s v="Registros Publicos y Redes Emp"/>
    <s v="Derecho de peticion"/>
    <s v="."/>
    <s v="."/>
    <s v="2023-00181 SANTIAGO DE CALI, 17 DE FEBRERO DE 2023 SEÑOR JUAN DAVID MENDEZ AMAYA JUDAME@GMAIL.COM LA CIUDAD CORDIAL SALUDO, MEDIANTE CORREO ELECTRÓNICO DEL 13 DE FEBRERO DE 2023, RECIBIDO EN ESTA ENTIDAD EL MISMO DÍA, SOLICITÓ: &quot;COPIA DE LAS ACTAS DE CONSTITUCIÓN DE LA EMPRESA INMEDIATA ASISTENCIA MÉDICA S.A.S. NIT. 900716924-9 DONDE CONSTEN LOS DATOS DE LOS SOCIOS DE LA EMPRESA CON EL ÁNIMO DE SER APORTADOS A UNA DEMANDA POR CULPA PATRONAL FRENTE A UN ACCIDENTE DE TRABAJ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
    <s v="."/>
    <s v="Finalizado"/>
    <s v="ECUARTAS"/>
    <d v="2023-02-17T00:00:00"/>
    <d v="2023-02-17T00:00:00"/>
    <s v="judame@gmail.com.rpost.biz viernes 17/02/2023 10:27 a. m"/>
    <s v="N"/>
    <s v=""/>
    <x v="0"/>
    <s v=""/>
    <s v="N"/>
    <d v="2023-02-17T00:00:00"/>
    <d v="2023-02-17T00:00:00"/>
    <n v="3"/>
    <n v="15"/>
    <x v="0"/>
    <n v="15"/>
    <s v="cumple"/>
  </r>
  <r>
    <x v="0"/>
    <n v="2023000915"/>
    <x v="37"/>
    <s v="EN COMUINICACION DEL DIA 13022023 CON OFICIO S-2023 000245 DE AL POLICIA NACIONAL SECCIONAL CALI ENVIADO VIA EMAIL A CONTACTO CCC SOLICITAN COLABORACIÓN EN EL SENTIDO DE ONTENER DOCUMENTOS SOPORTES Y CERTIFICACIÓN DE LOS POSIBLES VÍNCULOS QUE PUEDAN TENER LAS PERSONAS NATURALES RELACIONADAS CON CUALQUIER PERSONA JURÍDICA A NIVEL NACIONAL, BIEN SEA EN CALIDAD DE REPRESENTANTE LEGAL, SOCIO, GERENTE, ADMINISTRADOR, ACCIONISTA, MIEMBRO DE JUNTA DIRECTIVA, REVISOR FISCAL VERIFICAR Y SUMINISTRAR TODA LA INFORMACIÓN QUE APAREZCA EN SUS BASES DE DATOS DE LAS EMPRESAS DE LAS PERSONAS QUE SE RELACIONAN EN EL OFICIO - NOTA LAS CEDUALS Y LOS NITS APORTADSO NO FIGURAN CON REGISTRO EN LA CCC A&amp;E SERVICES S.A.S_x0009_ NIT 901135945 - 3 CANCELADA BOGOTA_x0009_2896228 - DIESELES Y ELECTROGENOS S.A.S., DIESELECTROS S.A.S NIT 860532188 - 9 ACTIVA BOGOTA 266424 -"/>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PATRULLERO, JORGE EDUARDO PARRA ROJAS"/>
    <s v=""/>
    <s v="jorge.parra2399@correo.policia.gov.co"/>
    <s v="E-mail"/>
    <s v="3147579946"/>
    <s v="3 Peticiones"/>
    <x v="0"/>
    <s v="Registros Publicos y Redes Emp"/>
    <s v="Derecho de peticion"/>
    <s v="."/>
    <s v="."/>
    <s v="2023 - 00177 SANTIAGO DE CALI, 17 DE FEBRERO DE 2023 SEÑORES MINISTERIO DE DEFENSA NACIONAL POLICIA NACIONAL ATENCIÓN: PATRULLERO JORGE EDUARDO PARRA ROJAS INVESTIGADOR CRIMINAL POLFA JORGE.PARRA2399@CORREO.POLICIA.GOV.CO LA CIUDAD CORDIAL SALUDO, DAMOS RESPUESTA A SU OFICIO S-2023-000245/SUBGA-POJUD-29.54 DEL 13 DE FEBRERO DE 2023, RECIBIDO EN ESTA ENTIDAD EL 14 DE FEBRERO, EN EL QUE SOLICITA: &quot;SOLICITAR DOCUMENTOS SOPORTES Y CERTIFICACIÓN DE LOS POSIBLES VÍNCULOS QUE PUEDAN TENER LAS PERSONAS NATURALES RELACIONADAS CON CUALQUIER PERSONA JURÍDICA A NIVEL NACIONAL, BIEN SEA EN CALIDAD DE REPRESENTANTE LEGAL, SOCIO, GERENTE, ADMINISTRADOR, ACCIONISTA, MIEMBRO DE JUNTA DIRECTIVA, REVISOR FISCAL VERIFICAR Y SUMINISTRAR TODA LA INFORMACIÓN QUE APAREZCA EN SUS BASES DE DATOS DE LAS EMPRESAS DE LAS PERSONAS QUE RELACIONO A CONTINUACIÓN: &quot; AL RESPECTO, LE INFORMAMOS QUE LAS CÁMARAS DE COMERCIO DEBEN CEÑIRSE A LO ESTRICTAMENTE CONSAGRADO EN EL ORDENAMIENTO JURÍDICO Y, POR LO TANTO, "/>
    <s v="."/>
    <s v="Finalizado"/>
    <s v="ECUARTAS"/>
    <d v="2023-02-17T00:00:00"/>
    <d v="2023-02-17T00:00:00"/>
    <s v="jorge.parra2399@correo.policia.gov.co.rpost.biz viernes 17/02/2023 12:06 p. m"/>
    <s v="N"/>
    <s v=""/>
    <x v="0"/>
    <s v=""/>
    <s v="N"/>
    <d v="2023-02-17T00:00:00"/>
    <d v="2023-02-17T00:00:00"/>
    <n v="3"/>
    <n v="15"/>
    <x v="0"/>
    <n v="15"/>
    <s v="cumple"/>
  </r>
  <r>
    <x v="0"/>
    <n v="2023000917"/>
    <x v="37"/>
    <s v="EN COMUNICACION DEL DIA 13022023 CON OFICIO SUBIN GRUIJ 3.1 DE LA POLICIA NACIONAL SECCIONAL YUMBO ENVIADO VIA EM,AIL A CONTACTO CCC RESPETUOSAMENTE ME DIRIJO A USTEDES CON EL FIN DE QUE SE APORTE A ESTA UNIDAD JUDICIAL LAS DIRECCIONES Y RAZÓN SOCIAL DE LOS FRIGORÍFICOS DE CARNE BOBINO QUE ACTUALMENTE SE ENCUENTRAN REGISTRADOS EN DICHA ENTIDAD CON LOS RESPECTIVOS PERMISOS QUE ACREDITAN PARA EJERCER EL FUNCIONAMIENTO QUE OSTENTAN EN LA JURISDICCIÓN DEL MUNICIPIO DE YUMBO VALLE ESTO CON EL FIN DE EJERCER CONTROL Y REVISTAS JUDICIALES A LOS ESTABLECIMIENTOS QUE SE ALLEGUEN POR LA AGENCIA DE DESARROLLO EMPRESARIAL DEL MUNICIPIO INDUSTRIAL."/>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JONH OLMEDO MINA GONZALEZ"/>
    <s v="8826426"/>
    <s v="john.mina7454@correo.policia.gov.co"/>
    <s v="E-mail"/>
    <s v=""/>
    <s v="3 Peticiones"/>
    <x v="0"/>
    <s v="Registros Publicos y Redes Emp"/>
    <s v="Derecho de peticion"/>
    <s v="."/>
    <s v="."/>
    <s v="2023 - 00173 SANTIAGO DE CALI, 17 DE FEBRERO DE 2023 SEÑOR JOHN OLMEDO MINA GONZALEZ PATRULLERO MIISTERIO DE DEFENDA NACIONAL GRUPO DE INVESTIGACIÓN JUDICIAL MECAL JOHN.MINA7454@CORREO.POLICIA.GOV.CO YUMBO RECIBA UN CORDIAL SALUDO, DAMOS RESPUESTA A SU OFICIO SUBIN-GRUIJ - 3.1 DEL 13 DE FEBRERO DE 2023, RECIBIDO EN ESTA ENTIDAD EL 14 DE FEBRERO, EN EL CUAL SOLICITA: &quot;APORTE A ESTA UNIDAD JUDICIAL LAS DIRECCIONES Y RAZÓN SOCIAL DE LOS FRIGORÍFICOS DE CARNE BOBINO QUE ACTUALMENTE SE ENCUENTRAN REGISTRADOS EN DICHA ENTIDAD, CON LOS RESPECTIVOS PERMISOS QUE ACREDITAN PARA EJERCER EL FUNCIONAMIENTO QUE OSTENTAN EN LA JURISDICCIÓN DEL MUNICIPIO DE YUMBO VALLE, ESTO CON EL FIN DE EJERCER CONTROL Y REVISTAS JUDICIALES A LOS ESTABLECIMIENTOS QUE SE ALLEGUEN POR LA AGENCIA DE DESARROLLO EMPRESARIAL DEL MUNICIPIO INDUSTRIAL.&quot; AL RESPECTO, LE INFORMAMOS QUE LAS CÁMARAS DE COMERCIO DEBEN CEÑIRSE A LO ESTRICTAMENTE CONSAGRADO EN EL ORDENAMIENTO JURÍDICO Y, POR TANTO, SOLO PUEDEN HAC"/>
    <s v="."/>
    <s v="Finalizado"/>
    <s v="ECUARTAS"/>
    <d v="2023-02-17T00:00:00"/>
    <d v="2023-02-17T00:00:00"/>
    <s v="john.mina7454@correo.policia.gov.co.rpost.biz viernes 17/02/2023 2:48 p. m"/>
    <s v="N"/>
    <s v=""/>
    <x v="0"/>
    <s v=""/>
    <s v="N"/>
    <d v="2023-02-17T00:00:00"/>
    <d v="2023-02-17T00:00:00"/>
    <n v="3"/>
    <n v="15"/>
    <x v="0"/>
    <n v="15"/>
    <s v="cumple"/>
  </r>
  <r>
    <x v="0"/>
    <n v="2023000920"/>
    <x v="37"/>
    <s v="EN COMUNICACION DEL DIA 14 FEB 2023 DEL COMPLEJO CARCELARIO Y PENINTENCIARIO JAMUNDI VALLE EL SR JONATHAN JOAHO VERA CABEZA CC 2450637687 SOLICITA QUE LE OTORGUEN UN DOCUMENTO QUE CONSTE QUE NO TENGO NINGUN NEGOCIO REGISTRADO CON MI NOMBRE POR LO TANTO NO POSEO NINGUN NEGOCIO YA QUE ESTE DOCUMENTO ME LO EXIGE EL ESTADO PARA NO PONERME NIGUNA MULTA. JONATHAN JOAHO VERA CABEZA CC 2450637687 TD 4106 NUI 985430 PATIO 9 B BLOQUE 3"/>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2450637687"/>
    <s v="JONATHAN JOAHO VERA CABEZA"/>
    <s v=""/>
    <s v=""/>
    <s v="Correo Postal"/>
    <s v=""/>
    <s v="3 Peticiones"/>
    <x v="0"/>
    <s v="Registros Publicos y Redes Emp"/>
    <s v="Derecho de peticion"/>
    <s v="."/>
    <s v="."/>
    <s v="CONTESTADO CON CARTA 2023-00193 DEL 17 DE FEBRERO DE 2023, ASÍ: &quot;MEDIANTE ESCRITO RECIBIDO EN ESTA CÁMARA DE COMERCIO EL 14 DE FEBRERO DE 2023, SOLICITÓ &quot;OTORGARME EL PAZ Y SALVO DE CÁMARA DE COMERCIO QUE CONSTE QUE NO TENGO NINGÚN NEGOCIO REGISTR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ONATHAN J"/>
    <s v="."/>
    <s v="Finalizado"/>
    <s v="CMARTINE"/>
    <d v="2023-02-17T00:00:00"/>
    <d v="2023-02-20T00:00:00"/>
    <s v=" "/>
    <s v="N"/>
    <s v=""/>
    <x v="0"/>
    <s v="Interés general y particular"/>
    <s v="N"/>
    <d v="2023-02-20T00:00:00"/>
    <d v="2023-02-20T00:00:00"/>
    <n v="4"/>
    <n v="15"/>
    <x v="0"/>
    <n v="15"/>
    <s v="cumple"/>
  </r>
  <r>
    <x v="0"/>
    <n v="2023000921"/>
    <x v="37"/>
    <s v="EN COMUNICACION DEL DIA 10 ENERO 2023 DEL COMPLEJO CARCELARIO Y PENINTENCIARIO CON ALTA Y MEDIA SEGURIDAD JAMUNDI VALLE EL SR JUAN JOSE CHOMPOL PALACIOS CC 0916013360 ECUADOR SOLICITO SE PUEDA EXPEDIR EN MI NOMBRE UN COMUNICADO POR MEDIO DEL CUAL PUEDA DEMOSTRARSE QUE NO POSEO O QUE FIGURE A MI NOMBRE NINGUN TIPO DE LOCAL, INMUEBLE COMERCIAL O ALGUNO RELACIONADO CON EL MISMO A NIVEL NACIONAL O QUE PUEDA FIGURAR EN ALGUNOS DE SUS REGISTROS. JUAN JOSE CHOMPOL PALACIOS CC 0916013360 TD 0886 NUI 985618 BLOQUE 3 PABELLON 11B ESTRUCTURA 2"/>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916013360"/>
    <s v="JUAN JOSE CHOMPOL PALACIOS"/>
    <s v=""/>
    <s v=""/>
    <s v="Correo Postal"/>
    <s v=""/>
    <s v="3 Peticiones"/>
    <x v="0"/>
    <s v="Registros Publicos y Redes Emp"/>
    <s v="Derecho de peticion"/>
    <s v="."/>
    <s v="."/>
    <s v="CONTESTADO CON CARTA 2023-00195 DEL 20 DE FEBRERO DE 2023, ASÍ: &quot;MEDIANTE ESCRITO RECIBIDO EN ESTA CÁMARA DE COMERCIO EL 14 DE FEBRERO DE 2023, SOLICITÓ &quot;EXPEDIR EN MI NOMBRE UN COMUNICADO POR MEDIO DEL CUAL PUEDA DEMOSTRARSE QUE NO POSEO O QUE FIGURE A MI NOMBRE NINGÚN TIPO DE LOCAL, INMUEBLE COMERCIAL O ALGUNO RELACIONADO CON EL MISMO, A NIVEL NACIONAL, O QUE PUEDA FIGURAR EN ALGUNO DE SUS REGIS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
    <s v="."/>
    <s v="Finalizado"/>
    <s v="CMARTINE"/>
    <d v="2023-02-20T00:00:00"/>
    <d v="2023-02-20T00:00:00"/>
    <s v=" "/>
    <s v="N"/>
    <s v=""/>
    <x v="0"/>
    <s v="Interés general y particular"/>
    <s v="N"/>
    <d v="2023-02-20T00:00:00"/>
    <d v="2023-02-20T00:00:00"/>
    <n v="4"/>
    <n v="15"/>
    <x v="0"/>
    <n v="15"/>
    <s v="cumple"/>
  </r>
  <r>
    <x v="0"/>
    <n v="2023000922"/>
    <x v="37"/>
    <s v="EN COMUNICACION DEL DIA 06 FEB 2023 DEL COMPLEJO CARCELARIO Y PENINTENCIARIO CON ALTA Y MEDIA SEGURIDAD JAMUNDI VALLE EL SR LUIS ALFONSO ESCOBAR MONTOYA CC 71719159 DE MEDELLIN ANTIOQUIA SOLICITO SE PUEDA EXPEDIR EN MI NOMBRE UN COMUNICADO POR MEDIO DEL CUAL PUEDA DEMOSTRARSE QUE NO POSEO O QUE FIGURE A MI NOMBRE NINGUN TIPO DE LOCAL, INMUEBLE COMERCIAL O ALGUNO RELACIONADO CON EL MISMO A NIVEL NACIONAL O QUE PUEDA FIGURAR EN ALGUNOS DE SUS REGISTROS. LUIS ALFONSO ESCOBAR MONTOYA CC 71719159 TD 1188 NUI 935809 BLOQUE 3 PABELLON 11B ESTRUCTURA 2"/>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71719159"/>
    <s v="LUIS ALFONSO ESCOBAR MONTOYA"/>
    <s v=""/>
    <s v=""/>
    <s v="Correo Postal"/>
    <s v=""/>
    <s v="3 Peticiones"/>
    <x v="0"/>
    <s v="Registros Publicos y Redes Emp"/>
    <s v="Derecho de peticion"/>
    <s v="."/>
    <s v="."/>
    <s v="CONTESTADO CON CARTA 2023-00199 DEL 20 DE FEBRERO DE 2023, ASÍ: &quot;MEDIANTE ESCRITO RECIBIDO EN ESTA CÁMARA DE COMERCIO EL 14 DE FEBRERO DE 2023, SOLICITÓ &quot;EXPEDIR A MI NOMBRE UN COMUNICADO, POR MEDIO DEL CUAL PUEDA DEMOSTRAR QUE NO FIGURA ALGÚN TIPO DE INMUEBLE O LOCAL A MI NOMBRE; EN ALGUNO DE SUS REGISTROS O INSTALACIONE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R LA CONSULTA EN EL REG"/>
    <s v="."/>
    <s v="Finalizado"/>
    <s v="CMARTINE"/>
    <d v="2023-02-20T00:00:00"/>
    <d v="2023-02-20T00:00:00"/>
    <s v=" "/>
    <s v="N"/>
    <s v=""/>
    <x v="0"/>
    <s v="Interés general y particular"/>
    <s v="N"/>
    <d v="2023-02-20T00:00:00"/>
    <d v="2023-02-20T00:00:00"/>
    <n v="4"/>
    <n v="15"/>
    <x v="0"/>
    <n v="15"/>
    <s v="cumple"/>
  </r>
  <r>
    <x v="0"/>
    <n v="2023000923"/>
    <x v="37"/>
    <s v="EN COMUNICACION DEL DIA 06 FEB 2023 DEL COMPLEJO CARCELARIO Y PENINTENCIARIO COJAM JAMUNDI VALLE EL SR NILSON CANIQUI BENITEZ CC 14468907 SOLICITO QUE POR FAVOR SE ME DE INFORMACION DE FONDO SOBRE SI EN SU BASE DE DATOS APARECE MI NOMBRE Y NUMERO DE CEDULA REGISTRADO EN ALGUNA PROPIEDAD COMERCIAL O LO QUE TENG QUE VER CON ESTA OFICINA NILSON CANIQUI BENITEZ CC 14468907 TD 663 NUI 139634 BLOQUE 3 PATIO 8 B"/>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14468907"/>
    <s v="NILSON CANIQUI BENITEZ"/>
    <s v=""/>
    <s v=""/>
    <s v="Correo Postal"/>
    <s v=""/>
    <s v="3 Peticiones"/>
    <x v="0"/>
    <s v="Registros Publicos y Redes Emp"/>
    <s v="Derecho de peticion"/>
    <s v="."/>
    <s v="."/>
    <s v="CONTESTADO CON CARTA 2023-00206 DEL 20 DE FEBRERO DE 2023, ASÍ: &quot;MEDIANTE ESCRITO RECIBIDO EN ESTA CÁMARA DE COMERCIO EL 14 DE FEBRERO DE 2023, SOLICITÓ &quot;INFORMACIÓN DE FONDO SOBRE SI EN SU BASE DE DATOS APARECE MI NOMBRE Y NÚMERO DE CÉDULA REGISTRADO EN ALGUNA PROPIEDAD COMERCIAL O LO QUE TENGA QUE VER CON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
    <s v="."/>
    <s v="Finalizado"/>
    <s v="CMARTINE"/>
    <d v="2023-02-20T00:00:00"/>
    <d v="2023-02-20T00:00:00"/>
    <s v=" "/>
    <s v="N"/>
    <s v=""/>
    <x v="0"/>
    <s v="Interés general y particular"/>
    <s v="N"/>
    <d v="2023-02-20T00:00:00"/>
    <d v="2023-02-20T00:00:00"/>
    <n v="4"/>
    <n v="15"/>
    <x v="0"/>
    <n v="15"/>
    <s v="cumple"/>
  </r>
  <r>
    <x v="0"/>
    <n v="2023000926"/>
    <x v="37"/>
    <s v="EN COMUNICACION DEL DIA 08 FEB 2023 DEL COMPLEJO CARCELARIO Y PENINTENCIARIO COJAM JAMUNDI VALLE EL SR LUBIN ANTONIO ALZATE CC 70288082 SOLICITO ME HAGAN LLEGAR UN CERTIFICADO DONDE CONSTE QUE A MI NOMBRE NO TENGO NINGUN TIPO DE NEGOCIO COMERCIAL, ESTO CON EL FIN DE DEMOSTRAR MI INSOLVENCIA ECONOMICA PARA EL PAGO DE UNA MULTA QUE APARECE AL PIE DE MI CONDENA LUBIN ANTONIO ALZATE CC 70288082 TD 5839 NUI 957872 BLOQUE 5 PATIO 20"/>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70288082"/>
    <s v="LUBIN ANTONIO ALZATE"/>
    <s v=""/>
    <s v=""/>
    <s v="Correo Postal"/>
    <s v=""/>
    <s v="3 Peticiones"/>
    <x v="0"/>
    <s v="Registros Publicos y Redes Emp"/>
    <s v="Derecho de peticion"/>
    <s v="."/>
    <s v="."/>
    <s v="CONTESTADO CON CARTA 2023-00207 DEL 20 DE FEBRERO DE 2023, ASÍ: &quot;MEDIANTE ESCRITO RECIBIDO EN ESTA CÁMARA DE COMERCIO EL 14 DE FEBRERO DE 2023, SOLICITÓ &quot;UN CERTIFICADO DONDE CONSTE QUE A MI NOMBRE NO TENGO NINGÚN TIPO DE NEGOCI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BÍN ANTONIO ALZATE, I"/>
    <s v="."/>
    <s v="Finalizado"/>
    <s v="CMARTINE"/>
    <d v="2023-02-20T00:00:00"/>
    <d v="2023-02-20T00:00:00"/>
    <s v=" "/>
    <s v="N"/>
    <s v=""/>
    <x v="0"/>
    <s v="Interés general y particular"/>
    <s v="N"/>
    <d v="2023-02-20T00:00:00"/>
    <d v="2023-02-20T00:00:00"/>
    <n v="4"/>
    <n v="15"/>
    <x v="0"/>
    <n v="15"/>
    <s v="cumple"/>
  </r>
  <r>
    <x v="0"/>
    <n v="2023000927"/>
    <x v="37"/>
    <s v="EN COMUNICACION DEL DIA 08 FEB 2023 DEL COMPLEJO CARCELARIO Y PENINTENCIARIO COJAM JAMUNDI VALLE EL SR FERNANDO ANTONIO CRUZ CORONADO CC 17413016 SOLICITO ME HAGAN LLEGAR UN CERTIFICADO DONDE CONSTE QUE A MI NOMBRE NO TENGO NINGUN TIPO DE NEGOCIO COMERCIAL, ESTO CON EL FIN DE DEMOSTRAR MI INSOLVENCIA ECONOMICA PARA EL PAGO DE UNA MULTA QUE APARECE AL PIE DE MI CONDENA FERNANDO ANTONIO CRUZ CORONADO CC 17413016 TD 1009 NUI 973238 BLOQUE 5 PATIO 19B"/>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17413016"/>
    <s v="FERNANDO ANTONIO CRUZ CORONADO"/>
    <s v=""/>
    <s v=""/>
    <s v="Correo Postal"/>
    <s v=""/>
    <s v="3 Peticiones"/>
    <x v="0"/>
    <s v="Registros Publicos y Redes Emp"/>
    <s v="Derecho de peticion"/>
    <s v="."/>
    <s v="."/>
    <s v="CONTESTADO CON CARTA 2023-00208 DEL 20 DE FEBRERO DE 2023, ASÍ: &quot;MEDIANTE ESCRITO RECIBIDO EN ESTA CÁMARA DE COMERCIO EL 14 DE FEBRERO DE 2023, SOLICITÓ &quot;UN CERTIFICADO DONDE CONSTE QUE A MI NOMBRE NO TENGO NINGÚN TIPO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FERNANDO ANTONIO CRUZ"/>
    <s v="."/>
    <s v="Finalizado"/>
    <s v="CMARTINE"/>
    <d v="2023-02-20T00:00:00"/>
    <d v="2023-02-20T00:00:00"/>
    <s v=" "/>
    <s v="N"/>
    <s v=""/>
    <x v="0"/>
    <s v="Interés general y particular"/>
    <s v="N"/>
    <d v="2023-02-20T00:00:00"/>
    <d v="2023-02-20T00:00:00"/>
    <n v="4"/>
    <n v="15"/>
    <x v="0"/>
    <n v="15"/>
    <s v="cumple"/>
  </r>
  <r>
    <x v="0"/>
    <n v="2023000929"/>
    <x v="37"/>
    <s v="SE SOLICITA REALIZAR EL CAMBIO DE NOMBRE DE LA REP. LEGAL Y SOCIA SEÑORA MARIA JIMENA JIMENEZ POTOSY CC 1144035874 EL CUAL FIGURA REGISTRADO COMO ROSA MARIA JIMENEZ POTOSY EN EL REGISTRO MERCANTIL DE LA SOCIEDAD FIREXCOL SAS NIT 900556648-3"/>
    <s v="A"/>
    <s v="JCMARIN"/>
    <s v=" "/>
    <s v="Obrero"/>
    <d v="2023-02-14T00:00:00"/>
    <s v="Origino"/>
    <s v="NRESPONS"/>
    <s v="Registros Pub y Redes Emp"/>
    <s v="Back (Registro)"/>
    <s v="Finalizado"/>
    <s v=" "/>
    <s v="Asignado a"/>
    <s v="MVELASCO"/>
    <s v="Registros Pub y Redes Emp"/>
    <s v="Back Correcciones Registro"/>
    <d v="2023-02-14T00:00:00"/>
    <s v="A"/>
    <s v="MERCANTIL"/>
    <n v="855412"/>
    <m/>
    <m/>
    <m/>
    <m/>
    <m/>
    <m/>
    <s v="Inscrito"/>
    <m/>
    <s v="MARIA JIMENA JIMENEZ POTOSY"/>
    <s v="5241829"/>
    <s v="firexcol@hotmail.com"/>
    <s v="E-mail"/>
    <s v=""/>
    <s v="2 Del tramite del documento"/>
    <x v="20"/>
    <s v="Registros Publicos y Redes Emp"/>
    <s v="Inscripción"/>
    <s v="."/>
    <s v="."/>
    <s v="AL INSCRITO 855412-16 SE REALIZA LA ACTUALIZACIÓN DEL NOMBRE DE LA REP. LEGAL Y SOCIA SEÑORA MARIA JIMENA JIMENEZ POTOSY CC 1144035874"/>
    <s v="."/>
    <s v="Finalizado"/>
    <s v="MVELASCO"/>
    <d v="2023-02-15T00:00:00"/>
    <d v="2023-02-15T00:00:00"/>
    <s v=" "/>
    <s v="N"/>
    <s v=""/>
    <x v="0"/>
    <s v="."/>
    <s v="N"/>
    <d v="2023-02-15T00:00:00"/>
    <d v="2023-02-15T00:00:00"/>
    <n v="1"/>
    <n v="15"/>
    <x v="0"/>
    <n v="15"/>
    <s v="cumple"/>
  </r>
  <r>
    <x v="0"/>
    <n v="2023000930"/>
    <x v="38"/>
    <s v="EN COMUNICACION DEL DIA 09022023 CON OFICIO 01272555-249 DE LA DIAN SECCIONAL ARMENIA ENVIADO VIA EMAIL A AL CC ARMENIA Y REMITIDOA A LA CC CALI ELL DIA 10022023 RECIBIDO EL DIA 14022023 CON RADICACION NO. 20230109884 POR TRASLADO POR COMPETENCIAS SOLICITAN SE SUMINISTRE EL CERTIFICADO DE EXISTENCIA Y REPRESENTACION LEGAL ESPECIAL A LA FECHA DE LAS SOCIEDADES QUE SE REALCIONAN ASI: SOCIEDAD EXPRESO CAFETERO S A S NIT 800215284 DESDE EL AÑO 2016"/>
    <s v="A"/>
    <s v="JCMARIN"/>
    <s v=" "/>
    <s v="Obrero"/>
    <d v="2023-02-15T00:00:00"/>
    <s v="Origino"/>
    <s v="NRESPONS"/>
    <s v="Registros Pub y Redes Emp"/>
    <s v="Back (Registro)"/>
    <s v="Finalizado"/>
    <s v=" "/>
    <s v="Asignado a"/>
    <s v="ECUARTAS"/>
    <s v="Registros Pub y Redes Emp"/>
    <s v="Back (Registro)"/>
    <d v="2023-02-15T00:00:00"/>
    <s v="A"/>
    <s v="MERCANTIL"/>
    <n v="979298"/>
    <m/>
    <m/>
    <m/>
    <m/>
    <m/>
    <m/>
    <s v="Inscrito"/>
    <m/>
    <s v="JORGE MARIO BEJARANO RAMIREZ"/>
    <s v="6067357376"/>
    <s v="corresp_entrada_armenia@dian.gov.co"/>
    <s v="E-mail"/>
    <s v="3103158135"/>
    <s v="3 Peticiones"/>
    <x v="0"/>
    <s v="Registros Publicos y Redes Emp"/>
    <s v="Derecho de peticion"/>
    <s v="."/>
    <s v="."/>
    <s v="SANTIAGO DE CALI, 17 DE FEBRERO DE 2023 SEÑORES DIRECCION DE IMPUESTOS Y ADUANAS NACIONALES - DIAN ATENCIÓN: JORGE MARIO BEJARANO RAMIREZ FUNCIONARIO GIT GESTIÓN DE COBRANZAS DIVISIÓN DE GESTIÓN DE RECAUDO Y COBRANZAS JBEJARANOR@DIAN.GOV.CO CORRESP_ENTRADA_ARMENIA@DIAN.GOV.CO ARMENIA CORDIAL SALUDO, DAMOS RESPUESTA A SU OFICIO NO. 01272555-249 DEL 9 DE FEBRERO DE 2023, RECIBIDO EN LA CÁMARA DE COMERCIO DE ARMENIA Y DEL QUINDÍO Y REMITIDO A ESTA ENTIDAD EL 15 DE FEBRERO, EN EL QUE SOLICITA: &quot;LOS CERTIFICADOS DE EXISTENCIA Y REPRESENTACIÓN LEGAL ESPECIAL A LA FECHA, DE LAS SOCIEDADE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2-15T00:00:00"/>
    <d v="2023-02-17T00:00:00"/>
    <s v="'jbejaranor@dian.gov.co.rpost.biz'; 'corresp_entrada_armenia@dian.gov.co.rpost.biz' viernes 17/02/2023 5:37 p. m"/>
    <s v="N"/>
    <s v=""/>
    <x v="0"/>
    <s v=""/>
    <s v="N"/>
    <d v="2023-02-17T00:00:00"/>
    <d v="2023-02-17T00:00:00"/>
    <n v="2"/>
    <n v="15"/>
    <x v="0"/>
    <n v="15"/>
    <s v="cumple"/>
  </r>
  <r>
    <x v="0"/>
    <n v="2023000932"/>
    <x v="38"/>
    <s v="EN COMUNICACION DEL DIA 26012023 CON EMAIL ENVIADO A LA CC BOGOTA Y REMITIDO A LA CC CALI EL DIA 14022023 CON RADICACION NO. 20230113808 MEDIANTE DERECHO DE PETICION LA SEÑORA BRIGITTE VANESSA GONZALEZ CC 1024529317 SOLICITA SE LE BRINDE INFROMACION SOBRE SI APARECEN A SU NOMBRE LOCALES COMERCIALES A NIVEKL NACIONAL EN LA BASE DE DATOS DE LA CCC - NOTA LA CEDLUA APORTADA NO FIGURA REGISTRADA EN LA CCC"/>
    <s v="A"/>
    <s v="JCMARIN"/>
    <s v=" "/>
    <s v="Obrero"/>
    <d v="2023-02-15T00:00:00"/>
    <s v="Origino"/>
    <s v="NRESPONS"/>
    <s v="Registros Pub y Redes Emp"/>
    <s v="Back (Registro)"/>
    <s v="Finalizado"/>
    <s v=" "/>
    <s v="Asignado a"/>
    <s v="CMARTINE"/>
    <s v="Registros Pub y Redes Emp"/>
    <s v="Juridica"/>
    <d v="2023-02-15T00:00:00"/>
    <s v="A"/>
    <s v=""/>
    <m/>
    <m/>
    <m/>
    <m/>
    <m/>
    <m/>
    <m/>
    <s v="Sin Identificación"/>
    <m/>
    <s v="BRIGITTE VANESSA GONZALEZ"/>
    <s v=""/>
    <s v=""/>
    <s v="E-mail"/>
    <s v=""/>
    <s v="3 Peticiones"/>
    <x v="0"/>
    <s v="Registros Publicos y Redes Emp"/>
    <s v="Derecho de peticion"/>
    <s v="."/>
    <s v="."/>
    <s v="CONTESTADO CON CARTA 2023- 00191 DEL 17 DE FEBRERO DE 2023, ASÍ: &quot;MEDIANTE ESCRITO RECIBIDO EN LA CÁMARA DE COMERCIO DE BOGOTÁ Y REMITIDO A ESTA ENTIDAD EL 13 DE FEBRERO DE 2023, SOLICITÓ &quot;ME BRINDEN INFORMACIÓN SOBRE SI APARECEN A MI NOMBRE LOCALES COMERCIALES EN BOGOTÁ O EN OTRAS CIUDADES DEL PAÍS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
    <s v="."/>
    <s v="Finalizado"/>
    <s v="CMARTINE"/>
    <d v="2023-02-17T00:00:00"/>
    <d v="2023-02-17T00:00:00"/>
    <s v=" "/>
    <s v="N"/>
    <s v=""/>
    <x v="0"/>
    <s v="Interés general y particular"/>
    <s v="N"/>
    <d v="2023-02-17T00:00:00"/>
    <d v="2023-02-17T00:00:00"/>
    <n v="2"/>
    <n v="15"/>
    <x v="0"/>
    <n v="15"/>
    <s v="cumple"/>
  </r>
  <r>
    <x v="0"/>
    <n v="2023000933"/>
    <x v="38"/>
    <s v="EN COMUNICACION DEL DIA 24012023 CON EMAIL ENVIADO A LA CC BOGOTA Y REMITIDO A LA CC CALI EL DIA 03022023 RECIBIDO EL DIA 13022023 CON RADICACION NO. 20230114466 MEDIANTE DERECHO DE PETICION LA SEÑORA JOSE ARLEY CAICEDO CALDERON CC 1032363182 SOLICITA SE LE BRINDE INFROMACION SOBRE SI APARECEN A SU NOMBRE LOCALES COMERCIALES A NIVEL NACIONAL EN LA BASE DE DATOS DE LA CCC - NOTA LA CEDLUA APORTADA NO FIGURA REGISTRADA EN LA CCC"/>
    <s v="A"/>
    <s v="JCMARIN"/>
    <s v=" "/>
    <s v="Obrero"/>
    <d v="2023-02-15T00:00:00"/>
    <s v="Origino"/>
    <s v="NRESPONS"/>
    <s v="Registros Pub y Redes Emp"/>
    <s v="Back (Registro)"/>
    <s v="Finalizado"/>
    <s v=" "/>
    <s v="Asignado a"/>
    <s v="CMARTINE"/>
    <s v="Registros Pub y Redes Emp"/>
    <s v="Juridica"/>
    <d v="2023-02-15T00:00:00"/>
    <s v="A"/>
    <s v=""/>
    <m/>
    <m/>
    <m/>
    <m/>
    <m/>
    <m/>
    <m/>
    <s v="Sin Identificación"/>
    <m/>
    <s v="JOSE ARLEY CAICEDO CALDERON"/>
    <s v=""/>
    <s v=""/>
    <s v="E-mail"/>
    <s v=""/>
    <s v="3 Peticiones"/>
    <x v="0"/>
    <s v="Registros Publicos y Redes Emp"/>
    <s v="Derecho de peticion"/>
    <s v="."/>
    <s v="."/>
    <s v="CONTESTADO CON CARTA 2023-00192 DEL 17 DE FEBRERO DE 2023, ASÍ: &quot;MEDIANTE ESCRITO RECIBIDO EN LA CÁMARA DE COMERCIO DE BOGOTÁ Y REMITIDO A ESTA ENTIDAD EL 13 DE FEBRERO DE 2023, SOLICITÓ &quot;ME BRINDEN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
    <s v="."/>
    <s v="Finalizado"/>
    <s v="CMARTINE"/>
    <d v="2023-02-17T00:00:00"/>
    <d v="2023-02-17T00:00:00"/>
    <s v=" "/>
    <s v="N"/>
    <s v=""/>
    <x v="0"/>
    <s v="Interés general y particular"/>
    <s v="N"/>
    <d v="2023-02-17T00:00:00"/>
    <d v="2023-02-17T00:00:00"/>
    <n v="2"/>
    <n v="15"/>
    <x v="0"/>
    <n v="15"/>
    <s v="cumple"/>
  </r>
  <r>
    <x v="0"/>
    <n v="2023000934"/>
    <x v="38"/>
    <s v="EN COMUNICACION DEL DIA 010222023 CON OFICIO GS-2023-001468 SUBGA POJUD POLICIA NACIONAL SECCIONAL BOGOTA DC ENVIADO VIA EMAIL A LA CC BOGOTA Y REMITIDO A LA CC CALI EL DIA 13022023 CON RADICACION NO. 20230115004 POR TRASLADO POR COMPETECNIAS SOLICITAN INFORMACION SOBRE LAS PERSONAS NATURALES Y JURIDICAS RELACIONADAS EN EL OFICIO DESARROLLAN ALGUNAS DE LAS ACTIVIDADES CONSUIDERADAS MERCANTILES O DE COMERCIOE INDICAR SI PRESENTAN PARTICIPACION ACCIONARIA O FUNGEN COMO REP. LEGALES DIRECTIVOS O SUPLENTES DE EMPRESAS SOCIEDADES AGREMIACIONES O FUNDACIONESAPORTANDO COPIA DE LSO RESPECTIVOS CERTIFICADOS Y LOS EXPEDIENTES DIGITALES COMPLETOS CON AL INFORMACIONA QUE REPOSE EN SUS BASES DE DATOS. - NOTA LA SEÑORA OSPINA DE ADARVE ESPERANZA C.C. 31149137 CANCELADA EN CALI MAT # 809534 - LA SOCIEDAD TRADE IN ELECTRONICS E.U. EN LIQUIDACION NIT 900380466 - 2 ACTIVA EN CALI_x0009_MAT # 800043 LA CEDULA 38613423 FIGURA COMO SOCIA EN LA MAT 800043-15"/>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SUB INT. CRISTIAN CAMILO CALDERON CARRANZA"/>
    <s v=""/>
    <s v="cristian.calderon2385@correo.policia.gov.co"/>
    <s v="E-mail"/>
    <s v="3206338639"/>
    <s v="3 Peticiones"/>
    <x v="0"/>
    <s v="Registros Publicos y Redes Emp"/>
    <s v="Derecho de peticion"/>
    <s v="."/>
    <s v="."/>
    <s v="2023 - 00177 SANTIAGO DE CALI, 16 DE FEBRERO DE 2023 SEÑORES MINISTERIO DE DEFENSA NACIONAL POLICIA NACIONAL ATENCIÓN: SUBINTENDENTE CRISTIAN CAMILO CALDERON CARRANZA INVESTIGADOR CRIMINAL UICT POLFA CRISTIAN.CALDERON2385@CORREO.POLICIA.GOV.CO BOGOTÁ D.C. CORDIAL SALUDO, DAMOS RESPUESTA A SU OFICIO GS-2023-001488/SUBGA-POJUD-29.54 DEL 1 DE FEBRERO DE 2023, RECIBIDO EN LA CÁMARA DE COMERCIO DE BOGOTÁ Y REMITIDO A ESTA ENTIDAD EL 13 DE FEBRERO, EN EL QUE SOLICITA: &quot;SE INFORME SI ESTAS PERSONAS DESARROLLAN DE MANERA HABITUAL O PROFESIONAL ALGUNA DE LAS ACTIVIDADES QUE LA LEY CONSIDERA MERCANTILES O DE COMERCIO. IGUALMENTE, INDICAR SI PRESENTAN PARTICIPACIÓN ACCIONARIA O FUNGEN COMO REPRESENTANTES LEGALES, DIRECTIVOS O SUPLENTES DE EMPRESAS, SOCIEDADES, AGREMIACIONES O FUNDACIONES APORTANDO PDF COPIA DE LOS CERTIFICADOS DE EXISTENCIA Y REPRESENTACIÓN LEGAL Y LOS EXPEDIENTES DIGITALES COMPLETOS CON LA INFORMACIÓN QUE REPOSE EN SUS BASES DE DATOS ASÍ COMO LA CARPETA HISTÓRICA : "/>
    <s v="."/>
    <s v="Finalizado"/>
    <s v="ECUARTAS"/>
    <d v="2023-02-16T00:00:00"/>
    <d v="2023-02-16T00:00:00"/>
    <s v="cristian.calderon2385@correo.policia.gov.co.rpost.biz jueves 16/02/2023 4:58 p. m"/>
    <s v="N"/>
    <s v=""/>
    <x v="0"/>
    <s v=""/>
    <s v="N"/>
    <d v="2023-02-16T00:00:00"/>
    <d v="2023-02-16T00:00:00"/>
    <n v="1"/>
    <n v="15"/>
    <x v="0"/>
    <n v="15"/>
    <s v="cumple"/>
  </r>
  <r>
    <x v="0"/>
    <n v="2023000935"/>
    <x v="38"/>
    <s v="SOLICITUD DE CERTIFICADOS DE EXISTENCIA Y REPRESENTACION INVESTIGACION 761116000165200802671, EL SUARIO REQUIERE QUE EN EL CERTIFICADO SE VISUALICE LOS SOCIOS Y LOS DOCUMENTOS DE IDENTIDAD: INVERSIONES RESTREPO TORO &amp; CIA S EN C. NIT 800169324 JUAN LIDERAUTOS O JUAN LIDER AUTOS ( NO APORTA MATRICULA O NIT ) NOTIFICACION CARLOS RAUL LOZARO T CARLOSR.LOZANO@FISCALIA.GOV.CO 3506010387"/>
    <s v="A"/>
    <s v="PRUEDA"/>
    <s v=" "/>
    <s v="Principal"/>
    <d v="2023-02-15T00:00:00"/>
    <s v="Origino"/>
    <s v="NRESPONS"/>
    <s v="Registros Pub y Redes Emp"/>
    <s v="Back (Registro)"/>
    <s v="Finalizado"/>
    <s v=" "/>
    <s v="Asignado a"/>
    <s v="ECUARTAS"/>
    <s v="Registros Pub y Redes Emp"/>
    <s v="Back (Registro)"/>
    <d v="2023-02-15T00:00:00"/>
    <s v="A"/>
    <s v="MERCANTIL"/>
    <n v="318705"/>
    <n v="20230122646"/>
    <m/>
    <m/>
    <m/>
    <m/>
    <m/>
    <s v="Inscrito"/>
    <n v="93380196"/>
    <s v="CARLOS RAUL LOZANO"/>
    <s v=""/>
    <s v="CARLOSR.LOZANO@FISCALIA.GOV.CO"/>
    <s v="Presencial con Carta"/>
    <s v="3506010387"/>
    <s v="3 Peticiones"/>
    <x v="0"/>
    <s v="Registros Publicos y Redes Emp"/>
    <s v="Derecho de peticion"/>
    <s v="."/>
    <s v="."/>
    <s v="2023 - 00182 SANTIAGO DE CALI, 17 DE FEBRERO DE 2022 SEÑORES FISCALIA GENERAL DE LA NACION ATENCIÓN: CARLOS RAÚL LOZANO T. SUBGRUPO INVESTIGATIVO CONTRA LAS VIOLACIONES A LOS DERECHOS HUMANOS CARLOSR.LOZANO@FISCALIA.GOV.CO LA CIUDAD CORDIAL SALUDO DAMOS RESPUESTA A SU OFICIO FGN GICVDH CAL-20151-0096 RAD 76 111 60 00165 2008 02671 DEL 13 DE FEBRERO DE 2023, RECIBIDO EN ESTA ENTIDAD EL 15 DE FEBRERO, EN EL CUAL SOLICITA: &quot;SUMINISTRAR EL CERTIFICADO DE EXISTENCIA Y REPRESENTACIÓN DE LOS ESTABLECIMIENTOS DE COMERCIO QUE A CONTINUACIÓN SE RELACIONAN: &quot;_x0009_INVERSIONES RESTREPO TORO &amp;CIA S EN C &quot;_x0009_JUAN LIDERAUTOS O JUAN LÍDER AUTOS (ESTABLECIMIENTO DE COMERCIO QUE TIENE O TENÍA POR OBJETO LA COMERCIALIZACIÓN DE VEHÍCULOS AUTOMOTORES)&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2-17T00:00:00"/>
    <d v="2023-02-17T00:00:00"/>
    <s v="'carlosr.lozano@fiscalia.gov.co.rpost.biz' viernes 17/02/2023 3:16 p. m"/>
    <s v="N"/>
    <s v=""/>
    <x v="0"/>
    <s v=""/>
    <s v="N"/>
    <d v="2023-02-17T00:00:00"/>
    <d v="2023-02-17T00:00:00"/>
    <n v="2"/>
    <n v="15"/>
    <x v="0"/>
    <n v="15"/>
    <s v="cumple"/>
  </r>
  <r>
    <x v="0"/>
    <n v="2023000936"/>
    <x v="38"/>
    <s v="EN COMUNICACION DEL DIA 30012023 CON OFICIO GS-2023-007592 SUBGA POJUD 29.54 POLICIA NACIONAL SECCIONAL CARTAGENA ENVIADO VIA EMAIL A LA CC BOGOTA Y REMITIDO A LA CC CALI EL DIA 13022023 CON RADICACION NO. 20230115106 POR TRASLADO POR COMPETECNIAS SOLICITAN TODA LA INFORMACION A NIVEL NACIONAL QUE EXISTE ANE ESA ENTIDAD REALCIAONADA CON EL SR. DAVID ALBERTO MUÑOZ GIRALDO CC 71383719 - NOTA EL SR. MUÑOZ GIRALDO DAVID ALBERTO C.C. 71383719_x0009_ACTIVA EN CARTAGENA CON MAT # 41353201 LA CEDUAL APORTADA NO FIGURA REGISTRADA EN LA CCC"/>
    <s v="A"/>
    <s v="JCMARIN"/>
    <s v=" "/>
    <s v="Obrero"/>
    <d v="2023-02-15T00:00:00"/>
    <s v="Origino"/>
    <s v="NRESPONS"/>
    <s v="Registros Pub y Redes Emp"/>
    <s v="Back (Registro)"/>
    <s v="Activo"/>
    <s v=" "/>
    <s v="Asignado a"/>
    <s v="ECUARTAS"/>
    <s v="Registros Pub y Redes Emp"/>
    <s v="Back (Registro)"/>
    <d v="2023-02-15T00:00:00"/>
    <s v="A"/>
    <s v=""/>
    <m/>
    <m/>
    <m/>
    <m/>
    <m/>
    <m/>
    <m/>
    <s v="Sin Identificación"/>
    <m/>
    <s v=" SUB INT. KEVIN JOSHUA CLARO ORTEGA"/>
    <s v=""/>
    <s v="kevin.claro@correo.policia.gov.co"/>
    <s v="E-mail"/>
    <s v="3175122639"/>
    <s v="3 Peticiones"/>
    <x v="0"/>
    <s v="Registros Publicos y Redes Emp"/>
    <s v="Derecho de peticion"/>
    <s v="."/>
    <s v="."/>
    <s v="2023 - 00177 SANTIAGO DE CALI, 16 DE FEBRERO DE 2023 SEÑORES MINISTERIO DE DEFENSA NACIONAL POLICIA NACIONAL ATENCIÓN: SUBINTENDENTE KEVIN JOSHUA CLARO ORTEGA INVESTIGADOR CRIMINAL UBIC DIVBA POLFA KEVIN.CLARO@CORREO.POLICIA.GOV.CO CARTAGENA DE INDIAS CORDIAL SALUDO, DAMOS RESPUESTA A SU OFICIO GS-2023-007592/SUBGA-POJUD-29.54 DEL 30 DE ENERO DE 2023, RECIBIDO EN LA CÁMARA DE COMERCIO DE BOGOTÁ Y REMITIDO A ESTA ENTIDAD EL 13 DE FEBRERO, EN EL QUE SOLICITA: &quot;TODA LA INFORMACIÓN A NIVEL NACIONAL, QUE EXISTA EN ESA ENTIDAD, RELACIONADA CON LA SIGUIENTE PERSONA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2-16T00:00:00"/>
    <d v="2023-02-16T00:00:00"/>
    <s v="'kevin.claro@correo.policia.gov.co.rpost.biz' jueves 16/02/2023 5:20 p. m"/>
    <s v="N"/>
    <s v=""/>
    <x v="0"/>
    <s v=""/>
    <s v="N"/>
    <d v="2023-02-16T00:00:00"/>
    <d v="2023-02-16T00:00:00"/>
    <n v="1"/>
    <n v="15"/>
    <x v="0"/>
    <n v="15"/>
    <s v="cumple"/>
  </r>
  <r>
    <x v="0"/>
    <n v="2023000937"/>
    <x v="38"/>
    <s v="EN COMUNICACION DEL DIA 08112022 CON OFICIO 110016000096201700423 MT 8867 DE LA FISCALIA GENERAL DE LA NACION DECLA BOGOTA DC ENVIADO VIA EMAIL A LA CC BOGOTA Y REMITIDO A LA CC CALI EL DIA 14022023 CON RADIOCACION NO. 20230119000 POR TRASALDO POR COMPETENCIAS SOLICITAN CONSULTAR EN LAS BASES DE DATOS DE LA CCC Y APORTAR LO SOPORTES CORRESPONDIENTES DE ALS PERSONAS QUE SE RELACIONAN EN EL OFICIO A FIN DE OBTENER EL CERTIFICADO DE EXISTENCIA Y REPRESENTACION LEGAL Y LA CARPETA MERCANTIL CORRESPONDIENTE - NOTA LAS SOCIEDAD COMUNICACIONES PUBLICAS DE COLOMBIA S.A.S. EN LIQUIDACION NIT 900345196 - 0 ACTIVA EN CALI_x0009_MAT # 786066 - PRODUCTORA DE ALIMENTOS LA SUCURSAL S.A.S. PROALSA S.A.S. NIT 900413647 - 2 ACTIVA_x0009_EN CALI MAT # 810110 Y COMUNICACIONES INSTITUCIONALES DE COLOMBIA S.A.S. EN LIQUIDACION NIT 900413406 - 4 ACTIVA_x0009_EN CALI 810052"/>
    <s v="A"/>
    <s v="JCMARIN"/>
    <s v=" "/>
    <s v="Obrero"/>
    <d v="2023-02-15T00:00:00"/>
    <s v="Origino"/>
    <s v="NRESPONS"/>
    <s v="Registros Pub y Redes Emp"/>
    <s v="Back (Registro)"/>
    <s v="Activo"/>
    <s v=" "/>
    <s v="Asignado a"/>
    <s v="ECUARTAS"/>
    <s v="Registros Pub y Redes Emp"/>
    <s v="Back (Registro)"/>
    <d v="2023-02-15T00:00:00"/>
    <s v="A"/>
    <s v=""/>
    <m/>
    <m/>
    <m/>
    <m/>
    <m/>
    <m/>
    <m/>
    <s v="Sin Identificación"/>
    <m/>
    <s v="JOHN DARIO PATIÑO BERNAL"/>
    <s v=""/>
    <s v="john.patiño@fiscalia.gov.co"/>
    <s v="E-mail"/>
    <s v="3165275270"/>
    <s v="3 Peticiones"/>
    <x v="0"/>
    <s v="Registros Publicos y Redes Emp"/>
    <s v="Derecho de peticion"/>
    <s v="."/>
    <s v="."/>
    <s v="2023 - 00180 SANTIAGO DE CALI, 17 DE FEBRERO DE 2022 SEÑORES FISCALIA GENERAL DE LA NACION ATENCIÓN: JOHN DARIO PATIÑO BERNAL INVESTIGADOR JOHN.PATINO@FISCALIA.GOV.CO BOGOTÁ D.C. CORDIAL SALUDO DAMOS RESPUESTA A SU OFICIO N.C. 110016000096201700423 M.T. 8867 DEL 8 DE NOVIEMBRE DE 2022, RECIBIDO EN ESTA ENTIDAD EL MISMO DÍA, EN EL CUAL SOLICITA: &quot;EL CERTIFICADO DE EXISTENCIA Y REPRESENTACIÓN RESPECTIVO Y CARPETA MERCANTIL CORRESPONDI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s v="."/>
    <s v="Finalizado"/>
    <s v="ECUARTAS"/>
    <d v="2023-02-17T00:00:00"/>
    <d v="2023-02-17T00:00:00"/>
    <s v="john.patino@fiscalia.gov.co.rpost.biz viernes 17/02/2023 8:56 a. m."/>
    <s v="N"/>
    <s v=""/>
    <x v="0"/>
    <s v=""/>
    <s v="N"/>
    <d v="2023-02-17T00:00:00"/>
    <d v="2023-02-17T00:00:00"/>
    <n v="2"/>
    <n v="15"/>
    <x v="0"/>
    <n v="15"/>
    <s v="cumple"/>
  </r>
  <r>
    <x v="0"/>
    <n v="2023000939"/>
    <x v="38"/>
    <s v="EN COMUNICACION DEL DIA 06022023 CON OFICIO RAD 20239200004231 DE LA FISCALIA GENERAL DE LA NACION DECDF BOGOTA DC ENVIADO VIA EMAIL A LA CC BOGOTA Y REMITIDO A LA CC CALI EL DIA 14022023 CON RADICACION NO. 20230119025 POR TRASALDO POR COMPETENCIAS SOLICITAN REMITOR CERTIFICADO DE EXISTENCIA Y REPRESENTACION LEGAL Y EL HISTORICO DE REP,. LEGAL PPAL O SUPLENTE DE LA SOCIEDAD BEXTRAL S A EN LIQUIDACION NIT 900255127 - BNOTA LA SOCIEDAD BEXTRAL S.A. NIT 900255127 - 6 FIGURA ACTIVA EN CALI CON MAT # 753784"/>
    <s v="A"/>
    <s v="JCMARIN"/>
    <s v=" "/>
    <s v="Obrero"/>
    <d v="2023-02-15T00:00:00"/>
    <s v="Origino"/>
    <s v="NRESPONS"/>
    <s v="Registros Pub y Redes Emp"/>
    <s v="Back (Registro)"/>
    <s v="Finalizado"/>
    <s v=" "/>
    <s v="Asignado a"/>
    <s v="ECUARTAS"/>
    <s v="Registros Pub y Redes Emp"/>
    <s v="Back (Registro)"/>
    <d v="2023-02-15T00:00:00"/>
    <s v="A"/>
    <s v="MERCANTIL"/>
    <n v="753784"/>
    <m/>
    <m/>
    <m/>
    <m/>
    <m/>
    <m/>
    <s v="Inscrito"/>
    <m/>
    <s v="HECTOR FABIO CASTRO FORERO"/>
    <s v=""/>
    <s v="hector.castro@fisclai.gov.co"/>
    <s v="E-mail"/>
    <s v="3107505384"/>
    <s v="3 Peticiones"/>
    <x v="0"/>
    <s v="Registros Publicos y Redes Emp"/>
    <s v="Derecho de peticion"/>
    <s v="."/>
    <s v="."/>
    <s v="2023 - 00182 SANTIAGO DE CALI, 17 DE FEBRERO DE 2022 SEÑORES FISCALIA GENERAL DE LA NACION ATENCIÓN: HECTOR FABIO CASTRO FORERO TÉCNICO INVESTIGADOR III HECTOR.CASTRO@FISCALIA.GOV.CO BOGOTÁ D.C. CORDIAL SALUDO DAMOS RESPUESTA A SU OFICIO NUNC 110016000050202216922 DEL 6 DE FEBRERO DE 2023, RECIBIDO EN ESTA ENTIDAD EL 15 DE FEBRERO, EN EL CUAL SOLICITA: &quot;EL CERTIFICADO DE EXISTENCIA Y REPRESENTACIÓN LEGAL Y CERTIFICADO ESPECIAL HISTÓRICO DE LOS REPRESENTANTES LEGALES (PRINCIPAL O SUPLENTE) DE LA PERSONA JURÍDICA CITADA A CONTINUACIÓN: BEXTRAL SA EN LIQUIDACION_x0009__x0009__x0009__x0009_NIT 900.255.1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17T00:00:00"/>
    <d v="2023-02-17T00:00:00"/>
    <s v="hector.castro@fiscalia.gov.co.rpost.biz viernes 17/02/2023 10:21 a. m"/>
    <s v="N"/>
    <s v=""/>
    <x v="0"/>
    <s v=""/>
    <s v="N"/>
    <d v="2023-02-17T00:00:00"/>
    <d v="2023-02-17T00:00:00"/>
    <n v="2"/>
    <n v="15"/>
    <x v="0"/>
    <n v="15"/>
    <s v="cumple"/>
  </r>
  <r>
    <x v="0"/>
    <n v="2023000940"/>
    <x v="38"/>
    <s v="EN COMUNICACION DEL DIA 06022023 CON OFICIO RAD 20239200004201 DE LA FISCALIA GENERAL DE LA NACION DECDF BOGOTA DC ENVIADO VIA EMAIL A LA CC BOGOTA Y REMITIDO A LA CC CALI EL DIA 14022023 CON RADICACION NO. 20230119043 POR TRASALDO POR COMPETENCIAS SOLICITAN REMITOR CERTIFICADO DE EXISTENCIA Y REPRESENTACION LEGAL Y EL HISTORICO DE REP. LEGAL PPAL O SUPLENTE DE LA SOCIEDAD TRANSPORTES ESPECIALES ACAR S A S NIT 805021222 - NOTA LA SOCIEDAD TRANSPORTES ESPECIALES ACAR S.A. NIT 805021222 - 9 ACTIVA EN CALI MAT # 568524"/>
    <s v="A"/>
    <s v="JCMARIN"/>
    <s v=" "/>
    <s v="Obrero"/>
    <d v="2023-02-15T00:00:00"/>
    <s v="Origino"/>
    <s v="NRESPONS"/>
    <s v="Registros Pub y Redes Emp"/>
    <s v="Back (Registro)"/>
    <s v="Finalizado"/>
    <s v=" "/>
    <s v="Asignado a"/>
    <s v="ECUARTAS"/>
    <s v="Registros Pub y Redes Emp"/>
    <s v="Back (Registro)"/>
    <d v="2023-02-15T00:00:00"/>
    <s v="A"/>
    <s v="MERCANTIL"/>
    <n v="568524"/>
    <m/>
    <m/>
    <m/>
    <m/>
    <m/>
    <m/>
    <s v="Inscrito"/>
    <m/>
    <s v="HECTOR FABIO CASTRO FORERO"/>
    <s v="5702000EXT33093"/>
    <s v="hector.castro@fiscalia.gov.co"/>
    <s v="E-mail"/>
    <s v="3107505384"/>
    <s v="3 Peticiones"/>
    <x v="0"/>
    <s v="Registros Publicos y Redes Emp"/>
    <s v="Derecho de peticion"/>
    <s v="."/>
    <s v="."/>
    <s v="023 - 00182 SANTIAGO DE CALI, 17 DE FEBRERO DE 2022 SEÑORES FISCALIA GENERAL DE LA NACION ATENCIÓN: HECTOR FABIO CASTRO FORERO TÉCNICO INVESTIGADOR III HECTOR.CASTRO@FISCALIA.GOV.CO BOGOTÁ D.C. CORDIAL SALUDO DAMOS RESPUESTA A SU OFICIO NUNC 110016000050202254943 DEL 6 DE FEBRERO DE 2023, RECIBIDO EN ESTA ENTIDAD EL 15 DE FEBRERO, EN EL CUAL SOLICITA: &quot;EL CERTIFICADO DE EXISTENCIA Y REPRESENTACIÓN LEGAL Y CERTIFICADO ESPECIAL HISTÓRICO DE LOS REPRESENTANTES LEGALES (PRINCIPAL O SUPLENTE) DE LA PERSONA JURÍDICA CITADA A CONTINUACIÓN: TRANSPORTES ESPECIALES ACAR SAS_x0009__x0009__x0009__x0009_NIT 805.021.2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3-02-17T00:00:00"/>
    <d v="2023-02-17T00:00:00"/>
    <s v="hector.castro@fiscalia.gov.co.rpost.biz viernes 17/02/2023 3:28 p. m"/>
    <s v="N"/>
    <s v=""/>
    <x v="0"/>
    <s v=""/>
    <s v="N"/>
    <d v="2023-02-17T00:00:00"/>
    <d v="2023-02-17T00:00:00"/>
    <n v="2"/>
    <n v="15"/>
    <x v="0"/>
    <n v="15"/>
    <s v="cumple"/>
  </r>
  <r>
    <x v="0"/>
    <n v="2023000942"/>
    <x v="38"/>
    <s v="EN COMUNICACION DEL DIA 15022023 CON EMAIL ENVIADO A CONTACTO CCC LA SOCIEDAD PRIXMA SAS NIT 805023996 SOLICITA EL FAVOR DE INFORMAR PARA QUE SIRVE LA CÁMARA DE COMERCIO? POR QUÉ TENGO QUE PAGAR UN IMPUESTO A UN PRIVADO?"/>
    <s v="A"/>
    <s v="JCMARIN"/>
    <s v=" "/>
    <s v="Obrero"/>
    <d v="2023-02-15T00:00:00"/>
    <s v="Origino"/>
    <s v="NRESPONS"/>
    <s v="Registros Pub y Redes Emp"/>
    <s v="Juridica"/>
    <s v="Finalizado"/>
    <s v=" "/>
    <s v="Asignado a"/>
    <s v="MVELASQU"/>
    <s v="Registros Pub y Redes Emp"/>
    <s v="Juridica"/>
    <d v="2023-02-15T00:00:00"/>
    <s v="A"/>
    <s v="MERCANTIL"/>
    <n v="589262"/>
    <m/>
    <m/>
    <m/>
    <m/>
    <m/>
    <m/>
    <s v="Inscrito"/>
    <m/>
    <s v="PRIXMA SAS"/>
    <s v=""/>
    <s v="gerencia@prixma.com.co"/>
    <s v="E-mail"/>
    <s v=""/>
    <s v="3 Peticiones"/>
    <x v="26"/>
    <s v="Registros Publicos y Redes Emp"/>
    <s v="Derecho de peticion"/>
    <s v="."/>
    <s v="."/>
    <s v="EN ATENCIÓN A SU CONSULTA LE INFORMAMOS QUE CON RELACIÓN AL REGISTRO PÚBLICO, LAS FUNCIONES DE LAS CÁMARAS DE COMERCIO SE ENCUENTRAN CONSAGRADAS EN EL ORDENAMIENTO JURÍDICO, PUNTUALMENTE EN EL ARTÍCULO 86 DEL CÓDIGO DE COMERCIO Y EL ARTÍCULO 2.2.2.38.1.4 DEL DECRETO ÚNICO REGLAMENTARIO 1074 DE 2015, FUNCIONES QUE HAN SIDO SEÑALADAS POR EL LEGISLADOR CON BASE EN LA FACULTAD QUE TIENE PARA DISPONER QUE UN DETERMINADO SERVICIO O FUNCIÓN PÚBLICA SEA PRESTADO POR UN PARTICULAR BAJO LAS NORMAS QUE PARA EL EFECTO DISPONGA. A CONTINUACIÓN TRANSCRIBIMOS EL ARTÍCULO 2.2.2.38.1.4. DEL DECRETO 1074 DE 2015:...PUNTUALMENTE, LOS NUMERALES 3, 8 Y 9 DEL ARTÍCULO 2.2.2.38.1.4 DEL DECRETO 1074 DE 2015 ESTABLECEN LAS FUNCIONES RELATIVAS A LOS REGISTROS PÚBLICOS QUE POR LEY SE LE HAN DELEGADO A LAS CÁMARAS DE COMERCIO.CONFORME A LO ANTERIOR Y ATENDIENDO LA OBLIGACIÓN ESTABLECIDA EN EL ARTÍCULO 19 DEL CÓDIGO DE COMERCIO, TODO COMERCIANTE SEA PERSONA NATURAL O JURÍDICA TIENE EL DEBER DE INSCRIBIRSE EN EL RE"/>
    <s v="."/>
    <s v="Finalizado"/>
    <s v="MVELASQU"/>
    <d v="2023-02-15T00:00:00"/>
    <d v="2023-02-15T00:00:00"/>
    <s v=" "/>
    <s v="N"/>
    <s v=""/>
    <x v="0"/>
    <s v="Interés general y particular"/>
    <s v="N"/>
    <d v="2023-02-15T00:00:00"/>
    <d v="2023-02-15T00:00:00"/>
    <n v="0"/>
    <n v="15"/>
    <x v="0"/>
    <n v="15"/>
    <s v="cumple"/>
  </r>
  <r>
    <x v="0"/>
    <n v="2023000946"/>
    <x v="38"/>
    <s v="EN COMUNICACION DEL DIA 14022023 CON RAD 66301-22 DE LA JUNTA CENTRAL DE CONTADORES BOGOTA DC ENVIADO VIA EMAIL A CONTACTO CCC SOLICITAN COLABORACIÓN PARA QUE DENTRO DE LOS DIEZ (10) DÍAS SIGUIENTES AL RECIBO DE ESTA SOLICITUD REMITA CON DESTINO A LA PRESENTE INVESTIGACIÓN CONTRA LA CONTADORA PÚBLICA ROSALBA ARDILA PICO IDENTIFICADA CON LA CC NO. 63.332.705 Y TP NO.67824-T LA SIGUIENTE INFORMACIÓN - 1. CERTIFICADO HISTÓRICO DE NOMBRAMIENTOS DE CONTADOR PÚBLICO DE LA PERSONA NATURAL MAYERLY OLARTE CUESTAS CON CÉDULA DE CIUDADANÍA NÚMERO 52492385 - 2. COPIA DEL CERTIFICADO DE EXISTENCIA Y REPRESENTACIÓN LEGAL DE LA PERSONA NATURAL MAYERLY OLARTE CUESTAS CON CÉDULA DE CIUDADANÍA NÚMERO 52492385. - NOTA LA SEÑORA OLARTE CUESTAS MAYERLY DEL PILAR C.C. 52492385 CANCELADA EN CALI CON MAT # 1103604 - Y FIGURA COMO SOCIA EN LA MATRICULA 1149310-16 "/>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TATIANA PINILLA VILLALBA"/>
    <s v="6444450EXT402"/>
    <s v="secretariaparaasuntosdisciplinarios@jcc.gov.co"/>
    <s v="E-mail"/>
    <s v=""/>
    <s v="3 Peticiones"/>
    <x v="0"/>
    <s v="Registros Publicos y Redes Emp"/>
    <s v="Derecho de peticion"/>
    <s v="."/>
    <s v="."/>
    <s v="2023 - 00188 SANTIAGO DE CALI, 17 DE FEBRERO DE 2023 SEÑORES JUNTA CENTRAL DE CONTADORES ATENCIÓN: TATIANA PINILLA SECRETARIA PARA ASUNTOS DISCIPLINARIOS SECRETARIAPARAASUNTOSDISCIPLINARIOS@JCC.GOV.CO INFO@JCC.GOV.CO BOGOTÁ D.C CORDIAL SALUDO, DAMOS RESPUESTA AL RADICADO Nº 66301.22 EXPEDIENTE DISCIPLINARIO NO. 2023-033 DEL 14 DE FEBRERO DE 2023, RECIBIDO EN ESTA ENTIDAD EL MISMO DÍA, SOLICITA: &quot;CERTIFICADO HISTÓRICO DE NOMBRAMIENTOS DE CONTADOR PÚBLICO DE LA PERSONA NATURAL MAYERLY OLARTE CUESTAS CON CÉDULA DE CIUDADANÍA NÚMERO 52.492.385. 2. COPIA DEL CERTIFICADO DE EXISTENCIA Y REPRESENTACIÓN LEGAL DE LA PERSONA NATURAL MAYERLY OLARTE CUESTAS CON CÉDULA DE CIUDADANÍA NÚMERO 52.492.38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2-17T00:00:00"/>
    <d v="2023-02-17T00:00:00"/>
    <s v="secretariaparaasuntosdisciplinarios@jcc.gov.co.rpost.biz viernes 17/02/2023 4:35 p. m"/>
    <s v="N"/>
    <s v=""/>
    <x v="0"/>
    <s v=""/>
    <s v="N"/>
    <d v="2023-02-17T00:00:00"/>
    <d v="2023-02-17T00:00:00"/>
    <n v="2"/>
    <n v="15"/>
    <x v="0"/>
    <n v="15"/>
    <s v="cumple"/>
  </r>
  <r>
    <x v="0"/>
    <n v="2023000949"/>
    <x v="38"/>
    <s v="EN COMUNICACION DEL DIA 14022023 CON OFICIO 20380-01-02-16 DE LA FISCLAIA GENERAL DE LA NACION FISCALIA 16 SECCIONAL U D H Y E DE CALI ENVIADO VIA EMAIL A CONTACTO CCC SOLICITAR INFORMACIÓN DE INSCRIPCIÓN DE EMPRESAS Y PERSONAS NATURALES CERTIFICADOS DE EXISTENCIA Y REPRESENTACIÓN LEGAL DE SOCIEDADES ACTAS REGISTRO MERCANTIL Y CARPETA COMERCIAL DE LAS SIGUIENTES PERSONAS: - GUILLERMO CANO VELEZ CC 16704743 - ANGELICA LOPEZ GODOY CC 29127556 - DIANA CAROLINA ALZATE SIN IDENTIFICACION - LUZ STELLA SUAREZ AGUDELO CC 51783748 - FERNANDO MEJIA ARIAS CC 16357177 - CLAUDIA JIMENEZ MEJIA C.C. 38794744 - PENTHOUSE ASESORIAS INMOBILIARIAS NIT. 901045126-1 - CICO INMOBILIARIA S.A.S NIT. 900845135-7 - MI CASA INMOBILIARIOS S.A.S. NIT. 900127324-2"/>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DHARLLYN VANESA BUSTOS GOMEZ"/>
    <s v="3989980ext24092"/>
    <s v="dharllyn.bustos@fiscalia.gov.co"/>
    <s v="E-mail"/>
    <s v=""/>
    <s v="3 Peticiones"/>
    <x v="0"/>
    <s v="Registros Publicos y Redes Emp"/>
    <s v="Derecho de peticion"/>
    <s v="."/>
    <s v="."/>
    <s v="023 - 00182 SANTIAGO DE CALI, 17 DE FEBRERO DE 2022 SEÑORES FISCALIA GENERAL DE LA NACION ATENCIÓN: DHARLLYN VANESA BUSTOS GOMEZ ASISTENTE DE FISCAL 16 SECCIONAL DHARLLYN.BUSTOS@FISCALIA.GOV.CO ELIANA.DURAN@FISCALIA.GOV.CO LA CIUDAD CORDIAL SALUDO DAMOS RESPUESTA A SU OFICIO RAD 760016000193201723236 DEL 14 DE FEBRERO DE 2023, RECIBIDO EN ESTA ENTIDAD EL 15 DE FEBRERO, EN EL CUAL SOLICITA: &quot;ME PERMITO SOLICITAR INFORMACIÓN DE INSCRIPCIÓN DE EMPRESAS Y PERSONAS NATURALES, CERTIFICADOS DE EXISTENCIA Y REPRESENTACIÓN LEGAL DE SOCIEDADES, ACTAS, REGISTRO MERCANTIL Y CARPETA COMERCIAL. DE LAS SIGUIENTES PERSONAS: OGUILLERMO CANO VELEZ C. 16.704.743 O ANGELICA LOPEZ GODOY C.C. 29.127.556 O DIANA CAROLINA ALZATE O LUZ STELLA SUAREZ AGUDELO C.C. 51.783.748 O FERNANDO MEJIA ARIAS C.C. 16.357.177 DE TULUÁ O CLAUDIA JIMENEZ MEJIA C.C. 38.794.744 DE TULUÁ O PENTHOUSE ASESORIAS INMOBILIARIAS, NIT. 901.045.126-1 O CICO INMOBILIARIA S.A.S NIT. 900845135-7 O MI CASA INMOBILIARIOS S.A"/>
    <s v="."/>
    <s v="Finalizado"/>
    <s v="ECUARTAS"/>
    <d v="2023-02-17T00:00:00"/>
    <d v="2023-02-17T00:00:00"/>
    <s v="dharllyn.bustos@fiscalia.gov.co.rpost.biz; eliana.duran@fiscalia.gov.co.rpost.biz viernes 17/02/2023 5:21 p. m."/>
    <s v="N"/>
    <s v=""/>
    <x v="0"/>
    <s v=""/>
    <s v="N"/>
    <d v="2023-02-17T00:00:00"/>
    <d v="2023-02-17T00:00:00"/>
    <n v="2"/>
    <n v="15"/>
    <x v="0"/>
    <n v="15"/>
    <s v="cumple"/>
  </r>
  <r>
    <x v="0"/>
    <n v="2023000950"/>
    <x v="38"/>
    <s v="EN COMUNICACION DEL DIA 14022023 CON RAD 500-07 DE LA ALCADIA DE CALDAS ANT. ENVIADO VIA EMAIL A CONTACTO CCC SOLICITAN INFORMAR SI EN LA CIUDAD DE CALI EXISTE LA PERSONA JURIDICA: CASOLI CON NIT 1127942715 SI TIENE REGISTRO MERCANTIL VIGENTE. NOTA LA SRA. MARIZU ANDREINA SOLANO RINCON CC 1127942715 - 1 CUCUTA CON MAT # 242480 ACTIVA Y EL NOMBRE DE CASOLI FIGURA ACTIVO EN CALI CON MAT # 987489 DE PROPIEDAD DEL SR. DUERO HOYOS MILTON CESAR_x0009_94489478 - 8 CALI MAT # 987488 ACTIVA"/>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ROBERTO GUERRERO SOLANO"/>
    <s v="3788500EXT218"/>
    <s v="inspeccion.tercera@caldasantioquia.gov.co"/>
    <s v="E-mail"/>
    <s v=""/>
    <s v="3 Peticiones"/>
    <x v="0"/>
    <s v="Registros Publicos y Redes Emp"/>
    <s v="Derecho de peticion"/>
    <s v="."/>
    <s v="."/>
    <s v="2023 - 00194 SANTIAGO DE CALI, 20 DE FEBRERO DE 2023 SEÑORES ALCALDÍA DE CALDAS ANTIOQUIA ATENCIÓN: ROBERT GUERRERO SOLANO INSPECTOR TERCERO MUNICIPAL DE POLICÍA INSPECCION.TERCERA@CALDASANTIOQUIA.GOV.CO CALDAS ANTIOQUIA CORDIAL SALUDO, DAMOS RESPUESTA AL RADICADO 500-07 DEL 14 DE FEBRERO DE 2023, RECIBIDO EN ESTA ENTIDAD EL MISMO DÍA, SOLICITA: &quot;SE SIRVA INFORMAR SI EN LA CIUDAD DE CALI EXISTE LA PERSONA JURÍDICA CASOLI, CON PRESUNTO NÚMERO DE NIT 1127942715, SI TIENE REGISTRO MERCANTIL VIGENTE. EN CASO DE SER AFIRMATIVO SOLICITAMOS SE NOS EXPIDA VÍA CORREO ELECTRÓNICO EL CORRESPONDIENTE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3-02-20T00:00:00"/>
    <d v="2023-02-20T00:00:00"/>
    <s v="inspeccion.tercera@caldasantioquia.gov.co.rpost.biz lunes 20/02/2023 9:02 a. m"/>
    <s v="N"/>
    <s v=""/>
    <x v="0"/>
    <s v=""/>
    <s v="N"/>
    <d v="2023-02-20T00:00:00"/>
    <d v="2023-02-20T00:00:00"/>
    <n v="3"/>
    <n v="15"/>
    <x v="0"/>
    <n v="15"/>
    <s v="cumple"/>
  </r>
  <r>
    <x v="0"/>
    <n v="2023000952"/>
    <x v="38"/>
    <s v="EN COMUNICACION DEL DIA 08022023 CON RAD, NC 110016101412202211048 DE LA FISCALIA GENERAL DE LA NACION FISCALIA 1 SECCIONAL FUNZA ENVIADO VIA EMAIL A LA CC FACATATIVA Y REMITIDO A LA CC CALI ELDIA 15022023 CON RADICACION NO. 20230122420 POR TRASLADO POR COMPETENCIAS SOLICITAN INFORMAR SI EN LA CCC APARECE REGISTRADA UN AEMPRESA DENOMINADA TELAR DE LOS SUEÑOS EN CASO AFIRMATIVO ALLEGAR EL CERTIFICADO CORRESPONDEIENTE"/>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HECTOR HUGO RAMIREZ GOMEZ"/>
    <s v=""/>
    <s v="hectorh.ramirez@fiscalia.gov.co"/>
    <s v="E-mail"/>
    <s v=""/>
    <s v="3 Peticiones"/>
    <x v="0"/>
    <s v="Registros Publicos y Redes Emp"/>
    <s v="Derecho de peticion"/>
    <s v="."/>
    <s v="."/>
    <s v="2023 - 00182 SANTIAGO DE CALI, 17 DE FEBRERO DE 2022 SEÑORES FISCALIA GENERAL DE LA NACION ATENCIÓN: HECTOR HUGO RAMIREZ GOMEZ PROFESIONAL DE GESTIÓN III HECTORH.RAMIREZ@FISCALIA.GOV.CO FUNZA CUNDINAMARCA CORDIAL SALUDO DAMOS RESPUESTA A SU OFICIO N.C. 110016101412202211048 DEL 8 DE FEBRERO DE 2023, RECIBIDO EN ESTA ENTIDAD EL 15 DE FEBRERO, EN EL CUAL SOLICITA: &quot;SE SIRVAN INFORMAR SI EN ESAS DEPENDENCIAS APARECE REGISTRADA UNA EMPRESA DENOMINADA &quot;TELAR DE LOS SUEÑOS, EN CASO AFIRMATIVO, SE SIRVAN REMITIR COPIA DEL CERTIFICADO DE EXISTENCIA Y REPRESENTACIÓN LEGAL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17T00:00:00"/>
    <d v="2023-02-17T00:00:00"/>
    <s v="hectorh.ramirez@fiscalia.gov.co.rpost.biz viernes 17/02/2023 2:56 p. m"/>
    <s v="N"/>
    <s v=""/>
    <x v="0"/>
    <s v=""/>
    <s v="N"/>
    <d v="2023-02-17T00:00:00"/>
    <d v="2023-02-17T00:00:00"/>
    <n v="2"/>
    <n v="15"/>
    <x v="0"/>
    <n v="15"/>
    <s v="cumple"/>
  </r>
  <r>
    <x v="0"/>
    <n v="2023000955"/>
    <x v="38"/>
    <s v="EN COMUNICACION DEL DIA 15022023 CON OFICIO 50000-03291- 760016000199201600438-108 DE LA FISCALIA GENERAL DE LA NACION FISCALÍA 108 SECCIONAL DE CALI ENVIADO VIA EMAIL A CONTACTO CCC SOLICITAN REMITIR CERTIFICADO DE EXISTENCIA Y REPRESENTACIÓN LEGAL DE LA EMPRESA C.I T.A.T LTDA HOY C.I T.A.T SAS CON NÚMERO DE NIT 805021566 DOMICILIO AVENIDA 3 G NO 38N26 CALI - NOTA LA SOCIEDAD C.I. T.A.T. SAS NIT 805021566 - 7 ACTIVA EN CALI MAT # 572460"/>
    <s v="A"/>
    <s v="JCMARIN"/>
    <s v=" "/>
    <s v="Obrero"/>
    <d v="2023-02-15T00:00:00"/>
    <s v="Origino"/>
    <s v="NRESPONS"/>
    <s v="Registros Pub y Redes Emp"/>
    <s v="Back (Registro)"/>
    <s v="Finalizado"/>
    <s v=" "/>
    <s v="Asignado a"/>
    <s v="ECUARTAS"/>
    <s v="Registros Pub y Redes Emp"/>
    <s v="Back (Registro)"/>
    <d v="2023-02-15T00:00:00"/>
    <s v="A"/>
    <s v="MERCANTIL"/>
    <n v="572460"/>
    <m/>
    <m/>
    <m/>
    <m/>
    <m/>
    <m/>
    <s v="Inscrito"/>
    <m/>
    <s v="ALEXANDER IBAÑEZ CAMARGO"/>
    <s v="3927900EXT1906"/>
    <s v="alexander.ibanez@fiscalia.gov.co"/>
    <s v="E-mail"/>
    <s v="3146085672"/>
    <s v="3 Peticiones"/>
    <x v="0"/>
    <s v="Registros Publicos y Redes Emp"/>
    <s v="Derecho de peticion"/>
    <s v="."/>
    <s v="."/>
    <s v=" 2023-00200 SANTIAGO DE CALI, 20 DE FEBRERO DE 2023 SEÑORES FISCALIA GENERAL DE LA NACION ATENCIÓN: ALEXANDER IBAÑEZ CAMARGO INVESTIGADOR CRIMINALÍSTICO II CTI ALEXANDER.IBANEZ@FISCALIA.GOV.CO LA CIUDAD CORDIAL SALUDO DAMOS RESPUESTA AL OFICIO NO. 50000-03291- 760016000199201600438-108 DEL 15 DE FEBRERO DE 2023, RECIBIDO EN ESTA ENTIDAD EL MISMO DÍA, EN EL CUAL SOLICITA SUMINISTRAR LA SIGUIENTE INFORMACIÓN: &quot;REMITIR CERTIFICADO DE EXISTENCIA Y REPRESENTACIÓN LEGAL DE LA EMPRESA C.I T.A.T LTDA HOY C.I T.A.T SAS CON NÚMERO DE NIT805.021.566 DOMICILIO AVENIDA 3 G NO 38N26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20T00:00:00"/>
    <d v="2023-02-20T00:00:00"/>
    <s v="'alexander.ibanez@fiscalia.gov.co.rpost.biz' lunes 20/02/2023 4:16 p. m"/>
    <s v="N"/>
    <s v=""/>
    <x v="0"/>
    <s v=""/>
    <s v="N"/>
    <d v="2023-02-20T00:00:00"/>
    <d v="2023-02-20T00:00:00"/>
    <n v="3"/>
    <n v="15"/>
    <x v="0"/>
    <n v="15"/>
    <s v="cumple"/>
  </r>
  <r>
    <x v="0"/>
    <n v="2023000956"/>
    <x v="38"/>
    <s v="SOLICITA CERTIFICADO DE NO FIGURA DEL SEÑOR JOHON ERWIN ROJAS RAMIREZ C.C 14.295.538"/>
    <s v="A"/>
    <s v="HSARRIA"/>
    <s v=" "/>
    <s v="Principal"/>
    <d v="2023-02-15T00:00:00"/>
    <s v="Origino"/>
    <s v="NRESPONS"/>
    <s v="Registros Pub y Redes Emp"/>
    <s v="Back (Registro)"/>
    <s v="Finalizado"/>
    <s v=" "/>
    <s v="Asignado a"/>
    <s v="CMARTINE"/>
    <s v="Registros Pub y Redes Emp"/>
    <s v="Juridica"/>
    <d v="2023-02-15T00:00:00"/>
    <s v="A"/>
    <s v=""/>
    <m/>
    <m/>
    <m/>
    <m/>
    <m/>
    <m/>
    <m/>
    <s v="Sin Identificación"/>
    <n v="14295538"/>
    <s v="JOHON ERWIN  ROJAS RAMIREZ"/>
    <s v=""/>
    <s v="vider685@hotmail.com"/>
    <s v="Presencial Verbal"/>
    <s v="3182512737"/>
    <s v="3 Peticiones"/>
    <x v="0"/>
    <s v="Registros Publicos y Redes Emp"/>
    <s v="Derecho de peticion"/>
    <s v="."/>
    <s v="."/>
    <s v="CONTESTADO CON CARTA 2023-00209 DEL 20 DE FEBRERO DE 2023, ASÍ: &quot;MEDIANTE PETICIÓN DEL 15 DE FEBRERO DE 2023 SOLICITÓ A ESTA CÁMARA DE COMERCIO UN CERTIFICADO DE NO FIGURA A NOMBRE DE JOHON ERWIN ROJAS RAMÍREZ, IDENTIFICADO CON LA CÉDULA DE CIUDADANÍA NO. 1429553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HON ERWIN ROJAS RAMÍREZ, ID"/>
    <s v="."/>
    <s v="Finalizado"/>
    <s v="CMARTINE"/>
    <d v="2023-02-20T00:00:00"/>
    <d v="2023-02-20T00:00:00"/>
    <s v=" "/>
    <s v="N"/>
    <s v=""/>
    <x v="0"/>
    <s v="Interés general y particular"/>
    <s v="N"/>
    <d v="2023-02-20T00:00:00"/>
    <d v="2023-02-20T00:00:00"/>
    <n v="3"/>
    <n v="15"/>
    <x v="0"/>
    <n v="15"/>
    <s v="cumple"/>
  </r>
  <r>
    <x v="0"/>
    <n v="2023000959"/>
    <x v="38"/>
    <s v="EN COMUNICACION DEL DIA 15022023 CON EMAIL ENVIADO A CONTAFTO CCC MEDIANTE DERECHO DE PETICION LA SRA. ELIANA PULIDO TORRES EN REPRESENTACION DE LA SOCIEDAD VENTURA TECH S.A.S SOLICITAN REVISAR EL CASO DE LA EMIROS DE LAS ACTAS CERTIFICADAS ACORDE A LOS LINEAMIENTOS QUE EXIGE LA SUPER SE ADJUTNA AL CORREO LAS IMAGENES DE ESTE DER. DE PETICION."/>
    <s v="A"/>
    <s v="JCMARIN"/>
    <s v=" "/>
    <s v="Obrero"/>
    <d v="2023-02-15T00:00:00"/>
    <s v="Origino"/>
    <s v="NRESPONS"/>
    <s v="Registros Pub y Redes Emp"/>
    <s v="Juridica"/>
    <s v="Finalizado"/>
    <s v=" "/>
    <s v="Asignado a"/>
    <s v="MVELASQU"/>
    <s v="Registros Pub y Redes Emp"/>
    <s v="Juridica"/>
    <d v="2023-02-15T00:00:00"/>
    <s v="A"/>
    <s v=""/>
    <m/>
    <m/>
    <m/>
    <m/>
    <m/>
    <m/>
    <m/>
    <s v="Sin Identificación"/>
    <m/>
    <s v="ELIANA PULIDOTORRES"/>
    <s v=""/>
    <s v=" viviana.montano@ventura.net.co"/>
    <s v="E-mail"/>
    <s v=""/>
    <s v="3 Peticiones"/>
    <x v="1"/>
    <s v="Registros Publicos y Redes Emp"/>
    <s v="Derecho de peticion"/>
    <s v="."/>
    <s v="."/>
    <s v="EN ATENCIÓN A LA SOLICITUD PUNTUAL, ES NECESARIO PRECISAR QUE EL MINISTERIO DE RELACIONES EXTERIORES DEFINE COMO &quot;APOSTILLA&quot; EL &quot;CERTIFICAR LA AUTENTICIDAD DE LA FIRMA DE FUNCIONARIOS PÚBLICOS O AGENTES DIPLOMÁTICOS EN EJERCICIO DE SUS FUNCIONES Y LA CALIDAD EN QUE HAYAN ACTUADO, LA CUAL DEBERÁ ESTAR REGISTRADA EN LA BASE DE DATOS DEL MINISTERIO DE RELACIONES EXTERIORES, PARA QUE EL DOCUMENTO SEA VÁLIDO Y SURTA EFECTOS LEGALES EN OTRO PAÍS MIEMBRO DEL CONVENIO DE LA HAYA DE 1961, SOBRE LA ABOLICIÓN DEL REQUISITO DE LEGALIZACIÓN PARA DOCUMENTOS PÚBLICOS EXTRANJERO&quot; PUNTALMENTE, PARA EL TRÁMITE DE APOSTILLA ANTE LA CANCILLERÍA DE COLOMBIA DE LOS CERTIFICADOS EXPEDIDOS POR LAS CÁMARAS DE COMERCIO, LA SUPERINTENDENCIA DE SOCIEDADES EXPIDE UNA CONSTANCIA QUE CONFIRMA QUE DICHOS DOCUMENTOS ESTÁN FIRMADOS POR LOS SECRETARIOS AUTORIZADOS, DE ACUERDO CON LO REPORTADO POR CADA ENTE CAMERAL. ESTO DEBIDO A QUE LOS CERTIFICADOS DE MATRÍCULA, DE EXISTENCIA Y REPRESENTACIÓN LEGAL, DEL REGISTRO ÚNICO"/>
    <s v="."/>
    <s v="Finalizado"/>
    <s v="MVELASQU"/>
    <d v="2023-02-16T00:00:00"/>
    <d v="2023-02-16T00:00:00"/>
    <s v=" "/>
    <s v="N"/>
    <s v=""/>
    <x v="0"/>
    <s v="Interés general y particular"/>
    <s v="N"/>
    <d v="2023-02-16T00:00:00"/>
    <d v="2023-02-16T00:00:00"/>
    <n v="1"/>
    <n v="15"/>
    <x v="0"/>
    <n v="15"/>
    <s v="cumple"/>
  </r>
  <r>
    <x v="0"/>
    <n v="2023000961"/>
    <x v="38"/>
    <s v="ACLARAR LA RAZON POR LA CUAL EN CAMARA DE COMERCIO CALI FIGURA OTRA ASOCIACIO CON NUESTRO NUMERO NIT 860532498-7 ASOCIACION MEDICA HOMEOPATICA DE COLOMBIA (ASHMOC)REGISTRADA EN CAMARA DE COMERCIO BOGOTA Y EN SUS REGISTROS FIGURA TAMBIEN OTRA ASOCIACION CON EL MISMO NIT. ACLARAMOS QUE NUNCA HEMOS TENIDO SUCURSALES EN CALI."/>
    <s v="A"/>
    <s v="CRAYO"/>
    <s v=" "/>
    <s v="Unicentro web"/>
    <d v="2023-02-15T00:00:00"/>
    <s v="Origino"/>
    <s v="NRESPONS"/>
    <s v="Registros Pub y Redes Emp"/>
    <s v="Front (Cajas)"/>
    <s v="Finalizado"/>
    <s v=" "/>
    <s v="Asignado a"/>
    <s v="MVELASCO"/>
    <s v="Registros Pub y Redes Emp"/>
    <s v="Back Correcciones Registro"/>
    <d v="2023-02-15T00:00:00"/>
    <s v="A"/>
    <s v="ESAL"/>
    <n v="3598"/>
    <m/>
    <m/>
    <m/>
    <m/>
    <m/>
    <m/>
    <s v="Inscrito"/>
    <n v="70090259"/>
    <s v="PEDRO ALBERTO SIERRA"/>
    <s v=""/>
    <s v="pesiro001@gmail.com"/>
    <s v="Presencial con Carta"/>
    <s v="3105603126"/>
    <s v="3 Peticiones"/>
    <x v="7"/>
    <s v="Registros Publicos y Redes Emp"/>
    <s v="Derecho de peticion"/>
    <s v="."/>
    <s v="."/>
    <s v="TENIENDO EN CUENTA QUE SEGÚN CONSULTA REALIZADA EN EL SITIO WEB DE LA DIAN, EL NIT 860532498-7 ESTÁ ASIGNADO EN LA ACTUALIDAD A LA ASOCIACION MEDICA HOMEOPATICA DE COLOMBIA ASHMOC, SE DEBE RETIRAR ESE NÚMERO DEL INSCRITO 3598-50 MVELASCO: AL INSCRITO 3598-50 RETIRO EL NIT QUE ACTUALMENTE TIENE REGISTRADO 860532498-7. RESPUESTA DADA A LA PETICIÓN: SANTIAGO DE CALI, 20 DE FEBRERO DE 2023 SEÑOR PEDRO ALBERTO SIERRA RODRÍGUEZ REPRESENTANTE LEGAL ASOCIACIÓN MÉDICA HOMEOPÁTICA DE COLOMBIA (ASHMOC) INFO.ASMHOC@GMAIL.COM PESIRO001@GMAIL.COM BOGOTÁ, D.C. CORDIAL SALUDO, DAMOS RESPUESTA A SU PETICIÓN DEL 15 DE FEBRERO DE 2023 RECIBIDA EN ESTA ENTIDAD EN LA MISMA FECHA, MEDIANTE LA CUAL SOLICITA &quot;NOS ACLAREN LA RAZÓN POR LA CUAL EN CONFECAMARAS DE CALI. FIGURA OTRA ASOCIACIÓN CON NUESTRO NUMERO DE NIT 860532498-7 ASOCIACION MEDICA HOMEOPATICA DE COLOMBIA (ASHMOC) Y EN SUS REGISTROS FIGURA TAMBIÉN ASOCIACION MEDICA HOMEOPATICA NACIONAL (ASOMEHONAL) NIT 860532498-7&quot; Y QUE SE LE ENTREGUE: &quot;1"/>
    <s v="."/>
    <s v="Finalizado"/>
    <s v="CBOTERO"/>
    <d v="2023-02-20T00:00:00"/>
    <d v="2023-02-20T00:00:00"/>
    <s v=" "/>
    <s v="N"/>
    <s v=""/>
    <x v="0"/>
    <s v="."/>
    <s v="N"/>
    <d v="2023-02-20T00:00:00"/>
    <d v="2023-02-20T00:00:00"/>
    <n v="3"/>
    <n v="15"/>
    <x v="0"/>
    <n v="15"/>
    <s v="cumple"/>
  </r>
  <r>
    <x v="0"/>
    <n v="2023000965"/>
    <x v="39"/>
    <s v="EN COMUNICACION DEL DIA 15022023 CON OFICIO VURTUAL 105260609-000240 DE LA DIAN SECCIONAL CALI ENVIADO VIA EMAIL A CONTACTO CCC EL SR. CARLOS ALBERTO MEDINA INDICA QUE CON EL FIN DE REALIZAR PROCEDIMIENTO DE ACTUALIZACIÓN DE OFICIO Y CANCELACIÓN DE RUT POR ORDEN DE AUTORIDAD COMPETENTE, ATENTAMENTE SE SOLICITA EL CERTIFICADO DE EXISTENCIA Y REPRESENTACIÓN LEGAL Y/O EL CERTIFICADO DE MATRICULA MERCANTIL DE LOS NITS: 900345723 - GERMAN MUNEVAR Y CIA S EN C S INVERSIONES LALASONER 900132158 - FERNANDO CALERO Y CIA. S. C. A. - NOTA LA SOCIEDAD GERMAN MUNEVAR Y CIA S EN C S INVERSIONES LALASONER NIT 900345723 - 2 CANCELADA EN CALI MAT # 786302 FERNANDO CALERO Y CIA S C A NIT 900132158 - 6 CANCELADA EN CALI MAT # 703498 "/>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 CARLOS ALBERTO MEDINA CHICA"/>
    <s v="6024897377"/>
    <s v="cmedinac@dian.gov.co"/>
    <s v="E-mail"/>
    <s v="3103158576"/>
    <s v="3 Peticiones"/>
    <x v="0"/>
    <s v="Registros Publicos y Redes Emp"/>
    <s v="Derecho de peticion"/>
    <s v="."/>
    <s v="."/>
    <s v="SANTIAGO DE CALI, 16 DE FEBRERO DE 2023 SEÑORES DIRECCION DE IMPUESTOS Y ADUANAS NACIONALES - DIAN ATENCIÓN: CARLOS ALBERTO MEDINA CHICA JEFE GIT DE SERVICIO AL CIUDADANO CALI CENTRO (A) DIVISIÓN DE SERVICIO AL CIUDADANO CMEDINAC@DIAN.GOV.CO LA CIUDAD CORDIAL SALUDO, DAMOS RESPUESTA A SU CORREO ELECTRÓNICO DEL 15 DE FEBRERO DE 2022, RECIBIDO POR ESTA ENTIDAD EL MISMO DÍA, EN EL QUE SOLICITA: &quot;EL CERTIFICADO DE EXISTENCIA Y REPRESENTACIÓN LEGAL Y/O EL CERTIFICADO DE MATRICULA MERCANTIL DE LOS NITS: 900345723 - GERMAN MUNEVAR Y CIA S EN C S INVERSIONES LALASONER 900132158 - FERNANDO CALERO Y CIA. S. C. 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2-16T00:00:00"/>
    <d v="2023-02-16T00:00:00"/>
    <s v="cmedinac@dian.gov.co.rpost.biz jueves 16/02/2023 5:35 p. m"/>
    <s v="N"/>
    <s v=""/>
    <x v="0"/>
    <s v=""/>
    <s v="N"/>
    <d v="2023-02-16T00:00:00"/>
    <d v="2023-02-16T00:00:00"/>
    <n v="0"/>
    <n v="15"/>
    <x v="0"/>
    <n v="15"/>
    <s v="cumple"/>
  </r>
  <r>
    <x v="0"/>
    <n v="2023000977"/>
    <x v="39"/>
    <s v="EN COMUNICACION DEL DIA 16022023 CON EMAIL ENVIADO A CONTACTO CCC MEDIANMTE PETICION EL SR. NESTOR ALFREDO ALBA CC 1022947436 DE LA SOCIEDAD ARRENDAMIENTO DE EQUIPOS Y CONSTRUCCIONES S.A.S NIT: 900204498 ¿ 5 RESPETUOSAMENTE SOLICITUD SU COLABORACIÓN EN LA VERIFICACIÓN DE LA INFORMACIÓN QUE REPOSA EN LOS ARCHIVOS DE LA CÁMARA DE COMERCIO DE CALI REFERENTE A LOS DOCUMENTOS QUE SIRVEN COMO SOPORTE DE LA INSCRIPCIÓN Y REGISTRO DE LOS CONTRATOS REPORTADOS EN LOS NÚMEROS 21, 30 Y 31 DEL REGISTRO ÚNICO DE PROPONENTE DE LA SOCIEDAD DE IGUAL MANERA COMEDIDAMENTE SOLICITO EXPEDICIÓN DE COPIAS DE ESTOS DOCUMENTOS QUE REPOSAN COMO SOPORTE DE LOS CONTRATOS ANTES REFERIDOS EN LA CÁMARA DE COMERCIO DE CALI."/>
    <s v="A"/>
    <s v="JCMARIN"/>
    <s v=" "/>
    <s v="Obrero"/>
    <d v="2023-02-16T00:00:00"/>
    <s v="Origino"/>
    <s v="NRESPONS"/>
    <s v="Registros Pub y Redes Emp"/>
    <s v="Back (Registro)"/>
    <s v="Finalizado"/>
    <s v=" "/>
    <s v="Asignado a"/>
    <s v="ECUARTAS"/>
    <s v="Registros Pub y Redes Emp"/>
    <s v="Back (Registro)"/>
    <d v="2023-02-16T00:00:00"/>
    <s v="A"/>
    <s v="PROPONENTES"/>
    <n v="113327"/>
    <m/>
    <m/>
    <m/>
    <m/>
    <m/>
    <m/>
    <s v="Inscrito"/>
    <m/>
    <s v="NESTOR ALFREDO ALBA"/>
    <s v=""/>
    <s v="nalbadoc@gmail.com"/>
    <s v="E-mail"/>
    <s v=""/>
    <s v="3 Peticiones"/>
    <x v="0"/>
    <s v="Registros Publicos y Redes Emp"/>
    <s v="Derecho de peticion"/>
    <s v="."/>
    <s v="."/>
    <s v="2023-00181 SANTIAGO DE CALI, 20 DE FEBRERO DE 2023 SEÑOR NESTOR ALFREDO ALBA NALBADOC@GMAIL.COM LA CIUDAD CORDIAL SALUDO, MEDIANTE ESCRITO DEL 16 DE FEBRERO DE 2023, RECIBIDO EN ESTA ENTIDAD EL MISMO DÍA, SOLICITÓ: &quot;LA VERIFICACIÓN DE LA INFORMACIÓN QUE REPOSA EN LOS ARCHIVOS DE LA CÁMARA DE COMERCIO DE CALI, REFERENTE A LOS DOCUMENTOS QUE SIRVEN COMO SOPORTE DE LA INSCRIPCIÓN Y REGISTRO DE LOS CONTRATOS REPORTADOS EN LOS NÚMEROS 21, 30 Y 31 DEL REGISTRO ÚNICO DE PROPONENTE - RUP POR EL PROPONENTE ARRENDAMIENTO DE EQUIPOS Y CONSTRUCCIONES S.A.S NIT: 900204498 - 5; DE IGUAL MANERA, COMEDIDAMENTE SOLICITO EXPEDICIÓN DE COPIAS DE ESTOS DOCUMENTOS QUE REPOSAN COMO SOPORTE DE LOS CONTRATOS ANTES REFERIDOS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2-21T00:00:00"/>
    <d v="2023-02-21T00:00:00"/>
    <s v="nalbadoc@gmail.com.rpost.biz martes 21/02/2023 2:24 p. m"/>
    <s v="N"/>
    <s v=""/>
    <x v="0"/>
    <s v=""/>
    <s v="N"/>
    <d v="2023-02-21T00:00:00"/>
    <d v="2023-02-21T00:00:00"/>
    <n v="3"/>
    <n v="15"/>
    <x v="0"/>
    <n v="15"/>
    <s v="cumple"/>
  </r>
  <r>
    <x v="0"/>
    <n v="2023000981"/>
    <x v="39"/>
    <s v="EN COMUNICACION DEL DIA 07022023 CON OFICIO RAD 20239200004461 DE LA FISCALIA GENERAL DE LA NACION DECDF BOGOTA DC ENVIADO VIA EMAIL A LA CC BOGOTA Y REMITIDO A LA CC CALI EL DIA 14022023 CON RADICACION NO. 20230119043 POR TRASALDO POR COMPETENCIAS SOLICITAN REMITOR CERTIFICADO DE EXISTENCIA Y REPRESENTACION LEGAL Y EL HISTORICO DE REP. LEGAL PPAL O SUPLENTE DE LA SOCIEDAD VEHIVALLE S A NIT 805000309 - NOTA LA SOCIEDAD VEHIVALLE S A NIT 805000309 - 0 ACTIVA_x0009_CALI CON MAT # 397701"/>
    <s v="A"/>
    <s v="JCMARIN"/>
    <s v=" "/>
    <s v="Obrero"/>
    <d v="2023-02-16T00:00:00"/>
    <s v="Origino"/>
    <s v="NRESPONS"/>
    <s v="Registros Pub y Redes Emp"/>
    <s v="Back (Registro)"/>
    <s v="Finalizado"/>
    <s v=" "/>
    <s v="Asignado a"/>
    <s v="ECUARTAS"/>
    <s v="Registros Pub y Redes Emp"/>
    <s v="Back (Registro)"/>
    <d v="2023-02-16T00:00:00"/>
    <s v="A"/>
    <s v="MERCANTIL"/>
    <n v="397701"/>
    <m/>
    <m/>
    <m/>
    <m/>
    <m/>
    <m/>
    <s v="Inscrito"/>
    <m/>
    <s v="HECTOR FABIO CASTRO FORERO"/>
    <s v="5702000EXT33093"/>
    <s v="hector.castro@fiscalia.gov.co"/>
    <s v="E-mail"/>
    <s v=""/>
    <s v="3 Peticiones"/>
    <x v="0"/>
    <s v="Registros Publicos y Redes Emp"/>
    <s v="Derecho de peticion"/>
    <s v="."/>
    <s v="."/>
    <s v="2023 - 00217 SANTIAGO DE CALI, 22 DE FEBRERO DE 2022 SEÑORES FISCALIA GENERAL DE LA NACION ATENCIÓN: HECTOR FABIO CASTRO FORERO TÉCNICO INVESTIGADOR III HECTOR.CASTRO@FISCALIA.GOV.CO BOGOTÁ D.C. CORDIAL SALUDO DAMOS RESPUESTA A SU OFICIO NUNC 110016000050202216925 DEL 7 DE FEBRERO DE 2023, RECIBIDO EN ESTA ENTIDAD EL 16 DE FEBRERO, EN EL CUAL SOLICITA: &quot;EL CERTIFICADO DE EXISTENCIA Y REPRESENTACIÓN LEGAL Y CERTIFICADO ESPECIAL HISTÓRICO DE LOS REPRESENTANTES LEGALES (PRINCIPAL O SUPLENTE) DE LA PERSONA JURÍDICA CITADA A CONTINUACIÓN: VEHIVALLE SA_x0009__x0009__x0009__x0009_NIT 805.000.3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2-20T00:00:00"/>
    <d v="2023-02-22T00:00:00"/>
    <s v="hector.castro@fiscalia.gov.co.rpost.biz miércoles 22/02/2023 12:57 p. m."/>
    <s v="N"/>
    <s v=""/>
    <x v="0"/>
    <s v=""/>
    <s v="N"/>
    <d v="2023-02-22T00:00:00"/>
    <d v="2023-02-22T00:00:00"/>
    <n v="4"/>
    <n v="15"/>
    <x v="0"/>
    <n v="15"/>
    <s v="cumple"/>
  </r>
  <r>
    <x v="0"/>
    <n v="2023000982"/>
    <x v="39"/>
    <s v="EN COMUNICACION DEL DIA 0102023 CON OFICIO RAD 202377900006081 DE LA FGN FISCALIA 5 DECLA BOGOTA DC ENVIADO VIA EMAIL A LA CC BOGOTA Y REMITIDO A LA CC CALI EL DIA 16022023 CON RADICACION NO. 20230124231 POR TRASALDO POR COMPETECNIAS SOLICITAN REMITIR EL EXPEDIENTE DIGITAL COMPLETO Y LOS CERTIFICADOS DE EXISTENCIA Y REPRESENTACION LEGAL DE LAS SOCIEDADES RELACIONADAS EN LA OFICIO. - NOTA LA SOCIEDAD FUNDACION CAMINANDO HACIA EL FUTURO NIT 900498624 - 8_x0009_ACTIVA EN PALMIRA_x0009_9000002151 - LA SOCIEDAD MEJIA JARAMILLO &amp; CIA S.C.A NIT 900803109 - 5 ACTIVA_x0009_PALMIRA MAT # 108675 - LA SOCIEDAD FLETES Y TRANSPORTES S.A.S. NIT 900406194 - 9 ACTIVA CALI MAT # 807466 - LA SOCIEDAD EL MUNDO DE LA DECORACION Y ACABADOS S.A.S. NIT 900665345 - 4 ACTIVA CALI MAT # 860661"/>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DIANA CAROLINA SUAREZ PLAZAS"/>
    <s v=""/>
    <s v="diana.suarez@fiscalia.gov.co"/>
    <s v="E-mail"/>
    <s v="3163966441"/>
    <s v="3 Peticiones"/>
    <x v="0"/>
    <s v="Registros Publicos y Redes Emp"/>
    <s v="Derecho de peticion"/>
    <s v="."/>
    <s v="."/>
    <s v="023 - 00196 SANTIAGO DE CALI, 20 DE FEBRERO DE 2022 SEÑORES FISCALIA GENERAL DE LA NACION ATENCIÓN: DIANA CAROLINA SUAREZ PLAZAS TÉCNICO INVESTIGADOR DIANA.SUAREZ@FISCALIA.GOV.CO BOGOTÁ D.C. CORDIAL SALUDO DAMOS RESPUESTA A SU OFICIO RAD 20237790006081 OT 10121 DEL 1 DE FEBRERO DE 2023, RECIBIDO EN LA CÁMARA DE COMERCIO DE BOGOTÁ Y REMITIDO A ESTA ENTIDAD EL 15 DE FEBRERO, EN EL CUAL SOLICITA: &quot;REMITIR A ESTA DIRECCIÓN EL EXPEDIENTE DIGITAL COMPLETO Y LOS CERTIFICADOS DE EXISTENCIA Y REPRESENTACIÓN LEGAL DE LAS SIGUIENTES PERSONAS JURÍDICAS: FLETES Y TRANSPORTES SAS NIT 900.406.194-9 MEJIA JARAMILLO Y CIA NIT 900.803.109-5 EL MUNDO DE LA DECORACIÓN Y ACABADOS SAS NIT 900.665.345-4 FUNDACIÓN CAMINANDO HACIA EL FUTURO NIT 900.498.624-8&quot;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3-02-20T00:00:00"/>
    <d v="2023-02-20T00:00:00"/>
    <s v="diana.suarez@fiscalia.gov.co.rpost.biz lunes 20/02/2023 9:56 a. m"/>
    <s v="N"/>
    <s v=""/>
    <x v="0"/>
    <s v=""/>
    <s v="N"/>
    <d v="2023-02-20T00:00:00"/>
    <d v="2023-02-20T00:00:00"/>
    <n v="2"/>
    <n v="15"/>
    <x v="0"/>
    <n v="15"/>
    <s v="cumple"/>
  </r>
  <r>
    <x v="0"/>
    <n v="2023000984"/>
    <x v="39"/>
    <s v="EN COMUNICACION DEL DIA 0602023 CON OFICIO RAD 202358600002581 DE LA FGN FISCALIA 24 DECLA BOGOTA DC ENVIADO VIA EMAIL A LA CC BOGOTA Y REMITIDO A LA CC CALI EL DIA 16022023 CON RADICACION NO. 20230124334 POR TRASALDO POR COMPETENCIAS SOLICITAN A NIVEL NACIONAL LOS CERTIFICADOS DE EXISTENCIA Y REPRESENTACION LEGAL Y DE LOS ESTALECIEMITNOS DE COMERCIO QYUE FIGUREN A NOMBRE DEL SR. MILER LEONARGO PEÑA ARBOLEDA CC 1059605916 - NOTA LA CEDULA APORTADA NO FIGURA REGISTRADA EN LA CCC"/>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MAURICIO VANEGAS V."/>
    <s v="5702000EXT12637"/>
    <s v="mauricio.vanegas@fiscalia.gov.co"/>
    <s v="E-mail"/>
    <s v=""/>
    <s v="3 Peticiones"/>
    <x v="0"/>
    <s v="Registros Publicos y Redes Emp"/>
    <s v="Derecho de peticion"/>
    <s v="."/>
    <s v="."/>
    <s v=" 2023-00200 SANTIAGO DE CALI, 20 DE FEBRERO DE 2023 SEÑORES FISCALIA GENERAL DE LA NACION ATENCIÓN: MAURICIO VANEGAS V. SERVIDOR DE POLICÍA JUDICIAL MAURICIO.VANEGAS@FISCALIA.GOV.CO BOGOTÁ D.C. CORDIAL SALUDO DAMOS RESPUESTA AL OT 9151 NC. 11001600096202200074 DEL 6 DE FEBRERO DE 2023, RECIBIDO EN LA CÁMARA DE COMERCIO DE BOGOTÁ Y REMITIDO A ESTA ENTIDAD EL 15 DE ABRIL, EN EL CUAL SOLICITA SUMINISTRAR LA SIGUIENTE INFORMACIÓN: &quot;¿ SOLICITAR A NIVEL NACIONAL LOS CERTIFICADOS DE EXISTENCIA Y REPRESENTACIÓN LEGAL Y/O ESTABLECIMIENTOS DE COMERCIO QUE FIGUREN A NOMBRE MILER LEONARDO PEÑA ARBOLEDA C.C. 1.059.605.9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2-20T00:00:00"/>
    <d v="2023-02-20T00:00:00"/>
    <s v="'mauricio.vanegas@fiscalia.gov.co.rpost.biz' lunes 20/02/2023 4:03 p. m."/>
    <s v="N"/>
    <s v=""/>
    <x v="0"/>
    <s v=""/>
    <s v="N"/>
    <d v="2023-02-20T00:00:00"/>
    <d v="2023-02-20T00:00:00"/>
    <n v="2"/>
    <n v="15"/>
    <x v="0"/>
    <n v="15"/>
    <s v="cumple"/>
  </r>
  <r>
    <x v="0"/>
    <n v="2023000988"/>
    <x v="39"/>
    <s v="EN COMUNICACION DEL DIA 16022023 CON EMAIL ENVIADO A CONTACTO CCC SOLICITAN PRORROGA DE PLAZO PARA SUBSANAR EL REQUERIMIENTO DE AL RAD 20230024661 DE LA SOCIEDAD LAW CORPORATION AND ACCOUNTING S A REQUERIDO POR LAURA ISABEL PRADO"/>
    <s v="A"/>
    <s v="JCMARIN"/>
    <s v=" "/>
    <s v="Obrero"/>
    <d v="2023-02-16T00:00:00"/>
    <s v="Origino"/>
    <s v="NRESPONS"/>
    <s v="Registros Pub y Redes Emp"/>
    <s v="Juridica"/>
    <s v="Finalizado"/>
    <s v=" "/>
    <s v="Asignado a"/>
    <s v="MVELASQU"/>
    <s v="Registros Pub y Redes Emp"/>
    <s v="Juridica"/>
    <d v="2023-02-16T00:00:00"/>
    <s v="A"/>
    <s v=""/>
    <m/>
    <m/>
    <m/>
    <m/>
    <m/>
    <m/>
    <m/>
    <s v="Sin Identificación"/>
    <m/>
    <s v="RAUL MORENO VASQUEZ"/>
    <s v=""/>
    <s v="acontables.df@gmail.com"/>
    <s v="E-mail"/>
    <s v=""/>
    <s v="3 Peticiones"/>
    <x v="6"/>
    <s v="Registros Publicos y Redes Emp"/>
    <s v="Derecho de peticion"/>
    <s v="."/>
    <s v="."/>
    <s v="SE PRORROGA HASTA EL 18 DE MARZO DE 2023"/>
    <s v="."/>
    <s v="Finalizado"/>
    <s v="MVELASQU"/>
    <d v="2023-02-16T00:00:00"/>
    <d v="2023-02-16T00:00:00"/>
    <s v=" "/>
    <s v="N"/>
    <s v=""/>
    <x v="0"/>
    <s v="Interés general y particular"/>
    <s v="N"/>
    <d v="2023-02-16T00:00:00"/>
    <d v="2023-02-16T00:00:00"/>
    <n v="0"/>
    <n v="15"/>
    <x v="0"/>
    <n v="15"/>
    <s v="cumple"/>
  </r>
  <r>
    <x v="0"/>
    <n v="2023000989"/>
    <x v="39"/>
    <s v="EN COMUNICACION DEL DIA 16022023 CON EMAIL ENVIADO A CONTACTO CCC SOLICITAN PRORROGA DE PLAZO PARA SUBSANAR EL REQUERIMIENTO DE AL RAD 20230039077 DE LA SOCIEDAD ADNJ S A S REQUERIDO POR MALISSA MONTERO JIMENEZ"/>
    <s v="A"/>
    <s v="JCMARIN"/>
    <s v=" "/>
    <s v="Obrero"/>
    <d v="2023-02-16T00:00:00"/>
    <s v="Origino"/>
    <s v="NRESPONS"/>
    <s v="Registros Pub y Redes Emp"/>
    <s v="Front (Cajas)"/>
    <s v="Finalizado"/>
    <s v=" "/>
    <s v="Asignado a"/>
    <s v="CBOTERO"/>
    <s v="Registros Pub y Redes Emp"/>
    <s v="Juridica"/>
    <d v="2023-02-16T00:00:00"/>
    <s v="A"/>
    <s v=""/>
    <m/>
    <m/>
    <m/>
    <m/>
    <m/>
    <m/>
    <m/>
    <s v="Sin Identificación"/>
    <m/>
    <s v="ALVARO JOSÉ ROSALES MONTEMIRANDA"/>
    <s v="6668017"/>
    <s v="aljorm@rosales-leyes.com"/>
    <s v="E-mail"/>
    <s v="3155175420"/>
    <s v="3 Peticiones"/>
    <x v="6"/>
    <s v="Registros Publicos y Redes Emp"/>
    <s v="Derecho de peticion"/>
    <s v="."/>
    <s v="."/>
    <s v="SE APLICÓ LA PRÓRROGA EN EL APLICATIVO DE DEVOLUCIONES"/>
    <s v="."/>
    <s v="Finalizado"/>
    <s v="CBOTERO"/>
    <d v="2023-02-17T00:00:00"/>
    <d v="2023-02-17T00:00:00"/>
    <s v=" "/>
    <s v="N"/>
    <s v=""/>
    <x v="0"/>
    <s v="Interés general y particular"/>
    <s v="N"/>
    <d v="2023-02-17T00:00:00"/>
    <d v="2023-02-17T00:00:00"/>
    <n v="1"/>
    <n v="15"/>
    <x v="0"/>
    <n v="15"/>
    <s v="cumple"/>
  </r>
  <r>
    <x v="0"/>
    <n v="2023000992"/>
    <x v="39"/>
    <s v="EN COMUNICACION DEL DIA 16022023 CON EMAIL ENVIADO A CONTACTO CCC MEDIENTE PETICION LA SEÑORA SUSANA HERNÁNDEZ CORTÉS DE LA DIAN SECCIONAL BOGOTA DC CON EL FIN DE QUE REPOSE COMO PRUEBA EN EL EXPEDIENTE RT202182350100015867 (Y OTROS) A NOMBRE DEL CONTRIBUYENTE ALMACENES LA 14 S.A. EN LIQUIDACIÓN JUDICIAL CON NIT 890300346-1 SOLICITAMOS SU COLABORACIÓN PARA GESTIONAR UN CERTIFICADO DE CÁMARA DE COMERCIO CON EL HISTÓRICO DE REPRESENTANTE LEGAL DESDE EL AÑO 2015 A LA FECHA."/>
    <s v="A"/>
    <s v="JCMARIN"/>
    <s v=" "/>
    <s v="Obrero"/>
    <d v="2023-02-16T00:00:00"/>
    <s v="Origino"/>
    <s v="NRESPONS"/>
    <s v="Registros Pub y Redes Emp"/>
    <s v="Back (Registro)"/>
    <s v="Finalizado"/>
    <s v=" "/>
    <s v="Asignado a"/>
    <s v="ECUARTAS"/>
    <s v="Registros Pub y Redes Emp"/>
    <s v="Back (Registro)"/>
    <d v="2023-02-16T00:00:00"/>
    <s v="A"/>
    <s v="MERCANTIL"/>
    <n v="11069"/>
    <m/>
    <m/>
    <m/>
    <m/>
    <m/>
    <m/>
    <s v="Inscrito"/>
    <m/>
    <s v="SUSANA HERNÁNDEZ CORTÉS"/>
    <s v=""/>
    <s v="shernandezc@dian.gov.co"/>
    <s v="E-mail"/>
    <s v=""/>
    <s v="3 Peticiones"/>
    <x v="0"/>
    <s v="Registros Publicos y Redes Emp"/>
    <s v="Derecho de peticion"/>
    <s v="."/>
    <s v="."/>
    <s v="2022 SANTIAGO DE CALI, 23 DE FEBRERO DE 2023 SEÑORES DIRECCION DE IMPUESTOS Y ADUANAS NACIONALES - DIAN ATENCIÓN: SUSANA HERNÁNDEZ CORTÉS COORDINACIÓN DE RÉGIMEN SANCIONATORIO TRIBUTARIO DIRECCIÓN OPERATIVA DE GRANDES CONTRIBUYENTES SHERNANDEZC@DIAN.GOV.CO BOGOTÁ D.C. CORDIAL SALUDO, DAMOS RESPUESTA A SU CORREO ELECTRÓNICO DEL 16 DE FEBRERO DE 2023, RECIBIDO POR ESTA ENTIDAD EL MISMO DÍA, EN EL QUE SOLICITA: &quot;CON EL FIN DE QUE REPOSE COMO PRUEBA EN EL EXPEDIENTE RT202182350100015867 (Y OTROS) A NOMBRE DEL CONTRIBUYENTE ALMACENES LA 14 S.A. EN LIQUIDACIÓN JUDICIAL CON NIT 890.300.346-1, SOLICITAMOS SU COLABORACIÓN PARA GESTIONAR UN CERTIFICADO DE CÁMARA DE COMERCIO CON EL HISTÓRICO DE REPRESENTANTE LEGAL DESDE EL AÑO 2015 A LA FECHA.&quot; AL RESPECTO, LE INFORMAMOS QUE LAS CÁMARAS DE COMERCIO DEBEN CEÑIRSE A LO ESTRICTAMENTE CONSAGRADO EN EL ORDENAMIENTO JURÍDICO Y, POR LO TANTO, SOLO PUEDEN HACER LO QUE LA LEY LAS FACULTA, DE TAL MANERA QUE EL ARTÍCULO 86 DEL CÓDIGO DE COMERCIO "/>
    <s v="."/>
    <s v="Finalizado"/>
    <s v="ECUARTAS"/>
    <d v="2023-02-22T00:00:00"/>
    <d v="2023-02-23T00:00:00"/>
    <s v="'shernandezc@dian.gov.co.rpost.biz' jueves 23/02/2023 8:28 a. m "/>
    <s v="N"/>
    <s v=""/>
    <x v="0"/>
    <s v=""/>
    <s v="N"/>
    <d v="2023-02-23T00:00:00"/>
    <d v="2023-02-23T00:00:00"/>
    <n v="5"/>
    <n v="15"/>
    <x v="0"/>
    <n v="15"/>
    <s v="cumple"/>
  </r>
  <r>
    <x v="0"/>
    <n v="2023001006"/>
    <x v="40"/>
    <s v="EN COMUNICACION DEL DIA 16022023 CON EMAIL ENVIADO A CONTACTO CCC MEDIANTE PETICION EL SR. JUAN FELIPE VELASCO SOLANILLA REP. EGAL SUPLENTE DE LA SOCIEDAD INVERSIONES CRI SAS DE MANERA ATENTA SOLICITO INFORMACIÓN SOBRE MATRICULA MERCANTIL EXISTENTE DESDE ANTES DEL AÑO 2000 EN EL INMUEBLE UBICADO EN LA CARRERA 2 OESTE # 2-39 BARRIO EL PEÑON EN LA CIUDAD DE CALI NÚMERO DE PREDIAL 760010100030200030016000000016 EN EL MARCO DE PROCESO DE RECONOCIMIENTO FRENTE AL ARTÍCULO 300 DE ACUERDO AL PLAN DE ORDENAMIENTO TERRITORIAL DEL AÑO 2014"/>
    <s v="A"/>
    <s v="JCMARIN"/>
    <s v=" "/>
    <s v="Obrero"/>
    <d v="2023-02-17T00:00:00"/>
    <s v="Origino"/>
    <s v="NRESPONS"/>
    <s v="Registros Pub y Redes Emp"/>
    <s v="Back (Registro)"/>
    <s v="Finalizado"/>
    <s v=" "/>
    <s v="Asignado a"/>
    <s v="ECUARTAS"/>
    <s v="Registros Pub y Redes Emp"/>
    <s v="Back (Registro)"/>
    <d v="2023-02-17T00:00:00"/>
    <s v="A"/>
    <s v="MERCANTIL"/>
    <n v="929014"/>
    <m/>
    <m/>
    <m/>
    <m/>
    <m/>
    <m/>
    <s v="Inscrito"/>
    <m/>
    <s v="JUAN FELIPE VELAZCO SOLANILLA"/>
    <s v=""/>
    <s v="julivicto@gmail.com  - sagsabar@gmail.com"/>
    <s v="E-mail"/>
    <s v="3155933078"/>
    <s v="3 Peticiones"/>
    <x v="0"/>
    <s v="Registros Publicos y Redes Emp"/>
    <s v="Derecho de peticion"/>
    <s v="."/>
    <s v="."/>
    <s v="2023-00181 SANTIAGO DE CALI, 21 DE FEBRERO DE 2023 SEÑOR JUAN FELIPE VELASCO SOLANILLA REPRESENTANTE LEGAL SUPLENTE INVERSIONES CRI SAS JULIVICTO@GMAIL.COM LA CIUDAD CORDIAL SALUDO, MEDIANTE ESCRITO DEL 16 DE FEBRERO DE 2023, RECIBIDO EN ESTA ENTIDAD EL MISMO DÍA, SOLICITÓ: ¿INFORMACIÓN SOBRE MATRICULA MERCANTIL EXISTENTE DESDE ANTES DEL AÑO 2000 EN EL INMUEBLE UBICADO EN LA CARRERA 2 OESTE # 2-39 BARRIO EL PEÑÓN EN LA CIUDAD DE CALI, NÚMERO DE PREDIAL 760010100030200030016000000016 EN EL MARCO DE PROCESO DE RECONOCIMIENTO FRENTE AL ARTÍCULO 300 DE ACUERDO AL PLAN DE ORDENAMIENTO TERRITORIAL DEL AÑO 20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
    <s v="."/>
    <s v="Finalizado"/>
    <s v="ECUARTAS"/>
    <d v="2023-02-21T00:00:00"/>
    <d v="2023-02-21T00:00:00"/>
    <s v="'julivicto@gmail.com.rpost.biz' martes 21/02/2023 6:13 p. m"/>
    <s v="N"/>
    <s v=""/>
    <x v="0"/>
    <s v="Interés general y particular"/>
    <s v="N"/>
    <d v="2023-02-21T00:00:00"/>
    <d v="2023-02-21T00:00:00"/>
    <n v="2"/>
    <n v="15"/>
    <x v="0"/>
    <n v="15"/>
    <s v="cumple"/>
  </r>
  <r>
    <x v="0"/>
    <n v="2023001007"/>
    <x v="40"/>
    <s v="EN COMUNICACION DEL DIA 16022023 CON OFICIO OT 545811 DEL MINITERIOR UNIDAD NACIONAL DE PROTECCION BOGOTA DC ENVIADO VIA EMAIL A CONTACTO CCC COMEDIDAMENTE ME PERMITO SOLICITAR A ESA CÁMARA DE COMERCIO LA SIGUIENTE INFORMACIÓN: 1. CERTIFICACIÓN DE EXISTENCIA DE LA FUNDACIÓN GUERRERO NIT 900043753- 7 - 2. SI LA PRECITADA FUNDACIÓN SE ENCUENTRA ACTUALMENTE VIGENTE O EXISTE ALGUNA RESTRICCIÓN EN SU CONTRA - 3. CUALQUIER OTRA INFORMACIÓN QUE SE CONSIDERE IMPORTANTE DENTRO DEL FUNCIONAMIENTO LEGAL DE ESA ASOCIACIÓN. CONSISTENTE EN LA REALIZACIÓN DE LA EVALUACIÓN DE RIESGO A LA PERSONA QUE SE RELACIONAN A CONTINUACIÓN: ANA LUCÍA SANDOVAL CAICEDO 66960148"/>
    <s v="A"/>
    <s v="JCMARIN"/>
    <s v=" "/>
    <s v="Obrero"/>
    <d v="2023-02-17T00:00:00"/>
    <s v="Origino"/>
    <s v="NRESPONS"/>
    <s v="Registros Pub y Redes Emp"/>
    <s v="Back (Registro)"/>
    <s v="Finalizado"/>
    <s v=" "/>
    <s v="Asignado a"/>
    <s v="ECUARTAS"/>
    <s v="Registros Pub y Redes Emp"/>
    <s v="Back (Registro)"/>
    <d v="2023-02-17T00:00:00"/>
    <s v="A"/>
    <s v="ESAL"/>
    <n v="7631"/>
    <m/>
    <m/>
    <m/>
    <m/>
    <m/>
    <m/>
    <s v="Inscrito"/>
    <m/>
    <s v="FREDDY ADOLFO GUERRERO AYALA"/>
    <s v="3102980697"/>
    <s v="freddy.guerrero@unp.gov.co"/>
    <s v="E-mail"/>
    <s v="3146088372"/>
    <s v="3 Peticiones"/>
    <x v="0"/>
    <s v="Registros Publicos y Redes Emp"/>
    <s v="Derecho de peticion"/>
    <s v="."/>
    <s v="."/>
    <s v="2023 - 00194 SANTIAGO DE CALI, 21 DE FEBRERO DE 2023 SEÑORES UNIDAD NACIONAL DE PROTECCIÓN ATENCIÓN: FREDDY ADOLFO GUERRERO AYALA ANALISTA DE RIESGO FREDDY.GUERRERO@UNP.GOV.CO BOGOTÁ D.C. CORDIAL SALUDO, DAMOS RESPUESTA AL OT 545811 DEL 16 DE FEBRERO DE 2023, RECIBIDO EN ESTA ENTIDAD EL 17 DE FEBRERO, SOLICITA: &quot;COMEDIDAMENTE ME PERMITO SOLICITAR A ESA CÁMARA DE COMERCIO LA SIGUIENTE INFORMACIÓN: 1. CERTIFICACIÓN DE EXISTENCIA DE LA FUNDACIÓN GUERRERO, NIT 900043753 - 7 2. SI LA PRECITADA FUNDACIÓN, SE ENCUENTRA ACTUALMENTE VIGENTE O EXISTE ALGUNA RESTRICCIÓN EN SU CONTRA 3. CUALQUIER OTRA INFORMACIÓN QUE SE CONSIDERE IMPORTANTE DENTRO DEL FUNCIONAMIENTO LEGAL DE ESA ASOCI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ECUARTAS"/>
    <d v="2023-02-21T00:00:00"/>
    <d v="2023-02-21T00:00:00"/>
    <s v="freddy.guerrero@unp.gov.co.rpost.biz martes 21/02/2023 11:43 a. m"/>
    <s v="N"/>
    <s v=""/>
    <x v="0"/>
    <s v=""/>
    <s v="N"/>
    <d v="2023-02-21T00:00:00"/>
    <d v="2023-02-21T00:00:00"/>
    <n v="2"/>
    <n v="15"/>
    <x v="0"/>
    <n v="15"/>
    <s v="cumple"/>
  </r>
  <r>
    <x v="0"/>
    <n v="2023001012"/>
    <x v="40"/>
    <s v="10/02/2023 PALMIRA, VALLE DEL CAUCA SEÑORES CARTÓN COLOMBIA S.A. BUENAS TARDES ACOMEDIDAMENTE ME DIRIJO A USTED PARA SOLICITAR EL ARREGLO DEL INFRAESTRUCTURA VIAL, MOTIVO POR EL CUAL POR EL TRAYECTO DE LA MAQUINARIA AFILIADA A SU ENTIDAD, SE ESTA DETERIORANDO LA VÍA CASTILLO A LOS MEDIOS CASERÍO, POR TAL RAZÓN LA COMUNIDAD DEL SECTOR SE ENCUENTRA DEMASIADO AFECTA PARA SU MOVILIDAD Y LA DE LOS VISITANTES POR CONSIGUIENTE LES SOLICITO A USTEDES EL ARREGLO Y ADECUACIÓN DE LAS VÍAS PARA QUE EN ALGÚN FUTURO CERCANO NO SE VUELVA A PRESENTAR EL DETERIORO DE LA MISMA. ATENTAMENTE HENRY CORDOBA MERCADO C.C. 16.258.775 DE PALMIRA, VALLE DEL CAUCA CALLE 39 # 21-31 CORREO PARA NOTIFICACIONES EDWIN.BETANCUR@UPB.EDU.CO"/>
    <s v="A"/>
    <s v="ARIVAS"/>
    <s v=" "/>
    <s v="Principal"/>
    <d v="2023-02-17T00:00:00"/>
    <s v="Origino"/>
    <s v="ARIVAS"/>
    <s v="Secretaria General"/>
    <s v="Asuntos Legales y Contratacion"/>
    <s v="Finalizado"/>
    <s v=" "/>
    <s v="Asignado a"/>
    <s v="ARIVAS"/>
    <s v="Asuntos Legales y Contratacion"/>
    <s v="Asuntos Legales y Contratacion"/>
    <d v="2023-02-17T00:00:00"/>
    <s v="A"/>
    <s v=""/>
    <m/>
    <m/>
    <m/>
    <m/>
    <m/>
    <m/>
    <m/>
    <s v="Sin Identificación"/>
    <m/>
    <s v="HENRY CORDOBA MERCADO"/>
    <s v=""/>
    <s v="Edwin.betancur@upb.edu.co"/>
    <s v="E-mail"/>
    <s v=""/>
    <s v="3 Peticiones"/>
    <x v="3"/>
    <s v="Asuntos Legales y Contratacion"/>
    <s v="Derecho de peticion"/>
    <s v="."/>
    <s v="."/>
    <s v="SE ADJUNTA TRAZABILIDAD. SE INFORMA NO COMPETENCIA DE LA CCC EN ACCIONES QUE REALICE LA EMPRESA CARTÓN COLOMBIA. SE EL RECOMIENDA AL USUARIO REMITIR LA PETICIÓN A QUIEN SEA DE COMPETNECIA. DE: ASUNTOS LEGALES CÁMARA DE COMERCIO DE CALI &lt;ASUNTOSLEGALES@CCC.ORG.CO&gt; ENVIADO: LUNES, 20 DE FEBRERO DE 2023 10:45 PARA: EDWIN.BETANCUR@UPB.EDU.CO &lt;EDWIN.BETANCUR@UPB.EDU.CO&gt; CC: ANA LUCIA RIVAS RICO &lt;ARIVAS@CCC.ORG.CO&gt; ASUNTO: RESPUESTA DERECHO DE PETICIÓN - HENRY CÓRDOBA MERCADO "/>
    <s v="."/>
    <s v="Finalizado"/>
    <s v="ARIVAS"/>
    <d v="2023-02-20T00:00:00"/>
    <d v="2023-02-20T00:00:00"/>
    <s v=" "/>
    <s v="N"/>
    <s v=""/>
    <x v="0"/>
    <s v="Interés general y particular"/>
    <s v="N"/>
    <d v="2023-02-20T00:00:00"/>
    <d v="2023-02-20T00:00:00"/>
    <n v="1"/>
    <n v="15"/>
    <x v="0"/>
    <n v="15"/>
    <s v="cumple"/>
  </r>
  <r>
    <x v="0"/>
    <n v="2023001015"/>
    <x v="40"/>
    <s v="EN COMUNICACION DEL DIA 09012023 CON EMAIL ENVIADO A CONTACTO CCC MEDIANTE DERECHO DE PETICION RECIBIDO EL DIA 17022023 EL SR. DANIEL ALEJANDRO TORRES RODRIGUEZ CC 1015461475 TP 383858 CSJ OBRANDO EN CALIDAD DE APODERADO DE BANKAMODA S.A.S SOLICITO QUE LA CÁMARA DE COMERCIO INFORME RESPECTO DE SI LAS SEÑORAS MARYIN GIRON TINTINAGO IDENTIFICADA CON CC NO. 1107048796 Y NATHALY GIRÓN TINTINAGO CON CC 1130662240 FIGURAN EN REGISTROS PÚBLICOS O EN DOCUMENTOS REGISTRADOS ANTE LA CÁMARA DE COMERCIO EN ALGUNO DE LOS SIGUIENTES CARGOS RESPECTO DE SOCIEDADES COMERCIALES: REPRESENTANTES LEGALES ACCIONISTAS Y/O MIEMBROS DE JUNTA DIRECTIVA. - NOTA LAS CEDULAS APORTADAS FIGURAN COMO SOCIAS EN LA MATRICULA 1153361-16 DE DALAS MAQUILA Y CONFECCIONES SAS"/>
    <s v="A"/>
    <s v="JCMARIN"/>
    <s v=" "/>
    <s v="Obrero"/>
    <d v="2023-02-17T00:00:00"/>
    <s v="Origino"/>
    <s v="NRESPONS"/>
    <s v="Registros Pub y Redes Emp"/>
    <s v="Back (Registro)"/>
    <s v="Finalizado"/>
    <s v=" "/>
    <s v="Asignado a"/>
    <s v="ECUARTAS"/>
    <s v="Registros Pub y Redes Emp"/>
    <s v="Back (Registro)"/>
    <d v="2023-02-17T00:00:00"/>
    <s v="A"/>
    <s v="MERCANTIL"/>
    <n v="1153361"/>
    <m/>
    <m/>
    <m/>
    <m/>
    <m/>
    <m/>
    <s v="Inscrito"/>
    <m/>
    <s v="DANIEL ALEJANDRO TORRES RODRÍGUEZ"/>
    <s v=""/>
    <s v="danieltorres.abaco@gmail.com"/>
    <s v="E-mail"/>
    <s v=""/>
    <s v="3 Peticiones"/>
    <x v="0"/>
    <s v="Registros Publicos y Redes Emp"/>
    <s v="Derecho de peticion"/>
    <s v="."/>
    <s v="."/>
    <s v="2023-00213 SANTIAGO DE CALI, 21 DE FEBRERO DE 2023 SEÑOR DANIEL ALEJANDRO TORRES RODRÍGUEZ DANIELTORRES.ABACO@GMAIL.COM BOGOTÁ D.C. CORDIAL SALUDO, MEDIANE ESCRITO DEL 9 DE ENERO DE 2023, RECIBIDO EN LA CÁMARA DE COMERCIO EL 17 DE FEBRERO DE 2023, SOLICITA: ¿QUE LA CÁMARA DE COMERCIO INFORME RESPECTO DE SI LAS SEÑORAS MARYJN GIRON TINTINAGO IDENTIFICADA CON CEDULA DE CIUDADANÍA NO. 1107048796 Y NATHALY GIRÓN TINTINAGO IDENTIFICADA CON CEDULA DE CIUDADANÍA NO. 1130662240, FIGURAN EN REGISTROS PÚBLICOS O EN DOCUMENTOS REGISTRADOS ANTE LA CÁMARA DE COMERCIO, EN ALGUNO DE LOS SIGUIENTES CARGOS RESPECTO DE SOCIEDADES COMERCIALES: REPRESENTANTES LEGALES, ACCIONISTAS Y/O MIEMBROS DE JUNTA DIRECTIV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2-22T00:00:00"/>
    <d v="2023-02-22T00:00:00"/>
    <s v="danieltorres.abaco@gmail.com.rpost.biz miércoles 22/02/2023 7:44 a. m"/>
    <s v="N"/>
    <s v=""/>
    <x v="0"/>
    <s v="Interés general y particular"/>
    <s v="N"/>
    <d v="2023-02-22T00:00:00"/>
    <d v="2023-02-22T00:00:00"/>
    <n v="3"/>
    <n v="15"/>
    <x v="0"/>
    <n v="15"/>
    <s v="cumple"/>
  </r>
  <r>
    <x v="0"/>
    <n v="2023001021"/>
    <x v="40"/>
    <s v="EN COMUNICACION DEL DIA 17022023 CON EMAIL ENVIADO A CONTACTO CCC MEDIANTE PETICION EL SR. JOSE VICENTE CEDEÑO CC 1107050297INDICA QUE: QUISIERA CONSULTAR COMO RETIRAR MI NOMBRE Y PARTICIPACIÓN DE UNA SOCIEDAD MERCANTIL. ANTECEDENTES: HACE MAS DE 20 AÑOS, MI PARDE EL SEÑOR ORLANDO CEDEÑO REYES, IDENTIFICADO CON LA CEDULA 14960250, NOS INCLUYO A MI HERMANA ANA MARIA CEDEÑO, A MI TIA MARIA OLIMPA GALLEGO Y YO COMO PARTE DE CEGA LTDA. EN ESE MOMENTO MI HERMANA Y YO RECIEN CUMPLIAMOS LA MAYORIA DE EDAD Y EL INGRESO A LA SOCIEDAD SE HIZO COMO UNA JUGADA POR PARTE DE MI PADRE PARA PODER ADQUIR CREDITOS Y PRESTAMOS BANCARIOS. RESULTA QUE LA EMPRESA SUPUESTAMENTE FUE LIQUIDADA POR MI PADRE, PERO AÑOS DESPUES NOS ENTERAMOS QUE NUESTROS NOMBRES (ANA MARIA CEDEÑO, MARIA OLIMPA GALLEGO Y JOSE VICENTE CEDEÑO) NOS ENCOTRABAMOS EN PROCESO DE COBRO Y POSTERIOR EMBARGO POR UNA DEUDA QUE ADQUIRIO EL SEÑOR ORLANDO CEDEÑO A NUESTRO NOMBRE Y QUE NUNCA PAGÓ. HACE POCO REALICÉ EL PAGO DE DICHA DEUDA AQUIRIDA POR EL SEÑOR ORLANDO CEDEÑO. EL PROBLEMA FUE QUE AL REVISAR EL REGISTRO MERCANTIL DE CEGA LTDA, ME ENCUENTRO QUE LA EMPRESA ESTÁ ACTIVA. NOS PREOCUPA A ANA MARIA CEDEÑO, MARIA OLIMPA GALLEGO Y YO QUE NUEVAMENTE SE REPITA LA MISMA SITUACION RESPECTO A ADQUIRI UNA DEUDA A NUESTRO NOMBRE Y SIN NUESTRA AUTORIZACIÓN. EN ESE SENTIDO QUIERA INDAGAR Y SOLICITAR FORMALMENTE SEAN RETIRADOS NUESTROS NOMBRES DE DICHA SOCIEDAD MERCANTIL Y NO VERNOS AFECTADOS POR LOS ACTOS POCO HONESTOS (Y NO SÉ HASTA QUE PUNTO ILEGALES) POR PARTE DEL SEÑOR ORLANDO CEDEÑO."/>
    <s v="A"/>
    <s v="JCMARIN"/>
    <s v=" "/>
    <s v="Obrero"/>
    <d v="2023-02-17T00:00:00"/>
    <s v="Origino"/>
    <s v="NRESPONS"/>
    <s v="Registros Pub y Redes Emp"/>
    <s v="Juridica"/>
    <s v="Finalizado"/>
    <s v=" "/>
    <s v="Asignado a"/>
    <s v="MVELASQU"/>
    <s v="Registros Pub y Redes Emp"/>
    <s v="Juridica"/>
    <d v="2023-02-17T00:00:00"/>
    <s v="A"/>
    <s v=""/>
    <m/>
    <m/>
    <m/>
    <m/>
    <m/>
    <m/>
    <m/>
    <s v="Sin Identificación"/>
    <m/>
    <s v="JOSE VICENTE CEDEÑO"/>
    <s v=""/>
    <s v="jose.cedeno@correounivalle.edu.co"/>
    <s v="E-mail"/>
    <s v="3229482343"/>
    <s v="3 Peticiones"/>
    <x v="1"/>
    <s v="Registros Publicos y Redes Emp"/>
    <s v="Derecho de peticion"/>
    <s v="."/>
    <s v="."/>
    <s v="EN ATENCIÓN A LA SOLICITUD PUNTUAL, LE INFORMAMOS QUE UNA VEZ CONSULTADO EL REGISTRO MERCANTIL DE LA SOCIEDAD CEGA LTDA, EVIDENCIAMOS QUE LA MISMA SE ENCUENTRA EN ESTADO DE LIQUIDACIÓN COMO CONSECUENCIA DE QUE SU TÉRMINO DE DURACIÓN FUE HASTA EL 23 DE JULIO DE 2013.ADICIONALMENTE, Y TAL COMO LO MENCIONA EN SU SOLICITUD, ENCONTRAMOS QUE COMO SOCIOS DE LA MENCIONADA SOCIEDAD FIGURAN LOS SEÑORES: IMELDA REYES DE CEDEÑO, LINA MARCELA CEDEÑO GALLEGO, JOSE VICENTE CEDEÑO GALLEGO, ANA MARÍA CEDEÑO GALLEGO, TODOS Y CADA UNO DE ELLOS CON EL MISMO PORCENTAJE DE PARTICIPACIÓN DENTRO DEL CAPITAL.PARA QUE LOS SOCIOS QUE ACTUALMENTE FIGURAN EN LOS REGISTROS DE LA SOCIEDAD YA NO LO SEAN, DEBERÁN REGISTRAR ANTE LA CÁMARA DE COMERCIO, EL OFICIO DE DESEMBARGO DE LAS CUOTAS DE LOS SOCIOS IMELDA REYES DE CEDEÑO, JOSE VICENTE CEDEÑO GALLEGO, ANA MARÍA CEDEÑO GALLEGO, LAS CUALES FIGURAN EMBARGADAS POR EL JUZGADO TREINTA Y TRES CIVIL MUNICIPAL DE CALI MEDIANTE OFICIO NO. 2238 DEL 25 DE AGOSTO DE 2010. UNA VE"/>
    <s v="."/>
    <s v="Finalizado"/>
    <s v="MVELASQU"/>
    <d v="2023-02-20T00:00:00"/>
    <d v="2023-02-20T00:00:00"/>
    <s v=" "/>
    <s v="N"/>
    <s v=""/>
    <x v="0"/>
    <s v="Interés general y particular"/>
    <s v="N"/>
    <d v="2023-02-20T00:00:00"/>
    <d v="2023-02-20T00:00:00"/>
    <n v="1"/>
    <n v="15"/>
    <x v="0"/>
    <n v="15"/>
    <s v="cumple"/>
  </r>
  <r>
    <x v="0"/>
    <n v="2023001028"/>
    <x v="41"/>
    <s v="EN COMUNICACION DEL DIA 15022023 CON OFICIO RAD 2023153000877391 DE LA UNIDAD DE PENSIONES Y PARAFISCALES UGPP BOGOTA DC ENVIADO VIA EMAIL A CONTACTO CCC SOLICITAN COPIA DE LOS CERTIFICADOS DE EXISTENCIA Y REPRESENTACIÓN LEGAL DE LOS APORTANTES QUE SE RELACIONAN A CONTINUACIÓN: NIT 900543604 LG SERVICIOS Y MANTENIMIENTOS INTEGRADOS S.A.S Y NIT 900580770 MAGNA MULTISOLUCIONES S.A.S. - NOTA LA SOCIEDAD LG SERVICIOS Y MANTENIMIENTOS INTEGRADOS S.A.S EN LIQUIDACION NIT 900543604 - 3 FIGURA CANCELADA EN CALI CON MAT # 851532 Y LA SOCIEDAD MAGNA MULTISOLUCIONES S.A.S. EN LIQUIDACION NIT 900580770 - 5 FIGURA CANCELADA EN CALI 8CON MAT # 60748"/>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KELLY JOHANNA MURCIA CLAROS"/>
    <s v="6014237300"/>
    <s v="contactenos-documentic@ugpp.gov.co"/>
    <s v="E-mail"/>
    <s v=""/>
    <s v="3 Peticiones"/>
    <x v="0"/>
    <s v="Registros Publicos y Redes Emp"/>
    <s v="Derecho de peticion"/>
    <s v="."/>
    <s v="."/>
    <s v=" 2023 - 00214 SANTIAGO DE CALI, 21 DE FEBRERO DE 2023 SEÑORES UNIDAD DE PENSIONES Y PARAFISCALES ATENCIÓN: KELLY JOHANA MURCIA CLAROS SUBDIRECTORA DE COBRANZAS AV. CARRERA 68 NO. 13 - 37 BOGOTÁ D.C. DAMOS RESPUESTA AL 2023153000877391 DEL 15 DE FEBRERO DE 2023, RECIBIDO EN ESTA ENTIDAD EL 20 DE FEBRERO, SOLICITA: &quot;COPIA DE LOS CERTIFICADOS DE EXISTENCIA Y REPRESENTACIÓN LEGAL, DE LOS APORTANTES QUE SE RELACIONAN A CONTINUACIÓN: NOMBRE_x0009__x0009__x0009__x0009_IDENTIFICACIÓN 900543604_x0009__x0009__x0009__x0009_LG SERVICIOS Y MANTENIMIENTOS INTEGRADOS S.A.S 900580770_x0009__x0009__x0009__x0009_MAGNA MULTISOLUC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
    <s v="."/>
    <s v="Finalizado"/>
    <s v="ECUARTAS"/>
    <d v="2023-02-21T00:00:00"/>
    <d v="2023-02-21T00:00:00"/>
    <s v="se envia a la direccion fisica y al correo 'notificacionesjudicialesugpp@ugpp.gov.co.rpost.biz' martes 21/02/2023 6:03 p. m."/>
    <s v="N"/>
    <s v=""/>
    <x v="0"/>
    <s v=""/>
    <s v="N"/>
    <d v="2023-02-21T00:00:00"/>
    <d v="2023-02-21T00:00:00"/>
    <n v="1"/>
    <n v="15"/>
    <x v="0"/>
    <n v="15"/>
    <s v="cumple"/>
  </r>
  <r>
    <x v="0"/>
    <n v="2023001030"/>
    <x v="41"/>
    <s v="SOLICITAMOS INFORMACIÓN SI LA CÁMARA DE COMERCIO PRESTA SERVICIOS DE INTERPRETE PARA LA ATENCIÓN AL PUBLICO A LAS PERSONAS CON DISCAPACIDAD AUDITIVA, A LAS EMPRESAS INSCRITAS A LA CÁMARA DE COMERCIO DE CALI, O SI TIENEN CONVENIO CON ALGUNA ENTIDAD PARA QUE LAS EMPRESAS PUEDAN ACCEDER AL SERVICIO."/>
    <s v="A"/>
    <s v="LROJAS"/>
    <s v=" "/>
    <s v="Unicentro web"/>
    <d v="2023-02-20T00:00:00"/>
    <s v="Origino"/>
    <s v="NRESPONS"/>
    <s v="Secretaria General"/>
    <s v="Asuntos Legales y Contratacion"/>
    <s v="Finalizado"/>
    <s v=" "/>
    <s v="Asignado a"/>
    <s v="MVELEZ"/>
    <s v="Asuntos Legales y Contratacion"/>
    <s v="Asuntos Legales y Contratacion"/>
    <d v="2023-02-20T00:00:00"/>
    <s v="A"/>
    <s v=""/>
    <m/>
    <m/>
    <m/>
    <m/>
    <m/>
    <m/>
    <m/>
    <s v="Sin Identificación"/>
    <n v="8050126105"/>
    <s v="FINESA SABIC"/>
    <s v=""/>
    <s v="asuntoslegales@finesa.com.co"/>
    <s v="E-mail"/>
    <s v="3148259004"/>
    <s v="3 Peticiones"/>
    <x v="19"/>
    <s v="Registros Publicos y Redes Emp"/>
    <s v="Derecho de peticion"/>
    <s v="."/>
    <s v="."/>
    <s v="SE LE INDICÓ AL PETICIONARIO QUE LA CÁMARA CUENTA CON PERSONAL CAPACITADO EN ATENCIÓN EN LENGUAJE DE SEÑAS EN LA SEDE PRINCIPAL DE LA ENTIDAD"/>
    <s v="."/>
    <s v="Finalizado"/>
    <s v="MVELEZ"/>
    <d v="2023-03-01T00:00:00"/>
    <d v="2023-03-01T00:00:00"/>
    <s v=" "/>
    <s v="N"/>
    <s v=""/>
    <x v="0"/>
    <s v="Interés general y particular"/>
    <s v="N"/>
    <d v="2023-03-01T00:00:00"/>
    <d v="2023-03-01T00:00:00"/>
    <n v="7"/>
    <n v="15"/>
    <x v="0"/>
    <n v="15"/>
    <s v="cumple"/>
  </r>
  <r>
    <x v="0"/>
    <n v="2023001032"/>
    <x v="41"/>
    <s v="EN COMUNICACION DEL DIA 17022023 CON OFICIO GS-2023-000271 SUBOP DICAL 29.25 DE LA POLCIA NACIONAL SECCIONAL CALI ENVIADO VIA EMAIL A CONTACTO CCC DE MANERA ATENTA Y RESPETUOSA SOLICITAN COLABORACION SUMINISTRANDO COPIA DEL CERTIFICADO DE EXISTENCIA Y REPRESENTACION LEGAL E HISTORICO DE REP. LEGAL DE LAS SOCIEDADES MATISSE COLOMBIAN COMPANY SAS NIT 901595158 Y CORPORACION GRUPO LUVA SAS 901146743. - NOTA LA SOCIEDAD MATISSE COLOMBIAN COMPANY SAS_x0009_MATISSE COLOMBIAN NIT 901595158 - 6 ACTIVA EN CALI CON MAT # 1151913 Y LA SOCIEDAD CORPORACION GRUPO LUVA S.A.S CGLV NIT 901146743 - 1 FIGURA ACTIVA EN CALI CON MAT # 1004575"/>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PT JOSE DAVID ZARATE MORALES"/>
    <s v="6818791"/>
    <s v="jose.zarate4249@correo.policia.gov.co"/>
    <s v="E-mail"/>
    <s v="3229469268"/>
    <s v="3 Peticiones"/>
    <x v="0"/>
    <s v="Registros Publicos y Redes Emp"/>
    <s v="Derecho de peticion"/>
    <s v="."/>
    <s v="."/>
    <s v="2023 - 00177 SANTIAGO DE CALI, 24 DE FEBRERO DE 2023 SEÑORES MINISTERIO DE DEFENSA NACIONAL POLICIA NACIONAL ATENCIÓN: PATRULLERO JOSE DAVID ZARATE MORALES INVESTIGADOR CRIMINAL UICT COMISIÓN PACIFICO JOSE.ZARATE4249@CORREO.POLICIA.GOV.CO LA CIUDAD CORDIAL SALUDO, DAMOS RESPUESTA A SU OFICIO GS-2023-000271/SUBOP-DICAL-29.25 DEL 17 DE FEBRERO DE 2023, RECIBIDO ESTA ENTIDAD EL 20 DE FEBRERO, EN EL QUE SOLICITA: &quot;CERTIFICADO HISTÓRICO DE EXISTENCIA Y/O REPRESENTACIÓN LEGAL E HISTÓRICO DE LOS REPRESENTANTES LEGALES DE LAS EMPRESAS RELACIONADAS MATISSE COLOMBIAN COMPANY SAS_x0009__x0009_NIT 901595158 CORPORACION GRUPO LUVA SAS_x0009__x0009__x0009_NIT 90114674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ECUARTAS"/>
    <d v="2023-02-22T00:00:00"/>
    <d v="2023-02-24T00:00:00"/>
    <s v="jose.zarate4249@correo.policia.gov.co.rpost.biz viernes 24/02/2023 8:35 a. m"/>
    <s v="N"/>
    <s v=""/>
    <x v="0"/>
    <s v=""/>
    <s v="N"/>
    <d v="2023-02-24T00:00:00"/>
    <d v="2023-02-24T00:00:00"/>
    <n v="4"/>
    <n v="15"/>
    <x v="0"/>
    <n v="15"/>
    <s v="cumple"/>
  </r>
  <r>
    <x v="0"/>
    <n v="2023001033"/>
    <x v="41"/>
    <s v="SOLICITO COPIA DEL ACTA 007 DE OCTUBRE 29 DE 2021 DE LA ASAMBLEA GENERAL DE ACCIONISTAS DE LA SOCIEDAD INTEGRAL GESTION S.A.S."/>
    <s v="A"/>
    <s v="FCAJAS"/>
    <s v=" "/>
    <s v="Principal"/>
    <d v="2023-02-20T00:00:00"/>
    <s v="Origino"/>
    <s v="NRESPONS"/>
    <s v="Registros Pub y Redes Emp"/>
    <s v="Back (Registro)"/>
    <s v="Finalizado"/>
    <s v=" "/>
    <s v="Asignado a"/>
    <s v="ECUARTAS"/>
    <s v="Registros Pub y Redes Emp"/>
    <s v="Back (Registro)"/>
    <d v="2023-02-20T00:00:00"/>
    <s v="A"/>
    <s v="MERCANTIL"/>
    <n v="801341"/>
    <m/>
    <m/>
    <m/>
    <m/>
    <m/>
    <m/>
    <s v="Inscrito"/>
    <n v="2857200"/>
    <s v="ALFREDO CASTRELLON MINOTTA"/>
    <s v=""/>
    <s v=""/>
    <s v="Presencial con Carta"/>
    <s v="3155165737"/>
    <s v="3 Peticiones"/>
    <x v="0"/>
    <s v="Registros Publicos y Redes Emp"/>
    <s v="Derecho de peticion"/>
    <s v="."/>
    <s v="."/>
    <s v="2023-00181 SANTIAGO DE CALI, 22 DE FEBRERO DE 2023 SEÑOR ALFREDO CASTRELLON MINOTA RCAABOGADOS2000@GMAIL.COM LA CIUDAD CORDIAL SALUDO, MEDIANTE ESCRITO DEL 20 DE FEBRERO DE 2023, RECIBIDO EN ESTA ENTIDAD EL MISMO DÍA, SOLICITÓ: &quot;COPIA DEL ACTA NO. 007 DE OCTUBRE 29 DE 2021, QUE CORRESPONDE A LA ASAMBLEA GENERAL DE ACCIONISTAS DE LA PERSONA JURÍDICA INTEGRAL GESTION S.A.S. CON NIT 900383475-2 CON DOMICILIO PRINCIPAL EN CALI D.E, Y QUE FUERA INSCRITA EL 5 DE NOVIEMBRE DE 2021 CON EL NO. 19860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2-22T00:00:00"/>
    <d v="2023-02-22T00:00:00"/>
    <s v="'rcaabogados2000@gmail.com.rpost.biz' miércoles 22/02/2023 10:27 a. m"/>
    <s v="N"/>
    <s v=""/>
    <x v="0"/>
    <s v="Interés general y particular"/>
    <s v="N"/>
    <d v="2023-02-22T00:00:00"/>
    <d v="2023-02-22T00:00:00"/>
    <n v="2"/>
    <n v="15"/>
    <x v="0"/>
    <n v="15"/>
    <s v="cumple"/>
  </r>
  <r>
    <x v="0"/>
    <n v="2023001034"/>
    <x v="41"/>
    <s v="SOLICITA MODIFICAR LOS NUMEROS DE IDENTIFICACION DE LOS SOCIOS JUAN SEBASTIAN ESTELA BRYON 1.006.098.884, JUAN SEBASTIA ESTELA BRYON C.C 1.143.857.150, EDUARDO JOSE ESTELA BRYON 1110282505 EN LA MATRICULA 803284."/>
    <s v="A"/>
    <s v="HSARRIA"/>
    <s v=" "/>
    <s v="Principal"/>
    <d v="2023-02-20T00:00:00"/>
    <s v="Origino"/>
    <s v="NRESPONS"/>
    <s v="Registros Pub y Redes Emp"/>
    <s v="Back (Registro)"/>
    <s v="Finalizado"/>
    <s v=" "/>
    <s v="Asignado a"/>
    <s v="MVELASCO"/>
    <s v="Registros Pub y Redes Emp"/>
    <s v="Back Correcciones Registro"/>
    <d v="2023-02-20T00:00:00"/>
    <s v="A"/>
    <s v="MERCANTIL"/>
    <n v="803284"/>
    <m/>
    <m/>
    <m/>
    <m/>
    <m/>
    <m/>
    <s v="Inscrito"/>
    <n v="31290857"/>
    <s v="MARIA RISA DE LAS MERCERDES"/>
    <s v=""/>
    <s v=""/>
    <s v="Presencial con Carta"/>
    <s v=""/>
    <s v="2 Del tramite del documento"/>
    <x v="20"/>
    <s v="Registros Publicos y Redes Emp"/>
    <s v="Inscripción"/>
    <s v="."/>
    <s v="."/>
    <s v="AL INSCRITO 803284 ACTUALIZO LOS DOCUMENTOS Y TIPOS DE IDENTIDAD DE LOS SOCIOS QUEDANDO ASÍ: SANTIAGO ESTELA BRYON C.C 1006098884 JUAN SEBASTIAN ESTELA BRYON C.C. 1143857150 EDUARDO JOSE ESTELA BRYON C.C. 1110282505 "/>
    <s v="."/>
    <s v="Finalizado"/>
    <s v="MVELASCO"/>
    <d v="2023-02-20T00:00:00"/>
    <d v="2023-02-20T00:00:00"/>
    <s v=" "/>
    <s v="N"/>
    <s v=""/>
    <x v="0"/>
    <s v="."/>
    <s v="N"/>
    <d v="2023-02-20T00:00:00"/>
    <d v="2023-02-20T00:00:00"/>
    <n v="0"/>
    <n v="15"/>
    <x v="0"/>
    <n v="15"/>
    <s v="cumple"/>
  </r>
  <r>
    <x v="0"/>
    <n v="2023001036"/>
    <x v="41"/>
    <s v="EL SEÑOR PRESBÍTERO JULIÁN ADOLFO HUÉRFANO GUEVARA SOLICITA ESTA ENTIDAD UNA CERTIFICACIÓN EN LA QUE CONSTE QUE LA ENTIDAD FUNDACIÓN SISTEMA ARQUIDIOCESANO PARA LA EDUCACIÓN PRODUCTIVA - SAREP, IDENTIFICADA CON NIT 900695606-1, NO ESTÁ OBLIGADA A INSCRIBIRSE EN LA CÁMARA DE COMERCIO. "/>
    <s v="A"/>
    <s v="CMARTINE"/>
    <s v=" "/>
    <s v="Principal"/>
    <d v="2023-02-20T00:00:00"/>
    <s v="Origino"/>
    <s v="NRESPONS"/>
    <s v="Registros Pub y Redes Emp"/>
    <s v="Juridica"/>
    <s v="Finalizado"/>
    <s v=" "/>
    <s v="Asignado a"/>
    <s v="MVELASQU"/>
    <s v="Registros Pub y Redes Emp"/>
    <s v="Juridica"/>
    <d v="2023-02-20T00:00:00"/>
    <s v="A"/>
    <s v=""/>
    <m/>
    <m/>
    <m/>
    <m/>
    <m/>
    <m/>
    <m/>
    <s v="Sin Identificación"/>
    <m/>
    <s v=""/>
    <s v=""/>
    <s v=""/>
    <s v="Presencial Verbal"/>
    <s v=""/>
    <s v="3 Peticiones"/>
    <x v="15"/>
    <s v="Registros Publicos y Redes Emp"/>
    <s v="Derecho de peticion"/>
    <s v="."/>
    <s v="."/>
    <s v="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NO. 100-000002 DEL 25 DE ABRIL DE 2022 DE LA SUPERINTENDENCIA DE SOCIEDADES Y A LAS DEMÁS NORMAS QUE NO LE SEAN CONTRARIAS.EN CUANTO A SU SOLICITUD PUNTUAL, ES PRECISO SEÑALAR QUE UNA VEZ VALIDADO EL REGISTRO DE ENTIDADES SIN ÁNIMO DE LUCRO QUE LLEVA ESTA CÁMARA DE COMERCIO, EVIDENCIAMOS QUE LA ENTIDAD FUNDACIÓN SISTEMA ARQUIDIOCESANO PARA LA EDUCACIÓN PRODUCTIVA - SAREP, IDENTIFICADA CON NIT 900695606-1, NO FIGURA EN DICHO REGISTRO.AHORA BIEN, ES POSIBLE QUE DE ACUERDO AL OBJETO SOCIAL DE LA ENTIDAD, ESTA SE ENCUENTRE EXENTA DEL REGISTRO ANTE LA CÁMARA DE COMERCIO, EN VIRTUD DE LO ESTABLECIDO EN EL ARTÍCULO 45 DEL DECRETO 2150 DE 1995 Y EN EL ARTÍCULO 2.2.2.40.1.3 DEL DECRE"/>
    <s v="."/>
    <s v="Finalizado"/>
    <s v="MVELASQU"/>
    <d v="2023-02-20T00:00:00"/>
    <d v="2023-02-20T00:00:00"/>
    <s v=" "/>
    <s v="N"/>
    <s v=""/>
    <x v="0"/>
    <s v="Interés general y particular"/>
    <s v="N"/>
    <d v="2023-02-20T00:00:00"/>
    <d v="2023-02-20T00:00:00"/>
    <n v="0"/>
    <n v="15"/>
    <x v="0"/>
    <n v="15"/>
    <s v="cumple"/>
  </r>
  <r>
    <x v="0"/>
    <n v="2023001037"/>
    <x v="41"/>
    <s v="LA SEÑORA MARYURI VELEZ SE PRESENTA PARA SOLICITAR A LA PERSONA NATURAL TAINI VALERIA RAMIREZ TALAGA CON EL NUMEOR DE IDENTIFICACION 1059845837 UN CERTIFICADO DE NO FIGURA AL SER CONSULTADO EN EL REGISTRO MERCANTIL SE EVIDENCIA QUE NO SE ENCUENTRA CON NINGUN REGISTRO MERCANTIL"/>
    <s v="A"/>
    <s v="KBETANCO"/>
    <s v=" "/>
    <s v="Principal"/>
    <d v="2023-02-20T00:00:00"/>
    <s v="Origino"/>
    <s v="NRESPONS"/>
    <s v="Registros Pub y Redes Emp"/>
    <s v="Back (Registro)"/>
    <s v="Finalizado"/>
    <s v=" "/>
    <s v="Asignado a"/>
    <s v="CMARTINE"/>
    <s v="Registros Pub y Redes Emp"/>
    <s v="Juridica"/>
    <d v="2023-02-20T00:00:00"/>
    <s v="A"/>
    <s v="MERCANTIL"/>
    <m/>
    <m/>
    <m/>
    <m/>
    <m/>
    <m/>
    <m/>
    <s v="Sin Identificación"/>
    <n v="1114896572"/>
    <s v="MARYURI VELEZ OBANDO"/>
    <s v=""/>
    <s v="VMARLYMARYURI@gmail.com"/>
    <s v="Presencial Verbal"/>
    <s v="3154287136"/>
    <s v="3 Peticiones"/>
    <x v="0"/>
    <s v="Registros Publicos y Redes Emp"/>
    <s v="Derecho de peticion"/>
    <s v="."/>
    <s v="."/>
    <s v="CONTESTADO CON CARTA 2023-00210 DEL 20 DE FEBRERO DE 2023, ASÍ: MEDIANTE PETICIÓN DEL 20 DE FEBRERO DE 2023 SOLICITÓ A ESTA CÁMARA DE COMERCIO UN CERTIFICADO DE NO FIGURA A NOMBRE DE TAINI VALERIA RAMÍREZ TALAGA, IDENTIFICADA CON LA CÉDULA DE CIUDADANÍA NO. 105984583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TAINI VALERIA RAMÍREZ TAL"/>
    <s v="."/>
    <s v="Finalizado"/>
    <s v="CMARTINE"/>
    <d v="2023-02-20T00:00:00"/>
    <d v="2023-02-20T00:00:00"/>
    <s v=" "/>
    <s v="N"/>
    <s v=""/>
    <x v="0"/>
    <s v="Interés general y particular"/>
    <s v="N"/>
    <d v="2023-02-20T00:00:00"/>
    <d v="2023-02-20T00:00:00"/>
    <n v="0"/>
    <n v="15"/>
    <x v="0"/>
    <n v="15"/>
    <s v="cumple"/>
  </r>
  <r>
    <x v="0"/>
    <n v="2023001044"/>
    <x v="41"/>
    <s v="EN COMUNICACION DEL DIA 01022023 CON OFICIO RAD. 20239200003511 DE LA FGN FISCALIA 18 DECDF BOGOTA DC ENVIADO VIA EMAIL A LA CC BOGOTA Y REMITIDO A LA CC CALI EL DIA 20022023 CON RADICACION NO. 20230132220 POR TRASALDO POR COMPETENCIAS SOLICITAN SUMINISTRAR A ESE GRUPO DE INVESTIGACION EL EXPEDIENTE MERCANTIL DE LA TOTALIDAD DE LAS SOCIEDADES Y MATRICULAS MERCANTILES A NIVEL NACIONAL QUE HAYAN TENIDO O TENGAN ACTUALMENTE RELACION CON EL SR. VICTOR ALONSO GOMEZ ARISTIZABAL CC 70827128 EN CALIDAD DE REP. LEGAL SOCIO GERENTE ACCIONISTA ADMINISTRADOR MIEMBRO DE JUNTA DIRECTIVA REVISOR FISCAL ENTRE OTROS. - NOTA LA CEDUAL APORTADA NO FIGURA REGISTRADA EN LA CCC FIGURA GOMEZ ARISTIZABAL VICTOR ALONSO C.C. 70827128 ACTIVA EN MEDELLIN PARA ANTIOQUIA CON MAT # 15329301"/>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ANDRES COLLAZOS S."/>
    <s v=""/>
    <s v="andres.collazos@fiscalia.gov.co"/>
    <s v="E-mail"/>
    <s v="3155455814"/>
    <s v="3 Peticiones"/>
    <x v="0"/>
    <s v="Registros Publicos y Redes Emp"/>
    <s v="Derecho de peticion"/>
    <s v="."/>
    <s v="."/>
    <s v="2023-00200 SANTIAGO DE CALI, 21 DE FEBRERO DE 2023 SEÑORES FISCALIA GENERAL DE LA NACION ATENCIÓN: ANDRES COLLAZOS S. PROFESIONAL INVESTIGADOR I ANDRES.COLLAZOS@FISCALIA.GOV.CO BOGOTÁ D.C. CORDIAL SALUDO DAMOS RESPUESTA AL OFICIO NUNC 050016000248201905313 OT 4497 DEL 1 DE FEBRERO DE 2023, RECIBIDO EN LA CÁMARA DE COMERCIO DE BOGOTÁ Y REMITIDO A ESTA ENTIDAD EL 17 DE FEBRERO, EN EL CUAL SOLICITA SUMINISTRAR LA SIGUIENTE INFORMACIÓN: &quot;EXPEDIENTE MERCANTIL DE LA TOTALIDAD DE LAS SOCIEDADES Y MATRICULAS MERCANTILES A NIVEL NACIONAL QUE HAYAN TENIDO O TENGAN ACTUALMENTE RELACIÓN CON EL SEÑOR VICTOR ALONSO GOMEZ ARISTIZABAL IDENTIFICADO CON CEDULA DE CIUDADANÍA NÚMERO 70.827.128 EN CALIDAD DE REPRESENTANTE LEGAL, SOCIO, GERENTE, ADMINISTRADOR, ACCIONISTA, MIEMBRO DE JUNTA DIRECTIVA, REVISOR FISCAL ENTRE OTROS.&quot;. AL RESPECTO, LE INFORMAMOS QUE LAS CÁMARAS DE COMERCIO DEBEN CEÑIRSE A LO ESTRICTAMENTE CONSAGRADO EN EL ORDENAMIENTO JURÍDICO Y, POR LO TANTO, SOLO PUEDEN HACER LO QUE "/>
    <s v="."/>
    <s v="Finalizado"/>
    <s v="ECUARTAS"/>
    <d v="2023-02-21T00:00:00"/>
    <d v="2023-02-21T00:00:00"/>
    <s v="andres.collazos@fiscalia.gov.co martes 21/02/2023 12:01 p. m"/>
    <s v="N"/>
    <s v=""/>
    <x v="0"/>
    <s v=""/>
    <s v="N"/>
    <d v="2023-02-21T00:00:00"/>
    <d v="2023-02-21T00:00:00"/>
    <n v="1"/>
    <n v="15"/>
    <x v="0"/>
    <n v="15"/>
    <s v="cumple"/>
  </r>
  <r>
    <x v="0"/>
    <n v="2023001045"/>
    <x v="41"/>
    <s v="EN COMUNICACION DEL DIA 15022023 CON OFICIO GS-2023-011546 GAULA UBIC 29.25 DE LA POLICIA NACIONAL SECCIONAL MONTERIA ENVIADO A LA CC MONTERIA Y REMITIDO A LA CC CALI EL DIA 20022023 CON RADICACION NO. 20230133402 POR TRASLADO POR COMPETENCIAS SOLICITAN REMITIR LOS CETRTIFICADOS DE EXISTENCIA Y REPRESENTACION LEGAL DE: PURO POLLO - EMPRESA TRANSPORTADORA EXPRESO BRASILIA - DROGUERIAS DROGAS LA ECONOMIA - KOAJ BASIC O MAREIXCA."/>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SUBINT. LEOVADIS RAFAEL NAVARRO ANDRADE"/>
    <s v=""/>
    <s v="leovadis.navarro@correo.policia.gov.co"/>
    <s v="E-mail"/>
    <s v="3213940604"/>
    <s v="3 Peticiones"/>
    <x v="0"/>
    <s v="Registros Publicos y Redes Emp"/>
    <s v="Derecho de peticion"/>
    <s v="."/>
    <s v="."/>
    <s v="2023 - 00177 SANTIAGO DE CALI, 21 DE FEBRERO DE 2023 SEÑORES MINISTERIO DE DEFENSA NACIONAL POLICIA NACIONAL ATENCIÓN: SUBINTENDENTE LEOVADIS RAFAEL NAVARRO ANDRADE INVESTIGADOR CRIMINAL GAULA CÓRDOBA LEOVADIS.NAVARRO@CORREO.POLICIA.GOV.CO MONTERÍA CORDIAL SALUDO, DAMOS RESPUESTA A SU OFICIO GS-2023-011546/GAULA-UBIC-29.25 DEL 15 DE FEBRERO DE 2023, RECIBIDO EN LA CÁMARA DE COMERCIO DE MONTERÍA Y REMITIDO A ESTA ENTIDAD EL 17 DE FEBRERO, EN EL QUE SOLICITA: &quot;LOS CERTIFICADOS DE EXISTENCIA, MERCANTIL Y REPRESENTACIÓN LEGAL DE LAS SIGUIENTES EMPRESAS: &quot;_x0009_PURO POLLO &quot;_x0009_EMPRESA TRANSPORTADORA EXPRESO BRASILIA &quot;_x0009_DROGUERÍAS DROGAS LA ECONOMÍA &quot;_x0009_KOAJ BASIC O MAREIX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2-21T00:00:00"/>
    <d v="2023-02-21T00:00:00"/>
    <s v="'leovadis.navarro@correo.policia.gov.co.rpost.biz' martes 21/02/2023 4:46 p. m"/>
    <s v="N"/>
    <s v=""/>
    <x v="0"/>
    <s v=""/>
    <s v="N"/>
    <d v="2023-02-21T00:00:00"/>
    <d v="2023-02-21T00:00:00"/>
    <n v="1"/>
    <n v="15"/>
    <x v="0"/>
    <n v="15"/>
    <s v="cumple"/>
  </r>
  <r>
    <x v="0"/>
    <n v="2023001050"/>
    <x v="41"/>
    <s v="EN COMUNICACION DEL DIA 20022023 CON EMAIL ENVIADO A CONTACTO CCC MEDIANTE DERECHO DE PETIICON EL SR. ANDRES NICOLA SANCHEZ AREVALO CC 1014239162 FORMULAR LA SIGUIENTE PETICIÓN: POR MEDIO DEL PRESENTE DOCUMENTO LE SOLICITO ME ENVÍE EL EXPEDIENTE COMPLETO DE LA PERSONA JURÍDICA SINERGIA LIMITADA 805001184 - 1"/>
    <s v="A"/>
    <s v="JCMARIN"/>
    <s v=" "/>
    <s v="Obrero"/>
    <d v="2023-02-20T00:00:00"/>
    <s v="Origino"/>
    <s v="NRESPONS"/>
    <s v="Registros Pub y Redes Emp"/>
    <s v="Back (Registro)"/>
    <s v="Finalizado"/>
    <s v=" "/>
    <s v="Asignado a"/>
    <s v="ECUARTAS"/>
    <s v="Registros Pub y Redes Emp"/>
    <s v="Back (Registro)"/>
    <d v="2023-02-20T00:00:00"/>
    <s v="A"/>
    <s v="MERCANTIL"/>
    <n v="404953"/>
    <m/>
    <m/>
    <m/>
    <m/>
    <m/>
    <m/>
    <s v="Inscrito"/>
    <m/>
    <s v="ANDRÉS NICOLÁS SÁNCHEZ ARÉVALO"/>
    <s v=""/>
    <s v="anicolassanchez@outlook.com"/>
    <s v="E-mail"/>
    <s v=""/>
    <s v="3 Peticiones"/>
    <x v="0"/>
    <s v="Registros Publicos y Redes Emp"/>
    <s v="Derecho de peticion"/>
    <s v="."/>
    <s v="."/>
    <s v="2023-00181 SANTIAGO DE CALI, 22 DE FEBRERO DE 2023 SEÑOR NICOLÁS SÁNCHEZ ANICOLASSANCHEZ@OUTLOOK.COM BOGOTÁ D.C. CORDIAL SALUDO, MEDIANTE ESCRITO DEL 20 DE FEBRERO DE 2023, RECIBIDO EN ESTA ENTIDAD EL MISMO DÍA, SOLICITÓ: &quot;POR MEDIO DEL PRESENTE DOCUMENTO LE SOLICITO ME ENVÍE EL EXPEDIENTE COMPLETO DE LAS PERSONAS JURÍDICAS: SINERGIA LIMITADA_x0009__x0009_ 805001184 -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s v="."/>
    <s v="Finalizado"/>
    <s v="ECUARTAS"/>
    <d v="2023-02-22T00:00:00"/>
    <d v="2023-02-22T00:00:00"/>
    <s v="'anicolassanchez@outlook.com.rpost.biz' miércoles 22/02/2023 11:00 a. m"/>
    <s v="N"/>
    <s v=""/>
    <x v="0"/>
    <s v=""/>
    <s v="N"/>
    <d v="2023-02-22T00:00:00"/>
    <d v="2023-02-22T00:00:00"/>
    <n v="2"/>
    <n v="15"/>
    <x v="0"/>
    <n v="15"/>
    <s v="cumple"/>
  </r>
  <r>
    <x v="0"/>
    <n v="2023001052"/>
    <x v="41"/>
    <s v="EN EJERCICIO DEL DERECHO DE PETICION CONSAGRADO EN NUESTRA CONSTITUCION NACIONAL SOLICITAMOS MUY RESPETUOSAMENTE ORDENAR A QUIEN CORRESPONDA ADELANTAR EL RETIRO INMEDIATO DE LA DIRECCION CR 8 15 61 COMO DIRECCION DE DOMICILIO PRINCIPAL U CUALQUIER OTRO INCLUYENFO EL DE NOTIFICACION JUDICIAL DE LA FIRMA SOCIEDAD MARKETING TOLM JH SAS LA CUAL SE IDENTIFICA CON EL NIT 901192682 - 4 DOMICILIO EN CALI NOTIFICACION LUZ STELLA CAICEDO ARANGO TEXHOGAR01@GMAIL.COM 3155767619 3163480076 6028892666 EXT 7 CR 8 15 42"/>
    <s v="A"/>
    <s v="PRUEDA"/>
    <s v=" "/>
    <s v="Principal"/>
    <d v="2023-02-20T00:00:00"/>
    <s v="Origino"/>
    <s v="NRESPONS"/>
    <s v="Registros Pub y Redes Emp"/>
    <s v="Juridica"/>
    <s v="Finalizado"/>
    <s v=" "/>
    <s v="Asignado a"/>
    <s v="MVELASQU"/>
    <s v="Registros Pub y Redes Emp"/>
    <s v="Juridica"/>
    <d v="2023-02-20T00:00:00"/>
    <s v="A"/>
    <s v="MERCANTIL"/>
    <n v="1094243"/>
    <n v="20230138146"/>
    <m/>
    <m/>
    <m/>
    <m/>
    <m/>
    <s v="Nit"/>
    <n v="38944549"/>
    <s v="LUZ STELLA CAICEDO ARANGO"/>
    <s v="3155767619"/>
    <s v="texhogar01@gmail.com"/>
    <s v="Presencial con Carta"/>
    <s v="3163480076"/>
    <s v="3 Peticiones"/>
    <x v="3"/>
    <s v="Registros Publicos y Redes Emp"/>
    <s v="Derecho de peticion"/>
    <s v="."/>
    <s v="."/>
    <s v="AHORA BIEN, FRENTE A SU PETICIÓN PUNTUAL, PROCEDEMOS A REVISAR NUESTROS REGISTROS, PUDIENDO CONSTATAR QUE LA SOCIEDAD MARKETING TOOL JH S.A.S., IDENTIFICADA CON NIT 901192682-4, Y MATRÍCULA MERCANTIL 1021191, FIGURA INSCRITA EN ESTA CÁMARA DE COMERCIO Y QUE COMO DIRECCIÓN PRINCIPAL Y DE NOTIFICACIÓN JUDICIAL, TIENE REPORTADA LA CRA. 8 NO. 15 61 DE CALI.NO OBSTANTE LO ANTERIOR, Y RESPONDIENDO SU SOLICITUD, ES IMPORTANTE ACLARARLE QUE LAS CÁMARAS DE COMERCIO INSCRIBEN EN EL REGISTRO MERCANTIL, LOS ACTOS, LIBROS Y DOCUMENTOS RESPECTO DE LOS CUALES LA LEY EXIGE ESA FORMALIDAD. LA INSCRIPCIÓN DE LOS MISMOS SE REALIZA DE CONFORMIDAD CON EL PRINCIPIO DE ROGACIÓN QUE RIGE LA ACTIVIDAD REGISTRAL. EN VIRTUD DE ESTE PRINCIPIO &quot;LOS ASIENTOS EN EL REGISTRO SE PRACTICAN A SOLICITUD DE PARTE INTERESADA O POR MANDATO DE AUTORIDAD JUDICIAL O ADMINISTRATIVA. LA ACTUACIÓN DEL REGISTRADOR ES ROGADA, DE TAL MANERA QUE SI TIENE CONOCIMIENTO DE QUE EN LA REALIDAD JURÍDICA SE HA PRODUCIDO UN ACTO REGISTRABLE"/>
    <s v="."/>
    <s v="Finalizado"/>
    <s v="MVELASQU"/>
    <d v="2023-02-21T00:00:00"/>
    <d v="2023-02-21T00:00:00"/>
    <s v=" "/>
    <s v="N"/>
    <s v=""/>
    <x v="0"/>
    <s v="Interés general y particular"/>
    <s v="N"/>
    <d v="2023-02-21T00:00:00"/>
    <d v="2023-02-21T00:00:00"/>
    <n v="1"/>
    <n v="15"/>
    <x v="0"/>
    <n v="15"/>
    <s v="cumple"/>
  </r>
  <r>
    <x v="0"/>
    <n v="2023001055"/>
    <x v="41"/>
    <s v="EN COMUNICACION DEL DIA 08022023 CON OFICIO 00077 DEL JUZGADO 1 LABORAL DEL CIRCUITO DE PEREIRA ENVIADO VIA EMAIL A CONTACTO CCC SE ORDENÓ REQUERIRLES CON EL FIN QUE EN EL TÉRMINO DE CINCO (5) DÍAS SIGUIENTES AL RECIBIDO DE ESTE OFICIO INFORMEN SI FRENTE A LA SOCIEDAD COLOMBIA NUESTRA COOPERATIVA DE TRABAJO ASOCIADO DE MANUFACTURA Y SERVICIOS COLMASER CON NIT 830509243-0 EXISTE TRÁMITE VIGENTE DE LIQUIDACIÓN DE PERSONA JURÍDICA EL ESTADO ACTUAL DE LA MISMA SI ESTA DISUELTA O TIENE AGENTE LIQUIDADOR NOMBRADO EN ESTE ÚLTIMO CASO LA DIRECCIÓN FÍSICA Y ELECTRÓNICA PARA RECIBIR NOTIFICACIONES."/>
    <s v="A"/>
    <s v="JCMARIN"/>
    <s v=" "/>
    <s v="Obrero"/>
    <d v="2023-02-20T00:00:00"/>
    <s v="Origino"/>
    <s v="NRESPONS"/>
    <s v="Registros Pub y Redes Emp"/>
    <s v="Back (Registro)"/>
    <s v="Finalizado"/>
    <s v=" "/>
    <s v="Asignado a"/>
    <s v="ECUARTAS"/>
    <s v="Registros Pub y Redes Emp"/>
    <s v="Back (Registro)"/>
    <d v="2023-02-20T00:00:00"/>
    <s v="A"/>
    <s v="ESAL"/>
    <n v="14338"/>
    <m/>
    <m/>
    <m/>
    <m/>
    <m/>
    <m/>
    <s v="Inscrito"/>
    <m/>
    <s v="SANDRA PATRICIA GIL RESTREPO"/>
    <s v="3498154"/>
    <s v="lcto01per@cendoj.ramajudicial.gov.co"/>
    <s v="E-mail"/>
    <s v="3152073487"/>
    <s v="3 Peticiones"/>
    <x v="0"/>
    <s v="Registros Publicos y Redes Emp"/>
    <s v="Derecho de peticion"/>
    <s v="."/>
    <s v="."/>
    <s v="2023 - 00099 SANTIAGO DE CALI, 22 DE FEBRERO DE 2023 SEÑORES JUZGADO 1 LABORAL DEL CIRCUITO DE PEREIRA ATENCIÓN: SANDRA PATRICIA GIL RESTREPO SECRETARIA LCTO01PER@CENDOJ.RAMAJUDICIAL.GOV.CO PEREIRA CORDIAL SALUDO DAMOS RESPUESTA AL OFICIO NO. 00077 RADICADO 66001-31-05-001-2017-00333-00 DEL 8 DE FEBRERO DE 2023, RECIBIDO EN ESTA ENTIDAD EL 20 DE FEBRERO, EN EL QUE SOLICITA &quot;INFORMEN SI FRENTE A LA SOCIEDAD COLOMBIA NUESTRA COOPERATIVA DE TRABAJO ASOCIADO DE MANUFACTURA Y SERVICIOS COLMASER CON NIT 830509243-0, EXISTE TRÁMITE VIGENTE DE LIQUIDACIÓN DE PERSONA JURÍDICA, EL ESTADO ACTUAL DE LA MISMA, SI ESTA DISUELTA O TIENE AGENTE LIQUIDADOR NOMBRADO, EN ESTE ÚLTIMO CASO LA DIRECCIÓN FÍSICA Y ELECTRÓNICA PARA RECIBIR NOTIFICACIONES.&quot; AL RESPECTO, LE INFORMAMOS QUE LAS CÁMARAS DE COMERCIO DEBEN CEÑIRSE A LO ESTRICTAMENTE CONSAGRADO EN EL ORDENAMIENTO JURÍDICO Y, POR LO TANTO, SOLO PUEDEN HACER LO QUE LA LEY LAS FACULTA, DE TAL MANERA QUE EL ARTÍCULO 86 DEL CÓDIGO DE COMERCIO Y "/>
    <s v="."/>
    <s v="Finalizado"/>
    <s v="ECUARTAS"/>
    <d v="2023-02-22T00:00:00"/>
    <d v="2023-02-22T00:00:00"/>
    <s v="lcto01per@cendoj.ramajudicial.gov.co.rpost.biz miércoles 22/02/2023 3:26 p. m"/>
    <s v="N"/>
    <s v=""/>
    <x v="0"/>
    <s v=""/>
    <s v="N"/>
    <d v="2023-02-22T00:00:00"/>
    <d v="2023-02-22T00:00:00"/>
    <n v="2"/>
    <n v="15"/>
    <x v="0"/>
    <n v="15"/>
    <s v="cumple"/>
  </r>
  <r>
    <x v="0"/>
    <n v="2023001057"/>
    <x v="41"/>
    <s v="EN COMUNICACION DEL DIA 20-02-2023 CON EMAIL ENVIADO A CONTACTO CCC MEDIANTE PETICION LA SEÑORA MELISSA LOPEZ ALONSO SOLICITA EL LISTADO DE EMPRESAS MATRICULADAS EN CALI Y SUS ALREDEDORES QUECUMPLAN CON LA LABOR DE APROVECHAMIENTO Y/O TRANSFORMACIÓN DE RESIDUOS ENTIENDO QUE LAINFORMACIÓN ES PÚBLICA Y PUEDO SOLICITARLA ASÍ QUE LES AGRADEZCO MUCHO SI PUEDEN COMPARTIR DICHAINFORMACIÓN."/>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MELISSA LOPEZ ALONSO"/>
    <s v=""/>
    <s v="amlopeza95@gmail.com"/>
    <s v="E-mail"/>
    <s v=""/>
    <s v="3 Peticiones"/>
    <x v="0"/>
    <s v="Registros Publicos y Redes Emp"/>
    <s v="Derecho de peticion"/>
    <s v="."/>
    <s v="."/>
    <s v="2023-00175 SANTIAGO DE CALI, 22 DE FEBRERO DE 2023 SEÑOR MELISSA LÓPEZ ALONSO AMLOPEZA95@GMAIL.COM LA CIUDAD MEDIANTE CORREO ELECTRÓNICO DEL 20 DE FEBRERO DE 2023, RECIBIDO EN ESTA ENTIDAD EL MISMO DÍA, SOLICITÓ: &quot;EL LISTADO DE EMPRESAS MATRICULADAS EN CALI Y SUS ALREDEDORES, QUE CUMPLAN CON LA LABOR DE APROVECHAMIENTO Y/O TRANSFORMACIÓN DE RESIDU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
    <s v="."/>
    <s v="Finalizado"/>
    <s v="ECUARTAS"/>
    <d v="2023-02-22T00:00:00"/>
    <d v="2023-02-22T00:00:00"/>
    <s v="'amlopeza95@gmail.com.rpost.biz' miércoles 22/02/2023 3:43 p. m."/>
    <s v="N"/>
    <s v=""/>
    <x v="0"/>
    <s v="Interés general y particular"/>
    <s v="N"/>
    <d v="2023-02-22T00:00:00"/>
    <d v="2023-02-22T00:00:00"/>
    <n v="2"/>
    <n v="15"/>
    <x v="0"/>
    <n v="15"/>
    <s v="cumple"/>
  </r>
  <r>
    <x v="0"/>
    <n v="2023001060"/>
    <x v="42"/>
    <s v="EN COMUNICACION DEL DIA 09022033 CON EMAIL ENVIADO A LA CC DE MANIZALEZ Y REMITIDO A LA CC CALI EL DIA 20-02-2023 CON RADICACION NO. 20230136023 POR TRASALDO POR COMPETENCIAS MEDIANTE DERECHO DE PETICION EL SR. EDWIN ALBERTO VELEZ LEGUIZAMO CC 10347016 SOLICITA SE LE INFOREM QUE TIPO DE BIENES O NEGOCIOS DE CAMARA QUE APARECEN EN LAS BASES DE DATOS A NIVEL NACIONALESTO ES PARA DEMOSTRAR INSOLVENCIA ECONOMICA. LA CEDULA APORTADA NO FIGURA REGISTRADA EN LA CCC"/>
    <s v="A"/>
    <s v="JCMARIN"/>
    <s v=" "/>
    <s v="Obrero"/>
    <d v="2023-02-21T00:00:00"/>
    <s v="Origino"/>
    <s v="NRESPONS"/>
    <s v="Registros Pub y Redes Emp"/>
    <s v="Back (Registro)"/>
    <s v="Finalizado"/>
    <s v=" "/>
    <s v="Asignado a"/>
    <s v="CMARTINE"/>
    <s v="Registros Pub y Redes Emp"/>
    <s v="Juridica"/>
    <d v="2023-02-21T00:00:00"/>
    <s v="A"/>
    <s v=""/>
    <m/>
    <m/>
    <m/>
    <m/>
    <m/>
    <m/>
    <m/>
    <s v="Sin Identificación"/>
    <m/>
    <s v="EDWIN ALBERTO VELEZ LEGUIZAMO"/>
    <s v=""/>
    <s v=""/>
    <s v="E-mail"/>
    <s v=""/>
    <s v="3 Peticiones"/>
    <x v="0"/>
    <s v="Registros Publicos y Redes Emp"/>
    <s v="Derecho de peticion"/>
    <s v="."/>
    <s v="."/>
    <s v="CONTESTADO CON CARTA 2023-00216 DEL 21 DE FEBRERO DE 2023, ASÍ: &quot;MEDIANTE ESCRITO RECIBIDO EN LA CÁMARA DE COMERCIO DE MANIZALES Y REMITIDO A ESTA ENTIDAD EL 20 DE FEBRER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
    <s v="."/>
    <s v="Finalizado"/>
    <s v="CMARTINE"/>
    <d v="2023-02-21T00:00:00"/>
    <d v="2023-02-21T00:00:00"/>
    <s v=" "/>
    <s v="N"/>
    <s v=""/>
    <x v="0"/>
    <s v="Interés general y particular"/>
    <s v="N"/>
    <d v="2023-02-21T00:00:00"/>
    <d v="2023-02-21T00:00:00"/>
    <n v="0"/>
    <n v="15"/>
    <x v="0"/>
    <n v="15"/>
    <s v="cumple"/>
  </r>
  <r>
    <x v="0"/>
    <n v="2023001061"/>
    <x v="42"/>
    <s v="SOLICITAN EN COMUNICACION DEL DIA 06022023 CON OFICIO RAD 2-2023-001098 DEL ITRC ENVIADO VIA EMAIL A LA CC BOGOTA Y REMITIDO A LA CC CALI EL DIA 21022023 CON RADICACION NO. 20230136217 POR TRASALDO POR COMPETENCIAS SOLICITAN REMITIR EL CERTIFICADO DE EXISTENCIA Y REPRESENTACION LEGAL DE LA PROMESA DE SOCIEDAD FUTURA OPERADOR NACIONAL DE JUEGOS SAS - GRUPO EMPRESARIAL EN LINEA S A NIT 830111257-3 CORREDOR EMPRESARIAL NIT 900243000-8 Y REDCOLSA NIT 805009514-5 - NOTA LA SOCIEDAD GRUPO EMPRESARIAL EN LINEA S A NIT 830111257 - 3 ACTIVA EN BOGOTA CON MAT # 1225880 - LA SOCIEDAD CORREDOR EMPRESARIAL S A NIT 900243000 - 8 ACTIVA EN BOGOTA CON MAT # 1839923 - LA SOCIEDAD REDCOLSA RED COLOMBIANA DE SERVICIOS S.A. NIT 805009514 - 5 ACTIVA EN CALI CON MAT # 475599 Y LA SOCIEDAD OPERADOR NACIONAL DE JUEGOS S.A.S_x0009_NIT 901591461 - 5 ACTIVA EN BOGOTA CON MAT # 3524014"/>
    <s v="A"/>
    <s v="JCMARIN"/>
    <s v=" "/>
    <s v="Obrero"/>
    <d v="2023-02-21T00:00:00"/>
    <s v="Origino"/>
    <s v="NRESPONS"/>
    <s v="Registros Pub y Redes Emp"/>
    <s v="Back (Registro)"/>
    <s v="Finalizado"/>
    <s v=" "/>
    <s v="Asignado a"/>
    <s v="ECUARTAS"/>
    <s v="Registros Pub y Redes Emp"/>
    <s v="Back (Registro)"/>
    <d v="2023-02-21T00:00:00"/>
    <s v="A"/>
    <s v="MERCANTIL"/>
    <n v="475599"/>
    <m/>
    <m/>
    <m/>
    <m/>
    <m/>
    <m/>
    <s v="Inscrito"/>
    <m/>
    <s v="MANUEL ALEJANDRO MORALES QUIROGA"/>
    <s v="3907000"/>
    <s v="mmorales@itrc.gov.co"/>
    <s v="E-mail"/>
    <s v=""/>
    <s v="3 Peticiones"/>
    <x v="0"/>
    <s v="Registros Publicos y Redes Emp"/>
    <s v="Derecho de peticion"/>
    <s v="."/>
    <s v="."/>
    <s v="2023 - 00194 SANTIAGO DE CALI, 22 DE FEBRERO DE 2023 SEÑORES AGENCIA ITRC ATENCIÓN: MANUEL ALEJANDRO MORALES QUIROGA INVESTIGACIÓN DISCIPLINARIA - UAE ITRC CORRESPONDENCIA@ITRC.GOV.CO MMORALES@ITRC.GOV.CO BOGOTÁ D.C. CORDIAL SALUDO, DAMOS RESPUESTA AL EXPEDIENTE DISCIPLINARIO 1704-00-2022-129 DEL 6 DE FEBRERO DE 2023, RECIBIDO EN LA CÁMARA DE COMERCIO DE BOGOTÁ Y REMITIDO A ESTA ENTIDAD EL 21 DE FEBRERO, SOLICITA: &quot;REMITIR CERTIFICAD DE EXISTENCIA Y REPRESENTACIÓN LEGAL DE LA PROMESA DE SOCIEDAD FUTURA OPERADOR NACIONAL DE JUEGOS S.A.S. ADEMÁS DE LA SOCIEDAD GRUPO EMPRESARIAL EN LINEA S.A. NIT 830.111.257-3; TAMBIÉN DE CORREDEOR EMPRESARIAL NIT 900.243.000-8 Y REDCOLSA NIT 805.009.51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2-22T00:00:00"/>
    <d v="2023-02-22T00:00:00"/>
    <s v="correspondencia@itrc.gov.co.rpost.biz; mmorales@itrc.gov.co.rpost.biz miércoles 22/02/2023 9:04 a. m "/>
    <s v="N"/>
    <s v=""/>
    <x v="0"/>
    <s v=""/>
    <s v="N"/>
    <d v="2023-02-22T00:00:00"/>
    <d v="2023-02-22T00:00:00"/>
    <n v="1"/>
    <n v="15"/>
    <x v="0"/>
    <n v="15"/>
    <s v="cumple"/>
  </r>
  <r>
    <x v="0"/>
    <n v="2023001065"/>
    <x v="42"/>
    <s v="EN COMUNICACION DEL DIA 10022023 CON OFICIO REF. 2021150041 DE LA POLICIA NACIONAL SECCIONAL MEDELLIN ENVIADO VIA EMAIL A LA CC BOGOTA MEDELLIN E ITAGUI Y REMITIDO AL AC CALI ELDMIA 21022023 CON RADICACION NO. 20230139292 POR TRASALDO POR COMPETENCIAS SOLICITAN ENTREGAR LA INFORMACIÓN ENCUANTO A REGISTRO DE VINCULACIÓN DE SOCIEDADES BIEN COMO PROPIETARIOS O REPRESENTANTES LEGALES ANOMBRE DE ELLOS O CON ALGUNA PARTICIPACIÓN SOCIETARIA ESTABLECIMIENTOS DE COMERCIO DÉ RESULTARPOSITIVO SE ENTREGARÁ DOCUMENTACIÓN QUE ASÍ LO ACREDITE TAL COMO LA COPIA DEL EXPEDIENTE MERCANTILDONDE OBREN TODAS Y CADA UNA DE LAS ACTA DE UNTA DE SOCIOS ESCRITURA DE CONSTITUCIÓN Y DEMÁS DCMTOS ALLÍ PRESENTADOS PARA SU PROTOCOLIZACIÓN ESTA INFORMACIÓN CON RESPECTO DE LAS PERSONAS QUE SE RELACIONAN EN EL OFICIO. (LISTA LARGA) DE LAS CEDULAS APORTADAS NINGUNA FIOGURA CON REGISTRO EN LA CCC"/>
    <s v="A"/>
    <s v="JCMARIN"/>
    <s v=" "/>
    <s v="Obrero"/>
    <d v="2023-02-21T00:00:00"/>
    <s v="Origino"/>
    <s v="NRESPONS"/>
    <s v="Registros Pub y Redes Emp"/>
    <s v="Back (Registro)"/>
    <s v="Finalizado"/>
    <s v=" "/>
    <s v="Asignado a"/>
    <s v="ECUARTAS"/>
    <s v="Registros Pub y Redes Emp"/>
    <s v="Back (Registro)"/>
    <d v="2023-02-21T00:00:00"/>
    <s v="A"/>
    <s v=""/>
    <m/>
    <m/>
    <m/>
    <m/>
    <m/>
    <m/>
    <m/>
    <s v="Sin Identificación"/>
    <m/>
    <s v="INT. NATALIA ANDREA VILLA PORRAS"/>
    <s v=""/>
    <s v=" nathalia.villa@correo.policia.gov.co"/>
    <s v="E-mail"/>
    <s v=""/>
    <s v="3 Peticiones"/>
    <x v="0"/>
    <s v="Registros Publicos y Redes Emp"/>
    <s v="Derecho de peticion"/>
    <s v="."/>
    <s v="."/>
    <s v="2023 - 00177 SANTIAGO DE CALI, 22 DE FEBRERO DE 2023 SEÑORES MINISTERIO DE DEFENSA NACIONAL POLICIA NACIONAL ATENCIÓN: INTENDENTE NATHALIA ANDREA VILLA PORRAS INVESTIGADOR CRIMINAL NATHALIA.VILLA@CORREO.POLICIA.GOV.CO PADY.ECHAVARRIA@CORREO.POLICIA.GOV.CO MEDELLÍN CORDIAL SALUDO, DAMOS RESPUESTA A SU REFERENCIA 202150041 DEL 10 DE FEBRERO DE 2023, RECIBIDO EN LA CÁMARA DE COMERCIO DE ABURRÁ SUR Y REMITIDO A ESTA ENTIDAD EL 21 DE FEBRERO, EN EL QUE SOLICITA: &quot;REGISTRO DE VINCULACIÓN DE SOCIEDADES BIEN COMO PROPIETARIOS O REPRESENTANTE LEGALES, A NOMBRE DE ELLOS O CON ALGUNA PARTICIPACIÓN SOCIETARIA, ESTABLECIMIENTOS DE COMERCIO, DE RESULTAR POSITIVO SE ENTREGARA DOCUMENTACIÓN QUE ASÍ LO ACREDITE, TAL COMO LA COPIA DEL EXPEDIENTE MERCANTIL DONDE OBREN TODAS Y CADA UNA DE LAS ACTA DE JUNTA DE SOCIOS, ESCRITURA DE CONSTITUCIÓN Y DEMÁS DOCUMENTOS ALLÍ PRESENTADOS PARA SU PROTOCOLIZACIÓN&quot;. AL RESPECTO, LE INFORMAMOS QUE LAS CÁMARAS DE COMERCIO DEBEN CEÑIRSE A LO ESTRICTAMENTE CO"/>
    <s v="."/>
    <s v="Finalizado"/>
    <s v="ECUARTAS"/>
    <d v="2023-02-22T00:00:00"/>
    <d v="2023-02-22T00:00:00"/>
    <s v="nathalia.villa@correo.policia.gov.co.rpost.biz; pady.echavarria@correo.policia.gov.co.rpost.biz miércoles 22/02/2023 4:41 p. m"/>
    <s v="N"/>
    <s v=""/>
    <x v="0"/>
    <s v=""/>
    <s v="N"/>
    <d v="2023-02-22T00:00:00"/>
    <d v="2023-02-22T00:00:00"/>
    <n v="1"/>
    <n v="15"/>
    <x v="0"/>
    <n v="15"/>
    <s v="cumple"/>
  </r>
  <r>
    <x v="0"/>
    <n v="2023001066"/>
    <x v="42"/>
    <s v="EN COMUNICACION DEL DIA 15022023 CON RAD 2023EE0021358 DE LA CONTRALORIA GENERAL DE LA REPUBLICA GERENCIA DPTAL DEL VALLE DEL CAUCA ENVIADO VIA EMAIL A CONTACTO CCC MEDIANTE EL CUAL SOLICITAN INFORMACIÓN SOBRE EL ESTADO ACTUAL DE LA ENTIDAD COOPERATIVA AGROPECUARIA DE GINEBRA ¿ COAGRO YA QUE EL DESPACHO CONOCE QUE LA MISMA SE ENCUENTRA(BA) EN PROCESO DE LIQUIDACIÓN POR ELLO SE REQUIERE SABER CON CERTEZA SOBRE SU ESTADO DE FUNCIONAMIENTO COMERCIAL DESDE EL 2009 A LA ACTUALIDAD ADEMÁS DE LOS DATOS DE IDENTIDAD DEL REPRESENTANTE LEGAL DE LA MISMA ASÍ COMO LOS DATOS QUE LE PERMITAN A ESTE DESPACHO OBTENER COMUNICACIÓN CON EL REPRESENTANTE LEGAL DE LA COOPERATIVA COAGRO CON SEDE PRINCIPAL EN LA CIUDAD DE SANTIAGO DE CALI REMITIR RESPUESTA EN UN TÉRMINO NO SUPERIOR A CINCO (05) DÍAS HÁBILES CONTADOS AL PARTIR EL DÍA SIGUIENTE AL RECIBO"/>
    <s v="A"/>
    <s v="JCMARIN"/>
    <s v=" "/>
    <s v="Obrero"/>
    <d v="2023-02-21T00:00:00"/>
    <s v="Origino"/>
    <s v="NRESPONS"/>
    <s v="Registros Pub y Redes Emp"/>
    <s v="Back (Registro)"/>
    <s v="Finalizado"/>
    <s v=" "/>
    <s v="Asignado a"/>
    <s v="ECUARTAS"/>
    <s v="Registros Pub y Redes Emp"/>
    <s v="Back (Registro)"/>
    <d v="2023-02-21T00:00:00"/>
    <s v="A"/>
    <s v="ESAL"/>
    <n v="457"/>
    <m/>
    <m/>
    <m/>
    <m/>
    <m/>
    <m/>
    <s v="Inscrito"/>
    <m/>
    <s v="MARTHA CECILIA LARA LOZANO"/>
    <s v="5187000"/>
    <s v="jeidy.salcedo@contraloria.gov.co"/>
    <s v="E-mail"/>
    <s v=""/>
    <s v="3 Peticiones"/>
    <x v="0"/>
    <s v="Registros Publicos y Redes Emp"/>
    <s v="Derecho de peticion"/>
    <s v="."/>
    <s v="."/>
    <s v="2023-00129 SANTIAGO DE CALI, 22 DE FEBRERO DE 2023 SEÑORES CONTRALORIA GENERAL DE LA REPUBLICA ATENCIÓN: MARTHA CECILIA LARA LOZANO GERENTE DEPARTAMENTAL DEL VALLE DEL CAUCA CGR@CONTRALORIA.GOV.CO JEIDY.SALCEDO@CONTRALORIA.GOV.CO LA CIUDAD CORDIAL SALUDO, DAMOS RESPUESTA AL RADICADO 2023EE0021358 DEL 15 DE FEBRERO DE 2023 RECIBIDO Y RADICADO EN ESTA ENTIDAD EL 16 DE FEBRERO, EN EL QUE SOLICITA: &quot;SE REQUIERE SABER CON CERTEZA SOBRE SU ESTADO DE FUNCIONAMIENTO COMERCIAL DESDE EL 2009 A LA ACTUALIDAD, ADEMÁS DE LOS DATOS DE IDENTIDAD DEL REPRESENTANTE LEGAL DE LA MISMA ASÍ COMO LOS DATOS QUE LE PERMITAN A ESTE DESPACHO OBTENER COMUNICACIÓN CON EL REPRESENTANTE LEGAL DE COOPERATIVA AGROPECUARIA DE GINEBRA -COAGRO CON SEDE PRINCIPAL EN LA CIUDAD DE SANTIAGO DE CALI&quot;. AL RESPECTO, LE INFORMAMOS QUE LAS CÁMARAS DE COMERCIO DEBEN CEÑIRSE A LO ESTRICTAMENTE CONSAGRADO EN EL ORDENAMIENTO JURÍDICO Y, POR LO TANTO, SOLO PUEDEN HACER LO QUE LA LEY LAS FACULTA, DE TAL MANERA QUE EL ARTÍ"/>
    <s v="."/>
    <s v="Finalizado"/>
    <s v="ECUARTAS"/>
    <d v="2023-02-22T00:00:00"/>
    <d v="2023-02-22T00:00:00"/>
    <s v="cgr@contraloria.gov.co.rpost.biz; jeidy.salcedo@contraloria.gov.co.rpost.biz miércoles 22/02/2023 1:25 p. m"/>
    <s v="N"/>
    <s v=""/>
    <x v="0"/>
    <s v=""/>
    <s v="N"/>
    <d v="2023-02-22T00:00:00"/>
    <d v="2023-02-22T00:00:00"/>
    <n v="1"/>
    <n v="15"/>
    <x v="0"/>
    <n v="15"/>
    <s v="cumple"/>
  </r>
  <r>
    <x v="0"/>
    <n v="2023001067"/>
    <x v="42"/>
    <s v="SE COMUNICA LA SEÑORA LAURA FERNANDEZ INDICA SOLICITO UNA TRASFORMACIÓN EL PASADO 24/10/2022 CON EL RADICADO : 20221020279 DONDE CAMBIA DE LIDERPAN SA A LIDERPAN S.A.S. Y AL VALIDAR CON EL CÓDIGO DE VERIFICACIÓN 0823QAP69Q APARECE EN LA PÁGINA 6 EN DONDE COSTA LA SITUACIÓN DE CONTROL COMO CONTROLADA: LIDERPAN SA , SE SOLICITA LA VERIFICACIÓN, CORRECCIÓN Y REPOSICIÓN DEL CERTIFICADO."/>
    <s v="A"/>
    <s v="SIBARGUE"/>
    <s v=" "/>
    <s v="Principal"/>
    <d v="2023-02-21T00:00:00"/>
    <s v="Origino"/>
    <s v="NRESPONS"/>
    <s v="Registros Pub y Redes Emp"/>
    <s v="Back (Registro)"/>
    <s v="Finalizado"/>
    <s v=" "/>
    <s v="Asignado a"/>
    <s v="MVELASCO"/>
    <s v="Registros Pub y Redes Emp"/>
    <s v="Back Correcciones Registro"/>
    <d v="2023-02-21T00:00:00"/>
    <s v="A"/>
    <s v="MERCANTIL"/>
    <n v="622978"/>
    <n v="20221020279"/>
    <m/>
    <m/>
    <m/>
    <m/>
    <m/>
    <s v="Inscrito"/>
    <n v="66996646"/>
    <s v="LAURA FERNANDEZ"/>
    <s v="6699292"/>
    <s v="contabilidad@productossanin.com"/>
    <s v="Telefónica"/>
    <s v="3188377232"/>
    <s v="2 Del tramite del documento"/>
    <x v="23"/>
    <s v="Registros Publicos y Redes Emp"/>
    <s v="Inscripción"/>
    <s v="."/>
    <s v="."/>
    <s v="AL INSCRITO 622978-16 SE ACTUALIZA LA RAZÓN SOCIAL Y SE REPONE CERTIFICADO SE NOTIFICA AL USUARIO QUE YA PROCEDE"/>
    <s v="."/>
    <s v="Finalizado"/>
    <s v="MVELASCO"/>
    <d v="2023-02-22T00:00:00"/>
    <d v="2023-02-22T00:00:00"/>
    <s v=" "/>
    <s v="N"/>
    <s v=""/>
    <x v="0"/>
    <s v="."/>
    <s v="N"/>
    <d v="2023-02-22T00:00:00"/>
    <d v="2023-02-22T00:00:00"/>
    <n v="1"/>
    <n v="15"/>
    <x v="0"/>
    <n v="15"/>
    <s v="cumple"/>
  </r>
  <r>
    <x v="0"/>
    <n v="2023001071"/>
    <x v="42"/>
    <s v="EN COMUNICACION DEL DIA 13022023 CION OFICIO GS-2023 SUBGA POJUD 29-54 DE LA POLICIA NACIONAL SECCIONAL CALI ENVIADO VIA EMAIL A CONTACT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EN EL OFICIO HELIBERTO DE JESÚS JARAMILLO MONTOYA CC # 9761239 - NOTA EL SR. JARAMILLO MONTOYA HELIBERTO DE JESUS C.C. 9761239 ACTIVA EN CALI CON MAT # 842830"/>
    <s v="A"/>
    <s v="JCMARIN"/>
    <s v=" "/>
    <s v="Obrero"/>
    <d v="2023-02-21T00:00:00"/>
    <s v="Origino"/>
    <s v="NRESPONS"/>
    <s v="Registros Pub y Redes Emp"/>
    <s v="Back (Registro)"/>
    <s v="Finalizado"/>
    <s v=" "/>
    <s v="Asignado a"/>
    <s v="ECUARTAS"/>
    <s v="Registros Pub y Redes Emp"/>
    <s v="Back (Registro)"/>
    <d v="2023-02-21T00:00:00"/>
    <s v="A"/>
    <s v="MERCANTIL"/>
    <n v="842830"/>
    <m/>
    <m/>
    <m/>
    <m/>
    <m/>
    <m/>
    <s v="Inscrito"/>
    <m/>
    <s v="PATRULLERO, CRISTHIAN ANDRES GIRALDO CORREA"/>
    <s v=""/>
    <s v="Cristhian.giraldo3947@correo.policia.gov.co"/>
    <s v="E-mail"/>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UDO, DAMOS RESPUESTA A SU NOTICIA CRIMINAL 760016000193202010359 DEL 13 DE FEBRERO DE 2023, RECIBIDO ESTA ENTIDAD EL 21 DE FEBRERO,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2-24T00:00:00"/>
    <d v="2023-02-24T00:00:00"/>
    <s v="cristhian.giraldo3947@correo.policia.gov.co.rpost.biz viernes 24/02/2023 2:40 p. m."/>
    <s v="N"/>
    <s v=""/>
    <x v="0"/>
    <s v=""/>
    <s v="N"/>
    <d v="2023-02-24T00:00:00"/>
    <d v="2023-02-24T00:00:00"/>
    <n v="3"/>
    <n v="15"/>
    <x v="0"/>
    <n v="15"/>
    <s v="cumple"/>
  </r>
  <r>
    <x v="0"/>
    <n v="2023001072"/>
    <x v="42"/>
    <s v="EN COMUNICACION DEL DIA 13022023 CION OFICIO GS-2023-000241 SUBGA POJUD 29-54 DE LA POLICIA NACIONAL SECCIONAL CALI ENVIADO VIA EMAIL A CONTACT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EN EL OFICIO JULIAN DAVID GOMEZ GIRALDO 14638520 - NOTA EL SR. GOMEZ GIRALDO JULIAN DAVID C.C. 14638520 ACTIVA EN CALI CON MAT # 1052387 ADEMAS FIGURA COMO SOCIO EN LA MATRICULAS 814898-16 Y 1074772-16"/>
    <s v="A"/>
    <s v="JCMARIN"/>
    <s v=" "/>
    <s v="Obrero"/>
    <d v="2023-02-21T00:00:00"/>
    <s v="Origino"/>
    <s v="NRESPONS"/>
    <s v="Registros Pub y Redes Emp"/>
    <s v="Back (Registro)"/>
    <s v="Finalizado"/>
    <s v=" "/>
    <s v="Asignado a"/>
    <s v="ECUARTAS"/>
    <s v="Registros Pub y Redes Emp"/>
    <s v="Back (Registro)"/>
    <d v="2023-02-21T00:00:00"/>
    <s v="A"/>
    <s v="MERCANTIL"/>
    <n v="1052387"/>
    <m/>
    <m/>
    <m/>
    <m/>
    <m/>
    <m/>
    <s v="Inscrito"/>
    <m/>
    <s v="PATRULLERO, CRISTHIAN ANDRES GIRALDO CORREA"/>
    <s v=""/>
    <s v="Cristhian.giraldo3947@correo.policia.gov.co"/>
    <s v="E-mail"/>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UDO, DAMOS RESPUESTA A SU OFICIO GS-2023-000241/SUBGA-POJUD-29.54 NOTICIA CRIMINAL 760016000193202010359 DEL 13 DE FEBRERO DE 2023, RECIBIDO ESTA ENTIDAD EL 21 DE FEBRERO,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s v="."/>
    <s v="Finalizado"/>
    <s v="ECUARTAS"/>
    <d v="2023-02-24T00:00:00"/>
    <d v="2023-02-24T00:00:00"/>
    <s v="cristhian.giraldo3947@correo.policia.gov.co.rpost.biz viernes 24/02/2023 4:17 p. m."/>
    <s v="N"/>
    <s v=""/>
    <x v="0"/>
    <s v=""/>
    <s v="N"/>
    <d v="2023-02-24T00:00:00"/>
    <d v="2023-02-24T00:00:00"/>
    <n v="3"/>
    <n v="15"/>
    <x v="0"/>
    <n v="15"/>
    <s v="cumple"/>
  </r>
  <r>
    <x v="0"/>
    <n v="2023001074"/>
    <x v="42"/>
    <s v="EN COMUNICACION DEL DIA 14022023 CON EMAIL ENVIADOA CONTACTO CCC MEDIANTE PETICION EL HOSPITAL SAN JUAN DE DIOS SOLICITO SU VALIOSA AYUDA PARA ADQUIRIR CERTIFICACIÓN DE &quot;NO OBLIGADOS A REGISTRARSE EN CÁMARA DE COMERCIO&quot; EXPEDIDA POR SU ENTIDAD."/>
    <s v="A"/>
    <s v="JCMARIN"/>
    <s v=" "/>
    <s v="Obrero"/>
    <d v="2023-02-21T00:00:00"/>
    <s v="Origino"/>
    <s v="NRESPONS"/>
    <s v="Registros Pub y Redes Emp"/>
    <s v="Back (Registro)"/>
    <s v="Finalizado"/>
    <s v=" "/>
    <s v="Asignado a"/>
    <s v="CMARTINE"/>
    <s v="Registros Pub y Redes Emp"/>
    <s v="Juridica"/>
    <d v="2023-02-21T00:00:00"/>
    <s v="A"/>
    <s v=""/>
    <m/>
    <m/>
    <m/>
    <m/>
    <m/>
    <m/>
    <m/>
    <s v="Sin Identificación"/>
    <m/>
    <s v="NORMA CONSTANZA FRANCO T"/>
    <s v="4892222EXT200"/>
    <s v="administracion@hospitaldesanjuandedios.org.co"/>
    <s v="E-mail"/>
    <s v=""/>
    <s v="3 Peticiones"/>
    <x v="0"/>
    <s v="Registros Publicos y Redes Emp"/>
    <s v="Derecho de peticion"/>
    <s v="."/>
    <s v="."/>
    <s v="CONTESTADO CON CARTA 2023-00215 DEL 21 DE FEBRERO DE 2023, ASÍ: &quot;MEDIANTE CORREO ELECTRÓNICO DEL 20 DE FEBRERO DE 2023, SOLICITÓ A ESTA CÁMARA DE COMERCIO &quot;CERTIFICACIÓN DE &quot;NO OBLIGADOS A REGISTRARSE EN CÁMARA DE COMERCIO&quot;, EXPEDIDA POR SU ENTIDAD PARA EL HOSPITAL DE SAN JUAN DE DIOS&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100-000002 DEL 25 DE ABRIL DE 2022 DE LA SUPERINTENDENCIA DE SOCIEDADES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
    <s v="."/>
    <s v="Finalizado"/>
    <s v="CMARTINE"/>
    <d v="2023-02-28T00:00:00"/>
    <d v="2023-02-28T00:00:00"/>
    <s v=" "/>
    <s v="N"/>
    <s v=""/>
    <x v="0"/>
    <s v="Interés general y particular"/>
    <s v="N"/>
    <d v="2023-02-28T00:00:00"/>
    <d v="2023-02-28T00:00:00"/>
    <n v="5"/>
    <n v="15"/>
    <x v="0"/>
    <n v="15"/>
    <s v="cumple"/>
  </r>
  <r>
    <x v="0"/>
    <n v="2023001084"/>
    <x v="43"/>
    <s v="EN COMUNICACION DEL DIA 31012022 CON EMAIL ENVIADO A COMFECAMARAS REG. NACIONAL DE TURISMO REMITIDO A LA CC CALI EL DIA 21022023 POR TRASALDO POR COMPETENCIAS LA SEÑORA MANUELA PALACIO TIRADO CC 1094930317 MEDIANTE PETICION SOLICITA ENTREGAR COPIA DEL LISTADO DE TODOS LOS ESTABLECIMIENTOS HOTELEROS QUE SE ENCUENTRAN REGISTRADOS A LA FECHA EN COLOMBIA ESPECIFICANDO PARA CADA UNO CUÁL ES SU NIT Y CUÁL ES EL NÚMERO DE HABITACIONES QUE TIENEN REGISTRADAS ACTUALMENTE."/>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MANUELA PALACIO TIRADO"/>
    <s v=""/>
    <s v="mpalacio@asbabogados.com"/>
    <s v="E-mail"/>
    <s v=""/>
    <s v="3 Peticiones"/>
    <x v="0"/>
    <s v="Registros Publicos y Redes Emp"/>
    <s v="Derecho de peticion"/>
    <s v="."/>
    <s v="."/>
    <s v="2022-01566 SANTIAGO DE CALI, 24 DE FEBRERO DE 2024 SEÑORA MANUELA PALACIO TIRADO MPALACIO@ASBABOGADOS.COM MEDELLÍN CORDIAL SALUDO, DAMOS RESPUESTA A LA PETICIÓN DEL 31 DE ENERO DE 2022, RECIBIDO EN ESTA ENTIDAD EL 22 DE FEBRERO DE 2023, EN EL QUE SOLICITA: &quot;SE SIRVAN ENTREGAR COPIA DEL LISTADO DE TODOS LOS ESTABLECIMIENTOS HOTELEROS QUE SE ENCUENTRAN REGISTRADOS A LA FECHA EN COLOMBIA, ESPECIFICANDO PARA CADA UNO CUÁL ES SU NIT (NÚMERO DE IDENTIFICACIÓN TRIBUTARIA) Y CUÁL ES EL NÚMERO DE HABITACIONES QUE TIENEN REGISTRADAS ACTUAL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
    <s v="."/>
    <s v="Finalizado"/>
    <s v="ECUARTAS"/>
    <d v="2023-02-24T00:00:00"/>
    <d v="2023-02-24T00:00:00"/>
    <s v="'mpalacio@asbabogados.com.rpost.biz' viernes 24/02/2023 3:13 p. m"/>
    <s v="N"/>
    <s v=""/>
    <x v="0"/>
    <s v=""/>
    <s v="N"/>
    <d v="2023-02-24T00:00:00"/>
    <d v="2023-02-24T00:00:00"/>
    <n v="2"/>
    <n v="15"/>
    <x v="0"/>
    <n v="15"/>
    <s v="cumple"/>
  </r>
  <r>
    <x v="0"/>
    <n v="2023001085"/>
    <x v="43"/>
    <s v="EN COMUNICACION DEL DIA 24112022 CON RAD 20225661824361 DEL I D U BOGOTA DC ENBVIADO A LA CC BOGOTA Y REMITIDO A LA CC CALI EL DIA 21022023 POR TRASALDO POR COMPETECNIAS SOLICITAN INFORMAR SOBRE LA UIDENTIFICACION RELA DEL SUJETO PASIVO ACORDE CON LO SEÑALADO EN EL ART. 92 DEL ACUERDO 7 DE 1987. ASI EN EL DESARROLLO DEL EXPEDIENTE ADMTIVO 791068 PARA LA VERIFICACION SOBRE LA ASIGNACION DEL PREDIO CHIP AAA0097ZKBS MAT. INMOBILIARIA 050C01431119 Y NOMENCLATURA KR 16A # 78 - 75 OF 3056 SE REQUIERE ESTABLECER QUE NIT IDENTIFICA A LA FUNDACION FUNDASAB TITULAR DE LOS DERECHOS DE DOMINIO PARA LA FECHA DE LA ASIGNACION SEGUN ANOTACION EL LA VENTANILLA UNICA DE REGISTRO VUR YA QUE CONSULTADO EN EL RUES POR EL NIT 2214787 NO ARROJA RESULTTADO - NOTA LA ENTIDAD FUNDACION ASILO DE ABUELOS FUNDASAB NIT 800224966 - 3 ACTIVA EN CALI NUM INSC 9000001153"/>
    <s v="A"/>
    <s v="JCMARIN"/>
    <s v=" "/>
    <s v="Obrero"/>
    <d v="2023-02-22T00:00:00"/>
    <s v="Origino"/>
    <s v="NRESPONS"/>
    <s v="Registros Pub y Redes Emp"/>
    <s v="Back (Registro)"/>
    <s v="Finalizado"/>
    <s v=" "/>
    <s v="Asignado a"/>
    <s v="ECUARTAS"/>
    <s v="Registros Pub y Redes Emp"/>
    <s v="Back (Registro)"/>
    <d v="2023-02-22T00:00:00"/>
    <s v="A"/>
    <s v="ESAL"/>
    <n v="1153"/>
    <m/>
    <m/>
    <m/>
    <m/>
    <m/>
    <m/>
    <s v="Inscrito"/>
    <m/>
    <s v="NELLY PATRICIA RAMOS HERNANDEZ"/>
    <s v="3386660"/>
    <s v=""/>
    <s v="E-mail"/>
    <s v=""/>
    <s v="3 Peticiones"/>
    <x v="0"/>
    <s v="Registros Publicos y Redes Emp"/>
    <s v="Derecho de peticion"/>
    <s v="."/>
    <s v="."/>
    <s v="2023 - 00194 SANTIAGO DE CALI, 22 DE FEBRERO DE 2023 SEÑORES INSTITUTO DE DESARROLLO URBANO IDU ATENCIÓN: NELLY PATRICIA RAMOS HERNANDEZ SUBDIRECTORA TÉCNICA JURÍDICA Y DE EJECUCIONES FISCALES CORRESPONDENCIA@IDU.GOV.CO ATNCIUDADANO@IDU.GOV.CO BOGOTÁ D.C. CORDIAL SALUDO, DAMOS RESPUESTA AL RADICADO 20225661824361 DEL 24 DE NOVIEMBRE DE 2022, RECIBIDO EN LA CÁMARA DE COMERCIO DE BOGOTÁ Y REMITIDO A ESTA ENTIDAD EL 22 DE FEBRERO, SOLICITA: &quot;SE REQUIERE ESCLARECER QUE NIT IDENTIFICA LA FUNDACIÓN FUNDASAB, TITULAR DE DERECHO DE DOMINIO PARA LA FECHA DE LA ASIGNACIÓN, SEGÚN ANOTACIÓN DE LA VENTANILLA ÚNICA DE REGISTRO VUR TODA VEZ QUE CONSULTADO EN EL RUES POR EL NIT 2214787 O NOMBRE O RAZÓN SOCIAL NO ARROJA RESULTADO&quot;. AL RESPECTO, LE INFORMAMOS QUE LAS CÁMARAS DE COMERCIO DEBEN CEÑIRSE A LO ESTRICTAMENTE CONSAGRADO EN EL ORDENAMIENTO JURÍDICO Y, POR LO TANTO, SOLO PUEDEN HACER LO QUE LA LEY LAS FACULTA, DE TAL MANERA QUE EL ARTÍCULO 86 DEL CÓDIGO DE COMERCIO Y EL ARTÍCULO 2.2"/>
    <s v="."/>
    <s v="Finalizado"/>
    <s v="ECUARTAS"/>
    <d v="2023-02-24T00:00:00"/>
    <d v="2023-02-24T00:00:00"/>
    <s v="'correspondencia@idu.gov.co.rpost.biz'; 'atnciudadano@idu.gov.co.rpost.biz' viernes 24/02/2023 4:52 p. m"/>
    <s v="N"/>
    <s v=""/>
    <x v="0"/>
    <s v=""/>
    <s v="N"/>
    <d v="2023-02-24T00:00:00"/>
    <d v="2023-02-24T00:00:00"/>
    <n v="2"/>
    <n v="15"/>
    <x v="0"/>
    <n v="15"/>
    <s v="cumple"/>
  </r>
  <r>
    <x v="0"/>
    <n v="2023001088"/>
    <x v="43"/>
    <s v="EN COMUNICACION DEL DIA 21022023 CON EMAIL ENVIADO A CONTACTO CCC MEDIANTE DERECHO DE PETICION LA SEÑORA MANUELA CEDEÑO SOLICITA SE LE SUMINISTRE LA SIGUIENTE INFORMACIÓN PÚBLICA: 1. NÚMERO DE SOCIEDADES CIVILES INSCRITAS EN LA CÁMARA DE COMERCIO DE CALI RELACIONANDO CUALES SEENCUENTRAN ACTIVAS Y CUALES EN ESTADO DE LIQUIDACIÓN O LIQUIDADAS. 2. NÚMERO DE SOCIEDADES COLECTIVAS INSCRITAS EN LA CÁMARA DE COMERCIO DE CALI RELACIONANDO CUALESSE ENCUENTRAN ACTIVAS Y CUALES EN ESTADO DE LIQUIDACIÓN O LIQUIDADAS."/>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MANUELA CEDEÑO"/>
    <s v=""/>
    <s v="manuelacedeno26@gmail.com"/>
    <s v="E-mail"/>
    <s v=""/>
    <s v="3 Peticiones"/>
    <x v="0"/>
    <s v="Registros Publicos y Redes Emp"/>
    <s v="Derecho de peticion"/>
    <s v="."/>
    <s v="."/>
    <s v="2023-00175 SANTIAGO DE CALI, 24 DE FEBRERO DE 2023 SEÑORA MANUELA CEDEÑO MANUELACEDENO26@GMAIL.COM LA CIUDAD MEDIANTE CORREO ELECTRÓNICO DEL 21 DE FEBRERO DE 2023, RECIBIDO EN ESTA ENTIDAD EL MISMO DÍA, SOLICITÓ: &quot;1. NÚMERO DE SOCIEDADES CIVILES INSCRITAS EN LA CÁMARA DE COMERCIO DE CALI, RELACIONANDO CUALES SE ENCUENTRAN ACTIVAS Y CUALES EN ESTADO DE LIQUIDACIÓN O LIQUIDADAS. 2. NÚMERO DE SOCIEDADES COLECTIVAS INSCRITAS EN LA CÁMARA DE COMERCIO DE CALI, RELACIONANDO CUALES SE ENCUENTRAN ACTIVAS Y CUALES EN ESTADO DE LIQUIDACIÓN O LIQUIDAD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
    <s v="."/>
    <s v="Finalizado"/>
    <s v="ECUARTAS"/>
    <d v="2023-02-24T00:00:00"/>
    <d v="2023-02-24T00:00:00"/>
    <s v="manuelacedeno26@gmail.com.rpost.biz viernes 24/02/2023 5:06 p. m"/>
    <s v="N"/>
    <s v=""/>
    <x v="0"/>
    <s v="Interés general y particular"/>
    <s v="N"/>
    <d v="2023-02-24T00:00:00"/>
    <d v="2023-02-24T00:00:00"/>
    <n v="2"/>
    <n v="15"/>
    <x v="0"/>
    <n v="15"/>
    <s v="cumple"/>
  </r>
  <r>
    <x v="0"/>
    <n v="2023001093"/>
    <x v="43"/>
    <s v="EN COMUNICACION DEL DIA 13022023 CON EMAIL ENVIADO A LA CC BOGOTA Y REMITIDO A LA CC CALI EL DIA 21022023 CON RAD. NO. 20230139190 POR TRASALDO POR COMPETENNCIAS MEDIANTE DERECHO DE PETICION LE SR. JOSE FERNANDO FERNANDEZ VIRGUEZ CC 79909996 SOLICITA SE LE INFORME SOBRE: - 1. INFROMA DETALLADO POR CIUDAD DE LAS EMPRESAS NUEVAS QUE SE HAYAN ADASCRITO AL R S T CON LA INFORMACION DE NIT NOMBRE RAZON SOCIAL CIIU MATRICULA AÑO DE CREACION FECHA DE INSXRIPCION CANTIDAD DE EMPLEADOS CAPITAL SUSCRITO TIPO SOCIETARIO CIUDAD DE DOMICILIO PPAL MUNICIPIO DPTO SECTOR DE LA EMPRESA ULTIMO AÑO DE RENOVACION GRUPO NIIF ENTIDAD QUE EJERCE INSPECCION VIGILANCIA Y CONTROL - 2. INFORMA DETALLADO POR CIUDAD DE LAS EMPRESAS QUE SE HAYAN TRASALDADO AL R S T CON LOS MISMOS DATOS DEL PUNTO 1. - 3. REPORTE DE EMPRESAS LIQUIDADAS O EN REORGANIZACION Y QUE FUERON CREADAS POSTERIOR AL 01012016. - 4. REPORTE EN MEDIO MAGNETICO DE LOS PUNTOS 1 Y 2. - 5 SE LE RESPNDA EN AL MARCO DE LA LEY TENIENDO EN CUENTA QUE LA RESPUESTA DEBE SER ACORDE A LO SOLICITADO Y CON RESPUESTAS DE FONDO."/>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JOSE FERNANDO FERNANDEZ"/>
    <s v=""/>
    <s v="fernandovirguez77@gmail.com"/>
    <s v="E-mail"/>
    <s v="3013230776"/>
    <s v="3 Peticiones"/>
    <x v="0"/>
    <s v="Registros Publicos y Redes Emp"/>
    <s v="Derecho de peticion"/>
    <s v="."/>
    <s v="."/>
    <s v="2023-00175 SANTIAGO DE CALI, 23 DE FEBRERO DE 2023 SEÑOR JOSE FERNANDO FERNANDEZ FERNANDOVIGUEZ77@GMAIL.COM BOGOTÁ D.C. MEDIANTE CORREO ELECTRÓNICO DEL 13 DE FEBRERO DE 2023, RECIBIDO EN LA CÁMARA DE COMERCIO DE BOGOTÁ Y REMITIDO A ESTA ENTIDAD EL 21 DE FEBRERO, SOLICITÓ: &quot;'1. INFORME DETALLADO POR CIUDAD DE RAS EMPRESAS NUEVAS QUE SE HAYAN CREADO Y SE HAYAN ADSCRITO AL RÉGIMEN SIMPLE DE TRIBUTACIÓN CON LOS SIGUIENTES DATOS: NIT NOMBRE DE LA EMPRESA CIUU MATRICULA AÑO DE CREACIÓN DE LA EMPRESA FECHA DE INSCRIPCIÓN CANTIDAD DE EMPLEADOS CAPITAL SUSCRITO TIPO SOCIETARIO CIUDAD DE DOMICILIO PRINCIPAL MUNICIPIO DEPARTAMENTO AÑO DE CREACIÓN DE LA EMPRESA SECTOR DE LA EMPRESA ÚLTIMO AÑO DE RENOVACIÓN GRUPO NIIF ENTIDAD QUE EJERCE INSPECCIÓN VIGILANCIA Y CONTROL 2. INFORME DETALLADO POR CIUDAD DE LAS EMPRESAS ANTIGUAS QUE SE HAYAN TRASLADADO AL RÉGIMEN SIMPLE DE TRIBUTACIÓN CON LOS SIGUIENTES DATOS: NIT NOMBRE DE LA EMPRESA CIUU MATRICULA AÑO DE CREACIÓN DE LA EMPRESA FECHA DE I"/>
    <s v="."/>
    <s v="Finalizado"/>
    <s v="ECUARTAS"/>
    <d v="2023-02-23T00:00:00"/>
    <d v="2023-02-23T00:00:00"/>
    <s v="fernandoviguez77@gmail.com.rpost.biz jueves 23/02/2023 4:30 p. m."/>
    <s v="N"/>
    <s v=""/>
    <x v="0"/>
    <s v=""/>
    <s v="N"/>
    <d v="2023-02-23T00:00:00"/>
    <d v="2023-02-23T00:00:00"/>
    <n v="1"/>
    <n v="15"/>
    <x v="0"/>
    <n v="15"/>
    <s v="cumple"/>
  </r>
  <r>
    <x v="0"/>
    <n v="2023001094"/>
    <x v="43"/>
    <s v="EN COMUNICACION DEL DIA 08022023 CON EMAIL ENVIADO A MINTIC REMITIDO A LA CC BOGOTA EL DIA 11022023 Y REMITIDO A LA CC CALI EL DIA 21022023 CON RADICACION NO. 20230139835 POR TRASALDO POR COMPETENCIAS EL SR. NAIRON GARCIA CC 1140823947 SOLICITA UN DIRECTORIO COMPLETO DE LAS AGREMIACIONES Y ASOCIACIONES DE COLOMBIA"/>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BAIRON GARCIA"/>
    <s v=""/>
    <s v="sharonk_6@hotmail.com"/>
    <s v="E-mail"/>
    <s v="3183644874"/>
    <s v="3 Peticiones"/>
    <x v="0"/>
    <s v="Registros Publicos y Redes Emp"/>
    <s v="Derecho de peticion"/>
    <s v="."/>
    <s v="."/>
    <s v="2023-00175 SANTIAGO DE CALI, 23 DE FEBRERO DE 2023 SEÑOR BAIRON GARCÍA SHARONK_6@HOTMAIL.COM BOGOTÁ D.C. MEDIANTE PETICIÓN, RECIBIDA EN EL MINISTERIO DE COMERCIO, INDUSTRIA Y TURISMO Y REMITIDO A ESTA ENTIDAD EL 21 DE FEBRERO, SOLICITÓ: &quot;DIRECTORIO COMPLETO DE AGREMIACIONES Y ASOCIACIONES DE COLOMB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S ACTIVIDADES ECONÓMI"/>
    <s v="."/>
    <s v="Finalizado"/>
    <s v="ECUARTAS"/>
    <d v="2023-02-23T00:00:00"/>
    <d v="2023-02-23T00:00:00"/>
    <s v="sharonk_6@hotmail.com.rpost.biz jueves 23/02/2023 4:42 p. m."/>
    <s v="N"/>
    <s v=""/>
    <x v="0"/>
    <s v="."/>
    <s v="N"/>
    <d v="2023-02-23T00:00:00"/>
    <d v="2023-02-23T00:00:00"/>
    <n v="1"/>
    <n v="15"/>
    <x v="0"/>
    <n v="15"/>
    <s v="cumple"/>
  </r>
  <r>
    <x v="0"/>
    <n v="2023001100"/>
    <x v="43"/>
    <s v="EN COMUNICACION DEL DIA 21022023 CON EMAIL ENVIADO A CONTACTO CCC LA SOCIEDAD COPBYSER SAS NIT 804009137-6 SOLICITA SE ACTUALICE LA RESEÑA PARA LO CUAL ADJUNTA UN CERTIFICADO DE EXISTENCIA Y REPRESENTACION LEGAL DE LA SEDE PPAL EN BUCARAMANGA."/>
    <s v="A"/>
    <s v="JCMARIN"/>
    <s v=" "/>
    <s v="Obrero"/>
    <d v="2023-02-22T00:00:00"/>
    <s v="Origino"/>
    <s v="NRESPONS"/>
    <s v="Registros Pub y Redes Emp"/>
    <s v="Back (Registro)"/>
    <s v="Finalizado"/>
    <s v=" "/>
    <s v="Asignado a"/>
    <s v="MVELASCO"/>
    <s v="Registros Pub y Redes Emp"/>
    <s v="Back Correcciones Registro"/>
    <d v="2023-02-22T00:00:00"/>
    <s v="A"/>
    <s v="MERCANTIL"/>
    <n v="1130492"/>
    <m/>
    <m/>
    <m/>
    <m/>
    <m/>
    <m/>
    <s v="Inscrito"/>
    <m/>
    <s v="MARIA CLAUDIA VARGAS MORENO"/>
    <s v="6850477"/>
    <s v="secretaria@cobyser01.com"/>
    <s v="E-mail"/>
    <s v=""/>
    <s v="2 Del tramite del documento"/>
    <x v="9"/>
    <s v="Registros Publicos y Redes Emp"/>
    <s v="Inscripción"/>
    <s v="."/>
    <s v="."/>
    <s v="AL INSCRITO 1130492-2 ACTUALICE LA RAZÓN SOCIAL DE LA RESEÑA, TELÉFONO DIRECCIÓN Y NUMERO DE MATRÍCULA DEL PROPIETARIO"/>
    <s v="."/>
    <s v="Finalizado"/>
    <s v="MVELASCO"/>
    <d v="2023-02-22T00:00:00"/>
    <d v="2023-02-22T00:00:00"/>
    <s v=" "/>
    <s v="N"/>
    <s v=""/>
    <x v="0"/>
    <s v="."/>
    <s v="N"/>
    <d v="2023-02-22T00:00:00"/>
    <d v="2023-02-22T00:00:00"/>
    <n v="0"/>
    <n v="15"/>
    <x v="0"/>
    <n v="15"/>
    <s v="cumple"/>
  </r>
  <r>
    <x v="0"/>
    <n v="2023001103"/>
    <x v="43"/>
    <s v="EN COMUNICACION DEL DIA 22022023 CON EMAIL ENVIADO A CONTACTO CCC DE LA DIAN SECCIONAL CALI SOLICITAN INFROMACION REFERENTE A: CON EL FIN DE REALIZAR PROCEDIMIENTO DE ACTUALIZACIÓN DE RUT POR CAMPAÑA ATENTAMENTE SESOLICITA NOS INFORMEN SI EL NIT 900674268 TIENE MATRICULA REGISTRADA EN LA CÁMARA DE COMERCIODE CALI EN CASO DE SER AFIRMATIVO POR FAVOR ENVIAR EL CERTIFICADO DE INSCRIPCIÓN EN LA CÁMARACOMERCIO DE CALI DE LA SOCIEDAD SEVILLA 44 CONSTRUCCIONES S.A.S. IDENTIFICADA CON NIT 900674268. - NOTA LA SCOIEDAD NO FIGURA CON REGISTROS EN LA CCC"/>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CARLOS ALBERTO MEDINA CHICA"/>
    <s v="6024897377"/>
    <s v="cmedinac@dian.gov.co"/>
    <s v="E-mail"/>
    <s v="3103158576"/>
    <s v="3 Peticiones"/>
    <x v="0"/>
    <s v="Registros Publicos y Redes Emp"/>
    <s v="Derecho de peticion"/>
    <s v="."/>
    <s v="."/>
    <s v="2022 SANTIAGO DE CALI, 24 DE FEBRERO DE 2023 SEÑORES DIRECCION DE IMPUESTOS Y ADUANAS NACIONALES - DIAN ATENCIÓN: LUISA FERNANDA CAUSIL LARA GESTOR I GIT DE SERVICIO AL CIUDADANO LCAUSILL@DIAN.GOV.CO CMEDINAC@DIAN.GOV.CO LA CIUDAD CORDIAL SALUDO, DAMOS RESPUESTA A SU CORREO ELECTRÓNICO DEL 22 DE FEBRERO DE 2023, RECIBIDO POR ESTA ENTIDAD EL MISMO DÍA, EN EL QUE SOLICITA: &quot;CON EL FIN DE REALIZAR PROCEDIMIENTO DE ACTUALIZACIÓN DE RUT POR CAMPAÑA, ATENTAMENTE SE SOLICITA NOS INFORMEN SI EL NIT 900674268 TIENE MATRICULA REGISTRADA EN LA CÁMARA DE COMERCIO DE CALI, EN CASO DE SER AFIRMATIVO POR FAVOR ENVIAR EL CERTIFICADO DE INSCRIPCIÓN EN LA CÁMARA COMERCIO DE CALI DE LA SOCIEDAD SEVILLA 44 CONSTRUCCIONES S.A.S. IDENTIFICADA CON NIT900674268&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2-24T00:00:00"/>
    <d v="2023-02-24T00:00:00"/>
    <s v="'lcausill@dian.gov.co.rpost.biz'; cmedinac@dian.gov.co.rpost.biz viernes 24/02/2023 5:48 p. m"/>
    <s v="N"/>
    <s v=""/>
    <x v="0"/>
    <s v=""/>
    <s v="N"/>
    <d v="2023-02-24T00:00:00"/>
    <d v="2023-02-24T00:00:00"/>
    <n v="2"/>
    <n v="15"/>
    <x v="0"/>
    <n v="15"/>
    <s v="cumple"/>
  </r>
  <r>
    <x v="0"/>
    <n v="2023001104"/>
    <x v="43"/>
    <s v="EN COMUNICACION DEL DIA 22022023 CON RAD 2023222100153160-438 DE LA DIAN SECCIONAL BOGOTA DC ENVIADO A COMFECAMARAS Y REMITIDO A LA CC CALI POR TRASALDO POR COMPETENCIAS SOLICITAN APOYO EN EL SUMINISTRO DE LA INFORMACIÓN DE LASSOCIEDADES QUE FUERON &quot;CANCELADAS&quot; POR &quot;LIQUIDACIÓN&quot; POR EL PERIODO 20 DE SEPTIEMBRE AL 31 DEDICIEMBRE DEL 2022. SE SOLICITA LA INFORMACIÓN POR ESTE PERIODO CONSIDERANDO QUE ANTERIOR A ESAFECHA YA HABÍAMOS SOLICITADO ESTA INFORMACIÓN QUEDANDO SOLAMENTE ESTE RANGO DE TIEMPO PARACONCLUIR LA LABOR PERSUASIVA QUE ESTAMOS ADELANTANDO POR EL AÑO 2022 PARA LA CANCELACIÓN DEL RUT. SE ADJUNTA UN FORMATO EN EXCEL PARA DILIGENCIAR LA INFORMACION SOLICITADA Y CORRESPONDE A LOS SIGUIENTES DATOS: NIT - RAZÓN SOCIAL - FECHA DE LIQUIDACIÓN - FECHA DE REGISTRO DE LA LIQUIDACIÓN ANTE LA CÁMARA DE COMERCIO - FECHA CANCELACIÓN DEL REGISTRO MERCANTIL - CAUSAL DE CANCELACIÓN DEL REGISTRO MERCANTIL - CORREO ELECTRÓNICO DIRECCIÓN - MUNICIPIO - DEPARTAMENTO - REPRESENTANTE LEGAL - LIQUIDADOR - NÚMERO DE IDENTIFICACIÓN DEL REPRESENTANTE LEGAL O LIQUIDADOR - CORREO ELECTRÓNICO DEL REPRESENTANTE LEGAL O LIQUIDADOR"/>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ADRIANA DEL PILAR SOLANO CANTOR"/>
    <s v="6079999EX905101"/>
    <s v="asolanoc@dian.gov.co"/>
    <s v="E-mail"/>
    <s v=""/>
    <s v="3 Peticiones"/>
    <x v="0"/>
    <s v="Registros Publicos y Redes Emp"/>
    <s v="Derecho de peticion"/>
    <s v="."/>
    <s v="."/>
    <s v="2023 - 00222 SANTIAGO DE CALI, 27 DE FEBRERO DE 2023 SEÑORA ADRIAN DEL PILAR SOLANO CANTOR SUBDIRECTORA DE ADMINISTRACIÓN DEL REGISTRO ÚNICO TRIBUTARIO DIRECCION DE IMPUESTOS Y ADUANAS NACIONALES -DIAN ASOLANOC@DIAN.GOV.CO BOGOTÁ D.C. RECIBA UN CORDIAL SALUDO, DAMOS RESPUESTA A SU CORREO ELECTRÓNICO DEL 22 DE FEBRERO DE 2023 CON ASUNTO RADICADO NO. 2023222 100153160 - 438, RECIBIDO EN CONFECÁMARAS Y REMITIDO A ESTA ENTIDAD EL MISMO DÍA, EN EL CUAL SOLICITA: &quot;EL SUMINISTRO DE LA INFORMACIÓN DE LAS SOCIEDADES QUE FUERON &quot;CANCELADAS&quot; POR &quot;LIQUIDACIÓN&quot; POR EL PERIODO 20 DE SEPTIEMBRE AL 31 DE DICIEMBRE DEL 2022. SE SOLICITA LA INFORMACIÓN POR ESTE PERIODO, CONSIDERANDO QUE ANTERIOR A ESA FECHA YA HABÍAMOS SOLICITADO ESTA INFORMACIÓN, QUEDANDO SOLAMENTE ESTE RANGO DE TIEMPO PARA CONCLUIR LA LABOR PERSUASIVA QUE ESTAMOS ADELANTANDO POR EL AÑO 2022 PARA LA CANCELACIÓN DEL RUT. LA PRESENTE SOLICITUD DE INFORMACIÓN SE ELEVA, DE ACUERDO CON LO ESTABLECIDO EN LOS ARTÍCULOS 166 Y"/>
    <s v="."/>
    <s v="Finalizado"/>
    <s v="ECUARTAS"/>
    <d v="2023-02-27T00:00:00"/>
    <d v="2023-02-27T00:00:00"/>
    <s v="asolanoc@dian.gov.co.rpost.biz arojaso4@dian.gov.co.rpost.biz lunes 27/02/2023 8:37 a"/>
    <s v="N"/>
    <s v=""/>
    <x v="0"/>
    <s v=""/>
    <s v="N"/>
    <d v="2023-02-27T00:00:00"/>
    <d v="2023-02-27T00:00:00"/>
    <n v="3"/>
    <n v="15"/>
    <x v="0"/>
    <n v="15"/>
    <s v="cumple"/>
  </r>
  <r>
    <x v="0"/>
    <n v="2023001120"/>
    <x v="43"/>
    <s v="EL SEÑOR JAMES MONTOYA ROJAS IDENTIFICADO CON CC # 16.677.091 DE CALI SOLICITA PRORROGA DE LA RAD. 20230053966 DE LA SOCIEDAD DAVIDA GERENCIAL LTDA, EL MOTIVO POR EL CUAL EL ACTA DEBE SER PROTOCOLIZADA A ESCRITURA PUBLICA Y LA NOTARIA PODRIA TOMAR MAS TIEMPO EN ENTREGARLA. LA PERSONA SOLICITA QUE SE EXTIENDA EL TIEMPO DEL 26 DE FEBRERO HASTA EL 26 DE MARZO DEL PRESENTE AÑO."/>
    <s v="A"/>
    <s v="PGUARGUA"/>
    <s v=" "/>
    <s v="Principal"/>
    <d v="2023-02-22T00:00:00"/>
    <s v="Origino"/>
    <s v="NRESPONS"/>
    <s v="Registros Pub y Redes Emp"/>
    <s v="Juridica"/>
    <s v="Finalizado"/>
    <s v=" "/>
    <s v="Asignado a"/>
    <s v="MVELASQU"/>
    <s v="Registros Pub y Redes Emp"/>
    <s v="Juridica"/>
    <d v="2023-02-22T00:00:00"/>
    <s v="A"/>
    <s v="MERCANTIL"/>
    <n v="1074790"/>
    <n v="20230053966"/>
    <m/>
    <m/>
    <m/>
    <m/>
    <m/>
    <s v="Inscrito"/>
    <n v="16677091"/>
    <s v="JAMES MONTOYA ROJAS"/>
    <s v=""/>
    <s v="gerenciadavida@proyectat.co"/>
    <s v="Presencial Verbal"/>
    <s v="3128861213"/>
    <s v="3 Peticiones"/>
    <x v="6"/>
    <s v="Registros Publicos y Redes Emp"/>
    <s v="Derecho de peticion"/>
    <s v="."/>
    <s v="."/>
    <s v="SE CONCEDE PRÓRROGA HASTA EL 26 DE MARZO DE 2023"/>
    <s v="."/>
    <s v="Finalizado"/>
    <s v="MVELASQU"/>
    <d v="2023-02-24T00:00:00"/>
    <d v="2023-02-24T00:00:00"/>
    <s v=" "/>
    <s v="N"/>
    <s v=""/>
    <x v="0"/>
    <s v="Interés general y particular"/>
    <s v="N"/>
    <d v="2023-02-24T00:00:00"/>
    <d v="2023-02-24T00:00:00"/>
    <n v="2"/>
    <n v="15"/>
    <x v="0"/>
    <n v="15"/>
    <s v="cumple"/>
  </r>
  <r>
    <x v="0"/>
    <n v="2023001124"/>
    <x v="43"/>
    <s v="EN COMUNICACION DEL DIA 23022023 CON AUTO 408 DEL JUZGADO 30 CIVIL MUPAL DE CALI ENVIADO VIA EMAIL A CONTACTO CCC SOLICITAN OFICIAR A LA CCC CON EL FIN DE QUE SUMINISTREN LA INFORMACIÓN QUE REPOSE EN SUS BASES DE DATOS REFERENTE AL DOMICILIO DE LA PARTE DEMANDADA SOCIEDAD A.J.P. INGENIERIA S.A.S. IDENTIFICADA CON NIT: 9006336895 Y EL SEÑOR ANTONIO JOSE PERDOMO IDENTIFICADO CON C.C. NO. 94.449.324CCC - NOTA LA SOCIEDAD A.J.P. INGENIERIA S.A.S. EN LIQUIDACION_x0009_ NIT 900633689 - 5 CANCELADA EN CALICON MAT # 875998"/>
    <s v="A"/>
    <s v="JCMARIN"/>
    <s v=" "/>
    <s v="Obrero"/>
    <d v="2023-02-22T00:00:00"/>
    <s v="Origino"/>
    <s v="NRESPONS"/>
    <s v="Registros Pub y Redes Emp"/>
    <s v="Back (Registro)"/>
    <s v="Finalizado"/>
    <s v=" "/>
    <s v="Asignado a"/>
    <s v="ECUARTAS"/>
    <s v="Registros Pub y Redes Emp"/>
    <s v="Back (Registro)"/>
    <d v="2023-02-22T00:00:00"/>
    <s v="A"/>
    <s v="MERCANTIL"/>
    <n v="875998"/>
    <m/>
    <m/>
    <m/>
    <m/>
    <m/>
    <m/>
    <s v="Inscrito"/>
    <m/>
    <s v="JUAN SEBASTIÁN VILLAMIL RODRÍGUEZ"/>
    <s v=""/>
    <s v="j30cmcali@cendoj.ramajudicial.gov.co"/>
    <s v="E-mail"/>
    <s v=""/>
    <s v="3 Peticiones"/>
    <x v="0"/>
    <s v="Registros Publicos y Redes Emp"/>
    <s v="Derecho de peticion"/>
    <s v="."/>
    <s v="."/>
    <s v="2023 - 00099 SANTIAGO DE CALI, 22 DE FEBRERO DE 2023 SEÑORES JUZGADO TREINTA CIVIL MUNICIPAL DE CALI ATENCIÓN: JUAN SEBASTIÁN VILLAMIL RODRÍGUEZ JUEZ J30CMCALI@CENDOJ.RAMAJUDICIAL.GOV.CO LA CIUDAD CORDIAL SALUDO DAMOS RESPUESTA AL AUTO NO. 408 RADICADO 76001 4003 030 2022 00079 001 DEL 13 DE FEBRERO DE 2023, RECIBIDO EN ESTA ENTIDAD EL 22 DE FEBRERO, EN EL QUE SOLICITA &quot;SUMINISTREN LA INFORMACIÓN QUE REPOSE EN SUS BASES DE DATOS, REFERENTE AL DOMICILIO DE LA PARTE DEMANDADA, SOCIEDAD A.J.P. INGENIERIA S.A.S., IDENTIFICADA CON NIT: 9006336895Y EL SEÑOR ANTONIO JOSE PERDOMO, IDENTIFICADO CON C.C. NO. 94.449.32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
    <s v="."/>
    <s v="Finalizado"/>
    <s v="ECUARTAS"/>
    <d v="2023-02-27T00:00:00"/>
    <d v="2023-02-27T00:00:00"/>
    <s v="j30cmcali@cendoj.ramajudicial.gov.co.rpost.biz lunes 27/02/2023 8:55 a. m"/>
    <s v="N"/>
    <s v=""/>
    <x v="0"/>
    <s v=""/>
    <s v="N"/>
    <d v="2023-02-27T00:00:00"/>
    <d v="2023-02-27T00:00:00"/>
    <n v="3"/>
    <n v="15"/>
    <x v="0"/>
    <n v="15"/>
    <s v="cumple"/>
  </r>
  <r>
    <x v="0"/>
    <n v="2023001125"/>
    <x v="43"/>
    <s v="EN COMUNICACION DEL DIA 20022023 CON RAD FO-M9-P3-02-V01 DE LA GOBERNACION DEL VALLE ENVIADO VIA EMAIL A CONTACTO CCC SE REQUIERE DE LA VALIOSA COLABORACIÓN DE SU ENTIDAD PARA EL SUMINISTRO DE LA SIGUIENTE INFORMACIÓN LO MÁS ACTUALIZADA POSIBLE: ¿ NÚMERO DE EMPRESAS MATRICULADAS CUYA ACTIVIDAD ES EL RECICLAJE SE AGRADECE EL ENVÍO DE ESTA INFORMACIÓN HASTA EL PRÓXIMO 10 DE MARZO"/>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DIEGO FELIPE BUSTAMANTE ARANGO"/>
    <s v=""/>
    <s v="gmarquez@valledelcauca.gov.co"/>
    <s v="E-mail"/>
    <s v=""/>
    <s v="3 Peticiones"/>
    <x v="0"/>
    <s v="Registros Publicos y Redes Emp"/>
    <s v="Derecho de peticion"/>
    <s v="."/>
    <s v="."/>
    <s v="2023 - 00223 SANTIAGO DE CALI, 27 DE FEBRERO DE 2023 SEÑOR DIEGO FELIPE BUSTAMANTE ARANGO DIRECTOR GOBERNACIÓN DEL VALLE - DEPARTAMENTO ADMINISTRATIVO DE PLANEACIÓN GMARQUEZ@VALLEDELCAUCA.GOV.CO STEFANNYTENORIO@GMAIL.COM LA CIUDAD RECIBA UN CORDIAL SALUDO, DAMOS RESPUESTA A SU OFICIO 1.130.20-42.26 2023018423 DEL 20 DE FEBRERO, RECIBIDO EN ESTA ENTIDAD EL 22 DE FEBRERO, EN EL CUAL SOLICITA: &quot;SE REQUIERE DE LA VALIOSA COLABORACIÓN DE SU ENTIDAD PARA EL SUMINISTRO DE LA SIGUIENTE INFORMACIÓN LO MÁS ACTUALIZADA POSIBLE: O NÚMERO DE EMPRESAS MATRICULADAS CUYA ACTIVIDAD ES EL RECICLAJ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s v="."/>
    <s v="Finalizado"/>
    <s v="ECUARTAS"/>
    <d v="2023-02-27T00:00:00"/>
    <d v="2023-02-27T00:00:00"/>
    <s v="gmarquez@valledelcauca.gov.co.rpost.biz; stefannytenorio@gmail.com.rpost.biz lunes 27/02/2023 12:20 p. m"/>
    <s v="N"/>
    <s v=""/>
    <x v="0"/>
    <s v=""/>
    <s v="N"/>
    <d v="2023-02-27T00:00:00"/>
    <d v="2023-02-27T00:00:00"/>
    <n v="3"/>
    <n v="15"/>
    <x v="0"/>
    <n v="15"/>
    <s v="cumple"/>
  </r>
  <r>
    <x v="0"/>
    <n v="2023001129"/>
    <x v="44"/>
    <s v="EN COMUNICACION DEL DIA 22022023 CON EMAIL ENVIADO A CONTACTO CCC DE LA BENEFICENCIA DEL VALLE SOLICITAN INFORMAR A ESTA OFICINA SI LAS PERSONAS NATURALES Y/O JURÍDICAS RELACIONADAS ACONTINUACIÓN APARECEN CON INMUEBLES REGISTRADOS EN ESTA OFICINA, EN CASO AFIRMATIVO, ATENTAMENTE LESOLICITAMOS EXPEDIR LA CERTIFICACIÓN RESPECTIVA. CONFORME LO DISPUESTO EN EL ARTÍCULO 17 EL DECRETO 1428DEL 2000 LITERALES B Y D ÉSTAS SON EXENTAS DE TARIFA ALGUNA. JAVIER MEDINA HERRERA 16.599.028 - ROBERTO ANDRES VIVEROS QUIÑNEZ 16.640.012 - JOSE JOAQUIN ARROYO ANGULO 16.491.046 - LUIS ANGEL CAICEDO MOSQUERA 16.500.040 - CLAUDIA MARIA OSORIO FLOREZ 36.724.325 -HUMBERTO FABIAN DIAZ GAMEZ 85.447.236 - NOTA OSORIO FLOREZ CLAUDIA MARIA C.C. 36724325 CANCELADA CALI_x0009_MAT # 841848 - VIVEROS QUINONES ROBERTO ANDRES C.C. 16640012 CANCELADA EN CALI_x0009_MAT # 371040 -"/>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MONICA DIAZ PAZ"/>
    <s v=""/>
    <s v="cartera@loteriadelvalle.com"/>
    <s v="E-mail"/>
    <s v=""/>
    <s v="3 Peticiones"/>
    <x v="0"/>
    <s v="Registros Publicos y Redes Emp"/>
    <s v="Derecho de peticion"/>
    <s v="."/>
    <s v="."/>
    <s v="2023 - 00194 SANTIAGO DE CALI, 27 DE FEBRERO DE 2023 SEÑORES LOTERIA DEL VALLE ATENCIÓN: MONICA DIAZ PAZ DIRECTORA ADMINISTRATIVA CARTERA@LOTERIADELVALLE.COM LA CIUDAD CORDIAL SALUDO, DAMOS RESPUESTA AL CORREO ELECTRÓNICO DEL 22 DE FEBRERO, RECIBIDO EN ESTA ENTIDAD EL MISMO DÍA, SOLICITA: &quot;INFORMAR A ESTA OFICINA SI LAS PERSONAS NATURALES Y/O JURÍDICAS RELACIONADAS A CONTINUACIÓN APARECEN CON INMUEBLES REGISTRADOS EN ESTA OFICINA, EN CASO AFIRMATIVO, ATENTAMENTE LE SOLICITAMOS EXPEDIR LA CERTIFICACIÓN RESPECTIVA. CONFORME LO DISPUESTO EN EL ARTÍCULO 17 EL DECRETO 1428DEL 2000 LITERALES B Y D ÉSTAS SON EXENTAS DE TARIFA ALGU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3-02-27T00:00:00"/>
    <d v="2023-02-27T00:00:00"/>
    <s v="cartera@loteriadelvalle.com.rpost.biz lunes 27/02/2023 11:14 a. m"/>
    <s v="N"/>
    <s v=""/>
    <x v="0"/>
    <s v=""/>
    <s v="N"/>
    <d v="2023-02-27T00:00:00"/>
    <d v="2023-02-27T00:00:00"/>
    <n v="2"/>
    <n v="15"/>
    <x v="0"/>
    <n v="15"/>
    <s v="cumple"/>
  </r>
  <r>
    <x v="0"/>
    <n v="2023001135"/>
    <x v="44"/>
    <s v="EN COMUNICACION DEL DIA 20022023 CON EMAIL ENVIADOA CONTACTO CCCMEDIANTE DERECHO DE PETICION EL SR. HECTOR HENRY CABRERA RAYO CC # 16598589 SOLICITA SE LE INFORME DENTRO DEL TERMINO LEGAL EL LISTADO DE LAS EMPRESAS DONDE APARECE VINCULADO COMO MIEMBRO DE JUNTA DIRECTIVA PPAL O SUPL. REP. LEGAL PPAL O SUPLENTE GERENTE PPAL O SUPLENTE REVISOR FISCAL PPAL O SUPLENTE - NOTA EL SR. FIGURA EN VARIAS SOCIEDADES Y ESALES"/>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HECTOR HENRY CABRERA RAYO"/>
    <s v=""/>
    <s v="gerentesocio@pkfcabrera.com"/>
    <s v="E-mail"/>
    <s v="3104294621"/>
    <s v="3 Peticiones"/>
    <x v="0"/>
    <s v="Registros Publicos y Redes Emp"/>
    <s v="Derecho de peticion"/>
    <s v="."/>
    <s v="."/>
    <s v="2023-00226 SANTIAGO DE CALI, 28 DE FEBRERO DE 2023 SEÑOR HECTOR HENRY CABRERA RAYO GERENTESOCIO@PKFCABRERA.COM LA CIUDAD CORDIAL SALUDO, MEDIANE ESCRITO DEL 20 DE FEBRERO DE 2023, RECIBIDO EN LA CÁMARA DE COMERCIO EL 23 DE FEBRERO DE 2023, SOLICITA: ¿(¿) SE ME INFORME DENTRO DEL TÉRMINO LEGAL, EL LISTADO DE EMPRESAS DONDE APARECE MI NOMBRE VINCULADO, YA SEA COMO MIEMBRO DE JUNTA DIRECTIVA PRINCIPAL O SUPLENTE, REPRESENTANTE LEGAL PRINCIPAL Y/O SUPLENTE, GERENTE PRINCIPAL Y/O SUPLENTE, REVISOR FISCAL PRINCIPAL Y/O SUPL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2-28T00:00:00"/>
    <d v="2023-02-28T00:00:00"/>
    <s v="'gerentesocio@pkfcabrera.com.rpost.biz' martes 28/02/2023 11:28 a. m"/>
    <s v="N"/>
    <s v=""/>
    <x v="0"/>
    <s v="Interés general y particular"/>
    <s v="N"/>
    <d v="2023-02-28T00:00:00"/>
    <d v="2023-02-28T00:00:00"/>
    <n v="3"/>
    <n v="15"/>
    <x v="0"/>
    <n v="15"/>
    <s v="cumple"/>
  </r>
  <r>
    <x v="0"/>
    <n v="2023001136"/>
    <x v="44"/>
    <s v="EN COMUNICACION DEL DIA 20022023 CON EMAIL ENVIADO A CONTACTO CCC MEDIANTE DERECHO DE PETICION EL SR. HECTOR HENRY CABRERA RAYO CC 16598589 SOLICITA SE LE INFORME EL MOTIVO POR EL CUAL LA CCC ACEPTO EL SUPUESTO NOMBRAMIENTO COMO MIEMBRO DE LA JUNTA DIRECTIVA DE LA EMPRESA LA TIENDA AGRICOLA CALI DK SAS EN EL ENTENDIDO QUE JAMAS HA ACEPTADO DICHO CARGO TAMBIEN SOLICITA QUE SE LE ENTREGUE LA PRUEBA PERTINENTE DE LA SUPUESTA VINCULACION COMO MIEMBRO DE LA JUNTA DIRECTIVA DE DICHA SOCIEDAD NIT 901455434-4"/>
    <s v="A"/>
    <s v="JCMARIN"/>
    <s v=" "/>
    <s v="Obrero"/>
    <d v="2023-02-23T00:00:00"/>
    <s v="Origino"/>
    <s v="NRESPONS"/>
    <s v="Registros Pub y Redes Emp"/>
    <s v="Front (Cajas)"/>
    <s v="Finalizado"/>
    <s v=" "/>
    <s v="Asignado a"/>
    <s v="CBOTERO"/>
    <s v="Registros Pub y Redes Emp"/>
    <s v="Juridica"/>
    <d v="2023-02-23T00:00:00"/>
    <s v="A"/>
    <s v="MERCANTIL"/>
    <n v="1106600"/>
    <m/>
    <m/>
    <m/>
    <m/>
    <m/>
    <m/>
    <s v="Inscrito"/>
    <m/>
    <s v="HECTOR HENRY CABRERA RAYO"/>
    <s v=""/>
    <s v="gerentesocio@pkfcabrera.com"/>
    <s v="E-mail"/>
    <s v="3104294621"/>
    <s v="3 Peticiones"/>
    <x v="5"/>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NFORME DENTRO DEL TÉRMINO LEGAL, EL MOTIVO POR EL CUAL LA CÁMARA DE COMERCIO ACEPTÓ EL SUPUESTO NOMBRAMIENTO COMO MIEMBRO DE LA JUNTA DIRECTIVA DE LA EMPRESA LA TIENDA AGRÍCOLA CALI DK S.A.S., EN EL ENTENDIDO QUE JAMÁS HE ACEPTADO DICHO CARGO. ¿ 2.1. ¿ SE ME ENTREGUE DENTRO DEL TÉRMINO LEGAL, EL TRASLADO DE LA PRUEBA PERTINENTE (DOCUMENTOS SOPORTE) DE LA SUPUESTA VINCULACIÓN COMO MIEMBRO DE JUNTA DIRECTIVA A LA EMPRESA LA TIENDA AGRÍCOLA CALI DK S.A.S. CON NIT 9014554344&quot;. AL RESPECTO, LE INFORMAMOS QUE LAS CÁMARAS DE COMERCIO DEBEN CEÑIRSE A LO ESTRICTAMENTE CONSAGRADO EN EL ORDENAMIENTO JURÍDICO Y, POR LO TANTO, SOLO PUEDEN HACER LO QUE LA LEY LAS FACULTA, DE TAL MANERA QUE EL ARTÍCULO 86 DEL CÓDIGO DE COMERCIO Y EL ARTÍCUL"/>
    <s v="."/>
    <s v="Finalizado"/>
    <s v="CBOTERO"/>
    <d v="2023-02-28T00:00:00"/>
    <d v="2023-02-28T00:00:00"/>
    <s v=" "/>
    <s v="N"/>
    <s v=""/>
    <x v="0"/>
    <s v="Interés general y particular"/>
    <s v="N"/>
    <d v="2023-02-28T00:00:00"/>
    <d v="2023-02-28T00:00:00"/>
    <n v="3"/>
    <n v="15"/>
    <x v="0"/>
    <n v="15"/>
    <s v="cumple"/>
  </r>
  <r>
    <x v="0"/>
    <n v="2023001138"/>
    <x v="44"/>
    <s v="SOLICITUD DE CANCELACION OFICIO DE INSCRIPCION DE EMBARGO INTERPUESTO POR DIAN, BANCO DE BOGOTA, SUPERINTENDENCIA DE SOCIEDADES. ADJUNTO CARTA"/>
    <s v="A"/>
    <s v="FCAJAS"/>
    <s v=" "/>
    <s v="Principal"/>
    <d v="2023-02-23T00:00:00"/>
    <s v="Origino"/>
    <s v="NRESPONS"/>
    <s v="Registros Pub y Redes Emp"/>
    <s v="Juridica"/>
    <s v="Finalizado"/>
    <s v=" "/>
    <s v="Asignado a"/>
    <s v="MVELASQU"/>
    <s v="Registros Pub y Redes Emp"/>
    <s v="Juridica"/>
    <d v="2023-02-23T00:00:00"/>
    <s v="A"/>
    <s v="MERCANTIL"/>
    <n v="705258"/>
    <m/>
    <m/>
    <m/>
    <m/>
    <m/>
    <m/>
    <s v="Inscrito"/>
    <n v="18495651"/>
    <s v="JOHN JAIRO ARANGO"/>
    <s v="6641445"/>
    <s v="frankhernandez-abogado@hotmail.com"/>
    <s v="Presencial con Carta"/>
    <s v="3103950779"/>
    <s v="3 Peticiones"/>
    <x v="7"/>
    <s v="Registros Publicos y Redes Emp"/>
    <s v="Derecho de peticion"/>
    <s v="."/>
    <s v="."/>
    <s v="AHORA BIEN, EN ATENCIÓN A SU SOLICITUD PUNTUAL, PROCEDIMOS A VERIFICAR LOS REGISTROS DE LA SOCIEDAD CREAR PUBLICIDAD EXTERIOR S.A.S. EN REORGANIZACION Y DE SU ESTABLECIMIENTO DE COMERCIO, EVIDENCIANDO QUE EN EFECTO, BAJO EL NO. 79 DEL LIBRO XIX DEL 25 DE MAYO DE 2022, ESTA CÁMARA DE COMERCIO INSCRIBIÓ EL AUTO NO. 2022-03-004329 DEL 21 DE ABRIL DE 2022, EMITIDO POR LA SUPERINTENDENCIA DE SOCIEDADES, CON EL CUAL AUTORIZÓ DAR INICIO AL PROCESO DE REORGANIZACIÓN ABREVIADO DE LA SOCIEDAD. ES IMPORTANTE IGUALMENTE INDICARLE QUE EN EL RESUELVE DE LA MENCIONADA PROVIDENCIA, NO SE ORDENÓ DE MANERA EXPRESA A LA CÁMARA DE COMERCIO RETIRAR DEL CERTIFICADO DE EXISTENCIA Y REPRESENTACIÓN LEGAL DE LA SOCIEDAD CREAR PUBLICIDAD EXTERIOR S.A.S. EN REORGANIZACION, LAS MEDIDAS DE EMBARGO QUE RECAEN SOBRE EL ESTABLECIMIENTO DE COMERCIO DE SU PROPIEDAD DENOMINADO CREAR PUBLICIDA EXTERIOR S.A.S., RAZÓN POR LA CUAL, EL ENTE CAMERAL SOLO PROCEDIÓ A REGISTRAR LAS ORDENES CONTENIDAS EN LOS NUMERALES VIGÉSIMO CUA"/>
    <s v="."/>
    <s v="Finalizado"/>
    <s v="MVELASQU"/>
    <d v="2023-02-24T00:00:00"/>
    <d v="2023-02-24T00:00:00"/>
    <s v=" "/>
    <s v="N"/>
    <s v=""/>
    <x v="0"/>
    <s v="Interés general y particular"/>
    <s v="N"/>
    <d v="2023-02-24T00:00:00"/>
    <d v="2023-02-24T00:00:00"/>
    <n v="1"/>
    <n v="15"/>
    <x v="0"/>
    <n v="15"/>
    <s v="cumple"/>
  </r>
  <r>
    <x v="0"/>
    <n v="2023001139"/>
    <x v="44"/>
    <s v="EN COMUNICACION DLE DIA 15022023 CON EMAIL ENVIADO A CONTACTO CCC MEDIANTE DERECHO DE PETICION LE SR. FRANCISCO JAVIER ROJO PALACIO CC 98708321 SOLICITA SE LE DE UNA CONSTANCIA DE QUE NO FIGURA EN NINGUN REGISTRO PUBLICO DE AL CCC - NOTA LA CEDUAL APORTADA NO FIGURA REGISTR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FRANCISCO JAVIER ROJO PALACIO"/>
    <s v=""/>
    <s v=""/>
    <s v="E-mail"/>
    <s v=""/>
    <s v="3 Peticiones"/>
    <x v="0"/>
    <s v="Registros Publicos y Redes Emp"/>
    <s v="Derecho de peticion"/>
    <s v="."/>
    <s v="."/>
    <s v="CONTESTADO CON CARTA 2023-00228 DEL 27 DE FEBRERO DE 2023, ASÍ: &quot;MEDIANTE ESCRITO RECIBIDO EN ESTA CÁMARA DE COMERCIO EL 23 DE FEBRERO DE 2023, SOLICITÓ &quot;CONSTANCIA DE QUE NO FIGURO EN NINGÚN REGISTRO PÚBLICO QUE LLEVE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FRANCISCO JAVIER ROJO PAL"/>
    <s v="."/>
    <s v="Finalizado"/>
    <s v="CMARTINE"/>
    <d v="2023-02-27T00:00:00"/>
    <d v="2023-02-27T00:00:00"/>
    <s v=" "/>
    <s v="N"/>
    <s v=""/>
    <x v="0"/>
    <s v="Interés general y particular"/>
    <s v="N"/>
    <d v="2023-02-27T00:00:00"/>
    <d v="2023-02-27T00:00:00"/>
    <n v="2"/>
    <n v="15"/>
    <x v="0"/>
    <n v="15"/>
    <s v="cumple"/>
  </r>
  <r>
    <x v="0"/>
    <n v="2023001141"/>
    <x v="44"/>
    <s v="EN COMUNICACION DEL DIA 20022023 CON EMAIL ENVIADO A CONTACTO CCC MEDIANTE DERECHO DE PETICION EL SR. HECTOR HENRY CABRERA RAYO CC 16598589 SOLICITA SE LE INFORME EL MOTIVO POR EL CUAL LA CCC ACEPTO EL SUPUESTO NOMBRAMIENTO COMO MIEMBRO DE LA JUNTA DIRECTIVA DE LA EMPRESA LADRILLERA TERRACOTA PUERTO TEJADA SAS EN EL ENTENDIDO QUE JAMAS HA ACEPTADO DICHO CARGO TAMBIEN SOLICITA QUE SE LE ENTREGUE LA PRUEBA PERTINENTE DE LA SUPUESTA VINCULACION COMO MIEMBRO DE LA JUNTA DIRECTIVA DE DICHA SOCIEDAD NIT 901443781-3"/>
    <s v="A"/>
    <s v="JCMARIN"/>
    <s v=" "/>
    <s v="Obrero"/>
    <d v="2023-02-23T00:00:00"/>
    <s v="Origino"/>
    <s v="NRESPONS"/>
    <s v="Registros Pub y Redes Emp"/>
    <s v="Front (Cajas)"/>
    <s v="Finalizado"/>
    <s v=" "/>
    <s v="Asignado a"/>
    <s v="CBOTERO"/>
    <s v="Registros Pub y Redes Emp"/>
    <s v="Juridica"/>
    <d v="2023-02-23T00:00:00"/>
    <s v="A"/>
    <s v="MERCANTIL"/>
    <n v="1104309"/>
    <m/>
    <m/>
    <m/>
    <m/>
    <m/>
    <m/>
    <s v="Inscrito"/>
    <m/>
    <s v="HECTOR HENRY CABRERA RAYO"/>
    <s v=""/>
    <s v="gerentesocio@pkfcabrera.com"/>
    <s v="E-mail"/>
    <s v="3104294621"/>
    <s v="3 Peticiones"/>
    <x v="5"/>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NFORME DENTRO DEL TÉRMINO LEGAL, EL MOTIVO POR EL CUAL LA CÁMARA DE COMERCIO ACEPTÓ EL SUPUESTO NOMBRAMIENTO COMO PARTE DE LA JUNTA DIRECTIVA DE LA EMPRESA LADRILLERA TERRACOTA PUERTO TEJADA S.A.S., EN EL ENTENDIDO QUE JAMÁS HE ACEPTADO DICHO CARGO. ¿ 2.1. ¿ SE ME ENTREGUE DENTRO DEL TÉRMINO LEGAL, EL TRASLADO DE LA PRUEBA PERTINENTE (DOCUMENTOS SOPORTE) DE LA SUPUESTA VINCULACIÓN COMO MIEMBRO DE JUNTA DIRECTIVA A LA EMPRESA LADRILLERA TERRACOTA PUERTO TEJADA S.A.S. CON NIT 9014437813&quot;. AL RESPECTO, LE INFORMAMOS QUE LAS CÁMARAS DE COMERCIO DEBEN CEÑIRSE A LO ESTRICTAMENTE CONSAGRADO EN EL ORDENAMIENTO JURÍDICO Y, POR LO TANTO, SOLO PUEDEN HACER LO QUE LA LEY LAS FACULTA, DE TAL MANERA QUE EL ARTÍCULO 86 DEL CÓDIGO DE COMERCI"/>
    <s v="."/>
    <s v="Finalizado"/>
    <s v="CBOTERO"/>
    <d v="2023-02-28T00:00:00"/>
    <d v="2023-02-28T00:00:00"/>
    <s v=" "/>
    <s v="N"/>
    <s v=""/>
    <x v="0"/>
    <s v="Interés general y particular"/>
    <s v="N"/>
    <d v="2023-02-28T00:00:00"/>
    <d v="2023-02-28T00:00:00"/>
    <n v="3"/>
    <n v="15"/>
    <x v="0"/>
    <n v="15"/>
    <s v="cumple"/>
  </r>
  <r>
    <x v="0"/>
    <n v="2023001147"/>
    <x v="44"/>
    <s v="EN COMUNICACION DEL DIA 23022023 CON EMAIL ENVIADO A CONTACTO CCC MEDIANTE DERECHO DE PETICION EL SR. EDUAR MAURICIO SARRIA RODRIGUERZ CC # 1113624683 SOLICITA SE VERIFIQUE EN LAS BASES DE DATOS DE LA CCC Y SE CERTIFIQUE QUE NO TIENE BIENES A REGISTRO PARA DEMOSTRAR INSOLVENCIA ECONOMICA - NOTA LA CEDUALA APORTADA NO FIGURA REGISTRADA EN LA CCC - NOTA LA CEDULA APORTADA NO FIGURA REGISTRAD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EDUAR MAURICIO SARRIA RODRIGUEZ"/>
    <s v=""/>
    <s v=""/>
    <s v="E-mail"/>
    <s v=""/>
    <s v="3 Peticiones"/>
    <x v="0"/>
    <s v="Registros Publicos y Redes Emp"/>
    <s v="Derecho de peticion"/>
    <s v="."/>
    <s v="."/>
    <s v="CONTESTADO CON CARTA 2023-00229 DEL 27 DE FEBRERO DE 2023, ASÍ: &quot;MEDIANTE ESCRITO RECIBIDO EN ESTA CÁMARA DE COMERCIO EL 23 DE FEBRERO DE 2023, SOLICITÓ &quot;SE VERIFIQUE EN LA BASE DE BANCOS DE DATOS DE SU DESPACHO Y SE CERTIFIQUE QUE NO TENGO BIEN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EDUA"/>
    <s v="."/>
    <s v="Finalizado"/>
    <s v="CMARTINE"/>
    <d v="2023-02-27T00:00:00"/>
    <d v="2023-02-27T00:00:00"/>
    <s v=" "/>
    <s v="N"/>
    <s v=""/>
    <x v="0"/>
    <s v="Interés general y particular"/>
    <s v="N"/>
    <d v="2023-02-27T00:00:00"/>
    <d v="2023-02-27T00:00:00"/>
    <n v="2"/>
    <n v="15"/>
    <x v="0"/>
    <n v="15"/>
    <s v="cumple"/>
  </r>
  <r>
    <x v="0"/>
    <n v="2023001148"/>
    <x v="44"/>
    <s v="SEÑORES CÁMARA DE COMERCIO. LA PRESENTE TIENE COMO OBJETIVO SOLICITAR EL FAVOR DE SE NOS DE INFORMACIÓN DE LA BASE DE DATOS DE LAS EMPRESAS AFILIADAS A USTEDES. ESTA INFORMACIÓN TAN REQUERIDA POR LA ASOCIACIÓN ES PARA ENVIAR CARPETA DE PRESENTACIÓN DE ASOLIV PARA LA CONSECUCIÓN DE RECURSOS. QUEDO ATENTA Y ESPERANDO UNA RESPUESTA POSITIVA DE SU PARTE. NOTA. ANEXO CARPETA DE PRESENTACION A USTEDES"/>
    <s v="A"/>
    <s v="LROJAS"/>
    <s v=" "/>
    <s v="Unicentro web"/>
    <d v="2023-02-23T00:00:00"/>
    <s v="Origino"/>
    <s v="NRESPONS"/>
    <s v="Secretaria General"/>
    <s v="Asuntos Legales y Contratacion"/>
    <s v="Finalizado"/>
    <s v=" "/>
    <s v="Asignado a"/>
    <s v="MVELEZ"/>
    <s v="Asuntos Legales y Contratacion"/>
    <s v="Asuntos Legales y Contratacion"/>
    <d v="2023-02-23T00:00:00"/>
    <s v="A"/>
    <s v=""/>
    <m/>
    <m/>
    <m/>
    <m/>
    <m/>
    <m/>
    <m/>
    <s v="Sin Identificación"/>
    <m/>
    <s v="MARIA ELENA RUIZ CERÓN"/>
    <s v=""/>
    <s v="asolivcali@gmail.com"/>
    <s v="E-mail"/>
    <s v="320 6578136"/>
    <s v="3 Peticiones"/>
    <x v="10"/>
    <s v="Asuntos Legales y Contratacion"/>
    <s v="Derecho de peticion"/>
    <s v="."/>
    <s v="."/>
    <s v="SE LE INDICÓ AL PETICIONARIO QUE LA BASES DE DATOS DE AFILIADOS A LA CÁMARA NO ES DE NATURALEZA PÚBLICA. NO OBSTANTE, SI LO QUE REQUIERE ES LA BASE DE DATOS DE EMPRESARIOS MATRICULADOS EN LA ENTIDAD, ESTA ES DE NATURALEZA PUBLICA Y ES POSIBLE SUMINISTRARSELA. SIN PERJUICIO DE ESO, SE LE RECUERDA QUE EL TRATAMIENTO DE DICHOS DATOS ESTA SUJETO A LOS PRINCIPIOS DE LA LEY 1581 DE 2012"/>
    <s v="."/>
    <s v="Finalizado"/>
    <s v="MVELEZ"/>
    <d v="2023-03-01T00:00:00"/>
    <d v="2023-03-01T00:00:00"/>
    <s v=" "/>
    <s v="N"/>
    <s v=""/>
    <x v="0"/>
    <s v="Interés general y particular"/>
    <s v="N"/>
    <d v="2023-03-01T00:00:00"/>
    <d v="2023-03-01T00:00:00"/>
    <n v="4"/>
    <n v="15"/>
    <x v="0"/>
    <n v="15"/>
    <s v="cumple"/>
  </r>
  <r>
    <x v="0"/>
    <n v="2023001149"/>
    <x v="44"/>
    <s v="EN COMUNICACION DEL DIA 23022023 CON EMAIL ENVIADO A CONTACTO CCC MEDIANTE DERECHO DE PETICION EL SR. CRISTIPHER ALEXANDER CARPIO ZAMBRANO CC 1207184175 SOLICITA SE LE TRAMITE UN DOCUMENTO EN EL CUAL INDIQUE QUE NO POSEE NINGUN NEGOCIO REGISTRADO EN LA CCC A SU NOMBRE - NOTA LA CEDULA APORTADA NO FIGURA REGISTRAD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CRISTIPHER ALEXANDER CARPIO ZAMBRANO"/>
    <s v=""/>
    <s v=""/>
    <s v="E-mail"/>
    <s v=""/>
    <s v="3 Peticiones"/>
    <x v="0"/>
    <s v="Registros Publicos y Redes Emp"/>
    <s v="Derecho de peticion"/>
    <s v="."/>
    <s v="."/>
    <s v="CONTESTADO CON CARTA 2023-00230 DEL 27 DE FEBRERO DE 2023, ASÍ: &quot;MEDIANTE ESCRITO RECIBIDO EN ESTA CÁMARA DE COMERCIO EL 23 DE FEBRERO DE 2023, SOLICITÓ &quot;TRAMITARME EL DOCUMENTO QUE NO POSEO NINGÚN NEGOCIO REGISTRADO EN ESTA OFICIN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RISTOPHER ALEXÁND"/>
    <s v="."/>
    <s v="Finalizado"/>
    <s v="CMARTINE"/>
    <d v="2023-02-27T00:00:00"/>
    <d v="2023-02-27T00:00:00"/>
    <s v=" "/>
    <s v="N"/>
    <s v=""/>
    <x v="0"/>
    <s v="Interés general y particular"/>
    <s v="N"/>
    <d v="2023-02-27T00:00:00"/>
    <d v="2023-02-27T00:00:00"/>
    <n v="2"/>
    <n v="15"/>
    <x v="0"/>
    <n v="15"/>
    <s v="cumple"/>
  </r>
  <r>
    <x v="0"/>
    <n v="2023001151"/>
    <x v="44"/>
    <s v="EN COMUNICACION DEL DIA 22022023 CON EMAIL ENVIADO A CONTACTO CCC MEDIANTE PETICION LA SEÑORA MARÍA ALEJANDRA RUGE DUARTE SOLICITA EN FORMATO ABIERTO XLS. CSV. PREFERIBLEMENTE: 1. BASE DE DATOS DE CASOS CON INFORMACIÓN DE REGISTRO DE COMERCIOS BAJO LA CATEGORÍA &quot;PELUQUERÍA Y OTROS TRATAMIENTOS DE BELLEZA&quot; EN LA CÁMARA DE COMERCIO DE CALI ENTRE LOS AÑOS 2017 Y 2023. ESTA CON LOS DATOS DESAGREGADOS DE: - FECHA DE REGISTRO - ÚLTIMO AÑO RENOVADO - CATEGORÍA - TAMAÑO DE LA EMPRESA - TIPO DE SOCIEDAD EN CASO DE QUE APLIQUE 2. EN CASO DE NO PODER ENTREGAR ESTA INFORMACIÓN SOLICITO SE INDIQUE COMO RESPUESTA A ESTA SOLICITUD LA DEBIDA JUSTIFICACIÓN SOPORTE Y LEY QUE RESPALDA DICHA NEGATIVA "/>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MARÍA ALEJANDRA RUGE DUARTE"/>
    <s v=""/>
    <s v="mariarugedu@unisabana.edu.co"/>
    <s v="E-mail"/>
    <s v=""/>
    <s v="3 Peticiones"/>
    <x v="0"/>
    <s v="Registros Publicos y Redes Emp"/>
    <s v="Derecho de peticion"/>
    <s v="."/>
    <s v="."/>
    <s v="2023-00175 SANTIAGO DE CALI, 27 DE FEBRERO DE 2023 SEÑORA MARÍA ALEJANDRA RUGE DUARTE MARIARUGDU@UNISABANA.EDU.CO BOGOTÁ D.C. MEDIANTE ESCRITO DEL 22 DE FEBRERO DE 2023, RECIBIDO EN ESTA ENTIDAD EL 23 DE FEBRERO, SOLICITÓ: &quot;BASE DE DATOS DE CASOS CON INFORMACIÓN DE REGISTRO DE COMERCIOS BAJO LA CATEGORÍA &quot;PELUQUERÍA Y OTROS TRATAMIENTOS DE BELLEZA&quot; EN LA CÁMARA DE COMERCIO DE CALI ENTRE LOS AÑOS 2017 Y 2023. ESTA CON LOS DATOS DESAGREGADOS DE FECHA DE REGISTRO ÚLTIMO AÑO RENOVADO CATEGORÍA TAMAÑO DE LA EMPRESA TIPO DE SOCIEDAD, EN CASO DE QUE APLIQU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
    <s v="."/>
    <s v="Finalizado"/>
    <s v="ECUARTAS"/>
    <d v="2023-02-27T00:00:00"/>
    <d v="2023-02-27T00:00:00"/>
    <s v="'mariarugdu@unisabana.edu.co.rpost.biz' lunes 27/02/2023 3:10 p. m"/>
    <s v="N"/>
    <s v=""/>
    <x v="0"/>
    <s v="Interés general y particular"/>
    <s v="N"/>
    <d v="2023-02-27T00:00:00"/>
    <d v="2023-02-27T00:00:00"/>
    <n v="2"/>
    <n v="15"/>
    <x v="0"/>
    <n v="15"/>
    <s v="cumple"/>
  </r>
  <r>
    <x v="0"/>
    <n v="2023001153"/>
    <x v="44"/>
    <s v="SOLICITA DOCUMENTOS ORIGINALES DE LA EMPRESA INSCRITO 20974, CERTIFICADOS DE EXISTENCIA Y REPRESENTACION LEGA, ASI COMO CERTIFICADOS HISTORICOS DE REPRESENTACION LEGAL DE LOS INSCRITOS 109741,Y 20974-50, CERTIFICADO DE PROPONENTES DEL INCRITO 132267 Y COPIA DE LOS CONTRATOS PARA LA INSCRIPCION DEL REGISTRO DE PROPONENTES."/>
    <s v="A"/>
    <s v="HSARRIA"/>
    <s v=" "/>
    <s v="Principal"/>
    <d v="2023-02-23T00:00:00"/>
    <s v="Origino"/>
    <s v="NRESPONS"/>
    <s v="Registros Pub y Redes Emp"/>
    <s v="Back (Registro)"/>
    <s v="Finalizado"/>
    <s v=" "/>
    <s v="Asignado a"/>
    <s v="CMARTINE"/>
    <s v="Registros Pub y Redes Emp"/>
    <s v="Juridica"/>
    <d v="2023-02-23T00:00:00"/>
    <s v="A"/>
    <s v="ESAL"/>
    <n v="20974"/>
    <m/>
    <m/>
    <m/>
    <m/>
    <m/>
    <m/>
    <s v="Inscrito"/>
    <m/>
    <s v=""/>
    <s v=""/>
    <s v=""/>
    <s v="Presencial con Carta"/>
    <s v=""/>
    <s v="3 Peticiones"/>
    <x v="0"/>
    <s v="Registros Publicos y Redes Emp"/>
    <s v="Derecho de peticion"/>
    <s v="."/>
    <s v="."/>
    <s v="CONTESTADO CON CARTA 2023-00245 DEL 6 DE MARZO DE 2023, ASÍ: &quot;MEDIANTE OFICIO NO. 20420-2-103 DEL 22 DE FEBRERO DE 2023, RECIBIDO EN ESTA CÁMARA DE COMERCIO EL 23 DE FEBRERO DEL MISMO AÑO, SOLICITÓ: &quot;CERTIFICADO DE EXISTENCIA Y REPRESENTACIÓN LEGAL DE LA EMPRESA INGENIERÍA DE PROYECTOS STANFORD SAS, IDENTIFICADA CON NIT. 901.217.147-5 Y TODA LA INFORMACIÓN HISTÓRICA DE LOS REPRESENTANTES DE LA MENCIONADA EMPRESA. CERTIFICADO DE EXISTENCIA Y REPRESENTACIÓN LEGAL DE LA ESAL &quot;FONDO MIXTO PARA LA PROMOCIÓN DE LAS ENERGÍAS RENOVABLES PARA EL DESARROLLO INTEGRAL Y LA GESTIÓN SOCIAL CON NIT. 901.564.190-1. MEDIANTE PROTOCOLO DE CADENA DE CUSTODIA ENTREGAR LOS DOCUMENTOS ORIGINALES APORTADOS POR EL FONDO MIXTO PARA LA PROMOCIÓN DE LAS ENERGÍAS RENOVABLES PARA EL DESARROLLO INTEGRAL Y LA GESTIÓN SOCIAL, CON LOS CUALES SE REGISTRÓ EN LA CÁMARA DE COMERCIO, DONDE SE ENCUENTREN PLASMADAS LAS FIRMAS DE LOS SOCIOS FUNDADORES. COPIA DEL REGISTRO ÚNICO DE PROPONENTES RUP DE LA ESAL FONDO MIXTO PARA LA"/>
    <s v="."/>
    <s v="Finalizado"/>
    <s v="CMARTINE"/>
    <d v="2023-03-07T00:00:00"/>
    <d v="2023-03-07T00:00:00"/>
    <s v=" "/>
    <s v="N"/>
    <s v=""/>
    <x v="0"/>
    <s v="Interés general y particular"/>
    <s v="N"/>
    <d v="2023-03-07T00:00:00"/>
    <d v="2023-03-07T00:00:00"/>
    <n v="8"/>
    <n v="15"/>
    <x v="0"/>
    <n v="15"/>
    <s v="cumple"/>
  </r>
  <r>
    <x v="0"/>
    <n v="2023001155"/>
    <x v="44"/>
    <s v="EL DIA 22 DE FEBRERO DE 2023, RECIBIMOS DE MANERA FISICA SU DERECHO DE PETICION DEL SEÑOR HECTOR HENRY CABRERA RAYO EN DONDE NOS MANIFIESTA QUE LE HA LLEGADO UNA NOTIFICACION SOBRE UNA LISTA DE MIEMBROS DE LA JUNTA DIRECTIVA DE ESTA EMPRESA. SE VERIFICO EL LISTADO DE SOCIOS REGISTRADOS ANTE LA CAMARA DE COMERCIO DE CALI Y SE EVIDENCIO QUE NO SE ENCUENTRA LA PERSONA EN MENCION INSCRITA COMO MIEMBRO DE LA JUNTA DIRECTIVA DE ESTA EMPRESA. LADRILLERA TERRACOTA PUERTO TEJADA S.A.S. INSCRITO 1104309"/>
    <s v="A"/>
    <s v="LCOBO"/>
    <s v=" "/>
    <s v="Unicentro web"/>
    <d v="2023-02-23T00:00:00"/>
    <s v="Origino"/>
    <s v="NRESPONS"/>
    <s v="Registros Pub y Redes Emp"/>
    <s v="Back (Registro)"/>
    <s v="Finalizado"/>
    <s v=" "/>
    <s v="Asignado a"/>
    <s v="ECUARTAS"/>
    <s v="Registros Pub y Redes Emp"/>
    <s v="Back (Registro)"/>
    <d v="2023-02-23T00:00:00"/>
    <s v="A"/>
    <s v="MERCANTIL"/>
    <n v="1104309"/>
    <m/>
    <m/>
    <m/>
    <m/>
    <m/>
    <m/>
    <s v="Inscrito"/>
    <n v="1030636845"/>
    <s v="PAOLA YURANY ROSERO MONTENEGRO"/>
    <s v=""/>
    <s v="paolaroseroms@gmail.com"/>
    <s v="Presencial con Carta"/>
    <s v="3112319938"/>
    <s v="3 Peticiones"/>
    <x v="0"/>
    <s v="Registros Publicos y Redes Emp"/>
    <s v="Derecho de peticion"/>
    <s v="."/>
    <s v="."/>
    <s v="SANTIAGO DE CALI, 1 DE MARZO DE 2023 SEÑORA PAOLA YURANY ROSERO MONTENEGRO REPRESENTANTE LEGAL LADRILLERA TERRACOTA LADRILLERATERRACOTA@GMAIL.COM PUERTO TEJADA MEDIANTE ESCRITO DEL 23 DE FEBRERO DE 2023, RECIBIDO EN LA CÁMARA DE COMERCIO EL MISMO DÍA, SOLICITÓ: &quot;TRASLADO POR COMPETENCIA DERECHO DE PETICIÓN DEL SEÑOR HECTOR HENRY CABRERA RAYO EN DONDE NOS MANIFIESTA QUE LE HA LLEGADO UNA NOTIFICACIÓN SOBRE UNA LISTA DE MIEMBROS DE LA JUNTA DIRECTIVA DE EST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
    <s v="."/>
    <s v="Finalizado"/>
    <s v="ECUARTAS"/>
    <d v="2023-03-01T00:00:00"/>
    <d v="2023-03-01T00:00:00"/>
    <s v="ladrilleraterracota@gmail.com.rpost.biz miércoles 01/03/2023 11:07 a. m"/>
    <s v="N"/>
    <s v=""/>
    <x v="0"/>
    <s v="Interés general y particular"/>
    <s v="N"/>
    <d v="2023-03-01T00:00:00"/>
    <d v="2023-03-01T00:00:00"/>
    <n v="4"/>
    <n v="15"/>
    <x v="0"/>
    <n v="15"/>
    <s v="cumple"/>
  </r>
  <r>
    <x v="0"/>
    <n v="2023001160"/>
    <x v="45"/>
    <s v="EN COMUNICACION DEL DIA 23022023 CON EMAIL ENVIADO A CONTACTO CCC MEDIANTE DERECHO DE EPTICION LE SR. GILMAR JHAIR LEAL SALCEDO DEL BANCO AGRARIO DE COLOMBIA SOLICITA COLABORACIÓN PARA OBTENER BASES DE DATOS DE LA CÁMARA DE COMERCIO DE CALI LA DESTINACIÓN DE LA SOLICITUD LA INFORMACIÓN SOLICITADA ES PARA USO DE GESTIÓN COMERCIAL PARA EL BANCO AGRARIO DE COLOMBIA CON MOTIVO DE OFRECER NUESTRO PORTAFOLIO DE PRODUCTOS Y SERVICIOS CON LA SIGUIETEN INFORMACION: - PERSONAS NATURALES Y JURÍDICAS CON INGRESOS HASTA 8.000 MILLONES INSCRITOS EN CÁMARA DE COMERCIO - ANTI GÜEDAD DE COMERCIANTE INSCRITO: MAYOR A 1 AÑO INSCRITO - ACTI VIDAD: ACTI VIDADES INDUSTRIALES COMERCIALES AGROINDUSTRIALES Y AGROPECUARIAS -CLASIFICACIÓN EN CIIU: INFORMAL Y FORMAL. "/>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GILMAR JHAIR LEAL SALCEDO"/>
    <s v=""/>
    <s v="gilmar.leal@bancoagrario.gov.co"/>
    <s v="E-mail"/>
    <s v=""/>
    <s v="3 Peticiones"/>
    <x v="0"/>
    <s v="Registros Publicos y Redes Emp"/>
    <s v="Derecho de peticion"/>
    <s v="."/>
    <s v="."/>
    <s v="2023 ¿ 00223 SANTIAGO DE CALI, 27 DE FEBRERO DE 2023 SEÑOR GILMAR JHAIR LEAL SALCEDO PROFESIONAL SENIOR BANCO AGRARIO DE COLOMBIA GILMAR.LEAL@BANCOAGRARIO.GOV.CO LA CIUDAD RECIBA UN CORDIAL SALUDO, DAMOS RESPUESTA AL CORREO ELECTRÓNICO DEL 23 DE FEBRERO, RECIBIDO EN ESTA ENTIDAD EL MISMO DÍA, EN EL CUAL SOLICITA: ¿OBTENER BASES DE DATOS DE LA CÁMARA DE COMERCIO DE CALI PERSONAS NATURALES Y JURÍDICAS CON INGRESOS HASTA 8.000 MILLONES INSCRITOS EN CÁMARA DE COMERCIO ANTIGÜEDAD DE COMERCIANTE INSCRITO: MAYOR A 1 AÑO INSCRITO ACTIVIDAD: ACTIVIDADES INDUSTRIALES, COMERCIALES, AGROINDUSTRIALES Y AGROPECUARIAS CLASIFICACIÓN EN CIIU: INFORMAL Y FORMAL DESTINACIÓN DE LA SOLICITUD: LA INFORMACIÓN SOLICITADA ES PARA USO DE GESTIÓN COMERCIAL PARA EL BANCO AGRARIO DE COLOMBIA, CON MOTIVO DE OFRECER NUESTRO PORTAFOLIO DE PRODUCTOS Y SERVICIOS.¿ AL RESPECTO, LE INFORMAMOS QUE LAS CÁMARAS DE COMERCIO DEBEN CEÑIRSE A LO ESTRICTAMENTE CONSAGRADO EN EL ORDENAMIENTO JURÍDICO Y, POR TANTO, SOLO PUEDEN HACE"/>
    <s v="."/>
    <s v="Finalizado"/>
    <s v="ECUARTAS"/>
    <d v="2023-03-01T00:00:00"/>
    <d v="2023-03-01T00:00:00"/>
    <s v="gilmar.leal@bancoagrario.gov.co.rpost.biz lunes 27/02/2023 6:34 p. m"/>
    <s v="N"/>
    <s v=""/>
    <x v="0"/>
    <s v=""/>
    <s v="N"/>
    <d v="2023-03-01T00:00:00"/>
    <d v="2023-03-01T00:00:00"/>
    <n v="3"/>
    <n v="15"/>
    <x v="0"/>
    <n v="15"/>
    <s v="cumple"/>
  </r>
  <r>
    <x v="0"/>
    <n v="2023001162"/>
    <x v="45"/>
    <s v="EN COMUNICACION DEL DIA 23022023 CON EMAIL ENVIADO A CONTACTO CCC MEDIENTE PETI ION DE LA FGN FISCALIA 66 DELEGADA ANTE LOS JUECES PENALES MUNICIPAL DE CALI UNIDAD DE HURTO Y ESTAFA SOLCITIAN: 1. COPIA DE LA CÁMARA DE COMERCIO DE LA AGENCIA DE VIAJES SIST TOUR CON NIT 901183692-1. 2. INFORMAR SI A NOMBRE DE LA SEÑORA YISETH ORTIZ ROJAS CON CEDULA DE CIUDADANÍA NO. 67045677 SE ENCUENTRA REGISTRADO ALGÚN ESTABLECIMIENTO DE COMERCIO EN CASO AFIRMATIVO POR FAVOR ENVIAR CÁMARA DE COMERCIO. - NOTA LA SOCIEDAD SERVICIOS INTEGRALES EN TURISMO AGENCIA DE VIAJES SAS NIT 901183692 - 1 ACTIVA EN CALI COPN MAT # 1018132 Y LA CEDULA 67045677 FIGURA EN 6 REGISTROS MERCANTILES MAT 900737-16 - 1059836-16 - 1114831-16 - 1129871-16 - 1141897-16"/>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JENIFER ANDREA MARTINEZ CEBALLOS"/>
    <s v="3989980EXT22890"/>
    <s v="Jenifer.martinez@fiscalia.gov.co"/>
    <s v="E-mail"/>
    <s v=""/>
    <s v="3 Peticiones"/>
    <x v="0"/>
    <s v="Registros Publicos y Redes Emp"/>
    <s v="Derecho de peticion"/>
    <s v="."/>
    <s v="."/>
    <s v="2023 - 00217 SANTIAGO DE CALI, 28 DE FEBRERO DE 2022 SEÑORES FISCALIA GENERAL DE LA NACION ATENCIÓN: JENIFER ANDREA MARTINEZ CEBALLOS ASISTENTE DE FISCALÍA 66 HURTO Y ESTAFA JENIFER.MARTINEZ@FISCALIA.GOV.CO LA CIUDAD CORDIAL SALUDO DAMOS RESPUESTA A SU OFICIO RADICADO 760016099165202000183 DEL 23 DE FEBRERO DE 2023, RECIBIDO EN ESTA ENTIDAD EL 24 DE FEBRERO, EN EL CUAL SOLICITA: &quot;1. COPIA DE LA CÁMARA DE COMERCIO DE LA AGENCIA DE VIAJES SIST TOUR CON NIT 901183692-1. 2. INFORMAR SI A NOMBRE DE LA SEÑORA YISETH ORTIZ ROJAS CON CEDULA DE CIUDADANÍA NO. 67.045.677, SE ENCUENTRA REGISTRADO ALGÚN ESTABLECIMIENTO DE COMERCIO, EN CASO AFIRMATIVO, POR FAVOR ENVIAR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
    <s v="."/>
    <s v="Finalizado"/>
    <s v="ECUARTAS"/>
    <d v="2023-02-28T00:00:00"/>
    <d v="2023-02-28T00:00:00"/>
    <s v="'jenifer.martinez@fiscalia.gov.co.rpost.biz' martes 28/02/2023 9:23 a. m"/>
    <s v="N"/>
    <s v=""/>
    <x v="0"/>
    <s v=""/>
    <s v="N"/>
    <d v="2023-02-28T00:00:00"/>
    <d v="2023-02-28T00:00:00"/>
    <n v="2"/>
    <n v="15"/>
    <x v="0"/>
    <n v="15"/>
    <s v="cumple"/>
  </r>
  <r>
    <x v="0"/>
    <n v="2023001167"/>
    <x v="45"/>
    <s v="BUEN DÍA, SE REQUIERE DOCUMENTO NO FIGIURA DE LA PERSONA JULIO CESAR SUAREZ LOPEZ CON CC # 2549669, SE VALIDA EL # DE DOCUMENTO EN LA PLATAFORMA Y NO ARROJA RESULTADO EN CALI NI EN RUES. REQUIEREN SE ENVÍE EL CERTIFICADO AL CORREO JANUDASAN@HOTMAIL.COM"/>
    <s v="A"/>
    <s v="FTRUJILL"/>
    <s v=" "/>
    <s v="Obrero"/>
    <d v="2023-02-24T00:00:00"/>
    <s v="Origino"/>
    <s v="NRESPONS"/>
    <s v="Registros Pub y Redes Emp"/>
    <s v="Back (Registro)"/>
    <s v="Finalizado"/>
    <s v=" "/>
    <s v="Asignado a"/>
    <s v="CMARTINE"/>
    <s v="Registros Pub y Redes Emp"/>
    <s v="Juridica"/>
    <d v="2023-02-24T00:00:00"/>
    <s v="A"/>
    <s v=""/>
    <m/>
    <m/>
    <m/>
    <m/>
    <m/>
    <m/>
    <m/>
    <s v="Sin Identificación"/>
    <n v="87531437"/>
    <s v="JAIME AGUSTIN MONCAYO PORTILLA"/>
    <s v="3155611566"/>
    <s v="janudasan@hotmail.com"/>
    <s v="Presencial Verbal"/>
    <s v=""/>
    <s v="3 Peticiones"/>
    <x v="0"/>
    <s v="Registros Publicos y Redes Emp"/>
    <s v="Derecho de peticion"/>
    <s v="."/>
    <s v="."/>
    <s v="CONTESTADO CON CARTA 2023-00231 DEL 27 DE FEBRERO DE 2023, ASÍ: &quot;MEDIANTE PETICIÓN DEL 24 DE FEBRERO DE 2023 SOLICITÓ A ESTA CÁMARA DE COMERCIO UN CERTIFICADO DE NO FIGURA A NOMBRE DE JULIO CÉSAR SUÁREZ LÓPEZ, IDENTIFICAD CON LA CÉDULA DE CIUDADANÍA NO. 254966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O CÉSAR SUÁREZ LÓPEZ, IDENTI"/>
    <s v="."/>
    <s v="Finalizado"/>
    <s v="CMARTINE"/>
    <d v="2023-02-27T00:00:00"/>
    <d v="2023-02-27T00:00:00"/>
    <s v=" "/>
    <s v="N"/>
    <s v=""/>
    <x v="0"/>
    <s v="Interés general y particular"/>
    <s v="N"/>
    <d v="2023-02-27T00:00:00"/>
    <d v="2023-02-27T00:00:00"/>
    <n v="1"/>
    <n v="15"/>
    <x v="0"/>
    <n v="15"/>
    <s v="cumple"/>
  </r>
  <r>
    <x v="0"/>
    <n v="2023001170"/>
    <x v="45"/>
    <s v="SOLICITU DE CERTIFICION DEBIDO A QUE COLPENSIONES ESTA PIDIENDO QUE LA ASOCIACION DE PENSIONADOS DE CARTON DE COLOMBIA CON NIT 890.316.888 ESTE INSCRITA EN LA CAMARA DE COMERCIO Y TENIENDO EN CUENTA QUE NO ESTAMOS OBLIGADOS A ESTAR INSCRITOS. ADJUNTO CARTA."/>
    <s v="A"/>
    <s v="FCAJAS"/>
    <s v=" "/>
    <s v="Principal"/>
    <d v="2023-02-24T00:00:00"/>
    <s v="Origino"/>
    <s v="NRESPONS"/>
    <s v="Registros Pub y Redes Emp"/>
    <s v="Back (Registro)"/>
    <s v="Finalizado"/>
    <s v=" "/>
    <s v="Asignado a"/>
    <s v="CMARTINE"/>
    <s v="Registros Pub y Redes Emp"/>
    <s v="Juridica"/>
    <d v="2023-02-24T00:00:00"/>
    <s v="A"/>
    <s v=""/>
    <m/>
    <m/>
    <m/>
    <m/>
    <m/>
    <m/>
    <m/>
    <s v="Sin Identificación"/>
    <n v="6381053"/>
    <s v="MARCO TULIO TASCON SANCHEZ"/>
    <s v="3968167"/>
    <s v="asjupencarcol@hotmail.com"/>
    <s v="Presencial con Carta"/>
    <s v=""/>
    <s v="3 Peticiones"/>
    <x v="0"/>
    <s v="Registros Publicos y Redes Emp"/>
    <s v="Derecho de peticion"/>
    <s v="."/>
    <s v="."/>
    <s v="CONTESTADO CON CARTA 2023-00233 DEL 28 DE FEBRERO DE 2023, ASÍ: &quot;MEDIANTE ESCRITO DEL 17 DE FEBRERO DE 2023, RECIBIDO EN ESTA CÁMARA DE COMERCIO EL 24 DE FEBRERO DEL MISMO AÑO, SOLICITÓ &quot;UN DOCUMENTO DONDE CERTIFIQUE QUE NO ESTAMOS OBLIGADOS A TENER CÁMARA DE COMERCIO&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100-000002 DEL 25 DE ABRIL DE 2022 DE LA SUPERINTENDENCIA DE SOCIEDADES Y A LAS DEMÁS NORMAS QUE NO LE SEAN CONTRARIAS. EN CUANTO A SU SOLICITUD PUNTUAL, ES PRECISO SEÑALAR QUE UNA VEZ VALIDADO EL REGISTRO DE ENTIDADES SIN ÁNIMO DE LUCRO QUE LLEVA ESTA CÁMARA DE COMERCIO, EVIDENCIAMOS QUE LA ENTIDAD ASOCIACIÓN DE JUBILADOS Y PENSIONADOS DE CARTÓN COLOMBIA S.A. &quot;ASJUPENCARCOL&quot;, IDENTIFICADA CON NIT 890316888-1"/>
    <s v="."/>
    <s v="Finalizado"/>
    <s v="CMARTINE"/>
    <d v="2023-03-01T00:00:00"/>
    <d v="2023-03-01T00:00:00"/>
    <s v=" "/>
    <s v="N"/>
    <s v=""/>
    <x v="0"/>
    <s v="Interés general y particular"/>
    <s v="N"/>
    <d v="2023-03-01T00:00:00"/>
    <d v="2023-03-01T00:00:00"/>
    <n v="3"/>
    <n v="15"/>
    <x v="0"/>
    <n v="15"/>
    <s v="cumple"/>
  </r>
  <r>
    <x v="0"/>
    <n v="2023001171"/>
    <x v="45"/>
    <s v="EN COMUNICACION DEL DIA 23022023 CON RAD 20235850001891 DE LA FGN GRUPO DE RECUPERACIÓN DE ACTIVOS ILÍCITOS GRAI BOGOTA DC ENVIADFO VIA EMAIL A CONTACTO CCC OT 856 SOLICITO SU VALIOSA COLABORACIÓN EN EL SENTIDO DE APORTAR CERTIFICADO DE CONSTITUCIÓN Y REPRESENTACIÓN LEGAL DE LOS ESTABLECIMIENTOS QUE FIGUREN A NOMBRE DE LAS SIGUIENTES PERSONAS QUE CONFORMAN EL NÚCLEO FAMILIAR DE FELIPE CONGOTE VELÁSQUEZ C.C. 1130588952 ASI: - FELIPE CONGOTE VELASQUEZ CC 1130588952 - LUISA FERNANDA MUÑOZ RODRÍGUEZ CC 1063811700 - CLARA LUZ VELASQUEZ VASQUEZ CC 32018018 - ELKIN OVIDIO CONGOTE ESTRADA CC10243948 - DAVID CONGOTE VELASQUEZ CC 1143847220 - ESTEBAN CONGOTE VELASQUEZ CC 1143847221 - VERONICA CONGOTE VELASQUEZ CC 1107052557 "/>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LUZ ANGELA VARGAS PAIPILLA"/>
    <s v="5702000EXT12896"/>
    <s v="luz.vargas@fiscalia.gov.co"/>
    <s v="E-mail"/>
    <s v="3108804898"/>
    <s v="3 Peticiones"/>
    <x v="0"/>
    <s v="Registros Publicos y Redes Emp"/>
    <s v="Derecho de peticion"/>
    <s v="."/>
    <s v="."/>
    <s v="2023 - 00217 SANTIAGO DE CALI, 28 DE FEBRERO DE 2022 SEÑORES FISCALIA GENERAL DE LA NACION ATENCIÓN: LUZ ANGELA VARGAS PAIPILLA TÉCNICO INVESTIGADOR IV LUZ.VARGAS@FISCALIA.GOV.CO BOGOTÁ D.C. CORDIAL SALUDO DAMOS RESPUESTA A SU OFICIO RADICADO 20235850001891 SOLICITUD DE INFORMACIÓN 01123387 OT 856 DEL 23 DE FEBRERO DE 2023, RECIBIDO EN ESTA ENTIDAD EL 24 DE FEBRERO, EN EL CUAL SOLICITA: &quot;APORTAR CERTIFICADO DE CONSTITUCIÓN Y REPRESENTACIÓN LEGAL DE LOS ESTABLECIMIENTOS QUE FIGUREN A NOMBRE DE LAS SIGUIENTES PERSONAS QUE CONFORMAN EL NÚCLEO FAMILIAR DE FELIPE CONGOTE VELÁSQUEZ C.C. 1.130.588.95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
    <s v="."/>
    <s v="Finalizado"/>
    <s v="ECUARTAS"/>
    <d v="2023-02-28T00:00:00"/>
    <d v="2023-02-28T00:00:00"/>
    <s v="luz.vargas@fiscalia.gov.co.rpost.biz martes 28/02/2023 10:28 a. m"/>
    <s v="N"/>
    <s v=""/>
    <x v="0"/>
    <s v=""/>
    <s v="N"/>
    <d v="2023-02-28T00:00:00"/>
    <d v="2023-02-28T00:00:00"/>
    <n v="2"/>
    <n v="15"/>
    <x v="0"/>
    <n v="15"/>
    <s v="cumple"/>
  </r>
  <r>
    <x v="0"/>
    <n v="2023001173"/>
    <x v="45"/>
    <s v="EN COMUNICACION DEL DIA 23022023 CON EMAIL ENVIADO A CONTACTO CCC MEDIANTE PETICION EL SR. ROBERTO PARAMO GUERRERO REP. LEGAL DE LA SOCIEDAD PÁRAMO &amp; COMPAÑÍA LIMITADA QUE DESDE 2007 SE ENCUENTRA INACTIVA Y QUE EN SU REGISTRO MERCANTIL APARECEN REGISTRADOS CUATRO EMBARGOS QUE IMPIDEN DARLE EL RESPECTIVO CIERRE RESPETUOSAMENTE LE SOLICITO ME SEA INFORMADO EL NÚMERO DE LOS CUATRO PROCESOS DE EMBARGO QUE APARECEN DETALLADOS EN EL DOCUMENTO PARA PODER INDAGAR EL ESTADO DEL ARTE EN LOS RESPECTIVOS JUZGADOS"/>
    <s v="A"/>
    <s v="JCMARIN"/>
    <s v=" "/>
    <s v="Obrero"/>
    <d v="2023-02-24T00:00:00"/>
    <s v="Origino"/>
    <s v="NRESPONS"/>
    <s v="Registros Pub y Redes Emp"/>
    <s v="Back (Registro)"/>
    <s v="Finalizado"/>
    <s v=" "/>
    <s v="Asignado a"/>
    <s v="ECUARTAS"/>
    <s v="Registros Pub y Redes Emp"/>
    <s v="Back (Registro)"/>
    <d v="2023-02-24T00:00:00"/>
    <s v="A"/>
    <s v="MERCANTIL"/>
    <n v="311279"/>
    <m/>
    <m/>
    <m/>
    <m/>
    <m/>
    <m/>
    <s v="Inscrito"/>
    <m/>
    <s v="ROBERTO PARAMO GUERRERO"/>
    <s v="3187125333"/>
    <s v="robertoparamo1@gmail.com"/>
    <s v="E-mail"/>
    <s v="3187159636"/>
    <s v="3 Peticiones"/>
    <x v="0"/>
    <s v="Registros Publicos y Redes Emp"/>
    <s v="Derecho de peticion"/>
    <s v="."/>
    <s v="."/>
    <s v="2023-00181 SANTIAGO DE CALI, 28 DE FEBRERO DE 2023 SEÑOR ROBERTO PÁRAMO GUERRERO DIANAGOMEZPROYECTOS@GMAIL.COM ROBERTOPARAMO1@GMAIL.COM LA CIUDAD CORDIAL SALUDO, MEDIANTE ESCRITO DEL 23 DE FEBRERO DE 2023, RECIBIDO EN ESTA ENTIDAD EL 24 DE FEBRERO, SOLICITÓ: &quot;ME SEA INFORMADO EL NÚMERO DE LOS CUATRO PROCESOS DE EMBARGO QUE APARECEN DETALLADOS EN EL DOCUMENTO, PARA PODER INDAGAR EL ESTADO DEL ARTE EN LOS RESPECTIVOS JUZGADOS. DATOS DE LA EMPRESA: NOMBRE: PARAMO &amp; COMPAÑÍA LIMITADA NIT: 800161135-8 MATRÍCULA NO.: 311279 -3 FECHA DE MATRÍCULA EN CÁMARA: 22 DE ABRIL DE 1992 ÚLTIMO AÑO RENOVADO: 2007 FECHA DE RENOVACIÓN: 29 DE MARZO DE 20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2-28T00:00:00"/>
    <d v="2023-02-28T00:00:00"/>
    <s v="dianagomezproyectos@gmail.com.rpost.biz robertoparamo1@gmail.com.rpost.biz martes 28/02/2023 11:22 a. m"/>
    <s v="N"/>
    <s v=""/>
    <x v="0"/>
    <s v=""/>
    <s v="N"/>
    <d v="2023-02-28T00:00:00"/>
    <d v="2023-02-28T00:00:00"/>
    <n v="2"/>
    <n v="15"/>
    <x v="0"/>
    <n v="15"/>
    <s v="cumple"/>
  </r>
  <r>
    <x v="0"/>
    <n v="2023001174"/>
    <x v="45"/>
    <s v="EN COMUNICACION DEL DIA 23022023 CON OFICIO VIRTUAL 105260609-000288 DE LA DIAN SECCIONAL CALI ENVIADO VIA EMAIL A CONTACTO CCC CON EL FIN DE REALIZAR PROCEDIMIENTO DE ACTUALIZACIÓN DE RUT POR CAMPAÑA DE ACTUALIZACIÓN DE RUT PORORDEN DE AUTORIDAD COMPETENTE, ATENTAMENTE SE SOLICITA EL CERTIFICADO DE MATRICULA MERCANTIL NOS.MATRICULAS 373649 Y 472178. LO ANTERIOR, POR CUANTO AL REALIZAR LA CONSULTA DE LOS RESPECTIVOS CERTIFICADOS EN LÍNEA EN LA PÁGINA HTTPS://WWW.RUES.ORG.CO/ GENERA DOCUMENTO PDF CON ERROR ¿CERTIFICADO NO DISPONIBLE 8008 ¿ ELCERTIFICADO NO SE PUEDE GENERAR EN ESTE MOMENTO¿"/>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CARLOS ALBERTO MEDINA CHICA"/>
    <s v="6024897377"/>
    <s v="cmedinac@dian.gov.co"/>
    <s v="E-mail"/>
    <s v="3103158576"/>
    <s v="3 Peticiones"/>
    <x v="0"/>
    <s v="Registros Publicos y Redes Emp"/>
    <s v="Derecho de peticion"/>
    <s v="."/>
    <s v="."/>
    <s v="2022 SANTIAGO DE CALI, 28 DE FEBRERO DE 2023 SEÑORES DIRECCION DE IMPUESTOS Y ADUANAS NACIONALES - DIAN ATENCIÓN: CARLOS ALBERTO MEDINA CHICA JEFE GIT DE SERVICIO AL CIUDADANO CALI CENTRO DIVISIÓN DE SERVICIO AL CIUDADANO CMEDINAC@DIAN.GOV.CO LA CIUDAD CORDIAL SALUDO, DAMOS RESPUESTA A SU CORREO ELECTRÓNICO 20230222 - 105260609 - 000288 DEL 23 DE FEBRERO DE 2023, RECIBIDO POR ESTA ENTIDAD EL MISMO DÍA, EN EL QUE SOLICITA: &quot;SE SOLICITA EL CERTIFICADO DE MATRICULA MERCANTIL NOS. MATRICULAS 373649 Y 47217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
    <s v="."/>
    <s v="Finalizado"/>
    <s v="ECUARTAS"/>
    <d v="2023-02-28T00:00:00"/>
    <d v="2023-02-28T00:00:00"/>
    <s v="cmedinac@dian.gov.co.rpost.biz martes 28/02/2023 4:44 p. m"/>
    <s v="N"/>
    <s v=""/>
    <x v="0"/>
    <s v=""/>
    <s v="N"/>
    <d v="2023-02-28T00:00:00"/>
    <d v="2023-02-28T00:00:00"/>
    <n v="2"/>
    <n v="15"/>
    <x v="0"/>
    <n v="15"/>
    <s v="cumple"/>
  </r>
  <r>
    <x v="0"/>
    <n v="2023001176"/>
    <x v="45"/>
    <s v="SE SOLICITA PRORROGA DE PLAZO PARA SUBSANAR EL REQUERIMIENTO HECHO A LA RAD. 20230053436 DE LA DRA. XIMENA DEL ROSARIO PORTILLA"/>
    <s v="A"/>
    <s v="JCMARIN"/>
    <s v=" "/>
    <s v="Obrero"/>
    <d v="2023-02-24T00:00:00"/>
    <s v="Origino"/>
    <s v="JCMARIN"/>
    <s v="Registros Pub y Redes Emp"/>
    <s v="Front (Cajas)"/>
    <s v="Finalizado"/>
    <s v=" "/>
    <s v="Asignado a"/>
    <s v="XPORTILL"/>
    <s v="Registros Pub y Redes Emp"/>
    <s v="Juridica"/>
    <d v="2023-02-24T00:00:00"/>
    <s v="A"/>
    <s v="MERCANTIL"/>
    <m/>
    <n v="20230053436"/>
    <m/>
    <m/>
    <m/>
    <m/>
    <m/>
    <s v="Sin Identificación"/>
    <m/>
    <s v="MAURICIO ESCOBAR RUBIO"/>
    <s v=""/>
    <s v="sasboco@gmail.com"/>
    <s v="E-mail"/>
    <s v=""/>
    <s v="3 Peticiones"/>
    <x v="6"/>
    <s v="Registros Publicos y Redes Emp"/>
    <s v="Derecho de peticion"/>
    <s v="."/>
    <s v="."/>
    <s v="SE PRORROGA HASTA EL 26 DE MARZO DE 2023 "/>
    <s v="."/>
    <s v="Finalizado"/>
    <s v="XPORTILL"/>
    <d v="2023-02-24T00:00:00"/>
    <d v="2023-02-24T00:00:00"/>
    <s v=" "/>
    <s v="N"/>
    <s v=""/>
    <x v="0"/>
    <s v="Interés general y particular"/>
    <s v="N"/>
    <d v="2023-02-24T00:00:00"/>
    <d v="2023-02-24T00:00:00"/>
    <n v="0"/>
    <n v="15"/>
    <x v="0"/>
    <n v="15"/>
    <s v="cumple"/>
  </r>
  <r>
    <x v="0"/>
    <n v="2023001178"/>
    <x v="45"/>
    <s v="SE SOLICITA PRORROGA DE PLAZO PARA SUBSANAR EL REQUERIMIENTO HECHO A LA RAD. 20230056361 DE LA DRA. MAYRA ALEJANDRA BASTIDAS"/>
    <s v="A"/>
    <s v="JCMARIN"/>
    <s v=" "/>
    <s v="Obrero"/>
    <d v="2023-02-24T00:00:00"/>
    <s v="Origino"/>
    <s v="no aplica"/>
    <s v="Registros Pub y Redes Emp"/>
    <s v="Juridica"/>
    <s v="Finalizado"/>
    <s v=" "/>
    <s v="Asignado a"/>
    <s v="MBASTIDA"/>
    <s v="Registros Pub y Redes Emp"/>
    <s v="Juridica"/>
    <d v="2023-02-24T00:00:00"/>
    <s v="A"/>
    <s v="ESAL"/>
    <n v="17757"/>
    <n v="20230056361"/>
    <m/>
    <m/>
    <m/>
    <m/>
    <m/>
    <s v="Inscrito"/>
    <m/>
    <s v="LUZ CARIME CORREA"/>
    <s v=""/>
    <s v="luzcarime.correa@ceresipsltda.com"/>
    <s v="E-mail"/>
    <s v=""/>
    <s v="3 Peticiones"/>
    <x v="6"/>
    <s v="Registros Publicos y Redes Emp"/>
    <s v="Derecho de peticion"/>
    <s v="."/>
    <s v="."/>
    <s v="LA SOLICITUD FUE PRESENTADA POR CORREO ELECTRONICO EL DÍA 24-02-2023. SIN EMBARGO 1 HORA DESPUES EL CLIENTE MEDIENTE CORREO ELECTRONICO MANIFESTO DESISITIR DE LA PETICION DE PRORROGA SE EVIDENCIA QUE EL RADICADO NO 20230056361 REINGRESO PARA REGISTRO EL MISMO DÍA 24-02-2023."/>
    <s v="."/>
    <s v="Finalizado"/>
    <s v="MBASTIDA"/>
    <d v="2023-02-24T00:00:00"/>
    <d v="2023-02-24T00:00:00"/>
    <s v=" "/>
    <s v="N"/>
    <s v=""/>
    <x v="0"/>
    <s v="Interés general y particular"/>
    <s v="N"/>
    <d v="2023-02-24T00:00:00"/>
    <d v="2023-02-24T00:00:00"/>
    <n v="0"/>
    <n v="15"/>
    <x v="0"/>
    <n v="15"/>
    <s v="cumple"/>
  </r>
  <r>
    <x v="0"/>
    <n v="2023001181"/>
    <x v="45"/>
    <s v="COMEDIDAMENTE Y EN ATENCIÓN A QUE SE REQUIERE EL CERTIFICADO DE EXISTENCIA Y REPRESENTACION DE LA COOPERATIVA COOSERVIPRES, COOPERATIVA MULTIACTIVA CL 11 4 34 ED PLAZA CAYZEDO OF 11-11 CONTACTO OLGA LUCIA CAICEDO BORRAS FISCALIA 89 SECCIONAL CALI CL 10 5 77 PISO 10 OF 10-03 CALI OLGA.CAICEDO@FISCALIA.GOV.CO"/>
    <s v="A"/>
    <s v="PRUEDA"/>
    <s v=" "/>
    <s v="Principal"/>
    <d v="2023-02-24T00:00:00"/>
    <s v="Origino"/>
    <s v="NRESPONS"/>
    <s v="Registros Pub y Redes Emp"/>
    <s v="Back (Registro)"/>
    <s v="Finalizado"/>
    <s v=" "/>
    <s v="Asignado a"/>
    <s v="ECUARTAS"/>
    <s v="Registros Pub y Redes Emp"/>
    <s v="Back (Registro)"/>
    <d v="2023-02-24T00:00:00"/>
    <s v="A"/>
    <s v=""/>
    <m/>
    <m/>
    <m/>
    <m/>
    <m/>
    <m/>
    <m/>
    <s v="Sin Identificación"/>
    <m/>
    <s v="OLGA LUCIA CAICEDO BORRAS"/>
    <s v="3989980"/>
    <s v="olga.caicedo@fiscalia.gov.co"/>
    <s v="Presencial con Carta"/>
    <s v=""/>
    <s v="3 Peticiones"/>
    <x v="0"/>
    <s v="Registros Publicos y Redes Emp"/>
    <s v="Derecho de peticion"/>
    <s v="."/>
    <s v="."/>
    <s v="2023 - 00217 SANTIAGO DE CALI, 28 DE FEBRERO DE 2022 SEÑORES FISCALIA GENERAL DE LA NACION ATENCIÓN: OLGA LUCIA CAICEDO BORRAS FISCALÍA 89 SECCIONAL CALI OLGA.CAICEDO@FISCALIA.GOV.CO LA CIUDAD CORDIAL SALUDO DAMOS RESPUESTA A SU OFICIO 20380-01-02-89-0268 DEL 24 DE FEBRERO DE 2023, RECIBIDO EN ESTA ENTIDAD EL MISMO DÍA, EN EL CUAL SOLICITA: &quot;EL CERTIFICADO DE EXISTENCIA Y REPRESENTACIÓN DE LA COOPERATIVA COOSERVIPRES, COOPERATIVA MULTIACTIVA, QUE FUNCIONA EN LA CALLE 11 #4-34, EDIFICIO PLAZA DE CAYCEDO OFICINA 11-11 EN EL ASUNTO DE LA REFE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ECUARTAS"/>
    <d v="2023-02-28T00:00:00"/>
    <d v="2023-02-28T00:00:00"/>
    <s v="'olga.caicedo@fiscalia.gov.co.rpost.biz' martes 28/02/2023 3:47 p. m"/>
    <s v="N"/>
    <s v=""/>
    <x v="0"/>
    <s v=""/>
    <s v="N"/>
    <d v="2023-02-28T00:00:00"/>
    <d v="2023-02-28T00:00:00"/>
    <n v="2"/>
    <n v="15"/>
    <x v="0"/>
    <n v="15"/>
    <s v="cumple"/>
  </r>
  <r>
    <x v="0"/>
    <n v="2023001191"/>
    <x v="46"/>
    <s v="EN COMUNICACION DEL DIA 20022023 CON OFICIO 68077-61-06-030-2011-80312-00 DEL JUZGADO 3 DE EJEC. DE PENAS Y MEDIDAS DE SEGURIDAD ENVIADO VIA EMAIL A LA CC BOGOTA Y REMITIDO A LA CC CALI EL DIA 23022023 CON RAD. 20230151004 POR TRASALDO POR COMPETENCIAS SOLICITAN INFORMAR SI A NOMBRE DEL SR. MANUEL ENRIQUE CORDOBA CABRERA CC 1045493115 APARECE ALGUN BIEN REGISTRADO. ESTO PARA DEMOSTRAR INSOLVENCIA ECONOMICA - NOTA LA CEDULA APORTADA NO FIGURA CON REGISTROS EN LA CCC"/>
    <s v="A"/>
    <s v="JCMARIN"/>
    <s v=" "/>
    <s v="Obrero"/>
    <d v="2023-02-27T00:00:00"/>
    <s v="Origino"/>
    <s v="NRESPONS"/>
    <s v="Registros Pub y Redes Emp"/>
    <s v="Back (Registro)"/>
    <s v="Finalizado"/>
    <s v=" "/>
    <s v="Asignado a"/>
    <s v="CMARTINE"/>
    <s v="Registros Pub y Redes Emp"/>
    <s v="Juridica"/>
    <d v="2023-02-27T00:00:00"/>
    <s v="A"/>
    <s v=""/>
    <m/>
    <m/>
    <m/>
    <m/>
    <m/>
    <m/>
    <m/>
    <s v="Sin Identificación"/>
    <m/>
    <s v="ESMERALDA LILIANA GARCIA LOPEZ"/>
    <s v=""/>
    <s v="cserajepladorada@cendoj.ramajudicial.gov.co"/>
    <s v="E-mail"/>
    <s v=""/>
    <s v="3 Peticiones"/>
    <x v="0"/>
    <s v="Registros Publicos y Redes Emp"/>
    <s v="Derecho de peticion"/>
    <s v="."/>
    <s v="."/>
    <s v="CONTESTADO CON CARTA 2023-00232 DEL 27 DE FEBRERO DE 2023, ASÍ: &quot;MEDIANTE OFICIO S/N DEL 21 DE FEBRERO DE 2023, RECIBIDO EN LA CÁMARA DE COMERCIO DE BOGOTÁ Y REMITIDO A ESTA ENTIDAD EL 23 DE FEBRERO DEL MISMO AÑO, SOLICITÓ: &quot;INDIQUEN SI A NOMBRE DEL REFERIDO SENTENCIADO REGISTRAN EN SUS BASES DE DATOS CUALQUIER TIPO DE BIE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
    <s v="."/>
    <s v="Finalizado"/>
    <s v="CMARTINE"/>
    <d v="2023-02-28T00:00:00"/>
    <d v="2023-02-28T00:00:00"/>
    <s v=" "/>
    <s v="N"/>
    <s v=""/>
    <x v="0"/>
    <s v="Interés general y particular"/>
    <s v="N"/>
    <d v="2023-02-28T00:00:00"/>
    <d v="2023-02-28T00:00:00"/>
    <n v="1"/>
    <n v="15"/>
    <x v="0"/>
    <n v="15"/>
    <s v="cumple"/>
  </r>
  <r>
    <x v="0"/>
    <n v="2023001193"/>
    <x v="46"/>
    <s v="EN COMUNICACION DEL DIA 20222023 CON OFICIO GS-2023-00035 SIJIN GRUIJ DE LA POLICIA NACIONAL SECCIONAL BOGOTA DC ENVIADO VIA EMAIL A LA CC DE HONDA GUADUAS Y NORTE DEL TOLIMA Y REMITIDO A LA CC CALI EL DIA 23022023 CON RADICACION NO. 20230153611 POR TRASALDO POR COMPETENCIAS SOLICITAN TODA LA INFROMACION RESPECTO DE LA SOCIEDAD DISTRIBUIDORA DE COMBUSTIBLES SAS NIT 800173928-3 - NOTA LA SOCIEDAD DISTRIBUIDORA DE COMBUSTIBLES S.A.S EN LIQUIDACION DISTRICOMBUSTIBLES SAS NIT 800173928 - 3 FIGURA ACTIVA EN HONDA CON MAT # 52933 Y NO TIENE REGISTRO EN LA CCC"/>
    <s v="A"/>
    <s v="JCMARIN"/>
    <s v=" "/>
    <s v="Obrero"/>
    <d v="2023-02-27T00:00:00"/>
    <s v="Origino"/>
    <s v="NRESPONS"/>
    <s v="Registros Pub y Redes Emp"/>
    <s v="Back (Registro)"/>
    <s v="Finalizado"/>
    <s v=" "/>
    <s v="Asignado a"/>
    <s v="ECUARTAS"/>
    <s v="Registros Pub y Redes Emp"/>
    <s v="Back (Registro)"/>
    <d v="2023-02-27T00:00:00"/>
    <s v="A"/>
    <s v="TODOS"/>
    <n v="0"/>
    <m/>
    <m/>
    <m/>
    <m/>
    <m/>
    <m/>
    <s v="Inscrito"/>
    <m/>
    <s v="SUN INT. YEISON GUZMAN NEIRA"/>
    <s v=""/>
    <s v="yeison.guzman2179@correo.policia.gov.co"/>
    <s v="E-mail"/>
    <s v="32085725293"/>
    <s v="3 Peticiones"/>
    <x v="0"/>
    <s v="Registros Publicos y Redes Emp"/>
    <s v="Derecho de peticion"/>
    <s v="."/>
    <s v="."/>
    <s v="2023 - 00177 SANTIAGO DE CALI, 27 DE FEBRERO DE 2023 SEÑORES MINISTERIO DE DEFENSA NACIONAL POLICIA NACIONAL ATENCIÓN: SUBINTENDENTE YEISON GUZMAN NEIRA INVESTIGADOR CRIMINAL SIJIN YEISON.GUZMAN2176@CORREO.POLICIA.GOV.CO BARRANQUILLA CORDIAL SALUDO, DAMOS RESPUESTA A SU OFICIO GS-2023-00035/SIJIN-GRUIJ DEL 20 DE FEBRERO DE 2023, RECIBIDO EN LA CÁMARA DE COMERCIO DE HONDA GUADUAS Y NORTE DEL TOLIMA Y REMITIDO A ESTA ENTIDAD EL 23 DE FEBRERO, EN EL QUE SOLICITA: &quot;SOLICITAR LA SIGUIENTE INFORMACIÓN RESPECTO A LA SOCIEDAD COMERCIAL DISTRIBUIDORA DE COMBUSTIBLES S.A.S EN LIQUIDACIÓN IDENTIFICADA CON EL NIT 800.173.928-3 1._x0009_COPIA AUTENTICA Y LEGIBLE DE LA CARPETA MERCANTIL 2._x0009_CERTIFICADO ESPECIAL HISTÓRICO DE REPRESENTACIÓN LEGAL DE LA SOCIEDAD REFERIDA 3._x0009_DE IGUAL MANERA INDICAR SI LA PERSONA JURÍDICA MENCIONADA TIENE Y/O TUVO UNA RELACIÓN ACCIONARIA, SOCIETARIA, DE CONTROL, SUBORDINACIÓN O VINCULACIÓN, ENTRE OTRAS, CON CUALQUIER OTRA PERSONA JURÍDICA INSCRITA. EN CASO NEGATIVO, "/>
    <s v="."/>
    <s v="Finalizado"/>
    <s v="ECUARTAS"/>
    <d v="2023-02-27T00:00:00"/>
    <d v="2023-02-27T00:00:00"/>
    <s v="yeison.guzman2176@correo.policia.gov.co.rpost.biz lunes 27/02/2023 3:48 p. m"/>
    <s v="N"/>
    <s v=""/>
    <x v="0"/>
    <s v=""/>
    <s v="N"/>
    <d v="2023-02-27T00:00:00"/>
    <d v="2023-02-27T00:00:00"/>
    <n v="0"/>
    <n v="15"/>
    <x v="0"/>
    <n v="15"/>
    <s v="cumple"/>
  </r>
  <r>
    <x v="0"/>
    <n v="2023001195"/>
    <x v="46"/>
    <s v="EN COMUNICACION DEL DIA 16022023 CON EMAIL ENVIADO A LA CC ABURRA SUR Y REMITIDO A LA CC CALI EL DIA 23022023 CON RADICACION NO. 20230154203 POR TRASALDO POR COMPETENCIAS EL SR. DANIEL ALEJANDRO TORRES RODRIGUEZ CC 1015461475 TP 838858 DEL CSJ MEDIANTE DERECHO DE PETICION SOLICITA QUE LA CCC INFORME RESPECTO DE SI LAS SEÑORAS RAQUEL SOFIA APONTE CASTILLON CC NO. 43614840 Y CARMEN NEYLA CASTILLO ESPITIA CC NO. 41641989 FIGURAN EN REGISTROS PÚBLICOS O EN DOCUMENTOS REGISTRADOS ANTE LA CÁMARA DECOMERCIO EN ALGUNO DE LOS SIGUIENTES CARGOS RESPECTO DE SOCIEDADES COMERCIALES: REPRESENTANTES LEGALES ACCIONISTAS Y/O MIEMBROS DE - NOTA LAS CEDULAS APORTADAS NO FIGURAN CON REGISTROS EN LA CCC"/>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DANIEL ALEJANDRO TORRES RODRÍGUEZ"/>
    <s v=""/>
    <s v="danieltorres.abaco@gmail.com"/>
    <s v="E-mail"/>
    <s v=""/>
    <s v="3 Peticiones"/>
    <x v="0"/>
    <s v="Registros Publicos y Redes Emp"/>
    <s v="Derecho de peticion"/>
    <s v="."/>
    <s v="."/>
    <s v=".2023 - 00228 SANTIAGO DE CALI, 27 DE FEBRERO DE 2023 SEÑOR DANIEL ALEJANDRO TORRES RODRÍGUEZ DANIELTORRES.ABACO@GMAIL.COM BOGOTÁ D.C. CORDIAL SALUDO, MEDIANE ESCRITO DEL 16 DE ENERO DE 2023, RECIBIDO EN LA CÁMARA DE COMERCIO DE ABURRÁ SUR Y REMITIDO A ESTA ENTIDAD EL 23 DE FEBRERO DE 2023, SOLICITA: &quot;QUE LA CÁMARA DE COMERCIO INFORME RESPECTO DE SI LAS SEÑORAS RAQUEL SOFIA APONTE CASTILLO IDENTIFICADA CON CEDULA DE CIUDADANÍA NO. 43614840 Y CARMEN NEYLA CASTILLO ESPITIA IDENTIFICADA CON CEDULA DE CIUDADANÍA NO. 41641989, FIGURAN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
    <s v="."/>
    <s v="Finalizado"/>
    <s v="ECUARTAS"/>
    <d v="2023-02-27T00:00:00"/>
    <d v="2023-02-27T00:00:00"/>
    <s v="danieltorres.abaco@gmail.com.rpost.biz lunes 27/02/2023 4:42 p. m"/>
    <s v="N"/>
    <s v=""/>
    <x v="0"/>
    <s v="Interés general y particular"/>
    <s v="N"/>
    <d v="2023-02-27T00:00:00"/>
    <d v="2023-02-27T00:00:00"/>
    <n v="0"/>
    <n v="15"/>
    <x v="0"/>
    <n v="15"/>
    <s v="cumple"/>
  </r>
  <r>
    <x v="0"/>
    <n v="2023001203"/>
    <x v="46"/>
    <s v="EN COMUNICACION DEL DIA 24022023 CON RAD 110016099068202200398 FGN FISCALIA 12 DEEDD PEREIRA ENVIADO VIA EMAIL A CONTACTO CCC SOLICITAN SUMINISTRAR COPIA ÍNTEGRA DE LA CARPETA Y/O EXPEDIENTE QUE REPOSA EN SUS BASES DE DATOS DE LA ¿SOCIEDAD AGRICOLA Y GANADERIA S.A.S SAGAN S.A.S¿ NIT 830507944 - 6 MATRÍCULA 647809 ¿ 16 CABE RESALTAR QUE LA SOCIEDAD LE APARECE CANCELADA SU MATRÍCULA MERCANTIL SEGÚN CERTIFICACIÓN DE LA CÁMARA DE COMERCIO EL 3 DE JULIO DEL 2013 DICHA INFORMACIÓN ES REQUERIDA CON EL FIN DE REALIZAR ANÁLISIS DE LA MISMA Y CERTIFICAR DEBIDAMENTE LA LIQUIDACIÓN Y CANCELACIÓN DE LA SOCIEDAD ADEMÁS DE LA UBICACIÓN DE LOS SOCIOS Y PROPIETARIOS."/>
    <s v="A"/>
    <s v="JCMARIN"/>
    <s v=" "/>
    <s v="Obrero"/>
    <d v="2023-02-27T00:00:00"/>
    <s v="Origino"/>
    <s v="NRESPONS"/>
    <s v="Registros Pub y Redes Emp"/>
    <s v="Back (Registro)"/>
    <s v="Finalizado"/>
    <s v=" "/>
    <s v="Asignado a"/>
    <s v="ECUARTAS"/>
    <s v="Registros Pub y Redes Emp"/>
    <s v="Back (Registro)"/>
    <d v="2023-02-27T00:00:00"/>
    <s v="A"/>
    <s v="MERCANTIL"/>
    <n v="647809"/>
    <m/>
    <m/>
    <m/>
    <m/>
    <m/>
    <m/>
    <s v="Inscrito"/>
    <m/>
    <s v="OSCAR HUMBERTO ZAPATA URIBE"/>
    <s v=""/>
    <s v=" oscar.zapata@fiscalia.gov.co"/>
    <s v="E-mail"/>
    <s v="3002019371"/>
    <s v="3 Peticiones"/>
    <x v="0"/>
    <s v="Registros Publicos y Redes Emp"/>
    <s v="Derecho de peticion"/>
    <s v="."/>
    <s v="."/>
    <s v="2023 - 00217 SANTIAGO DE CALI, 28 DE FEBRERO DE 2022 SEÑORES FISCALIA GENERAL DE LA NACION ATENCIÓN: OSCAR HUMBERTO ZAPATA URIBE TÉCNICO INVESTIGADOR I OSCAR.ZAPATA@FISCALIA.GOV.CO PEREIRA CORDIAL SALUDO DAMOS RESPUESTA A SU OFICIO RADICADO 110016099068202200398 E.D., DEL 24 DE FEBRERO DE 2023, RECIBIDO EN ESTA ENTIDAD EL 27 DE FEBRERO, EN EL CUAL SOLICITA: &quot;SUMINISTRAR COPIA ÍNTEGRA DE LA CARPETA Y/O EXPEDIENTE QUE REPOSA EN SUS BASES DE DATOS DE LA &quot;SOCIEDAD AGRICOLA Y GANADERIA S.A.S SAGAN S.A.S&quot; NIT 830507944 - 6 MATRÍCULA 647809 - 16, CABE RESALTAR QUE LA SOCIEDAD LE APARECE CANCELADA SU MATRÍCULA MERCANTIL, SEGÚN CERTIFICACIÓN DE LA CÁMARA DE COMERCIO EL 3 DE JULIO DEL 2013, DICHA INFORMACIÓN ES REQUERIDA CON EL FIN DE REALIZAR ANÁLISIS DE LA MISMA Y CERTIFICAR DEBIDAMENTE LA LIQUIDACIÓN Y CANCELACIÓN DE LA SOCIEDAD ADEMÁS DE LA UBICACIÓN DE LOS SOCIOS Y PROPIETARIOS&quot; AL RESPECTO, LE INFORMAMOS QUE LAS CÁMARAS DE COMERCIO DEBEN CEÑIRSE A LO ESTRICTAMENTE CONSAGRADO EN "/>
    <s v="."/>
    <s v="Finalizado"/>
    <s v="ECUARTAS"/>
    <d v="2023-03-01T00:00:00"/>
    <d v="2023-03-01T00:00:00"/>
    <s v="'oscar.zapata@fiscalia.gov.co.rpost.biz' martes 28/02/2023 5:12 p. m"/>
    <s v="N"/>
    <s v=""/>
    <x v="0"/>
    <s v=""/>
    <s v="N"/>
    <d v="2023-03-01T00:00:00"/>
    <d v="2023-03-01T00:00:00"/>
    <n v="2"/>
    <n v="15"/>
    <x v="0"/>
    <n v="15"/>
    <s v="cumple"/>
  </r>
  <r>
    <x v="0"/>
    <n v="2023001206"/>
    <x v="46"/>
    <s v="EN COMUNICACION DEL DIA 25022023 CON OFICIO GS-2023 SIJIN DITRA 25.10 DE LA POLICIA NACIONAL SECCIONAL ¿PALMIRA ENVIADO VIA EMAIL A CONTACTO CCC SOLICITAN ALLEGAR COPIA DEL CERTIFICADO DE EXISTENCIA Y REPRESENTACION LEGAL CON SUS RESPECTIVOS ANEXOS Y DETALLES DE LA EMPRESA MADERAS PADREDIN LTDA NIT 890332918-1- NOTA LA SOCIEDAD MADERAS PADREDIN LTDA EN LIQUIDACION NIT 890332918 - 1 ACTIVA_x0009_CALI CON MAT # 191061"/>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INT. EDWIN HERNANDEZ LANCHEROS"/>
    <s v="3505577879"/>
    <s v="edwin.hernandez5242@correo.policia.gov.co"/>
    <s v="E-mail"/>
    <s v="3223090576"/>
    <s v="3 Peticiones"/>
    <x v="0"/>
    <s v="Registros Publicos y Redes Emp"/>
    <s v="Derecho de peticion"/>
    <s v="."/>
    <s v="."/>
    <s v="2023 - 00177 SANTIAGO DE CALI, 1 DE MARZO DE 2023 SEÑORES MINISTERIO DE DEFENSA NACIONAL POLICIA NACIONAL ATENCIÓN: PATRULLERO EDWIN HERNANDEZ LANCHEROS INVESTIGADOR CRIMINAL SIJIN EDWIN.HERNANDEZ5242@CORREO.POLICIA.GOV.CO PALMIRA CORDIAL SALUDO, DAMOS RESPUESTA A SU OFICIO GS-2023-/SIJIN - DITRA-25.10 RADICADO NO. 761096000163202300177 DEL 24 DE FEBRERO DE 2023, RECIBIDO EN ESTA ENTIDAD EL 27 DE FEBRERO, EN EL QUE SOLICITA: &quot;CERTIFICADO DE EXISTENCIA Y REPRESENTACIÓN CON SUS RESPECTIVOS ANEXOS Y DETALLES DE LA EMPRESA MADERAS PADREDIN LTDA CON NIT 89033291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
    <s v="."/>
    <s v="Finalizado"/>
    <s v="ECUARTAS"/>
    <d v="2023-03-01T00:00:00"/>
    <d v="2023-03-01T00:00:00"/>
    <s v="edwin.hernandez5242@correo.policia.gov.co.rpost.biz miércoles 01/03/2023 8:30 a. m"/>
    <s v="N"/>
    <s v=""/>
    <x v="0"/>
    <s v=""/>
    <s v="N"/>
    <d v="2023-03-01T00:00:00"/>
    <d v="2023-03-01T00:00:00"/>
    <n v="2"/>
    <n v="15"/>
    <x v="0"/>
    <n v="15"/>
    <s v="cumple"/>
  </r>
  <r>
    <x v="0"/>
    <n v="2023001209"/>
    <x v="46"/>
    <s v="EN COMUNICACION DEL DIA 24022023 CON EMAIL ENVIADO A CONTACTO CCC AMIGO TEXTIL SOLICITA SE EXPIDA UN CERTIFICADO HISTORICO DE LA MATRICULA 646169-1 A NOMBRE DEL BRAYAN RODRIGUEZ CC 7170024 PARA EL ESTABLECIMIENTOCOMERCIAL QUE FUNSION DURANTE LOS AÑOS 2009 HASTA 2017 CON DIRECCIONES YFECHAS"/>
    <s v="A"/>
    <s v="JCMARIN"/>
    <s v=" "/>
    <s v="Obrero"/>
    <d v="2023-02-27T00:00:00"/>
    <s v="Origino"/>
    <s v="NRESPONS"/>
    <s v="Registros Pub y Redes Emp"/>
    <s v="Back (Registro)"/>
    <s v="Finalizado"/>
    <s v=" "/>
    <s v="Asignado a"/>
    <s v="ECUARTAS"/>
    <s v="Registros Pub y Redes Emp"/>
    <s v="Back (Registro)"/>
    <d v="2023-02-27T00:00:00"/>
    <s v="A"/>
    <s v="MERCANTIL"/>
    <n v="646169"/>
    <m/>
    <m/>
    <m/>
    <m/>
    <m/>
    <m/>
    <s v="Inscrito"/>
    <m/>
    <s v="AMIGO TEXTIL"/>
    <s v=""/>
    <s v="amigotexti l@gmail.com"/>
    <s v="E-mail"/>
    <s v=""/>
    <s v="3 Peticiones"/>
    <x v="0"/>
    <s v="Registros Publicos y Redes Emp"/>
    <s v="Derecho de peticion"/>
    <s v="."/>
    <s v="."/>
    <s v="2023-00181 SANTIAGO DE CALI, 1 DE MARZO DE 2023 SEÑORES AMIGO TEXTIL AMIGOTEXTIL@GMAIL.COM LA CIUDAD CORDIAL SALUDO, MEDIANTE CORREO ELECTRÓNICO DEL 24 DE FEBRERO DE 2023, RECIBIDO EN ESTA ENTIDAD EL MISMO DÍA, SOLICITÓ: &quot;CERTIFICADO HOSTORICO DE CAMARA DE COMERCIO PARA EL ESTABLECIMIENTOCOMERCIAL QUE FUNSION DURANTE LOS AÑOS 2009 HASTA 2017 DE LA MATRICULA MERCANTILNUMERO 646169-1 A NOMBRE DE BRAYAN RODRIGUEZ CON CEDULA 7170024 CON DIRECCIONES YFECH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
    <s v="."/>
    <s v="Finalizado"/>
    <s v="ECUARTAS"/>
    <d v="2023-03-01T00:00:00"/>
    <d v="2023-03-01T00:00:00"/>
    <s v="amigotextil@gmail.com.rpost.biz miércoles 01/03/2023 2:12 p. m"/>
    <s v="N"/>
    <s v=""/>
    <x v="0"/>
    <s v=""/>
    <s v="N"/>
    <d v="2023-03-01T00:00:00"/>
    <d v="2023-03-01T00:00:00"/>
    <n v="2"/>
    <n v="15"/>
    <x v="0"/>
    <n v="15"/>
    <s v="cumple"/>
  </r>
  <r>
    <x v="0"/>
    <n v="2023001213"/>
    <x v="46"/>
    <s v="EN COMUNICACION DEL DIA 24022023 CON OFICIO 104 DEL JUZGADO 13 DE FAMILIA DE ORALIDAD DE CALI ENVIADO VIA EMAIL A CONTACTO CCC OFICIAN A LA CÁMARA DE COMERCIO DE CALI A FIN DE QUE NOS MANIFIESTEN SI LA EMPRESA EXCELENCIA SOLUCIONES INTEGRALES S.I. S.A.S IDENTIFICADA CON EL NIT 900712713-3 AÚN EXISTE SI ESTA FUNCIONADO O FUE DADA DE ALTA DEBERÁ DE DAR RESPUESTA EN UN TÉRMINO NO MAYOR A VEINTE DÍAS A FIN DE QUE OBREN EN ESTAS DILIGENCIAS LO ANTERIOR QUEDA NOTIFICADO EN ESTRADOS JUDICIALES - NOTA LA SOCIEDAD EXCELENCIA SOLUCIONES INTEGRALES SAS NIT 900712713 - 3 ACTIVA EN CALI CON MAT # 895041"/>
    <s v="A"/>
    <s v="JCMARIN"/>
    <s v=" "/>
    <s v="Obrero"/>
    <d v="2023-02-27T00:00:00"/>
    <s v="Origino"/>
    <s v="NRESPONS"/>
    <s v="Registros Pub y Redes Emp"/>
    <s v="Back (Registro)"/>
    <s v="Finalizado"/>
    <s v=" "/>
    <s v="Asignado a"/>
    <s v="ECUARTAS"/>
    <s v="Registros Pub y Redes Emp"/>
    <s v="Back (Registro)"/>
    <d v="2023-02-27T00:00:00"/>
    <s v="A"/>
    <s v="MERCANTIL"/>
    <n v="895041"/>
    <m/>
    <m/>
    <m/>
    <m/>
    <m/>
    <m/>
    <s v="Inscrito"/>
    <m/>
    <s v="KATHERINE GOMEZ"/>
    <s v="8986868EXT1531"/>
    <s v="j13fccali@cendoj.ramajudicial.gov.co"/>
    <s v="E-mail"/>
    <s v=""/>
    <s v="3 Peticiones"/>
    <x v="0"/>
    <s v="Registros Publicos y Redes Emp"/>
    <s v="Derecho de peticion"/>
    <s v="."/>
    <s v="."/>
    <s v="2023 - 00235 SANTIAGO DE CALI, 1 DE MARZO DE 2023 SEÑORES JUZGADO TRECE DE FAMILIA DE ORALIDAD DE CALI ATENCIÓN: KATHERINE GOMEZ SECRETARIA J13FCCALI@CENDOJ.RAMAJUDICIAL.GOV.CO LA CIUDAD CORDIAL SALUDO DAMOS RESPUESTA AL OFICIO 104 RADICACIÓN 76001-31-10013-2020-00218-00 DEL 24 DE FEBRERO DE 2023, RECIBIDO EN ESTA ENTIDAD EL 27 DE FEBRERO, EN EL QUE SOLICITA &quot;SI LA EMPRESA EXCELENCIA SOLUCIONES INTEGRALES S.I. S.A.S, IDENTIFICADA CON EL NIT 900712713-3, AÚN EXISTE, SI ESTA FUNCIONADO O FUE DADA DE ALTA, DEBERÁ DE DAR RESPUESTA EN UN TÉRMINO NO MAYOR A VEINTE DÍAS, A FIN DE QUE OBREN EN ESTAS DILIGENCIAS LO ANTERIOR QUEDA NOTIFICADO EN ESTRADOS JUDICIALES&quot;.&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3-01T00:00:00"/>
    <d v="2023-03-01T00:00:00"/>
    <s v="j13fccali@cendoj.ramajudicial.gov.co.rpost.biz miércoles 01/03/2023 3:09 p. m"/>
    <s v="N"/>
    <s v=""/>
    <x v="0"/>
    <s v=""/>
    <s v="N"/>
    <d v="2023-03-01T00:00:00"/>
    <d v="2023-03-01T00:00:00"/>
    <n v="2"/>
    <n v="15"/>
    <x v="0"/>
    <n v="15"/>
    <s v="cumple"/>
  </r>
  <r>
    <x v="0"/>
    <n v="2023001214"/>
    <x v="46"/>
    <s v="EN COMUNICACION DEL DIA 23022023 CON OFICIO 14-2023 DEL JUZGADO 25 LABORAL DEL CIRCUITO DE MEDELLÍN ENVIADO VIA EMAIL A LA CC CALI EN EL PROCESO ORDINARIO LABORAL DE PRIMERA INSTANCIA PROMOVIDO POR LUISA FERNANDA PATIÑO GIL EN CONTRA DE COOMEVA EPS Y SINERGIA GLOBAL EN SALUD S.A.S., IDENTIFICADO CON RADICADO 05001310501820180011500, EN AUDIENCIA DEL 22 DE FEBRERO DE 2023, SE ORDENÓ OFICIARLE PARA QUE, EN EL TÉRMINO DE 15 DÍAS POSTERIORES A LA RECEPCIÓN DEL PRESENTE OFICIO, CERTIFIQUE SI LA SOCIEDAD COOMEVA EPS S.A. REGIONAL CALI CON NIT 805000427 ¿ 1, ES ACCIONISTA DE LA SOCIEDAD SINERGIA GLOBAL EN SALUD S.A. CON NIT 900363673 - 9"/>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JENNIFER GONZALEZ RESTREPO"/>
    <s v=""/>
    <s v="j25labmed@cendoj.ramajudicial.gov.co"/>
    <s v="E-mail"/>
    <s v=""/>
    <s v="3 Peticiones"/>
    <x v="0"/>
    <s v="Registros Publicos y Redes Emp"/>
    <s v="Derecho de peticion"/>
    <s v="."/>
    <s v="."/>
    <s v="2023 - 00236 SANTIAGO DE CALI, 1 DE MARZO DE 2023 SEÑORES JUZGADO VEINTICINCO LABORAL DEL CIRCUITO DE MEDELLÍN ATENCIÓN: KATHERINE GOMEZ SECRETARIA J25LABMED@CENDOJ.RAMAJUDICIAL.GOV.CO MEDELLÍN CORDIAL SALUDO DAMOS RESPUESTA AL OFICIO 14/2023 RADICACIÓN 05001310501820180011500 DEL 23 DE FEBRERO DE 2023, RECIBIDO EN ESTA ENTIDAD EL 27 DE FEBRERO, EN EL QUE SOLICITA &quot;CERTIFIQUE SI LA SOCIEDAD COOMEVA EPS S.A. REGIONAL CALI CON NIT 805000427 - 1, ES ACCIONISTA DE LA SOCIEDAD SINERGIA GLOBAL EN SALUD S.A. CON NIT 900363673 - 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
    <s v="."/>
    <s v="Finalizado"/>
    <s v="ECUARTAS"/>
    <d v="2023-03-01T00:00:00"/>
    <d v="2023-03-01T00:00:00"/>
    <s v="j25labmed@cendoj.ramajudicial.gov.co.rpost.biz miércoles 01/03/2023 3:28 p. m"/>
    <s v="N"/>
    <s v=""/>
    <x v="0"/>
    <s v=""/>
    <s v="N"/>
    <d v="2023-03-01T00:00:00"/>
    <d v="2023-03-01T00:00:00"/>
    <n v="2"/>
    <n v="15"/>
    <x v="0"/>
    <n v="15"/>
    <s v="cumple"/>
  </r>
  <r>
    <x v="0"/>
    <n v="2023001217"/>
    <x v="46"/>
    <s v="EN COMUNICACION DEL DIA 13022023 CON OFICIO RAD 20239200005451 DE LA FGN DESPACHO SEGUNDO 10 SECCIONAL ADSCRITO A LA D E C D F BOGOTA DC ENVIADO VIA EMAIL A LA CC BOGOTA Y REMITIDO A LA CC CALI EL DIA 27022023 CON RADICACION 20230157457 POR TRASLADO POR COMPETENCIAS SOLICITAN SEA SUMINISTRADO EL CERTIFICADO DE EXISTENCIA Y REPRESENTACION LEGAL E HISTORICO DE REV. FISCAL CONTADORES MIEMBROS DE JUNTA DIRECTIVA SOCIOS DOMICILIOS CONSTITUCION TRANSFORMACION Y VIGENCIA DE LAS SOCIEDADES: OPELEC INGENIERIA SAS NIT 901272746-0 - ANCLAJES PILOTES INGENIERIA SAS NIT 900326167 - ANCLAJES &amp; PILOTES SAS NIT 901311323 - GRUPO EMPRESARIAL SERVICIOS DE INGENIERIA NIT 901044336 Y SOLUCIONES Y MATERIALES NIT 901075762. "/>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JUIAN CARLOS SANCHEZ CANDIA"/>
    <s v=""/>
    <s v="juanc.sanchez@fiscalia.gov.co"/>
    <s v="E-mail"/>
    <s v="3185322863"/>
    <s v="3 Peticiones"/>
    <x v="0"/>
    <s v="Registros Publicos y Redes Emp"/>
    <s v="Derecho de peticion"/>
    <s v="."/>
    <s v="."/>
    <s v="2023 - 00237 SANTIAGO DE CALI, 6 DE MARZO DE 2022 SEÑORES FISCALIA GENERAL DE LA NACION ATENCIÓN: JUAN CARLOS SANCHEZ CANDIA GRUPO INVESTIGATIVO CONTRA LOS DELITOS FISCALES JUANC.SANCHEZ@FISCALIA.GOV.CO BOGOTÁ CORDIAL SALUDO DAMOS RESPUESTA A SU RADICADO NUNC 110016099366202250096 OT 4586 DEL 13 DE FEBRERO DE 2023, RECIBIDO EN LA CÁMARA DE COMERCIO DE BOGOTÁ Y REMITIDO A ESTA ENTIDAD EL 28 DE FEBRERO, EN EL CUAL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s v="."/>
    <s v="Finalizado"/>
    <s v="ECUARTAS"/>
    <d v="2023-03-06T00:00:00"/>
    <d v="2023-03-06T00:00:00"/>
    <s v="juanc.sanchez@fiscalia.gov.co.rpost.biz lunes 06/03/2023 2:41 p. m"/>
    <s v="N"/>
    <s v=""/>
    <x v="0"/>
    <s v=""/>
    <s v="N"/>
    <d v="2023-03-06T00:00:00"/>
    <d v="2023-03-06T00:00:00"/>
    <n v="5"/>
    <n v="15"/>
    <x v="0"/>
    <n v="15"/>
    <s v="cumple"/>
  </r>
  <r>
    <x v="0"/>
    <n v="2023001219"/>
    <x v="46"/>
    <s v="EN COMUNICACION DEL DIA 12122022 CON OFICIO GS-2022 173702 DESAN UBIC 41.10 DE LA POLICIA NACIONAL SECCIONAL BUCARAMANGA ENVIADO VIA EMAIL A LA CC MONTERIA Y REMITIDOP A LA CC CALI EL DIA 27022023 CON RADICACION NO. 20230158883 POR TRASALDO POR COMPETENCIAS SOLICITAN VERIFICAR EN LAS BASES DE DATOS A NIVEL NACIONAL SI SE ENCUENTRA ALGUN REGISTRO COMO EMPRESARIO O COMO EMPRESAS QUE LE PERMITA MOVER ALTAS SUMAS DE DINERO A LA SEÑORA DINA LUZ NIMENEZ MURILLO CC 1133869655 - NOTA LA CEDUAL APORTADA NO FIGURA CON REGISTROS EN LA CCC"/>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PT EDUIN YAMITH MEJIA DUARTE"/>
    <s v=""/>
    <s v="eduin.mejia4310@correo.policia.gov.co"/>
    <s v="E-mail"/>
    <s v="3178965598"/>
    <s v="3 Peticiones"/>
    <x v="0"/>
    <s v="Registros Publicos y Redes Emp"/>
    <s v="Derecho de peticion"/>
    <s v="."/>
    <s v="."/>
    <s v="2023 - 00177 SANTIAGO DE CALI, 28 DE FEBRERO DE 2023 SEÑORES MINISTERIO DE DEFENSA NACIONAL POLICIA NACIONAL ATENCIÓN: PATRULLERO EDUIN YAMITH MEJIA DUARTE INVESTIGADOR CRIMINAL GAULA EDUIN.MEJIA4310@CORREO.POLICIA.GOV.CO BUCARAMANGA CORDIAL SALUDO, DAMOS RESPUESTA A SU OFICIO GS-2023-173702/DESAN-UBIC 41.10 NUNC 680016106067201900051 DEL 12 DE DICIEMBRE DE 2022, RECIBIDO EN LA CÁMARA DE COMERCIO DE MONTERÍA Y REMITIDO A ESTA ENTIDAD EL 24 DE FEBRERO, EN EL QUE SOLICITA: &quot;SI SE ENCUENTRA ALGÚN REGISTRO COMO EMPRESARIOS O SI CUENTAN CON ALGÚN REGISTRO DE EMPRESA QUE LES PERMITA MOVER ALTAS SUMAS DE DINERO DEL SIGUIENTE CIUDADANO ASÍ: DINA LUZ JIMENEZ MURILLO C.C. 113386965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2-28T00:00:00"/>
    <d v="2023-02-28T00:00:00"/>
    <s v="'eduin.mejia4310@correo.policia.gov.co.rpost.biz' martes 28/02/2023 4:18 p. m"/>
    <s v="N"/>
    <s v=""/>
    <x v="0"/>
    <s v=""/>
    <s v="N"/>
    <d v="2023-02-28T00:00:00"/>
    <d v="2023-02-28T00:00:00"/>
    <n v="1"/>
    <n v="15"/>
    <x v="0"/>
    <n v="15"/>
    <s v="cumple"/>
  </r>
  <r>
    <x v="0"/>
    <n v="2023001220"/>
    <x v="46"/>
    <s v="EN COMUNICACION DEL DIA 17022023 CON EMAIL ENVIADO A LA CC CHOCO Y REMITIDO A LA CC CALI EL DIA 27022023 CON RADICACION NO. 20230159312 POR TRASALDO POR COMPETENCIAS LA SEÑORA DANIRIS DIAZ SALAS ASESORA ADMTIVA Y CONTRACTUAL ASESORA DE SERVICIOS PUBLICOS SOLICITA UN LISTADO DE LAS EMPRESAS DEL SECTOR ELECTICO A NIVEL NACIONAL QUE TENGAN UN PATRIMONIO IGUAL O SUPERIOR A 25.000 MILLONES DE PESOS ES PARA CONOCER QUIENES CUENTAN CON LA CAPACIDAD PARA PRESENTARSE A UNA LICITACION PUBLICA."/>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DANIRIS DIAZ SALAS"/>
    <s v=""/>
    <s v="dadisa80@gmail.com"/>
    <s v="E-mail"/>
    <s v="3104081130"/>
    <s v="3 Peticiones"/>
    <x v="0"/>
    <s v="Registros Publicos y Redes Emp"/>
    <s v="Derecho de peticion"/>
    <s v="."/>
    <s v="."/>
    <s v="2023-00175 SANTIAGO DE CALI, 1 DE MARZO DE 2023 SEÑORA DANIRIS DIAZ SALAS ASESORA ADMINISTRATIVA Y CONTRACTUAL DADISA80@GMAIL.COM MEDIANTE CORREO ELECTRÓNICO DEL 17 DE FEBRERO DE 2023, RECIBIDO EN LA CÁMARA DE COMERCIO DEL CHOCO Y REMITIDO A ESTA ENTIDAD EL 24 DE FEBRERO, SOLICITÓ: &quot;LISTADO DE EMPRESAS DEL SECTOR ELÉCTRICO A NIVEL NACIONAL QUE TENGA UN PATRIMONIO IGUAL O SUPERIOR A 25.000 MILLONES DE PES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
    <s v="."/>
    <s v="Finalizado"/>
    <s v="ECUARTAS"/>
    <d v="2023-03-01T00:00:00"/>
    <d v="2023-03-01T00:00:00"/>
    <s v="'dadisa80@gmail.com.rpost.biz' miércoles 01/03/2023 10:19 a. m"/>
    <s v="N"/>
    <s v=""/>
    <x v="0"/>
    <s v="Interés general y particular"/>
    <s v="N"/>
    <d v="2023-03-01T00:00:00"/>
    <d v="2023-03-01T00:00:00"/>
    <n v="2"/>
    <n v="15"/>
    <x v="0"/>
    <n v="15"/>
    <s v="cumple"/>
  </r>
  <r>
    <x v="0"/>
    <n v="2023001238"/>
    <x v="47"/>
    <s v="EN COMUNICACION DEL DIA 20022023 CON RAD 70-001-41-05-001-2022-00273-00 DEL JUZGADO MUNICIPAL DE PEQUEÑAS CAUSAS LABORALES SINCELEJO ENVIADO VIA EMAIL A CONTACTO CCC SOLICITAN REQUERIR A LA CÁMARA DE COMERCIO CALI PARA QUE EN EL TÉRMINO MÁXIMO DE DIEZ 10 DÍAS INFORME AL DESPACHO SI LOS CORREOS ELÉCTRICOS QUE SE INDICARAN ESTÁN O ESTABAN RELACIONADOS COMO CANALES PARA NOTIFICACIÓN O REQUERIMIENTOS A LA EPS COOMEVA ACTUALMENTE EN LIQUIDACIÓN DE SER POSITIVA LA RESPUESTA INDICAR EL AÑO EN LOS CUALES SE ENCONTRABAN O SI SE ENCUENTRAN ACTIVOS: COOMEVAJURIDICO@GMAIL.COM - RELACIONAMIENTOACCIONISTAEPS@COOMEVA.COM.CO - ACCIONISTASEPS@COOMEVA.COM.CO - JURIDICO@COOMEVA.COM.CO - COOMEVA-EOC@EMCAL.NET"/>
    <s v="A"/>
    <s v="JCMARIN"/>
    <s v=" "/>
    <s v="Obrero"/>
    <d v="2023-02-28T00:00:00"/>
    <s v="Origino"/>
    <s v="NRESPONS"/>
    <s v="Registros Pub y Redes Emp"/>
    <s v="Back (Registro)"/>
    <s v="Finalizado"/>
    <s v=" "/>
    <s v="Asignado a"/>
    <s v="ECUARTAS"/>
    <s v="Registros Pub y Redes Emp"/>
    <s v="Back (Registro)"/>
    <d v="2023-02-28T00:00:00"/>
    <s v="A"/>
    <s v="MERCANTIL"/>
    <n v="399293"/>
    <m/>
    <m/>
    <m/>
    <m/>
    <m/>
    <m/>
    <s v="Inscrito"/>
    <m/>
    <s v="GIOVANY ALONSO ARREDONDO GUERRERO"/>
    <s v=""/>
    <s v="j01mpalpqlabsincelejo@cendoj.ramajudicial.gov.co"/>
    <s v="E-mail"/>
    <s v=""/>
    <s v="3 Peticiones"/>
    <x v="0"/>
    <s v="Registros Publicos y Redes Emp"/>
    <s v="Derecho de peticion"/>
    <s v="."/>
    <s v="."/>
    <s v="2023 - 00236 SANTIAGO DE CALI, 8 DE MARZO DE 2023 SEÑORES JUZGADO MUNICIPAL DE PEQUEÑAS CAUSAS LABORALES SINCELEJO -SUCRE ATENCIÓN: GIOVANY ALONSO ARREDONDO GUERRERO JUEZ J01MPALPQLABSINCELEJO@CENDOJ.RAMAJUDICIAL.GOV.CO SINCELEJO CORDIAL SALUDO DAMOS RESPUESTA AL RADICADO 70-001-41-05-001-2022-00273-00 DEL 20 DE FEBRERO DEL 2023, RECIBIDO EN ESTA ENTIDAD EL 28 DE FEBRERO, EN EL QUE SOLICITA &quot;REQUERIR A LA CÁMARA DE COMERCIO CALI PARA QUE EN EL TÉRMINO MÁXIMO DE DIEZ (10) DÍAS INFORME AL DESPACHO SI LOS CORREOS ELÉCTRICOS QUE SE INDICARAN ESTÁN O ESTABAN RELACIONADOS COMO CANALES PARA NOTIFICACIÓN O REQUERIMIENTOS A LA EPS COOMEVA (ACTUALMENTE EN LIQUIDACIÓN), DE SER POSITIVA LA RESPUESTA INDICAR EL AÑO EN LOS CUALES SE ENCONTRABAN O SI SE ENCUENTRAN ACTIVOS: COOMEVAJURIDICO@GMAIL.COM RELACIONAMIENTOACCIONISTAEPS@COOMEVA.COM.CO ACCIONISTASEPS@COOMEVA.COM.CO JURIDICO@COOMEVA.COM.CO COOMEVA-EOC@EMCAL.NET &quot;. AL RESPECTO, LE INFORMAMOS QUE LAS CÁMARAS DE COMERCIO DEBEN CEÑIRSE"/>
    <s v="."/>
    <s v="Finalizado"/>
    <s v="ECUARTAS"/>
    <d v="2023-03-02T00:00:00"/>
    <d v="2023-03-08T00:00:00"/>
    <s v="'j01mpalpqlabsincelejo@cendoj.ramajudicial.gov.co.rpost.biz miércoles 08/03/2023 2:44 p. m"/>
    <s v="N"/>
    <s v=""/>
    <x v="0"/>
    <s v=""/>
    <s v="N"/>
    <d v="2023-03-08T00:00:00"/>
    <d v="2023-03-08T00:00:00"/>
    <n v="6"/>
    <n v="15"/>
    <x v="0"/>
    <n v="15"/>
    <s v="cumple"/>
  </r>
  <r>
    <x v="0"/>
    <n v="2023001239"/>
    <x v="47"/>
    <s v="EN COMUNICACION DEL DIA 27022023 CON OFICIO 281 DEL JUZGADO 17 LABORAL DEL CIRCUITO DE CALI ENVIADO VIA EMAIL A CONTACTO CCC SE ORDENÓ OFICIARLE PARA QUE DENTRO DE LOS OCHO (08) DÍAS SIGUIENTE AL RECIBO DEL PRESENTE OFICIO CON RELACIÓN A LA ENTIDAD DEMANDADA MECHATRONICS DESING S.AS. CON NIT. 900562699-3 INFORME: - CERTIFIQUE LAS DIRECCIONES DE DOMICILIO QUE HAN SIDO REGISTRADAS PARA LA SOCIEDAD MECHATRONICS DESING S.AS. NIT. 900562699-3, INDICANDO LAS FECHAS DE MODIFICACIÓN DE LAS MISMAS. - CERTIFIQUE SI LA DIRECCIÓN CALLE 14 NO. 25 A-11 SE ENCONTRABA VIGENTE PARA EL MES DE ENERO DEL AÑO 2018."/>
    <s v="A"/>
    <s v="JCMARIN"/>
    <s v=" "/>
    <s v="Obrero"/>
    <d v="2023-02-28T00:00:00"/>
    <s v="Origino"/>
    <s v="NRESPONS"/>
    <s v="Registros Pub y Redes Emp"/>
    <s v="Back (Registro)"/>
    <s v="Finalizado"/>
    <s v=" "/>
    <s v="Asignado a"/>
    <s v="ECUARTAS"/>
    <s v="Registros Pub y Redes Emp"/>
    <s v="Back (Registro)"/>
    <d v="2023-02-28T00:00:00"/>
    <s v="A"/>
    <s v="MERCANTIL"/>
    <n v="857138"/>
    <m/>
    <m/>
    <m/>
    <m/>
    <m/>
    <m/>
    <s v="Inscrito"/>
    <m/>
    <s v="MARÍA FERNANDA PEÑA CASTAÑEDA"/>
    <s v=""/>
    <s v="j17lccali@cendoj.ramajudicial.gov.co"/>
    <s v="E-mail"/>
    <s v=""/>
    <s v="3 Peticiones"/>
    <x v="0"/>
    <s v="Registros Publicos y Redes Emp"/>
    <s v="Derecho de peticion"/>
    <s v="."/>
    <s v="."/>
    <s v="2023 - 00236 SANTIAGO DE CALI, 6 DE MARZO DE 2023 SEÑORES JUZGADO DIECISIETE LABORAL DEL CIRCUITO DE CALI ATENCIÓN: MARÍA FERNANDA PEÑA CASTAÑEDA SECRETARIA J17LCCALI@CENDOJ.RAMAJUDICIAL.GOV.CO LA CIUDAD CORDIAL SALUDO DAMOS RESPUESTA AL OFICIO NO. 281 RADICADO 76001-31-05-017-2021-00423-00 DEL 27 DE FEBRERO DE 2023, RECIBIDO EN ESTA ENTIDAD EL 2 DE MARZO, EN EL QUE SOLICITA &quot;CERTIFIQUE LAS DIRECCIONES DE DOMICILIO QUE HAN SIDO REGISTRADAS PARA LA SOCIEDAD MECHATRONICS DESING S.AS. NIT. 900562699-3, INDICANDO LAS FECHAS DE MODIFICACIÓN DE LAS MISMAS. CERTIFIQUE SI LA DIRECCIÓN CALLE 14 NO. 25 A-11 SE ENCONTRABA VIGENTE PARA EL MES DE ENERO DEL AÑO 201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3-02T00:00:00"/>
    <d v="2023-03-06T00:00:00"/>
    <s v="'j17lccali@cendoj.ramajudicial.gov.co.rpost.biz' lunes 06/03/2023 1:37 p. m"/>
    <s v="N"/>
    <s v=""/>
    <x v="0"/>
    <s v=""/>
    <s v="N"/>
    <d v="2023-03-06T00:00:00"/>
    <d v="2023-03-06T00:00:00"/>
    <n v="4"/>
    <n v="15"/>
    <x v="0"/>
    <n v="15"/>
    <s v="cumple"/>
  </r>
  <r>
    <x v="0"/>
    <n v="2023001240"/>
    <x v="47"/>
    <s v="EN COMUNICACION DEL DIA 27022023 CON RAD 760016000199202157177 FGN FISCAL 18 LOCAL UNIDAD DE HURTOS Y ESTAFAS DE CALI ENVIADO VIA EMAIL A CONTACTO CCC SOLICITAN ENVIAR COPIAS DEL REGISTRO DE EXISTENCIA Y REPRESENTAXCION LEGAL ASI COMO LOS ESTATUTOS DE CONSTITUCION DE LA FIRMA SOCIEDAD PROMOTORA AIKI LTDA ANTES AIKI LTDA - NOTA LA SOCIEDAD PROMOTORA AIKI SAS NIT 900178588 - 8_x0009_ACTIVA EN CALI CON MAT # 724000"/>
    <s v="A"/>
    <s v="JCMARIN"/>
    <s v=" "/>
    <s v="Obrero"/>
    <d v="2023-02-28T00:00:00"/>
    <s v="Origino"/>
    <s v="NRESPONS"/>
    <s v="Registros Pub y Redes Emp"/>
    <s v="Back (Registro)"/>
    <s v="Finalizado"/>
    <s v=" "/>
    <s v="Asignado a"/>
    <s v="ECUARTAS"/>
    <s v="Registros Pub y Redes Emp"/>
    <s v="Back (Registro)"/>
    <d v="2023-02-28T00:00:00"/>
    <s v="A"/>
    <s v="MERCANTIL"/>
    <n v="724000"/>
    <m/>
    <m/>
    <m/>
    <m/>
    <m/>
    <m/>
    <s v="Inscrito"/>
    <m/>
    <s v="MARIA FERNANDA RODRIGUEZ"/>
    <s v="3899800"/>
    <s v="fernanda.rodriguez@fiscalia.gov.co"/>
    <s v="E-mail"/>
    <s v="3164449041"/>
    <s v="3 Peticiones"/>
    <x v="0"/>
    <s v="Registros Publicos y Redes Emp"/>
    <s v="Derecho de peticion"/>
    <s v="."/>
    <s v="."/>
    <s v="2023 - 00237 SANTIAGO DE CALI, 2 DE MARZO DE 2022 SEÑORES FISCALIA GENERAL DE LA NACION ATENCIÓN: MARÍA FERNANDA RODRÍGUEZ TÉCNICO INVESTIGADOR I FERNANDA.RODRIGUEZ@FISCALIA.GOV.CO LA CIUDAD CORDIAL SALUDO DAMOS RESPUESTA A SU OFICIO RADICADO 760016000199202157177 DEL 27 DE FEBRERO DE 2023, RECIBIDO EN ESTA ENTIDAD EL 28 DE FEBRERO, EN EL CUAL SOLICITA: &quot;ENVIAR COPIAS DEL REGISTRO DE EXISTENCIA Y REPRESENTACIÓN LEGAL ASÍ COMO LOS ESTATUTOS DE CONSTITUCIÓN DE LA FIRMA SOCIEDAD PROMOTORA AIKI LTDA ANTES AIKI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3-02T00:00:00"/>
    <d v="2023-03-02T00:00:00"/>
    <s v="fernanda.rodriguez@fiscalia.gov.co.rpost.biz jueves 02/03/2023 9:15 a. m."/>
    <s v="N"/>
    <s v=""/>
    <x v="0"/>
    <s v=""/>
    <s v="N"/>
    <d v="2023-03-02T00:00:00"/>
    <d v="2023-03-02T00:00:00"/>
    <n v="2"/>
    <n v="15"/>
    <x v="0"/>
    <n v="15"/>
    <s v="cumple"/>
  </r>
  <r>
    <x v="0"/>
    <n v="2023001243"/>
    <x v="47"/>
    <s v="SE SOLICITA ACTUALIZAR EL NOMBRE DE LA RESEÑA DE LA SOCIEDAD ADSUM SOLUCIONES TECNOLOGICAS SAS NIT 900425697 AHORA HEIMCORE SAS"/>
    <s v="A"/>
    <s v="JCMARIN"/>
    <s v=" "/>
    <s v="Obrero"/>
    <d v="2023-02-28T00:00:00"/>
    <s v="Origino"/>
    <s v="NRESPONS"/>
    <s v="Registros Pub y Redes Emp"/>
    <s v="Back (Registro)"/>
    <s v="Finalizado"/>
    <s v=" "/>
    <s v="Asignado a"/>
    <s v="MVELASCO"/>
    <s v="Registros Pub y Redes Emp"/>
    <s v="Back Correcciones Registro"/>
    <d v="2023-02-28T00:00:00"/>
    <s v="A"/>
    <s v="MERCANTIL"/>
    <n v="1172749"/>
    <m/>
    <m/>
    <m/>
    <m/>
    <m/>
    <m/>
    <s v="Inscrito"/>
    <m/>
    <s v="DANNY LEONARDO PINEDA BELTRAN"/>
    <s v="5804352"/>
    <s v="cmartinez@adsumst.com"/>
    <s v="E-mail"/>
    <s v="3186267462"/>
    <s v="2 Del tramite del documento"/>
    <x v="9"/>
    <s v="Registros Publicos y Redes Emp"/>
    <s v="Inscripción"/>
    <s v="."/>
    <s v="."/>
    <s v="AL INSCRITO 1172749-2 SE ACTUALIZA LA RAZÓN SOCIAL DEL PROPIETARIO QUEDANDO HEIMCORE S.A.S. SE NOTIFICA AL CORREO ELECTRÓNICO REPORTADO EN EL RECLAMO."/>
    <s v="."/>
    <s v="Finalizado"/>
    <s v="MVELASCO"/>
    <d v="2023-02-28T00:00:00"/>
    <d v="2023-02-28T00:00:00"/>
    <s v=" "/>
    <s v="N"/>
    <s v=""/>
    <x v="0"/>
    <s v="."/>
    <s v="N"/>
    <d v="2023-02-28T00:00:00"/>
    <d v="2023-02-28T00:00:00"/>
    <n v="0"/>
    <n v="15"/>
    <x v="0"/>
    <n v="15"/>
    <s v="cumple"/>
  </r>
  <r>
    <x v="0"/>
    <n v="2023001252"/>
    <x v="47"/>
    <s v="EN COMUNICACION DEL DIA 27022023 CON EMAIL ENVIADO A CONTACTO CCC MEDIANTE PETICION LA SEÑORA DANIELA LONDOÑO RESTREPO ABOGADA EN EJERCICIO SOLICITA LA MODIFICACIÓN DEL DOCUMENTO DE IDENTIDAD CC COLOMBIANA 66.836.885 DE LA SEÑORA PATRICIA CAICEDO JARAMILLO PRIMER SUPLENTE DE REP. LEGAL POR PASAPORTE AMERICANO # 673101585 EN EL REGISTRO REGISTRO MERCANTIL DE LA SOCIEDAD BAMFA S.A.S."/>
    <s v="A"/>
    <s v="JCMARIN"/>
    <s v=" "/>
    <s v="Obrero"/>
    <d v="2023-02-28T00:00:00"/>
    <s v="Origino"/>
    <s v="NRESPONS"/>
    <s v="Registros Pub y Redes Emp"/>
    <s v="Back (Registro)"/>
    <s v="Finalizado"/>
    <s v=" "/>
    <s v="Asignado a"/>
    <s v="MVELASCO"/>
    <s v="Registros Pub y Redes Emp"/>
    <s v="Back Correcciones Registro"/>
    <d v="2023-02-28T00:00:00"/>
    <s v="A"/>
    <s v="MERCANTIL"/>
    <n v="820571"/>
    <m/>
    <m/>
    <m/>
    <m/>
    <m/>
    <m/>
    <s v="Inscrito"/>
    <m/>
    <s v="DANIELA LONDOÑO RESTREPO"/>
    <s v="8861999EXT2602"/>
    <s v="dlondono@colombina.com"/>
    <s v="E-mail"/>
    <s v=""/>
    <s v="2 Del tramite del documento"/>
    <x v="20"/>
    <s v="Registros Publicos y Redes Emp"/>
    <s v="Inscripción"/>
    <s v="."/>
    <s v="."/>
    <s v=" AL INSCRITO 820571-16 MODIFIQUE EL TIPO Y NUMERO DE DOCUMENTO DE IDENTIDAD DE LA REPRESENTANTE LEGAL SUPLENTE PATRICIA CAICEDO QUEDANDO CON PASAPORTE 673101585, SE NOTIFICA LA ACTUALIZACIÓN AL CORREO ELECTRÓNICO REPORTADO EN EL PQR"/>
    <s v="."/>
    <s v="Finalizado"/>
    <s v="MVELASCO"/>
    <d v="2023-03-01T00:00:00"/>
    <d v="2023-03-01T00:00:00"/>
    <s v=" "/>
    <s v="N"/>
    <s v=""/>
    <x v="0"/>
    <s v="."/>
    <s v="N"/>
    <d v="2023-03-01T00:00:00"/>
    <d v="2023-03-01T00:00:00"/>
    <n v="1"/>
    <n v="15"/>
    <x v="0"/>
    <n v="15"/>
    <s v="cumple"/>
  </r>
  <r>
    <x v="0"/>
    <n v="2023001255"/>
    <x v="47"/>
    <s v="EN COMUNICACION DEL DIA 14022023 CON OFICIO GS-2023 INGER ASUIN OFJUZ 29.25 DE LA POLICIA NACIONAL SECCIONAL BOGOTA DC ENVIADO VIA EMAIL A LA CC BOGOTA Y REMITIDO A LA CC CALI EL DIA 28022023 CON RADICACION NO. 20230163511 SOLICITAN INFORMAR SI LA SEÑORA SANDRA PATRICIA QUINTERO ORTEGA CC 64695813 APARECE REGISTRADA COMO PROPIETARIA SOCIA DE ESTABLCEIMIENTO DE COMERCIO O TIPO DE SOCIEDAD A LA CUAL ESTA VINCULADA ESPECIFICANDO DIRECCIONES TELEFONOS EMAILS Y TODA LA INFORMACION QUE REPOSE EN LAS BASES DE DATOS - LA CEDUAL APORTADA NO FIGURA CON REGISTTROS EN LA CCC"/>
    <s v="A"/>
    <s v="JCMARIN"/>
    <s v=" "/>
    <s v="Obrero"/>
    <d v="2023-02-28T00:00:00"/>
    <s v="Origino"/>
    <s v="NRESPONS"/>
    <s v="Registros Pub y Redes Emp"/>
    <s v="Back (Registro)"/>
    <s v="Finalizado"/>
    <s v=" "/>
    <s v="Asignado a"/>
    <s v="ECUARTAS"/>
    <s v="Registros Pub y Redes Emp"/>
    <s v="Back (Registro)"/>
    <d v="2023-02-28T00:00:00"/>
    <s v="A"/>
    <s v=""/>
    <m/>
    <m/>
    <m/>
    <m/>
    <m/>
    <m/>
    <m/>
    <s v="Sin Identificación"/>
    <m/>
    <s v="TC DORIS CAROLINA GOMEZ VELANDIA"/>
    <s v="5803390EXT89026"/>
    <s v="inger.asuin-ofj@policia.gov.co"/>
    <s v="E-mail"/>
    <s v=""/>
    <s v="3 Peticiones"/>
    <x v="0"/>
    <s v="Registros Publicos y Redes Emp"/>
    <s v="Derecho de peticion"/>
    <s v="."/>
    <s v="."/>
    <s v="2023-00234 SANTIAGO DE CALI, 1 DE MARZO DE 2023 SEÑORES MINISTERIO DE DEFENSA NACIONAL POLICIA NACIONAL ATENCIÓN: TENIENTE CORONEL DORIS CAROLINA GÓMEZ VELANDIA JEFE OFICINA PROCESOS DISCIPLINARIOS DE LA INSPECCIÓN GENERAL INGER.ASUIN-OFJ@POLICIA.GOV.CO BOGOTÁ D.C. CORDIAL SALUDO, DAMOS RESPUESTA A SU OFICIO GS-2023-/INGER-ASUIN-OFJUZ-29.25 DEL 14 DE FEBRERO DE 2023, RECIBIDO EN LA CÁMARA DE COMERCIO DE BOGOTÁ Y REMITIDO A ESTA ENTIDAD EL 24 DE FEBRERO, EN EL QUE SOLICITA: &quot;SI EN LA ACTUALIDAD LA SEÑORA MAYOR (HOY RETIRADO) SANDRA PATRICIA QUINTERO ORTEGA, IDENTIFICADO CON CÉDULA DE CIUDADANÍA NO. 64.695.813 DEL ESPINAL (TOLIMA) APARECE REGISTRADA COMO PROPIETARIAM O SI ES SOCIA DE ESTABLECIMIENTOS DE COMERCIO O EL TIPO DE SOCIEDAD A LA CUAL ESTA VINCULADO, ESPECIFICANDO EN LO POSIBLE DIRECCIONES, NÚMEROS TELEFÓNICOS, CORREOS ELECTRÓNICOS (¿)&quot;&quot;. AL RESPECTO, LE INFORMAMOS QUE LAS CÁMARAS DE COMERCIO DEBEN CEÑIRSE A LO ESTRICTAMENTE CONSAGRADO EN EL ORDENAMIENTO JURÍDICO "/>
    <s v="."/>
    <s v="Finalizado"/>
    <s v="ECUARTAS"/>
    <d v="2023-03-01T00:00:00"/>
    <d v="2023-03-01T00:00:00"/>
    <s v="inger.asuin-ofj@policia.gov.co.rpost.biz miércoles 01/03/2023 2:48 p. m."/>
    <s v="N"/>
    <s v=""/>
    <x v="0"/>
    <s v=""/>
    <s v="N"/>
    <d v="2023-03-01T00:00:00"/>
    <d v="2023-03-01T00:00:00"/>
    <n v="1"/>
    <n v="15"/>
    <x v="0"/>
    <n v="15"/>
    <s v="cumple"/>
  </r>
  <r>
    <x v="0"/>
    <n v="2023001256"/>
    <x v="47"/>
    <s v="EN COMUNICACION DEL DIA 21022023 CON EMAIL ENVIADO A LA CC MANIZALEZ Y REMITIDO ALA CC CALI EL DIA 28022023 POR TRASALDO POR COMPETENCIAS MEDIANTE PETICION EL SR. GERARDO HERRERA CC 9910968 SOLICITA NUEVAMENTE REQUIERE SE LE BRINDE UN LISTADO COMPLETO DE TODOS LOS ESTABLECIMIENTOS DE COMERCIO REGISTRADOS EN EL DPTO DE CALDAS DETERMINANDO LA CIUDAD DIRECCION DEL ESTABLECIMIENTO DE COMERCIO RAZON SOCIAL NOMBRE DEL REP. LEGAL DIRECCION ELECTRONICA PARA NOTIFICACION JUDICIAL Y LOS DETERMINARA OPOR CIUDADES A FIN DE QUE LOS ENVIE SIN DETERMINAR DETALLADAMENTE LO PEDIDO."/>
    <s v="A"/>
    <s v="JCMARIN"/>
    <s v=" "/>
    <s v="Obrero"/>
    <d v="2023-02-28T00:00:00"/>
    <s v="Origino"/>
    <s v="NRESPONS"/>
    <s v="Registros Pub y Redes Emp"/>
    <s v="Back (Registro)"/>
    <s v="Finalizado"/>
    <s v=" "/>
    <s v="Asignado a"/>
    <s v="ECUARTAS"/>
    <s v="Registros Pub y Redes Emp"/>
    <s v="Back (Registro)"/>
    <d v="2023-02-28T00:00:00"/>
    <s v="A"/>
    <s v=""/>
    <m/>
    <m/>
    <m/>
    <m/>
    <m/>
    <m/>
    <m/>
    <s v="Sin Identificación"/>
    <m/>
    <s v="GERARDO HERRERA"/>
    <s v=""/>
    <s v="litigantesasociados2040@gmail.com"/>
    <s v="E-mail"/>
    <s v=""/>
    <s v="3 Peticiones"/>
    <x v="0"/>
    <s v="Registros Publicos y Redes Emp"/>
    <s v="Derecho de peticion"/>
    <s v="."/>
    <s v="."/>
    <s v="2023-00175 SANTIAGO DE CALI, 2 DE MARZO DE 2023 SEÑOR GERARDO HERRERA LITIGANTESASOCIADOS2040@GMAIL.COM MEDIANTE CORREO ELECTRÓNICO DEL 17 DE FEBRERO DE 2023, RECIBIDO EN LA CÁMARA DE COMERCIO DE MANIZALES Y REMITIDO A ESTA ENTIDAD EL 24 DE FEBRERO EL CUAL FUE ACLARADO POR USTED EL DÍA DE HOY, EN QUE SOLICITA: &quot;DONDE SE ENCUENTREN INSCRITOS LOS ESTABLECIMIENTOS DE COMERCIO DE CADA MUNICIPIO DEL VALLE DEL CAUCA Y ME BRINDEN NOMBRE REPRESENTANTE LEGAL DE CADA ESTABLECIMIENTO REGISTRADO EN DICHA CAMARA DE COMERCIO, NOMBRE O RAZON SOCIAL, DIRECCION EXACTA DEL ESTABLECIMIENTO DE COMERCIO, CORREO DE NOTIFICACIONES JUDICIALES, BRINDANDO ESTA INFORMACION EN ORDEN ALFABETICO PARA CADA MUNICIPIO DEL VALLE DEL CAUCA QUE ESTE N REGISTRADOS LOS ESTABLECIMIENTOS DE COMERCIO&quot;. AL RESPECTO, LE INFORMAMOS QUE LAS CÁMARAS DE COMERCIO DEBEN CEÑIRSE A LO ESTRICTAMENTE CONSAGRADO EN EL ORDENAMIENTO JURÍDICO Y, POR TANTO, SOLO PUEDEN HACER LO QUE LA LEY LAS FACULTA, DE TAL MANERA QUE EL ARTÍCULO "/>
    <s v="."/>
    <s v="Finalizado"/>
    <s v="ECUARTAS"/>
    <d v="2023-03-02T00:00:00"/>
    <d v="2023-03-02T00:00:00"/>
    <s v="jueves 02/03/2023 3:55 p. m litigantesasociados2040@gmail.com.rpost.biz"/>
    <s v="N"/>
    <s v=""/>
    <x v="0"/>
    <s v="Interés general y particular"/>
    <s v="N"/>
    <d v="2023-03-02T00:00:00"/>
    <d v="2023-03-02T00:00:00"/>
    <n v="2"/>
    <n v="15"/>
    <x v="0"/>
    <n v="15"/>
    <s v="cumple"/>
  </r>
  <r>
    <x v="0"/>
    <n v="2023001260"/>
    <x v="47"/>
    <s v="EN COMUNICACION DEL DIA 27022023 CON EMAIL ENVIADO A CONTACTO CCC EL SR. ALBERTO SANCHEZ DE LA PAVA GERENTE DE AL SOCIEDAD HSE/Q OCUPACIONAL LTDA SOLICITA SE DE LA ACTUALIZACIÓN EN EL REGISTRO DE CÁMARA Y COMERCIO AL NÚMERO DE IDENTIDAD DE LA SOCIA VALENTINA SÁNCHEZ PABÓN QUE APARECE CON NUMERO DE TARJETA DE IDENTIDAD 99043014052 Y EN LA ACTUALIDAD YA ES MAYOR DE EDAD Y SU NÚMERO DE CEDULA ES 1143878092"/>
    <s v="A"/>
    <s v="JCMARIN"/>
    <s v=" "/>
    <s v="Obrero"/>
    <d v="2023-02-28T00:00:00"/>
    <s v="Origino"/>
    <s v="NRESPONS"/>
    <s v="Registros Pub y Redes Emp"/>
    <s v="Back (Registro)"/>
    <s v="Finalizado"/>
    <s v=" "/>
    <s v="Asignado a"/>
    <s v="MVELASCO"/>
    <s v="Registros Pub y Redes Emp"/>
    <s v="Back Correcciones Registro"/>
    <d v="2023-02-28T00:00:00"/>
    <s v="A"/>
    <s v="MERCANTIL"/>
    <n v="745920"/>
    <m/>
    <m/>
    <m/>
    <m/>
    <m/>
    <m/>
    <s v="Inscrito"/>
    <m/>
    <s v="ALBERTO SANCHEZ DE LA PAVA"/>
    <s v="3781004"/>
    <s v="hseqocupacional@hotmail.com"/>
    <s v="E-mail"/>
    <s v="3104256290"/>
    <s v="2 Del tramite del documento"/>
    <x v="20"/>
    <s v="Registros Publicos y Redes Emp"/>
    <s v="Inscripción"/>
    <s v="."/>
    <s v="."/>
    <s v="AL INSCRITO 745920-3 ACTUALIZO EL TIPO Y NUMERO DE IDENTIDAD DE LA SOCIA VALENTINA SANCHEZ PABON QUEDANDO CEDULA 1143878092 SE NOTIFICA AL USUARIO AL CORREO ELECTRÓNICO REPORTADO EN EL PQR"/>
    <s v="."/>
    <s v="Finalizado"/>
    <s v="MVELASCO"/>
    <d v="2023-03-01T00:00:00"/>
    <d v="2023-03-01T00:00:00"/>
    <s v=" "/>
    <s v="N"/>
    <s v=""/>
    <x v="0"/>
    <s v="."/>
    <s v="N"/>
    <d v="2023-03-01T00:00:00"/>
    <d v="2023-03-01T00:00:00"/>
    <n v="1"/>
    <n v="15"/>
    <x v="0"/>
    <n v="15"/>
    <s v="cumple"/>
  </r>
  <r>
    <x v="0"/>
    <n v="2023001265"/>
    <x v="48"/>
    <s v="EN COMUNICACION DEL DIA 27022023 CON EMAIL ENVIADO A CONTACTO CCC RECIBIDO EL DIA 28022023 MEDIANTE PETICION EL SR. CARLOS ALBERTO JARAMILLO CC 1130944723 SOLICITA SE LE CERTIFIQUE QUE NO SE ENCUENTRA REGISTRADO A SU NOMBRE ESTABLECIMIENTOS DE COMERCIO PARA DEMOSTRAR INSOPLVENCIA ECONOMICA ANTE EL JUEZ 4 PENAL. - NOTA LA CEDULA APORTADA NO FIGURA CON REGISTROS EN LA CCC"/>
    <s v="A"/>
    <s v="JCMARIN"/>
    <s v=" "/>
    <s v="Obrero"/>
    <d v="2023-03-01T00:00:00"/>
    <s v="Origino"/>
    <s v="NRESPONS"/>
    <s v="Registros Pub y Redes Emp"/>
    <s v="Back (Registro)"/>
    <s v="Finalizado"/>
    <s v=" "/>
    <s v="Asignado a"/>
    <s v="CMARTINE"/>
    <s v="Registros Pub y Redes Emp"/>
    <s v="Juridica"/>
    <d v="2023-03-01T00:00:00"/>
    <s v="A"/>
    <s v=""/>
    <m/>
    <m/>
    <m/>
    <m/>
    <m/>
    <m/>
    <m/>
    <s v="Sin Identificación"/>
    <m/>
    <s v="CARLOS ALBERTO JARAMILLO"/>
    <s v=""/>
    <s v=""/>
    <s v="E-mail"/>
    <s v=""/>
    <s v="3 Peticiones"/>
    <x v="0"/>
    <s v="Registros Publicos y Redes Emp"/>
    <s v="Derecho de peticion"/>
    <s v="."/>
    <s v="."/>
    <s v="CONTESTADO CON CARTA 2023-00260 DEL 10 DE MARZO DE 2023, ASÍ: &quot;MEDIANTE ESCRITO RECIBIDO EN ESTA CÁMARA DE COMERCIO EL 27 DE FEBRERO DE 2023, SOLICITÓ UN CERTIFICADO DE NO FIGURA A NOMBRE DE CARLOS ALBERTO JARAMILLO, IDENTIFICADO CON LA CÉDULA DE CIUDADANÍA NO. 11309447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
    <s v="."/>
    <s v="Finalizado"/>
    <s v="CMARTINE"/>
    <d v="2023-03-10T00:00:00"/>
    <d v="2023-03-10T00:00:00"/>
    <s v=" "/>
    <s v="N"/>
    <s v=""/>
    <x v="0"/>
    <s v="Interés general y particular"/>
    <s v="N"/>
    <d v="2023-03-10T00:00:00"/>
    <d v="2023-03-10T00:00:00"/>
    <n v="7"/>
    <n v="15"/>
    <x v="0"/>
    <n v="15"/>
    <s v="cumple"/>
  </r>
  <r>
    <x v="0"/>
    <n v="2023001267"/>
    <x v="48"/>
    <s v="EN COMUNICACION DEL DIA 20022023 CON EMAIL ENVIADO A CONTACTO CCC RECIBIDO EL DIA 28022023 MEDIANTE PETICION LA SRA. YACQUELIEN RIOS CC 1118283696 SOLICITA SE LE CERTIFIQUE QUE NO SE ENCUENTRA REGISTRADO A SU NOMBRE ESTABLECIMIENTOS DE COMERCIO PARA DEMOSTRAR INSOLVENCIA ECONOMICA ANTE EL JUEZ 4 PENAL. - NOTA LA SEÑORA RIOS MONTERO JACQUELINE CON C.C. 1118283696 APARECE CANCELADA EN CALI CON MAT # 887697"/>
    <s v="A"/>
    <s v="JCMARIN"/>
    <s v=" "/>
    <s v="Obrero"/>
    <d v="2023-03-01T00:00:00"/>
    <s v="Origino"/>
    <s v="NRESPONS"/>
    <s v="Registros Pub y Redes Emp"/>
    <s v="Back (Registro)"/>
    <s v="Finalizado"/>
    <s v=" "/>
    <s v="Asignado a"/>
    <s v="CMARTINE"/>
    <s v="Registros Pub y Redes Emp"/>
    <s v="Juridica"/>
    <d v="2023-03-01T00:00:00"/>
    <s v="A"/>
    <s v=""/>
    <m/>
    <m/>
    <m/>
    <m/>
    <m/>
    <m/>
    <m/>
    <s v="Sin Identificación"/>
    <m/>
    <s v="YACQUEKINE RIOS"/>
    <s v=""/>
    <s v=""/>
    <s v="E-mail"/>
    <s v=""/>
    <s v="3 Peticiones"/>
    <x v="0"/>
    <s v="Registros Publicos y Redes Emp"/>
    <s v="Derecho de peticion"/>
    <s v="."/>
    <s v="."/>
    <s v="CONTESTADO CON CARTA 2023-00261 DEL 10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CQUELINE RÍOS MONTERO, IDENTIFICADA CON LA CÉDULA DE"/>
    <s v="."/>
    <s v="Finalizado"/>
    <s v="CMARTINE"/>
    <d v="2023-03-10T00:00:00"/>
    <d v="2023-03-10T00:00:00"/>
    <s v=" "/>
    <s v="N"/>
    <s v=""/>
    <x v="0"/>
    <s v="Interés general y particular"/>
    <s v="N"/>
    <d v="2023-03-10T00:00:00"/>
    <d v="2023-03-10T00:00:00"/>
    <n v="7"/>
    <n v="15"/>
    <x v="0"/>
    <n v="15"/>
    <s v="cumple"/>
  </r>
  <r>
    <x v="0"/>
    <n v="2023001269"/>
    <x v="48"/>
    <s v="EN COMUNICACION DEL DIA 20022023 CON EMAIL ENVIADO A CONTACTO CCC RECIBIDO EL DIA 28022023 MEDIANTE PETICION LA SRA. PAOLA ANDREA ARCE LONDOÑO CC 1005863329 SOLICITA SE LE CERTIFIQUE QUE NO SE ENCUENTRA REGISTRADO A SU NOMBRE ESTABLECIMIENTOS DE COMERCIO PARA DEMOSTRAR INSOLVENCIA ECONOMICA ANTE EL JUEZ 4 PENAL. - NOTA LA CEDULA APORTADA NO FIGURA CON REGISTROS EN LA CCC"/>
    <s v="A"/>
    <s v="JCMARIN"/>
    <s v=" "/>
    <s v="Obrero"/>
    <d v="2023-03-01T00:00:00"/>
    <s v="Origino"/>
    <s v="NRESPONS"/>
    <s v="Registros Pub y Redes Emp"/>
    <s v="Back (Registro)"/>
    <s v="Finalizado"/>
    <s v=" "/>
    <s v="Asignado a"/>
    <s v="CMARTINE"/>
    <s v="Registros Pub y Redes Emp"/>
    <s v="Juridica"/>
    <d v="2023-03-01T00:00:00"/>
    <s v="A"/>
    <s v=""/>
    <m/>
    <m/>
    <m/>
    <m/>
    <m/>
    <m/>
    <m/>
    <s v="Sin Identificación"/>
    <m/>
    <s v="PAOLA ANDREA ARCE LONDOÑO"/>
    <s v=""/>
    <s v=""/>
    <s v="E-mail"/>
    <s v=""/>
    <s v="3 Peticiones"/>
    <x v="0"/>
    <s v="Registros Publicos y Redes Emp"/>
    <s v="Derecho de peticion"/>
    <s v="."/>
    <s v="."/>
    <s v="CONTESTADO CON CARTA 2023-00262 DEL 10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PAOLA ANDREA ARCE LONDOÑO, IDENTIFICADA CON LA CÉDULA "/>
    <s v="."/>
    <s v="Finalizado"/>
    <s v="CMARTINE"/>
    <d v="2023-03-10T00:00:00"/>
    <d v="2023-03-10T00:00:00"/>
    <s v=" "/>
    <s v="N"/>
    <s v=""/>
    <x v="0"/>
    <s v="Interés general y particular"/>
    <s v="N"/>
    <d v="2023-03-10T00:00:00"/>
    <d v="2023-03-10T00:00:00"/>
    <n v="7"/>
    <n v="15"/>
    <x v="0"/>
    <n v="15"/>
    <s v="cumple"/>
  </r>
  <r>
    <x v="0"/>
    <n v="2023001270"/>
    <x v="48"/>
    <s v="EN COMUNICACION DEL DIA 27022023 CON EMAIL ENVIADO A CONTACTO CCC RECIBIDO EL DIA 28022023 MEDIANTE DERECHO DE PETICION LA SEÑORA OLGA LUCIA BENAVIDEZ MESIAS CC 30726153 REP. LEGAL DE LA SOCIEDAD OLNILU SAS NIT 901250722 SOLICITA ANTE USTED LO SIGUIENTE: LA BASE DE DATOS SOBRE LOS EMPRESARIOS QUE HAYAN CERRADO SUS NEGOCIOS CON EL FIN DE REALIZAR UNA INVITACIÓN PARA REACTIVAR SU ECONOMÍA NUEVAMENTE"/>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OLGA LUCIA BENAVIDEZ"/>
    <s v=""/>
    <s v="olnilusas@gmail.com"/>
    <s v="E-mail"/>
    <s v=""/>
    <s v="3 Peticiones"/>
    <x v="0"/>
    <s v="Registros Publicos y Redes Emp"/>
    <s v="Derecho de peticion"/>
    <s v="."/>
    <s v="."/>
    <s v="2023-00175 SANTIAGO DE CALI, 2 DE MARZO DE 2023 SEÑORA OLGA LUCIA BENAVIDES MESIAS REPRESENTANTE LEGAL OLNILU SAS OLNILUSAS@GMAIL.COM SAN JUAN DE PASTO MEDIANTE ESCRITO DEL 27 DE FEBRERO DE 2023, RECIBIDO EN LA CÁMARA DE COMERCIO EL 1 DE MARZO, SOLICITÓ: &quot;LA BASE DE DATOS SOBRE LOS EMPRESARIOS QUE HAYAN CERRADO SUS NEGOCIOS, CON EL FIN DE REALIZAR UNA INVITACIÓN PARA REACTIVAR SU ECONOMÍA NUEVA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
    <s v="."/>
    <s v="Finalizado"/>
    <s v="ECUARTAS"/>
    <d v="2023-03-02T00:00:00"/>
    <d v="2023-03-02T00:00:00"/>
    <s v="'olnilusas@gmail.com.rpost.biz' jueves 02/03/2023 4:39 p. m."/>
    <s v="N"/>
    <s v=""/>
    <x v="0"/>
    <s v="Interés general y particular"/>
    <s v="N"/>
    <d v="2023-03-02T00:00:00"/>
    <d v="2023-03-02T00:00:00"/>
    <n v="1"/>
    <n v="15"/>
    <x v="0"/>
    <n v="15"/>
    <s v="cumple"/>
  </r>
  <r>
    <x v="0"/>
    <n v="2023001272"/>
    <x v="48"/>
    <s v="EN COMUNICACION DEL DIA 20222023 CON RAD. 2023EE0023715 DE LA CONTRALORIA GENERAL DE LA REPUBLICA GERENCIA REGIONAL BUCARAMANGA ENVIADO VIA EMAIL A LA CC BUCARAMANGA Y REMITIDO A LA CC CALO EL DIA 28022023 SOLICITAN DADO QUE SE REQUIERE ESTABLECER LA COMPARACION DE PRECIOS DE NMERCADO REQUIEREN A LA MAYOR BREVEDAD SE SUMINISTRE INFROACION EN CUANTO A LAS DIFERENTES EMPRESAS REGISTRADAS A NIVEL NACIONAL QUE PRESTEN EL SERVICIO DE ARRIENDO DE TURNADOR DIGITAL SIGTURNOS CONFORME A LO CONTRATADO O EMPRESAS QUE OFREZCAN EL SERVICIO DE TURNADOR DIGITAL A FIN DE SOLICITAR COTIZACION EN IGUALDAD DE CONDICIONES DE MODO TIEMPO Y LUGAR. SE CONCEDEN 5 DIAS AL RECIBO DEL COMUNICADO PARA SU RESPUESTA."/>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ANA LEONOR CASTAÑEDA ZABALA"/>
    <s v="6076521515"/>
    <s v="correspondenciasantander@contraloria.gov.co"/>
    <s v="E-mail"/>
    <s v=""/>
    <s v="3 Peticiones"/>
    <x v="0"/>
    <s v="Registros Publicos y Redes Emp"/>
    <s v="Derecho de peticion"/>
    <s v="."/>
    <s v="."/>
    <s v="2023 - 00223 SANTIAGO DE CALI, 2 DE MARZO DE 2023 SEÑORA ANA LEONOR CASTAÑEDA ZABALA PROFESIONAL UNIVERSITARIA CONTRALORÍA GENERAL DE LA REPÚBLICA CORRESPONDENCIASANTANDER@CONTRALORIA.GOV.CO ANA.CASTANEDA@CONTRALORIA.GOV.CO BUCARAMANGA RECIBA UN CORDIAL SALUDO, DAMOS RESPUESTA AL RADICADO IP- 80682-2022-41900 DEL 20 DE FEBRERO, RECIBIDO EN LA CÁMARA DE COMERCIO DE BUCARAMANGA Y REMITIDO A ESTA ENTIDAD EL 28 DE FEBRERO, EN EL CUAL SOLICITA: &quot;SUMINISTRE INFORMACIÓN EN CUANTO A LAS DIFERENTES EMPRESAS REGISTRADAS A NIVEL NACIONAL QUE PRESTEN EL SERVICIO DE ARRIENDO TURNADOR DIGITAL SIGTURNOS CONFORME LO CONTRATADO, O EMPRESAS QUE OFREZCAN EL SERVICIO DE TURNADOR DIGITAL A FIN DE SOLICITAR LA COTIZACIÓN EN IGUALDAD DE CONDICIONES DE MODO, TIEMPO Y LUGAR&quot; AL RESPECTO, LE INFORMAMOS QUE LAS CÁMARAS DE COMERCIO DEBEN CEÑIRSE A LO ESTRICTAMENTE CONSAGRADO EN EL ORDENAMIENTO JURÍDICO Y, POR TANTO, SOLO PUEDEN HACER LO QUE LA LEY LAS FACULTA, DE TAL MANERA QUE EL ARTÍCULO 86 DEL "/>
    <s v="."/>
    <s v="Finalizado"/>
    <s v="ECUARTAS"/>
    <d v="2023-03-02T00:00:00"/>
    <d v="2023-03-02T00:00:00"/>
    <s v="correspondenciasantander@contraloria.gov.co.rpost.biz; ana.castaneda@contraloria.gov.co.rpost.biz jueves 02/03/2023 4:56 p. m"/>
    <s v="N"/>
    <s v=""/>
    <x v="0"/>
    <s v=""/>
    <s v="N"/>
    <d v="2023-03-02T00:00:00"/>
    <d v="2023-03-02T00:00:00"/>
    <n v="1"/>
    <n v="15"/>
    <x v="0"/>
    <n v="15"/>
    <s v="cumple"/>
  </r>
  <r>
    <x v="0"/>
    <n v="2023001281"/>
    <x v="48"/>
    <s v="EN COMUNICACION DEL DIA 17022023 CON OFICIO GS-2023-021733 SUBIN GRUIJ 29.25 DE LA POLICIA NACIONAL SECCIONAL BOGOTA DC ENVIADDO VIA EMAIL A LA CC BOGOTA Y REMITIDO A LA CC CALI EL DIA 01032023 CON RAD. 20230169402 POR TRASALDO POR COMPETENCIAS SOLICITAN SUMINISTRAR INFORMACION RELACIONADA EN SUS BASES DE DATOS COPIA DEL REGISTROS DE MAT. MERCANTIL CERTIFICADOS DE EXISTENCIA Y REPRESENTACION LEGAL COMO TAMBIEN DOCUMENTOS DE CONSTITUCION DE ASAMBLEA DE ACCIONISTAS Y DEMAS DOCUMENTOS SOPORTE DE LA APERTURA DE SOCIEDADES Y ESTABLECIMIENTOS DE COMERCIO QUE TENGAN O HAYAN TENIDO LA SPERSONAS QUE SE RELACIONAN EN EL OFICIO. (LISTA LARGA)"/>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PT LILIAN NAIRETH MARTINEZ ANGARITA"/>
    <s v="5159750ext31108"/>
    <s v="lilian.martinez@correo.policia.gov.co"/>
    <s v="E-mail"/>
    <s v=""/>
    <s v="3 Peticiones"/>
    <x v="0"/>
    <s v="Registros Publicos y Redes Emp"/>
    <s v="Derecho de peticion"/>
    <s v="."/>
    <s v="."/>
    <s v="2023-00234 SANTIAGO DE CALI, 2 DE MARZO DE 2023 SEÑORES MINISTERIO DE DEFENSA NACIONAL POLICIA NACIONAL ATENCIÓN: PATRULLERO LILIAN NAILETH MARTINEZ ANGARITA INVESTIGADOR CRIMINAL LILIAN.MARTINEZ@CORREO.POLICIA.GOV.CO BOGOTÁ D.C. CORDIAL SALUDO, DAMOS RESPUESTA A SU OFICIO GS-2023-021733/SUBIN-GRUIJ-29.25 DEL 17 DE FEBRERO DE 2023, RECIBIDO EN LA CÁMARA DE COMERCIO DE BOGOTÁ Y REMITIDO A ESTA ENTIDAD EL 28 DE FEBRERO, EN EL QUE SOLICITA: &quot;INFORMACIÓN RELACIONADA EN SU BASE DE DATOS, COPIA DE LOS CERTIFICADOS DE EXISTENCIA Y REPRESENTACIÓN LEGAL, ACTAS DE CONSTITUCIÓN, ACTAS DE ASAMBLEA DE ACCIONISTAS Y LOS DOCUMENTOS SOPORTE DE LA APERTURA DE LAS SOCIEDADES Y/O ESTABLECIMIENTOS DE COMERCIO QUE TENGAN O HAYAN TENIDO LAS PERSONAS QUE SE RELACIONANA A CONTINUACIÓN &quot;. AL RESPECTO, LE INFORMAMOS QUE LAS CÁMARAS DE COMERCIO DEBEN CEÑIRSE A LO ESTRICTAMENTE CONSAGRADO EN EL ORDENAMIENTO JURÍDICO Y, POR LO TANTO, SOLO PUEDEN HACER LO QUE LA LEY LAS FACULTA, DE TAL MANERA QUE EL A"/>
    <s v="."/>
    <s v="Finalizado"/>
    <s v="ECUARTAS"/>
    <d v="2023-03-02T00:00:00"/>
    <d v="2023-03-02T00:00:00"/>
    <s v="lilian.martinez@correo.policia.gov.co.rpost.biz jueves 02/03/2023 3:33 p. m."/>
    <s v="N"/>
    <s v=""/>
    <x v="0"/>
    <s v=""/>
    <s v="N"/>
    <d v="2023-03-02T00:00:00"/>
    <d v="2023-03-02T00:00:00"/>
    <n v="1"/>
    <n v="15"/>
    <x v="0"/>
    <n v="15"/>
    <s v="cumple"/>
  </r>
  <r>
    <x v="0"/>
    <n v="2023001290"/>
    <x v="0"/>
    <s v="EN COMUNICACION DEL DIA 01032023 CON OFICIO J P M 0171 DEL JUZGADO PROMISCUAO MUNICIPAL DE COYAIMA TOLIMA ENVIOADO VIA EMAIL A CONTACTO CCC SOLICITAN A LAS CÁMARAS DE COMERCIO DE BOGOTÁ D.C Y CALI PARA QUE EN EL TÉRMINO DE UN DÍA CONTADO A PARTIR DE LA RECEPCIÓN DE LA COMUNICACIÓN ALLEGUEN EL CERTIFICADO DE EXISTENCIA Y REPRESENTACIÓN LEGAL DE NEQUI EN EL QUE SE OBSERVEN LOS NOMBRES DEL GERENTE Y/O REPRESENTANTE LEGAL Y EL PRESIDENTE EJECUTIVO (PRIMER REGLÓN) O QUIEN HAGA SUS VECES Y SUS FUNCIONES GENERALES Y ESPECÍFICAS"/>
    <s v="A"/>
    <s v="JCMARIN"/>
    <s v=" "/>
    <s v="Obrero"/>
    <d v="2023-03-02T00:00:00"/>
    <s v="Origino"/>
    <s v="NRESPONS"/>
    <s v="Registros Pub y Redes Emp"/>
    <s v="Back (Registro)"/>
    <s v="Finalizado"/>
    <s v=" "/>
    <s v="Asignado a"/>
    <s v="ECUARTAS"/>
    <s v="Registros Pub y Redes Emp"/>
    <s v="Back (Registro)"/>
    <d v="2023-03-02T00:00:00"/>
    <s v="A"/>
    <s v=""/>
    <m/>
    <m/>
    <m/>
    <m/>
    <m/>
    <m/>
    <m/>
    <s v="Sin Identificación"/>
    <m/>
    <s v="OSCAR MORENO"/>
    <s v=""/>
    <s v="j01prmpalcoyaima@cendoj.ramajudicial.gov.co"/>
    <s v="E-mail"/>
    <s v="3183165556"/>
    <s v="3 Peticiones"/>
    <x v="0"/>
    <s v="Registros Publicos y Redes Emp"/>
    <s v="Derecho de peticion"/>
    <s v="."/>
    <s v="."/>
    <s v="2023 - 00236 SANTIAGO DE CALI, 2 DE MARZO DE 2023 SEÑORES JUZGADO PROMISCUO MUNICIPAL COYAIMA - TOLIMA ATENCIÓN: OSCAR MORENO CITADOR J01PRMPALCOYAIMA@CENDOJ.RAMAJUDICIAL.GOV.CO COYAIMA - TOLIMA CORDIAL SALUDO DAMOS RESPUESTA AL OFICIO J.P.M NO. 0171 - CIVIL INCIDENTE DE DESACATO RAD 73-217-40-89-001-2023-00046-00 DEL 1 DE MARZO DE 2023 RADICACIÓN 05001310501820180011500 DEL 23 DE FEBRERO DE 2023, RECIBIDO EN ESTA ENTIDAD EL 2 DE MARZO, EN EL QUE SOLICITA &quot;A LAS CÁMARAS DE COMERCIO DE BOGOTÁ D.C Y CALI, PARA QUE, EN EL TÉRMINO DE UN DÍA CONTADO A PARTIR DE LA RECEPCIÓN DE LA COMUNICACIÓN, ALLEGUEN EL CERTIFICADO DE EXISTENCIA Y REPRESENTACIÓN LEGAL DE NEQUI, EN EL QUE SE OBSERVEN LOS NOMBRES DEL GERENTE Y/O REPRESENTANTE LEGAL Y EL PRESIDENTE EJECUTIVO (PRIMER REGLÓN) O QUIEN HAGA SUS VECES, Y SUS FUNCIONES GENERALES Y ESPECÍFICAS&quot;. AL RESPECTO, LE INFORMAMOS QUE LAS CÁMARAS DE COMERCIO DEBEN CEÑIRSE A LO ESTRICTAMENTE CONSAGRADO EN EL ORDENAMIENTO JURÍDICO Y, POR LO TANT"/>
    <s v="."/>
    <s v="Finalizado"/>
    <s v="ECUARTAS"/>
    <d v="2023-03-02T00:00:00"/>
    <d v="2023-03-02T00:00:00"/>
    <s v="'j01prmpalcoyaima@cendoj.ramajudicial.gov.co.rpost.biz' jueves 02/03/2023 10:20 a. m"/>
    <s v="N"/>
    <s v=""/>
    <x v="0"/>
    <s v=""/>
    <s v="N"/>
    <d v="2023-03-02T00:00:00"/>
    <d v="2023-03-02T00:00:00"/>
    <n v="0"/>
    <n v="15"/>
    <x v="0"/>
    <n v="15"/>
    <s v="cumple"/>
  </r>
  <r>
    <x v="0"/>
    <n v="2023001293"/>
    <x v="0"/>
    <s v="EN COMUNICACION DEL DIA 23022023 CON OFICIO 01 DEL TRIBUNAL DE ARBITRAMENTO MEDELLIN ENVIADO VIA EMAIL A LA CC MEDELLIN Y REMITIDO A LA CC CALI EL DIA 02032023 CON RADICACION NO. 20230173395 POR TRASALDO POR COMPETENCIAS SOLICITAN EXPEDIR CERTIFICADOS SOBRE LA EXISTENCIA DE ESTABLECIMIENTOS DE COMERCIO DE NOMBRE Q SOLLADOS COMIDAS RAPIDAS INDICANCO FECHA DE MATRICULA PROPIETARIO Y DE MAS DATOS QUE REPOSESN EN LA BASES DE DATOS DE LA CCC Y TAMBIEN CERTIFICAR LA FECHA DE MATRICULA COMO COMERCIANTE DE LA SRA. CLAUDIA SUSANA DURANGO DIEZ CC 1036604862 E INDICAR SI ANTES DE OCTUBRE DE 2015 FIGURA COMO PROPIETARIA DE ALGUN ESTABVLECIMIENTO DE COMERCIO EN CASO POSITIVO EXPEDIR CERTIFICADO CORRESPONDIENTE - NOTA LA SEÑORA DURANGO DIEZ CLAUDIA SUSANA C.C. 1036604862 ACTIVA MEDELLIN CON MAT # 55267101 Y FIGURA Q SOLLADOS EL PORVENIR ORIENTE ANTIOQUENO CON MAT # 100823 ACTIVA COMO ESTABLECIMIENTO"/>
    <s v="A"/>
    <s v="JCMARIN"/>
    <s v=" "/>
    <s v="Obrero"/>
    <d v="2023-03-02T00:00:00"/>
    <s v="Origino"/>
    <s v="NRESPONS"/>
    <s v="Registros Pub y Redes Emp"/>
    <s v="Back (Registro)"/>
    <s v="Finalizado"/>
    <s v=" "/>
    <s v="Asignado a"/>
    <s v="ECUARTAS"/>
    <s v="Registros Pub y Redes Emp"/>
    <s v="Back (Registro)"/>
    <d v="2023-03-02T00:00:00"/>
    <s v="A"/>
    <s v=""/>
    <m/>
    <m/>
    <m/>
    <m/>
    <m/>
    <m/>
    <m/>
    <s v="Sin Identificación"/>
    <m/>
    <s v="CARLOS ESTEBAN GÓMEZ DUQUE"/>
    <s v=""/>
    <s v="cgomezd@hotmail.com"/>
    <s v="E-mail"/>
    <s v="312-289-63-59"/>
    <s v="3 Peticiones"/>
    <x v="0"/>
    <s v="Registros Publicos y Redes Emp"/>
    <s v="Derecho de peticion"/>
    <s v="."/>
    <s v="."/>
    <s v="2023 - 00228 SANTIAGO DE CALI, 2 DE MARZO DE 2023 SEÑOR CARLOS ESTEBAN GÓMEZ DUQUE SECRETARIO TRIBUNAL DE ARBITRAMIENTO CGOMEZD@HOTMAIL.COM BOGOTÁ D.C. CORDIAL SALUDO, MEDIANE OFICIO NO. 1 RADICADO NO. 2022 A 0036 DEL 23 DE FEBRERO DE 2023, RECIBIDO EN LA CÁMARA DE COMERCIO DE MEDELLÍN PARA ANTIOQUIA Y REMITIDO A ESTA ENTIDAD EL 1 DE MARZO DE 2023, SOLICITA: &quot;SE DISPONDRÁ QUE POR CÁMARA DE COMERCIO SE EXPIDAN CERTIFICACIONES SOBRE LA EXISTENCIA DE ESTABLECIMIENTOS DE COMERCIO DE NOMBRE &quot;Q'SOLLADOS COMIDAS RÁPIDAS&quot;, CON INDICACIÓN DE FECHA DE MATRÍCULA, PROPIETARIO Y DEMÁS DATOS QUE REPOSEN EN EL REGISTRO MERCANTIL; SI Q'SOLLADOS COMIDAS RÁPIDAS FUERE UNA SOCIEDAD CON ESA DENOMINACIÓN, SE EXPEDIRÁ CERTIFICACIÓN DE EXISTENCIA Y REPRESENTACIÓN LEGAL. Y EN CASO DE QUE EL PROPIETARIO DEL ESTABLECIMIENTO FUERA UNA SOCIEDAD, SE EMITIRÁ EL CORRESPONDIENTE CERTIFICADO DE EXISTENCIA Y REPRESENTACIÓN LEGAL. SE OFICIARÁ IGUALMENTE A LA CÁMARA DE COMERCIO PARA QUE CERTIFIQUE LA FECHA DE M"/>
    <s v="."/>
    <s v="Finalizado"/>
    <s v="ECUARTAS"/>
    <d v="2023-03-02T00:00:00"/>
    <d v="2023-03-02T00:00:00"/>
    <s v="cgomezd@hotmail.com.rpost.biz jueves 02/03/2023 4:25 p. m."/>
    <s v="N"/>
    <s v=""/>
    <x v="0"/>
    <s v=""/>
    <s v="N"/>
    <d v="2023-03-02T00:00:00"/>
    <d v="2023-03-02T00:00:00"/>
    <n v="0"/>
    <n v="15"/>
    <x v="0"/>
    <n v="15"/>
    <s v="cumple"/>
  </r>
  <r>
    <x v="0"/>
    <n v="2023001295"/>
    <x v="0"/>
    <s v=",EN COMUNICACION DEL DIA 22022023 CON OFICIO OT 9214 DE LA FGN FISCALIA 29 DECLA BOGOTA DC ENVIADO VIA EMAIL A LA CC BOGOTA Y REMITIDO A LA CC CALI EL DIA 01032023 CON RADICACION NO. 20230174983 POR TRASALDO POR COMPETENCIAS SOLICITAN OBTENER LAS CARPTAS MERCANTILES DESDE SU CONSTITUCION HASTA LA FECHA DE LAS PERSONASS NATURALES JEFRY ROLDAN CIFUENTES CC 1115084281 - JESSICA ARREDONDO CC 1112625276 - JUAN SEBASTIAN VARELA OSPINA CC 1143854520 - NOTA EL SR. JEFRY ALEXANDER ROLDAN CIFUENTES C.C. 1115084281 ACTIVA EN BUGA MAT # 7771 - LA SRA. YESSICA LORENA ARREDONDO GRAJALES C.C. 1112625276 CANCELADA CAUCA MAT # 128542 - Y EL SR. VARELA OSORIO JUAN SEBASTIAN C.C. 1143854520_x0009_ACTIVA EN CALI_x0009_MAT # 1005848"/>
    <s v="A"/>
    <s v="JCMARIN"/>
    <s v=" "/>
    <s v="Obrero"/>
    <d v="2023-03-02T00:00:00"/>
    <s v="Origino"/>
    <s v="NRESPONS"/>
    <s v="Registros Pub y Redes Emp"/>
    <s v="Back (Registro)"/>
    <s v="Finalizado"/>
    <s v=" "/>
    <s v="Asignado a"/>
    <s v="ECUARTAS"/>
    <s v="Registros Pub y Redes Emp"/>
    <s v="Back (Registro)"/>
    <d v="2023-03-02T00:00:00"/>
    <s v="A"/>
    <s v="MERCANTIL"/>
    <n v="1005848"/>
    <m/>
    <m/>
    <m/>
    <m/>
    <m/>
    <m/>
    <s v="Inscrito"/>
    <m/>
    <s v="DARWIN ERNESTO SARMIENTO"/>
    <s v="5702000EXT3270"/>
    <s v="darwin.sarmiento@fiscalia.gov.co"/>
    <s v="E-mail"/>
    <s v=""/>
    <s v="3 Peticiones"/>
    <x v="0"/>
    <s v="Registros Publicos y Redes Emp"/>
    <s v="Derecho de peticion"/>
    <s v="."/>
    <s v="."/>
    <s v="2023 - 00237 SANTIAGO DE CALI, 3 DE MARZO DE 2022 SEÑORES FISCALIA GENERAL DE LA NACION ATENCIÓN: DARWIN ERNESTO SARMIENTO DIRECCIÓN ERNESTO SARMIENTO DARWIN.SARMIENTO@FISCALIA.GOV.CO BOGOTÁ D.C. CORDIAL SALUDO DAMOS RESPUESTA A SU OFICIO NUIC: 110016000096202250128 MISIÓN DE TRABAJO 9214 DEL 22 DE FEBRERO DE 2023, RECIBIDO EN LA CÁMARA DE COMERCIO DE BOGOTÁ Y REMITIDO A ESTA ENTIDAD EL 2 DE MARZO, EN EL CUAL SOLICITA: &quot;OBTENER LAS CARPETAS MERCANTILES, DESDE SU CONSTITUCIÓN HASTA EL DÍA DE HOY, DE LAS PERSONAS JURÍDIC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03T00:00:00"/>
    <d v="2023-03-03T00:00:00"/>
    <s v="darwin.sarmiento@fiscalia.gov.co.rpost.biz viernes 03/03/2023 8:52 a. m."/>
    <s v="N"/>
    <s v=""/>
    <x v="0"/>
    <s v=""/>
    <s v="N"/>
    <d v="2023-03-03T00:00:00"/>
    <d v="2023-03-03T00:00:00"/>
    <n v="1"/>
    <n v="15"/>
    <x v="0"/>
    <n v="15"/>
    <s v="cumple"/>
  </r>
  <r>
    <x v="0"/>
    <n v="2023001297"/>
    <x v="0"/>
    <s v="EN COMUNICACION DEL DIA 21022023 CON OFICIO RAD 20239200006441 DE LA FGN DECDF BOGOTA DC ENVIADO VIA EMAIL A LA CC BOGTOTA Y REMITIDO A LA CC CALI EL DIA 01032023 CON RADICACION NO. 20230175054 POR TRASALDO POR COMPETENCIAS SOLICITAN ALLEGAR DOCUMENTOS SOPORTES Y CERTIFICADOS DE POSIBLES VINCULOS QUE PUEDA TENER CON CUALQUIER PERSONA A NI VEL NACIONAL SEA EN CALIDAD DE REP. LEGAL SOCIO GERENTE ADMINISTRADOR ACCIPNISTA MIEMBRO DE JUNTA DIRECTIVA REV. FISCAL DE LAS PERSONAS QUE SE REALCIONA EN EL OFICIO: WILLIAM DE JESUS ARCILA SALAZAR CC 70692826 Y ANDRES FELIPE CARDONA ECHEVERRY CC 6229415 - NOTA EL SR. ARCILA SALAZAR WILLIAM DE JESUS C.C. 70692826 CANCELADA BOGOTA MAT # 1024244 Y ANDRES FELIPE CARDONA ECHEVERRY C.C. 6229415_x0009_ACTIVA BOGOTA MAT # 2294282 Y EN CALI MAT # 612823 CANCELADA"/>
    <s v="A"/>
    <s v="JCMARIN"/>
    <s v=" "/>
    <s v="Obrero"/>
    <d v="2023-03-02T00:00:00"/>
    <s v="Origino"/>
    <s v="NRESPONS"/>
    <s v="Registros Pub y Redes Emp"/>
    <s v="Back (Registro)"/>
    <s v="Finalizado"/>
    <s v=" "/>
    <s v="Asignado a"/>
    <s v="ECUARTAS"/>
    <s v="Registros Pub y Redes Emp"/>
    <s v="Back (Registro)"/>
    <d v="2023-03-02T00:00:00"/>
    <s v="A"/>
    <s v="MERCANTIL"/>
    <n v="912823"/>
    <m/>
    <m/>
    <m/>
    <m/>
    <m/>
    <m/>
    <s v="Inscrito"/>
    <m/>
    <s v="MARCO A. MONROY V."/>
    <s v="5702000EXT33093"/>
    <s v="marco.monroy@fiscalia.gov.co"/>
    <s v="E-mail"/>
    <s v=""/>
    <s v="3 Peticiones"/>
    <x v="0"/>
    <s v="Registros Publicos y Redes Emp"/>
    <s v="Derecho de peticion"/>
    <s v="."/>
    <s v="."/>
    <s v="2023 - 00237 SANTIAGO DE CALI, 3 DE MARZO DE 2022 SEÑORES FISCALIA GENERAL DE LA NACION ATENCIÓN: MARCO A MONROY V DECDF -DCFC MARCO.MONROY@FISCALIA.GOV.CO BOGOTÁ D.C. CORDIAL SALUDO DAMOS RESPUESTA A SU OFICIO NUC 110016099366202250006 OT 4705 DEL 21 DE FEBRERO DE 2023, RECIBIDO EN LA CÁMARA DE COMERCIO DE BOGOTÁ Y REMITIDO A ESTA ENTIDAD EL 2 DE MARZO, EN EL CUAL SOLICITA: &quot;ALLEGAR LOS DOCUMENTOS SOPORTES Y CERTIFICACIÓN DE LOS POSIBLES VÍNCULOS QUE PUEDAN TENER CON CUALQUIER PERSONA A NIVEL NACIONAL, BIEN SEA EN CALIDAD DE REPRESENTANTE LEGAL, SOCIO, GERENTE, ADMINISTRADOR, ACCIONISTA, MIEMBRO DE JUNTA DIRECTIVA, REVISOR FISCAL DE LAS PERSONAS QUE SE MENCIONAN A CONTINUACIÓN, ACLARANDO QUE SI ESTA INFORMACIÓN REPOSA EN OTRAS CÁMARAS DE COMERCIO DEL PAÍS, SE SOLICITA REENVIAR TAL SOLICITUD, INDICANDO LA INFORMACIÓN PERTINENTE PARA REALIZAR EL RESPECTIVO SEGUIMIENTO A TALES REQUERIMIENTOS: 1._x0009_WILLIAM DE JESÚS ARCILA SALAZAR C.C. 70.692.826 2._x0009_ANDRÉS FELIPE CARDONA ECHEVER"/>
    <s v="."/>
    <s v="Finalizado"/>
    <s v="ECUARTAS"/>
    <d v="2023-03-03T00:00:00"/>
    <d v="2023-03-03T00:00:00"/>
    <s v="marco.monroy@fiscalia.gov.co.rpost.biz viernes 03/03/2023 9:27 a. m"/>
    <s v="N"/>
    <s v=""/>
    <x v="0"/>
    <s v=""/>
    <s v="N"/>
    <d v="2023-03-03T00:00:00"/>
    <d v="2023-03-03T00:00:00"/>
    <n v="1"/>
    <n v="15"/>
    <x v="0"/>
    <n v="15"/>
    <s v="cumple"/>
  </r>
  <r>
    <x v="0"/>
    <n v="2023001301"/>
    <x v="0"/>
    <s v="EN COMUNICACION DEL DIA 01032023 CON OFICIO 2022-0337 DEL JUZGADO VEINTINUEVE CIVIL MUNICIPAL DE BOGOTÁ DC ENVIADO VIA EMAIL A CONTACTO CCC SOLICITAN DAR APERTURA AL PRESENTE INCIDENTE DE DESACATO QUE HA INICIADO EL ACCIONANTE CREDIVALORES-CREDISERVICIOS S.A. EN CONTRA DE SOLUCIONES DE SALUD INTEGRAL SAS OFÍCIESE A LA CÁMARA DE COMERCIO DE CALI PARA QUE SE SIRVA EXPEDIR PARA ESTE INCIDENTE UN CERTIFICADO DE EXISTENCIA Y REPRESENTACIÓN ACTUALIZADO DE LA INCIDENTADA PARA EFECTOS DE LO ESTABLECIDO EN EL ART. 27 DEL DEC. 2591 DE 1991. - NOTA LA SOCIEDAD SOLUCIONES DE SALUD INTEGRAL S.A.S._x0009_SODESI NIT 900513937 - 2 ACTIVA CALI MAT # 841511"/>
    <s v="A"/>
    <s v="JCMARIN"/>
    <s v=" "/>
    <s v="Obrero"/>
    <d v="2023-03-02T00:00:00"/>
    <s v="Origino"/>
    <s v="NRESPONS"/>
    <s v="Registros Pub y Redes Emp"/>
    <s v="Back (Registro)"/>
    <s v="Finalizado"/>
    <s v=" "/>
    <s v="Asignado a"/>
    <s v="ECUARTAS"/>
    <s v="Registros Pub y Redes Emp"/>
    <s v="Back (Registro)"/>
    <d v="2023-03-02T00:00:00"/>
    <s v="A"/>
    <s v="MERCANTIL"/>
    <n v="841511"/>
    <m/>
    <m/>
    <m/>
    <m/>
    <m/>
    <m/>
    <s v="Inscrito"/>
    <m/>
    <s v="PABLO ALFONSO CORREA PEÑA"/>
    <s v="341 35 10"/>
    <s v="cmpl29bt@cendoj.ramajudicial.gov.co"/>
    <s v="E-mail"/>
    <s v=""/>
    <s v="3 Peticiones"/>
    <x v="24"/>
    <s v="Registros Publicos y Redes Emp"/>
    <s v="Derecho de peticion"/>
    <s v="."/>
    <s v="."/>
    <s v="2023 - 00236 SANTIAGO DE CALI, 3 DE MARZO DE 2023 SEÑORES JUZGADO VEINTINUEVE CIVIL MUNICIPAL DE BOGOTÁ ATENCIÓN: PABLO ALFONSO CORREA PEÑA JUEZ CMPL29BT@CENDOJ.RAMAJUDICIAL.GOV.CO BOGOTÁ D.C. CORDIAL SALUDO DAMOS RESPUESTA AL RADICADO 2022-0337 DEL 1 DE MARZO DE DE 2023, RECIBIDO EN ESTA ENTIDAD EL 2 DE MARZO, EN EL QUE SOLICITA &quot;OFÍCIESE A LA CÁMARA DE COMERCIO DE CALI, PARA QUE SE SIRVA EXPEDIR PARA ESTE INCIDENTE, UN CERTIFICADO DE EXISTENCIA Y REPRESENTACIÓN ACTUALIZADO DE LA INCIDENTADA, PARA EFECTOS DE LO ESTABLECIDO EN EL ART. 27 DEL DEC. 2591 DE 19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s v="."/>
    <s v="Finalizado"/>
    <s v="ECUARTAS"/>
    <d v="2023-03-03T00:00:00"/>
    <d v="2023-03-03T00:00:00"/>
    <s v="cmpl29bt@cendoj.ramajudicial.gov.co.rpost.biz viernes 03/03/2023 10:18 a. m."/>
    <s v="N"/>
    <s v=""/>
    <x v="0"/>
    <s v=""/>
    <s v="N"/>
    <d v="2023-03-03T00:00:00"/>
    <d v="2023-03-03T00:00:00"/>
    <n v="1"/>
    <n v="15"/>
    <x v="0"/>
    <n v="15"/>
    <s v="cumple"/>
  </r>
  <r>
    <x v="0"/>
    <n v="2023001303"/>
    <x v="0"/>
    <s v="LA SEÑORA ANA CRISTINA URREA PRADO IDENTIFICADA CON CEDULA 1144069268 SOLICITA CERTIFICADO DE NO FIGURA PARA TRAMITE PERSONAL POR FAVOR ENVIAR AL CORREO ELECTRONICO RECIBO PQR RAD 20230181272"/>
    <s v="A"/>
    <s v="KCRUZ"/>
    <s v=" "/>
    <s v="Mejoras Publicas"/>
    <d v="2023-03-02T00:00:00"/>
    <s v="Origino"/>
    <s v="NRESPONS"/>
    <s v="Registros Pub y Redes Emp"/>
    <s v="Back (Registro)"/>
    <s v="Finalizado"/>
    <s v=" "/>
    <s v="Asignado a"/>
    <s v="CMARTINE"/>
    <s v="Registros Pub y Redes Emp"/>
    <s v="Juridica"/>
    <d v="2023-03-02T00:00:00"/>
    <s v="A"/>
    <s v="MERCANTIL"/>
    <n v="0"/>
    <m/>
    <m/>
    <m/>
    <m/>
    <m/>
    <m/>
    <s v="Inscrito"/>
    <n v="1144069268"/>
    <s v="ANA CRISTINA URREA PRADO"/>
    <s v=""/>
    <s v="anacristinasoteloprado24@gmail.com"/>
    <s v="Presencial Verbal"/>
    <s v="3009522548"/>
    <s v="3 Peticiones"/>
    <x v="0"/>
    <s v="Registros Publicos y Redes Emp"/>
    <s v="Derecho de peticion"/>
    <s v="."/>
    <s v="."/>
    <s v="CONTESTADO CON CARTA 2023-00263 DEL 10 DE MARZO DE 2023, ASÍ: &quot;MEDIANTE PETICIÓN DEL 2 DE MARZO DE 2023 SOLICITÓ A ESTA CÁMARA DE COMERCIO UN CERTIFICADO DE NO FIGURA A NOMBRE DE ANA CRISTINA URREA PRADO, IDENTIFICADA CON LA CÉDULA DE CIUDADANÍA NO. 114406926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NA CRISTINA URREA PRADO, IDENTIF"/>
    <s v="."/>
    <s v="Finalizado"/>
    <s v="CMARTINE"/>
    <d v="2023-03-10T00:00:00"/>
    <d v="2023-03-10T00:00:00"/>
    <s v=" "/>
    <s v="N"/>
    <s v=""/>
    <x v="0"/>
    <s v="Interés general y particular"/>
    <s v="N"/>
    <d v="2023-03-10T00:00:00"/>
    <d v="2023-03-10T00:00:00"/>
    <n v="6"/>
    <n v="15"/>
    <x v="0"/>
    <n v="15"/>
    <s v="cumple"/>
  </r>
  <r>
    <x v="0"/>
    <n v="2023001304"/>
    <x v="0"/>
    <s v="EN COMUNICACION DEL DIA 02032023 CON EMAIL ENVIADO A CONTACTO CCC MEDIANTE DERECHO DE PETICION EL SR. JUAN SEBASTIAN MONSALVE DE SALVADOR CC 1.019.113.779 EN CALIDAD DE SECRETARIO DE LA REUNION EXTRAORDINARIA DE LA SOCIEDAD CABLES DE ENERGÍA Y TELECOMUNICACIONES S.A.S. REALIZADA EN EL DÍA 14 DE JUNIO DE 2022 ACTA NO. 131 DE LA ASAMBLEA GENERAL DE ACCIONISTAS MEDIANTE LA CUAL SE REALIZÓ EL NOMBRAMIENTO DE PWC CONTADORES Y AUDITORES S.A.S. COMO REVISORES FISCALES DE LA SOCIEDAD: 1- SOLICITO LA ACTUALIZACIÓN DEL REGISTRO MERCANTIL EN EL SENTIDO DE CAMBIAR LA FECHA DEL DOCUMENTO PRIVADO DEL 9 DE JUNIO DE 2022 AL 14 DE JUNIO DE 2022 DEBIDO A UN ERROR DE DIGITACIÓN, DONDE SE INDICÓ DE MANERA ERRADA QUE LA REUNIÓN SE REALIZÓ EL 9 DE JUNIO, Y NO EL 14 DE CONFORMIDAD CON LOS FUNDAMENTOS DE DERECHO Y DE HECHO. 2- EN CASO EN QUE LA RESPUESTA AL PRESENTE DERECHO DE PETICIÓN SEA NEGATIVA, SOLICITO QUE SE RESPONDA A CADA UNO DE LOS FUNDAMENTOS PRESENTADOS Y SE ENVÍE COPIA DE LA RESPUESTA A LA SUPERINTENDENCIA DE SOCIEDADES."/>
    <s v="A"/>
    <s v="JCMARIN"/>
    <s v=" "/>
    <s v="Obrero"/>
    <d v="2023-03-02T00:00:00"/>
    <s v="Origino"/>
    <s v="NRESPONS"/>
    <s v="Registros Pub y Redes Emp"/>
    <s v="Juridica"/>
    <s v="Finalizado"/>
    <s v=" "/>
    <s v="Asignado a"/>
    <s v="MVELASQU"/>
    <s v="Registros Pub y Redes Emp"/>
    <s v="Juridica"/>
    <d v="2023-03-02T00:00:00"/>
    <s v="A"/>
    <s v="MERCANTIL"/>
    <n v="7014"/>
    <m/>
    <m/>
    <m/>
    <m/>
    <m/>
    <m/>
    <s v="Inscrito"/>
    <m/>
    <s v="JUAN SEBASTIÁN MONSALVE DE SALVADOR"/>
    <s v=""/>
    <s v="crondon@gomezpinzon.com"/>
    <s v="E-mail"/>
    <s v=""/>
    <s v="3 Peticiones"/>
    <x v="7"/>
    <s v="Registros Publicos y Redes Emp"/>
    <s v="Derecho de peticion"/>
    <s v="."/>
    <s v="."/>
    <s v="AHORA BIEN, FRENTE A SU PETICIÓN PUNTUAL, PROCEDEMOS A REVISAR NUESTROS REGISTROS, PUDIENDO CONSTATAR QUE EN EFECTO, EL ACTA NO. 125 DEL 9 DE JUNIO DE 2022 DE LA ASAMBLEA GENERAL DE ACCIONISTAS DE LA SOCIEDAD CABLES DE ENERGIA Y DE TELECOMUNICACIONES S.A.S., FIGURA INSCRITA EN ESTA CÁMARA DE COMERCIO DESDE EL 29 DE JUNIO DE 2022, BAJO EL NO. 12009 DEL LIBRO IX DEL REGISTRO MERCANTIL. IGUALMENTE RESULTA IMPORTANTE SEÑALAR QUE EN EFECTO ES PLENAMENTE VIABLE Y PROCEDENTE LA APLICACIÓN DE LO ESTABLECIDO EN EL ARTÍCULO 15 DEL ANEXO 6-2019 DEL DECRETO 2420 DE 2015 ADICIONADO POR EL DECRETO 2270 DEL 13 DE DICIEMBRE DE 2019, PARA LA CORRECCIÓN DE ERRORES DE TRANSCRIPCIÓN DE LAS ACTAS CUANDO SE HA INCURRIDO EN ALGÚN ERROR DE TRANSCRIPCIÓN Y DESEEN ACUDIR A DEJAR LA CONSTANCIA DE LA CORRECCIÓN A TRAVÉS DE LA NOTA AL PIE DE PÁGINA. NO OBSTANTE LO ANTERIOR, LA ACLARACIÓN O CORRECCIÓN MENCIONADA DEBERÁ RADICARSE ANTE LA CÁMARA DE COMERCIO DE CALI CON EL CORRESPONDIENTE PAGO DE LOS DERECHOS QUE LA I"/>
    <s v="."/>
    <s v="Finalizado"/>
    <s v="MVELASQU"/>
    <d v="2023-03-02T00:00:00"/>
    <d v="2023-03-02T00:00:00"/>
    <s v=" "/>
    <s v="N"/>
    <s v=""/>
    <x v="0"/>
    <s v="Interés general y particular"/>
    <s v="N"/>
    <d v="2023-03-02T00:00:00"/>
    <d v="2023-03-02T00:00:00"/>
    <n v="0"/>
    <n v="15"/>
    <x v="0"/>
    <n v="15"/>
    <s v="cumple"/>
  </r>
  <r>
    <x v="0"/>
    <n v="2023001320"/>
    <x v="49"/>
    <s v="POR FAVOR GENERAR CERTIFICADO DE NO FIGURA LUIS MARIO ROBAYO LOPEZ C.C 17.190.223"/>
    <s v="A"/>
    <s v="DCOLLAZO"/>
    <s v=" "/>
    <s v="Unicentro web"/>
    <d v="2023-03-03T00:00:00"/>
    <s v="Origino"/>
    <s v="NRESPONS"/>
    <s v="Registros Pub y Redes Emp"/>
    <s v="Back (Registro)"/>
    <s v="Finalizado"/>
    <s v=" "/>
    <s v="Asignado a"/>
    <s v="CMARTINE"/>
    <s v="Registros Pub y Redes Emp"/>
    <s v="Juridica"/>
    <d v="2023-03-03T00:00:00"/>
    <s v="A"/>
    <s v="MERCANTIL"/>
    <n v="0"/>
    <m/>
    <m/>
    <m/>
    <m/>
    <m/>
    <m/>
    <s v="Inscrito"/>
    <n v="17190223"/>
    <s v="LUIS MARIO ROBAYO LOPEZ"/>
    <s v=""/>
    <s v="robayolopez@gmail.com"/>
    <s v="Presencial Verbal"/>
    <s v="3003501655"/>
    <s v="3 Peticiones"/>
    <x v="0"/>
    <s v="Registros Publicos y Redes Emp"/>
    <s v="Derecho de peticion"/>
    <s v="."/>
    <s v="."/>
    <s v="CONTESTADO CON CARTA 2023-00265 DEL 10 DE MARZO DE 2023, ASÍ: &quot;MEDIANTE PETICIÓN DEL 3 DE MARZO DE 2023 SOLICITÓ A ESTA CÁMARA DE COMERCIO UN CERTIFICADO DE NO FIGURA A NOMBRE DE LUIS MARIO ROBAYO LÓPEZ, IDENTIFICADO CON LA CÉDULA DE CIUDADANÍA NO. 171902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LUIS MARIO ROBAYO LÓPEZ, IDENTIFICAD"/>
    <s v="."/>
    <s v="Finalizado"/>
    <s v="CMARTINE"/>
    <d v="2023-03-10T00:00:00"/>
    <d v="2023-03-10T00:00:00"/>
    <s v=" "/>
    <s v="N"/>
    <s v=""/>
    <x v="0"/>
    <s v="Interés general y particular"/>
    <s v="N"/>
    <d v="2023-03-10T00:00:00"/>
    <d v="2023-03-10T00:00:00"/>
    <n v="5"/>
    <n v="15"/>
    <x v="0"/>
    <n v="15"/>
    <s v="cumple"/>
  </r>
  <r>
    <x v="0"/>
    <n v="2023001322"/>
    <x v="49"/>
    <s v="EN COMUNICACION DEL DIA 28022023 CON OFICIO DECLA-2023-96 OT 9248 DE LA FGN FISCALAI 33 LOCAL DECLA BOGOTA DC EBNVIADO VIA EMAIL A CONTACTO CCC SOLICITAN COLABORACIÓN EN EL SENTIDO DE ALLEGAR INFORMACIÓN RESPECTO DEL PERIODO COMPRENDIDO ENTRE EL 01 DE ENERO DE 2005 A 31 DE DICIEMBRE DE 2009 CON EL FIN DE ALLEGAR INFORMACIÓN HISTÓRICA COPIA DE LA TOTALIDAD DEL EXPEDIENTE COMERCIAL ACTAS DE REUNIONES INCREMENTOS DE CAPITAL SOCIOS REPRESENTANTES LEGALES GERENTES Y TODO RELACIONADO CON LAS PERSONAS NATURALES EN MENCIÓN: MANUEL JOSE LONDOÑO HERNANDEZ C. 91273571 - AURA MARIA CASTILLO ROA C. 63465406 - CARLOS ALBERTO PIÑEROS NEIRA C. 79308260 - MARTHA LUCIA HERNANDEZ DIAZ C. 63.355.288 - HUVER ALFONSO CASTRO VENEGAS C. 6.566.271"/>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MARIA CAMILA GUTIERREZ OCAMPO"/>
    <s v=""/>
    <s v="mariac.gutierrez@fiscalia.gov.co"/>
    <s v="E-mail"/>
    <s v="3125178391"/>
    <s v="3 Peticiones"/>
    <x v="0"/>
    <s v="Registros Publicos y Redes Emp"/>
    <s v="Derecho de peticion"/>
    <s v="."/>
    <s v="."/>
    <s v="2023 - 00237 SANTIAGO DE CALI, 3 DE MARZO DE 2022 SEÑORES FISCALIA GENERAL DE LA NACION ATENCIÓN: MARIA CAMILA GUTIERREZ OCAMPO DIRECCIÓN ESPECIALIZADA CONTRA EL LAVADO DE ACTIVOS MARIAC.GUTIERREZ@FISCALIA.GOV.CO BOGOTÁ D.C. CORDIAL SALUDO DAMOS RESPUESTA A SU NUNC 110016000096201000420 OT 9248 DEL 28 DE FEBRERO DE 2023, RECIBIDO EN ESTA ENTIDAD EL 2 DE MARZO, EN EL CUAL SOLICITA: &quot;ALLEGAR INFORMACIÓN RESPECTO DEL PERIODO COMPRENDIDO ENTRE EL 01 DE ENERO DE 2005 A 31 DE DICIEMBRE DE 2009, CON EL FIN DE ALLEGAR INFORMACIÓN HISTÓRICA, COPIA DE LA TOTALIDAD DEL EXPEDIENTE COMERCIAL (ACTAS DE REUNIONES, INCREMENTOS DE CAPITAL, SOCIOS, REPRESENTANTES LEGALES, GERENTES Y TODO RELACIONADO CON LAS PERSONAS NATURALES EN MENCIÓN: O MANUEL JOSE LONDOÑO HERNANDEZ C. 91.273.571 O AURA MARIA CASTILLO ROA C. 63.465.406 O CARLOS ALBERTO PIÑEROS NEIRA C. 79.308.260 O MARTHA LUCIA HERNANDEZ DIAZ C. 63.355.288 O HUVER ALFONSO CASTRO VENEGAS C. 6.566.271&quot; AL RESPECTO, LE INFORMAMOS QUE LAS CÁ"/>
    <s v="."/>
    <s v="Finalizado"/>
    <s v="ECUARTAS"/>
    <d v="2023-03-03T00:00:00"/>
    <d v="2023-03-03T00:00:00"/>
    <s v="mariac.gutierrez@fiscalia.gov.co.rpost.biz viernes 03/03/2023 11:21 a. m."/>
    <s v="N"/>
    <s v=""/>
    <x v="0"/>
    <s v="."/>
    <s v="N"/>
    <d v="2023-03-03T00:00:00"/>
    <d v="2023-03-03T00:00:00"/>
    <n v="0"/>
    <n v="15"/>
    <x v="0"/>
    <n v="15"/>
    <s v="cumple"/>
  </r>
  <r>
    <x v="0"/>
    <n v="2023001324"/>
    <x v="49"/>
    <s v="EN COMUNICACION DEL DIA 01032023 CON EMAIL ENVIADO A CONTACTO CCC LA SOCIEDAD CARLOS ALBERTO BOTERO G &amp; CIA S EN C S NIT 800060403-3 DE MANERA ESPECIAL SE SOLICITA SE ASOCIE A LA CÁMARA DE COMERCIO DE LA COMPAÑIA CARLOS ALBERTO BOTERO G &amp; CIA C EN CS CON NIT 800.060.403-3 LOS NÚMEROS DE CÉDULAS DE LOS SOCIOS: XIMENA BOTERO VALLEJO CC 66.908.071 CAROLINA BOTERO VALLEJO CC 38.565.999 "/>
    <s v="A"/>
    <s v="JCMARIN"/>
    <s v=" "/>
    <s v="Obrero"/>
    <d v="2023-03-03T00:00:00"/>
    <s v="Origino"/>
    <s v="NRESPONS"/>
    <s v="Registros Pub y Redes Emp"/>
    <s v="Back (Registro)"/>
    <s v="Finalizado"/>
    <s v=" "/>
    <s v="Asignado a"/>
    <s v="MVELASCO"/>
    <s v="Registros Pub y Redes Emp"/>
    <s v="Back Correcciones Registro"/>
    <d v="2023-03-03T00:00:00"/>
    <s v="A"/>
    <s v="MERCANTIL"/>
    <n v="237291"/>
    <m/>
    <m/>
    <m/>
    <m/>
    <m/>
    <m/>
    <s v="Inscrito"/>
    <m/>
    <s v="WILSON SALAS MARTINEZ"/>
    <s v=""/>
    <s v="wilsonsalascpt@hotmail.com"/>
    <s v="E-mail"/>
    <s v=""/>
    <s v="2 Del tramite del documento"/>
    <x v="20"/>
    <s v="Registros Publicos y Redes Emp"/>
    <s v="Inscripción"/>
    <s v="."/>
    <s v="."/>
    <s v="AL INSCRITO 237291 ACTUALIZO EL TIPO Y NUMERO DE DOCUMENTO DE IDENTIDAD DE XIMENA BOTERO VALLEJO C.C. 66908071Y CAROLINA BOTERO VALLEJO C.C. 38565999 NOTIFICO LA ACTUALIZACIÓN AL CORREO ELECTRÓNICO REPORTADO EN EL PQR."/>
    <s v="."/>
    <s v="Finalizado"/>
    <s v="MVELASCO"/>
    <d v="2023-03-03T00:00:00"/>
    <d v="2023-03-03T00:00:00"/>
    <s v=" "/>
    <s v="N"/>
    <s v=""/>
    <x v="0"/>
    <s v="."/>
    <s v="N"/>
    <d v="2023-03-03T00:00:00"/>
    <d v="2023-03-03T00:00:00"/>
    <n v="0"/>
    <n v="15"/>
    <x v="0"/>
    <n v="15"/>
    <s v="cumple"/>
  </r>
  <r>
    <x v="0"/>
    <n v="2023001325"/>
    <x v="49"/>
    <s v="EN COMUNICACION DEL DIA 01032023 CON OFICIO 20380-01-02-108 FGN FISCALIA 108 SECCIONAL GRUPO INVESTIGACION Y JUICIO SECCIONAL DE CALI ENVIADO VIA EMAIL A CONTACO CCC SOLICITAN REMITIR A ESTE DESPACHO DEBIDAMENTE AUTENTICADA COPIA DEL ACTA DE FECHA 20 DE MARZO DE 2.017 DE LA EMPRESA FABRICACION Y MERCADEO S.A.S. CON NIT. 900354676-2 REUNIÓN DE JUNTA EXTRAORDINARIA DE JUNTA DIRECTIVA SUSCRITA POR EL PRESIDENTE DE LA ENTIDAD DE NOMBRE NATHALIA FAJARDO DAVID Y POR LA SECRETARIA DE NOMBRE BERTHA FAJARDO DAVID."/>
    <s v="A"/>
    <s v="JCMARIN"/>
    <s v=" "/>
    <s v="Obrero"/>
    <d v="2023-03-03T00:00:00"/>
    <s v="Origino"/>
    <s v="NRESPONS"/>
    <s v="Registros Pub y Redes Emp"/>
    <s v="Back (Registro)"/>
    <s v="Finalizado"/>
    <s v=" "/>
    <s v="Asignado a"/>
    <s v="ECUARTAS"/>
    <s v="Registros Pub y Redes Emp"/>
    <s v="Back (Registro)"/>
    <d v="2023-03-03T00:00:00"/>
    <s v="A"/>
    <s v="MERCANTIL"/>
    <n v="790299"/>
    <m/>
    <m/>
    <m/>
    <m/>
    <m/>
    <m/>
    <s v="Inscrito"/>
    <m/>
    <s v="GERMAN GUTIERREZ MOLINA"/>
    <s v="3927900EXT1830"/>
    <s v="german.gutierrezm@fiscalia.gov.co"/>
    <s v="E-mail"/>
    <s v=""/>
    <s v="3 Peticiones"/>
    <x v="0"/>
    <s v="Registros Publicos y Redes Emp"/>
    <s v="Derecho de peticion"/>
    <s v="."/>
    <s v="."/>
    <s v="2023 - 00237 SANTIAGO DE CALI, 3 DE MARZO DE 2022 SEÑORES FISCALIA GENERAL DE LA NACION ATENCIÓN: GERMAN GUTIERREZ MOLINA FISCAL 108 SECCIONAL GRUPO GERMAN.GUTIERREZM@FISCALIA.GOV.CO LA CIUDAD CORDIAL SALUDO DAMOS RESPUESTA A SU RADICADO 760016099165201933834 DEL 1 DE MARZO DE 2023, RECIBIDO EN ESTA ENTIDAD EL 3 DE MARZO, EN EL CUAL SOLICITA: &quot;REMITIR A ESTE DESPACHO DEBIDAMENTE AUTENTICADA, COPIA DEL ACTA DE FECHA 20 DE MARZO DE 2.017, DE LA EMPRESA FABRICACION Y MERCADEO S.A.S., CON NIT. 900.354.676-2, &quot;REUNIÓN DE JUNTA EXTRAORDINARIA DE JUNTA DIRECTIVA&quot;, SUSCRITA POR EL PRESIDENTE DE LA ENTIDAD DE NOMBRE NATHALIA FAJARDO DAVID Y POR LA SECRETARIA DE NOMBRE BERTHA FAJARDO DAVI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
    <s v="."/>
    <s v="Finalizado"/>
    <s v="ECUARTAS"/>
    <d v="2023-03-03T00:00:00"/>
    <d v="2023-03-03T00:00:00"/>
    <s v="german.gutierrezm@fiscalia.gov.co.rpost.biz viernes 03/03/2023 1:50 p. m"/>
    <s v="N"/>
    <s v=""/>
    <x v="0"/>
    <s v=""/>
    <s v="N"/>
    <d v="2023-03-03T00:00:00"/>
    <d v="2023-03-03T00:00:00"/>
    <n v="0"/>
    <n v="15"/>
    <x v="0"/>
    <n v="15"/>
    <s v="cumple"/>
  </r>
  <r>
    <x v="0"/>
    <n v="2023001326"/>
    <x v="49"/>
    <s v="EN COMUNICACION DEL DIA 01032023 CON RAD 763646000177202250387 DE LA FGN FISCALIA 85 SECCIONAL CALI ENVIADO VIA EMAIL A CONTACTO CCC SOLICITA INFORMAR A ESTE DESPACHO FISCAL 85 SECCIONAL SI EL CIUDADANO LOWIS MAURICIO CHALA IDENTIFICADO CON CEDULA DE CIUDADANÍA NO. 94533814 RADICO ANTE ÉSE ENTE DOCUMENTO DE INSCRIPCIÓN A SU NOMBRE COMO VEEDOR EN CASO AFIRMATIVODEBERÁ APORTAR LOS SOPORTES CORRESPONDIENTES."/>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YAZMIN ZAPATA LOPEZ"/>
    <s v="3989980EXT23720"/>
    <s v="yazmin.zapata@fi scalia.gov.co"/>
    <s v="E-mail"/>
    <s v=""/>
    <s v="3 Peticiones"/>
    <x v="0"/>
    <s v="Registros Publicos y Redes Emp"/>
    <s v="Derecho de peticion"/>
    <s v="."/>
    <s v="."/>
    <s v="2023 - 00237 SANTIAGO DE CALI, 7 DE MARZO DE 2022 SEÑORES FISCALIA GENERAL DE LA NACION ATENCIÓN: YASMIN ZAPATA LOPEZ ASISTENTE DE FISCAL II YAZMIN.ZAPATA@FISCALIA.GOV.CO LA CIUDAD CORDIAL SALUDO DAMOS RESPUESTA A SU RADICADO: 763646000177202250387DEL 1 DE MARZO DE 2023, RECIBIDO EN ESTA ENTIDAD EL MISMO DÍA, EN EL CUAL SOLICITA: &quot;SI EL CIUDADANO LOWIS MAURICIO CHALA IDENTIFICADO CON CEDULA DE CIUDADANÍA NO. 94.533.814, RADICO ANTE ESE ENTE DOCUMENTO DE INSCRIPCIÓN A SU NOMBRE COMO VEEDOR, EN CASO AFIRMATIVO DEBERÁ APORTAR LOS SOPORTES CORRESPONDIENT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07T00:00:00"/>
    <d v="2023-03-07T00:00:00"/>
    <s v="'yazmin.zapata@fiscalia.gov.co.rpost.biz' martes 07/03/2023 9:58 a. m"/>
    <s v="N"/>
    <s v=""/>
    <x v="0"/>
    <s v=""/>
    <s v="N"/>
    <d v="2023-03-07T00:00:00"/>
    <d v="2023-03-07T00:00:00"/>
    <n v="2"/>
    <n v="15"/>
    <x v="0"/>
    <n v="15"/>
    <s v="cumple"/>
  </r>
  <r>
    <x v="0"/>
    <n v="2023001328"/>
    <x v="49"/>
    <s v="EN COMUNICACION DEL DIA 01032023 CON OFICIO 1317 DE LA PROCURADURIA GENERAL DE LA NACION PROCURADURIA PROVINCIAL DE INSTRUCCION DE CALI ENVIADO VIA EMAIL A CONTACTO CCC SOLICITAN REMITIR AL CORREOELECTRÓNICO MLROSERO@PROCURADURIA.GOV.CO DENTRO DE LOS 10 DÍAS SIGUIENTES AL RECIBO DELA PRESENTE LA SIGUIENTE INFORMACIÓN: CERTIFICADO DE EXISTENCIA Y REPRESENTACIÓN LEGAL Y ACTAS DE CONSTITUCIÓN DEL CONSORCIO VIVIENDA PARA EL FUTURO 2021 - MT5 ESTUDIOS DE ARQUITECTURA S. A. S - Y FUNDACIÓN LACONCIENCIA DEL AMOR."/>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MARÍA LUISA ROSERO ANDRADE"/>
    <s v="3908383EXT21129"/>
    <s v="mlrosero@procuraduria.gov.co"/>
    <s v="E-mail"/>
    <s v=""/>
    <s v="3 Peticiones"/>
    <x v="0"/>
    <s v="Registros Publicos y Redes Emp"/>
    <s v="Derecho de peticion"/>
    <s v="."/>
    <s v="."/>
    <s v="2023 - 00194 SANTIAGO DE CALI, 6 DE MARZO DE 2023 SEÑORES PROCURADURIA GENERAL DE LA NACIÓN ATENCIÓN: MARÍA LUISA ROSERO ANDRADE PROFESIONAL UNIVERSITARIA GR17 MLROSERO@PROCURADURIA.GOV.CO LA CIUDAD CORDIAL SALUDO, DAMOS RESPUESTA AL CORREO ELECTRÓNICO DEL 1 DE MARZO DE 2023, RECIBIDO EN ESTA ENTIDAD EL MISMO DÍA, SOLICITA: &quot;CERTIFICADO DE EXISTENCIA Y REPRESENTACIÓN LEGAL Y ACTAS DE CONSTITUCIÓN DEL CONSORCIO VIVIENDA PARA EL FUTURO 2021, MT5 ESTUDIOS DE ARQUITECTURA S. A. S Y LA FUNDACIÓN LA CONCIENCIA DEL AMO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
    <s v="."/>
    <s v="Finalizado"/>
    <s v="ECUARTAS"/>
    <d v="2023-03-06T00:00:00"/>
    <d v="2023-03-06T00:00:00"/>
    <s v="mlrosero@procuraduria.gov.co.rpost.biz lunes 06/03/2023 4:09 p. m"/>
    <s v="N"/>
    <s v=""/>
    <x v="0"/>
    <s v=""/>
    <s v="N"/>
    <d v="2023-03-06T00:00:00"/>
    <d v="2023-03-06T00:00:00"/>
    <n v="1"/>
    <n v="15"/>
    <x v="0"/>
    <n v="15"/>
    <s v="cumple"/>
  </r>
  <r>
    <x v="0"/>
    <n v="2023001330"/>
    <x v="49"/>
    <s v="ME PERMITO SOLICITAR SU VALIOSA INTERVENCION ANTE LA CONSTRUCTORA IC CONSTRUCTORA S.A.S. PARA QUE SIRVA ACLARAR LAS SIGUIENTES INQUIETUDES CON RESPECTO A LA NEGOCIACION DE UN BIEN INMUEBLE EN LA CIUDAD DE CALI. ADJUNTO DOCUMENTOS POR CORREO"/>
    <s v="A"/>
    <s v="FCAJAS"/>
    <s v=" "/>
    <s v="Principal"/>
    <d v="2023-03-03T00:00:00"/>
    <s v="Origino"/>
    <s v="NMELO"/>
    <s v="Secretaria General"/>
    <s v="Asuntos Legales y Contratacion"/>
    <s v="Finalizado"/>
    <s v=" "/>
    <s v="Asignado a"/>
    <s v="NMELO"/>
    <s v="Asuntos Legales y Contratacion"/>
    <s v="Asuntos Legales y Contratacion"/>
    <d v="2023-03-03T00:00:00"/>
    <s v="A"/>
    <s v=""/>
    <m/>
    <m/>
    <m/>
    <m/>
    <m/>
    <m/>
    <m/>
    <s v="Sin Identificación"/>
    <n v="1144206383"/>
    <s v="KAREN LISETH LOPEZ CELIS"/>
    <s v=""/>
    <s v="lopezkarenliseth@gmail.com"/>
    <s v="Presencial con Carta"/>
    <s v="3125413536"/>
    <s v="3 Peticiones"/>
    <x v="3"/>
    <s v="Asuntos Legales y Contratacion"/>
    <s v="Derecho de peticion"/>
    <s v="."/>
    <s v="."/>
    <s v="SE REMITE RESPUESTA EN SENTIDO QUE NO SOMOS COMPETENTES PARA DAR RESPUESTA A SU SOLICITUD, SE DEJA TRAZABILIDAD DEL ENVIO DE: ASUNTOS LEGALES CÁMARA DE COMERCIO DE CALI &lt;ASUNTOSLEGALES@CCC.ORG.CO&gt; ENVIADO EL: VIERNES, 31 DE MARZO DE 2023 8:35 A. M. PARA: LOPEZKARENLISETH@HOTMAIL.COM ASUNTO: RESPUESTA DERECHO DE PETICION NO. 2023001330 - KAREN LISETH LOPEZ "/>
    <s v="."/>
    <s v="Finalizado"/>
    <s v="NMELO"/>
    <d v="2023-04-01T00:00:00"/>
    <d v="2023-04-01T00:00:00"/>
    <s v="SE DIO RESPUESTA DE MANERA EXTEMPORÁNEA POR UN ERROR ADMINISTRATIVO EN LA ASIGNACIÓN DEL PQR, SE TOMARON LAS MEDIDAS PARA MEJORAR EL PROCESO"/>
    <s v="N"/>
    <s v=""/>
    <x v="0"/>
    <s v="Interés general y particular"/>
    <s v="N"/>
    <d v="2023-04-01T00:00:00"/>
    <d v="2023-04-01T00:00:00"/>
    <n v="19"/>
    <n v="15"/>
    <x v="1"/>
    <n v="15"/>
    <s v="NO CUMPLE"/>
  </r>
  <r>
    <x v="0"/>
    <n v="2023001332"/>
    <x v="49"/>
    <s v="EN COMUNICACION DEL DIA 13022023 CON OFICIO GS-2023-000244 SUBGA-POJUD 29.54 POLICIA NACIONAL SECCIONAL CALI ENVIADO VIA EMAIL A CONTAC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S PERSONAS NATURALES QUE SE RELACIONAN A CONTINUACIÓN: ANDRÉS FELIPE MEJÍA GIRALDO 1.045.025.476 - MAURICIO ENRIQUE GIRALDO LÓPEZ 1.113.638.454 - JAVIER DARIO ARISTIZÁBAL HOYOS 1.118.306.826. - NOTA LA CEDULA 1045025476 NO FIGURA CON REGISTRO EN LA CCC - EL SR. GIRALDO LOPEZ MAURICIO ENRIQUE_x0009_C.C. 1113638454 ACTIVA CALI MAT # 1135494 - EL SR. ARISTIZABAL HOYOS JAVIER DARIO_x0009_C.C. 1118306826 ACTIVA CALI MAT # 958483"/>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PATRULLERO, CRISTHIAN ANDRES GIRALDO CORREA"/>
    <s v=""/>
    <s v="Cristhian.giraldo3947@correo.policia.gov.co"/>
    <s v="E-mail"/>
    <s v="3163082239"/>
    <s v="3 Peticiones"/>
    <x v="0"/>
    <s v="Registros Publicos y Redes Emp"/>
    <s v="Derecho de peticion"/>
    <s v="."/>
    <s v="."/>
    <s v="2023-00242 SANTIAGO DE CALI, 3 DE MARZO DE 2023 SEÑORES MINISTERIO DE DEFENSA NACIONAL POLICIA NACIONAL ATENCIÓN: PATRULLERO CRISTHIAN ANDRES GIRALDO CORREA INVESTIGADOR CRIMINAL POLFA CRISTHIAN.GIRALDO3947@CORREO.POLICIA.GOV.CO LA CIUDAD CORDIAL SALUDO, DAMOS RESPUESTA A SU OFICIO GS-2023-000244/SUBGA-POJUD-29.54 NOTICIA CRIMINAL 760016000193202010359 DEL 13 DE FEBRERO DE 2023,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QUE EL ARTÍCULO 86 DEL CÓDIGO DE COMERCIO Y"/>
    <s v="."/>
    <s v="Finalizado"/>
    <s v="ECUARTAS"/>
    <d v="2023-03-03T00:00:00"/>
    <d v="2023-03-03T00:00:00"/>
    <s v="cristhian.giraldo3947@correo.policia.gov.co.rpost.biz viernes 03/03/2023 3:55 p. m"/>
    <s v="N"/>
    <s v=""/>
    <x v="0"/>
    <s v=""/>
    <s v="N"/>
    <d v="2023-03-03T00:00:00"/>
    <d v="2023-03-03T00:00:00"/>
    <n v="0"/>
    <n v="15"/>
    <x v="0"/>
    <n v="15"/>
    <s v="cumple"/>
  </r>
  <r>
    <x v="0"/>
    <n v="2023001333"/>
    <x v="49"/>
    <s v="EN COMUNICACION DEL DIA 02032023 CON EMAIL ENVIADO A CONTACTO CCC MEDIANTE DERECHO DE PETICION EL ABOGADO SR. ANDRES FELIPE RODRIGUEZ LONDOÑO SOLICITO: -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SCULARES &amp; ENDOVASCULARES ASOCIADOS S.A.S. IDENTIFICADA CON NIT. 900973690-1 Y MATRÍCULA 955202-16 Y DEL ESTABLECIMIENTO DE COMERCIO: CLÍNICA VASCULAR DE CALI IDENTIFICADO CON MATRÍCULA 955203-2."/>
    <s v="A"/>
    <s v="JCMARIN"/>
    <s v=" "/>
    <s v="Obrero"/>
    <d v="2023-03-03T00:00:00"/>
    <s v="Origino"/>
    <s v="NRESPONS"/>
    <s v="Registros Pub y Redes Emp"/>
    <s v="Back (Registro)"/>
    <s v="Finalizado"/>
    <s v=" "/>
    <s v="Asignado a"/>
    <s v="ECUARTAS"/>
    <s v="Registros Pub y Redes Emp"/>
    <s v="Back (Registro)"/>
    <d v="2023-03-03T00:00:00"/>
    <s v="A"/>
    <s v="MERCANTIL"/>
    <n v="955202"/>
    <m/>
    <m/>
    <m/>
    <m/>
    <m/>
    <m/>
    <s v="Inscrito"/>
    <m/>
    <s v="ANDRES FELIPE RODRIGUEZ LONDOÑO"/>
    <s v=""/>
    <s v="andresfelipe160@hotmail.com"/>
    <s v="E-mail"/>
    <s v="3218164573"/>
    <s v="3 Peticiones"/>
    <x v="0"/>
    <s v="Registros Publicos y Redes Emp"/>
    <s v="Derecho de peticion"/>
    <s v="."/>
    <s v="."/>
    <s v="2023-00249 SANTIAGO DE CALI, 7 DE MARZO DE 2023 SEÑOR ANDRES FELIPE RODRÍGUEZ LONDOÑO ABOGADO ANDRESFELIPE160@HOTMAIL.COM LA CIUDAD CORDIAL SALUDO, MEDIANTE ESCRITO DEL 2 DE MARZO DE 2023, RECIBIDO EN ESTA ENTIDAD EL MISMO DÍA, SOLICITÓ: &quot;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SCULARES &amp;ENDOVASCULARES ASOCIADOS S.A.S., IDENTIFICADA CON NIT. 900.973.690-1 Y MATRÍCULA MERCANTIL955202-16 Y DEL ESTABLECIMIENTO DE COMERCIO: CLÍNICA VASCULAR DE CALI IDENTIFICADO CON MATRÍCULA MERCANTIL 955203-2&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3-07T00:00:00"/>
    <d v="2023-03-07T00:00:00"/>
    <s v="andresfelipe160@hotmail.com.rpost.biz martes 07/03/2023 2:02 p. m"/>
    <s v="N"/>
    <s v=""/>
    <x v="0"/>
    <s v="Interés general y particular"/>
    <s v="N"/>
    <d v="2023-03-07T00:00:00"/>
    <d v="2023-03-07T00:00:00"/>
    <n v="2"/>
    <n v="15"/>
    <x v="0"/>
    <n v="15"/>
    <s v="cumple"/>
  </r>
  <r>
    <x v="0"/>
    <n v="2023001334"/>
    <x v="49"/>
    <s v="ACUDO A USTEDES COMO UNICO ENTE QUE PUEDE AYUDARME FRENTE AL ATROPELLO QUE SE ESTA COMETIENDO Y VULNERANDO MIS DERECHOS COMO CIUDADANA Y USUARIA DE A CIUDAD. ADJUNTO CARTA"/>
    <s v="A"/>
    <s v="FCAJAS"/>
    <s v=" "/>
    <s v="Principal"/>
    <d v="2023-03-03T00:00:00"/>
    <s v="Origino"/>
    <s v="NMELO"/>
    <s v="Secretaria General"/>
    <s v="Asuntos Legales y Contratacion"/>
    <s v="Finalizado"/>
    <s v=" "/>
    <s v="Asignado a"/>
    <s v="NMELO"/>
    <s v="Asuntos Legales y Contratacion"/>
    <s v="Asuntos Legales y Contratacion"/>
    <d v="2023-03-03T00:00:00"/>
    <s v="A"/>
    <s v=""/>
    <m/>
    <m/>
    <m/>
    <m/>
    <m/>
    <m/>
    <m/>
    <s v="Sin Identificación"/>
    <n v="31525400"/>
    <s v="DIANA ESCOBAR ESCOBAR"/>
    <s v=""/>
    <s v="dianaescobar63@hotmail.com"/>
    <s v="Presencial con Carta"/>
    <s v="3147637861"/>
    <s v="3 Peticiones"/>
    <x v="3"/>
    <s v="Asuntos Legales y Contratacion"/>
    <s v="Derecho de peticion"/>
    <s v="."/>
    <s v="."/>
    <s v="SE REMITE SOLICITUD EN EL SENTIDO QUE NO SOMOS COMPETENTES Y SE LE DA TRASLAOD A LA SIC. SE DEJA TRAZABILIAD DEL ENVIO. DE: LINA MARCELA ROJAS GUTIERREZ &lt;LROJAS@CCC.ORG.CO&gt; ENVIADO EL: SÁBADO, 1 DE ABRIL DE 2023 1:41 P. M. PARA: DIANAESCOBAR63@HOTMAIL.COM ASUNTO: RESPUESTA DERECHO DE PETICIÓN NO. 2023001334 - DIANA ESCOBAR ESCOBAR DE: LINA MARCELA ROJAS GUTIERREZ &lt;LROJAS@CCC.ORG.CO&gt; ENVIADO EL: SÁBADO, 1 DE ABRIL DE 2023 1:43 P. M. PARA: CONTACTENOS@SIC.GOV.CO ASUNTO: TRASLADO DERECHO DE PETICION "/>
    <s v="."/>
    <s v="Finalizado"/>
    <s v="NMELO"/>
    <d v="2023-04-01T00:00:00"/>
    <d v="2023-04-01T00:00:00"/>
    <s v=" "/>
    <s v="N"/>
    <s v=""/>
    <x v="0"/>
    <s v="Interés general y particular"/>
    <s v="N"/>
    <d v="2023-04-01T00:00:00"/>
    <d v="2023-04-01T00:00:00"/>
    <n v="19"/>
    <n v="15"/>
    <x v="1"/>
    <n v="15"/>
    <s v="NO CUMPLE"/>
  </r>
  <r>
    <x v="0"/>
    <n v="2023001335"/>
    <x v="49"/>
    <s v="EN COMUNICACION DEL DIA 19022023 CON OFICIO GS-2023-021383 JINJU JESIN 3.1 DE LA POLICIA NACIONAL SECCIONAL BOGOTA ENVIADO VIA EMAIL A LA CC BOGOTA Y REMITIDO A LA CC CALI EL DIA 02032023 CON RAD. 20230179425 POR TRASLADO POR COMPETENCIAS SOLICITAN SUMINISTRAR INFROMACION SI LAS PERSONAS NATURALES Y JURIDICAS RELACIONADAS EN EL OFICIO DESARROLLOAN DE MANERA HABITUAL O PROFESIONAL ALGUNA DE LAS ACTIVIDADES CONSIDERADAS MERCANTILES O DE COMERCIO INDICAR SI PRESENTAN PARTICIPACION ACCIONARIA O FUNGEN COMO REP. LEGALES DIRECTIVOS O SUPLENTES DE EMPRESAS SOCIEDADES ESTABLECIMIWENTO DE COMERCIO AGREMIACIONES O FIUNDACIONES APORTANDO COPIA DE LOS RESPECTIVOS CERTIFICADOS DE EXISTENCIA Y REP. LEGAL Y LOS EXPEDIENTES CON LA INFORMACION QUE REPOSEN EN SUS BASES DE DATOS TAMBIEN LA CARPETA HISTORICA DE LAS EMPRESAS QUE PUEDAN O HAYAN FIGURADO A SU NOMBRE IGUALM,ENTE COPIAS INTEGRAS Y CERTIFICADAS DE LOS EXPEDIENTES MERCANTILES DESDE EL 01-ENERO DE 2017 AL 31 DIC,. DEL 2022 - NOTA EL SR. LEAL VIDAL CARLOS JHEISON C.C. 80226147 ACTIVA EN CALI MAT # 1136221 LAS DEMAS CEDULAS NO FIGURA CON REGISTROS EN LA CCC - LA SOCIEDAD KRIPTOCOL S.A.S NIT 901541895 - 4 ACTIVA CALI MAT # 1135268 - LOS DEMAS NITS NO FIGURA REGISTRADOS EN LA CCC"/>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 SUBINT. ELMER ARENAS ZAMBRANO"/>
    <s v=""/>
    <s v="elmer.arenas4441@correo.policia.gov.co"/>
    <s v="E-mail"/>
    <s v="3229466821"/>
    <s v="3 Peticiones"/>
    <x v="0"/>
    <s v="Registros Publicos y Redes Emp"/>
    <s v="Derecho de peticion"/>
    <s v="."/>
    <s v="."/>
    <s v="2023-00242 SANTIAGO DE CALI, 3 DE MARZO DE 2023 SEÑORES MINISTERIO DE DEFENSA NACIONAL POLICIA NACIONAL ATENCIÓN: SUBINTENDENTE ELMER ARENAS ZAMBRANO INVESTIGADOR CRIMINAL ELMER.ARENAS4441@CORREO.POLICIA.GOV.CO BOGOTÁ D.C. CORDIAL SALUDO, DAMOS RESPUESTA A SU OFICIO GS-2023-021383/JINJU-GESIN 3.1 DEL 19 DE FEBRERO DE 2023, RECIBIDO EN LA CÁMARA DE COMERCIO DE BOGOTÁ Y REMITIDO A ESTA ENTIDAD EL 2 DE MARZO EN EL QUE SOLICITA: &quot;SI LAS PERSONAS NATURALES, DESARROLLAN DE MANERA HABITUAL Y/O PROFESIONAL ALGUNA DE LAS ACTIVIDADES QUE LA LEY CONSIDERA MERCANTILES O DE COMERCIO; IGUALMENTE INDICAR SI, PRESENTAN PARTICIPACIÓN ACCIONARIA O FUNGEN COMO REPRESENTANTES LEGALES, DIRECTIVOS O SUPLENTES DE EMPRESAS, SOCIEDADES, ESTABLECIMIENTO DE COMERCIO, AGREMIACIONES O FUNDACIONES, APORTANDO EN PDF COPIA DE LOS CERTIFICADOS DE EXISTENCIA Y REPRESENTACIÓN LEGAL Y LOS EXPEDIENTES CON LA INFORMACIÓN QUE REPOSEN EN SUS BASES DE DATOS, ASI COMO LA CARPETA HISTÓRICA DE LAS EMPRESAS QUE PUEDAN "/>
    <s v="."/>
    <s v="Finalizado"/>
    <s v="ECUARTAS"/>
    <d v="2023-03-03T00:00:00"/>
    <d v="2023-03-03T00:00:00"/>
    <s v="elmer.arenas4441@correo.policia.gov.co.rpost.biz viernes 03/03/2023 5:02 p. m"/>
    <s v="N"/>
    <s v=""/>
    <x v="0"/>
    <s v=""/>
    <s v="N"/>
    <d v="2023-03-03T00:00:00"/>
    <d v="2023-03-03T00:00:00"/>
    <n v="0"/>
    <n v="15"/>
    <x v="0"/>
    <n v="15"/>
    <s v="cumple"/>
  </r>
  <r>
    <x v="0"/>
    <n v="2023001336"/>
    <x v="49"/>
    <s v="EN COMUNICACION DEL DIA 27-02-2023 CON EMAIL ENVIADO A LA CC MANIZALEZ Y REMITIDO A LA CC CALI EL DIA 02032023 CON RAD. NO. 20230184537 POR TRASLADO POR COMPETENCIAS EL SR. EDWIN LENADRO GIRALDO LONDOÑO CC 1061625234 SOLICITA INFORMACION ACERCA DE QUE BIENES O NEGOCIOS E INMUEBLES APARECEN EN LA CCC Y A NIVEL NACIONAL ESTO ES PARA DEMOSTRAR INSOLVENCIA ECONOMICA ANTE EL JUEZ - NOTA LA CEDUAL APORTADA NO FIGURA CON REGISTROS EN LA CCC"/>
    <s v="A"/>
    <s v="JCMARIN"/>
    <s v=" "/>
    <s v="Obrero"/>
    <d v="2023-03-03T00:00:00"/>
    <s v="Origino"/>
    <s v="NRESPONS"/>
    <s v="Registros Pub y Redes Emp"/>
    <s v="Back (Registro)"/>
    <s v="Finalizado"/>
    <s v=" "/>
    <s v="Asignado a"/>
    <s v="CMARTINE"/>
    <s v="Registros Pub y Redes Emp"/>
    <s v="Juridica"/>
    <d v="2023-03-03T00:00:00"/>
    <s v="A"/>
    <s v=""/>
    <m/>
    <m/>
    <m/>
    <m/>
    <m/>
    <m/>
    <m/>
    <s v="Sin Identificación"/>
    <m/>
    <s v="EDWIN LEANDRO GIRALDO LONDOÑO"/>
    <s v=""/>
    <s v=""/>
    <s v="E-mail"/>
    <s v=""/>
    <s v="3 Peticiones"/>
    <x v="0"/>
    <s v="Registros Publicos y Redes Emp"/>
    <s v="Derecho de peticion"/>
    <s v="."/>
    <s v="."/>
    <s v="CONTESTADO CON CARTA 2023-00264 DEL 10 DE MARZO DE 2023, ASÍ. &quot;MEDIANTE ESCRITO RECIBIDO EN ESTA CÁMARA DE COMERCIO EL 3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
    <s v="."/>
    <s v="Finalizado"/>
    <s v="CMARTINE"/>
    <d v="2023-03-10T00:00:00"/>
    <d v="2023-03-10T00:00:00"/>
    <s v=" "/>
    <s v="N"/>
    <s v=""/>
    <x v="0"/>
    <s v="Interés general y particular"/>
    <s v="N"/>
    <d v="2023-03-10T00:00:00"/>
    <d v="2023-03-10T00:00:00"/>
    <n v="5"/>
    <n v="15"/>
    <x v="0"/>
    <n v="15"/>
    <s v="cumple"/>
  </r>
  <r>
    <x v="0"/>
    <n v="2023001337"/>
    <x v="49"/>
    <s v="EN COMUNICACION DEL DIA 01032023 CON OFICIO RAD 202341430100008041 DE LA ALCALDIA DE CALI SEC. DE EDUCACION ENVIADO VIA EMAIL A CONTACTO CCC SOLICITAN ESTE DESPACHO LE SOLICITA SE SIRVA ENVIAR LA RELACIÓN DE LOS REGISTROS Y/O MODIFICACIONES, PARA LOS AÑOS 2021, 2022, 2023 Y POSTERIORES, DE LAS ASOCIACIONES, LIGAS, FEDERACIONES O CONFEDERACIONES DE PADRES DE FAMILIA EXCLUSIVAMENTE PERTENECIENTES A LOS ESTABLECIMIENTOS EDUCATIVOS DE EDUCACIÓN PREESCOLAR, BÁSICA (PRIMARIA Y SECUNDARIA) Y MEDIA, UBICADOS EN LA JURISDICCIÓN DEL DISTRITO DE SANTIAGO DE CALI TODA VEZ QUE LOS REPORTES ALLEGADOS A LA DEPENDENCIA COMPRENDEN LAS ASOCIACIONES DE PADRES DE FAMILIA DE ESTABLECIMIENTOS AJENOS A LA PRESTACIÓN DEL SERVICIO EDUCATIVO."/>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JOSÉ DARWIN LENIS MEJÍA"/>
    <s v="6441200"/>
    <s v="notificacionesdespacho@cali.edu.co"/>
    <s v="E-mail"/>
    <s v=""/>
    <s v="3 Peticiones"/>
    <x v="0"/>
    <s v="Registros Publicos y Redes Emp"/>
    <s v="Derecho de peticion"/>
    <s v="."/>
    <s v="."/>
    <s v="BUENAS TARDES, SEÑOR JOSE DARWIN LENIS MEJÍA SECRETARIO DE DESPACHO ALCALDÍA DE SANTIAGO DE CALI - SECRETARÍA DE EDUCACIÓN SANTIAGO DE CALI, VALLE DEL CAUCA CORDIAL SALUDO, ADJUNTO DAMOS RESPUESTA AL OFICIO CON RADICADO NO.: 202341430100008041 DEL 1 DE MARZO DE 2023, RECIBIDO EN ESTA ENTIDAD EL 2 DE MARZO, EN EL QUE SOLICITA: &quot;SE SIRVA ENVIAR LA RELACIÓN DE LOS REGISTROS Y/O MODIFICACIONES, PARA LOS AÑOS 2021, 2022, 2023 Y POSTERIORES, DE LAS ASOCIACIONES, LIGAS, FEDERACIONES O CONFEDERACIONES DE PADRES DE FAMILIA EXCLUSIVAMENTE PERTENECIENTES A LOS ESTABLECIMIENTOS EDUCATIVOS DE EDUCACIÓN PREESCOLAR, BÁSICA (PRIMARIA Y SECUNDARIA) Y MEDIA, UBICADOS EN LA JURISDICCIÓN DEL DISTRITO DE SANTIAGO DE CALI; TODA VEZ QUE LOS REPORTES ALLEGADOS A LA DEPENDENCIA COMPRENDEN LAS ASOCIACIONES DE PADRES DE FAMILIA DE ESTABLECIMIENTOS AJENOS A LA PRESTACIÓN DEL SERVICIO EDUCATIVO&quot; AL RESPECTO, LE INFORMAMOS QUE LAS CÁMARAS DE COMERCIO DEBEN CEÑIRSE A LO ESTRICTAMENTE CONSAGRADO EN EL ORDEN"/>
    <s v="."/>
    <s v="Finalizado"/>
    <s v="ECUARTAS"/>
    <d v="2023-03-10T00:00:00"/>
    <d v="2023-03-10T00:00:00"/>
    <s v="'william.rodriguez@cali.gov.co.rpost.biz'; 'notificacionesdespacho@cali.gov.co.rpost.biz' viernes 10/03/2023 4:02 p. m."/>
    <s v="N"/>
    <s v=""/>
    <x v="0"/>
    <s v="Interés general y particular"/>
    <s v="N"/>
    <d v="2023-03-10T00:00:00"/>
    <d v="2023-03-10T00:00:00"/>
    <n v="5"/>
    <n v="15"/>
    <x v="0"/>
    <n v="15"/>
    <s v="cumple"/>
  </r>
  <r>
    <x v="0"/>
    <n v="2023001339"/>
    <x v="49"/>
    <s v="EN COMUNICACION DE DIA 02032023 CON OFICIO 0053 F 251 DE LA FISCALIA GENERAL DE LA NACION FISCALIA 251 SECCIONAL MEDELLIN SOLICITAN SE INFORME A ESE DESPACHO A LA MAYOR BREVEDAD POSIBLE SI EN ESTA DEPENDENCIA SEENCUENTRA REGISTRADA AL EMPRESA O RAZON SOCIAL FANARS NIT 900533295-8 A SI MISMO LA EMPRESA FANAR LTDA. EN CASO POSITICO REMITIR CERTIFICADOS DE EXISTENCIA Y REPRESENTACION LEGAL DE LAS MISMAS. NOTA LA SOCIEDAD FABRICA NACIONAL DE RELIEVES S.A.S FANARS S.A.S. NIT 900533295 - 8 ACTIVA EN CALI CON MAT # 846878. Y LA SOCIEDAD FANAR LIMITADA NIT 890114899_x0009_ACTIVA EN BARRANQUILLA MAT # 76556"/>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ANDRES ZULETA ZAPATA"/>
    <s v="5903108ext41483"/>
    <s v="andresa.zuleta@fiscalia.gov.co"/>
    <s v="E-mail"/>
    <s v=""/>
    <s v="3 Peticiones"/>
    <x v="0"/>
    <s v="Registros Publicos y Redes Emp"/>
    <s v="Derecho de peticion"/>
    <s v="."/>
    <s v="."/>
    <s v="2023 - 00237 SANTIAGO DE CALI, 7 DE MARZO DE 2022 SEÑORES FISCALIA GENERAL DE LA NACION ATENCIÓN: ANDRES ZULETA ZAPATA ASISTENTE DE FISCAL ANDRESA.ZULETA@FISCALIA.GOV.CO MEDELLÍN CORDIAL SALUDO DAMOS RESPUESTA A SU OFICIO 0053/F 251 RADICADO: 050016000000202201020 INT. 824 DEL 2 DE MARZO DE 2023, RECIBIDO EN ESTA ENTIDAD EL MISMO DÍA, EN EL CUAL SOLICITA: &quot;SÍ SE ENCUENTRA REGISTRADA LA EMPRESA DE RAZÓN SOCIAL &quot;FANARS, NIT 900533295-8, ASÍ MISMO LA EMPRESA &quot;FANAR LTDA&quot;. DE SER ASÍ ENVIARÁ EL CERTIFICADO DE EXISTENCIA Y REPRESENTACIÓN DE LAS MISM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3-07T00:00:00"/>
    <d v="2023-03-07T00:00:00"/>
    <s v="andresa.zuleta@fiscalia.gov.co.rpost.biz martes 07/03/2023 3:08 p. m"/>
    <s v="N"/>
    <s v=""/>
    <x v="0"/>
    <s v=""/>
    <s v="N"/>
    <d v="2023-03-07T00:00:00"/>
    <d v="2023-03-07T00:00:00"/>
    <n v="2"/>
    <n v="15"/>
    <x v="0"/>
    <n v="15"/>
    <s v="cumple"/>
  </r>
  <r>
    <x v="0"/>
    <n v="2023001340"/>
    <x v="49"/>
    <s v="MEDIANTE DOCUMENTO ESCRITO EL AGENTE LIQUIDADOR DE LA EMPRESA EROLAMA Y CIA S. EN C. NIT 900252194 SOLICITA AMPLIACION DE TERMINO PARA RADICACION DE DOCUMENTOS BAJO NUMERO 20221181558 MANIFESTANDO &quot;RESPETUOSAMENTE SOLICITO SE DE APLICACION A LA PRORROGA DEL TERMINO PARA LA RADICACION DE DOCUMENTOS PERTINENTES AL PROCESO, DE CONFORMIDAD CON LOS TIEMPOS DE LA GESTIÓN NOTARIAL, LAS CUALES SUPERAN EL MES QUE EN PRINCIPIO SE DISPUSO PARA DICHOS MENESTERES. ASI LAS COSAS, SOLICITAMOS AMPARADOS EN EL ARTICULADO 29 CONSTITUCIONAL, LA PRORROGA DEL TERMINO NOTIFICADO EN PRIMERA INSTANCIA, SOLICITANDO UN TERMINO IGUAL PARA LA RADICACION DE LOS DOCUMENTOS PERTINENTES&quot;."/>
    <s v="A"/>
    <s v="FCAJAS"/>
    <s v=" "/>
    <s v="Principal"/>
    <d v="2023-03-03T00:00:00"/>
    <s v="Origino"/>
    <s v="NRESPONS"/>
    <s v="Registros Pub y Redes Emp"/>
    <s v="Empresario"/>
    <s v="Finalizado"/>
    <s v=" "/>
    <s v="Asignado a"/>
    <s v="AMARQUEZ"/>
    <s v="Registros Pub y Redes Emp"/>
    <s v="Juridica"/>
    <d v="2023-03-03T00:00:00"/>
    <s v="A"/>
    <s v="MERCANTIL"/>
    <n v="752869"/>
    <n v="20221181558"/>
    <m/>
    <m/>
    <m/>
    <m/>
    <m/>
    <s v="Inscrito"/>
    <n v="16681447"/>
    <s v="RALF HROSS JURGSCHAT"/>
    <s v="4466588"/>
    <s v="rhross@umacosa.com"/>
    <s v="Presencial con Carta"/>
    <s v=""/>
    <s v="3 Peticiones"/>
    <x v="6"/>
    <s v="Registros Publicos y Redes Emp"/>
    <s v="Derecho de peticion"/>
    <s v="."/>
    <s v="."/>
    <s v="MARZO 3 /23: SE PROCEDE A REVISAR LA SOLICITUD DE PRÓRROGA Y SE EVIDENCIA QUE YA HABIA SIDO CONCEDIDA EL 4 DE ENERO DE 2023, POR LO CUAL, DE ACUERDO CON LO ESTABLECIDO EN LA LEY, NO ES PROCEDENTE UNA NUEVA PRORROGA. POR LO ANTERIOR, SE ENVIA CORREO ELECTRONICO AL USUARIO, EN LOS SIGUIENTES TERMINOS: EN ATENCIÓN A SU PETICIÓN RADICADA CON EL PQR DEL ASUNTO, COMEDIDAMENTE LE INFORMAMOS QUE NO ES POSIBLE ACCEDER A UNA NUEVA PRÓRROGA DEL TRÁMITE CON RADICACIÓN 20221181558, PUESTO QUE EL 4 DE ENERO DEL PRESENTE AÑO, MEDIANTE EL PQR 636, YA LE FUE OTORGADA LA PRÓRROGA, POR UN TÉRMINO IGUAL AL INICIAL. AL RESPECTO, TENGA EN CUENTA, TAL COMO SE LE INFORMÓ EN EL REQUERIMIENTO INICIAL, QUE EL PLAZO PARA SUBSANAR LO SOLICITADO POR LA CÁMARA DE COMERCIO ES DE MÁXIMO DE (1) UN MES, Y QUE, DE NO HACERLO, OPERARÍA EL DESISTIMIENTO TÁCITO PREVISTO EN EL ARTÍCULO 17 DEL CÓDIGO DE PROCEDIMIENTO ADMINISTRATIVO Y DE LO CONTENCIOSO ADMINISTRATIVO, SALVO QUE ANTES DE VENCER EL PLAZO CONCEDIDO HUBIESE SOL"/>
    <s v="."/>
    <s v="Finalizado"/>
    <s v="AMARQUEZ"/>
    <d v="2023-03-03T00:00:00"/>
    <d v="2023-03-03T00:00:00"/>
    <s v="EL CORREO ELECTRONICO FUE ENVIADO A: rhross@umacosa.com"/>
    <s v="N"/>
    <s v=""/>
    <x v="0"/>
    <s v="Interés general y particular"/>
    <s v="N"/>
    <d v="2023-03-03T00:00:00"/>
    <d v="2023-03-03T00:00:00"/>
    <n v="0"/>
    <n v="15"/>
    <x v="0"/>
    <n v="15"/>
    <s v="cumple"/>
  </r>
  <r>
    <x v="0"/>
    <n v="2023001345"/>
    <x v="49"/>
    <s v="DE: NELSON CABALLERO &lt;NELSONYEZIDCABALLERO@HOTMAIL.COM&gt; ENVIADO: VIERNES, 24 DE FEBRERO DE 2023 9:55 A. M. PARA: CONTABILIDAD TURISTRAN &lt;CONTABILIDAD@TURISTRAN.COM&gt;; LEYTRANSPARENCIA@CCB.ORG.CO &lt;LEYTRANSPARENCIA@CCB.ORG.CO&gt;; CONTACTO CÁMARA DE COMERCIO DE CALI &lt;CONTACTO@CCC.ORG.CO&gt; ASUNTO: RE: RV: SOLICITUD REEMBOLSO DEDUCIBLE SINIESTRO: 135095 PRESUPUESTO: 100012720 PÓLIZA: 101001839 ASE/PLACA TAQ149 TERC/PLACA FZQ987 BUENOS DÍAS SEÑORES TURISTRAN, POR FAVOR ME INFORMAN EN QUE FECHA ME VAN A BRINDAR INFORMACIÓN SOBRE EL PAGO DEL DINERO QUE ME DEBEN?, YA QUE ES BASTANTE TIEMPO ESPERANDO RESPUESTA POR PARTE DE USTEDES, DESDE EL 19 DE NOVIEMBRE 2022 QUE OCURRIÓ EL ACCIDENTE SOLO HE RECIBIDO EVASIVAS A LOS CORREOS Y CITACIONES PERSONALES A SU EMPRESA Y EN LAS CUALES NO ME HAN ATENDIDO Y SOLO HAN JUGADO CON MI TIEMPO Y NO ME BRINDAN LA SOLUCIÓN. SOLICITO POR FAVOR ME BRINDEN UNA FECHA CONCRETA CUANDO ME VAN A DESEMBOLSAR MI DINERO? AGRADEZCO SU COLABORACIÓN ESPERANDO UNA PRONTA RESPUESTA CORDIALMENTE NELSON YEZID CABALLERO _______________ NELSON CABALLERO 315 811 21 68"/>
    <s v="A"/>
    <s v="ARIVAS"/>
    <s v=" "/>
    <s v="Principal"/>
    <d v="2023-03-03T00:00:00"/>
    <s v="Origino"/>
    <s v="ARIVAS"/>
    <s v="Secretaria General"/>
    <s v="Asuntos Legales y Contratacion"/>
    <s v="Finalizado"/>
    <s v=" "/>
    <s v="Asignado a"/>
    <s v="ARIVAS"/>
    <s v="Asuntos Legales y Contratacion"/>
    <s v="Asuntos Legales y Contratacion"/>
    <d v="2023-03-03T00:00:00"/>
    <s v="A"/>
    <s v=""/>
    <m/>
    <m/>
    <m/>
    <m/>
    <m/>
    <m/>
    <m/>
    <s v="Sin Identificación"/>
    <m/>
    <s v="NELSON CABALLERO"/>
    <s v=""/>
    <s v="nelsonyezidcaballero@hotmail.com"/>
    <s v="E-mail"/>
    <s v=""/>
    <s v="3 Peticiones"/>
    <x v="3"/>
    <s v="Asuntos Legales y Contratacion"/>
    <s v="Derecho de peticion"/>
    <s v="."/>
    <s v="."/>
    <s v="SE ADJUNTA TRAZABILIDAD, SE LE INFORMA NO COMPETENCIA DE LA CCC AL USUARIO Y SE LE RECOMIENDA DIRIGIR PETICIÓN A ENTIDAD COMPETENTE."/>
    <s v="."/>
    <s v="Finalizado"/>
    <s v="ARIVAS"/>
    <d v="2023-03-12T00:00:00"/>
    <d v="2023-03-12T00:00:00"/>
    <s v=" "/>
    <s v="N"/>
    <s v=""/>
    <x v="0"/>
    <s v="Interés general y particular"/>
    <s v="N"/>
    <d v="2023-03-12T00:00:00"/>
    <d v="2023-03-12T00:00:00"/>
    <n v="5"/>
    <n v="15"/>
    <x v="0"/>
    <n v="15"/>
    <s v="cumple"/>
  </r>
  <r>
    <x v="0"/>
    <n v="2023001352"/>
    <x v="49"/>
    <s v="EN COMUNICACION DEL DIA 01032023 CON EMAIL ENVIADO A CONTACTO CCC LA SOCIEDAD GRUPO DE TAREAS EMPRESARIALES LA PRESENTE TIENE COMO PROPÓSITO DE SOLICITAR DE MANERA AMABLE Y RESPETUOSA INFORMACIÓN SOBRE EL SEÑOR JUAN PABLO UPEGUI GALLEGO, IDENTIFICADO CON CÉDULA DE CIUDADANÍA NO. 3391839 EN TODO LO RELACIONADO CON EXPEDIENTES MERCANTILES, CONOCER EN QUÉ EMPRESAS INTERVIENE O INTERVENIDO COMO ACCIONISTA O ALGUNA OTRA FORMA - NOTA LA CEDUAL APORTADA NO FIGURA CON REGISTROS EN LA CCC"/>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YOHANA VASQUEZ"/>
    <s v=""/>
    <s v="analisis@grupotareasempresariales.com"/>
    <s v="E-mail"/>
    <s v=""/>
    <s v="3 Peticiones"/>
    <x v="0"/>
    <s v="Registros Publicos y Redes Emp"/>
    <s v="Derecho de peticion"/>
    <s v="."/>
    <s v="."/>
    <s v="2023 - 00228 SANTIAGO DE CALI, 7 DE MARZO DE 2023 SEÑOR YOHANA VASQUEZ GERENTE GRUPO DE TAREAS EMPRESARIALES ANALISIS@GRUPOTAREASEMPRESARIALES.COM BOGOTÁ D.C. CORDIAL SALUDO, MEDIANE ESCRITO DEL 1 DE MARZO DE 2023, RECIBIDO EN ESTA ENTIDAD EL 3 DE MARZO DE 2023, SOLICITA: &quot;INFORMACIÓN SOBRE EL SEÑOR JUAN PABLO UPEGUI GALLEGO, IDENTIFICADO CON CÉDULA DE CIUDADANÍA NO. 3391839, EN TODO LO RELACIONADO CON EXPEDIENTES MERCANTILES, CONOCER EN QUÉ EMPRESAS INTERVIENE O INTERVENIDO COMO ACCIONISTA O ALGUNA OTRA FOR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3-07T00:00:00"/>
    <d v="2023-03-07T00:00:00"/>
    <s v="analisis@grupotareasempresariales.com.rpost.biz martes 07/03/2023 3:56 p. m"/>
    <s v="N"/>
    <s v=""/>
    <x v="0"/>
    <s v=""/>
    <s v="N"/>
    <d v="2023-03-07T00:00:00"/>
    <d v="2023-03-07T00:00:00"/>
    <n v="2"/>
    <n v="15"/>
    <x v="0"/>
    <n v="15"/>
    <s v="cumple"/>
  </r>
  <r>
    <x v="0"/>
    <n v="2023001356"/>
    <x v="50"/>
    <s v="EN COMUNICACION DEL DIA 020302023 CON RAD 68788.22 DE LA JUNTA CENTRAL DE CONTADORES BOGOTA DC ENVIADO VIA EMAIL A CONTACTO CCC DE MANERA ATENTA ME PERMITO SOLICITAR SU AMABLE COLABORACIÓN PARA QUE DENTRO DE LOS DIEZ DÍASSIGUIENTES AL RECIBO DE ESTA SOLICITUD REMITA CON DESTINO A LA PRESENTE INVESTIGACIÓN CONTRA EL CONTADOR PÚBLICO SEBASTIAN SOSA RANGEL IDENTIFICADO CON CÉDULA DE CIUDADANÍA NO. 1143851469 Y TARJETA PROFESIONAL NO. 208705-T Y A LA SOCIEDAD PRESTADORA DE SERVICIOS DE REVISORÍA FISCAL KPMGS.A.S IDENTIFICADA CON NIT. 860000846-4 Y NÚMERO DE INSCRIPCIÓN 17 LA SIGUIENTE INFORMACIÓN: -1 CERTIFICADO DE EXISTENCIA Y REPRESENTACIÓN LEGAL Y DE LA SOCIEDAD FINANCIACION AMIGAS.A.S. CON NIT. 900725066-2. Y - 2 CERTIFICADO HISTÓRICO DE LOS NOMBRAMIENTOS DEL REVISOR FISCAL DE LA SOCIEDAD FINANCIACION AMIGA S.A.S. CON NIT. 900725066-2."/>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TATIANA PINILLA VILLALBA"/>
    <s v="6444450EXT402"/>
    <s v="secretariaparaasuntosdeisciplinarios@jcc.gov.co"/>
    <s v="E-mail"/>
    <s v=""/>
    <s v="3 Peticiones"/>
    <x v="0"/>
    <s v="Registros Publicos y Redes Emp"/>
    <s v="Derecho de peticion"/>
    <s v="."/>
    <s v="."/>
    <s v="2023 - 00282 SANTIAGO DE CALI, 14 DE MARZO DE 2023 SEÑORES JUNTA CENTRAL DE CONTADORES ATENCIÓN: TATIANA PINILLA SECRETARIA PARA ASUNTOS DISCIPLINARIOS SECRETARIAPARAASUNTOSDISCIPLINARIOS@JCC.GOV.CO INFO@JCC.GOV.CO BOGOTÁ D.C CORDIAL SALUDO, DAMOS RESPUESTA AL EXPEDIENTE DISCIPLINARIO N. 2023-062 RADICADO Nº 68788 DEL 2 DE MARZO DE 2023, RECIBIDO EN ESTA ENTIDAD EL MISMO DÍA, SOLICITA: &quot;1. CERTIFICADO DE EXISTENCIA Y REPRESENTACIÓN LEGAL DE LA SOCIEDAD FINANCIACION AMIGAS.A.S. CON NIT. 900.725.066-2. 2. CERTIFICADO HISTÓRICO DE LOS NOMBRAMIENTOS DEL REVISOR FISCAL DE LA SOCIEDAD FINANCIACION AMIGA S.A.S. CON NIT. 900.725.06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3-14T00:00:00"/>
    <d v="2023-03-14T00:00:00"/>
    <s v="secretariaparaasuntosdisciplinarios@jcc.gov.co.rpost.biz; info@jcc.gov.co.rpost.biz martes 14/03/2023 1:36 p. m"/>
    <s v="N"/>
    <s v=""/>
    <x v="0"/>
    <s v=""/>
    <s v="N"/>
    <d v="2023-03-14T00:00:00"/>
    <d v="2023-03-14T00:00:00"/>
    <n v="6"/>
    <n v="15"/>
    <x v="0"/>
    <n v="15"/>
    <s v="cumple"/>
  </r>
  <r>
    <x v="0"/>
    <n v="2023001357"/>
    <x v="50"/>
    <s v="SE SOLICITA PRORROGA DE PLAZO PARA SUBSANAR EL REQUERIMIENTO HECHO A LA RAD. 20230074673 DE COPNSTITUCION DE LA CORPORACION JAGUARES PARA LA VIDA REQUERIDO POPR EL DR. FABIAN VELASCO."/>
    <s v="A"/>
    <s v="JCMARIN"/>
    <s v=" "/>
    <s v="Obrero"/>
    <d v="2023-03-06T00:00:00"/>
    <s v="Origino"/>
    <s v="FAVELASC"/>
    <s v="Registros Pub y Redes Emp"/>
    <s v="Juridica"/>
    <s v="Finalizado"/>
    <s v=" "/>
    <s v="Asignado a"/>
    <s v="FAVELASC"/>
    <s v="Registros Pub y Redes Emp"/>
    <s v="Juridica"/>
    <d v="2023-03-06T00:00:00"/>
    <s v="A"/>
    <s v="ESAL"/>
    <m/>
    <n v="20230074673"/>
    <m/>
    <m/>
    <m/>
    <m/>
    <m/>
    <s v="Sin Identificación"/>
    <m/>
    <s v="RUTH ERAZO"/>
    <s v=""/>
    <s v="corpojaguarvida@gmail.com"/>
    <s v="E-mail"/>
    <s v="3232464270"/>
    <s v="3 Peticiones"/>
    <x v="6"/>
    <s v="Registros Publicos y Redes Emp"/>
    <s v="Derecho de peticion"/>
    <s v="."/>
    <s v="."/>
    <s v="SE OTORGÓ LA PRÓRROGA AL CLIENTE."/>
    <s v="."/>
    <s v="Finalizado"/>
    <s v="FAVELASC"/>
    <d v="2023-03-14T00:00:00"/>
    <d v="2023-03-14T00:00:00"/>
    <s v=" "/>
    <s v="N"/>
    <s v=""/>
    <x v="0"/>
    <s v="Interés general y particular"/>
    <s v="N"/>
    <d v="2023-03-14T00:00:00"/>
    <d v="2023-03-14T00:00:00"/>
    <n v="6"/>
    <n v="15"/>
    <x v="0"/>
    <n v="15"/>
    <s v="cumple"/>
  </r>
  <r>
    <x v="0"/>
    <n v="2023001361"/>
    <x v="50"/>
    <s v="EN COMUNICACION DEL DIA 02032023 CON EMAIL ENVIADO A CONTACTO CCC RECIBIDO EL DIA 03032023 MEDIANTE PETICION EL SR. GIANFRANCO ARARAT PIEDRAHITA INDICA QUE ES ESTUDIANTE DE LA UNIVERSIDAD AUTÓNOMA DE OCCIDENTE Y ESTA REALIZANDO UN PROYECTO DE GRADO ENFOCADO ENTIENDAS DE ROPA POR LO QUE SOLICITA OBTENER UNA BASE DE DATOS DE UN SECTOR ECONÓMICOEN ESPECÍFICO LE AGRADEZCO SI ME PUEDE COLABORAR CON ESA INFORMACIÓN CABE RESALTAR QUE ESTO LO REALIZO CON FI NES ACADÉMICOS"/>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GIANFRANCO ARARAT PIEDRAHITA"/>
    <s v=""/>
    <s v="gianfranco.ararat@uao.edu.co"/>
    <s v="E-mail"/>
    <s v=""/>
    <s v="3 Peticiones"/>
    <x v="0"/>
    <s v="Registros Publicos y Redes Emp"/>
    <s v="Derecho de peticion"/>
    <s v="."/>
    <s v="."/>
    <s v="2023-00250 SANTIAGO DE CALI, 7 DE MARZO DE 2023 SEÑOR GIANFRANCO ARARAT PIEDRAHITA GIANFRANCO.ARARAT@UAO.EDU.CO LA CIUDAD CORDIAL SALUDO, DAMOS RESPUESTA AL CORREO ELECTRÓNICO DEL 2 DE MARZO DE 2023, RECIBIDO EN ESTA ENTIDAD EL MISMO DÍA, EN EL QUE SOLICITA: &quot;SOY ESTUDIANTE DE LA UNIVERSIDAD AUTÓNOMA DE OCCIDENTE Y ESTOY REALIZANDO UN PROYECTO DE GRADO ENFOCADO EN TIENDAS DE ROPA, PERO PARA FORMULAR EL PROBLEMA EL PROFESOR ME RECOMENDÓ ANALIZAR LA CANTIDAD DE TIENDAS QUE SE HAN CERRADO O ABIERTO. ENTONCES LE ESCRIBO PORQUE ESTABA BUSCANDO ESA INFORMACIÓN YA QUE ÉL ME DIJO QUE LO BUSCARA EN LA CÁMARA DE COMERC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
    <s v="."/>
    <s v="Finalizado"/>
    <s v="ECUARTAS"/>
    <d v="2023-03-07T00:00:00"/>
    <d v="2023-03-07T00:00:00"/>
    <s v="'gianfranco.ararat@uao.edu.co.rpost.biz' martes 07/03/2023 4:31 p. m"/>
    <s v="N"/>
    <s v=""/>
    <x v="0"/>
    <s v="Interés general y particular"/>
    <s v="N"/>
    <d v="2023-03-07T00:00:00"/>
    <d v="2023-03-07T00:00:00"/>
    <n v="1"/>
    <n v="15"/>
    <x v="0"/>
    <n v="15"/>
    <s v="cumple"/>
  </r>
  <r>
    <x v="0"/>
    <n v="2023001363"/>
    <x v="50"/>
    <s v="SOLICITAN MODIFICAR LA DIRECCION ERRADA DE LA CASA PRINCIPAL (PROPIETARIO) QUE APARECE EN EL CERTIFICADO DE LA SOCIEDAD &quot;AGENCIA DE ADUANAS MARIO LONDOÑO S.A. NIVEL 1&quot; UBICADA EN MEDELLIN EN LA DIRECCION CORRECTA &quot;CARRERA 64 # 67 B - 35 BLOQUE 3 PISO 2&quot; Y MODIFICAR LA DIRECCION ERRADA CALLE 8 B 65 191 OF. 511 ED PUERTO SECO"/>
    <s v="A"/>
    <s v="JCERON"/>
    <s v=" "/>
    <s v="Obrero"/>
    <d v="2023-03-06T00:00:00"/>
    <s v="Origino"/>
    <s v="NRESPONS"/>
    <s v="Registros Pub y Redes Emp"/>
    <s v="Back (Registro)"/>
    <s v="Finalizado"/>
    <s v=" "/>
    <s v="Asignado a"/>
    <s v="MVELASCO"/>
    <s v="Registros Pub y Redes Emp"/>
    <s v="Back Correcciones Registro"/>
    <d v="2023-03-06T00:00:00"/>
    <s v="A"/>
    <s v="MERCANTIL"/>
    <n v="478328"/>
    <m/>
    <m/>
    <m/>
    <m/>
    <m/>
    <m/>
    <s v="Inscrito"/>
    <n v="94539393"/>
    <s v="DIE FERNANDSO RIASCOS"/>
    <s v=""/>
    <s v="notificacionesmalco@tcc.com.co"/>
    <s v="Presencial con Carta"/>
    <s v="3185429299"/>
    <s v="2 Del tramite del documento"/>
    <x v="27"/>
    <s v="Registros Publicos y Redes Emp"/>
    <s v="Inscripción"/>
    <s v="."/>
    <s v="."/>
    <s v="AL INSCRITO 478328-2 ACTUALIZO LA DIRECCIÓN DEL PROPIETARIO QUEDANDO ASI: CARRERA 64 # 67 B - 35 BLOQUE 3 PISO 2 SE NOTIFICA AL USUARIO DE LA ACTUALIZACIÓN"/>
    <s v="."/>
    <s v="Finalizado"/>
    <s v="MVELASCO"/>
    <d v="2023-03-06T00:00:00"/>
    <d v="2023-03-06T00:00:00"/>
    <s v=" "/>
    <s v="N"/>
    <s v=""/>
    <x v="0"/>
    <s v="."/>
    <s v="N"/>
    <d v="2023-03-06T00:00:00"/>
    <d v="2023-03-06T00:00:00"/>
    <n v="0"/>
    <n v="15"/>
    <x v="0"/>
    <n v="15"/>
    <s v="cumple"/>
  </r>
  <r>
    <x v="0"/>
    <n v="2023001370"/>
    <x v="50"/>
    <s v="SE PRESENTA EL SEÑOR JUAN FELIPE ESPINOSA POLO IDENTIFICADO CON CEDULA DE CIUDADANIA 94510015 CON FECHA DE EXPEDICION DEL 29 FEBRERO DEL 1996 DE CALI SOLICITA SE LE CERTIFIQUE O NOTIFIQUE QUE NO SE ENCUENTRA REGISTRADO EN ESTA CAMARA DE COMERCIO NI A NIVEL NACIONAL"/>
    <s v="A"/>
    <s v="LMORENO"/>
    <s v=" "/>
    <s v="Obrero"/>
    <d v="2023-03-06T00:00:00"/>
    <s v="Origino"/>
    <s v="NRESPONS"/>
    <s v="Registros Pub y Redes Emp"/>
    <s v="Back (Registro)"/>
    <s v="Finalizado"/>
    <s v=" "/>
    <s v="Asignado a"/>
    <s v="CMARTINE"/>
    <s v="Registros Pub y Redes Emp"/>
    <s v="Juridica"/>
    <d v="2023-03-06T00:00:00"/>
    <s v="A"/>
    <s v=""/>
    <n v="2766"/>
    <m/>
    <m/>
    <m/>
    <m/>
    <m/>
    <m/>
    <s v="Sin Identificación"/>
    <n v="94510015"/>
    <s v="JUAN FELIPE ESPINOSA POLO"/>
    <s v="3123669565"/>
    <s v="juanfespinosa@hotmail.com"/>
    <s v="Presencial Verbal"/>
    <s v="3023039121"/>
    <s v="3 Peticiones"/>
    <x v="0"/>
    <s v="Registros Publicos y Redes Emp"/>
    <s v="Derecho de peticion"/>
    <s v="."/>
    <s v="."/>
    <s v="CONTESTADO CON CARTA 2023-00267 DEL 10 DE MARZO DE 2023, ASÍ: &quot;MEDIANTE PETICIÓN DEL 6 DE MARZO DE 2023 SOLICITÓ A ESTA CÁMARA DE COMERCIO SE LE CERTIFIQUE O NOTIFIQUE QUE JUAN FELIPE ESPINOSA POLO, IDENTIFICADO CON LA CÉDULA DE CIUDADANÍA NO. 94510015, NO SE ENCUENTRA REGISTRADO EN ESTA CÁMARA DE COMERCIO NI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
    <s v="."/>
    <s v="Finalizado"/>
    <s v="CMARTINE"/>
    <d v="2023-03-10T00:00:00"/>
    <d v="2023-03-10T00:00:00"/>
    <s v=" "/>
    <s v="N"/>
    <s v=""/>
    <x v="0"/>
    <s v="Interés general y particular"/>
    <s v="N"/>
    <d v="2023-03-10T00:00:00"/>
    <d v="2023-03-10T00:00:00"/>
    <n v="4"/>
    <n v="15"/>
    <x v="0"/>
    <n v="15"/>
    <s v="cumple"/>
  </r>
  <r>
    <x v="0"/>
    <n v="2023001372"/>
    <x v="50"/>
    <s v="EN COMUNICACION DEL DIA 03032023 CON EMAI,L ENVIAOD A CONTACTO CCC MEDIANTE PETICION LA SOCIEDAD SHALON LASH SAS NIT 900882809 SOLICITA COPIAS DE LAS ACTAS DE CÁMARA DE COMERCIO ANTERIORES DONDE REFLEJE EL CAPITAL SUBSCRITO."/>
    <s v="A"/>
    <s v="JCMARIN"/>
    <s v=" "/>
    <s v="Obrero"/>
    <d v="2023-03-06T00:00:00"/>
    <s v="Origino"/>
    <s v="NRESPONS"/>
    <s v="Registros Pub y Redes Emp"/>
    <s v="Back (Registro)"/>
    <s v="Finalizado"/>
    <s v=" "/>
    <s v="Asignado a"/>
    <s v="ECUARTAS"/>
    <s v="Registros Pub y Redes Emp"/>
    <s v="Back (Registro)"/>
    <d v="2023-03-06T00:00:00"/>
    <s v="A"/>
    <s v="MERCANTIL"/>
    <n v="934720"/>
    <m/>
    <m/>
    <m/>
    <m/>
    <m/>
    <m/>
    <s v="Inscrito"/>
    <m/>
    <s v="SHALON LASH SAS"/>
    <s v=""/>
    <s v="shalon.lashbrow.admon@gmail.com"/>
    <s v="E-mail"/>
    <s v="3242559486"/>
    <s v="3 Peticiones"/>
    <x v="0"/>
    <s v="Registros Publicos y Redes Emp"/>
    <s v="Derecho de peticion"/>
    <s v="."/>
    <s v="."/>
    <s v="2023-00249 SANTIAGO DE CALI, 8 DE MARZO DE 2023 SEÑORES SHALON LASH SAS SHALON.LASHBROW.ADMON@GMAIL.COM LA CIUDAD CORDIAL SALUDO, MEDIANTE ESCRITO DEL 3 DE MARZO DE 2023, RECIBIDO EN ESTA ENTIDAD EL MISMO DÍA, SOLICITÓ: &quot;SOLICITO COPIAS DE LAS ACTAS DE CÁMARA DE COMERCIO ANTERIORES DONDE REFLEJE EL CAPITAL SUBSCRI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
    <s v="."/>
    <s v="Finalizado"/>
    <s v="ECUARTAS"/>
    <d v="2023-03-08T00:00:00"/>
    <d v="2023-03-08T00:00:00"/>
    <s v="shalon.lashbrow.admon@gmail.com.rpost.biz miércoles 08/03/2023 10:37 a. m."/>
    <s v="N"/>
    <s v=""/>
    <x v="0"/>
    <s v=""/>
    <s v="N"/>
    <d v="2023-03-08T00:00:00"/>
    <d v="2023-03-08T00:00:00"/>
    <n v="2"/>
    <n v="15"/>
    <x v="0"/>
    <n v="15"/>
    <s v="cumple"/>
  </r>
  <r>
    <x v="0"/>
    <n v="2023001374"/>
    <x v="50"/>
    <s v="SOLICITUD CERTIFICDO DE EXISTENCIA Y REPRESENTACION LEGAL DE LA SOCIADAD INDUSTRIAL DE CONSTRUCCION Y URBANIZCION SICU LTDA"/>
    <s v="A"/>
    <s v="HPALACIO"/>
    <s v=" "/>
    <s v="Principal"/>
    <d v="2023-03-06T00:00:00"/>
    <s v="Origino"/>
    <s v="NRESPONS"/>
    <s v="Registros Pub y Redes Emp"/>
    <s v="Back (Registro)"/>
    <s v="Finalizado"/>
    <s v=" "/>
    <s v="Asignado a"/>
    <s v="ECUARTAS"/>
    <s v="Registros Pub y Redes Emp"/>
    <s v="Back (Registro)"/>
    <d v="2023-03-06T00:00:00"/>
    <s v="A"/>
    <s v=""/>
    <m/>
    <m/>
    <m/>
    <m/>
    <m/>
    <m/>
    <m/>
    <s v="Sin Identificación"/>
    <n v="31839378"/>
    <s v="NURELBA GUERRERO BETANCOURT"/>
    <s v=""/>
    <s v="nurelvaguerrero@hotmail.com"/>
    <s v="Presencial con Carta"/>
    <s v="3177006227"/>
    <s v="3 Peticiones"/>
    <x v="0"/>
    <s v="Registros Publicos y Redes Emp"/>
    <s v="Derecho de peticion"/>
    <s v="."/>
    <s v="."/>
    <s v="2023-00274 SANTIAGO DE CALI, 14 DE MARZO DE 2023 SEÑORA NURELBA GUERRERO BETANCOURT NURELVAGUERRERO@HOTMAIL.COM LA CIUDAD CORDIAL SALUDO, MEDIANTE ESCRITO DE MARZO DE 2023, RECIBIDO EN ESTA ENTIDAD EL 6 DE MARZO, SOLICITÓ: &quot;SE ME EXPIDA UNA CERTIFICACIÓN DE LA EXISTENCIA Y REPRESENTACIÓN LEGAL DE LA INDUSTRIAL DE CONSTRUCCIÓN Y URBANIZACIÓN SICU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
    <s v="."/>
    <s v="Finalizado"/>
    <s v="ECUARTAS"/>
    <d v="2023-03-14T00:00:00"/>
    <d v="2023-03-14T00:00:00"/>
    <s v="nurelvaguerrero@hotmail.com.rpost.biz martes 14/03/2023 10:22 a. m"/>
    <s v="N"/>
    <s v=""/>
    <x v="0"/>
    <s v="."/>
    <s v="N"/>
    <d v="2023-03-14T00:00:00"/>
    <d v="2023-03-14T00:00:00"/>
    <n v="6"/>
    <n v="15"/>
    <x v="0"/>
    <n v="15"/>
    <s v="cumple"/>
  </r>
  <r>
    <x v="0"/>
    <n v="2023001375"/>
    <x v="50"/>
    <s v="POR FAVOR CAMBIAR PASAPORTE A CEDULA DE EXTRANJERIA DEL SEÑOR RENE JOHANNES CHRISTIAAN WILHELMUS EN LA SOCIEDAD HISPANIC LIVESTOCK &amp; FOOD S.A.S NIT 901.605.477 MATRICULA 1155292-16"/>
    <s v="A"/>
    <s v="DCOLLAZO"/>
    <s v=" "/>
    <s v="Unicentro web"/>
    <d v="2023-03-06T00:00:00"/>
    <s v="Origino"/>
    <s v="NRESPONS"/>
    <s v="Registros Pub y Redes Emp"/>
    <s v="Back (Registro)"/>
    <s v="Finalizado"/>
    <s v=" "/>
    <s v="Asignado a"/>
    <s v="MVELASCO"/>
    <s v="Registros Pub y Redes Emp"/>
    <s v="Back Correcciones Registro"/>
    <d v="2023-03-06T00:00:00"/>
    <s v="A"/>
    <s v="MERCANTIL"/>
    <n v="1155292"/>
    <n v="20230192773"/>
    <m/>
    <m/>
    <m/>
    <m/>
    <m/>
    <s v="Inscrito"/>
    <n v="7463206"/>
    <s v="RENE JOHANNES CHRISTIAAN WILHELMUS"/>
    <s v=""/>
    <s v="info@hispaniclivestock.es"/>
    <s v="Presencial con Carta"/>
    <s v="3218602268"/>
    <s v="2 Del tramite del documento"/>
    <x v="20"/>
    <s v="Registros Publicos y Redes Emp"/>
    <s v="Inscripción"/>
    <s v="."/>
    <s v="."/>
    <s v="AL INSCRITO 1155292 ACTUALICÉ EL TIPO Y NUMERO DE DOCUMENTO DE IDENTIDAD DEL ACCIONISTA RENE JOHANNES CHRISTIAAN WILHELMUS KESSELS CE NO. 7463206, SE NOTIFICA AL USUARIO AL CORREO ELECTRÓNICO DE LA ACTUALIZACIÓN."/>
    <s v="."/>
    <s v="Finalizado"/>
    <s v="MVELASCO"/>
    <d v="2023-03-07T00:00:00"/>
    <d v="2023-03-07T00:00:00"/>
    <s v=" "/>
    <s v="N"/>
    <s v=""/>
    <x v="0"/>
    <s v="."/>
    <s v="N"/>
    <d v="2023-03-07T00:00:00"/>
    <d v="2023-03-07T00:00:00"/>
    <n v="1"/>
    <n v="15"/>
    <x v="0"/>
    <n v="15"/>
    <s v="cumple"/>
  </r>
  <r>
    <x v="0"/>
    <n v="2023001376"/>
    <x v="50"/>
    <s v="POR FAVOR CAMBIAR EL DOCUMENTO DE PASAPÓRTE A CEDULA DE EXTRANJERIA EN LA SOCIEDAD PETROHOLLAND COLOMBIA S.A.S. NIT 901605285-8 MATRICULA 1155403-16"/>
    <s v="A"/>
    <s v="DCOLLAZO"/>
    <s v=" "/>
    <s v="Unicentro web"/>
    <d v="2023-03-06T00:00:00"/>
    <s v="Origino"/>
    <s v="NRESPONS"/>
    <s v="Registros Pub y Redes Emp"/>
    <s v="Back (Registro)"/>
    <s v="Finalizado"/>
    <s v=" "/>
    <s v="Asignado a"/>
    <s v="MVELASCO"/>
    <s v="Registros Pub y Redes Emp"/>
    <s v="Back Correcciones Registro"/>
    <d v="2023-03-06T00:00:00"/>
    <s v="A"/>
    <s v="MERCANTIL"/>
    <n v="1155403"/>
    <n v="20230192891"/>
    <m/>
    <m/>
    <m/>
    <m/>
    <m/>
    <s v="Inscrito"/>
    <n v="7463206"/>
    <s v="RENÉ JOHANNES CHRISTIAAN WILHELMUS KESSELS"/>
    <s v=""/>
    <s v="contac@petroholland.nl"/>
    <s v="Presencial con Carta"/>
    <s v="3218602268"/>
    <s v="2 Del tramite del documento"/>
    <x v="20"/>
    <s v="Registros Publicos y Redes Emp"/>
    <s v="Inscripción"/>
    <s v="."/>
    <s v="."/>
    <s v="AL INSCRITO 1155403-16 ACTUALIZO EL TIPO Y NUMERO DE DOCUMENTO DE IDENTIDAD DE RENE JOHANNES CHRISTIAAN WILHELMUS KESSELS CE NO. 7463206"/>
    <s v="."/>
    <s v="Finalizado"/>
    <s v="MVELASCO"/>
    <d v="2023-03-07T00:00:00"/>
    <d v="2023-03-07T00:00:00"/>
    <s v=" "/>
    <s v="N"/>
    <s v=""/>
    <x v="0"/>
    <s v="."/>
    <s v="N"/>
    <d v="2023-03-07T00:00:00"/>
    <d v="2023-03-07T00:00:00"/>
    <n v="1"/>
    <n v="15"/>
    <x v="0"/>
    <n v="15"/>
    <s v="cumple"/>
  </r>
  <r>
    <x v="0"/>
    <n v="2023001377"/>
    <x v="50"/>
    <s v="EN COMUNICACIOND EL DIA 28022023 COPN EMAILE VIADO A CONTACTO CCC EL SR. GUILLERMO ALFONSO HERRERA REP. LEGAL DE LA SOCIEDAD HECLUB COMPAÑÍA DE INVERSIONES SAS, CON NIT. 900.182.030-6 IDENTIFICADO CON PASAPORTE 27441025 FUE CAMBIADO POR RENOVACIÓN POR EL NÚMERO 545763497 SOLICITO POR FAVOR REALIZAR ACTUALIZACIÓN DE ESTE NÚMERO DE PASAPORTE."/>
    <s v="A"/>
    <s v="JCMARIN"/>
    <s v=" "/>
    <s v="Obrero"/>
    <d v="2023-03-06T00:00:00"/>
    <s v="Origino"/>
    <s v="NRESPONS"/>
    <s v="Registros Pub y Redes Emp"/>
    <s v="Back (Registro)"/>
    <s v="Finalizado"/>
    <s v=" "/>
    <s v="Asignado a"/>
    <s v="MVELASCO"/>
    <s v="Registros Pub y Redes Emp"/>
    <s v="Back Correcciones Registro"/>
    <d v="2023-03-06T00:00:00"/>
    <s v="A"/>
    <s v="MERCANTIL"/>
    <n v="725020"/>
    <m/>
    <m/>
    <m/>
    <m/>
    <m/>
    <m/>
    <s v="Inscrito"/>
    <m/>
    <s v="GUILLERMO ALFONSO HERRERA"/>
    <s v=""/>
    <s v="maricanokate@hotmail.com."/>
    <s v="E-mail"/>
    <s v=""/>
    <s v="2 Del tramite del documento"/>
    <x v="20"/>
    <s v="Registros Publicos y Redes Emp"/>
    <s v="Inscripción"/>
    <s v="."/>
    <s v="."/>
    <s v=".AL ISNCRITO 725020-16 ACTUALIZO EL NUMERO DE DOCUMENTO DE IDENTIDAD DEL REP LEGAL GUILLERMO ALFONSO HERRERA PASAPORTE 545763497, SE NOTIFICA AL USUARIO AL CORREO ELECTRÓNICO REPORTADO EN EL PQR."/>
    <s v="."/>
    <s v="Finalizado"/>
    <s v="MVELASCO"/>
    <d v="2023-03-07T00:00:00"/>
    <d v="2023-03-07T00:00:00"/>
    <s v=" "/>
    <s v="N"/>
    <s v=""/>
    <x v="0"/>
    <s v="."/>
    <s v="N"/>
    <d v="2023-03-07T00:00:00"/>
    <d v="2023-03-07T00:00:00"/>
    <n v="1"/>
    <n v="15"/>
    <x v="0"/>
    <n v="15"/>
    <s v="cumple"/>
  </r>
  <r>
    <x v="0"/>
    <n v="2023001380"/>
    <x v="50"/>
    <s v="EN COMUNICACION DEL DIA 23022023 CON EMAIL ENVIADO A LA CC BOGOTA Y REMITIDO A LA CC CALI EL DIA 06022023 CON RADIXCACION NO. 20230187384 POR TRASALDO POR COMPETENCIAS MEDIATE DERECHO DE PETICION LA SEÑORA YASMIN NATALIA ORJUELA FONSECA CC 1019084272 SOLICITA S LE INFORME SOBRE COMO LLEVAR A CABO UN EMPRENDIMIENTO EN COLOMBIA INFRMACION CALRA Y DETATLLADA DE LOS PASOS NECESARIOS, LAS ENTIDADES ENCARGADAS DE LA REGULACION Y SUPERCISION, LOS TRAMITES Y DOCUMENTOS NECESARIOS Y CUALQUIER OTRO ASPECTO QUE SEA RELEVANTE TAMBIEN INFORMAR SOBRE LAS DIFERENTES FORMAS DE EMPRENDIMIENTOS QUE EXISTEN EN COLOMBIA CLOMO CREAR UNA EMPRESA CREACION DE UN NEGOCIO POR CUENTA PROPIA O EL EMPRENDIMIENTO SOLCIALY SU PROCESO DE CREACION SEGUN CADA UNA DE LAS NORMAS"/>
    <s v="A"/>
    <s v="JCMARIN"/>
    <s v=" "/>
    <s v="Obrero"/>
    <d v="2023-03-06T00:00:00"/>
    <s v="Origino"/>
    <s v="NRESPONS"/>
    <s v="Registros Pub y Redes Emp"/>
    <s v="Front (Cajas)"/>
    <s v="Finalizado"/>
    <s v=" "/>
    <s v="Asignado a"/>
    <s v="CBOTERO"/>
    <s v="Registros Pub y Redes Emp"/>
    <s v="Juridica"/>
    <d v="2023-03-06T00:00:00"/>
    <s v="A"/>
    <s v=""/>
    <m/>
    <m/>
    <m/>
    <m/>
    <m/>
    <m/>
    <m/>
    <s v="Sin Identificación"/>
    <m/>
    <s v="YASMIN NATALIA ORJUELA FONSECA"/>
    <s v=""/>
    <s v="nataof.2407@gmail.com"/>
    <s v="E-mail"/>
    <s v=""/>
    <s v="3 Peticiones"/>
    <x v="18"/>
    <s v="Registros Publicos y Redes Emp"/>
    <s v="Derecho de peticion"/>
    <s v="."/>
    <s v="."/>
    <s v=" SANTIAGO DE CALI, 15 DE MARZO DE 2023 SEÑORA YASMIN NATALIA ORJUELA FONSECA NATAOF.2407@GMAIL.COM BOGOTÁ CORDIAL SALUDO, DAMOS RESPUESTA A SU PETICIÓN DE FECHA 23 DE FEBRERO DE 2023 DIRIGIDA A LA CÁMARA DE COMERCIO DE BOGOTÁ, LA CUAL FUE REMITIDA A ESTA ENTIDAD EL 3 MARZO DEL MISMO AÑO, MEDIANTE LA CUAL SOLICITA INFORMACIÓN SOBRE CÓMO LLEVAR A CABO UN EMPRENDIMIENTO EN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ES IMPORTANTE ACL"/>
    <s v="."/>
    <s v="Finalizado"/>
    <s v="CBOTERO"/>
    <d v="2023-03-15T00:00:00"/>
    <d v="2023-03-15T00:00:00"/>
    <s v=" "/>
    <s v="N"/>
    <s v=""/>
    <x v="0"/>
    <s v="Interés general y particular"/>
    <s v="N"/>
    <d v="2023-03-15T00:00:00"/>
    <d v="2023-03-15T00:00:00"/>
    <n v="7"/>
    <n v="15"/>
    <x v="0"/>
    <n v="15"/>
    <s v="cumple"/>
  </r>
  <r>
    <x v="0"/>
    <n v="2023001386"/>
    <x v="50"/>
    <s v="USUARIO MILAD EMILIO CURA SUAREZ CON CC 15328198 DE YARUMAL, SOLICITA CERTIFICADO DE NO FIGURA, SE VALIDA EN SIRP Y RUES, NO SE EVIDENCIA NINGUN REGISTRO A SU NOMBRE, PIDE SE LE ENVÍE AL CORREO MILADEMILIO1975@GMAIL.COM"/>
    <s v="A"/>
    <s v="FTRUJILL"/>
    <s v=" "/>
    <s v="Obrero"/>
    <d v="2023-03-06T00:00:00"/>
    <s v="Origino"/>
    <s v="NRESPONS"/>
    <s v="Registros Pub y Redes Emp"/>
    <s v="Back (Registro)"/>
    <s v="Finalizado"/>
    <s v=" "/>
    <s v="Asignado a"/>
    <s v="CMARTINE"/>
    <s v="Registros Pub y Redes Emp"/>
    <s v="Juridica"/>
    <d v="2023-03-06T00:00:00"/>
    <s v="A"/>
    <s v=""/>
    <m/>
    <m/>
    <m/>
    <m/>
    <m/>
    <m/>
    <m/>
    <s v="Sin Identificación"/>
    <n v="15328198"/>
    <s v="MILAD EMILIO CURA SUAREZ"/>
    <s v="3113439973"/>
    <s v="milademilio1975@gmail.com"/>
    <s v="Presencial Verbal"/>
    <s v=""/>
    <s v="3 Peticiones"/>
    <x v="0"/>
    <s v="Registros Publicos y Redes Emp"/>
    <s v="Derecho de peticion"/>
    <s v="."/>
    <s v="."/>
    <s v="CONTESTADO CON CARTA 2023-00276 DEL 14 DE MARZO DE 2023, ASÍ: MEDIANTE PETICIÓN DEL 6 DE MARZO DE 2023 SOLICITÓ A ESTA CÁMARA DE COMERCIO UN CERTIFICADO DE NO FIGURA A NOMBRE DE MILAD EMILIO CURA SUÁREZ, IDENTIFICADO CON LA CÉDULA DE CIUDADANÍA NO. 153281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LAD EMILIO CURA SUÁREZ, IDENTIFICA"/>
    <s v="."/>
    <s v="Finalizado"/>
    <s v="CMARTINE"/>
    <d v="2023-03-14T00:00:00"/>
    <d v="2023-03-14T00:00:00"/>
    <s v=" "/>
    <s v="N"/>
    <s v=""/>
    <x v="0"/>
    <s v="Interés general y particular"/>
    <s v="N"/>
    <d v="2023-03-14T00:00:00"/>
    <d v="2023-03-14T00:00:00"/>
    <n v="6"/>
    <n v="15"/>
    <x v="0"/>
    <n v="15"/>
    <s v="cumple"/>
  </r>
  <r>
    <x v="0"/>
    <n v="2023001390"/>
    <x v="50"/>
    <s v="EN COMUNICACION DEL DIA 06032023 CON OFICIO 20460-01-01-59-0670 DE LA FISCALIA GENERAL DE LA NACION FISCALIA 59 DE PROTECCION AL MENOR DE IBAGUE TOLIMA ENVIADO VIA EMAIL E LA CCC ME PERMITO SOLICITAR LA COLABORACIÓN EN ELSENTIDO DE INFORMAR A ESTE DESPACHO LA DIRECCIÓN TELÉFONO Y CORREO ELECTRÓNICO DE LAEMPRESAS CONSTRUCCIONES Y EDIFICACIONES S.A.S. CON NIT 901674784-6 Y REDALIANZA S.A.S. CON NIT 901448412-3. - NOTA LA SOCIEDAD CONSTRUCCIONES Y EDIFICACIONES CORTES S.A.S._x0009_ NIT 901674784 - 6 ACTIVA CALI CON MAT # 1175390 Y LA SOCIEDAD RED ALIANZAS S.A.S_x0009_NIT 901448412 - 3 ACTIVA CALI CON MAT# 1106078"/>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HENRY LEONY LYNETT MORENO"/>
    <s v=""/>
    <s v="f059pmeiba@fi scalia.gov.co"/>
    <s v="E-mail"/>
    <s v=""/>
    <s v="3 Peticiones"/>
    <x v="0"/>
    <s v="Registros Publicos y Redes Emp"/>
    <s v="Derecho de peticion"/>
    <s v="."/>
    <s v="."/>
    <s v="2023 - 00237 SANTIAGO DE CALI, 8 DE MARZO DE 2022 SEÑORES FISCALIA GENERAL DE LA NACION ATENCIÓN: HENRY LEON LYNETT MORENO ASISTENTE DE FISCAL II F059PMEIBA@FISCALIA.GOV.CO IBAGUÉ TOLIMA CORDIAL SALUDO DAMOS RESPUESTA A SU OFICIO NO. 20460-01-01-59-0670 RADICADO: 730016099093202251238 DEL 3 DE MARZO DE 2023, RECIBIDO EN ESTA ENTIDAD EL MISMO DÍA, EN EL CUAL SOLICITA: &quot;INFORMAR A ESTE DESPACHO LA DIRECCIÓN, TELÉFONO Y CORREO ELECTRÓNICO DE LAS EMPRESAS CONSTRUCCIONES Y EDIFICACIONES S.A.S. CON NIT 901674784-6 Y REDALIANZA S.A.S. CON NIT 901448412-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
    <s v="."/>
    <s v="Finalizado"/>
    <s v="ECUARTAS"/>
    <d v="2023-03-08T00:00:00"/>
    <d v="2023-03-08T00:00:00"/>
    <s v="f059pmeiba@fiscalia.gov.co.rpost.biz miércoles 08/03/2023 3:21 p. m"/>
    <s v="N"/>
    <s v=""/>
    <x v="0"/>
    <s v=""/>
    <s v="N"/>
    <d v="2023-03-08T00:00:00"/>
    <d v="2023-03-08T00:00:00"/>
    <n v="2"/>
    <n v="15"/>
    <x v="0"/>
    <n v="15"/>
    <s v="cumple"/>
  </r>
  <r>
    <x v="0"/>
    <n v="2023001392"/>
    <x v="50"/>
    <s v="SOLICITA SE DEVUELVA EL VALOR DE 371800 POR CONCEPTO DE PAGO DEL UN TRAMITE QUE INICIALMENTE HABIA INGRESADO CON LA RADICACION 202201107178 CON LA CUAL SE CANCELO 371800 Y LUEGO SE CANCELO EL EXCEDENTE QUEDANDO COMO VALOR PAGADO CON LA MISMA RADICACION EL VALOR DE 849900, SE HABIA REALIZADO EL PQR 2023000816 SOLICITANDO LA DEVOLUCION DE $1221700. SOLAMENTE SE DEVOLVIO EL VALOR DE $849.900, YA SE HABIA AUTORIZADO LA DEVOLUCION DEL VALOR DE $1221700 POR LA DRA CLAUDIA MILENA BOTERO EN RESPUESTA AL DERECHO DE PETICION 2023000816 INDICANDO LA DEVOLUCION DEL VALOR MENCIONADO.(CONSULTAR CON LEIDY NATALY DELGADO)"/>
    <s v="A"/>
    <s v="HSARRIA"/>
    <s v=" "/>
    <s v="Principal"/>
    <d v="2023-03-06T00:00:00"/>
    <s v="Origino"/>
    <s v="NRESPONS"/>
    <s v="Registros Pub y Redes Emp"/>
    <s v="Front (Cajas)"/>
    <s v="Finalizado"/>
    <s v=" "/>
    <s v="Asignado a"/>
    <s v="CBOTERO"/>
    <s v="Registros Pub y Redes Emp"/>
    <s v="Juridica"/>
    <d v="2023-03-06T00:00:00"/>
    <s v="A"/>
    <s v="MERCANTIL"/>
    <n v="626411"/>
    <m/>
    <m/>
    <m/>
    <m/>
    <m/>
    <m/>
    <s v="Inscrito"/>
    <n v="14871777"/>
    <s v="SANTIAGO DURAN CASTRO"/>
    <s v=""/>
    <s v="durancastroycia@hotmail.com"/>
    <s v="Presencial con Carta"/>
    <s v="3155569387"/>
    <s v="3 Peticiones"/>
    <x v="24"/>
    <s v="Registros Publicos y Redes Emp"/>
    <s v="Derecho de peticion"/>
    <s v="."/>
    <s v="."/>
    <s v="SEÑOR SANTIAGO DURÁN CASTRO REPRESENTANTE LEGAL DURAN CASTRO &amp; CIA S.C.A. AGROCED S.C.A. DURANCASTROYCIA@HOTMAIL.COM CALI CORDIAL SALUDO, DAMOS RESPUESTA A SU COMUNICACIÓN RECIBIDA EN ESTA ENTIDAD EL 6 DE MARZO DE 2023, MEDIANTE LA CUAL SOLICITA &quot;LA DEVOLUCIÓN DE LA SUMA TOTAL DE TRESCIENTOS SETENTA Y UN MIL OCHOCIENTOS PESOS M/CTE ($371.800), DINERO QUE SE PAGÓ BAJO EL CONCEPTO DE IMPUESTO DE REGISTRO DEL RADICADO 20221107178 CON EL PROPÓSITO DE LLEVAR A CABO UN REGISTRO QUE NO SE EFECTUÓ&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
    <s v="."/>
    <s v="Finalizado"/>
    <s v="CBOTERO"/>
    <d v="2023-03-13T00:00:00"/>
    <d v="2023-03-13T00:00:00"/>
    <s v=" "/>
    <s v="N"/>
    <s v=""/>
    <x v="0"/>
    <s v="Interés general y particular"/>
    <s v="N"/>
    <d v="2023-03-13T00:00:00"/>
    <d v="2023-03-13T00:00:00"/>
    <n v="5"/>
    <n v="15"/>
    <x v="0"/>
    <n v="15"/>
    <s v="cumple"/>
  </r>
  <r>
    <x v="0"/>
    <n v="2023001393"/>
    <x v="50"/>
    <s v="EN COMUNICACION DEL DIA 03032023 CON EMAIL ENVIADO A CONTACTO CCC MEDIENTE PETICION EL SR. ARNOLD. MAURICIO MARIN MURILLO ESTUDIANTE DE LA FACULTAD DE CIENCIAS DE LA ADMINISTRACIÓN DE LA UNIVERSIDAD DEL VALLE, ME DIRIJO AUSTEDES SOLICITANDO INFORMACIÓN CON FINES ACADÉMICOS SOBRE EL DESARROLLO DEL SECTOR TEXTIL POSTERIOR ALTRATADO DE LIBRE COMERCIO EN LA CIUDAD DE CALI CON DATOS ESTADÍSTICOS, ESTO CON EL FIN DE DESARROLLAR MITRABAJO DE GRADO QUE VA ENFOCADO EN LA CONFORMACIÓN DE UN SISTEMA DE INFORMACIÓN CONTABLE PARA ESESECTOR, LES AGRADECERIA QUE FUERA INFORMACIÓN PÚBLICA Y DE CARÁCTER GENERAL Y GRATUITA"/>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ARNOLD MAURICIO MARIN MURILLO"/>
    <s v=""/>
    <s v="arnold.marin@correounivalle.edu.co"/>
    <s v="E-mail"/>
    <s v=""/>
    <s v="3 Peticiones"/>
    <x v="0"/>
    <s v="Registros Publicos y Redes Emp"/>
    <s v="Derecho de peticion"/>
    <s v="."/>
    <s v="."/>
    <s v="2023-00256 SANTIAGO DE CALI, 9 DE MARZO DE 2023 SEÑOR ARNOLD MAURICIO MARIN MURILLO ARNOLD.MARIN@CORREOUNIVALLE.EDU.CO LA CIUDAD CORDIAL SALUDO, DAMOS RESPUESTA AL CORREO ELECTRÓNICO DEL 3 DE MARZO DE 2023, RECIBIDO EN ESTA ENTIDAD EL MISMO DÍA, EN EL QUE SOLICITA: &quot;INFORMACIÓN CON FINES ACADÉMICOS SOBRE EL DESARROLLO DEL SECTOR TEXTIL POSTERIOR AL TRATADO DE LIBRE COMERCIO EN LA CIUDAD DE CALI CON DATOS ESTADÍSTICOS, ESTO CON EL FIN DE DESARROLLAR MI TRABAJO DE GRADO QUE VA ENFOCADO EN LA CONFORMACIÓN DE UN SISTEMA DE INFORMACIÓN CONTABLE PARA ESE SECTOR, LES AGRADECERÍA QUE FUERA INFORMACIÓN PÚBLICA Y DE CARÁCTER GENERAL Y GRATUITA PUES REITERO, ES CON FINES ACADÉMICOS. CUALQUIER INFORMACIÓN POR FAVOR ENVIARMELA ESTE CORREO EL CUAL ES EL CORREO ASOCIADO A LA UNIVERSIDAD.&quot; AL RESPECTO, LE INFORMAMOS QUE LAS CÁMARAS DE COMERCIO DEBEN CEÑIRSE A LO ESTRICTAMENTE CONSAGRADO EN EL ORDENAMIENTO JURÍDICO Y, POR TANTO, SOLO PUEDEN HACER LO QUE LA LEY LAS FACULTA, DE TAL MANERA QU"/>
    <s v="."/>
    <s v="Finalizado"/>
    <s v="ECUARTAS"/>
    <d v="2023-03-09T00:00:00"/>
    <d v="2023-03-09T00:00:00"/>
    <s v="'arnold.marin@correounivalle.edu.co.rpost.biz' jueves 09/03/2023 5:12 p. m."/>
    <s v="N"/>
    <s v=""/>
    <x v="0"/>
    <s v="Interés general y particular"/>
    <s v="N"/>
    <d v="2023-03-09T00:00:00"/>
    <d v="2023-03-09T00:00:00"/>
    <n v="3"/>
    <n v="15"/>
    <x v="0"/>
    <n v="15"/>
    <s v="cumple"/>
  </r>
  <r>
    <x v="0"/>
    <n v="2023001395"/>
    <x v="50"/>
    <s v="EN COMUNICACION DEL DIA 06032023 CON EMAIL ENVIADO A CONTACTO CCC EL SEÑOR LUIS FERNANDO VALDES BOLAÑOS IDENTIFICADO COMO APARECE AL PIE DE MI FIRMA ABOGADO TP. NO. 166293 DEL CSJ APODERADO DE LA SEÑORA ROSA ELENARAMIREZ RAMIREZ CC LACC. NO. 66.864.596 SOLICITA UN CERTIFIADO DE &quot;NO FIGURA&quot; A NOMBRE DE LA SEÑORA ROSA ELENA RAMIREZ RAMIREZ PARA LA DEMOSTRACIÓN DEINSOLVENCIA ECONOMICA ANTE ESA AUTORIDAD COMPETENTE - NOTA LA CEDUKLA APORTADA NO FIGURA CON REGISTROS EN LA CCC"/>
    <s v="A"/>
    <s v="JCMARIN"/>
    <s v=" "/>
    <s v="Obrero"/>
    <d v="2023-03-06T00:00:00"/>
    <s v="Origino"/>
    <s v="NRESPONS"/>
    <s v="Registros Pub y Redes Emp"/>
    <s v="Back (Registro)"/>
    <s v="Finalizado"/>
    <s v=" "/>
    <s v="Asignado a"/>
    <s v="CMARTINE"/>
    <s v="Registros Pub y Redes Emp"/>
    <s v="Juridica"/>
    <d v="2023-03-06T00:00:00"/>
    <s v="A"/>
    <s v=""/>
    <m/>
    <m/>
    <m/>
    <m/>
    <m/>
    <m/>
    <m/>
    <s v="Sin Identificación"/>
    <m/>
    <s v="LUIS FERNANDO VALDES BOLAÑOS"/>
    <s v=""/>
    <s v="valdeslf@hotmail.com"/>
    <s v="E-mail"/>
    <s v=""/>
    <s v="3 Peticiones"/>
    <x v="0"/>
    <s v="Registros Publicos y Redes Emp"/>
    <s v="Derecho de peticion"/>
    <s v="."/>
    <s v="."/>
    <s v="CONTESTADO CON CARTA 2023-00266 DEL 10 DE MARZO DE 2023, ASÍ: &quot;MEDIANTE PETICIÓN DEL 6 DE MARZO DE 2023 SOLICITÓ A ESTA CÁMARA DE COMERCIO UN &quot;CERTIFICADO DE &quot;NO FIGURA&quot; A NOMBRE DE LA SEÑORA ROSA ELENA RAMIREZ RAMIREZ, IDENTIFICADA CON LA CC. NO. 66.864.596 EXPEDIDA EN LA CIUDAD DE CALI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
    <s v="."/>
    <s v="Finalizado"/>
    <s v="CMARTINE"/>
    <d v="2023-03-10T00:00:00"/>
    <d v="2023-03-10T00:00:00"/>
    <s v=" "/>
    <s v="N"/>
    <s v=""/>
    <x v="0"/>
    <s v="Interés general y particular"/>
    <s v="N"/>
    <d v="2023-03-10T00:00:00"/>
    <d v="2023-03-10T00:00:00"/>
    <n v="4"/>
    <n v="15"/>
    <x v="0"/>
    <n v="15"/>
    <s v="cumple"/>
  </r>
  <r>
    <x v="0"/>
    <n v="2023001397"/>
    <x v="50"/>
    <s v="EN COMUNICACION DEL DIA 03032023 CON EMAIL ENVIADO A CONTACTO CCC RECIBIDO EL DIA 06032023 MEDIANTE DERECHO DE PETICION LA SOCIEDAD DISTRIAHUMADOS DEL ORIENTE ZOMAC SAS NIT 901546649-1 SOLICITA UNA BASE DE DATOS DE LAS EMPRESAS DE CRIA DE AVES DE CORRAL (GFALLINAS A NIVEL NACIONAL) CODIGO CIIU 0145"/>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DISTRIAHUMADOS DEL ORIENTE ZOMAC SAS"/>
    <s v=""/>
    <s v="distriahumadosdelorientegmail.com"/>
    <s v="E-mail"/>
    <s v="3148496780"/>
    <s v="3 Peticiones"/>
    <x v="0"/>
    <s v="Registros Publicos y Redes Emp"/>
    <s v="Derecho de peticion"/>
    <s v="."/>
    <s v="."/>
    <s v="2023-00250 SANTIAGO DE CALI, 8 DE MARZO DE 2023 SEÑORES DISTRIHUMADOS DEL ORIENTE ZOMAC SAS DISTRIHUMADOSORIENTE@GMAIL.COM BUENAVENTURA CORDIAL SALUDO, DAMOS RESPUESTA AL ESCRITO DEL 3 DE MARZO DE 2023, RECIBIDO EN ESTA ENTIDAD EL MISMO DÍA, EN EL QUE SOLICITA: &quot;COMPRA DE BASE DE DATOS GENERAR (DIRECTORIO) DE EMPRESAS DE CRÍA DE AVES DE CORRAL (GALLINA) A NIVEL NACIONAL. ACTIVIDAD ECONÓMICA 014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
    <s v="."/>
    <s v="Finalizado"/>
    <s v="ECUARTAS"/>
    <d v="2023-03-08T00:00:00"/>
    <d v="2023-03-08T00:00:00"/>
    <s v="distrihumadosoriente@gmail.com.rpost.biz miércoles 08/03/2023 3:44 p. m"/>
    <s v="N"/>
    <s v=""/>
    <x v="0"/>
    <s v="Interés general y particular"/>
    <s v="N"/>
    <d v="2023-03-08T00:00:00"/>
    <d v="2023-03-08T00:00:00"/>
    <n v="2"/>
    <n v="15"/>
    <x v="0"/>
    <n v="15"/>
    <s v="cumple"/>
  </r>
  <r>
    <x v="0"/>
    <n v="2023001401"/>
    <x v="51"/>
    <s v="EN COMUNICACION DEL DIA 06032023 CON OFICIO GS-2023-00789 SUBIN GRUIJ. 25.10 DE LA POLICIA NACIONAL SECCIONAL MANIZAELZ ENVIADO VIA EMAIL A CONTACTO CCC SOLICITAN ENVIAR CON DESTINO A ESTA UNIDAD DE POLICÍA JUDICIAL EL CERTIFICADO DE EXISTENCIA Y REPRESENTACIÓN DE LA EMPRESA GO4REX."/>
    <s v="A"/>
    <s v="JCMARIN"/>
    <s v=" "/>
    <s v="Obrero"/>
    <d v="2023-03-07T00:00:00"/>
    <s v="Origino"/>
    <s v="NRESPONS"/>
    <s v="Registros Pub y Redes Emp"/>
    <s v="Back (Registro)"/>
    <s v="Finalizado"/>
    <s v=" "/>
    <s v="Asignado a"/>
    <s v="ECUARTAS"/>
    <s v="Registros Pub y Redes Emp"/>
    <s v="Back (Registro)"/>
    <d v="2023-03-07T00:00:00"/>
    <s v="A"/>
    <s v=""/>
    <m/>
    <m/>
    <m/>
    <m/>
    <m/>
    <m/>
    <m/>
    <s v="Sin Identificación"/>
    <m/>
    <s v="PATRULLERO JHONNY GERMAN GALEANO AGUDELO"/>
    <s v="8982900"/>
    <s v="jhonny.galeano@correo.policia.gov.co"/>
    <s v="E-mail"/>
    <s v="3147306514"/>
    <s v="3 Peticiones"/>
    <x v="0"/>
    <s v="Registros Publicos y Redes Emp"/>
    <s v="Derecho de peticion"/>
    <s v="."/>
    <s v="."/>
    <s v="2023-00251 SANTIAGO DE CALI, 9 DE MARZO DE 2023 SEÑORES MINISTERIO DE DEFENSA NACIONAL POLICIA NACIONAL ATENCIÓN: PATRULLERO JHONNY GERMAN GALEANO AGUDELO INVESTIGADOR CRIMINAL JHONNY.GALEANO@CORREO.POLICIA.GOV.CO MANIZALES CORDIAL SALUDO, DAMOS RESPUESTA A SU OFICIO NRO. GS-2023- 00789 / SUBIN - GRUIJ - 25-10 DEL 6 DE MARZO DE 2023, RECIBIDO EN ESTA ENTIDAD EL 7 DE MARZO EN EL QUE SOLICITA: &quot;ENVIAR CON DESTINO A ESTA UNIDAD DE POLICÍA JUDICIAL, EL CERTIFICADO DE EXISTENCIA Y REPRESENTACIÓN DE LA EMPRESA GO4RE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3-03-09T00:00:00"/>
    <d v="2023-03-09T00:00:00"/>
    <s v="'jhonny.galeano@correo.policia.gov.co.rpost.biz' jueves 09/03/2023 8:44 a. m"/>
    <s v="N"/>
    <s v=""/>
    <x v="0"/>
    <s v=""/>
    <s v="N"/>
    <d v="2023-03-09T00:00:00"/>
    <d v="2023-03-09T00:00:00"/>
    <n v="2"/>
    <n v="15"/>
    <x v="0"/>
    <n v="15"/>
    <s v="cumple"/>
  </r>
  <r>
    <x v="0"/>
    <n v="2023001407"/>
    <x v="51"/>
    <s v="EN COMUNICACION DEL DIA 02032023 CON OFICIO 1.120.40.10.47.11.2023159620 DE LA GOBERNACION DEL VALLE DEL CAUCA ENVIADO VIA EMAIL A CONTACTO CCC SOLICITAN APORTAR HISTORIA COMPLETA DEL CERTIFICADO DE EXISTENCIA Y REPRESENTACION LEGAL DEL CENTRO COMERCIAL CHIPICHAPE DENTRO DEL CUAL SE LOGRE EVIDENCIAR SI EL MISMO HA SOLICITADO CAMBIOS DE ACTIVIDAD O NUMERO DE INDENTIFICACION NIT."/>
    <s v="A"/>
    <s v="JCMARIN"/>
    <s v=" "/>
    <s v="Obrero"/>
    <d v="2023-03-07T00:00:00"/>
    <s v="Origino"/>
    <s v="NRESPONS"/>
    <s v="Registros Pub y Redes Emp"/>
    <s v="Back (Registro)"/>
    <s v="Finalizado"/>
    <s v=" "/>
    <s v="Asignado a"/>
    <s v="ECUARTAS"/>
    <s v="Registros Pub y Redes Emp"/>
    <s v="Back (Registro)"/>
    <d v="2023-03-07T00:00:00"/>
    <s v="A"/>
    <s v="NO APLICA"/>
    <n v="350594"/>
    <m/>
    <m/>
    <m/>
    <m/>
    <m/>
    <m/>
    <s v="Inscrito"/>
    <m/>
    <s v="OSCAR CLEMENTE CASTILLO QUIÑONES"/>
    <s v=""/>
    <s v="notificacionescobranzas@valledelcauca.gov.co"/>
    <s v="E-mail"/>
    <s v=""/>
    <s v="3 Peticiones"/>
    <x v="0"/>
    <s v="Registros Publicos y Redes Emp"/>
    <s v="Derecho de peticion"/>
    <s v="."/>
    <s v="."/>
    <s v="2023 - 00252 SANTIAGO DE CALI, 9 DE MARZO DE 2023 SEÑORES GOBERNACIÓN VALLE DEL CAUCA UNIDAD ADMINISTRATIVA ESPECIAL DE RENTAS ATENCIÓN: OSCAR CLEMENTE CASTILLO QUIÑONES SUBGERENTE DE GESTIÓN DE COBRANZA NOTIFICACIONESCOBRANZAS@VALLEDELCAUCA.GOV.CO LA CIUDAD CORDIAL SALUDO, DAMOS RESPUESTA AL OFICIO SADE:2023159620 - MCG430 DEL 2 DE MARZO DE 2023, RECIBIDO EN ESTA ENTIDAD EL 6 DE MARZO, SOLICITA: &quot;NOS APORTE LA HISTÓRICA COMPLETA DEL CERTIFICADO DE EXISTENCIA Y REPRESENTACIÓN LEGAL DEL CENTRO COMERCIAL CHIPICHAPE, DENTRO DEL CUAL SE LOGRE EVIDENCIAR SI EL MISMO HA SOLICITADO CAMBIOS DE ACTIVIDAD Y/O DE NÚMERO DE IDENTIFICACIÓN, LO ANTERIOR SE HACE NECESARIO CON EL FIN DE LOGRAR EMITIR UNA RESPUESTA DE FONDO AL CENTRO COMERCIAL CHIPICHAPE, FRENTE A LOS PROCESOS DE COBRO ADMINISTRATIVO COACTIVO QUE ACTUALMENTE SE ADELANTAN EN SU CONTRA&quot;. AL RESPECTO, LE INFORMAMOS QUE LAS CÁMARAS DE COMERCIO DEBEN CEÑIRSE A LO ESTRICTAMENTE CONSAGRADO EN EL ORDENAMIENTO JURÍDICO Y, POR LO TA"/>
    <s v="."/>
    <s v="Finalizado"/>
    <s v="ECUARTAS"/>
    <d v="2023-03-09T00:00:00"/>
    <d v="2023-03-09T00:00:00"/>
    <s v="notificacionescobranzas@valledelcauca.gov.co.rpost.biz remision por competencia: oficinaatencionalciudadano@supernotariado.gov.co.rpost.biz jueves 09/03/2023 9:32 a. m."/>
    <s v="N"/>
    <s v=""/>
    <x v="0"/>
    <s v=""/>
    <s v="N"/>
    <d v="2023-03-09T00:00:00"/>
    <d v="2023-03-09T00:00:00"/>
    <n v="2"/>
    <n v="15"/>
    <x v="0"/>
    <n v="15"/>
    <s v="cumple"/>
  </r>
  <r>
    <x v="0"/>
    <n v="2023001411"/>
    <x v="51"/>
    <s v="EN COMUNICACION DEL DIA 06032023 CON EMAIL ENVIADO A CONTACTO CCC MEDIANTE DERECHO DE PETICION EL SR. RICAURTE ARCE FERNANDEZ CC 16709899 SOLICITA LE SEA EXPEDIDO UN CERTIFICADO DONDE CONSTE QUE NO POSEE NINGUN NEGOCIO NI EMPRESA COMERCIAL A LA FECHA A SU NOMBRE ESTO PARA DEMOSTRAR INSOLVENCIA ECONOMICA ANTE EL JUEZ. - NOTA LA CEDULA APORTADA NO FIGURA CON REGISTROS EN LA CCC"/>
    <s v="A"/>
    <s v="JCMARIN"/>
    <s v=" "/>
    <s v="Obrero"/>
    <d v="2023-03-07T00:00:00"/>
    <s v="Origino"/>
    <s v="NRESPONS"/>
    <s v="Registros Pub y Redes Emp"/>
    <s v="Back (Registro)"/>
    <s v="Finalizado"/>
    <s v=" "/>
    <s v="Asignado a"/>
    <s v="CMARTINE"/>
    <s v="Registros Pub y Redes Emp"/>
    <s v="Juridica"/>
    <d v="2023-03-07T00:00:00"/>
    <s v="A"/>
    <s v=""/>
    <m/>
    <m/>
    <m/>
    <m/>
    <m/>
    <m/>
    <m/>
    <s v="Sin Identificación"/>
    <m/>
    <s v="RICAURTE ARCE FERNANDEZ"/>
    <s v=""/>
    <s v=""/>
    <s v="E-mail"/>
    <s v=""/>
    <s v="3 Peticiones"/>
    <x v="0"/>
    <s v="Registros Publicos y Redes Emp"/>
    <s v="Derecho de peticion"/>
    <s v="."/>
    <s v="."/>
    <s v="CONTESTADO CON CARTA 2023-00271 DEL 13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RICAURTE ARCE FERNÁNDEZ, IDENTIFICADO CON LA CÉDULA DE"/>
    <s v="."/>
    <s v="Finalizado"/>
    <s v="CMARTINE"/>
    <d v="2023-03-13T00:00:00"/>
    <d v="2023-03-13T00:00:00"/>
    <s v=" "/>
    <s v="N"/>
    <s v=""/>
    <x v="0"/>
    <s v="Interés general y particular"/>
    <s v="N"/>
    <d v="2023-03-13T00:00:00"/>
    <d v="2023-03-13T00:00:00"/>
    <n v="4"/>
    <n v="15"/>
    <x v="0"/>
    <n v="15"/>
    <s v="cumple"/>
  </r>
  <r>
    <x v="0"/>
    <n v="2023001416"/>
    <x v="51"/>
    <s v="EN COMUNICACION DEL DIA 06032023 CON EMAIL ENVIADO A CONTACTO CCC MEDIANTE PETICION LA SEÑORA MONICA DIAZ PAZ DIRECTORA ADMTIVA DE LA BENEFICENCIA DEL VALLE DEL CUACA E I C E NIT 890399027-0 CORDIALSOLICITO A USTEDES INFORMAR A ESTA OFICINA SI LAS PERSONAS NATURALES Y/O JURÍDICAS RELACIONADAS ACONTINUACIÓN APARECEN CON INMUEBLES REGISTRADOS EN ESTA OFICINA EN CASO AFIRMATIVO, ATENTAMENTE LESOLICITAMOS EXPEDIR LA CERTIFICACIÓN RESPECTIVA: COLLAZOS ARNOLDO 14979137 - FLERIDA GUEVARA DE COLLAZOS 29.026.910 - JULY VIVIANA PALECHOR 1107055040 - CLAUDIA STELLA NARVAEZ 31.976.069 - MARLEN LETICIA PINEDA 31.323.403 -ANGELICA MARIA DONNEYS MARTIN 38.566.794 - JANNIA PATRICIA MARTINEZ 31.149.209 - LUSEIN NINO GALVIS 38.873.124 - ADRIANA BENITEZ MORENO 38.867.503 - INARCONST SAS 800113604-6 - LUIS FERNANDO OBREGON 16.452.509 - FERNANDO ALONSO ORTEGA 16.686.042 - MOVILLA MANOTAS ENRIQUE 3181957 - RAUL ESCOBAR GRISALES 79.634.354 - SANDRA PATRICIA ALFARO 31.903.705"/>
    <s v="A"/>
    <s v="JCMARIN"/>
    <s v=" "/>
    <s v="Obrero"/>
    <d v="2023-03-07T00:00:00"/>
    <s v="Origino"/>
    <s v="NRESPONS"/>
    <s v="Registros Pub y Redes Emp"/>
    <s v="Back (Registro)"/>
    <s v="Finalizado"/>
    <s v=" "/>
    <s v="Asignado a"/>
    <s v="ECUARTAS"/>
    <s v="Registros Pub y Redes Emp"/>
    <s v="Back (Registro)"/>
    <d v="2023-03-07T00:00:00"/>
    <s v="A"/>
    <s v=""/>
    <m/>
    <m/>
    <m/>
    <m/>
    <m/>
    <m/>
    <m/>
    <s v="Sin Identificación"/>
    <m/>
    <s v="MONICA DIAZ PAZ"/>
    <s v=""/>
    <s v="cartera@loteriadelvalle.com"/>
    <s v="E-mail"/>
    <s v=""/>
    <s v="3 Peticiones"/>
    <x v="0"/>
    <s v="Registros Publicos y Redes Emp"/>
    <s v="Derecho de peticion"/>
    <s v="."/>
    <s v="."/>
    <s v="SANTIAGO DE CALI, 9 DE MARZO DE 2023 SEÑORES BENEFICENCIA DEL VALLE DEL CAUCA E.I.C.E ATENCIÓN: MONICA DIAZ PAZ DIRECTORA ADMINISTRATIVA CARTERA@LOTERIADELVALLE.COM LA CIUDAD CORDIAL SALUDO, DAMOS RESPUESTA A SU CORREO ELECTRÓNICO DEL 6 DE MARZO DE 2023, RECIBIDO EN ESTA ENTIDAD EL MISMO DÍA, SOLICITA: &quot;SOLICITO A USTEDES INFORMAR A ESTA OFICINA SI LAS PERSONAS NATURALES Y/O JURÍDICAS RELACIONADAS A CONTINUACIÓN APARECEN CON INMUEBLES REGISTRADOS EN ESTA OFICINA, EN CASO AFIRMATIVO, ATENTAMENTE LE SOLICITAMOS EXPEDIR LA CERTIFICACIÓN RESPECTIVA. CONFORME LO DISPUESTO EN EL ARTÍCULO 17 EL DECRETO 1428DEL 2000 LITERALES B Y D ÉSTAS SON EXENTAS DE TARIFA ALGUN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3-14T00:00:00"/>
    <d v="2023-03-14T00:00:00"/>
    <s v="cartera@loteriadelvalle.com.rpost.biz jueves 09/03/2023 3:40 p. m"/>
    <s v="N"/>
    <s v=""/>
    <x v="0"/>
    <s v=""/>
    <s v="N"/>
    <d v="2023-03-14T00:00:00"/>
    <d v="2023-03-14T00:00:00"/>
    <n v="5"/>
    <n v="15"/>
    <x v="0"/>
    <n v="15"/>
    <s v="cumple"/>
  </r>
  <r>
    <x v="0"/>
    <n v="2023001417"/>
    <x v="51"/>
    <s v="EN COMUNICACION DEL DIA 06032023 MEDIANTE QUEJA ENVIADA A CONTACTO CCC LA SOCIEDAD MADEMAX SAS NIT 901360444 INDICA QUE EL 20 DE ENERO PRESENTARON UNA INSCRIPCION DE AUMENTO DE CAPITAL SUSCRITO Y PAGADO EL 24 DE ENERO LES LLEGO EL COMUNICADO DE REQUERIMIENTO EL 13 DE FEBRERO PIDIERON CITA CON AL ABOGADA PARA CORREGIR EL ACTA SE PRESENTO EL 14 DE FEBRERO EL DIA 28 DE FEBRERO RECIBIERON LLAMADA TELEFONICA INDICANDO QUE SE HABIA RECHAZADO NUEVAMENTE EL ACTA DICE QUE EL CORREO POR REQUERIMIENTO NUNCA LO RECIBIERONPOR LOQ UE NO SE DIERON CUENTA EL DIA 03DE MARZO REGRESARON A LA CCC PATA QUE LES EXPLICARAN EL PORQUE DE LA NUEVA DEVOLUCION A LOCUAL EL USUARIO DICE QUE FUE POR UN TECNICISMO DEL CUAL NO ESTAN DEACUERDO. SE SIENTE SORPRENDIDO PÓR QUE HAY UNA PENALIZACION POR LA SUMA DE 92.200 POR LA SUPUESTA DEMORA EN EL REGISTRO DEL ACTA. CONSIDERA QUE ES ABUSIVA Y ES DESCARADA LA FORMA DE ENCARECER LOS TRAMITESANTE LA CCC. CONSIDERAN QUE EL PROCESO ES PAQUIDERMICO INEFICIENTE Y ABUSIVO Y MUESTRA QUE LA CRISIS INSTITUCIONAL DE CALI ES ORQUESTADA ENTRE OTRAS ENTIDADES POR LA CCC QUE PIENSAN EN AYUDAR AL EMPRESARIO ES UN ENTE BUROCRATICO QUE BUSCA ALARGAR LOS PROCESOS PARA COBRAR ABISIVA Y DESCONSIDERADAMENTE MULTAS POR ERRORES A LOS QUE LA CCC CONDUCE A LAS EMPRESAS SOLICITA LES SEA REINTEGRADO EL VALOR DE 92.200 COBRADOS POR LA SANCION DE EXTEMPORANEIDAD."/>
    <s v="A"/>
    <s v="JCMARIN"/>
    <s v=" "/>
    <s v="Obrero"/>
    <d v="2023-03-07T00:00:00"/>
    <s v="Origino"/>
    <s v="NRESPONS"/>
    <s v="Registros Pub y Redes Emp"/>
    <s v="Juridica"/>
    <s v="Finalizado"/>
    <s v=" "/>
    <s v="Asignado a"/>
    <s v="MVELASQU"/>
    <s v="Registros Pub y Redes Emp"/>
    <s v="Juridica"/>
    <d v="2023-03-07T00:00:00"/>
    <s v="A"/>
    <s v=""/>
    <m/>
    <m/>
    <m/>
    <m/>
    <m/>
    <m/>
    <m/>
    <s v="Sin Identificación"/>
    <m/>
    <s v="MADEMAX SAS"/>
    <s v=""/>
    <s v="gerencia@mademax.co"/>
    <s v="E-mail"/>
    <s v="3155511800"/>
    <s v="3 Peticiones"/>
    <x v="24"/>
    <s v="Registros Publicos y Redes Emp"/>
    <s v="Derecho de peticion"/>
    <s v="."/>
    <s v="."/>
    <s v="MEDIANTE ESCRITO SIN FECHA, RECIBIDO EN ESTA CÁMARA DE COMERCIO EL 7 DE MARZO DE 2023, SOLICITÓ: SEAN REINTEGRADOS LOS $92.200 COBRADOS POR USTEDES BAJO EL CONCEPTO DE SANCIÓN POR EXTEMPORANEIDAD, TODA VEZ QUE ESTA SITUACIÓN FUE PROVOCADA POR LA CÁMARA DE COMERCIO COMO SE EVIDENCIA EN LOS HECHOS ANTES RELATADOS. AHORA BIEN, FRENTE A SU PETICIÓN PROCEDEMOS A REVISAR EL HISTORIAL DEL CASO PARTICULAR ENCONTRANDO LO SIGUIENTE:EL 20 DE ENERO DE 2023 SE RADICÓ ANTE ESTA ENTIDAD EL ACTA NO. 3 DEL 27 DE DICIEMBRE DE 2022 DE ASAMBLEA GENERAL DE ACCIONISTAS DE LA SOCIEDAD MADEMAX S.A.S. EL 24 DE ENERO DE 2023, LA CÁMARA DE COMERCIO ENCONTRÓ QUE LA SOLICITUD DEBÍA ACLARARSE O CORREGIRSE, POR LO QUE AMPARADA EN EL ARTÍCULO 17 DEL CÓDIGO DE PROCEDIMIENTO ADMINISTRATIVO Y DE LO CONTENCIOSO ADMINISTRATIVO, SE LE REQUIRIÓ INDICANDO CADA UNA DE LAS INCONSISTENCIAS, TAL COMO SE TRANSCRIBEN A CONTINUACIÓN: LOS MOTIVOS DEL REQUERIMIENTO FUERON COMUNICADOS AL CORREO C.ADMINISTRATIVA@MADEMAX.CO REPORTADO PO"/>
    <s v="."/>
    <s v="Finalizado"/>
    <s v="MVELASQU"/>
    <d v="2023-03-08T00:00:00"/>
    <d v="2023-03-08T00:00:00"/>
    <s v=" "/>
    <s v="N"/>
    <s v=""/>
    <x v="0"/>
    <s v="Interés general y particular"/>
    <s v="N"/>
    <d v="2023-03-08T00:00:00"/>
    <d v="2023-03-08T00:00:00"/>
    <n v="1"/>
    <n v="15"/>
    <x v="0"/>
    <n v="15"/>
    <s v="cumple"/>
  </r>
  <r>
    <x v="0"/>
    <n v="2023001423"/>
    <x v="51"/>
    <s v="SE VALIDA LA CC 31943214 A NOMBRE DE OLGA LUCIA PLAZAS PASCUAS NO TIENE REGISTRO ANTE CÁMARA DE COMERCIO DE CALI NI EN RUES."/>
    <s v="A"/>
    <s v="JSALAS"/>
    <s v=" "/>
    <s v="Principal"/>
    <d v="2023-03-07T00:00:00"/>
    <s v="Origino"/>
    <s v="NRESPONS"/>
    <s v="Registros Pub y Redes Emp"/>
    <s v="Back (Registro)"/>
    <s v="Finalizado"/>
    <s v=" "/>
    <s v="Asignado a"/>
    <s v="CMARTINE"/>
    <s v="Registros Pub y Redes Emp"/>
    <s v="Juridica"/>
    <d v="2023-03-07T00:00:00"/>
    <s v="A"/>
    <s v=""/>
    <m/>
    <m/>
    <m/>
    <m/>
    <m/>
    <m/>
    <m/>
    <s v="Sin Identificación"/>
    <n v="31943214"/>
    <s v="OLGA LUCIA PLAZAS PASCUAS"/>
    <s v=""/>
    <s v="elvitaplazas@hotmail.com"/>
    <s v="Presencial Verbal"/>
    <s v="3116407765"/>
    <s v="3 Peticiones"/>
    <x v="0"/>
    <s v="Registros Publicos y Redes Emp"/>
    <s v="Derecho de peticion"/>
    <s v="."/>
    <s v="."/>
    <s v="CONTESTADO CON CARTA 2023-00272 DEL 13 DE MARZO DE 2023, ASÍ: &quot;MEDIANTE PETICIÓN DEL 7 DE MARZO DE 2023 SOLICITÓ A ESTA CÁMARA DE COMERCIO UN CERTIFICADO DE NO FIGURA A NOMBRE DE OLGA LUCÍA PLAZAS PASCUAS, IDENTIFICADO CON LA CÉDULA DE CIUDADANÍA NO. 319432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OLGA LUCÍA PLAZAS PASCUAS, IDENTIF"/>
    <s v="."/>
    <s v="Finalizado"/>
    <s v="CMARTINE"/>
    <d v="2023-03-13T00:00:00"/>
    <d v="2023-03-14T00:00:00"/>
    <s v=" "/>
    <s v="N"/>
    <s v=""/>
    <x v="0"/>
    <s v="Interés general y particular"/>
    <s v="N"/>
    <d v="2023-03-14T00:00:00"/>
    <d v="2023-03-14T00:00:00"/>
    <n v="5"/>
    <n v="15"/>
    <x v="0"/>
    <n v="15"/>
    <s v="cumple"/>
  </r>
  <r>
    <x v="0"/>
    <n v="2023001427"/>
    <x v="52"/>
    <s v="EN COMUNICACION DEL DIA 13022023 CON OFICIO GS-2023-DETOL UBIC 26.2 DE LA POLICIA NACIONAL SECCIONAL VILLAEHRMOSA TOLIMA ENVIADO VIA EMAIL A LA CC HONDA GUADUAS Y NORTE DEL TOLIMA Y REMITIDO A LA CC CALI EL DIA 07032023 CON RADICACION NO. 20230193695 POR TRASLADO POR COMPETENCIAS SOLICITAN INFORMAR SI EL SR. JHON FREDY VIÑEZ PARRA CC 1108120253 FIGURA COMO PROPIETARIO DE ESTABLECIMIENTOS DE COMERCIO CUOTAS DE INTERES A SU NOMBRE EN CASO POSWITIVO REMITIR CERTIFICADO CORRESPONDIENTE - LA CEDUALA APORTADA NO FIGURA REGISTRADA EN LA CCC"/>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SUB INT YIBI FERNANDA CRIALES VICTORIA"/>
    <s v=""/>
    <s v="yibi.criales@correo.policia.gov.co"/>
    <s v="E-mail"/>
    <s v="3148341058"/>
    <s v="3 Peticiones"/>
    <x v="0"/>
    <s v="Registros Publicos y Redes Emp"/>
    <s v="Derecho de peticion"/>
    <s v="."/>
    <s v="."/>
    <s v="2023-00242 SANTIAGO DE CALI, 8 DE MARZO DE 2023 SEÑORES MINISTERIO DE DEFENSA NACIONAL POLICIA NACIONAL ATENCIÓN: SUBINTENDETE YUBY FERNANDA CRIALES VICTORIA JEFE UNIDAD BÁSICA DE INVESTIGACI¿NO CRIMINAL YIBY.CRIALES@CORREO.POLICIA.GOV.CO VILLAHERMOSA CORDIAL SALUDO, DAMOS RESPUESTA A SU OFICIO NUNC 734436000469202151050 DEL 13 DE FEBRERO DE 2023, RECIBIDO EN LA CÁMARA DE COMERCIO DE HONDA, GUADUAS Y NORTE DEL TOLIMA Y REMITIDO A ESTA ENTIDAD EL 7 DE MARZO EN EL QUE SOLICITA: &quot;OBTENER INFORMACIÓN SI EL INDICADO JHON FREDY VIÑEZ PARRA, IDENTIFICADO CON NO. 1.108.120.253 DE CASABIANCA TOLIMA, FIGURA COMO PROPIETARIO DE ESTABLECIMIENTOS DE COMERCIO O CUOTAS DE INTERÉS, EN CASO AFIRMATIVO SE REMITA COPIA AUTENTCADA DE LA DOCUMENTACIÓN QUE ASÍ LO ACREDITE&quot;. AL RESPECTO, LE INFORMAMOS QUE LAS CÁMARAS DE COMERCIO DEBEN CEÑIRSE A LO ESTRICTAMENTE CONSAGRADO EN EL ORDENAMIENTO JURÍDICO Y, POR LO TANTO, SOLO PUEDEN HACER LO QUE LA LEY LAS FACULTA, DE TAL MANERA QUE EL ARTÍCULO 86 DEL"/>
    <s v="."/>
    <s v="Finalizado"/>
    <s v="ECUARTAS"/>
    <d v="2023-03-08T00:00:00"/>
    <d v="2023-03-08T00:00:00"/>
    <s v="'yiby.criales@correo.policia.gov.co.rpost.biz' miércoles 08/03/2023 3:05 p. m"/>
    <s v="N"/>
    <s v=""/>
    <x v="0"/>
    <s v=""/>
    <s v="N"/>
    <d v="2023-03-08T00:00:00"/>
    <d v="2023-03-08T00:00:00"/>
    <n v="0"/>
    <n v="15"/>
    <x v="0"/>
    <n v="15"/>
    <s v="cumple"/>
  </r>
  <r>
    <x v="0"/>
    <n v="2023001428"/>
    <x v="52"/>
    <s v="EN COMUNICACION DEL DIA 09022023 CON EMAIL ENVIADO A LA CC BOGOTA Y REMITIDO A LA CC CALI EL DIA 07032023 CON RADICACION NO. 20230197250 POR TRASLADO POR COMPETENCIAS MEDIENTE PETICION EL SR. GUSTAVO BLANCO CC 80424230 SOLICITA INFORMACION SI APARECEN A SU NOM,BRE LOCALES COMERCIALES A NIVEL NACIONAL EN LAS BASES DE DATOS DE LA CCC - NOTA LA CEDULA APORTADA NO FIRUGA REGISTRADA EN LA CCC"/>
    <s v="A"/>
    <s v="JCMARIN"/>
    <s v=" "/>
    <s v="Obrero"/>
    <d v="2023-03-08T00:00:00"/>
    <s v="Origino"/>
    <s v="NRESPONS"/>
    <s v="Registros Pub y Redes Emp"/>
    <s v="Back (Registro)"/>
    <s v="Finalizado"/>
    <s v=" "/>
    <s v="Asignado a"/>
    <s v="CMARTINE"/>
    <s v="Registros Pub y Redes Emp"/>
    <s v="Juridica"/>
    <d v="2023-03-08T00:00:00"/>
    <s v="A"/>
    <s v=""/>
    <m/>
    <m/>
    <m/>
    <m/>
    <m/>
    <m/>
    <m/>
    <s v="Sin Identificación"/>
    <m/>
    <s v="GUSTAVO BLANCO"/>
    <s v=""/>
    <s v=""/>
    <s v="E-mail"/>
    <s v=""/>
    <s v="3 Peticiones"/>
    <x v="0"/>
    <s v="Registros Publicos y Redes Emp"/>
    <s v="Derecho de peticion"/>
    <s v="."/>
    <s v="."/>
    <s v="CONTESTADO CON CARTA 2023-00270 DEL 13 DE MARZO DE 2023, ASÍ: &quot;MEDIANTE ESCRITO RECIBIDO EN LA CÁMARA DE COMERCIO DE BOGOTÁ Y REMITIDO A ESTA ENTIDAD EL 7 DE MARZO DE 2023, SOLICITÓ &quot;ME BRINDE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3-13T00:00:00"/>
    <d v="2023-03-13T00:00:00"/>
    <s v=" "/>
    <s v="N"/>
    <s v=""/>
    <x v="0"/>
    <s v="Interés general y particular"/>
    <s v="N"/>
    <d v="2023-03-13T00:00:00"/>
    <d v="2023-03-13T00:00:00"/>
    <n v="3"/>
    <n v="15"/>
    <x v="0"/>
    <n v="15"/>
    <s v="cumple"/>
  </r>
  <r>
    <x v="0"/>
    <n v="2023001434"/>
    <x v="52"/>
    <s v="EN COMUNICACION DEL DIA 27022023 CON OFICIO GS-2023 JINJU GRIED 25.10 DE LA POLICIA NACIONAL SECCIONAL BOGOTA DC ENVIADO VIA EMAIL A LA CC BOGOTA Y REMITIDO A LA CC CALI EL DIA 07032023 CON RADICACION NO. 20230198641 POR TRASLADO POR COMPETENCIAS SOLICITAN SUMINISTRAR INFROMACION DE LOS CERTIFICADOS DE REGISTROS MERCANTILES EXISTENCIA Y REPRESENTACION LEGAL O INSCRIPCION DE DOCUEMNTOS DE ESTABLECIMIENTOS DE COMERCIO EMPRESAS O SOCIEDADES DONDE FIGURAN O HAYAN FIGURADO COMO SOCIOS ACCIONISTAS MIENBROS DE JUNTA DIRECTIVA REP. LEGALES O PROPIETARIOS CARPETA HISTORICA DE LAS PERSONAS RELACIONADAS EN LE OFICIO. -NOTA EL SR. CRUZ PEREZ WILLIAM CC 16347605_x0009_MATRÍCULA CANCELADA LEY 1429 EN CALI MAT # 223984 - LAS DEMAS NO APARECEN CON REGISTROS EN LA CCC"/>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PT YURI ANGELICA MORA JAIMES"/>
    <s v="5159700ext30476"/>
    <s v="yuri.moraj@correo.policia.gov.co"/>
    <s v="E-mail"/>
    <s v=""/>
    <s v="3 Peticiones"/>
    <x v="0"/>
    <s v="Registros Publicos y Redes Emp"/>
    <s v="Derecho de peticion"/>
    <s v="."/>
    <s v="."/>
    <s v="2023-00251 SANTIAGO DE CALI, 9 DE MARZO DE 2023 SEÑORES MINISTERIO DE DEFENSA NACIONAL POLICIA NACIONAL ATENCIÓN: PATRULLERA YURI ANGELICA MORA JAIMES INVESTIGADOR EXTINCIÓN DE DOMINIO YURI.MORAJ@CORREO.POLICIA.GOV.CO BOGOTÁ D.C. CORDIAL SALUDO, DAMOS RESPUESTA A SU OFICIO REF O.I. 202300046 E.D. DEL 27 DE FEBRERO DE 2023, RECIBIDO EN LA CÁMARA DE COMERCIO DE BOGOTÁ Y REMITIDO A ESTA ENTIDAD EL 7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ÍDICO Y, P"/>
    <s v="."/>
    <s v="Finalizado"/>
    <s v="ECUARTAS"/>
    <d v="2023-03-09T00:00:00"/>
    <d v="2023-03-09T00:00:00"/>
    <s v="yuri.moraj@correo.policia.gov.co.rpost.biz jueves 09/03/2023 10:06 a. m"/>
    <s v="N"/>
    <s v=""/>
    <x v="0"/>
    <s v=""/>
    <s v="N"/>
    <d v="2023-03-09T00:00:00"/>
    <d v="2023-03-09T00:00:00"/>
    <n v="1"/>
    <n v="15"/>
    <x v="0"/>
    <n v="15"/>
    <s v="cumple"/>
  </r>
  <r>
    <x v="0"/>
    <n v="2023001438"/>
    <x v="52"/>
    <s v="EN COMUNICACION DEL DIA 070302023 CON EMAIL ENVIADO A CONTACTO CCC MEDIANTE DERECHO DE PETICION LA SEÑORA EDNA ROCIO ROA CUBILLOS SOLICITA: SÍRVASE INFORMAR CUÁNTAS EMPRESAS DE SERVICIOS PÚBLICOS DE ASEO SE HAN REGISTRADO EN LA CIUDAD DE CALI EN LOS ÚLTIMOS 3 MESES - Y POR FAVOR INDIQUE QUÉ EMPRESAS COMERCIALES E INDUSTRIALES DEL ESTADO SE HAN CREADO EN ESTOS ÚLTIMOS 3 MESES EN LA CIUDAD DE CALI"/>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EDNA ROCIOA ROA CUBILLOS"/>
    <s v=""/>
    <s v="mariacamilas067@gmail.com"/>
    <s v="E-mail"/>
    <s v=""/>
    <s v="3 Peticiones"/>
    <x v="0"/>
    <s v="Registros Publicos y Redes Emp"/>
    <s v="Derecho de peticion"/>
    <s v="."/>
    <s v="."/>
    <s v="2023-00258 SANTIAGO DE CALI, 10 DE MARZO DE 2023 SEÑORA EDNA ROCÍO OA CUBILLOS MARIACAMILAS067@GMAIL.COM BOGOTÁ D.C. CORDIAL SALUDO, MEDIANTE ESCRITO DE MARZO DE 2023, RECIBIDO EN ESTA ENTIDAD EL 8 DE MARZO DE 2023, SOLICITÓ: &quot;PRIMERA: SÍRVASE INFORMAR CUÁNTAS EMPRESAS DE SERVICIOS PÚBLICOS DE ASEO SE HAN REGISTRADO EN LA CIUDAD DE CALI EN LOS ÚLTIMOS 3 MESES. SEGUNDA: POR FAVOR INDIQUE QUÉ EMPRESAS COMERCIALES E INDUSTRIALES DEL ESTADO SE HAN CREADO EN ESTOS ÚLTIMOS 3 MESE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
    <s v="."/>
    <s v="Finalizado"/>
    <s v="ECUARTAS"/>
    <d v="2023-03-10T00:00:00"/>
    <d v="2023-03-10T00:00:00"/>
    <s v="mariacamilas067@gmail.com.rpost.biz viernes 10/03/2023 10:30 a. m."/>
    <s v="N"/>
    <s v=""/>
    <x v="0"/>
    <s v=""/>
    <s v="N"/>
    <d v="2023-03-10T00:00:00"/>
    <d v="2023-03-10T00:00:00"/>
    <n v="2"/>
    <n v="15"/>
    <x v="0"/>
    <n v="15"/>
    <s v="cumple"/>
  </r>
  <r>
    <x v="0"/>
    <n v="2023001441"/>
    <x v="52"/>
    <s v="EN COMUNICACION DEL DIA 06032023 CON OFICIO 20237870004281 DE LA FGN FISCALIA 79 DECC BOGOTA DC ENVIADO VIA EMAIL A CONTACTO CCC SOLICITAN ALLEGAR A ESA UNIDAD INVESTIGATIVA EXPEDIENTE MERCANTIL E HISTORICO DE REPRESENTANTES LEGALES DE LA SOCIEDAD ALPHA GRUPO CONSULTOR E INTERVENTOR NIT 900645004-2 - NOTA LA SOCIEDAD ALPHA GRUPO CONSULTOR E INTERVENTOR S.A.S. NIT 900645004 - 2 ACTIVA EN CALI CON MAT # 879078"/>
    <s v="A"/>
    <s v="JCMARIN"/>
    <s v=" "/>
    <s v="Obrero"/>
    <d v="2023-03-08T00:00:00"/>
    <s v="Origino"/>
    <s v="NRESPONS"/>
    <s v="Registros Pub y Redes Emp"/>
    <s v="Back (Registro)"/>
    <s v="Finalizado"/>
    <s v=" "/>
    <s v="Asignado a"/>
    <s v="ECUARTAS"/>
    <s v="Registros Pub y Redes Emp"/>
    <s v="Back (Registro)"/>
    <d v="2023-03-08T00:00:00"/>
    <s v="A"/>
    <s v="MERCANTIL"/>
    <n v="879078"/>
    <m/>
    <m/>
    <m/>
    <m/>
    <m/>
    <m/>
    <s v="Inscrito"/>
    <m/>
    <s v="JHON FREDY BORBON SABOGAL"/>
    <s v="4088000EXT3544"/>
    <s v="jhon.borbon@fiscalia.gov.co"/>
    <s v="E-mail"/>
    <s v="3185324249"/>
    <s v="3 Peticiones"/>
    <x v="0"/>
    <s v="Registros Publicos y Redes Emp"/>
    <s v="Derecho de peticion"/>
    <s v="."/>
    <s v="."/>
    <s v="2023-00285 SANTIAGO DE CALI, 14 DE MARZO DE 2023 SEÑORES FISCALIA GENERAL DE LA NACION ATENCIÓN: JHON FREDY BORBÓN SABOGAL TÉCNICO INVESTIGADOR I JHON.BORBON@FISCALIA.GOV.CO BOGOTÁ D.C. CORDIAL SALUDO DAMOS RESPUESTA A LA REF 110016000101202250125 DEL 6 DE MARZO DE 2023, RECIBIDO EN LA CÁMARA DE COMERCIO EL 8 DE MARZO, EN EL CUAL SOLICITA SUMINISTRAR LA SIGUIENTE INFORMACIÓN: &quot;EXPEDIENTE MERCANTIL E HISTÓRICO DE REPRESENTANTES LEGALES DE LAS PERSONAS NATURALES Y JURÍDICAS QUE SE RELACIONAN A CONTINUACIÓN: ALPHA GRUPO CONSULTOR E INTERVENTOR NIT 900.645.00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3-14T00:00:00"/>
    <d v="2023-03-14T00:00:00"/>
    <s v="jhon.borbon@fiscalia.gov.co.rpost.biz martes 14/03/2023 3:01 p. m"/>
    <s v="N"/>
    <s v=""/>
    <x v="0"/>
    <s v=""/>
    <s v="N"/>
    <d v="2023-03-14T00:00:00"/>
    <d v="2023-03-14T00:00:00"/>
    <n v="4"/>
    <n v="15"/>
    <x v="0"/>
    <n v="15"/>
    <s v="cumple"/>
  </r>
  <r>
    <x v="0"/>
    <n v="2023001445"/>
    <x v="52"/>
    <s v="EN COMUNICACION DEL DIA 07032023 CON EMAIL ENVIAOD A CONTACTO CCC MEDIANTE PETICION EL SR. BRAIAM SERNA GONZÁLEZ INDICA QUE: HACE POCO COMENCÉ UN PROYECTO CON UNA SAS, Y ME GUSTARÍA PODER ACCEDER A UNA BASE DE DATOS QUEINCLUYA TODAS LAS EMPRESAS EN UN RANGO DE INGRESO ME PUEDEN AYUDAR - TODAS LAS EMPRESAS SIN IMPORTAR LA ACTIVIDAD PERO QUE TENGAN INGRESOS ENTRE 1.000 MILLONES Y 10.000 MILLONES."/>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BRAIAM SERNA GONZÁLEZ"/>
    <s v=""/>
    <s v="gerencia@bvingenieria.com"/>
    <s v="E-mail"/>
    <s v="318 401 5325"/>
    <s v="3 Peticiones"/>
    <x v="0"/>
    <s v="Registros Publicos y Redes Emp"/>
    <s v="Derecho de peticion"/>
    <s v="."/>
    <s v="."/>
    <s v="2023-00256 SANTIAGO DE CALI, 10 DE MARZO DE 2023 SEÑORA BRAIAM SERNA GONZÁLEZ GERENCIA@BVINGENIERIA.COM LA CIUDAD CORDIAL SALUDO, DAMOS RESPUESTA AL CORREO ELECTRÓNICO DEL 7 DE MARZO DE 2023, RECIBIDO EN ESTA ENTIDAD EL MISMO DÍA, EN EL QUE SOLICITA: &quot;BASE DE DATOS QUE INCLUYA TODAS LAS EMPRESAS EN UN RANGO DE INGRESO ME PUEDEN AYUDAR? TODAS LAS EMPRESAS SIN IMPORTAR LA ACTIVIDAD, PERO QUE TENGAN INGRESOS ENTRE 1.000 MILLONES Y 10.000MILLO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
    <s v="."/>
    <s v="Finalizado"/>
    <s v="ECUARTAS"/>
    <d v="2023-03-10T00:00:00"/>
    <d v="2023-03-10T00:00:00"/>
    <s v="'gerencia@bvingenieria.com.rpost.biz' viernes 10/03/2023 4:55 p. m"/>
    <s v="N"/>
    <s v=""/>
    <x v="0"/>
    <s v="Interés general y particular"/>
    <s v="N"/>
    <d v="2023-03-10T00:00:00"/>
    <d v="2023-03-10T00:00:00"/>
    <n v="2"/>
    <n v="15"/>
    <x v="0"/>
    <n v="15"/>
    <s v="cumple"/>
  </r>
  <r>
    <x v="0"/>
    <n v="2023001446"/>
    <x v="52"/>
    <s v="EN COMUNICACION DEL DIA 06032023 CON EMAIL ENVIADO A INTELIGENCIA DE MERCADOS Y REMITIDO A CONTACTO CCC EL DIA 07032023 POR TRASALDO POR COMPETENCIAS MEDIANTE PETICION LA SEÑORA PAULA ANDREA BARRIOS BUENO SOLICITA: DESDE FUNDESARROLLO NOS ENCONTRAMOS TRABAJANDO EN EL CÁLCULO DE UN INDICADOR DE RECAUDO DEL IMPUESTO DE INDUSTRIA Y COMERCIO (ICA) POR ESTABLECIMIENTO COMERCIAL E INDUSTRIAL EN CALI ENTRE 2010 Y 2022. POR LO ANTERIOR NOS GUSTARÍA CONTAR CON SU APOYO AL COMPARTIRNOS LOS DATOS DEL NÚMERO DE ESTABLECIMIENTOS POR TIPO DE ACTIVIDAD EN LA CIUDAD ENTRE LOS AÑOS MENCIONADOS A PARTIR DE SU BASE DE DATOS DE REGISTRO MERCANTIL. "/>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PAULA ANDREA BARRIOS BUENO"/>
    <s v="3419989"/>
    <s v="investigador8@fundesarrollo.org.co"/>
    <s v="E-mail"/>
    <s v=""/>
    <s v="3 Peticiones"/>
    <x v="0"/>
    <s v="Registros Publicos y Redes Emp"/>
    <s v="Derecho de peticion"/>
    <s v="."/>
    <s v="."/>
    <s v="2023-00288 SANTIAGO DE CALI, 16 DE MARZO DE 2023 SEÑORA PAULA ANDREA BARRIOS B. INVESTIGADORA ECONÓMICA FUNDESARROLLO INVESTIGADOR8@FUNDESARROLLO.ORG.CO BARRANQUILLA CORDIAL SALUDO, DAMOS RESPUESTA AL CORREO ELECTRÓNICO DEL 6 DE MARZO DE 2023, RECIBIDO EN ESTA ENTIDAD EL MISMO DÍA, EN EL QUE SOLICITA: &quot;NOS ENCONTRAMOS TRABAJANDO EN EL CÁLCULO DE UN INDICADOR DE RECAUDO DEL IMPUESTO DE INDUSTRIA Y COMERCIO (ICA) POR ESTABLECIMIENTO COMERCIAL E INDUSTRIAL EN CALI ENTRE 2010 Y 2022. POR LO ANTERIOR, NOS GUSTARÍA CONTAR CON SU APOYO AL COMPARTIRNOS LOS DATOS DEL NÚMERO DE ESTABLECIMIENTOS POR TIPO DE ACTIVIDAD EN LA CIUDAD ENTRE LOS AÑOS MENCIONADOS, A PARTIR DE SU BASE DE DATOS DE REGISTRO MERCANTIL.&quot; AL RESPECTO, LE INFORMAMOS QUE LAS CÁMARAS DE COMERCIO DEBEN CEÑIRSE A LO ESTRICTAMENTE CONSAGRADO EN EL ORDENAMIENTO JURÍDICO Y, POR TANTO, SOLO PUEDEN HACER LO QUE LA LEY LAS FACULTA, DE TAL MANERA QUE EL ARTÍCULO 86 DEL CÓDIGO DE COMERCIO Y EL ARTÍCULO 2.2.2.38.1.4 DEL DE"/>
    <s v="."/>
    <s v="Finalizado"/>
    <s v="ECUARTAS"/>
    <d v="2023-03-16T00:00:00"/>
    <d v="2023-03-16T00:00:00"/>
    <s v="'investigador8@fundesarrollo.org.co.rpost.biz' jueves 16/03/2023 5:28 p. m"/>
    <s v="N"/>
    <s v=""/>
    <x v="0"/>
    <s v=""/>
    <s v="N"/>
    <d v="2023-03-16T00:00:00"/>
    <d v="2023-03-16T00:00:00"/>
    <n v="6"/>
    <n v="15"/>
    <x v="0"/>
    <n v="15"/>
    <s v="cumple"/>
  </r>
  <r>
    <x v="0"/>
    <n v="2023001450"/>
    <x v="52"/>
    <s v="SOLICITO SE SIRVA ELIMINAR EN EL REGISTRO MERCANTIL LA EXPRECIÓN &quot;EN REORGANIZACIÓN&quot; QUE ACTUUALMENTE SE ENCUENTRA INSCRITO DESPUES DE LA DENOMINACIÓN DE LA RAZON SOCIAL INSCRITO: 696969 H.P.C. MARKETING Y EVENTOS S.A. EN REORGANIZACION"/>
    <s v="A"/>
    <s v="ANGRAMIR"/>
    <s v=" "/>
    <s v="Mejoras Publicas"/>
    <d v="2023-03-08T00:00:00"/>
    <s v="Origino"/>
    <s v="NRESPONS"/>
    <s v="Registros Pub y Redes Emp"/>
    <s v="Front (Cajas)"/>
    <s v="Finalizado"/>
    <s v=" "/>
    <s v="Asignado a"/>
    <s v="CBOTERO"/>
    <s v="Registros Pub y Redes Emp"/>
    <s v="Juridica"/>
    <d v="2023-03-08T00:00:00"/>
    <s v="A"/>
    <s v="MERCANTIL"/>
    <n v="696969"/>
    <m/>
    <m/>
    <m/>
    <m/>
    <m/>
    <m/>
    <s v="Inscrito"/>
    <n v="31521374"/>
    <s v="CARMENZA TENORIO LOURIDO"/>
    <s v=""/>
    <s v="arg@legalcorpabogados.com"/>
    <s v="Presencial con Carta"/>
    <s v="3183819353"/>
    <s v="3 Peticiones"/>
    <x v="7"/>
    <s v="Registros Publicos y Redes Emp"/>
    <s v="Derecho de peticion"/>
    <s v="."/>
    <s v="."/>
    <s v=" SANTIAGO DE CALI, 17 DE MARZO DE 2023 SEÑORA CARMENZA TENORIO LOURIDO REPRESENTANTE LEGAL H.P.C. MARKETING Y EVENTOS S.A. EN REORGANIZACION SUBGERENCIA@HPCMARKETING.CO ARG@LEGALCORPABOGADOS.COM CALI CORDIAL SALUDO, DAMOS RESPUESTA A SU ESCRITO DE FECHA 3 DE MARZO DE 2023 RECIBIDO EN ESTA ENTIDAD EL 8 DE MARZO DEL MISMO AÑO, MEDIANTE EL CUAL NOS SOLICITA &quot;SE SIRVA ELIMINAR EN EL REGISTRO MERCANTIL LA EXPRESIÓN &quot;EN REORGANIZACIÓN&quot; QUE ACTUALMENTE SE ENCUENTRA INSCRITO DESPUÉS DE LA DENOMINACIÓN DE LA RAZÓN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CBOTERO"/>
    <d v="2023-03-17T00:00:00"/>
    <d v="2023-03-17T00:00:00"/>
    <s v=" "/>
    <s v="N"/>
    <s v=""/>
    <x v="0"/>
    <s v="Interés general y particular"/>
    <s v="N"/>
    <d v="2023-03-17T00:00:00"/>
    <d v="2023-03-17T00:00:00"/>
    <n v="7"/>
    <n v="15"/>
    <x v="0"/>
    <n v="15"/>
    <s v="cumple"/>
  </r>
  <r>
    <x v="0"/>
    <n v="2023001452"/>
    <x v="52"/>
    <s v="EN COMUNICACION DEL DIA 07032023 CON EMAIL ENVIADO A CONTACTO CCC MEDIANTE PETICION LA SRA. CLAUDIA MARCELA GARZÓN BERNAL, ACTUANDO EN CALIDAD DE GERENTE DE SEGUROS PATRIMONIALES DE ASEGURADORA SOLIDARIA DE COLOMBIA ESTA COMPAÑÍA SOLICITA RESPETUOSAMENTE UN LISTADO DE LOS GRUPOS EMPRESARIALES (MATRIZ Y SUBORDINADAS) QUE SE ENCUENTREN REGISTRADOS A LA FECHA ANTE SU ENTIDAD"/>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CLAUDIA MARCELA GARZÓN BERNAL"/>
    <s v="4587174"/>
    <s v="clgarzon@solidaria.com.co"/>
    <s v="E-mail"/>
    <s v="3123426229"/>
    <s v="3 Peticiones"/>
    <x v="0"/>
    <s v="Registros Publicos y Redes Emp"/>
    <s v="Derecho de peticion"/>
    <s v="."/>
    <s v="."/>
    <s v="2023-00296 SANTIAGO DE CALI, 15 DE MARZO DE 2023 SEÑORA CLAUDIA MARCELA GARZÓN BERNAL GERENTE SEGUROS PATRIMONIALES ASEGURADORA SOLIDARIA DE COLOMBIA CLGARZON@SOLIDARIA.COM.CO ECITA@SOLIDARIA.COM.CO BOGOTÁ D.C. CORDIAL SALUDO, DAMOS RESPUESTA AL ESCRITO DEL 7 DE MARZO DE 2023, RECIBIDO EN ESTA ENTIDAD EL 8 DE MARZO, EN EL QUE SOLICITA: &quot;UN LISTADO DE LOS GRUPOS EMPRESARIALES (MATRIZ Y SUBORDINADAS) QUE SE ENCUENTREN REGISTRADOS A LA FECHA ANTE SU ENTIDAD, DE CONFORMIDAD CON LO DISPUESTO EN EL ARTÍCULO 28 DE LA LEY 222 DE 199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
    <s v="."/>
    <s v="Finalizado"/>
    <s v="ECUARTAS"/>
    <d v="2023-03-15T00:00:00"/>
    <d v="2023-03-15T00:00:00"/>
    <s v="'clgarzon@solidaria.com.co.rpost.biz'; 'ecita@solidaria.com.co.rpost.biz' miércoles 15/03/2023 2:14 p. m"/>
    <s v="N"/>
    <s v=""/>
    <x v="0"/>
    <s v=""/>
    <s v="N"/>
    <d v="2023-03-15T00:00:00"/>
    <d v="2023-03-15T00:00:00"/>
    <n v="5"/>
    <n v="15"/>
    <x v="0"/>
    <n v="15"/>
    <s v="cumple"/>
  </r>
  <r>
    <x v="0"/>
    <n v="2023001453"/>
    <x v="52"/>
    <s v="CAMBIO DE DOCUMENTO DE IDENTIDAD DEL REPRESENTANTE LEGAL DE CEDULA DE EXTRANJERIA A PASAPORTE CON NUMERO 566699802"/>
    <s v="A"/>
    <s v="CRAYO"/>
    <s v=" "/>
    <s v="Unicentro web"/>
    <d v="2023-03-08T00:00:00"/>
    <s v="Origino"/>
    <s v="NRESPONS"/>
    <s v="Registros Pub y Redes Emp"/>
    <s v="Back (Registro)"/>
    <s v="Finalizado"/>
    <s v=" "/>
    <s v="Asignado a"/>
    <s v="MVELASCO"/>
    <s v="Registros Pub y Redes Emp"/>
    <s v="Back Correcciones Registro"/>
    <d v="2023-03-08T00:00:00"/>
    <s v="A"/>
    <s v="MERCANTIL"/>
    <n v="1001298"/>
    <n v="20230205776"/>
    <m/>
    <m/>
    <m/>
    <m/>
    <m/>
    <s v="Inscrito"/>
    <n v="566699802"/>
    <s v="CLINTON HAYWOOD BASSETT"/>
    <s v=""/>
    <s v="auditorcr@asfin.com.co"/>
    <s v="Presencial con Carta"/>
    <s v="3158573301"/>
    <s v="2 Del tramite del documento"/>
    <x v="20"/>
    <s v="Registros Publicos y Redes Emp"/>
    <s v="Inscripción"/>
    <s v="."/>
    <s v="."/>
    <s v="AL INSCRITO 1001298-16 ACTUALIZO EL TIPO Y NUMERO DE IDENTIDAD DEL DIRECTOR QUEDANDO ASÍ PASAPORTE 566699802 CLINTON HAYWOOD BASSETT, SE NOTIFICA AL USUARIO DE LA ACTUALIZACIÓN AL CORREO ELECTRONICO REPORTADO EN EL PQR."/>
    <s v="."/>
    <s v="Finalizado"/>
    <s v="MVELASCO"/>
    <d v="2023-03-09T00:00:00"/>
    <d v="2023-03-09T00:00:00"/>
    <s v=" "/>
    <s v="N"/>
    <s v=""/>
    <x v="0"/>
    <s v="."/>
    <s v="N"/>
    <d v="2023-03-09T00:00:00"/>
    <d v="2023-03-09T00:00:00"/>
    <n v="1"/>
    <n v="15"/>
    <x v="0"/>
    <n v="15"/>
    <s v="cumple"/>
  </r>
  <r>
    <x v="0"/>
    <n v="2023001454"/>
    <x v="52"/>
    <s v="EN COMUNICACIOND EL DIA 08032023 CON EMAIL ENVIADO A CONTACTO CCC LA SEÑORITA EMILY ROSE TANCO LOPEZ SOLICITA SEA ACTUALIZADO SU DOCUMENTO DE INDENTIDAD CC 1144203387 DEBIDO AL CAMBIO DE NOMBRE Y GÉNERO. SE ADJUNTA COPIA DE LA CONTRASEÑA Y REGISTRO CIVIL DE LA REGISTRADURIA"/>
    <s v="A"/>
    <s v="JCMARIN"/>
    <s v=" "/>
    <s v="Obrero"/>
    <d v="2023-03-08T00:00:00"/>
    <s v="Origino"/>
    <s v="NRESPONS"/>
    <s v="Registros Pub y Redes Emp"/>
    <s v="Back (Registro)"/>
    <s v="Finalizado"/>
    <s v=" "/>
    <s v="Asignado a"/>
    <s v="MVELASCO"/>
    <s v="Registros Pub y Redes Emp"/>
    <s v="Back Correcciones Registro"/>
    <d v="2023-03-08T00:00:00"/>
    <s v="A"/>
    <s v="MERCANTIL"/>
    <n v="1119821"/>
    <m/>
    <m/>
    <m/>
    <m/>
    <m/>
    <m/>
    <s v="Inscrito"/>
    <m/>
    <s v="EMILY ROSE TANDO LOPEZ"/>
    <s v=""/>
    <s v="edwincamilotancolopez@gmail.com"/>
    <s v="E-mail"/>
    <s v=""/>
    <s v="5 No aplica/No procede"/>
    <x v="28"/>
    <s v="Registros Publicos y Redes Emp"/>
    <s v="No aplica"/>
    <s v="."/>
    <s v="."/>
    <s v="DE ACUERDO CON LA RECEPCIÓN DEL DERECHO DE PETICIÓN, ME PERMITO INFORMARLE QUE NO PROCEDE YA QUE DICHA ACTUALIZACIÓN REQUIERE COBRO Y DEBE SER REVISADO POR EL ÁREA JURÍDICA. DEBE PRESENTAR LA DOCUMENTACIÓN APORTADA Y DE FORMA PRESENCIAL EN CUALQUIERA DE NUESTRAS SEDES. "/>
    <s v="."/>
    <s v="Finalizado"/>
    <s v="MVELASCO"/>
    <d v="2023-03-10T00:00:00"/>
    <d v="2023-07-10T00:00:00"/>
    <s v=" "/>
    <s v="N"/>
    <s v=""/>
    <x v="1"/>
    <s v="."/>
    <s v="N"/>
    <d v="2023-03-10T00:00:00"/>
    <d v="2023-03-10T00:00:00"/>
    <n v="2"/>
    <n v="15"/>
    <x v="0"/>
    <n v="15"/>
    <s v="cumple"/>
  </r>
  <r>
    <x v="0"/>
    <n v="2023001455"/>
    <x v="52"/>
    <s v="EL USUARIO RUDOLF PONTONI REPRESENTANTE LEGAL DE LA SOCIEDAD MY PAUL'S S.A.S CON NIT: 901073497 SOLICITA EL CAMBIO DEL DOCUMENTO DE IDENTIFICACION ACTUAL QUE ES CEDULA DE EXTRANJERIA LA CUAL ESTA VENCIDA, POR EL PASAPORTE U5112061. POR FAVOR VALIDAR Y CAMBIAR. "/>
    <s v="A"/>
    <s v="MAGONZAL"/>
    <s v=" "/>
    <s v="Unicentro web"/>
    <d v="2023-03-08T00:00:00"/>
    <s v="Origino"/>
    <s v="NRESPONS"/>
    <s v="Registros Pub y Redes Emp"/>
    <s v="Back (Registro)"/>
    <s v="Finalizado"/>
    <s v=" "/>
    <s v="Asignado a"/>
    <s v="MVELASCO"/>
    <s v="Registros Pub y Redes Emp"/>
    <s v="Back Correcciones Registro"/>
    <d v="2023-03-08T00:00:00"/>
    <s v="A"/>
    <s v="MERCANTIL"/>
    <n v="1024021"/>
    <n v="20230205936"/>
    <m/>
    <m/>
    <m/>
    <m/>
    <m/>
    <s v="Inscrito"/>
    <n v="5112061"/>
    <s v="RUDOLF PONTONI"/>
    <s v=""/>
    <s v="info@mypauls.com"/>
    <s v="Presencial con Carta"/>
    <s v="3022651461"/>
    <s v="2 Del tramite del documento"/>
    <x v="20"/>
    <s v="Registros Publicos y Redes Emp"/>
    <s v="Inscripción"/>
    <s v="."/>
    <s v="."/>
    <s v="AL INCRITO 1024021-16 SE ACTUALIZA EL TIPO Y NUMERO DE DOCUMENTO DE IDENTIDAD DEL REP LEGAL QUEDANDO ASI PASAPORTE U5112061 RUDOLF PONTONI, SE NOTIFICA AL USUARIO AL CORREO ELECTRÓNICO REPORTADO EN EL PQR"/>
    <s v="."/>
    <s v="Finalizado"/>
    <s v="MVELASCO"/>
    <d v="2023-03-10T00:00:00"/>
    <d v="2023-03-10T00:00:00"/>
    <s v=" "/>
    <s v="N"/>
    <s v=""/>
    <x v="0"/>
    <s v="."/>
    <s v="N"/>
    <d v="2023-03-10T00:00:00"/>
    <d v="2023-03-10T00:00:00"/>
    <n v="2"/>
    <n v="15"/>
    <x v="0"/>
    <n v="15"/>
    <s v="cumple"/>
  </r>
  <r>
    <x v="0"/>
    <n v="2023001456"/>
    <x v="52"/>
    <s v="SOLICITUD DE CERTIFICADO DE NOFIGURA Y QUE NO TIENE REGISTROS ANTE CAMARA DE COMERCIO DEL SEÑOR SIPRIANO CASTAÑEDA GRISALES CON CEDULA NRO 10.212.207"/>
    <s v="A"/>
    <s v="HPALACIO"/>
    <s v=" "/>
    <s v="Principal"/>
    <d v="2023-03-08T00:00:00"/>
    <s v="Origino"/>
    <s v="NRESPONS"/>
    <s v="Registros Pub y Redes Emp"/>
    <s v="Back (Registro)"/>
    <s v="Finalizado"/>
    <s v=" "/>
    <s v="Asignado a"/>
    <s v="CMARTINE"/>
    <s v="Registros Pub y Redes Emp"/>
    <s v="Juridica"/>
    <d v="2023-03-08T00:00:00"/>
    <s v="A"/>
    <s v=""/>
    <m/>
    <m/>
    <m/>
    <m/>
    <m/>
    <m/>
    <m/>
    <s v="Sin Identificación"/>
    <n v="10212207"/>
    <s v="CARLOS ANDRES CASTAÑEDA FRANCO"/>
    <s v=""/>
    <s v="maribeltejadaquevedo@gmail.com"/>
    <s v="Presencial Verbal"/>
    <s v="3122148113"/>
    <s v="3 Peticiones"/>
    <x v="0"/>
    <s v="Registros Publicos y Redes Emp"/>
    <s v="Derecho de peticion"/>
    <s v="."/>
    <s v="."/>
    <s v="CONTESTADO CON CARTA 2023-00277 DEL 14 DE MARZO DE 2023, ASÍ: &quot;MEDIANTE PETICIÓN DEL 8 DE MARZO DE 2023 SOLICITÓ A ESTA CÁMARA DE COMERCIO UN CERTIFICADO DE NO FIGURA A NOMBRE DE SIPRIANO CASTAÑEDA GRISALES, IDENTIFICADO CON LA CÉDULA DE CIUDADANÍA NO. 102122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IPRIANO CASTAÑEDA GRISALES, IDE"/>
    <s v="."/>
    <s v="Finalizado"/>
    <s v="CMARTINE"/>
    <d v="2023-03-14T00:00:00"/>
    <d v="2023-03-14T00:00:00"/>
    <s v=" "/>
    <s v="N"/>
    <s v=""/>
    <x v="0"/>
    <s v="Interés general y particular"/>
    <s v="N"/>
    <d v="2023-03-14T00:00:00"/>
    <d v="2023-03-14T00:00:00"/>
    <n v="4"/>
    <n v="15"/>
    <x v="0"/>
    <n v="15"/>
    <s v="cumple"/>
  </r>
  <r>
    <x v="0"/>
    <n v="2023001457"/>
    <x v="52"/>
    <s v="SOLICITUD DE CERTIFICADO DE NOFIGURA Y QUE NO TIENE REGISTROS ANTE CAMARA DE COMERCIO DEL SEÑOR DORLAN JOSUE RODRIGUEZ GIRON CON CEDULA NRO 10697891 "/>
    <s v="A"/>
    <s v="YSANTANA"/>
    <s v=" "/>
    <s v="Agua Blanca"/>
    <d v="2023-03-08T00:00:00"/>
    <s v="Origino"/>
    <s v="NRESPONS"/>
    <s v="Registros Pub y Redes Emp"/>
    <s v="Back (Registro)"/>
    <s v="Finalizado"/>
    <s v=" "/>
    <s v="Asignado a"/>
    <s v="CMARTINE"/>
    <s v="Registros Pub y Redes Emp"/>
    <s v="Juridica"/>
    <d v="2023-03-08T00:00:00"/>
    <s v="A"/>
    <s v=""/>
    <m/>
    <m/>
    <m/>
    <m/>
    <m/>
    <m/>
    <m/>
    <s v="Sin Identificación"/>
    <n v="10699306"/>
    <s v="JOSE LUCRECIO IDROBO CAMILO"/>
    <s v=""/>
    <s v="crmncarabali@gmail.com"/>
    <s v="Presencial Verbal"/>
    <s v="3122479128"/>
    <s v="3 Peticiones"/>
    <x v="0"/>
    <s v="Registros Publicos y Redes Emp"/>
    <s v="Derecho de peticion"/>
    <s v="."/>
    <s v="."/>
    <s v="CONTESTADO CON CARTA 2023-00279 DEL 14 DE MARZO DE 2023, ASÍ: &quot;MEDIANTE PETICIÓN DEL 8 DE MARZO DE 2023 SOLICITÓ A ESTA CÁMARA DE COMERCIO UN CERTIFICADO DE NO FIGURA A NOMBRE DE DORLAN JOSUÉ RODRÍGUEZ GIRÓN, IDENTIFICADO CON LA CÉDULA DE CIUDADANÍA NO. 1069789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ORLAN JOSUÉ RODRÍGUEZ GIRÓN, I"/>
    <s v="."/>
    <s v="Finalizado"/>
    <s v="CMARTINE"/>
    <d v="2023-03-14T00:00:00"/>
    <d v="2023-03-14T00:00:00"/>
    <s v=" "/>
    <s v="N"/>
    <s v=""/>
    <x v="0"/>
    <s v="Interés general y particular"/>
    <s v="N"/>
    <d v="2023-03-14T00:00:00"/>
    <d v="2023-03-14T00:00:00"/>
    <n v="4"/>
    <n v="15"/>
    <x v="0"/>
    <n v="15"/>
    <s v="cumple"/>
  </r>
  <r>
    <x v="0"/>
    <n v="2023001465"/>
    <x v="1"/>
    <s v="EN COMUNICACION DEL DIA 23022023 CON OFICIO 2023EE0025817 DE LA C G R UNIDAD DE COBRO COATIVO BOGOTA DC ENVIADO VIA EMAIL A LA CC BOGOTA Y REMITIDO A LA CC CALI EL DIA 08032023 CON RADICACION NO. 20230198686 POR TRASLADO POR COMPETENCIAS SOLICITAN INFORMACION RELACIONADA CON EL DOMICILIO LUGAR DE TRABAJO EMAIL BIENES ACCIONES VINCULACION O PARTICIPACION EN EMPRESAS REGISTRADAS EN AL CAMARA DE COMERCIODE LAS PERSONAS NATURALES Y JURIDICAS QUE SE RELACIONAN EN EL OFICIO FAVOR APORTAR EL CERTIFICADO CORRESPONDIENTE."/>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RAFAEL ARTURO DELGADILLO ROJAS"/>
    <s v="5187000ext12049"/>
    <s v="rafael.delgadillo@contraloria.gov.co"/>
    <s v="E-mail"/>
    <s v=""/>
    <s v="3 Peticiones"/>
    <x v="0"/>
    <s v="Registros Publicos y Redes Emp"/>
    <s v="Derecho de peticion"/>
    <s v="."/>
    <s v="."/>
    <s v="2023-00253 SANTIAGO DE CALI, 9 DE MARZO DE 2023 SEÑORES CONTRALORIA GENERAL DE LA REPUBLICA ATENCIÓN: RAFAEL ARTURO DELGADILLO ROJAS PROFESIONAL UNIVERSITARIO CGR@CONTRALORIA.GOV.CO RAFAEL.DELGADILLO@CONTRALORIA.GOV.CO BOGOTÁ D.C. CORDIAL SALUDO, DAMOS RESPUESTA A SU OFICIO PROCESO FISCAL DE COBRO COACTIVO DCC1-097 DE FECHA 23 DE FEBRERO DE 2023 RECIBIDO EN LA CÁMARA DE COMERCIO DE BOGOTÁ Y REMITIDO A ESTA ENTIDAD EL 7 DE MARZO, EN EL QUE SOLICITA: &quot;INFORMACIÓN RELACIONADA CON EL DOMICILIO, LUGAR DE TRABAJO, CORREO ELECTRÓNICO Y/O BIENES (ACCIONES, VINCULACIÓN O PARTICIPACIÓN QUE TENGAN EN LAS EMPRESAS REGISTRADAS EN ESTA ENTIDAD) DE LAS PERSONAS QUE MAS ADELANTE RELACIONO, A QUIENES SE LES ADELANTA PROCESO DE COBRO COACTIVO, CON EL FIN DE LOGRAR EL RESARCIMIENTO EFECTIVO DEL AÑO CAUSADO AL PATRIMONIO PÚBLICO: . AL RESPECTO, LE INFORMAMOS QUE LAS CÁMARAS DE COMERCIO DEBEN CEÑIRSE A LO ESTRICTAMENTE CONSAGRADO EN EL ORDENAMIENTO JURÍDICO Y, POR LO TANTO, SOLO PUEDEN HACER"/>
    <s v="."/>
    <s v="Finalizado"/>
    <s v="ECUARTAS"/>
    <d v="2023-03-09T00:00:00"/>
    <d v="2023-03-09T00:00:00"/>
    <s v="cgr@contraloria.gov.co.rpost.biz; rafael.delgadillo@contraloria.gov.co.rpost.biz jueves 09/03/2023 11:50 a. m."/>
    <s v="N"/>
    <s v=""/>
    <x v="0"/>
    <s v=""/>
    <s v="N"/>
    <d v="2023-03-09T00:00:00"/>
    <d v="2023-03-09T00:00:00"/>
    <n v="0"/>
    <n v="15"/>
    <x v="0"/>
    <n v="15"/>
    <s v="cumple"/>
  </r>
  <r>
    <x v="0"/>
    <n v="2023001466"/>
    <x v="1"/>
    <s v="EN COMUNICACION DEL DIA 01032023 CON EMAIL ENVIADO A LA CC DEL HUILA Y REMITIDO A LA CC CALI EL DIA 08032023 CON RAD. 20230200020 POR TRASALDO POR COMPETENCIAS MEDIENTE DERECHO DE PEITICON EL SR. JESUS DAVID PUENTES GALLEGO CC # 1079182069 SOLICITA SE LE INFORME EL ESTADO DE SITUACION ECONOMICA Y ASI PODER DEMOSTRAR QUE NO POSEE NINGUNA RAZON SOCIAL O EMPRESAS A SU NOMBRE A NIVEL NACIONAL"/>
    <s v="A"/>
    <s v="JCMARIN"/>
    <s v=" "/>
    <s v="Obrero"/>
    <d v="2023-03-09T00:00:00"/>
    <s v="Origino"/>
    <s v="NRESPONS"/>
    <s v="Registros Pub y Redes Emp"/>
    <s v="Back (Registro)"/>
    <s v="Finalizado"/>
    <s v=" "/>
    <s v="Asignado a"/>
    <s v="CMARTINE"/>
    <s v="Registros Pub y Redes Emp"/>
    <s v="Juridica"/>
    <d v="2023-03-09T00:00:00"/>
    <s v="A"/>
    <s v=""/>
    <m/>
    <m/>
    <m/>
    <m/>
    <m/>
    <m/>
    <m/>
    <s v="Sin Identificación"/>
    <m/>
    <s v="JESUS DAVID PUENTE GALLEGO"/>
    <s v=""/>
    <s v=""/>
    <s v="E-mail"/>
    <s v=""/>
    <s v="3 Peticiones"/>
    <x v="0"/>
    <s v="Registros Publicos y Redes Emp"/>
    <s v="Derecho de peticion"/>
    <s v="."/>
    <s v="."/>
    <s v="CONTESTADO CON CARTA 2023-00275 DEL 14 DE MARZO DE 2023, ASÍ: &quot;MEDIANTE ESCRITO RECIBIDO EN LA CÁMARA DE COMERCIO DEL HUILA Y REMITIDO A ESTA ENTIDAD EL 7 DE MARZO DE 2023, SOLICITÓ INFORMACIÓN &quot;QUE NO POSEO NINGUNA RAZÓN SOCIAL O EMPRES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ESÚS DAVID PUENTE GALLEGO, IDENTIFICAD"/>
    <s v="."/>
    <s v="Finalizado"/>
    <s v="CMARTINE"/>
    <d v="2023-03-14T00:00:00"/>
    <d v="2023-03-14T00:00:00"/>
    <s v=" "/>
    <s v="N"/>
    <s v=""/>
    <x v="0"/>
    <s v="Interés general y particular"/>
    <s v="N"/>
    <d v="2023-03-14T00:00:00"/>
    <d v="2023-03-14T00:00:00"/>
    <n v="3"/>
    <n v="15"/>
    <x v="0"/>
    <n v="15"/>
    <s v="cumple"/>
  </r>
  <r>
    <x v="0"/>
    <n v="2023001468"/>
    <x v="1"/>
    <s v="EN COMUNICACION DEL DIA 280220233 CON OFICIO CRE030147950 DE LA FGN FISCALIA 53 GTRAIDCFC ED BOGOTA DC ENVIADO VIA EMAIL A LA CC BOGOTA Y REMITIDO A LA CC CALI EL DIA 08032023 CON RADICACION NO. 20230203890 POR TRASLADO POR COMPETENCIAS SOLICITAN TODA LA INFORMACION QUE REPIOSE ENLAS BASES DE DATOS DE LA ENTIDAD A FIN DE OBTENER CERTIFICADOS CORRESPONDIENTES A LAS PERSONAS RELACIONADAS EN EL OFICIO. - NOTA LOS SEÑORES - PEÑA ENRIQUEZ ALEIDO C.C. 13108450 FIGURA ACTIVA EN CALI CON MAT # 868146 Y - PEÑA ENRIQUEZ JAIRO C.C. 16500506 FIGURA ACTIVA EN CALI CON MAT # 868139"/>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RAMIRO HERNANDO SERRANO ROBLEDO"/>
    <s v=""/>
    <s v="ramiro.serrano@fiscalia.gov.co"/>
    <s v="E-mail"/>
    <s v=""/>
    <s v="3 Peticiones"/>
    <x v="0"/>
    <s v="Registros Publicos y Redes Emp"/>
    <s v="Derecho de peticion"/>
    <s v="."/>
    <s v="."/>
    <s v=".2023 - 00237 SANTIAGO DE CALI, 10 DE MARZO DE 2022 SEÑORES FISCALIA GENERAL DE LA NACION ATENCIÓN: RAMIRO HERNANDO SERRANO ROBLEDO TÉCNICO INVESTIGADOR IV RAMIRO.SERRANO@FISCALIA.GOV.CO IBAGUÉ TOLIMA CORDIAL SALUDO DAMOS RESPUESTA A SU OFICIO NUNC 110016099068202200434 DEL 28 DE FEBRERO DE 2023, RECIBIDO EN LA CÁMARA DE COMERCIO DE BOGOTÁ Y EMITIDO A ESTA ENTIDAD EL 8 DE MARZO, EN EL CUAL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
    <s v="."/>
    <s v="Finalizado"/>
    <s v="ECUARTAS"/>
    <d v="2023-03-10T00:00:00"/>
    <d v="2023-03-10T00:00:00"/>
    <s v="ramiro.serrano@fiscalia.gov.co.rpost.biz viernes 10/03/2023 8:41 a. m"/>
    <s v="N"/>
    <s v=""/>
    <x v="0"/>
    <s v=""/>
    <s v="N"/>
    <d v="2023-03-10T00:00:00"/>
    <d v="2023-03-10T00:00:00"/>
    <n v="1"/>
    <n v="15"/>
    <x v="0"/>
    <n v="15"/>
    <s v="cumple"/>
  </r>
  <r>
    <x v="0"/>
    <n v="2023001471"/>
    <x v="1"/>
    <s v="EN COMUNICACION DEL DIA 21022023 CON OFICIO GS-2023- JINJU GRIED 29.25 DE LA POLICIA NACIONAL SECCIONAL PEREIRA ENVIADO VIA EMAIL A LA CC BOGOTA Y REMITIDO A LA CC CALI EL DIA 08032023 CON RADICACION NO. 20230203925 POR TRASLADO POR COMPETENCIAS SOLICITAN SUMINISTRAR A ESE GRUPO DE INVESTIGACION CERTIFICADOS DE REGISTRO MERCANTIL EXISTENCIA Y REPRESENTACION LEGAL O INSCRIPCION DE DOCUMENTOS DE ESTABLECIMIENTO DE COMERCIO EMPRESAS O SOCIEDADES DONDE FIGUREN O HAYAN SIDO REGISTRADOS COMO SOCIOS ACCIONISTAS MIEMBROS DE JUNTA DIRECTIVA REPRESENTANTES LEGALES O PROPIETARIOS CARPETA HISTORICA DE LOS SEÑORES: LUIS ARLEY CASTAÑEDA CC 87941272 FIGURA CANCELADA EN CALI_x0009_CON MAT # 955134 Y JUAN CARLOS GOMEZ TRUJILLO CC 94311073 NO FIGURA REGISTRADO EN CALI"/>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SUB INT. JONATHAN EDWARD REYES ARDILA"/>
    <s v="5159700ext30478"/>
    <s v="jnathan.reves2522@correo.policia.gov.co"/>
    <s v="E-mail"/>
    <s v=""/>
    <s v="3 Peticiones"/>
    <x v="0"/>
    <s v="Registros Publicos y Redes Emp"/>
    <s v="Derecho de peticion"/>
    <s v="."/>
    <s v="."/>
    <s v="2023-00251 SANTIAGO DE CALI, 10 DE MARZO DE 2023 SEÑORES MINISTERIO DE DEFENSA NACIONAL POLICIA NACIONAL ATENCIÓN: SUBINTENDENTE JONATHAN EDWARD REYES ARDILA INVESTIGADOR EXTINCIÓN DE DOMINIO JONATHAN.REYES2522@CORREO.POLICIA.GOV.CO PEREIRA CORDIAL SALUDO, DAMOS RESPUESTA A SU OFICIO REF O.I. 201900603 E.D. DEL 21 DE FEBRERO DE 2023, RECIBIDO EN LA CÁMARA DE COMERCIO DE BOGOTÁ Y REMITIDO A ESTA ENTIDAD EL 8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
    <s v="."/>
    <s v="Finalizado"/>
    <s v="ECUARTAS"/>
    <d v="2023-03-10T00:00:00"/>
    <d v="2023-03-10T00:00:00"/>
    <s v="jonathan.reyes2522@correo.policia.gov.co.rpost.biz viernes 10/03/2023 4:24 p. m"/>
    <s v="N"/>
    <s v=""/>
    <x v="0"/>
    <s v=""/>
    <s v="N"/>
    <d v="2023-03-10T00:00:00"/>
    <d v="2023-03-10T00:00:00"/>
    <n v="1"/>
    <n v="15"/>
    <x v="0"/>
    <n v="15"/>
    <s v="cumple"/>
  </r>
  <r>
    <x v="0"/>
    <n v="2023001483"/>
    <x v="1"/>
    <s v="EN COMUNICACIOND EL DIA 08032023 CON EMAIL ENVIADO A CONTACTO CCC MEDIANTE PETICION EL SR. EDGAR FRANCO CC 17157264 SOLICITA UNA CERTIFICACION DE NO FIGURACION EN CAMARA DE COMERCIO - NOTA LA CEDUAL APORTADA NO FIGURA CON REGISTROS EN LA CCC"/>
    <s v="A"/>
    <s v="JCMARIN"/>
    <s v=" "/>
    <s v="Obrero"/>
    <d v="2023-03-09T00:00:00"/>
    <s v="Origino"/>
    <s v="NRESPONS"/>
    <s v="Registros Pub y Redes Emp"/>
    <s v="Back (Registro)"/>
    <s v="Finalizado"/>
    <s v=" "/>
    <s v="Asignado a"/>
    <s v="CMARTINE"/>
    <s v="Registros Pub y Redes Emp"/>
    <s v="Juridica"/>
    <d v="2023-03-09T00:00:00"/>
    <s v="A"/>
    <s v=""/>
    <m/>
    <m/>
    <m/>
    <m/>
    <m/>
    <m/>
    <m/>
    <s v="Sin Identificación"/>
    <m/>
    <s v="EDGAR FRANCO"/>
    <s v=""/>
    <s v="ef329187@gmail.com"/>
    <s v="E-mail"/>
    <s v="3205626876"/>
    <s v="3 Peticiones"/>
    <x v="0"/>
    <s v="Registros Publicos y Redes Emp"/>
    <s v="Derecho de peticion"/>
    <s v="."/>
    <s v="."/>
    <s v="CONTESTADO CON CARTA 2023-00280 DEL 14 DE MARZO DE 2023, ASÍ: &quot;MEDIANTE PETICIÓN DEL 8 DE MARZO DE 2023 SOLICITÓ A ESTA CÁMARA DE COMERCIO UN CERTIFICADO DE NO FIGURA A NOMBRE DE EDGAR FRANCO, IDENTIFICADO CON LA CÉDULA DE CIUDADANÍA NO. 171572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GAR FRANCO, IDENTIFICADO CON LA CÉDULA DE CIU"/>
    <s v="."/>
    <s v="Finalizado"/>
    <s v="CMARTINE"/>
    <d v="2023-03-14T00:00:00"/>
    <d v="2023-03-14T00:00:00"/>
    <s v=" "/>
    <s v="N"/>
    <s v=""/>
    <x v="0"/>
    <s v="Interés general y particular"/>
    <s v="N"/>
    <d v="2023-03-14T00:00:00"/>
    <d v="2023-03-14T00:00:00"/>
    <n v="3"/>
    <n v="15"/>
    <x v="0"/>
    <n v="15"/>
    <s v="cumple"/>
  </r>
  <r>
    <x v="0"/>
    <n v="2023001500"/>
    <x v="53"/>
    <s v="EN COMUNICACION DEL DIA 08032023 CON RAD. 2023EE0033956 DE LA CONTRALORIA GENERAL DE LA REPUBLICA CONTRALORIA DELEGADA INTERSECTORIAL 5 DE BOGOTA DC BIBIANA CATALINA DOMINGUEZ VELANDIA ENVIADO VIA EMAIL A CONTACTO CCC SOLICITAN ALLEGAR A ESE DESPACHO EL CERTIFICADO DE EXISTENCIA Y REPRESENTACION LEGAL DE LA EMPRESA HAROLD ORDOÑEZ PRODUCCIONES NIT 900491629-2 - NOTA LA SOCIEDAD HAROLD ORDOÑEZ PRODUCCIONES S.A.S. NIT 900491629 - 2_x0009_ACTIVA EN CALI MAT # 835100"/>
    <s v="A"/>
    <s v="JCMARIN"/>
    <s v=" "/>
    <s v="Obrero"/>
    <d v="2023-03-10T00:00:00"/>
    <s v="Origino"/>
    <s v="NRESPONS"/>
    <s v="Registros Pub y Redes Emp"/>
    <s v="Back (Registro)"/>
    <s v="Finalizado"/>
    <s v=" "/>
    <s v="Asignado a"/>
    <s v="ECUARTAS"/>
    <s v="Registros Pub y Redes Emp"/>
    <s v="Back (Registro)"/>
    <d v="2023-03-10T00:00:00"/>
    <s v="A"/>
    <s v="MERCANTIL"/>
    <n v="835100"/>
    <m/>
    <m/>
    <m/>
    <m/>
    <m/>
    <m/>
    <s v="Inscrito"/>
    <m/>
    <s v="BIBIANA CATALINA DOMINGUEZ VELANDIA"/>
    <s v=""/>
    <s v="responsabilidad fiscalcgr@controloria.gov.co"/>
    <s v="E-mail"/>
    <s v=""/>
    <s v="3 Peticiones"/>
    <x v="0"/>
    <s v="Registros Publicos y Redes Emp"/>
    <s v="Derecho de peticion"/>
    <s v="."/>
    <s v="."/>
    <s v="2023-00269 SANTIAGO DE CALI, 13 DE MARZO DE 2023 SEÑORES CONTRALORIA GENERAL DE LA REPUBLICA ATENCIÓN: BIBIANA CATALINA DOMÍNGUEZ VELANDIA CONTRALORA DELEGADA INTERSECTORIAL NO. 05 RESPONSABILIDADFISCALCGR@CONTRALORIA.GOV.CO BIBIANA.DOMINGUEZ@CONTRALORIA.GOV.CO BOGOTÁ D.C. CORDIAL SALUDO, DAMOS RESPUESTA AL OFICIO PRF-1600.20.05.22.1492 DEL 8 DE MARZO DE 2023 RECIBIDO EN ESTA ENTIDAD EL 10 DE MARZO, EN EL QUE SOLICITA: &quot;CERTIFICADO DE EXISTENCIA Y REPRESENTACIÓN LEGAL DE LA EMPRESA HAROLD ORDOÑEZ PRODUCCIONES S.A.S. IDENTIFICADA CON NIT 900.491.62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13T00:00:00"/>
    <d v="2023-03-13T00:00:00"/>
    <s v="responsabilidadfiscalcgr@contraloria.gov.co.rpost.biz; 'bibiana.dominguez@contraloria.gov.co.rpost.biz' lunes 13/03/2023 4:52 p. m"/>
    <s v="N"/>
    <s v=""/>
    <x v="0"/>
    <s v=""/>
    <s v="N"/>
    <d v="2023-03-13T00:00:00"/>
    <d v="2023-03-13T00:00:00"/>
    <n v="1"/>
    <n v="15"/>
    <x v="0"/>
    <n v="15"/>
    <s v="cumple"/>
  </r>
  <r>
    <x v="0"/>
    <n v="2023001501"/>
    <x v="53"/>
    <s v="EN COMUNICACION DEL DIA 08032023 CON EMAIL AENVIADO A CONTACTO CCC MEDIANTE PETICION LA SEÑORA TAMARA EVA DIAZ-VARELA DE LA SOCIEDAD LABORATORIOS CALIER DE LOS ANDES SAS NIT 800148619-7 SOLICITA ACTUALIZACION DE LOS DOCUMENTOS DE IDENTIDAD DEL GERENTE GENERAL E INTEGRANTES DE LA JUNTA DIRECTIVA DE LA SOCIEDAD"/>
    <s v="A"/>
    <s v="JCMARIN"/>
    <s v=" "/>
    <s v="Obrero"/>
    <d v="2023-03-10T00:00:00"/>
    <s v="Origino"/>
    <s v="NRESPONS"/>
    <s v="Registros Pub y Redes Emp"/>
    <s v="Back (Registro)"/>
    <s v="Finalizado"/>
    <s v=" "/>
    <s v="Asignado a"/>
    <s v="MVELASCO"/>
    <s v="Registros Pub y Redes Emp"/>
    <s v="Back Correcciones Registro"/>
    <d v="2023-03-10T00:00:00"/>
    <s v="A"/>
    <s v="MERCANTIL"/>
    <n v="969695"/>
    <m/>
    <m/>
    <m/>
    <m/>
    <m/>
    <m/>
    <s v="Inscrito"/>
    <m/>
    <s v=""/>
    <s v=""/>
    <s v="drojas@calier.co"/>
    <s v="E-mail"/>
    <s v=""/>
    <s v="2 Del tramite del documento"/>
    <x v="20"/>
    <s v="Registros Publicos y Redes Emp"/>
    <s v="Inscripción"/>
    <s v="."/>
    <s v="."/>
    <s v="AL INSCRITO 969695-16 ACTUALICÉ LOS NÚMEROS DE DOCUMENTOS DE LAS PERSONAS NOMBRADAS QUEDANDO ASÍ TAMARA EVA DIAZ VARELA BERTSCHINGER PASAPORTE PAL731435 RAUL ANDRES DIAZ VARELA BERTSCHINGER PASAPORTE PAG315310 DANIEL DIAZ VARELA BERTSCHINGER PASAPORTE PA0129705 SE NOTIFICA AL USUARIO AL CORREO ELECTRÓNICO REPORTADO EN EL RECLAMO "/>
    <s v="."/>
    <s v="Finalizado"/>
    <s v="MVELASCO"/>
    <d v="2023-03-13T00:00:00"/>
    <d v="2023-03-13T00:00:00"/>
    <s v=" "/>
    <s v="N"/>
    <s v=""/>
    <x v="0"/>
    <s v="."/>
    <s v="N"/>
    <d v="2023-03-13T00:00:00"/>
    <d v="2023-03-13T00:00:00"/>
    <n v="1"/>
    <n v="15"/>
    <x v="0"/>
    <n v="15"/>
    <s v="cumple"/>
  </r>
  <r>
    <x v="0"/>
    <n v="2023001504"/>
    <x v="53"/>
    <s v="EN COMUNICACION DEL DIA 09032023 CON EMAIL ENVIADO A LA DRA. CLAUDIA BOTERO REMITIDO A LCONTACTO CCC MEDIANTE DERECHO DE PETICION LA SEÑORA MARTHA LUCIA MURILLAS REPRESENTANTE LEGAL DE LA SOCIEDAD INTRAPACK DE COLOMBIA LTDA NIT 890321672- 6 SOLICITAN SOLICITO LA ASESORÍA DE REQUERIRSE PARA EL DEBIDO REGISTRO DE LA SUCESIÓN EN GONZÁLEZ POSADA Y CIA SC SOLICITO EXPEDIENTE DE LAS DOS COMPAÑÍAS ,FUE SOLICITADO EN 2021 SIN RESPUESTA SE TRATA DE LOS CORRECTIVOS NECESARIOS PARA EL DEBIDO REGISTRO .ESTARE ATENTA ACLARACIONES QUE SE REQUIERAN"/>
    <s v="A"/>
    <s v="JCMARIN"/>
    <s v=" "/>
    <s v="Obrero"/>
    <d v="2023-03-10T00:00:00"/>
    <s v="Origino"/>
    <s v="NRESPONS"/>
    <s v="Registros Pub y Redes Emp"/>
    <s v="Front (Cajas)"/>
    <s v="Finalizado"/>
    <s v=" "/>
    <s v="Asignado a"/>
    <s v="CBOTERO"/>
    <s v="Registros Pub y Redes Emp"/>
    <s v="Juridica"/>
    <d v="2023-03-10T00:00:00"/>
    <s v="A"/>
    <s v="MERCANTIL"/>
    <n v="105546"/>
    <m/>
    <m/>
    <m/>
    <m/>
    <m/>
    <m/>
    <s v="Inscrito"/>
    <m/>
    <s v="MARTHA LUCIA MURILLAS"/>
    <s v=""/>
    <s v="mmblegaladvices777@aol.com"/>
    <s v="E-mail"/>
    <s v=""/>
    <s v="3 Peticiones"/>
    <x v="1"/>
    <s v="Registros Publicos y Redes Emp"/>
    <s v="Derecho de peticion"/>
    <s v="."/>
    <s v="."/>
    <s v=" SANTIAGO DE CALI, 23 DE MARZO DE 2023 SEÑORA MARTHA LUCÍA MURILLAS REPRESENTANTE LEGAL INTRAPACK DE COLOMBIA LIMITADA GONZALEZ POSADA Y CIA. S. EN C CALI CORDIAL SALUDO, DAMOS RESPUESTA A SU ESCRITO RECIBIDO EN ESTA ENTIDAD EL 9 DE MARZO DE 2023, MEDIANTE EL CUAL NOS SOLICITA: &quot;DE : INTRAPACK DE COLOMBIALTDA NIT 890321 672- 6 REGISTRO DE ESCRITURA DEL AÑO 2009 ULTIMA ESCRITURA DE LA SOCIEDAD INTRAPACK DE COLOMBIA LTDA REZA COMO REGISTRO PARCIAL Y CONOCER LOS MOTIVOS DE LEY QUE BASAN EL ACTUAL REGISTRO . GONZALEZ POSADA Y CIA SC NIT 890309071 -0 REGISTRO DE ACTO ADMINISTRATIVO DE LA SUPERINDUSTRIA Y COMERCIO DEL AÑO 2006 REVISION DE LAS RESPONSABILIDADES DE SOCIOS EN EL ACTUAL REGISTRO CON BASE A LA SOCIEDAD EN COMANDITA SIMPLE REGISTRO DEL OBJETO SOCIAL DELA SOCIEDAD CONFORME A ESCRITURA CONSTITUCIÓN Y EN SU ORDEN , CULTIVO CAÑA REGISTRO DE LA CLAUSULA SUSTANCIAL DE ESCRITURA DE 1989 QUE REZA CON LA MUERTE DE LOS S"/>
    <s v="."/>
    <s v="Finalizado"/>
    <s v="CBOTERO"/>
    <d v="2023-03-23T00:00:00"/>
    <d v="2023-03-23T00:00:00"/>
    <s v=" "/>
    <s v="N"/>
    <s v=""/>
    <x v="0"/>
    <s v="Interés general y particular"/>
    <s v="N"/>
    <d v="2023-03-23T00:00:00"/>
    <d v="2023-03-23T00:00:00"/>
    <n v="8"/>
    <n v="15"/>
    <x v="0"/>
    <n v="15"/>
    <s v="cumple"/>
  </r>
  <r>
    <x v="0"/>
    <n v="2023001509"/>
    <x v="53"/>
    <s v="EN COMUNICACION DEL DIA 27022023 CON OFICIO DEIF 20230 DE LA FGN FISCALIA 27 DECLA BOGOTA DC ENVIADO VIA EMAIL A LA CC BOGOTA Y REMITIDO A LA CC CALI EL DIA 090032023 CON RADICACION NO. 20230210845 POR TRASLADO POR COMPETENCIAS SOLICITAN INFORMACION RELACIONADA CON EL FIN DE CONOCER SI LAS PERSONAS REALCIONADAS EN EL OFICIO SON O FUERON SOCIOS ACCIONISTAS DE SOCIEDADES LEGALMENTE CONSTITUIDAS EN COLOMBIA COMO REP. LEGAL GERENTE DIRECTOR MIEMBRO DE JUNTA DIRECTIVA ADMINISTRADOR Y TAMBIEN LOS CERTIFICADOS DE EXIETENCIA Y REPRESENTACION LEGAL ASI XCOMO LOS DOCUMENTOS DE SOPORTE QUE REPOSEN EN CADA CARPETA MERCANTIL CON RELACION AL PERIODO DE TIMEPO DESDE EL 2009 HASTA LA FECHA. - NOTA LA CEDULA 16510348 FIGURA COMO REP.LEGLA EN LA MAT 745307-16 - LA CEDULA 31971911 FIGURA COMO GERENTE EN LA MAT 589317-6 - GARCIA ROJAS RUTH C.C. 31971911 CANCELADA EN CALI MAT # 474842"/>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JOSE FELIX PALACIO TORRES"/>
    <s v="5803814ext12880"/>
    <s v="josef.palacio@fiscalia.gov.co"/>
    <s v="E-mail"/>
    <s v=""/>
    <s v="3 Peticiones"/>
    <x v="0"/>
    <s v="Registros Publicos y Redes Emp"/>
    <s v="Derecho de peticion"/>
    <s v="."/>
    <s v="."/>
    <s v="2023 - 00268 SANTIAGO DE CALI, 13 DE MARZO DE 2022 SEÑORES FISCALIA GENERAL DE LA NACION ATENCIÓN: JOSE FELIX PALACIO TORRES TÉCNICO INVESTIGADOR I - GRUPO DE INVESTIGACIONES FINANCIERAS JOSEF.PALACIO@FISCALIA.GOV.CO BOGOTÁ D.C. CORDIAL SALUDO DAMOS RESPUESTA A SU OFICIO NO. 8864850 OT 10318 DEL 27 DE FEBRERO DE 2023, RECIBIDO EN LA CÁMARA DE COMERCIO DE BOGOTÁ Y REMITIDO A ESTA ENTIDAD EL 9 DE MARZO, EN EL CUAL SOLICITA: &quot;INFORMACIÓN CON EL FIN DE CONOCER SI LOS CITADOS SON O FUERON SOCIOS O ACCIONISTAS DE SOCIEDADES LEGALMENTE CONSTITUIDAS EN COLOMBIA, REPRESENTACIÓN LEGAL, GERENTE, DIRECTOR, MIEMBRO DE JUNTA DIRECTIVA, O ADMINISTRADOR, EN CASO AFIRMATIVO ALLEGAR LA DOCUMENTACIÓN RELACIONADA CON DICHAS SOCIEDADES Y LOS CERTIFICADOS DE EXISTENCIA Y REPRESENTACIÓN LEGAL DE LAS EMPRESAS QUE SE PUEDAN RELACIONAR, ASÍ COMO LOS DOCUMENTOS SOPORTES QUE REPOSAN EN CADA UNA DE LAS CARPETAS DE CREACIÓN DE CADA UNA DE DICHAS EMPRESAS, CON RELACIÓN AL PERIODO DE TIEMPO A PARTIR DEL AÑO "/>
    <s v="."/>
    <s v="Finalizado"/>
    <s v="ECUARTAS"/>
    <d v="2023-03-13T00:00:00"/>
    <d v="2023-03-13T00:00:00"/>
    <s v="josef.palacio@fiscalia.gov.co.rpost.biz lunes 13/03/2023 11:28 a. m"/>
    <s v="N"/>
    <s v=""/>
    <x v="0"/>
    <s v=""/>
    <s v="N"/>
    <d v="2023-03-13T00:00:00"/>
    <d v="2023-03-13T00:00:00"/>
    <n v="1"/>
    <n v="15"/>
    <x v="0"/>
    <n v="15"/>
    <s v="cumple"/>
  </r>
  <r>
    <x v="0"/>
    <n v="2023001511"/>
    <x v="53"/>
    <s v="EN COMUNICACION DEL DIA 09032023 CON OFICIO 532 DEL TRIBUNAL SUPERIOR DEL DISTRITO JUDICIAL DE PEREIRA SALA CIVIL DE FAMILIA ENVIADO VIA EMAIL A CONTACTO CCC SOLICITAN DE CARÁCTER URGENTE A FIN DE QUE EN EL TÉRMINO DE DOS (2) DÍAS SE SIRVA RENDIR INFORME SOBRE EL TAMAÑO DE LA EMPRESA DE LA CASA PRINCIPAL AGROINDUSTRIAL PAN I QUESO S.A. IDENTIFICADO CON EL NIT. 890315845-9. - NOTA LA SOCIEDAD AGROINDUSTRIAL PAN I QUESO S.A. EN LIQUIDACION JUDICIAL PAN I QUESO NIT 890315845 - 9 ACTIVA EN CALI CON MAT # 62881"/>
    <s v="A"/>
    <s v="JCMARIN"/>
    <s v=" "/>
    <s v="Obrero"/>
    <d v="2023-03-10T00:00:00"/>
    <s v="Origino"/>
    <s v="NRESPONS"/>
    <s v="Registros Pub y Redes Emp"/>
    <s v="Back (Registro)"/>
    <s v="Finalizado"/>
    <s v=" "/>
    <s v="Asignado a"/>
    <s v="ECUARTAS"/>
    <s v="Registros Pub y Redes Emp"/>
    <s v="Back (Registro)"/>
    <d v="2023-03-10T00:00:00"/>
    <s v="A"/>
    <s v="MERCANTIL"/>
    <n v="62881"/>
    <m/>
    <m/>
    <m/>
    <m/>
    <m/>
    <m/>
    <s v="Inscrito"/>
    <m/>
    <s v="CESAR AUGUSTO GARCIA LONDOÑO"/>
    <s v="3147740EXT170"/>
    <s v="sscfper@cendoj.ramajudicial.gov.co"/>
    <s v="E-mail"/>
    <s v=""/>
    <s v="3 Peticiones"/>
    <x v="0"/>
    <s v="Registros Publicos y Redes Emp"/>
    <s v="Derecho de peticion"/>
    <s v="."/>
    <s v="."/>
    <s v="2023 - 00236 SANTIAGO DE CALI, 13 DE MARZO DE 2023 SEÑORES TRIBUNAL SUPERIOR DEL DISTRITO JUDICIAL DE PEREIRA SALA CIVIL FAMILIA -SECRETARÍA ATENCIÓN: CÉSAR AUGUSTO GRACIA LONDOÑO SECRETARIO SSCFPER@CENDOJ.RAMAJUDICIAL.GOV.CO PEREIRA CORDIAL SALUDO DAMOS RESPUESTA AL OFICIO NO. 532 DEL 9 DE MARZO DE 2023, RECIBIDO EN ESTA ENTIDAD EL MISMO DÍA, EN EL QUE SOLICITA &quot;SE SIRVA RENDIR INFORME SOBRE EL TAMAÑO DE LA EMPRESA DE LA CASA PRINCIPAL AGROINDUSTRIAL PAN I QUESO S.A. IDENTIFICADO CON EL NIT. 89031584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3-13T00:00:00"/>
    <d v="2023-03-13T00:00:00"/>
    <s v="sscfper@cendoj.ramajudicial.gov.co.rpost.biz lunes 13/03/2023 4:36 p. m"/>
    <s v="N"/>
    <s v=""/>
    <x v="0"/>
    <s v=""/>
    <s v="N"/>
    <d v="2023-03-13T00:00:00"/>
    <d v="2023-03-13T00:00:00"/>
    <n v="1"/>
    <n v="15"/>
    <x v="0"/>
    <n v="15"/>
    <s v="cumple"/>
  </r>
  <r>
    <x v="0"/>
    <n v="2023001512"/>
    <x v="53"/>
    <s v="EN COMUNICACION DEL DIA 28022023 CON OFICIO GS-2023 SUBGA POJUD 29.54 DE LA POLICIA NACIONAL SECCIONAL BOGOTA ENVIADO A LA CC BOGOTA Y REMITIDO A L CC CALI EL DIA 09032023 CON RADICACION NO. 20230210971 POR TRASLADO POR COMPETENCIAS SOLICITAN COLABORACION REALIZANDO BUSQUEDA SELECTIVA EN BASES DE DATOS PARA SOLICITAR SOPORTE Y CERTIFICACION DE POSIBLES VINCULOS QUE PUEDAN TENER LAS PERSONAS NATURALES RELACIONADAS EN LA OFICIO CON CUALQUIER PERSONA JURIDICA A NIVEL NACIONAL SEA COMO REP. LEGAL SOCIO GERENTE ADMINISTRADOR ACCIONISTA MIEMBRO DE JUNTA DIRECTIVA REV. FISCAL. FAVOR ENVIAR LA INFORMACIONPERTINENTE - NOTA LAS CEDULAS APORTADAS NO FIGURAN CON REGISTROS EN LA CCC"/>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PT JAHIR ARLEY SANDOVAL BENAVIDEZ"/>
    <s v="5803382EXT93002"/>
    <s v="jahir.sandival3561@correo.policia.gov.co"/>
    <s v="E-mail"/>
    <s v="3223075906"/>
    <s v="3 Peticiones"/>
    <x v="0"/>
    <s v="Registros Publicos y Redes Emp"/>
    <s v="Derecho de peticion"/>
    <s v="."/>
    <s v="."/>
    <s v=".2023-00251 SANTIAGO DE CALI, 13 DE MARZO DE 2023 SEÑORES MINISTERIO DE DEFENSA NACIONAL POLICIA NACIONAL ATENCIÓN: PATRULLERO JAHIR ARLEY SANDOVAL BENAVIDES INVESTIGADOR CRIMINAL GRUPO INVESTIGATIVO POLFA JAHIR.SANDOVAL3561@CORREO.POLICIA.GOV.CO BOGOTÁ D.C. CORDIAL SALUDO, DAMOS RESPUESTA A SU RADICADO NO. 110016099366202310012 DEL 28 DE FEBRERO DE 2023, RECIBIDO EN LA CÁMARA DE COMERCIO DE BOGOTÁ Y REMITIDO A ESTA ENTIDAD EL 9 DE MARZO EN EL QUE SOLICITA: &quot;SOPORTE Y CERTIFICACIÓN DE LOS POSIBLES VÍNCULOS QUE PUEDAN TENER LAS PERSONAS NATURALES RELACIONADAS CON CUALQUIER PERSONA JURÍDICA A NIVEL NACIONAL, BIEN SEA EN CALIDAD DE REPRESENTANTE LEGAL, SOCIO, GERENTE, ADMINISTRADOR ACCIONISTA, MIEMBRO DE JUNTA DIRECTIVA, REVISOR FISCAL, EN EVENTO EN QUE ESA INFORMACIÓN REPOSE EN OTRAS CÁMARAS DE COMERCIO DEL PAÍS, SE SOLICITARA SE REENVIE LA SOLICITUD A TALES OFICINAS, INDICANDO AL DESPACHO LA INFORMACIÓN PERTINENTE PARA REALIZAR SEGUIMIENTO A TALES REQUERIMIENTOS DE LAS SIGUIE"/>
    <s v="."/>
    <s v="Finalizado"/>
    <s v="ECUARTAS"/>
    <d v="2023-03-13T00:00:00"/>
    <d v="2023-03-13T00:00:00"/>
    <s v="jahir.sandoval3561@correo.policia.gov.co.rpost.biz lunes 13/03/2023 2:52 p. m"/>
    <s v="N"/>
    <s v=""/>
    <x v="0"/>
    <s v=""/>
    <s v="N"/>
    <d v="2023-03-13T00:00:00"/>
    <d v="2023-03-13T00:00:00"/>
    <n v="1"/>
    <n v="15"/>
    <x v="0"/>
    <n v="15"/>
    <s v="cumple"/>
  </r>
  <r>
    <x v="0"/>
    <n v="2023001514"/>
    <x v="53"/>
    <s v="EN COMUNICACION DEL DIA 08032023 CON EMAIL ENVIADO A CONTACTO CCC EL SR. ERNESTO ALBERTO ARANGUREN ZEGARRA CE 1.086.310 ACTUANDO COMO REPRESENTANTE LEGAL SUPLENTE DE LA SOCIEDAD GYG PRODUCCIONES S.A.S NIT 901.689.871-4 MEDIANTE EL PRESENTE DOCUMENTO, MANIFIESTO QUE, LUEGO DE REALIZAR EL TRÁMITE RESPECTIVO, OBTUVE LA CÉDULA DE EXTRANJERÍA NRO. 1.086.310, POR LO TANTO, SOLICITO AMABLEMENTE QUE SE REALICE EL CAMBIO DE MI DOCUMENTO DE IDENTIDAD EN EL REGISTRO MERCANTIL DE LA SOCIEDAD, EN EL SENTIDO EN QUE, SE CAMBIE MI PASAPORTE POR LA NUEVA CÉDULA DE EXTRANJERÍA, LA CUAL ANEXO A LA PRESENTE SOLICITUD"/>
    <s v="A"/>
    <s v="JCMARIN"/>
    <s v=" "/>
    <s v="Obrero"/>
    <d v="2023-03-10T00:00:00"/>
    <s v="Origino"/>
    <s v="NRESPONS"/>
    <s v="Registros Pub y Redes Emp"/>
    <s v="Back (Registro)"/>
    <s v="Finalizado"/>
    <s v=" "/>
    <s v="Asignado a"/>
    <s v="MVELASCO"/>
    <s v="Registros Pub y Redes Emp"/>
    <s v="Back Correcciones Registro"/>
    <d v="2023-03-10T00:00:00"/>
    <s v="A"/>
    <s v="MERCANTIL"/>
    <n v="1179279"/>
    <m/>
    <m/>
    <m/>
    <m/>
    <m/>
    <m/>
    <s v="Inscrito"/>
    <m/>
    <s v="ERNESTO ALBERTO ARANGUREN ZEGARRA"/>
    <s v=""/>
    <s v="arangurenconsultores@gmail.com"/>
    <s v="E-mail"/>
    <s v=""/>
    <s v="2 Del tramite del documento"/>
    <x v="20"/>
    <s v="Registros Publicos y Redes Emp"/>
    <s v="Inscripción"/>
    <s v="."/>
    <s v="."/>
    <s v=" AL INSCRITO 1179279 SE ACTUALIZÓ EL TIPO Y NUMERO DE DOCUMENTO DE IDENTIDAD DEL SEÑOR REP LEGAL SUPLENTE ERNESTO ALBERTO ARANGUREN ZEGARRA CE 1086310"/>
    <s v="."/>
    <s v="Finalizado"/>
    <s v="MVELASCO"/>
    <d v="2023-03-13T00:00:00"/>
    <d v="2023-03-13T00:00:00"/>
    <s v=" "/>
    <s v="N"/>
    <s v=""/>
    <x v="0"/>
    <s v="."/>
    <s v="N"/>
    <d v="2023-03-13T00:00:00"/>
    <d v="2023-03-13T00:00:00"/>
    <n v="1"/>
    <n v="15"/>
    <x v="0"/>
    <n v="15"/>
    <s v="cumple"/>
  </r>
  <r>
    <x v="0"/>
    <n v="2023001517"/>
    <x v="53"/>
    <s v="EN COMUNICACION DEL DIA 08032023 CON OFICIO OT 12309 DE LA FISCALIA GENERAL DE LA NACION C T I DE CALI ENVIADO VIA EMAIL A CONTACTO CCC SOLICITAN EXPEDIR CERTIFICADO DE EXISTENCIA Y REGISTRO MERCANTIL A NOMBRE DE NEYSER FERNEY GIL TABARES C.C.1107062110"/>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MARTHA CECILIA AVILA RAMIREZ"/>
    <s v="3899980EXT24109"/>
    <s v="martha.avila@fiscalia.gov.co"/>
    <s v="E-mail"/>
    <s v="3218396906"/>
    <s v="3 Peticiones"/>
    <x v="0"/>
    <s v="Registros Publicos y Redes Emp"/>
    <s v="Derecho de peticion"/>
    <s v="."/>
    <s v="."/>
    <s v="2023 - 00268 SANTIAGO DE CALI, 13 DE MARZO DE 2022 SEÑORES FISCALIA GENERAL DE LA NACION ATENCIÓN: MARTHA CECILIA AVILA RAMIREZ TÉCNICO INVESTIGADOR II C.T.I. MARTHA.AVILA@FISCALIA.GOV.CO LA CIUDAD CORDIAL SALUDO DAMOS RESPUESTA A SU OT 12309 SPOA 760016000193202212234 DEL 8 DE MARZO DE 2023, RECIBIDO EN ESTA ENTIDAD EL 10 DE MARZO, EN EL CUAL SOLICITA: &quot;EXPEDIR CERTIFICADO DE EXISTENCIA Y REGISTRO MERCANTIL A NOMBRE DE NEYSER FERNEY GIL TABARES C.C.110706211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
    <s v="."/>
    <s v="Finalizado"/>
    <s v="ECUARTAS"/>
    <d v="2023-03-13T00:00:00"/>
    <d v="2023-03-13T00:00:00"/>
    <s v="martha.avila@fiscalia.gov.co.rpost.biz lunes 13/03/2023 5:01 p. m"/>
    <s v="N"/>
    <s v=""/>
    <x v="0"/>
    <s v=""/>
    <s v="N"/>
    <d v="2023-03-13T00:00:00"/>
    <d v="2023-03-13T00:00:00"/>
    <n v="1"/>
    <n v="15"/>
    <x v="0"/>
    <n v="15"/>
    <s v="cumple"/>
  </r>
  <r>
    <x v="0"/>
    <n v="2023001519"/>
    <x v="53"/>
    <s v="EN COMUNICACION DEL DIA 01032023 CON EMAIL ENVIADO A CONTACTO CCC MEDIANTE PETICION LA ASOCIACION COMUNAL DE JUNTAS ASOCOMUNAL DE YUMBO SOLICITAN BASE DE DATOS CON INFROMACION DE LAS EMPRESAS Y COMERCIO DE BARRIO SIMON BOLIVAR DE YUMBO PARA CONSTITUCION DEL PLANA DE DESARROLLO SE SLOLICITA LA SIGUIENTE INFROMACION NOMBRE DEL PROPIETARIO- NOMBRE DE LA EMPRESA O COMERCIO - ACTIVIDAD CIIU - DIR DE LA EMPRESA - TELEFONO - EMAIL - TIEMPOR DE ACTIVIDAD - NUMERO DE MPLEADOS Y GENERO"/>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GLORIA LUCIA SOTO BRAND"/>
    <s v=""/>
    <s v="jaipavi@hotmail.com"/>
    <s v="E-mail"/>
    <s v=""/>
    <s v="3 Peticiones"/>
    <x v="0"/>
    <s v="Registros Publicos y Redes Emp"/>
    <s v="Derecho de peticion"/>
    <s v="."/>
    <s v="."/>
    <s v="2023-00278 SANTIAGO DE CALI, 14 DE MARZO DE 2023 SEÑORA GLORIA LUCIA SOTO BRAND JAIPAVI@HOTMAIL.COM YUMBO CORDIAL SALUDO, DAMOS RESPUESTA AL ESCRITO EL 1 DE MARZO DE 2023, RECIBIDO EN ESTA ENTIDAD EL 10 DE MARZO, EN EL QUE SOLICITA: &quot;RESPETUOSAMENTE NOS DIRIGIMOS A SU DESPACHO, CON EL FIN DE SOLICITAR UNA BASE DE DATOS CON INFORMACIÓN DE LAS EMPRESAS Y COMERCIO DEL BARRIO SIMÓN BOLÍVAR DEL MUNICIPIO DE YUMBO EXCLUSIVAMENTE PARA CONSTRUIR EL PLAN DE DESARROLLO DEL BARRIO EN MENCIÓN, SEGÚN DELIMITACIÓN POR EL NORTE HASTA EL RIO YUMBO O CARRERA 1A, POR EL ORIENTE HASTA CALLE 15, POR EL SUR HASTA CARRERA 6, Y POR EL OCCIDENTE HASTA CALLE 9, QUE CONTENGA LA SIGUIENTE INFORMACIÓN: 1. NOMBRE DEL PROPIETARIO 2. NOMBRE DE LA EMPRESA O COMERCIO 3. ACTIVIDAD ECONÓMICA 4. DIRECCIÓN DE EMPRESA O COMERCIO 5. NÚMERO DE TELÉFONO 6. CORREO ELECTRÓNICO 7. TIEMPO DE ACTIVIDAD 8. NÚMERO DE EMPLEADOS Y GÉNERO (HOMBRE MUJER).&quot; AL RESPECTO, LE INFORMAMOS QUE LAS CÁMARAS DE COMERCIO DEBEN CEÑ"/>
    <s v="."/>
    <s v="Finalizado"/>
    <s v="ECUARTAS"/>
    <d v="2023-03-14T00:00:00"/>
    <d v="2023-03-14T00:00:00"/>
    <s v="'jaipavi@hotmail.com.rpost.biz' martes 14/03/2023 11:20 a. m."/>
    <s v="N"/>
    <s v=""/>
    <x v="0"/>
    <s v=""/>
    <s v="N"/>
    <d v="2023-03-14T00:00:00"/>
    <d v="2023-03-14T00:00:00"/>
    <n v="2"/>
    <n v="15"/>
    <x v="0"/>
    <n v="15"/>
    <s v="cumple"/>
  </r>
  <r>
    <x v="0"/>
    <n v="2023001521"/>
    <x v="53"/>
    <s v="EN COMUNICACION DEL DIA 08032023 CON OFICIO DECLA 20210- OT 9332 RAD 20235860006611 FGN FISCALIA 23 DECLA BOGOTA DC ENVIADO VIA EMAIL A CONTACTO CCC MEDIANTE PETICION SOLICITAN LOS CERTIFICADOS DE EXISTENCIA Y REPRESENTACIÓN LEGAL Y/O ESTABLECIMIENTOS DE COMERCIO QUE FIGUREN LAS SIGUIENTES PERSONAS COMO SOCIOS ACCIONISTAS MIEMBROS DE JUNTAS DIRECTIVAS REPRESENTANTE LEGALES ETC ASÍ: - MARIA DEL PILAR HENAO SALAZAR CC 42101208 - JOHNNATAN MANRIQUE HENANO CC 1088266336 - GILDARDO MANRIQUE NARANJO CC 10118896 - NOTA LA SEÑORA MARIA DEL PILAR HENAO SALAZAR C.C. 42101208 ACTIVA PEREIRA MAT 3 18140980 - JOHNNATAN MANRIQUE HENAO C.C. 1088266336 CANCELADA PEREIRA MAT # 18113194 - GILDARDO MANRIQUE NARANJO C.C. 10118896 ACTIVA PEREIRA MAT # 16249401"/>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MAURICIO VANEGAS V."/>
    <s v="5702000EXT12637"/>
    <s v="mauricio.vanegas@fiscalia.gov.co"/>
    <s v="E-mail"/>
    <s v=""/>
    <s v="3 Peticiones"/>
    <x v="0"/>
    <s v="Registros Publicos y Redes Emp"/>
    <s v="Derecho de peticion"/>
    <s v="."/>
    <s v="."/>
    <s v="2023-00200 SANTIAGO DE CALI, 14 DE MARZO DE 2023 SEÑORES FISCALIA GENERAL DE LA NACION ATENCIÓN: MAURICIO VANEGAS V. SERVIDOR DE POLICÍA JUDICIAL MAURICIO.VANEGAS@FISCALIA.GOV.CO BOGOTÁ D.C. CORDIAL SALUDO DAMOS RESPUESTA AL OFICIO OT9332 NC110016000096202250058 DEL 8 DE MARZO DE 2023, RECIBIDO EN LA CÁMARA DE COMERCIO EL 10 DE MARZO, EN EL CUAL SOLICITA SUMINISTRAR LA SIGUIENTE INFORMACIÓN: &quot;LOS CERTIFICADOS DE EXISTENCIA Y REPRESENTACIÓN LEGAL Y/O ESTABLECIMIENTOS DE COMERCIO QUE FIGUREN LAS SIGUIENTES PERSONAS COMO SOCIOS, ACCIONISTAS, MIEMBROS DE JUNTAS DIRECTIVAS, REPRESENTANTES LEGALES, ETC., ASÍ: MARIA DEL PILAR HENAO SALAZAR IDENTIFICADO CON CC 42.101.208 JOHNNATAN MANRIQUE HENANO IDENTIFICADO CON CC 1.088.266.336 GILDARDO MANRIQUE NARANJO IDENTIFICADO CON CC 10.118.896.&quot;. AL RESPECTO, LE INFORMAMOS QUE LAS CÁMARAS DE COMERCIO DEBEN CEÑIRSE A LO ESTRICTAMENTE CONSAGRADO EN EL ORDENAMIENTO JURÍDICO Y, POR LO TANTO, SOLO PUEDEN HACER LO QUE LA LEY LAS FACULTA, DE TAL"/>
    <s v="."/>
    <s v="Finalizado"/>
    <s v="ECUARTAS"/>
    <d v="2023-03-14T00:00:00"/>
    <d v="2023-03-14T00:00:00"/>
    <s v="mauricio.vanegas@fiscalia.gov.co.rpost.biz martes 14/03/2023 2:23 p. m"/>
    <s v="N"/>
    <s v=""/>
    <x v="0"/>
    <s v=""/>
    <s v="N"/>
    <d v="2023-03-14T00:00:00"/>
    <d v="2023-03-14T00:00:00"/>
    <n v="2"/>
    <n v="15"/>
    <x v="0"/>
    <n v="15"/>
    <s v="cumple"/>
  </r>
  <r>
    <x v="0"/>
    <n v="2023001522"/>
    <x v="53"/>
    <s v="EN COMUNICACION DEL DIA 08032023 CON EMAIL ENVIADO A CONTACTO CCC MEDIANTE PETICION EL SR. RIGOBERTO LIS GOMEZ CC 2419264 SOLICITA UN CERTIFICADO DE NO FIGURA."/>
    <s v="A"/>
    <s v="JCMARIN"/>
    <s v=" "/>
    <s v="Obrero"/>
    <d v="2023-03-10T00:00:00"/>
    <s v="Origino"/>
    <s v="NRESPONS"/>
    <s v="Registros Pub y Redes Emp"/>
    <s v="Back (Registro)"/>
    <s v="Finalizado"/>
    <s v=" "/>
    <s v="Asignado a"/>
    <s v="CMARTINE"/>
    <s v="Registros Pub y Redes Emp"/>
    <s v="Juridica"/>
    <d v="2023-03-10T00:00:00"/>
    <s v="A"/>
    <s v=""/>
    <m/>
    <m/>
    <m/>
    <m/>
    <m/>
    <m/>
    <m/>
    <s v="Sin Identificación"/>
    <m/>
    <s v="RIGOBNERTO LIS GOMEZ"/>
    <s v=""/>
    <s v="claupalis@hotmail.com"/>
    <s v="E-mail"/>
    <s v="3155713640"/>
    <s v="3 Peticiones"/>
    <x v="0"/>
    <s v="Registros Publicos y Redes Emp"/>
    <s v="Derecho de peticion"/>
    <s v="."/>
    <s v="."/>
    <s v="CONTESTADO CON CARTA 2023-00292 DEL 15 DE MARZO DE 2023, ASÍ: MEDIANTE PETICIÓN DEL 8 DE MARZO DE 2023 SOLICITÓ A ESTA CÁMARA DE COMERCIO UN CERTIFICADO DE NO FIGURA A NOMBRE DE RIGOBERTO LIS GÓMEZ, IDENTIFICADO CON LA CÉDULA DE CIUDADANÍA NO. 24192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RIGOBERTO LIS GÓMEZ, IDENTIFICADO CON LA C"/>
    <s v="."/>
    <s v="Finalizado"/>
    <s v="CMARTINE"/>
    <d v="2023-03-15T00:00:00"/>
    <d v="2023-03-15T00:00:00"/>
    <s v=" "/>
    <s v="N"/>
    <s v=""/>
    <x v="0"/>
    <s v="Interés general y particular"/>
    <s v="N"/>
    <d v="2023-03-15T00:00:00"/>
    <d v="2023-03-15T00:00:00"/>
    <n v="3"/>
    <n v="15"/>
    <x v="0"/>
    <n v="15"/>
    <s v="cumple"/>
  </r>
  <r>
    <x v="0"/>
    <n v="2023001529"/>
    <x v="53"/>
    <s v="EN COMUNICACION DEL DIA 10 MARZO 2023 DE LA POLICIA NACIONAL SECCIONAL CALI RAD 2023 - 00363 SOLICITA QUE SE VERIFICAR Y SUMINISTRAR TODA LA INFROMACION QUE APAREZCA EN SUS BASES DE DATOS DESDE LA CONSTITUCION DE LA EMPRESA QUE SE RELACIONA A CONTINUACION CHATARRA CALI SYG SAS NIT 900279641 - 4 SE ENCUENTRA ACTIVA EN LA CCCALI"/>
    <s v="A"/>
    <s v="LNDELGAD"/>
    <s v=" "/>
    <s v="Principal"/>
    <d v="2023-03-10T00:00:00"/>
    <s v="Origino"/>
    <s v="NRESPONS"/>
    <s v="Registros Pub y Redes Emp"/>
    <s v="Back (Registro)"/>
    <s v="Finalizado"/>
    <s v=" "/>
    <s v="Asignado a"/>
    <s v="ECUARTAS"/>
    <s v="Registros Pub y Redes Emp"/>
    <s v="Back (Registro)"/>
    <d v="2023-03-10T00:00:00"/>
    <s v="A"/>
    <s v="MERCANTIL"/>
    <n v="782284"/>
    <m/>
    <m/>
    <m/>
    <m/>
    <m/>
    <m/>
    <s v="Nit"/>
    <n v="1054681608"/>
    <s v="JHON CASTILLO GUANA"/>
    <s v=""/>
    <s v="jhon.castillo5393@correo.policia.gov.co"/>
    <s v="E-mail"/>
    <s v="3185327014"/>
    <s v="3 Peticiones"/>
    <x v="0"/>
    <s v="Registros Publicos y Redes Emp"/>
    <s v="Derecho de peticion"/>
    <s v="."/>
    <s v="."/>
    <s v="2023-00284 SANTIAGO DE CALI, 14 DE MARZO DE 2023 SEÑORES MINISTERIO DE DEFENSA NACIONAL POLICIA NACIONAL ATENCIÓN: PATRULLERO JHON CASTILLO GAUNA INVESTIGADOR CRIMINAL POLFA JHON.CASTILLO5393@CORREO.POLICIA.GOV.CO LA CIUDAD CORDIAL SALUDO, DAMOS RESPUESTA A SU OFICIO GS-2023-00363/SUBGA-POJUD-29.54 DEL 10 DE MARZO DE 2023, RECIBIDO EN LA CÁMARA DE COMERCIO EL MISMO DÍA, SOLICITÓ: &quot;VERIFICAR Y SUMISTRAR TODA LA INFORMACIÓN QUE APAREZCA EN SUS BASES DE DATOS DESDE LA CONSTITUCIÓN DE LA EMPRESA QUE SE RELACIONA A CONTINUACIÓN: CHATARRA CALI SYG SAS NIT 900.279.641-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3-03-14T00:00:00"/>
    <d v="2023-03-14T00:00:00"/>
    <s v="jhon.castillo5393@correo.policia.gov.co.rpost.biz martes 14/03/2023 2:41 p. m"/>
    <s v="N"/>
    <s v=""/>
    <x v="0"/>
    <s v=""/>
    <s v="N"/>
    <d v="2023-03-14T00:00:00"/>
    <d v="2023-03-14T00:00:00"/>
    <n v="2"/>
    <n v="15"/>
    <x v="0"/>
    <n v="15"/>
    <s v="cumple"/>
  </r>
  <r>
    <x v="0"/>
    <n v="2023001534"/>
    <x v="53"/>
    <s v="EN COMUNICACION DEL DIA 13 MARZO 2023 ENVIADO POR EMAIL A CONTACTO CCC MEDIANTE DERECHO DE PETICION DE LA SRA CAROLINA CARDONA BUENO C.C. 38.558.762 DE CALI DIRIGIDO A LA SUPERINTENDENCIA DE INDUSTRIA Y COMERCIO JEFE DEL DEPARTAMENTO JURÍDICO SOLICITA LO SIGUIENTE PETICIÓN: PRINCIPAL: SOLICITO AMABLEMENTE SEA RESUELTO DE FONDO EL INTERROGANTE PLANTEADO, EN EL SENTIDO DE ACLARAR SI UNA VEZ EL ESTADO DE LA SOCIEDAD ES ¿CANCELADO¿ CORRESPONDE PROPORCIONALMENTE A SU LIQUIDACIÓN Y EN ESE ORDEN DE IDEAS SE ENTIENDE POR FINALIZADA Y NO HAY LUGAR A NINGÚN COBRO EN CONTRA DE LA MISMA. SECUNDARIA: ADEMÁS DE SER POSIBLE, SE MEA INFORMADO DE MANERA DETALLADA LOS ESTADOS QUE SON REGISTRADOS EN EL ¿RUES¿ Y SU DEFINICIÓN Y FINALMENTE, EL MOTIVO POR EL QUE NO SE ESPECIFICA LA CAUSAL DE CANCELACIÓN DE LA SOCIEDAD DENTRO DE SUS CERTIFICADOS."/>
    <s v="A"/>
    <s v="LNDELGAD"/>
    <s v=" "/>
    <s v="Principal"/>
    <d v="2023-03-10T00:00:00"/>
    <s v="Origino"/>
    <s v="NRESPONS"/>
    <s v="Registros Pub y Redes Emp"/>
    <s v="Juridica"/>
    <s v="Finalizado"/>
    <s v=" "/>
    <s v="Asignado a"/>
    <s v="MVELASQU"/>
    <s v="Registros Pub y Redes Emp"/>
    <s v="Juridica"/>
    <d v="2023-03-10T00:00:00"/>
    <s v="A"/>
    <s v="NO APLICA"/>
    <m/>
    <m/>
    <m/>
    <m/>
    <m/>
    <m/>
    <m/>
    <s v="Sin Identificación"/>
    <n v="38558762"/>
    <s v="CAROLINA CARDONA BUENO"/>
    <s v="sn"/>
    <s v="carolinacardonabueno@hotmail.com"/>
    <s v="E-mail"/>
    <s v="3004798754"/>
    <s v="3 Peticiones"/>
    <x v="5"/>
    <s v="Registros Publicos y Redes Emp"/>
    <s v="Derecho de peticion"/>
    <s v="."/>
    <s v="."/>
    <s v="AHORA BIEN, EN ATENCIÓN A SU SOLICITUD PUNTUAL, LE INFORMAMOS QUE LOS ESTADOS DE LAS MATRÍCULAS DE LAS PERSONAS NATURALES O JURÍDICAS INSCRITAS EN EL REGISTRO MERCANTIL, OBEDECEN A LA SITUACIÓN PARTICULAR QUE CADA UNA DE ELLAS REPORTA A LA CÁMARA DE COMERCIO, BIEN SEA POR SOLICITUD DIRECTA DEL TITULAR DEL REGISTRO CUANDO SOLICITA INSCRIBIR LA CUENTA FINAL DE LIQUIDACIÓN DE LA SOCIEDAD O POR ORDEN DE AUTORIDAD COMPETENTE O POR DISPOSICIÓN LEGAL. UNO DE LOS ESTADOS QUE PUEDE TENER UNA MATRÍCULA MERCANTIL EN EL REGISTRO ÚNICO EMPRESARIAL Y SOCIAL- RUES, BIEN SEA DE PERSONA NATURAL, ESTABLECIMIENTO DE COMERCIO O DE UNA PERSONA JURÍDICA, ES EL &quot;CANCELADO&quot; CON LO CUAL SE ENTIENDE QUE FINALIZA LA PERSONERÍA JURÍDICA DE ESTA ÚLTIMA. CON RESPECTO A SU PREGUNTA PUNTUAL SOBRE SI UNA VEZ CANCELADA LA MATRÍCULA MERCANTIL DE LA SOCIEDAD YA NO EXISTE POSIBILIDAD DE REALIZAR NINGÚN COBRO FRENTE A LA MISMA, ESTIMAMOS QUE NO RESULTA DE LA COMPETENCIA DE ESTA ENTIDAD PRONUNCIARSE SOBRE EL PARTICULAR POR "/>
    <s v="."/>
    <s v="Finalizado"/>
    <s v="MVELASQU"/>
    <d v="2023-03-13T00:00:00"/>
    <d v="2023-03-13T00:00:00"/>
    <s v=" "/>
    <s v="N"/>
    <s v=""/>
    <x v="0"/>
    <s v="Interés general y particular"/>
    <s v="N"/>
    <d v="2023-03-13T00:00:00"/>
    <d v="2023-03-13T00:00:00"/>
    <n v="1"/>
    <n v="15"/>
    <x v="0"/>
    <n v="15"/>
    <s v="cumple"/>
  </r>
  <r>
    <x v="0"/>
    <n v="2023001535"/>
    <x v="53"/>
    <s v="EN COMUNICACION DEL DIA 08032023 CON EMAIL ENVIADO A CONTACTO CCC MEDIANTE DER DE PETICION EL SR. DANIEL MILLAN MILLAN IDENTIFICADO CON CC N° 91213333 T.P. N°259.453 DEL C.S.J. SOLICITO A ESTA ENTIDAD QUE SE ME REMITA POR ESTE MEDIO COPIA DE TODAS LAS IMAGENES RESPECTO DE TODAS LAS ACTUACIONES DESDE LA FECHA DE CREACIÓN HASTA LA ACTUALIDAD DE LA SOCIEDAD COMERCIAL DENOMINADA EUROPA AMERICA LABORATORIOS S.A.S. IDENTIFICADA CON EL NIT. 900798230-7 Y CON NUMERO DE MATRICULA 915706-16 LA CUAL ESTÁ REGISTRADA EN LA CAMARA DE COMERCIO DE CALI."/>
    <s v="A"/>
    <s v="JCMARIN"/>
    <s v=" "/>
    <s v="Obrero"/>
    <d v="2023-03-10T00:00:00"/>
    <s v="Origino"/>
    <s v="NRESPONS"/>
    <s v="Registros Pub y Redes Emp"/>
    <s v="Back (Registro)"/>
    <s v="Finalizado"/>
    <s v=" "/>
    <s v="Asignado a"/>
    <s v="ECUARTAS"/>
    <s v="Registros Pub y Redes Emp"/>
    <s v="Back (Registro)"/>
    <d v="2023-03-10T00:00:00"/>
    <s v="A"/>
    <s v="MERCANTIL"/>
    <n v="915706"/>
    <m/>
    <m/>
    <m/>
    <m/>
    <m/>
    <m/>
    <s v="Inscrito"/>
    <m/>
    <s v="DANIEL MILLAN MILLAN"/>
    <s v=""/>
    <s v="danielmillanmillan@yahoo.com.ar"/>
    <s v="E-mail"/>
    <s v=""/>
    <s v="3 Peticiones"/>
    <x v="0"/>
    <s v="Registros Publicos y Redes Emp"/>
    <s v="Derecho de peticion"/>
    <s v="."/>
    <s v="."/>
    <s v="2023-00286 SANTIAGO DE CALI, 14 DE MARZO DE 2023 SEÑOR DANIEL MILLAN MILLAN DANIELMILLANMILLAN@YAHOO.COM.AR LA CIUDAD CORDIAL SALUDO, MEDIANTE CORREO ELECTRÓNICO DEL 8 DE MARZO DE 2023, RECIBIDO EN ESTA ENTIDAD EL MISMO DÍA, SOLICITÓ: &quot;COPIA DE TODAS LAS IMAGENES RESPECTO DE TODAS LAS ACTUACIONES DESDE LA FECHA DE CREACIÓN HASTA LA ACTUALIDAD DE LA SOCIEDAD COMERCIAL DENOMINADA EUROPA AMERICA LABORATORIOS S.A.S. IDENTIFICADA CON EL NIT. 900.798.230-7 Y CON NUMERO DE MATRÍCULA 915706-16 LA CUAL ESTÁ REGISTRADA EN LA CA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3-14T00:00:00"/>
    <d v="2023-03-14T00:00:00"/>
    <s v="danielmillanmillan@yahoo.com.ar.rpost.biz martes 14/03/2023 3:31 p. m"/>
    <s v="N"/>
    <s v=""/>
    <x v="0"/>
    <s v=""/>
    <s v="N"/>
    <d v="2023-03-14T00:00:00"/>
    <d v="2023-03-14T00:00:00"/>
    <n v="2"/>
    <n v="15"/>
    <x v="0"/>
    <n v="15"/>
    <s v="cumple"/>
  </r>
  <r>
    <x v="0"/>
    <n v="2023001536"/>
    <x v="53"/>
    <s v="EN COMUNICACION DEL DIA 08032023 CON OFICIO 417 DEL JUZGADO 3 DE EJCECUCION DE PENAS Y MEDIDAS DE SEGURIDAD DE CALI ENVIADO VIA EMAIL A CONTACTO CCC DE MANERA COMEDIDA MEDIANTE AUTO DE SUSTANCIACIÓN Nº 624 DEL 06 DE MARZO DE 2023 SE LES SOLICITA CERTIFICAR EN FORMA BREVE SÍ ROBEY LEANDRO ARIAS ORTEGA TITULAR DE LA CÉDULA DE CIUDADANÍA N° 16539297 POSEE ESTABLECIMIENTOS DE COMERCIO. - NOTA LA CEDUAL APPORTADA NO FIGURA CON REGISTROS EN LA CCC"/>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ALEJANDRA ALBA MUÑOZ"/>
    <s v=""/>
    <s v="aalbam@cendoj.ramajudicial.gov.co"/>
    <s v="E-mail"/>
    <s v=""/>
    <s v="3 Peticiones"/>
    <x v="0"/>
    <s v="Registros Publicos y Redes Emp"/>
    <s v="Derecho de peticion"/>
    <s v="."/>
    <s v="."/>
    <s v="2023 - 00287 SANTIAGO DE CALI, 14 DE MARZO DE 2023 SEÑORES CENTRO DE SERVICIOS ADMINISTRATIVOS JUZGADO EJECUCIÓN DE PENAS Y MEDIDAS DE SEGURIDAD ATENCIÓN ALEJANDRA ALBA MUÑOZ GRUPO CSA -JUZGADO TERCERO DE EPMS AALBAM@CENDOJ.RAMAJUDICIAL.GOV.CO CIUDAD CORDIAL SALUDO DAMOS RESPUESTA A SU OFICIO 417 RADICACIÓN NI: 29119 (76001-31-04-015-2003-00441-00) DE FECHA DE 8 DE MARZO DE 2023 RECIBIDO EN ESTA ENTIDAD EL 10 DE MARZO, EN EL QUE SOLICITA &quot;CERTIFICAR, EN FORMA BREVE, SÍ ROBEY LEANDRO ARIAS ORTEGA, TITULAR DE LA CÉDULA DE CIUDADANÍA N° 16'539.297, POSE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ECUARTAS"/>
    <d v="2023-03-14T00:00:00"/>
    <d v="2023-03-14T00:00:00"/>
    <s v="aalbam@cendoj.ramajudicial.gov.co.rpost.biz martes 14/03/2023 3:52 p. m"/>
    <s v="N"/>
    <s v=""/>
    <x v="0"/>
    <s v=""/>
    <s v="N"/>
    <d v="2023-03-14T00:00:00"/>
    <d v="2023-03-14T00:00:00"/>
    <n v="2"/>
    <n v="15"/>
    <x v="0"/>
    <n v="15"/>
    <s v="cumple"/>
  </r>
  <r>
    <x v="0"/>
    <n v="2023001540"/>
    <x v="54"/>
    <s v="EN COMUNICACION DEL DIA 09032023 CON EMAIL ENVIADO A CONTACTO CCC MEDIANTE DER DE PETICION LA SEÑORA ELIANA VARGAS MURCIA SOLICITA UNA BASE DE DATOS MANERA GRATUITA PARA EL DESARROLLO DE UNA IDEA DE NEGOCIO SOBRE PRODUCCIÓN Y COMERCIALIZACIÓN DEABONO ORGÁNICO EN LA ZONA RURAL DEL MUNICIPIO DE YUMBO, EN EL MARCO DE LA ASIGNATURA DE DESARROLLOEMPRESARIAL LA CUAL CONSISTE EN: - CUÁNTAS Y CUÁLES EMPRESAS DEDICADAS A LA PRODUCCIÓN YCOMERCIALIZACIÓN DE ABONOS ORGÁNICOS EXISTEN EN LOS MUNICIPIOS DE YUMBO LA CUMBRE Y VIJES - CUÁL HASIDO EL CRECIMIENTO DE ESTE TI PO DE EMPRESAS EN LA REGIÓN - CUÁL ES LA TENDENCIA DEL MERCADO."/>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ELIANA VARGAS MURCIA"/>
    <s v=""/>
    <s v="elianavargas11@hotmail.com"/>
    <s v="E-mail"/>
    <s v="3188024902"/>
    <s v="3 Peticiones"/>
    <x v="0"/>
    <s v="Registros Publicos y Redes Emp"/>
    <s v="Derecho de peticion"/>
    <s v="."/>
    <s v="."/>
    <s v="2023-00288 SANTIAGO DE CALI, 14 DE MARZO DE 2023 SEÑORA ELIANA VARGAS MURCIA ESTUDIANTE INSTITUCIÓN UNIVERSITARIA ANTONIO JOSÉ CAMACHO ELIANAVARGAS11@HOTMAIL.COM LA CIUDAD CORDIAL SALUDO, DAMOS RESPUESTA AL CORREO ELECTRÓNICO DEL 8 DE MARZO DE 2023, RECIBIDO EN ESTA ENTIDAD EL MISMO DÍA, EN EL QUE SOLICITA: &quot;¿CUÁNTAS Y CUÁLES EMPRESAS DEDICADAS A LA PRODUCCIÓN Y COMERCIALIZACIÓN DE ABONOS ORGÁNICOS EXISTEN EN LOS MUNICIPIOS DE YUMBO, LA CUMBRE Y VIJES?, ¿CUÁL HA SIDO EL CRECIMIENTO DE ESTE TIPO DE EMPRESAS EN LA REGIÓN?, ¿CUÁL ES LA TENDENCIA DEL MERC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
    <s v="."/>
    <s v="Finalizado"/>
    <s v="ECUARTAS"/>
    <d v="2023-03-14T00:00:00"/>
    <d v="2023-03-14T00:00:00"/>
    <s v="'elianavargas11@hotmail.com.rpost.biz' martes 14/03/2023 4:19 p. m."/>
    <s v="N"/>
    <s v=""/>
    <x v="0"/>
    <s v=""/>
    <s v="N"/>
    <d v="2023-03-14T00:00:00"/>
    <d v="2023-03-14T00:00:00"/>
    <n v="1"/>
    <n v="15"/>
    <x v="0"/>
    <n v="15"/>
    <s v="cumple"/>
  </r>
  <r>
    <x v="0"/>
    <n v="2023001542"/>
    <x v="54"/>
    <s v="EN COMUNICACION DEL DIA 09032023 CON EMAIL ENVIADO A CONTACTO CCC MEDIANTE PETICION LA SEÑORA MARTHA LUCIA POSSO CASTRO CC 31400953 SOLICTA: LOS DATOS DE MI ESPOSO GUSTAVO CORSINO BENEDICTI DE SUS EMPRESAS AQUÍEN COLOMBIA Y EL METRO CABLE DE URUGUAY, NECESITO SABER SI ESTA BIEN ACABO DE ESCAPAR DEUN SECUESTRO DE MAS DE 10 MESES. ESTOY PROTEGIDA POR LA UNIDAD DE VÍCTIMAS DE CALI PORPERSONERÍA MUNICIPAL NOS PUEDEN CONTACTAR"/>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MARTHA LUCIA POSSO CASTRO"/>
    <s v=""/>
    <s v="marthaluciapossofranco@hotmail.com"/>
    <s v="E-mail"/>
    <s v="3154516284"/>
    <s v="3 Peticiones"/>
    <x v="0"/>
    <s v="Registros Publicos y Redes Emp"/>
    <s v="Derecho de peticion"/>
    <s v="."/>
    <s v="."/>
    <s v="2023-00174 SANTIAGO DE CALI, 14 DE MARZO DE 2023 SEÑORA MARTHA LUCIA POSSO FRANCO MARTHALUCIAPOSSOFRANCO@HOTMAIL.COM LA CIUDAD CORDIAL SALUDO, MEDIANTE ESCRITO DEL 9 DE MARZO DE 2023, RECIBIDO EN ESTA ENTIDAD MISMO DÍA, EN EL QUE SOLICITA: &quot;NECESITO LOS DATOS DE MI ESPOSO GUSTAVO CORSINO BENEDICTI DE SUS EMPRESAS A QUIEN COLOMBIA Y EL METRO CABLE DE URUGUAY, NECESITO SABER SI ESTÁ BIEN ACABO DE ESCAPAR DE UN SECUESTRO DE MÁS DE 10 MESES. ESTOY PROTEGIDA POR LA UNIDAD DE VÍCTIMAS DE CALI, POR PERSONERÍA MUNICIPAL NOS PUEDEN CONTACT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3-14T00:00:00"/>
    <d v="2023-03-14T00:00:00"/>
    <s v="marthaluciapossofranco@hotmail.com.rpost.biz martes 14/03/2023 4:50 p. m"/>
    <s v="N"/>
    <s v=""/>
    <x v="0"/>
    <s v=""/>
    <s v="N"/>
    <d v="2023-03-14T00:00:00"/>
    <d v="2023-03-14T00:00:00"/>
    <n v="1"/>
    <n v="15"/>
    <x v="0"/>
    <n v="15"/>
    <s v="cumple"/>
  </r>
  <r>
    <x v="0"/>
    <n v="2023001545"/>
    <x v="54"/>
    <s v="EN COMUNICACION DEL DIA 28 FEB 2023 FISCALIA GENERAL DE LA NACION SECCIONAL BOGOTA D.C RAD 20239200007341 NUCN 110016000096201900102 OT 4767 CON OFICIO S-2023 003337 ENVIADO VIA EMAIL A LA CC BOGOTA Y REMITIDO A LA CC CALI EL DIA 10 MARZO 2023 CON RADICACION NO.20230216018 POR TRASALDO POR COMPETENCIAS SOLICITAN SUMINISTRAR LOS CERTIFICADOS DE EXISTENCIA Y REPRESENTACION LEGAL REVISORIA FISCAL MIEMBROS DE JUNTA DIRECTIVA SOCIOS GERENTE ADMINISTRADOR Y O ACCIONISTAS QUE PUEDAN ESTAR VINCULADOS CON LAS SIGIUIENTES PERSONAS CLAUDIA MILENA ARISTIZABAL ARISTIZABAL CC 66848270 RUAL VICENTE GOMEZ SALAZAR CC 70693111"/>
    <s v="A"/>
    <s v="LNDELGAD"/>
    <s v=" "/>
    <s v="Principal"/>
    <d v="2023-03-13T00:00:00"/>
    <s v="Origino"/>
    <s v="NRESPONS"/>
    <s v="Registros Pub y Redes Emp"/>
    <s v="Back (Registro)"/>
    <s v="Finalizado"/>
    <s v=" "/>
    <s v="Asignado a"/>
    <s v="ECUARTAS"/>
    <s v="Registros Pub y Redes Emp"/>
    <s v="Back (Registro)"/>
    <d v="2023-03-13T00:00:00"/>
    <s v="A"/>
    <s v="NO APLICA"/>
    <m/>
    <m/>
    <m/>
    <m/>
    <m/>
    <m/>
    <m/>
    <s v="Sin Identificación"/>
    <m/>
    <s v="CLAUDIA BAUTISTA BARRIOS"/>
    <s v="5702000"/>
    <s v="claudia.bautista@fiscalia.gov.co"/>
    <s v="E-mail"/>
    <s v="3164732684"/>
    <s v="3 Peticiones"/>
    <x v="0"/>
    <s v="Registros Publicos y Redes Emp"/>
    <s v="Derecho de peticion"/>
    <s v="."/>
    <s v="."/>
    <s v="2023 - 00268 SANTIAGO DE CALI, 13 DE MARZO DE 2022 SEÑORES FISCALIA GENERAL DE LA NACION ATENCIÓN: CLAUDIA BAUTISTA BARRIOS POLICÍA JUDICIAL GICDF CLAUDIA.BAUTISTA@FISCALIA.GOV.CO BOGOTÁ D.C. CORDIAL SALUDO DAMOS RESPUESTA A SU OFICIO NUNC 110016000096201900102 O.T. 4767 DEL 28 DE FEBRERO DE 2023, RECIBIDO EN LA CÁMARA DE COMERCIO DE BOGOTÁ Y REMITIDO A ESTA ENTIDAD EL 10 DE MARZO, EN EL CUAL SOLICITA: &quot;SUMINISTRAR LOS CERTIFICADOS DE EXISTENCIA Y REPRESENTACIÓN LEGAL, REVISORÍA FISCAL, MIEMBROS DE JUNTA DIRECTIVA, SOCIOS, GERENTE, ADMINISTRADOR Y/O ACCIONISTA, QUE PUEDAN ESTAR VINCULADOS LAS SIGUIENTES PERSONAS: CLAUDIA MILENA ARISTIZABAL ARISTIZABAL_x0009__x0009__x0009_C.C. 66.848.270 RAUL VICENTE GOMEZ SALAZAR_x0009__x0009__x0009__x0009__x0009_C.C. 70.693.111&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3-13T00:00:00"/>
    <d v="2023-03-13T00:00:00"/>
    <s v="claudia.bautista@fiscalia.gov.co.rpost.biz lunes 13/03/2023 4:14 p. m"/>
    <s v="N"/>
    <s v=""/>
    <x v="0"/>
    <s v=""/>
    <s v="N"/>
    <d v="2023-03-13T00:00:00"/>
    <d v="2023-03-13T00:00:00"/>
    <n v="0"/>
    <n v="15"/>
    <x v="0"/>
    <n v="15"/>
    <s v="cumple"/>
  </r>
  <r>
    <x v="0"/>
    <n v="2023001546"/>
    <x v="54"/>
    <s v="EN COMUNICACION DEL DIA 09032023 CON OF. RAD 20237790016501 DE LA FGN FISCALIA 38 DECLA BOGOTA DC ENVIADO VIA EMAIL A CONTACTO CCC SOLICITAN INMFORMACION RELACIONADA CON LA SOCIEDAD DEFYCOMER SAS NIT 901010634-0 CON EL PROPÓSITO DE OBTENER ELEMENTOS MATERIALES PROBATORIOS (EMP) Y EVIDENCIA FÍSICA (EF) QUE DEMUESTREN Y/O DESVIRTÚEN LA COMISIÓN DE LA CONDUCTA ILÍCITA OBJETO DE INVESTIGACIÓN A) COPIA DEL CERTIFICADO DE EXISTENCIA Y REPRESENTACIÓN LEGAL B) COPIA DE LA MATRICULA MERCANTIL C) COPIA DEL EXPEDIENTE Y/O CARPETA HISTÓRICA - LA SOCIEDAD DEFYCOMER S.A.S NIT 901010634 - 0 FIGURA ACTIVA EN BOGOTA CON MAT # 3399587"/>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MIGUEL ANGEL BOHORQUEZ MENDEZ"/>
    <s v="5803814EXT12929"/>
    <s v="miguel.bohorquez@fiscalia.gov.co."/>
    <s v="E-mail"/>
    <s v="3155455914"/>
    <s v="3 Peticiones"/>
    <x v="0"/>
    <s v="Registros Publicos y Redes Emp"/>
    <s v="Derecho de peticion"/>
    <s v="."/>
    <s v="."/>
    <s v="2023 - 00268 SANTIAGO DE CALI, 15 DE MARZO DE 2022 SEÑORES FISCALIA GENERAL DE LA NACION ATENCIÓN: MIGUEL ANGEL BOHORQUEZ MENDEZ INVESTIGADOR EXPERTO MIGUEL.BOHORQUEZ@FISCALIA.GOV.CO BOGOTÁ D.C CORDIAL SALUDO DAMOS RESPUESTA A SU RADICADO 20237790016501 DEL 9 DE MARZO DE 2023, RECIBIDO EN ESTA ENTIDAD EL 13 DE MARZO, EN EL CUAL SOLICITA: &quot;ME PERMITO SOLICITARLES PARA LA PERSONA JURÍDICA QUE A CONTINUACIÓN SE RELACIONA: DEFYCOMER S.A.S._x0009__x0009__x0009__x0009_NIT 901.010.634 - 0 LO SIGUIENTE: A) COPIA DEL CERTIFICADO DE EXISTENCIA Y REPRESENTACIÓN LEGAL B) COPIA DE LA MATRICULA MERCANTIL C) COPIA DEL EXPEDIENTE Y/O CARPETA HISTÓR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3-15T00:00:00"/>
    <d v="2023-03-15T00:00:00"/>
    <s v="'miguel.bohorquez@fiscalia.gov.co.rpost.biz' miércoles 15/03/2023 10:06 a. m"/>
    <s v="N"/>
    <s v=""/>
    <x v="0"/>
    <s v=""/>
    <s v="N"/>
    <d v="2023-03-15T00:00:00"/>
    <d v="2023-03-15T00:00:00"/>
    <n v="2"/>
    <n v="15"/>
    <x v="0"/>
    <n v="15"/>
    <s v="cumple"/>
  </r>
  <r>
    <x v="0"/>
    <n v="2023001549"/>
    <x v="54"/>
    <s v="EN COMUNICACION DEL DIA 09032023 CON EMAIL ENVIADO A CONTACTO CCC MEDIANTE PETICION LA SEÑORA LUCY MERLIN NUÑEZ LEDESMA CC 31868787 SOLICITA SE LE CERTIFIQUE QUE NO TIENE REGISTROS COMO COMERCIANTE ANTE LA CCC - LA CEDULA APORTADA NO APARACE CON REGISTROS EN LA CCC.. NUNEZ LEDESMA LUCY MERLIN C.C. 31868787 MATRÍCULA CANCELADA LEY 1429 BUENAVENTURA CON MAT # 19871"/>
    <s v="A"/>
    <s v="JCMARIN"/>
    <s v=" "/>
    <s v="Obrero"/>
    <d v="2023-03-13T00:00:00"/>
    <s v="Origino"/>
    <s v="NRESPONS"/>
    <s v="Registros Pub y Redes Emp"/>
    <s v="Back (Registro)"/>
    <s v="Finalizado"/>
    <s v=" "/>
    <s v="Asignado a"/>
    <s v="CMARTINE"/>
    <s v="Registros Pub y Redes Emp"/>
    <s v="Juridica"/>
    <d v="2023-03-13T00:00:00"/>
    <s v="A"/>
    <s v=""/>
    <m/>
    <m/>
    <m/>
    <m/>
    <m/>
    <m/>
    <m/>
    <s v="Sin Identificación"/>
    <m/>
    <s v="LUCY MERLIN NUÑEZ LEDESMA"/>
    <s v=""/>
    <s v="lucito1960@hotmail.com"/>
    <s v="E-mail"/>
    <s v=""/>
    <s v="3 Peticiones"/>
    <x v="0"/>
    <s v="Registros Publicos y Redes Emp"/>
    <s v="Derecho de peticion"/>
    <s v="."/>
    <s v="."/>
    <s v="CONTESTADO CON CARTA 2023-00301 DEL 16 DE MARZO DE 2023, ASÍ: &quot;MEDIANTE PETICIÓN DEL 9 DE MARZO DE 2023 SOLICITÓ A ESTA CÁMARA DE COMERCIO UN CERTIFICADO DE NO FIGURA A NOMBRE DE LUCY MERLIN NÚÑEZ LEDESMA, IDENTIFICADA CON LA CÉDULA DE CIUDADANÍA NO. 3186878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LUCY MERLIN NÚÑEZ LEDESMA, IDENTIF"/>
    <s v="."/>
    <s v="Finalizado"/>
    <s v="CMARTINE"/>
    <d v="2023-03-16T00:00:00"/>
    <d v="2023-03-16T00:00:00"/>
    <s v=" "/>
    <s v="N"/>
    <s v=""/>
    <x v="0"/>
    <s v="Interés general y particular"/>
    <s v="N"/>
    <d v="2023-03-16T00:00:00"/>
    <d v="2023-03-16T00:00:00"/>
    <n v="3"/>
    <n v="15"/>
    <x v="0"/>
    <n v="15"/>
    <s v="cumple"/>
  </r>
  <r>
    <x v="0"/>
    <n v="2023001550"/>
    <x v="54"/>
    <s v="EN COMUNICACION DEL DIA 09 FEB 2023 MEDIANTE DERECHO DE PETICION DEL SR EDWIN ALBERTO VELEZ LEGUIZAMO CC 10347016 ENVIADO VIA EMAIL A LA CC BOGOTA Y REMITIDO A LA CC CALI EL DIA 10 MARZO 2023 CON RADICACION 20230216267 POR TRASALDO POR COMPETENCIAS SOLICITO QUE BIENES O NEGOCIOS DE CAMARA DE COMERCIO APARECEN EN EL SISTEMA DE DATOS DEL DEPARTAMENTO DE CAMARA DE COMERCIO DE MANIZALES CALDAS O DEL PAIS EDWIN ALBERTO VELEZ LEGUIZAMO CC 10347016 PT # 1 TD 54423 CENTRO PENINTENCIARIO LA BLANCA MANIZALES CALDAS VIA PANAMERICANA BARRIO ESTAMBUL - MANIZALES CALDAS"/>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347016"/>
    <s v="EDWIN ALBERTO VELEZ LEGUIZAMO"/>
    <s v=""/>
    <s v=""/>
    <s v="Correo Postal"/>
    <s v=""/>
    <s v="3 Peticiones"/>
    <x v="0"/>
    <s v="Registros Publicos y Redes Emp"/>
    <s v="Derecho de peticion"/>
    <s v="."/>
    <s v="."/>
    <s v="CONTESTADO CON CARTA 2023-00281 DEL 14 DE MARZO DE 2023, ASÍ: &quot;MEDIANTE ESCRITO RECIBIDO EN LA CÁMARA DE COMERCIO DE BOGOTÁ Y REMITIDO A ESTA ENTIDAD EL 10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
    <s v="."/>
    <s v="Finalizado"/>
    <s v="CMARTINE"/>
    <d v="2023-03-14T00:00:00"/>
    <d v="2023-03-14T00:00:00"/>
    <s v=" "/>
    <s v="N"/>
    <s v=""/>
    <x v="0"/>
    <s v="Interés general y particular"/>
    <s v="N"/>
    <d v="2023-03-14T00:00:00"/>
    <d v="2023-03-14T00:00:00"/>
    <n v="1"/>
    <n v="15"/>
    <x v="0"/>
    <n v="15"/>
    <s v="cumple"/>
  </r>
  <r>
    <x v="0"/>
    <n v="2023001551"/>
    <x v="54"/>
    <s v="EN COMUNICACION DEL DIA 09032023 CON EMAIL ENVIADO A CONTACTO CCC MEDIANTE DERECHODE PETICION LA SEÑORA ISABELA GARCIA PRATI CC 1144058051 TP 276072 CSJ SOLICITA SE LE INFORME SOBRE: 1. IDENTIFICACIÓN DE LAS SOCIEDADES EN COMANDITA SIMPLE O POR ACCIONES LIMITADAS S A O POR ACCIONES SIMPLIFICADAS EN LAS QUE LA SEÑORA ALBA LUCÍA NARANJO NARANJO APAREZCA COMO CONSTITUYENTE. 2. IDENTIFICACIÓN DE LAS SOCIEDADES EN COMANDITA SIMPLE O LIMITADAS EN LAS QUE LA SEÑORA ALBA LUCÍA NARANJO NARANJO FUE O ES SOCIA. 3. IDENTIFICACIÓN DE LAS SOCIEDADES EN COMANDITA SIMPLE O POR ACCIONES LIMITADAS ANÓNIMAS O POR ACCIONES SIMPLIFICADAS EN LAS QUE LA SEÑORA ALBA LUCÍA NARANJO NARANJO FUE O ES REPRESENTANTE LEGAL PRINCIPAL O SUPLENTE. 4. IDENTIFICACIÓN DE LAS SOCIEDADES EN COMANDITA POR ACCIONES ANÓNIMAS O POR ACCIONES SIMPLIFICADAS (SI ES APLICABLE) EN LAS QUE LA SEÑORA ALBA LUCÍA NARANJO NARANJO FUE O ES MIEMBRO PRINCIPAL O SUPLENTE DE LA JUNTA DIRECTIVA."/>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ISABELA GARCÍA PRATI"/>
    <s v=""/>
    <s v="isabellagarciaprati@hotmail.com"/>
    <s v="E-mail"/>
    <s v="304-3778536"/>
    <s v="3 Peticiones"/>
    <x v="0"/>
    <s v="Registros Publicos y Redes Emp"/>
    <s v="Derecho de peticion"/>
    <s v="."/>
    <s v="."/>
    <s v="2023 - 00228 SANTIAGO DE CALI, 15 DE MARZO DE 2023 SEÑORA ISABELA GARCÍA PRATI ISABELLAGARCIAPRATI@HOTMAIL.COM LA CIUDAD CORDIAL SALUDO, MEDIANE ESCRITO DEL 9 DE MARZO DE 2023, RECIBIDO EN ESTA ENTIDAD EL MISMO DÍA, SOLICITA: &quot;1. IDENTIFICACIÓN DE LAS SOCIEDADES EN COMANDITA SIMPLE O POR ACCIONES, LIMITADAS, ANÓNIMAS O POR ACCIONES SIMPLIFICADAS EN LAS QUE LA SEÑORA ALBA LUCÍA NARANJO NARANJO APAREZCA COMO CONSTITUYENTE. 2.IDENTIFICACIÓN DE LAS SOCIEDADES EN COMANDITA SIMPLE O LIMITADAS EN LAS QUE LA SEÑORA ALBA LUCÍA NARANJO NARANJO FUE O ES SOCIA. 3.IDENTIFICACIÓN DE LAS SOCIEDADES EN COMANDITA SIMPLE O POR ACCIONES, LIMITADAS, ANÓNIMAS O POR ACCIONES SIMPLIFICADAS EN LAS QUE LA SEÑORA ALBA LUCÍA NARANJO NARANJO FUE O ES REPRESENTANTE LEGAL PRINCIPAL O SUPLENTE. 4.IDENTIFICACIÓN DE LAS SOCIEDADES EN COMANDITA POR ACCIONES, ANÓNIMAS O POR ACCIONES SIMPLIFICADAS (SI ES APLICABLE) EN LAS QUE LA SEÑORA ALBA LUCÍA NARANJO NARANJO FUE O ES MIEMBRO PRINCIPAL O SUPLENTE DE LA"/>
    <s v="."/>
    <s v="Finalizado"/>
    <s v="ECUARTAS"/>
    <d v="2023-03-15T00:00:00"/>
    <d v="2023-03-15T00:00:00"/>
    <s v="isabellagarciaprati@hotmail.com.rpost.biz miércoles 15/03/2023 11:51 a. m"/>
    <s v="N"/>
    <s v=""/>
    <x v="0"/>
    <s v=""/>
    <s v="N"/>
    <d v="2023-03-15T00:00:00"/>
    <d v="2023-03-15T00:00:00"/>
    <n v="2"/>
    <n v="15"/>
    <x v="0"/>
    <n v="15"/>
    <s v="cumple"/>
  </r>
  <r>
    <x v="0"/>
    <n v="2023001553"/>
    <x v="54"/>
    <s v="EN COMUNICACION DEL DIA 16 FEB 2023 MEDIANTE DERECHO DE PETICION EL SR GERMAN RAUL MAYORGA CONTRERAS CC 79823970 ENVIADO A LA CC BOGOTA Y REMITIDO A LA CC CALI EL DIA 10 MARZO 2023 CON RADICACION 20230217091 POR TRASLADO POR COMPETENCIAS SOLICITO QUE PORFAVOR ME BRINDEN INFORMACION SOBRE SI APAREZCO A MI NOMBRE LOCALES COMERCIALES EN BOGOTA Y A NIVEL NACIONAL EN SUS ARCHIVOS O BASE DE DATOS. GERMAN RAUL MAYORGA CONTRERAS CC 79823970 CARCEL DISTRITAL DE VARONES Y ANEXO DE MUJERES BOGOTA CRA 8 # 1 C - 50 SUR PATIO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79823970"/>
    <s v="GERMAN RAUL MAYORGA CONTRERAS"/>
    <s v=""/>
    <s v=""/>
    <s v="E-mail"/>
    <s v=""/>
    <s v="3 Peticiones"/>
    <x v="0"/>
    <s v="Registros Publicos y Redes Emp"/>
    <s v="Derecho de peticion"/>
    <s v="."/>
    <s v="."/>
    <s v="CONTESTADO CON CARTA 2023-00289 DEL 14 DE MARZO DE 2023, ASÍ: &quot;MEDIANTE ESCRITO RECIBIDO EN LA CÁMARA DE COMERCIO DE BOGOTÁ Y REMITIDO A ESTA ENTIDAD EL 10 DE MARZO DE 2023, SOLICITÓ &quot;ME BRINDE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4T00:00:00"/>
    <d v="2023-03-14T00:00:00"/>
    <s v=" "/>
    <s v="N"/>
    <s v=""/>
    <x v="0"/>
    <s v="Interés general y particular"/>
    <s v="N"/>
    <d v="2023-03-14T00:00:00"/>
    <d v="2023-03-14T00:00:00"/>
    <n v="1"/>
    <n v="15"/>
    <x v="0"/>
    <n v="15"/>
    <s v="cumple"/>
  </r>
  <r>
    <x v="0"/>
    <n v="2023001554"/>
    <x v="54"/>
    <s v="EN COMUNICACION DEL DIA 10-03-2023 ENVIADO VIA EMAIL A CONTACTO CCC EL SR. ALEJANDRO TRUJILLO MARULANDA CC 1005979302 INDICA QUE ES ESTUDIANTE DE SÉPTIMO SEMESTRE DE ECONOMÍA Y NEGOCIOS INTERNACIONALES ESTAMO PLANEANDO JUNTO CON EL PROFESOR UN PAPEL SOBRE ALGUNOS CONCEPTOS DE INNOVACIÓN PARA EL ESTUDIO NECESITAMOS SABER LA SIGUIENTE INFORMACIÓN PARA CALI:CANTIDAD DE EMPRESAS DE CALI QUE REÚNAN ESTAS CARACTERÍSTICAS: 1) EMPRESAS MEDIANAS(50 - 200 EMPLEADOS) 2) MÁS DE 5 AÑOS DE ESTABLECIDAS 3) QUE CUENTE CON UNDEPARTAMENTO DE NUEVOS NEGOCIOS INNOVACIÓN O PLANEACIÓN ESTRATÉGICA [DEPARTAMENTOQUE SE ENFOQUE EN NUEVAS OFERTAS DE LA EMPRESA] 4) QUE ESE DEPARTAMENTO TENGA DOS AÑOS O MÁS OPCIONAL: SI EXISTE LA POSIBILIDAD SABER EN QUÉ LUGARES DE CALI SE AGLOMERAN LAMAYORÍA DE ESTAS EMPRESA [TENEMOS LA HIPÓTESIS DE QUE SE AGLOMERAN EN EL CENTRO]."/>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ALEJANDRO TRUJILLO MARULANDA"/>
    <s v=""/>
    <s v="alejo_t2002@hotmail.com"/>
    <s v="E-mail"/>
    <s v="3187752498"/>
    <s v="3 Peticiones"/>
    <x v="0"/>
    <s v="Registros Publicos y Redes Emp"/>
    <s v="Derecho de peticion"/>
    <s v="."/>
    <s v="."/>
    <s v="2023-00288 SANTIAGO DE CALI, 15 DE MARZO DE 2023 SEÑOR ALEJANDRO TRUJILLO MARULANDA ALEJO_T2002@HOTMAIL.COM LA CIUDAD CORDIAL SALUDO, DAMOS RESPUESTA AL CORREO ELECTRÓNICO DEL 10 DE MARZO DE 2023, RECIBIDO EN ESTA ENTIDAD EL MISMO DÍA, EN EL QUE SOLICITA: &quot;CANTIDAD DE EMPRESAS DE CALI QUE REÚNAN ESTAS CARACTERÍSTICAS: 1) EMPRESAS MEDIANAS (50 - 200 EMPLEADOS) 2) MÁS DE 5 AÑOS DE ESTABLECIDAS 3) QUE CUENTE CON UN DEPARTAMENTO DE NUEVOS NEGOCIOS, INNOVACIÓN O PLANEACIÓN ESTRATÉGICA [DEPARTAMENTO QUE SE ENFOQUE EN NUEVAS OFERTAS DE LA EMPRESA] 4) QUE ESE DEPARTAMENTO TENGA DOS AÑOS O MÁS *OPCIONAL*: SI EXISTE LA POSIBILIDAD, SABER EN QUÉ LUGARES DE CALI SE AGLOMERAN LA MAYORÍA DE ESTAS EMPRESAS [TENEMOS LA HIPÓTESIS DE QUE SE AGLOMERAN EN EL CENTRO&quot; AL RESPECTO, LE INFORMAMOS QUE LAS CÁMARAS DE COMERCIO DEBEN CEÑIRSE A LO ESTRICTAMENTE CONSAGRADO EN EL ORDENAMIENTO JURÍDICO Y, POR TANTO, SOLO PUEDEN HACER LO QUE LA LEY LAS FACULTA, DE TAL MANERA QUE EL ARTÍCULO 86 DEL CÓDIG"/>
    <s v="."/>
    <s v="Finalizado"/>
    <s v="ECUARTAS"/>
    <d v="2023-03-15T00:00:00"/>
    <d v="2023-03-15T00:00:00"/>
    <s v="alejo_t2002@hotmail.com.rpost.biz miércoles 15/03/2023 12:14 p. m"/>
    <s v="N"/>
    <s v=""/>
    <x v="0"/>
    <s v=""/>
    <s v="N"/>
    <d v="2023-03-15T00:00:00"/>
    <d v="2023-03-15T00:00:00"/>
    <n v="2"/>
    <n v="15"/>
    <x v="0"/>
    <n v="15"/>
    <s v="cumple"/>
  </r>
  <r>
    <x v="0"/>
    <n v="2023001556"/>
    <x v="54"/>
    <s v="EN COMUNICACION DEL DIA 10032023 CON OFICIO 1050 DE LA GOBERNACIO0N DE SAN ANDRES ISLAS ENVIADO VIA EMAIL A CONTACTO CCC SOLICITAN SE SIRVAN EXPEDIR EL CERTIFICADO DE EXISTENCIA Y REPRESENTACION LEGAL O CERTIFICADO DE MATRICULA MERCANTIL DE LA EMPRESA O ESTABLECIMIENTO DE COMERCIO DENOMINADO KOS COLOMBIA SAS NIT 901318511-7 - NOTA LA SOCIEDAD KOS COLOMBIA S.A.S. NIT 901318511 - 7 FIGURA ACTIVA EN CALI CON MAT # _x0009_1062950"/>
    <s v="A"/>
    <s v="JCMARIN"/>
    <s v=" "/>
    <s v="Obrero"/>
    <d v="2023-03-13T00:00:00"/>
    <s v="Origino"/>
    <s v="NRESPONS"/>
    <s v="Registros Pub y Redes Emp"/>
    <s v="Back (Registro)"/>
    <s v="Finalizado"/>
    <s v=" "/>
    <s v="Asignado a"/>
    <s v="ECUARTAS"/>
    <s v="Registros Pub y Redes Emp"/>
    <s v="Back (Registro)"/>
    <d v="2023-03-13T00:00:00"/>
    <s v="A"/>
    <s v="MERCANTIL"/>
    <n v="1062950"/>
    <m/>
    <m/>
    <m/>
    <m/>
    <m/>
    <m/>
    <s v="Inscrito"/>
    <m/>
    <s v="PILAR DEL CARMEN BRYAN MANUEL"/>
    <s v="5130801"/>
    <s v="servicioalciudadano@sanandres.gov.co"/>
    <s v="E-mail"/>
    <s v=""/>
    <s v="3 Peticiones"/>
    <x v="0"/>
    <s v="Registros Publicos y Redes Emp"/>
    <s v="Derecho de peticion"/>
    <s v="."/>
    <s v="."/>
    <s v="2023 - 00282 SANTIAGO DE CALI, 14 DE MARZO DE 2023 SEÑORES GOBERNACIÓN DEPARTAMENTO ARCHIPIELAGO DE SAN ANDRES ATENCIÓN: PILAR DEL CARMEN BRYAN MANUEL DIRECTORA ADMINISTRATIVA OCCRE SERVICIOALCIUDADANO@SANANDRES.GOV.CO OCCRE@SANANDRES.GOV.CO SAN ANDRES CORDIAL SALUDO, DAMOS RESPUESTA AL ESCRITO DEL 10 DE MARZO DE 2023, RECIBIDO EN ESTA ENTIDAD EL MISMO DÍA, SOLICITA: &quot;SE SIRVA EXPEDIR CERTIFICADO DE EXISTENCIA Y REPRESENTACIÓN Y/O CERTIFICADO DE MATRÍCULA MERCANTIL DE LA EMPRESA Y/O ESTABLECIMIENTO DE COMERCIO DENOMINADO KOS COLOMBIA SAS IDENTIFICADA CON NIT 901.318.511-7 PARA EFECTOS DE PROCEDER CON LOS RESPECTIVOS TRAMITES ADMIRATIVOS DE COMPETENCIA DE LA OFICINA DE CONTROL DE CIRCULACIÓN Y RESIDENCIA OCCRE Y DE ESTA MANERA VALIDAR INFORMACIÓN ALLEGADA&quot; AL RESPECTO, LE INFORMAMOS QUE LAS CÁMARAS DE COMERCIO DEBEN CEÑIRSE A LO ESTRICTAMENTE CONSAGRADO EN EL ORDENAMIENTO JURÍDICO Y, POR LO TANTO, SOLO PUEDEN HACER LO QUE LA LEY LAS FACULTA, DE TAL MANERA QUE EL ARTÍCULO 8"/>
    <s v="."/>
    <s v="Finalizado"/>
    <s v="ECUARTAS"/>
    <d v="2023-03-15T00:00:00"/>
    <d v="2023-03-15T00:00:00"/>
    <s v="Servicioalciudadano@sanandres.gov.co.rpost.biz; occre@sanandres.gov.co.rpost.biz miércoles 15/03/2023 2:35 p. m"/>
    <s v="N"/>
    <s v=""/>
    <x v="0"/>
    <s v=""/>
    <s v="N"/>
    <d v="2023-03-15T00:00:00"/>
    <d v="2023-03-15T00:00:00"/>
    <n v="2"/>
    <n v="15"/>
    <x v="0"/>
    <n v="15"/>
    <s v="cumple"/>
  </r>
  <r>
    <x v="0"/>
    <n v="2023001557"/>
    <x v="54"/>
    <s v="EN COMUNICACION DEL DIA 16 FEB 2023 MEDIANTE DERECHO DE PETICION EL SR YESID CUSTODIO GARCIA ULLOA CC 79560060 ENVIADO A LA CC BOGOTA Y REMITIDO A LA CC CALI EL DIA 10 MARZO 2023 CON RADICACION 20230217417 POR TRASLADO POR COMPETENCIAS SOLICITO PORFAVOR ME BRINDEN INFORMACION SOBRE SI APAREZCO A MI NOMBRE LOCALES COMERCIALES EN BOGOTA Y A NIVEL NACIONAL EN SUS ARCHIVOS O BASES DE DATOS YESID CUSTODIO GARCIA ULLOA CC 79560060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79560060"/>
    <s v="YESID CUSTODIO GARCIA ULLOA"/>
    <s v="sn"/>
    <s v="sn"/>
    <s v="E-mail"/>
    <s v="sn"/>
    <s v="3 Peticiones"/>
    <x v="0"/>
    <s v="Registros Publicos y Redes Emp"/>
    <s v="Derecho de peticion"/>
    <s v="."/>
    <s v="."/>
    <s v="CONTESTADO CON CARTA 2023-00290 DEL 14 DE MARZO DE 2023, ASÍ: &quot;MEDIANTE ESCRITO RECIBIDO EN LA CÁMARA DE COMERCIO DE BOGOTÁ Y REMITIDO A ESTA ENTIDAD EL 10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4T00:00:00"/>
    <d v="2023-03-14T00:00:00"/>
    <s v=" "/>
    <s v="N"/>
    <s v=""/>
    <x v="0"/>
    <s v="Interés general y particular"/>
    <s v="N"/>
    <d v="2023-03-14T00:00:00"/>
    <d v="2023-03-14T00:00:00"/>
    <n v="1"/>
    <n v="15"/>
    <x v="0"/>
    <n v="15"/>
    <s v="cumple"/>
  </r>
  <r>
    <x v="0"/>
    <n v="2023001558"/>
    <x v="54"/>
    <s v="EN COMUNICACION DEL DIA 14 FEB 2023 MEDIANTE DERECHO DE PETICION EL SR CARLOS FRANKLIN SANTOS RODRIGUEZ CC 18393624 ENVIADO A LA CC BOGOTA Y REMITIDO A LA CC CALI EL DIA 10 MARZO 2023 CON RADICACION 20230217994 POR TRASLADO POR COMPETENCIAS SOLICITO PORFAVOR ME BRINDEN INFORMACION SOBRE SI APAREZCO A MI NOMBRE LOCALES COMERCIALES EN BOGOTA Y A NIVEL NACIONAL EN SUS ARCHIVOS O BASES DE DATOS CARLOS FRANKLIN SANTOS RODRIGUEZ CC 18393624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8393624"/>
    <s v="CARLOS FRANKLIN SANTOS RODRIGUEZ"/>
    <s v="SN"/>
    <s v="SN"/>
    <s v="E-mail"/>
    <s v="SN"/>
    <s v="3 Peticiones"/>
    <x v="0"/>
    <s v="Registros Publicos y Redes Emp"/>
    <s v="Derecho de peticion"/>
    <s v="."/>
    <s v="."/>
    <s v="CONTESTADO CON CARTA 2023-00291 DEL 14 DE MARZO DE 2023, ASÍ: &quot;MEDIANTE ESCRITO RECIBIDO EN LA CÁMARA DE COMERCIO DE BOGOTÁ Y REMITIDO A ESTA ENTIDAD EL 10 DE MARZO DE 2023, SOLICITÓ &quot;ME BRINDE INFORMACIÓN SOBRE SI APARECEN A MI NOMBRE LOCALES COMERCIALES EN LA CIUDAD DE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
    <s v="."/>
    <s v="Finalizado"/>
    <s v="CMARTINE"/>
    <d v="2023-03-14T00:00:00"/>
    <d v="2023-03-14T00:00:00"/>
    <s v=" "/>
    <s v="N"/>
    <s v=""/>
    <x v="0"/>
    <s v="Interés general y particular"/>
    <s v="N"/>
    <d v="2023-03-14T00:00:00"/>
    <d v="2023-03-14T00:00:00"/>
    <n v="1"/>
    <n v="15"/>
    <x v="0"/>
    <n v="15"/>
    <s v="cumple"/>
  </r>
  <r>
    <x v="0"/>
    <n v="2023001559"/>
    <x v="54"/>
    <s v="EN COMUNICACION DEL DIA 14 FEB 2023 MEDIANTE DERECHO DE PETICION EL SR FANOR ALEXANDER RUIZ ROGELES CC 1000223365 ENVIADO A LA CC BOGOTA Y REMITIDO A LA CC CALI EL DIA 10 MARZO 2023 CON RADICACION 20230218415 POR TRASLADO POR COMPETENCIAS SOLICITO PORFAVOR ME BRINDEN INFORMACION SOBRE SI APAREZCO A MI NOMBRE LOCALES COMERCIALES EN BOGOTA Y A NIVEL NACIONAL EN SUS ARCHIVOS O BASES DE DATOS FANOR ALEXANDER RUIZ ROGELES CC 1000223365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00223365"/>
    <s v=" FANOR ALEXANDER RUIZ ROGELES"/>
    <s v=""/>
    <s v=""/>
    <s v="E-mail"/>
    <s v=""/>
    <s v="3 Peticiones"/>
    <x v="0"/>
    <s v="Registros Publicos y Redes Emp"/>
    <s v="Derecho de peticion"/>
    <s v="."/>
    <s v="."/>
    <s v="CONTESTADO CON CARTA 2023-00293 DEL 15 DE MARZO DE 2023, ASÍ: MEDIANTE ESCRITO RECIBIDO EN LA CÁMARA DE COMERCIO DE BOGOTÁ Y REMITIDO A ESTA ENTIDAD EL 10 DE MARZO DE 2023, SOLICITÓ &quot;ME BRINDE INFORMACIÓN SOBRE SI APARECE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
    <s v="."/>
    <s v="Finalizado"/>
    <s v="CMARTINE"/>
    <d v="2023-03-15T00:00:00"/>
    <d v="2023-03-15T00:00:00"/>
    <s v=" "/>
    <s v="N"/>
    <s v=""/>
    <x v="0"/>
    <s v="Interés general y particular"/>
    <s v="N"/>
    <d v="2023-03-15T00:00:00"/>
    <d v="2023-03-15T00:00:00"/>
    <n v="2"/>
    <n v="15"/>
    <x v="0"/>
    <n v="15"/>
    <s v="cumple"/>
  </r>
  <r>
    <x v="0"/>
    <n v="2023001560"/>
    <x v="54"/>
    <s v="EN COMUNICACION DEL DIA 14 FEB 2023 MEDIANTE DERECHO DE PETICION EL SR JUNIOR ALEXIS FUENTES QUINTERO CC 1091355687 ENVIADO A LA CC BOGOTA Y REMITIDO A LA CC CALI EL DIA 10 MARZO 2023 CON RADICACION 20230218997 POR TRASLADO POR COMPETENCIAS SOLICITO PORFAVOR ME BRINDEN INFORMACION SOBRE SI APAREZCO A MI NOMBRE LOCALES COMERCIALES EN BOGOTA Y A NIVEL NACIONAL EN SUS ARCHIVOS O BASES DE DATOS JUNIOR ALEXIS FUENTES QUINTERO CC 1091355687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91355687"/>
    <s v=" JUNIOR ALEXIS FUENTES QUINTERO"/>
    <s v=""/>
    <s v=""/>
    <s v="E-mail"/>
    <s v=""/>
    <s v="3 Peticiones"/>
    <x v="0"/>
    <s v="Registros Publicos y Redes Emp"/>
    <s v="Derecho de peticion"/>
    <s v="."/>
    <s v="."/>
    <s v="CONTESTADO CON CARTA 2023-00294 DEL 15 DE MARZO DE 2023, ASÍ: &quot;MEDIANTE ESCRITO RECIBIDO EN LA CÁMARA DE COMERCIO DE BOGOTÁ Y REMITIDO A ESTA ENTIDAD EL 10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5T00:00:00"/>
    <d v="2023-03-15T00:00:00"/>
    <s v=" "/>
    <s v="N"/>
    <s v=""/>
    <x v="0"/>
    <s v="Interés general y particular"/>
    <s v="N"/>
    <d v="2023-03-15T00:00:00"/>
    <d v="2023-03-15T00:00:00"/>
    <n v="2"/>
    <n v="15"/>
    <x v="0"/>
    <n v="15"/>
    <s v="cumple"/>
  </r>
  <r>
    <x v="0"/>
    <n v="2023001561"/>
    <x v="54"/>
    <s v="EN COMUNICACION DEL DIA 16 FEB 2023 MEDIANTE DERECHO DE PETICION EL SR YOHINER ANDRES GRISALES CC 1024562957 ENVIADO A LA CC BOGOTA Y REMITIDO A LA CC CALI EL DIA 13 MARZO 2023 CON RADICACION 20230223311 POR TRASLADO POR COMPETENCIAS SOLICITO QUE ME INFORME DONDE NO APAREZCO O REGISTRO NINGUNA CLASE DE NEGOCIOS NI FINANCIEROS NI POSEEO NEGOCIOS DE IMPORTACIONES O EN LA CIUDAD DE BOGOTA O EN EL PAIS O EXTERIOR. YOHINER ANDRES GRISALES CC 1024562957 COBOG- COMPLEJO CARCELARIO Y PENINTENCIARIO CON ALTA MEDIA Y MINIMA SEGURIDAD DE BOGOTA INCLUYE RECLUSION ESPECIAL Y JUSTICIA Y PAZ KM 5 VIA USME PATIO PABELLON 7 ESTRUCTURA 1 TD 1086497 NUI 1135636"/>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24562957"/>
    <s v="YOHINER ANDRES GRISALES"/>
    <s v="sn"/>
    <s v="sn"/>
    <s v="E-mail"/>
    <s v="sn"/>
    <s v="3 Peticiones"/>
    <x v="0"/>
    <s v="Registros Publicos y Redes Emp"/>
    <s v="Derecho de peticion"/>
    <s v="."/>
    <s v="."/>
    <s v="CONTESTADO CON CARTA 2023-00303 DEL 16 DE MARZO DE 2023, ASÍ: &quot;MEDIANTE ESCRITO RECIBIDO EN LA CÁMARA DE COMERCIO DE BOGOTÁ Y REMITIDO A ESTA ENTIDAD EL 13 DE MARZO DE 2023, SOLICITÓ CERTIFICACIÓN DE QUE &quot;NO APARECEN REGISTROS, NINGUNA CLASE DE NEGOC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YOHINER "/>
    <s v="."/>
    <s v="Finalizado"/>
    <s v="CMARTINE"/>
    <d v="2023-03-17T00:00:00"/>
    <d v="2023-03-17T00:00:00"/>
    <s v=" "/>
    <s v="N"/>
    <s v=""/>
    <x v="0"/>
    <s v="Interés general y particular"/>
    <s v="N"/>
    <d v="2023-03-17T00:00:00"/>
    <d v="2023-03-17T00:00:00"/>
    <n v="4"/>
    <n v="15"/>
    <x v="0"/>
    <n v="15"/>
    <s v="cumple"/>
  </r>
  <r>
    <x v="0"/>
    <n v="2023001563"/>
    <x v="54"/>
    <s v="EN COMUNICACION DEL DIA 08032023 CON EMAIL ENVIADO A CONTACTO CCC RECIBIDO EL DIA 10032023 CON RAD. ED: 76-001-31-20-001-2022-00-122-00 DEL JUZGADO 2 PENAL DEL CIRCUTIO EED DE CALI SOLICITAN REMITIR A ESTE DESPACHO A LA MAYOR BREVEDAD LOS CERTIFICADOS DE EXISTENCIA Y REPRESENTACIÓN DE LOS SIGUIENTES ESTABLECIMIENTOS DE COMERCIO Y SOCIEDADES ASÍ: 1.- RD CASA DE CAMBIOS MATRICULA MERCANTIL: 633136-1 - 2. RD NEGOCIOS INVERSIONES E.U. MATRICULA MERCANTIL: 633136-15 - 3. CALLE SERNA JENNY RUTH MATRICULA MERCANTIL: 503673-1 - 4. POLLOS QUE GUSTO MATRICULA MERCANTIL: 503674-2 - 5. LIZANDRO QUINTERO GONZALEZ MATRICULA MERCANTIL: 453299-1 - 6. AMOBLADOS I LOVE YOU MATRICULA MERCANTIL: 542269-2 - 7. BADOS MENESES MARTHA LUCY MATRICULA MERCANTIL: 648787-1 - 8. LICORES BADOS MATRICULA MERCANTIL: 648787-2 Y DE LAS SOCIEDADES: 1- SOCIEDAD DE TRANSPORTES MASIVO VALLE MIO S.A - 2. SOCIEDAD COSTAPALMO S.A., MATRICULADO CON NO. 622205-2 - 3. SOCIEDAD DE COMERCIALIZACION INTERNACIONAL COSTAPALMO LTDA. MATRICULADO CON NO. 622203-3 "/>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EDWARD OCHOA CABEZAS"/>
    <s v=""/>
    <s v="j02pctoespextdcali@cendoj.ramajudicial.gov.co"/>
    <s v="E-mail"/>
    <s v=""/>
    <s v="3 Peticiones"/>
    <x v="0"/>
    <s v="Registros Publicos y Redes Emp"/>
    <s v="Derecho de peticion"/>
    <s v="."/>
    <s v="."/>
    <s v="2023 - 00298 SANTIAGO DE CALI, 16 DE MARZO DE 2023 SEÑORES JUZGADO SEGUNDO PENAL DEL CIRCUITO ESPECIALIZADO DE EXTINCIÓN DE DOMINIO DE CALI ATENCIÓN EDWUARD OCHOA CABEZAS SECRETARIO J02PCTOESPEXTDCALI@CENDOJ.RAMAJUDICIAL.GOV.CO LA CIUDAD CORDIAL SALUDO DAMOS RESPUESTA A LA REFERENCIA RADICADO ED: 76-001-31-20-001-2022-00-122-00 DE FECHA DE 8 DE MARZO DE 2023 RECIBIDO EN ESTA ENTIDAD EL 13 DE MARZO, EN EL QUE SOLICITA: &quot;REMITIR A ESTE DESPACHO A LA MAYOR BREVEDAD LOS CERTIFICADOS DE EXISTENCIA Y REPRESENTACIÓN DE LOS SIGUIENTES ESTABLECIMIENTOS DE COMERCIO Y SOCIEDADES, ASÍ: ESTABLECIMIENTOS DE COMERCIO: 1.1. RD CASA DE CAMBIOS, MATRICULA MERCANTIL: 633136-1 1.2. RD NEGOCIOS INVERSIONES E.U., MATRICULA MERCANTIL: 633136-15 1.3. CALLE SERNA JENNY RUTH, MATRICULA MERCANTIL: 503673-1 1.4. POLLOS QUE GUSTO, MATRICULA MERCANTIL: 503674-2 1.5. LIZANDRO QUINTERO GONZALEZ: MATRICULA MERCANTIL: 453299-1 1.6. AMOBLADOS I LOVE YOU, MATRICULA MERCANTIL: 542269-2 1.7. BADOS MENESE"/>
    <s v="."/>
    <s v="Finalizado"/>
    <s v="ECUARTAS"/>
    <d v="2023-03-16T00:00:00"/>
    <d v="2023-03-16T00:00:00"/>
    <s v="j02pctoespextdcali@cendoj.ramajudicial.gov.co.rpost.biz jueves 16/03/2023 10:47 a. m"/>
    <s v="N"/>
    <s v=""/>
    <x v="0"/>
    <s v=""/>
    <s v="N"/>
    <d v="2023-03-16T00:00:00"/>
    <d v="2023-03-16T00:00:00"/>
    <n v="3"/>
    <n v="15"/>
    <x v="0"/>
    <n v="15"/>
    <s v="cumple"/>
  </r>
  <r>
    <x v="0"/>
    <n v="2023001566"/>
    <x v="54"/>
    <s v="EN COMUNICACION DEL DIA 09032023 CON EMAIL ENVIADO A CONTACTO CCC MEDIANTE DERECHO DE PETIICON EL SR. SANTIAGO TABARES LUNA ESTUDIANTE DE ING. INDUSTRIAL INDICA QUE REQUIERE CONOCER LA INFORMACIÓN DE CIERTOS SECTORES EMPRESARIALES DE CALI, EN DONDE SENECESITA SABER LA CANTIDAD DE EMPRESAS QUE SE ENCARGUEN A LA COMERCIALIZACIÓN DE PRODUCTOS TEXTILES(COMO HILOS) Y LA CANTIDAD DE EMPRESAS QUE SE DEDIQUEN A LA COMERCIALIZACIÓN DE BOTELLAS PET,ESTA INFORMACIÓN ES NECESARIA PARA TENER UNA BASE PARA MI TRABAJO DE GRADO. ADEMÁS QUEREMOS SABER LA CANTIDAD DEEMPRESAS QUE MANUFACTUREN Y PRODUZCAN PRODUCTOS TEXTILES EN LA CIUDAD DE CALI Y SABE CUÁNTO HILO SEPRODUCE EN SANTIAGO DE CALI"/>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SANTIAGO TABARES LUNA"/>
    <s v=""/>
    <s v="tabaressantiago787@gmail.com"/>
    <s v="E-mail"/>
    <s v=""/>
    <s v="3 Peticiones"/>
    <x v="0"/>
    <s v="Registros Publicos y Redes Emp"/>
    <s v="Derecho de peticion"/>
    <s v="."/>
    <s v="."/>
    <s v="2023-00288 SANTIAGO DE CALI, 21 DE MARZO DE 2023 SEÑOR SANTIAGO TABARES LUNA ESTUDIANTE UNIVERSITARIO - INGENIERÍA INDUSTRIAL TABARESSANTIAGO787@GMAIL.COM LA CIUDAD CORDIAL SALUDO, DAMOS RESPUESTA AL CORREO ELECTRÓNICO DEL 10 DE MARZO DE 2023, RECIBIDO EN ESTA ENTIDAD EL MISMO DÍA, EN EL QUE SOLICITA: &quot;LA CANTIDAD DE EMPRESAS QUE SE ENCARGUEN A LA COMERCIALIZACIÓN DE PRODUCTOS TEXTILES (COMO HILOS) Y LA CANTIDAD DE EMPRESAS QUE SE DEDIQUEN A LA COMERCIALIZACIÓN DE BOTELLAS PET, LA CANTIDAD DE EMPRESAS QUE MANUFACTUREN Y PRODUZCAN PRODUCTOS TEXTILES EN LA CIUDAD DE CALI, Y SABE CUÁNTO HILO SE PRODUCE EN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
    <s v="."/>
    <s v="Finalizado"/>
    <s v="ECUARTAS"/>
    <d v="2023-03-16T00:00:00"/>
    <d v="2023-03-21T00:00:00"/>
    <s v="'tabaressantiago787@gmail.com.rpost.biz' martes 21/03/2023 8:25 a. m"/>
    <s v="N"/>
    <s v=""/>
    <x v="0"/>
    <s v=""/>
    <s v="N"/>
    <d v="2023-03-16T00:00:00"/>
    <d v="2023-03-16T00:00:00"/>
    <n v="3"/>
    <n v="15"/>
    <x v="0"/>
    <n v="15"/>
    <s v="cumple"/>
  </r>
  <r>
    <x v="0"/>
    <n v="2023001567"/>
    <x v="54"/>
    <s v="SE SOLICITA CERTIFICADO DE NO FIGURA A NOMBRE DEL SEÑOR CARLOS HUMBERTO LOPEZ GONZALEZ CC 1005862547 TIENE UNA RESEÑA EN SIRP (PROCESO EN JUZGADO)"/>
    <s v="A"/>
    <s v="JCOIME"/>
    <s v=" "/>
    <s v="Agua Blanca"/>
    <d v="2023-03-13T00:00:00"/>
    <s v="Origino"/>
    <s v="NRESPONS"/>
    <s v="Registros Pub y Redes Emp"/>
    <s v="Back (Registro)"/>
    <s v="Finalizado"/>
    <s v=" "/>
    <s v="Asignado a"/>
    <s v="CMARTINE"/>
    <s v="Registros Pub y Redes Emp"/>
    <s v="Juridica"/>
    <d v="2023-03-13T00:00:00"/>
    <s v="A"/>
    <s v="NO APLICA"/>
    <m/>
    <m/>
    <m/>
    <m/>
    <m/>
    <m/>
    <m/>
    <s v="Sin Identificación"/>
    <n v="1105927191"/>
    <s v="INGRID JOHANNA ARIZALA QUIÑONES"/>
    <s v=""/>
    <s v="ingridarizala.91@gmail.com"/>
    <s v="Presencial Verbal"/>
    <s v="3185615173"/>
    <s v="3 Peticiones"/>
    <x v="0"/>
    <s v="Registros Publicos y Redes Emp"/>
    <s v="Derecho de peticion"/>
    <s v="."/>
    <s v="."/>
    <s v="CONTESTADO CON CARTA 2023-00302 DEL 16 DE MARZO DE 2023, ASÍ: &quot;MEDIANTE PETICIÓN DEL 13 DE MARZO DE 2023 SOLICITÓ A ESTA CÁMARA DE COMERCIO UN CERTIFICADO DE NO FIGURA A NOMBRE DE CARLOS HUMBERTO LÓPEZ GONZÁLEZ, IDENTIFICADO CON LA CÉDULA DE CIUDADANÍA NO. 10058625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HUMBERTO LÓPEZ GONZ"/>
    <s v="."/>
    <s v="Finalizado"/>
    <s v="CMARTINE"/>
    <d v="2023-03-16T00:00:00"/>
    <d v="2023-03-16T00:00:00"/>
    <s v=" "/>
    <s v="N"/>
    <s v=""/>
    <x v="0"/>
    <s v="Interés general y particular"/>
    <s v="N"/>
    <d v="2023-03-16T00:00:00"/>
    <d v="2023-03-16T00:00:00"/>
    <n v="3"/>
    <n v="15"/>
    <x v="0"/>
    <n v="15"/>
    <s v="cumple"/>
  </r>
  <r>
    <x v="0"/>
    <n v="2023001573"/>
    <x v="54"/>
    <s v="EN COMUNICACION DEL DIA 13032023 CON OFICIO GS-2023- 000367-SUBOP-DICAL-29.25 POLICIA NACIONAL SECCIONAL CALI ENVIADO VIA EMAIL A CONTACGO CCC SOLICITAN SUMINISTRAR COPIA DEL CERTIFICADO DE MATRÍCULA MERCANTIL DE LA RAZÓN SOCIAL RELACIONADA A CONTINUACIÓN: VARIEDADES GISELLA SPORT NIT 94531381-1 - NOTA LAME FAJARDO LUIS ALBERTO C.C. 94531381 ACTIVA EN CALI CON MAT # 912698"/>
    <s v="A"/>
    <s v="JCMARIN"/>
    <s v=" "/>
    <s v="Obrero"/>
    <d v="2023-03-13T00:00:00"/>
    <s v="Origino"/>
    <s v="NRESPONS"/>
    <s v="Registros Pub y Redes Emp"/>
    <s v="Back (Registro)"/>
    <s v="Finalizado"/>
    <s v=" "/>
    <s v="Asignado a"/>
    <s v="ECUARTAS"/>
    <s v="Registros Pub y Redes Emp"/>
    <s v="Back (Registro)"/>
    <d v="2023-03-13T00:00:00"/>
    <s v="A"/>
    <s v="MERCANTIL"/>
    <n v="912699"/>
    <m/>
    <m/>
    <m/>
    <m/>
    <m/>
    <m/>
    <s v="Inscrito"/>
    <m/>
    <s v="PATRULLERA KAREN ALEXANDRA AGUIRRE QUEVEDO"/>
    <s v=""/>
    <s v="karen.aguirre@correo.policia.gov.co"/>
    <s v="E-mail"/>
    <s v="3229468074"/>
    <s v="3 Peticiones"/>
    <x v="0"/>
    <s v="Registros Publicos y Redes Emp"/>
    <s v="Derecho de peticion"/>
    <s v="."/>
    <s v="."/>
    <s v=".2023-00284 SANTIAGO DE CALI, 16 DE MARZO DE 2023 SEÑORES MINISTERIO DE DEFENSA NACIONAL POLICIA NACIONAL ATENCIÓN: PATRULLERA KAREN ALEXANDRA AGUIRRE QUEVEDO INVESTIGADOR CRIMINAL UICT POLFA KAREN.AGUIRRE@CORREO.POLICIA.GOV.CO BOGOTÁ D.C. CORDIAL SALUDO, DAMOS RESPUESTA A SU OFICIO GS-2023-000367/SUBOP-DICAL-29.25 DEL 10 DE MARZO DE 2023, RECIBIDO EN ESTA ENTIDAD EL 13 DE MARZO, SOLICITÓ: &quot;COPIA DEL CERTIFICADO DE MATRÍCULA MERCANTIL DE LA RAZÓN SOCIAL RELACIONADA A CONTINUACIÓN: VARIEDADES GISELLA SPORT 94531381-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s v="."/>
    <s v="Finalizado"/>
    <s v="ECUARTAS"/>
    <d v="2023-03-16T00:00:00"/>
    <d v="2023-03-16T00:00:00"/>
    <s v="karen.aguirre@correo.policia.gov.co.rpost.biz jueves 16/03/2023 3:35 p. m"/>
    <s v="N"/>
    <s v=""/>
    <x v="0"/>
    <s v=""/>
    <s v="N"/>
    <d v="2023-03-16T00:00:00"/>
    <d v="2023-03-16T00:00:00"/>
    <n v="3"/>
    <n v="15"/>
    <x v="0"/>
    <n v="15"/>
    <s v="cumple"/>
  </r>
  <r>
    <x v="0"/>
    <n v="2023001574"/>
    <x v="54"/>
    <s v="LA POLICIA NAIONAL SOLICITA INFORMACION DE LAS SIGUIENTES PERSONAS SI ESTAN DENTRO DEL REGISTRO MERCANTIL DE CAMARA Y COMERCIO: ADJUNTO CARTA CON LA LISTA"/>
    <s v="A"/>
    <s v="FCAJAS"/>
    <s v=" "/>
    <s v="Principal"/>
    <d v="2023-03-13T00:00:00"/>
    <s v="Origino"/>
    <s v="NRESPONS"/>
    <s v="Registros Pub y Redes Emp"/>
    <s v="Back (Registro)"/>
    <s v="Finalizado"/>
    <s v=" "/>
    <s v="Asignado a"/>
    <s v="ECUARTAS"/>
    <s v="Registros Pub y Redes Emp"/>
    <s v="Back (Registro)"/>
    <d v="2023-03-13T00:00:00"/>
    <s v="A"/>
    <s v=""/>
    <m/>
    <m/>
    <m/>
    <m/>
    <m/>
    <m/>
    <m/>
    <s v="Sin Identificación"/>
    <m/>
    <s v="JAIRO ALBERTO GONZALEZ"/>
    <s v=""/>
    <s v="jairo.gonzalez1423@correo.policia.gov.co"/>
    <s v="Presencial con Carta"/>
    <s v="3124218980"/>
    <s v="3 Peticiones"/>
    <x v="0"/>
    <s v="Registros Publicos y Redes Emp"/>
    <s v="Derecho de peticion"/>
    <s v="."/>
    <s v="."/>
    <s v="2023-00284 SANTIAGO DE CALI, 16 DE MARZO DE 2023 SEÑORES MINISTERIO DE DEFENSA NACIONAL POLICIA NACIONAL ATENCIÓN: INTENDENTE JAIRO ALBERTO GONZALEZ SERNA INVESTIGADOR CRIMINAL EQUIPO DE TRABAJO INVESTIGATIVO CONTROL AERONAVES JAIRO.GONZALEZ1423@CORREO.POLICIA.GOV.CO LA CIUDAD CORDIAL SALUDO, DAMOS RESPUESTA A SU OFICIO NUNC 110016099144201900728 DEL 13 DE MARZO DE 2023, RECIBIDO EN ESTA ENTIDAD EL MISMO DÍA, SOLICITÓ: &quot;ALLEGAR A ESTA UNIDAD DE INVESTIGACIÓN CRIMINAL TODA LA INFORMACIÓN QUE REPOSE A NOMBRE DE LAS PERSONAS QUE MAS ADELANTE SE RELACIONALA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3-16T00:00:00"/>
    <d v="2023-03-16T00:00:00"/>
    <s v="jairo.gonzalez1423@correo.policia.gov.co.rpost.biz jueves 16/03/2023 3:56 p. m."/>
    <s v="N"/>
    <s v=""/>
    <x v="0"/>
    <s v=""/>
    <s v="N"/>
    <d v="2023-03-16T00:00:00"/>
    <d v="2023-03-16T00:00:00"/>
    <n v="3"/>
    <n v="15"/>
    <x v="0"/>
    <n v="15"/>
    <s v="cumple"/>
  </r>
  <r>
    <x v="0"/>
    <n v="2023001583"/>
    <x v="54"/>
    <s v="SOLICITUD BUSQUEDA DE BASE DE DATOS DE LA POLICIA NACIONAL PORQUE SE LES EXTRAVIÓ LA CLAVE DE ACCESO DEL RUES, SE LE DA LA INFORMACIÓN PARA QUE LA SOLICITEN EN LA MESA DE AYUDA DE CONFECAMARAS, SIN EMBARGO SOLICITAN INFORMACIÓN DE YOINER ALEXANDER ROJAS GUEVARA C.C.1087752006, YONER ALEXANDER CORDOBA ZAMORA C.C.1087751765, HAROLD ALEXANDER OLAVE ESTUPIÑAN C.C.1089001842 Y JHON ALEXIS CASTILLO CORTES C.C.1148686881. CONTACTO ESTACION DE POLICIA DE FRAY DAMIAN CALLE 13 A 13-41 BARRIO SAN PASCUAL CELULAR 3176564099-3207654114 EMAIL DIRAN.GRUIN-GCAL@POLICIA.GOV.CO"/>
    <s v="A"/>
    <s v="LMUNOZ"/>
    <s v=" "/>
    <s v="Mejoras Publicas"/>
    <d v="2023-03-13T00:00:00"/>
    <s v="Origino"/>
    <s v="NRESPONS"/>
    <s v="Registros Pub y Redes Emp"/>
    <s v="Back (Registro)"/>
    <s v="Finalizado"/>
    <s v=" "/>
    <s v="Asignado a"/>
    <s v="ECUARTAS"/>
    <s v="Registros Pub y Redes Emp"/>
    <s v="Back (Registro)"/>
    <d v="2023-03-13T00:00:00"/>
    <s v="A"/>
    <s v="MERCANTIL"/>
    <m/>
    <m/>
    <m/>
    <m/>
    <m/>
    <m/>
    <m/>
    <s v="Sin Identificación"/>
    <m/>
    <s v="CESAR ANDRES VALERO DIAZ"/>
    <s v="3176564099"/>
    <s v="diran.gruin-gcal@policia.gov.co"/>
    <s v="Presencial con Carta"/>
    <s v="3207654114"/>
    <s v="3 Peticiones"/>
    <x v="0"/>
    <s v="Registros Publicos y Redes Emp"/>
    <s v="Derecho de peticion"/>
    <s v="."/>
    <s v="."/>
    <s v="2023-00284 SANTIAGO DE CALI, 16 DE MARZO DE 2023 SEÑORES MINISTERIO DE DEFENSA NACIONAL POLICIA NACIONAL ATENCIÓN: CÉSAR ANDRÉS VALERO DÍAZ FUNCIONARIO POLICÍA NACIONAL DIRAN.GRUIN-GCAL@POLICIA.GOV.CO BOGOTÁ D.C. CORDIAL SALUDO, DAMOS RESPUESTA A SU OFICIO GS-2022 DEL 4 DE MARZO DE 2023, RECIBIDO EN ESTA ENTIDAD EL 13 DE MARZO, SOLICITÓ: &quot;INFORMACIÓN QUE REPOSE EN SUS BASES DE DATOS SOBRE LAS SIGUIENTES PERSONAS MÁS ADELANTE RELACIONADAS: ¢_x0009_YOINER ALEXANDER ROJAS GUEVARA C.C. 1.087.752.006 ¢_x0009_YONER ALEXANDER CORDOBA ZAMORA C.C. 1.087.751.765 ¢_x0009_HAROLD ALEXANDER OLAVE ESTUPIÑAN C.C. 1.089.001.842 ¢_x0009_JHON ALEXIS CASTILLO CORTES C.C. 1.148.686.8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
    <s v="."/>
    <s v="Finalizado"/>
    <s v="ECUARTAS"/>
    <d v="2023-03-16T00:00:00"/>
    <d v="2023-03-16T00:00:00"/>
    <s v="'diran.gruin-gcal@policia.gov.co.rpost.biz' jueves 16/03/2023 4:19 p. m"/>
    <s v="N"/>
    <s v=""/>
    <x v="0"/>
    <s v=""/>
    <s v="N"/>
    <d v="2023-03-16T00:00:00"/>
    <d v="2023-03-16T00:00:00"/>
    <n v="3"/>
    <n v="15"/>
    <x v="0"/>
    <n v="15"/>
    <s v="cumple"/>
  </r>
  <r>
    <x v="0"/>
    <n v="2023001586"/>
    <x v="55"/>
    <s v="EN COMUNICACION DEL DIA 10 MARZO 2023 ENVIADO POR EMAIL DE LA ENTIDAD ALCALDÍA DE SANTIAGO DE CALI RADICADO NO. 202341710100000761 SOLICITO NOS SEA COMPARTIDA LA BASE DE DATOS DE REGISTRO MERCANTIL DE LAS EMPRESAS Y ESALES CORRESPONDIENTE AL AÑO 2022, DEBIDO A QUE REPRESENTA UN INSUMO IMPORTANTE PARA EL ANÁLISIS DEL COMPORTAMIENTO DEL TEJIDO EMPRESARIAL EN LOS DIFERENTES SECTORES PRODUCTIVOS DE CALI. LAS VARIABLES QUE SE REQUIEREN, COMO PARTE DE LA SOLICITUD EN MENCIÓN, SON LAS SIGUIENTES: ¿ MATRICULA ¿ COMUNA ¿ NIT ¿ DIRECCION COMERCIAL ¿ ESTADO MAT REN ¿ DESC TIPO REGISTRO ¿ MATRICULA RENOVACION ¿ PATRIMONIO ¿ DESC CATEGORIA ¿ PERSONAL OCUPADO ¿ ESTADO ACTUAL ¿ ESTABLECIMIENTOS ¿ SECTOR ¿ ACTIVO TOTAL ¿ RAZON SOCIAL ¿ PASIVO TOTAL ¿ DESC CIIU ¿ UTILILIDAD OPERACIONAL ¿ DESC TAMANO ¿ RESULTADO PERIODO ¿ TAMANO957 ¿ INGRESOS ACTIVIDAD ORDINARIA ¿ CIUDAD ¿ CODIGO CIIU ¿ ULTIMO ANO RENOVADO ¿ NOMBRE SECTOR ¿ EMAIL ¿ BARRIO ¿ FECHA MATRICULA RENOVACION"/>
    <s v="A"/>
    <s v="LNDELGAD"/>
    <s v=" "/>
    <s v="Principal"/>
    <d v="2023-03-14T00:00:00"/>
    <s v="Origino"/>
    <s v="NRESPONS"/>
    <s v="Registros Pub y Redes Emp"/>
    <s v="Back (Registro)"/>
    <s v="Finalizado"/>
    <s v=" "/>
    <s v="Asignado a"/>
    <s v="ECUARTAS"/>
    <s v="Registros Pub y Redes Emp"/>
    <s v="Back (Registro)"/>
    <d v="2023-03-14T00:00:00"/>
    <s v="A"/>
    <s v="NO APLICA"/>
    <m/>
    <m/>
    <m/>
    <m/>
    <m/>
    <m/>
    <m/>
    <s v="Sin Identificación"/>
    <m/>
    <s v="LILIANA MARIA SIERRA CHAVEZ"/>
    <s v="8825682"/>
    <s v="liliana.sierra@cali.gov - luis.mercado@cali.gov.co"/>
    <s v="E-mail"/>
    <s v="SN"/>
    <s v="3 Peticiones"/>
    <x v="0"/>
    <s v="Registros Publicos y Redes Emp"/>
    <s v="Derecho de peticion"/>
    <s v="."/>
    <s v="."/>
    <s v="2023 - 00223 SANTIAGO DE CALI, 21 DE MARZO DE 2023 SEÑORA LILIANA MARIA SIERRA CHAVEZ SECRETARIA DE DESPACHO ALCALDÍA SANTIAGO DE CALI - SECRETARÍA DE DESARROLLO ECONÓMICO LUIS.MERCADO@CALI.GOV.CO LA CIUDAD RECIBA UN CORDIAL SALUDO, DAMOS RESPUESTA AL RADICADO NO.: 202341710100000761 DEL 10 DE MARZO, RECIBIDO EN ENTIDAD EL 14 DE MARZO, EN EL CUAL SOLICITA: &quot;NOS SEA COMPARTIDA LA BASE DE DATOS DE REGISTRO MERCANTIL DE LAS EMPRESAS Y ESALES CORRESPONDIENTE AL AÑO 2022, DEBIDO A QUE REPRESENTA UN INSUMO IMPORTANTE PARA EL ANÁLISIS DEL COMPORTAMIENTO DEL TEJIDO EMPRESARIAL EN LOS DIFERENTES SECTORES PRODUCTIVOS DE CALI. LAS VARIABLES QUE SE REQUIEREN, COMO PARTE DE LA SOLICITUD EN MENCIÓN, SON LAS SIGUIENTES:&quot; OMATRICULA_x0009__x0009__x0009__x0009_OCOMUNA ONIT_x0009__x0009__x0009__x0009__x0009_ODIRECCION_COMERCIAL OESTADO_MAT_REN_x0009__x0009__x0009_ODESC_TIPO_REGISTRO OMATRICULA_RENOVACION_x0009__x0009_OPATRIMONIO ODESC_CATEGORIA_x0009__x0009__x0009_OPERSONAL_OCUPADO _x0009_ OESTADO_ACTUAL_x0009__x0009__x0009_OESTABLECIMIENTOS OSECTOR_x0009__x0009__x0009__x0009_OACTIVO_TOTAL ORAZON_SOCIAL_x0009__x0009__x0009_OPASIVO_TOTAL ODESC_CIIU_x0009_"/>
    <s v="."/>
    <s v="Finalizado"/>
    <s v="ECUARTAS"/>
    <d v="2023-03-16T00:00:00"/>
    <d v="2023-03-21T00:00:00"/>
    <s v="luis.mercado@cali.gov.co.rpost.biz martes 21/03/2023 2:35 p. m"/>
    <s v="N"/>
    <s v=""/>
    <x v="0"/>
    <s v=""/>
    <s v="N"/>
    <d v="2023-03-21T00:00:00"/>
    <d v="2023-03-21T00:00:00"/>
    <n v="4"/>
    <n v="15"/>
    <x v="0"/>
    <n v="15"/>
    <s v="cumple"/>
  </r>
  <r>
    <x v="0"/>
    <n v="2023001588"/>
    <x v="55"/>
    <s v="EN COMUNICACION DEL DIA 13 MARZO 2023 ENVIADO POR EMAIL MEDIANTE DERECHO DE PETICION EL SR DAVID ALEXANDER CARRILLO ANTURY CC 1143956297 SOLICITO UNA CARTA DE VERIFICACIÓN DE QUE NO TENGO NINGÚNA SOCIEDAD NI NINGUN ESTABLECIMIENTO NI NEGOCIO NOTA NO SE ENCUENTRA REGISTRO EN LA CCCALI"/>
    <s v="A"/>
    <s v="LNDELGAD"/>
    <s v=" "/>
    <s v="Principal"/>
    <d v="2023-03-14T00:00:00"/>
    <s v="Origino"/>
    <s v="NRESPONS"/>
    <s v="Registros Pub y Redes Emp"/>
    <s v="Back (Registro)"/>
    <s v="Finalizado"/>
    <s v=" "/>
    <s v="Asignado a"/>
    <s v="ECUARTAS"/>
    <s v="Registros Pub y Redes Emp"/>
    <s v="Back (Registro)"/>
    <d v="2023-03-14T00:00:00"/>
    <s v="A"/>
    <s v="NO APLICA"/>
    <m/>
    <m/>
    <m/>
    <m/>
    <m/>
    <m/>
    <m/>
    <s v="Sin Identificación"/>
    <n v="1143956297"/>
    <s v="DAVID ALEXANDER CARRILLO ANTURY"/>
    <s v="SN"/>
    <s v="alexanj59@gmail.com"/>
    <s v="E-mail"/>
    <s v="3135953442"/>
    <s v="3 Peticiones"/>
    <x v="0"/>
    <s v="Registros Publicos y Redes Emp"/>
    <s v="Derecho de peticion"/>
    <s v="."/>
    <s v="."/>
    <s v="2023 - 00228 SANTIAGO DE CALI, 16 DE MARZO DE 2023 SEÑOR DAVID ALEXANDER CARRILLO ANTURY ALEXANJ59@GMAIL.COM LA CIUDAD CORDIAL SALUDO, MEDIANE ESCRITO DEL 13 DE MARZO DE 2023, RECIBIDO EN ESTA ENTIDAD EL MISMO DÍA, SOLICITA: &quot;UNA CARTA DE VERIFICACIÓN DE QUE NO TENGO NINGUNA SOCIEDAD NI NINGÚN ESTABLECIMIENTO NI NEGO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
    <s v="."/>
    <s v="Finalizado"/>
    <s v="ECUARTAS"/>
    <d v="2023-03-16T00:00:00"/>
    <d v="2023-03-16T00:00:00"/>
    <s v="alexanj59@gmail.com.rpost.biz jueves 16/03/2023 5:41 p. m"/>
    <s v="N"/>
    <s v=""/>
    <x v="0"/>
    <s v=""/>
    <s v="N"/>
    <d v="2023-03-16T00:00:00"/>
    <d v="2023-03-16T00:00:00"/>
    <n v="2"/>
    <n v="15"/>
    <x v="0"/>
    <n v="15"/>
    <s v="cumple"/>
  </r>
  <r>
    <x v="0"/>
    <n v="2023001592"/>
    <x v="55"/>
    <s v="EN COMUNICACION DEL DIA 27 FEB 2023 ENVIADO DE LA ENTIDAD COJAM JAMUNDI CON ASUNTO SOLICITAR CERTIFICADO PARA DEMOSTRAR ANTE LA AUTORIDAD JUDICIAL MI INSOLVENCIA ECONOMICA YO CARMEN ARACELY LARGACHA MOSQUERA CC 138680297 SOLICITA SE GENERE UN CERTIFICADO QUE DEMUESTRE REALMENTE MI INSOLVENCIA ECONOMICA E INCAPACIDAD PARA PAGAR MULTA IMPUESTA POR EL SR JUEZ DE LA REPUBLICA. CARMEN ARACELY LARGACHA MOSQUERA CC 138680297 TD 1897 NUI 881340 PATIO 15 B RM COJAM"/>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38687297"/>
    <s v="CARMEN ARACELY LARGACHA MOSQUERA"/>
    <s v=""/>
    <s v=""/>
    <s v="E-mail"/>
    <s v=""/>
    <s v="3 Peticiones"/>
    <x v="0"/>
    <s v="Registros Publicos y Redes Emp"/>
    <s v="Derecho de peticion"/>
    <s v="."/>
    <s v="."/>
    <s v="CONTESTADO CON CARTA 2023-00308 DEL 17 DE MARZO DE 2023, 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N EL R"/>
    <s v="."/>
    <s v="Finalizado"/>
    <s v="CMARTINE"/>
    <d v="2023-03-17T00:00:00"/>
    <d v="2023-03-17T00:00:00"/>
    <s v=" "/>
    <s v="N"/>
    <s v=""/>
    <x v="0"/>
    <s v="Interés general y particular"/>
    <s v="N"/>
    <d v="2023-03-17T00:00:00"/>
    <d v="2023-03-17T00:00:00"/>
    <n v="3"/>
    <n v="15"/>
    <x v="0"/>
    <n v="15"/>
    <s v="cumple"/>
  </r>
  <r>
    <x v="0"/>
    <n v="2023001593"/>
    <x v="55"/>
    <s v="SOLICITA EL ORIGINAL DEL ACTA 15 DE DICIEMBRE 10 DE 2008, DE LA EMPRESA CON MATRICULA 522603 PARA SER ENVIADA A LA CRA 5 7 24 BARRIO BELALCAZAR DE YUMBO PISO 2"/>
    <s v="A"/>
    <s v="HSARRIA"/>
    <s v=" "/>
    <s v="Principal"/>
    <d v="2023-03-14T00:00:00"/>
    <s v="Origino"/>
    <s v="NRESPONS"/>
    <s v="Registros Pub y Redes Emp"/>
    <s v="Back (Registro)"/>
    <s v="Finalizado"/>
    <s v=" "/>
    <s v="Asignado a"/>
    <s v="CMARTINE"/>
    <s v="Registros Pub y Redes Emp"/>
    <s v="Juridica"/>
    <d v="2023-03-14T00:00:00"/>
    <s v="A"/>
    <s v="MERCANTIL"/>
    <n v="522603"/>
    <m/>
    <m/>
    <m/>
    <m/>
    <m/>
    <m/>
    <s v="Inscrito"/>
    <n v="27259384"/>
    <s v="NELLY ESTHER ESCOBAR MAYORGA"/>
    <s v="348136317"/>
    <s v=""/>
    <s v="Presencial con Carta"/>
    <s v=""/>
    <s v="3 Peticiones"/>
    <x v="0"/>
    <s v="Registros Publicos y Redes Emp"/>
    <s v="Derecho de peticion"/>
    <s v="."/>
    <s v="."/>
    <s v="CONTESTADO CON CARTA 2023-00344 DEL 28 DE MARZO DE 2023, ASÍ: &quot;MEDIANTE OFICIO NO. 203050-02-UL-YUM DEL 2 DE MARZO DE 2022, RECIBIDO EN ESTA CÁMARA DE COMERCIO EL 14 DE MARZO DEL MISMO AÑO, SOLICITÓ: &quot;DOCUMENTO ORIGINAL DEL ACTA NO. 15, REALIZADA EL DÍA 10 DE DICIEMBRE DEL 2008, EN LA CUAL SE REALIZA REFORMA A LOS ESTATUTOS DE LA SOCIEDAD &quot;GUTIERREZ E HIJOS Y CIA S EN C&quot;, QUE SE ENCUENTRA EN EL LIBRO IX&quot;. AL RESPECTO, LE COMUNICAMOS QUE DE CONFORMIDAD CON LO ESTABLECIDO EN EL NUMERAL 1.1.7. DEL CAPÍTULO I DE LA CIRCULAR EXTERNA 100-000002 DEL 25 DE ABRIL DE 2022 DE LA SUPERINTENDENCIA DE SOCIEDADES, FRENTE A LAS FORMALIDADES DE LOS DOCUMENTOS SUJETOS A REGISTRO, &quot;LAS CÁMARAS DE COMERCIO NO PODRÁN EXIGIR ORIGINALES O FOTOCOPIAS AUTENTICADAS DE LOS DOCUMENTOS QUE SE PRESENTAN PARA REGISTRO, NI TAMPOCO EXIGIR QUE SE AUTENTIQUEN LAS FIRMAS DE QUIENES SUSCRIBEN LOS DOCUMENTOS SUJETOS A REGISTRO, SALVO LAS EXCEPCIONES PREVISTAS EN LA LEY (POR EJEMPLO, SE PODRÁN RADICAR COPIAS SIMPLES, SIN PR"/>
    <s v="."/>
    <s v="Finalizado"/>
    <s v="CMARTINE"/>
    <d v="2023-03-28T00:00:00"/>
    <d v="2023-03-28T00:00:00"/>
    <s v=" "/>
    <s v="N"/>
    <s v=""/>
    <x v="0"/>
    <s v="Interés general y particular"/>
    <s v="N"/>
    <d v="2023-03-28T00:00:00"/>
    <d v="2023-03-28T00:00:00"/>
    <n v="9"/>
    <n v="15"/>
    <x v="0"/>
    <n v="15"/>
    <s v="cumple"/>
  </r>
  <r>
    <x v="0"/>
    <n v="2023001595"/>
    <x v="55"/>
    <s v="EN COMUNICACION DEL DIA 06 MARZO 2023 ENVIADO DE LA ENTIDAD COJAM JAMUNDI CON ASUNTO SOLICITAR CERTIFICADO PARA DEMOSTRAR ANTE LA AUTORIDAD JUDICIAL MI INSOLVENCIA ECONOMICA YO MARIA ALEJANDRA GONZALEZ VALDERRAMA CC 1114855818 SOLICITA SE GENERE UN CERTIFICADO QUE DEMUESTRE REALMENTE MI INSOLVENCIA ECONOMICA E INCAPACIDAD PARA PAGAR MULTA IMPUESTA POR EL SR JUEZ DE LA REPUBLICA. MARIA ALEJANDRA GONZALEZ VALDERRAMA CC 1114855818 TD 1559 NUI 1119315 PATIO 15 B RM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114855818"/>
    <s v="MARIA ALEJANDRA GONZALEZ VALDERRAMA"/>
    <s v=""/>
    <s v=""/>
    <s v="E-mail"/>
    <s v=""/>
    <s v="3 Peticiones"/>
    <x v="0"/>
    <s v="Registros Publicos y Redes Emp"/>
    <s v="Derecho de peticion"/>
    <s v="."/>
    <s v="."/>
    <s v="CONTESTADO CON CARTA 2023-00310 DEL 17 DE MARZO DE 2023, ASÍ: &quot;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3-17T00:00:00"/>
    <d v="2023-03-17T00:00:00"/>
    <s v=" "/>
    <s v="N"/>
    <s v=""/>
    <x v="0"/>
    <s v="Interés general y particular"/>
    <s v="N"/>
    <d v="2023-03-17T00:00:00"/>
    <d v="2023-03-17T00:00:00"/>
    <n v="3"/>
    <n v="15"/>
    <x v="0"/>
    <n v="15"/>
    <s v="cumple"/>
  </r>
  <r>
    <x v="0"/>
    <n v="2023001597"/>
    <x v="55"/>
    <s v="EN COMUNICACION DEL DIA 06 MARZO 2023 ENVIADO DE LA ENTIDAD COJAM JAMUNDI CON ASUNTO SOLICITAR CERTIFICADO PARA DEMOSTRAR ANTE LA AUTORIDAD JUDICIAL MI INSOLVENCIA ECONOMICA YO ONEIDA LUZ DARY VELDERRAMA MARULANDA CC 29504936 SOLICITA SE GENERE UN CERTIFICADO QUE DEMUESTRE REALMENTE MI INSOLVENCIA ECONOMICA E INCAPACIDAD PARA PAGAR MULTA IMPUESTA POR EL SR JUEZ DE LA REPUBLICA. ONEIDA LUZ DARY VELDERRAMA MARULANDA CC 29504936 TD 3894 NUI 1002693 PATIO 15 B RM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29504936"/>
    <s v="ONEIDA LUZ DARY VELDERRAMA MARULANDA"/>
    <s v=""/>
    <s v=""/>
    <s v="E-mail"/>
    <s v=""/>
    <s v="3 Peticiones"/>
    <x v="0"/>
    <s v="Registros Publicos y Redes Emp"/>
    <s v="Derecho de peticion"/>
    <s v="."/>
    <s v="."/>
    <s v="CONTESTADO CON CARTA 2023-00311 DEL 17 DE MARZO DE 2023, ASÍ: &quot;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3-17T00:00:00"/>
    <d v="2023-03-17T00:00:00"/>
    <s v=" "/>
    <s v="N"/>
    <s v=""/>
    <x v="0"/>
    <s v="Interés general y particular"/>
    <s v="N"/>
    <d v="2023-03-17T00:00:00"/>
    <d v="2023-03-17T00:00:00"/>
    <n v="3"/>
    <n v="15"/>
    <x v="0"/>
    <n v="15"/>
    <s v="cumple"/>
  </r>
  <r>
    <x v="0"/>
    <n v="2023001599"/>
    <x v="55"/>
    <s v="EN COMUNICACION DEL DIA 01 MARZO 2023 ENVIADO DE LA ENTIDAD COJAM JAMUNDI CON ASUNTO SOLICITUD PARA QUE ME HAGAN LLEGAR UN CERTIFICADO DONDE CONSTE QUE A MI NOMBRE NO APARECE NINGUN TIPO DE VINCULACION COMERCIAL. SOLICITARLES QUE ME HAGAN LLEGAR UN CERTIFICADO DONDE CONSTE QUE A MI NOMBRE NO APARECE NINGUN TIPO DE VINCULACION COMERCIAL, ESTO CON EL FIN DEMOSTRAR MI INSOLVENCIA ECONOMICA ANTE EL JUZGADO TECERO DE EPMS DE CALI PARA EL PAGO DE UNA CAUCION PRENDARIA. JOSE JUSTINO OCORO P CC 10385201 TD 2654 NUI 787809 BLOQUE 5 PATIO 20 A COJAM JAMUNDI"/>
    <s v="A"/>
    <s v="LNDELGAD"/>
    <s v=" "/>
    <s v="Principal"/>
    <d v="2023-03-14T00:00:00"/>
    <s v="Origino"/>
    <s v="NRESPONS"/>
    <s v="Registros Pub y Redes Emp"/>
    <s v="Back (Registro)"/>
    <s v="Finalizado"/>
    <s v=" "/>
    <s v="Asignado a"/>
    <s v="CMARTINE"/>
    <s v="Registros Pub y Redes Emp"/>
    <s v="Juridica"/>
    <d v="2023-03-14T00:00:00"/>
    <s v="A"/>
    <s v="MERCANTIL"/>
    <m/>
    <m/>
    <m/>
    <m/>
    <m/>
    <m/>
    <m/>
    <s v="Sin Identificación"/>
    <n v="10385201"/>
    <s v="JOSE JUSTINO OCORO P"/>
    <s v=""/>
    <s v=""/>
    <s v="E-mail"/>
    <s v=""/>
    <s v="3 Peticiones"/>
    <x v="0"/>
    <s v="Registros Publicos y Redes Emp"/>
    <s v="Derecho de peticion"/>
    <s v="."/>
    <s v="."/>
    <s v="CONTESTADO CON CARTA 2023-00312 DEL 17 DE MARZO DE 2023, ASÍ: &quot;MEDIANTE ESCRITO RECIBIDO EN ESTA CÁMARA DE COMERCIO EL 13 DE MARZO DE 2023, SOLICITÓ &quot;UN CERTIFICADO DONDE CONSTE QUE A MI NOMBRE NO APARECE NINGÚN TIPO DE VINCULACIÓN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OSÉ JUSTINO OCORÓ P., IDENTIFICADO CON LA CÉDUL"/>
    <s v="."/>
    <s v="Finalizado"/>
    <s v="CMARTINE"/>
    <d v="2023-03-17T00:00:00"/>
    <d v="2023-03-17T00:00:00"/>
    <s v=" "/>
    <s v="N"/>
    <s v=""/>
    <x v="0"/>
    <s v="Interés general y particular"/>
    <s v="N"/>
    <d v="2023-03-17T00:00:00"/>
    <d v="2023-03-17T00:00:00"/>
    <n v="3"/>
    <n v="15"/>
    <x v="0"/>
    <n v="15"/>
    <s v="cumple"/>
  </r>
  <r>
    <x v="0"/>
    <n v="2023001601"/>
    <x v="55"/>
    <s v="EN COMUNICACION DEL DIA 01 MARZO 2023 ENVIADO DE LA ENTIDAD COJAM JAMUNDI CON ASUNTO SOLICITUD PARA QUE ME HAGAN LLEGAR UN CERTIFICADO DONDE CONSTE QUE A MI NOMBRE NO APARECE NINGUN TIPO DE VINCULACION COMERCIAL. SOLICITARLES QUE ME HAGAN LLEGAR UN CERTIFICADO DONDE CONSTE QUE A MI NOMBRE NO APARECE NINGUN TIPO DE VINCULACION COMERCIAL, ESTO CON EL FIN DEMOSTRAR MI INSOLVENCIA ECONOMICA ANTE EL JUZGADO TECERO DE EPMS DE CALI PARA EL PAGO DE UNA CAUCION PRENDARIA. ARISTOBULO CASTILLO CUERO CC 12911237 TD 0787 NUI 787805 BLOQUE 5 PATIO 19 B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2911237"/>
    <s v="ARISTOBULO CASTILLO CUERO"/>
    <s v=""/>
    <s v=""/>
    <s v="E-mail"/>
    <s v=""/>
    <s v="3 Peticiones"/>
    <x v="0"/>
    <s v="Registros Publicos y Redes Emp"/>
    <s v="Derecho de peticion"/>
    <s v="."/>
    <s v="."/>
    <s v="CONTESTADO CON CARTA 2023-00313 DEL 17 DE MARZO DE 2023, ASÍ: &quot;MEDIANTE ESCRITO RECIBIDO EN ESTA CÁMARA DE COMERCIO EL 13 DE MARZO DE 2023, SOLICITÓ &quot;QUE MI NOMBRE NO APARECE NINGÚN TIPO DE VINCULACIÓN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ARISTÓBULO CASTILLO CUERO, IDENTIFICADO CON LA CÉDULA DE CIUDADANÍA NO. 12911"/>
    <s v="."/>
    <s v="Finalizado"/>
    <s v="CMARTINE"/>
    <d v="2023-03-17T00:00:00"/>
    <d v="2023-03-17T00:00:00"/>
    <s v=" "/>
    <s v="N"/>
    <s v=""/>
    <x v="0"/>
    <s v="Interés general y particular"/>
    <s v="N"/>
    <d v="2023-03-17T00:00:00"/>
    <d v="2023-03-17T00:00:00"/>
    <n v="3"/>
    <n v="15"/>
    <x v="0"/>
    <n v="15"/>
    <s v="cumple"/>
  </r>
  <r>
    <x v="0"/>
    <n v="2023001602"/>
    <x v="55"/>
    <s v="EN COMUNICACION DEL DIA 28 FEB 2023 ENVIADO DE LA ENTIDAD COJAM JAMUNDI CON ASUNTO CERTIFICADO INSOLVENCIA ECONOMICA RUEGO EL FAVOR SE SIRVA ORDENAR A QUIEN CORRESPONDA EXPEDIR UN CERTIFICADO DE QUE NO POSEO NINGUN TIPO DE REGISTRO MERCANTIL, NEGOCIOS ESTABLECIMIENTOS NI VENTAS AL PUBLICO EN NINGUNA FORMA. LUIS FELIPE RODRIGUEZ RAMOS CC 16595050 TD 3399 NUI 826164 PABELLON 10 PATIO 10 A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6595050"/>
    <s v="LUIS FELIPE RODRIGUEZ RAMOS"/>
    <s v=""/>
    <s v=""/>
    <s v="E-mail"/>
    <s v=""/>
    <s v="3 Peticiones"/>
    <x v="0"/>
    <s v="Registros Publicos y Redes Emp"/>
    <s v="Derecho de peticion"/>
    <s v="."/>
    <s v="."/>
    <s v="CONTESTADO CON CARTA 2023-00318 DEL 21 DE MARZO DE 2023, ASÍ: &quot;MEDIANTE ESCRITO RECIBIDO EN ESTA CÁMARA DE COMERCIO EL 13 DE MARZO DE 2023, SOLICITÓ &quot;UN CERTIFICADO DE QUE NO POSEO NINGÚN TIPO DE REGISTRO MERCANTIL NEGOCIOS ESTABLECIMIEN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IS FELIPE RODRÍGUEZ"/>
    <s v="."/>
    <s v="Finalizado"/>
    <s v="CMARTINE"/>
    <d v="2023-03-21T00:00:00"/>
    <d v="2023-03-21T00:00:00"/>
    <s v=" "/>
    <s v="N"/>
    <s v=""/>
    <x v="0"/>
    <s v="Interés general y particular"/>
    <s v="N"/>
    <d v="2023-03-21T00:00:00"/>
    <d v="2023-03-21T00:00:00"/>
    <n v="4"/>
    <n v="15"/>
    <x v="0"/>
    <n v="15"/>
    <s v="cumple"/>
  </r>
  <r>
    <x v="0"/>
    <n v="2023001603"/>
    <x v="55"/>
    <s v="EN COMUNICACION DEL DIA 01 MARZO 2023 ENVIADO DE LA ENTIDAD COJAM JAMUNDI CON ASUNTO SOLICITO INFORMACION SOLICITO QUE ME INFORME SI EN SU BASE DE DATOS APARECE MI NOMBRE Y CEDULA REGISTRADO CON ALGUN BIEN COMERCIAL INDUSTRIAL LABORAL Y LO QUE CORRESPONDA A ESTA OFICINA DADO DE QUE ES NECESARIO DEMOSTRAR MI INSOLVENCIA ECONOMICA AL JUZGADO QUINTO DE EJECUCION DE PENAS DE CALI JOSE ARLEY ESCOBAR TASCON CC 94303665 TD 1192 NUI 16794 BLOQUE 3 PATIO 8 B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94303665"/>
    <s v="JOSE ARLEY ESCOBAR TASCON"/>
    <s v=""/>
    <s v=""/>
    <s v="E-mail"/>
    <s v=""/>
    <s v="3 Peticiones"/>
    <x v="0"/>
    <s v="Registros Publicos y Redes Emp"/>
    <s v="Derecho de peticion"/>
    <s v="."/>
    <s v="."/>
    <s v="CONTESTADO CON CARTA 2023-00319 DEL 21 DE MARZO DE 2023, ASÍ: &quot;MEDIANTE ESCRITO RECIBIDO EN ESTA CÁMARA DE COMERCIO EL 13 DE MARZO DE 2023, SOLICITÓ &quot;SE ME INFORME SI EN SU BASE DE DATOS APARECE MI NOMBRE Y CÉDULA REGISTRADO CON ALGÚN BIEN COMERCIAL INDUSTR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OSÉ ARLEY ESCOBAR TASCÓN, I"/>
    <s v="."/>
    <s v="Finalizado"/>
    <s v="CMARTINE"/>
    <d v="2023-03-21T00:00:00"/>
    <d v="2023-03-21T00:00:00"/>
    <s v=" "/>
    <s v="N"/>
    <s v=""/>
    <x v="0"/>
    <s v="Interés general y particular"/>
    <s v="N"/>
    <d v="2023-03-21T00:00:00"/>
    <d v="2023-03-21T00:00:00"/>
    <n v="4"/>
    <n v="15"/>
    <x v="0"/>
    <n v="15"/>
    <s v="cumple"/>
  </r>
  <r>
    <x v="0"/>
    <n v="2023001613"/>
    <x v="55"/>
    <s v="EN COMUNICACION DEL DIA 13 MARZO 2023 ENVIADO POR EMAIL DE LA ENTIDAD FISCALIA GENERAL DE LA NACION OFICIO 760016107100202200353 SOLICTA COPIA DE ESCRITURA DE CONSTITUCION Y EXISTENCIA DE LA COMPRAVENTA DE AUTOMOTORES DENOMINADOS USADOS GARANTIZADOS SAS NIT 901383079 - 2"/>
    <s v="A"/>
    <s v="LNDELGAD"/>
    <s v=" "/>
    <s v="Principal"/>
    <d v="2023-03-14T00:00:00"/>
    <s v="Origino"/>
    <s v="NRESPONS"/>
    <s v="Registros Pub y Redes Emp"/>
    <s v="Back (Registro)"/>
    <s v="Finalizado"/>
    <s v=" "/>
    <s v="Asignado a"/>
    <s v="ECUARTAS"/>
    <s v="Registros Pub y Redes Emp"/>
    <s v="Back (Registro)"/>
    <d v="2023-03-14T00:00:00"/>
    <s v="A"/>
    <s v="MERCANTIL"/>
    <n v="1169304"/>
    <m/>
    <m/>
    <m/>
    <m/>
    <m/>
    <m/>
    <s v="Nit"/>
    <m/>
    <s v="MARIA DEL CARMEN RIVERA MUÑOZ"/>
    <s v="3989980"/>
    <s v="mariad.rivera@fiscalia.gov.co"/>
    <s v="E-mail"/>
    <s v="3137404140"/>
    <s v="3 Peticiones"/>
    <x v="0"/>
    <s v="Registros Publicos y Redes Emp"/>
    <s v="Derecho de peticion"/>
    <s v="."/>
    <s v="."/>
    <s v="2023-00305 SANTIAGO DE CALI, 17 DE MARZO DE 2023 SEÑORES FISCALIA GENERAL DE LA NACIÓN ATENCIÓN: MARIA DEL CARMEN RIVERA MUÑOZ TÉCNICO INVESTIGADOR II MARIAD.RIVERA@FISCALIA.GOV.CO LA CIUDAD CORDIAL SALUDO, DAMOS RESPUESTA A SU OFICIO 760016107100202200353 DEL 13 DE MARZO DE 2023, RECIBIDO EN ESTA ENTIDAD EL 14 DE MARZO, SOLICITÓ: &quot;COPIA DE ESCRITURA DE CONSTITUCIÓN Y EXISTENCIA DE LA COMPRAVENTA DE AUTOMOTORES DENOMINADA USADOS GARANTIZADOS SAS NIT 90138307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
    <s v="."/>
    <s v="Finalizado"/>
    <s v="ECUARTAS"/>
    <d v="2023-03-17T00:00:00"/>
    <d v="2023-03-17T00:00:00"/>
    <s v="mariad.rivera@fiscalia.gov.co.rpost.biz viernes 17/03/2023 9:07 a. m"/>
    <s v="N"/>
    <s v=""/>
    <x v="0"/>
    <s v=""/>
    <s v="N"/>
    <d v="2023-03-17T00:00:00"/>
    <d v="2023-03-17T00:00:00"/>
    <n v="3"/>
    <n v="15"/>
    <x v="0"/>
    <n v="15"/>
    <s v="cumple"/>
  </r>
  <r>
    <x v="0"/>
    <n v="2023001617"/>
    <x v="55"/>
    <s v="EN COMUNICACION DEL DIA 14 MARZO 2023 ENVIADO POR EMAIL DE LA DIANCOMEDIDAMENTE NOS PERMITIMOS SOLICITAR LA EXPEDICIÓN DE CERTIFICADOS DE EXISTENCIA Y REPRESENTACIÓN LEGAL DE LAS SIETE (7)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800.152.138_x0009_LOMETAL SAS C.I._x0009_ 1/01/2018 - 31/12/2022 2 805.026.771_x0009_CENTRO DE MEDICINA FISICA Y REHABILITACION RECUERAR SA IPS_x0009_ 1/01/2015 - 31/12/2017 3 890.303.081_x0009_COOPERATIVA ESPECIALIZADA DE MOTORISTAS Y TRANSPORTADORES_x0009_ 1/01/2011 - 31/12/2016 4 900.075.810_x0009_JB AESTHETIC &amp; COSMETIC SURGERY LIMITADA_x0009_ 1/01/2011 - 31/12/2016 5 900.344.056_x0009_LABORATORIO DE ENSAYOS QUIMICOS MICROBIOLOGICOS E INDUSTRIALES SA_x0009_ 1/01/2012 - 31/12/2020 6 901.160.769_x0009_INTEXBO S.A.S._x0009_ 1/01/2021 - 31/12/2022 7 901.351.335_x0009_COMERCIALIZADORA Y TRILLADORA EL PALACIO DEL GRANO S.A.S_x0009_ 1/01/2020 - 31/12/2022"/>
    <s v="A"/>
    <s v="LNDELGAD"/>
    <s v=" "/>
    <s v="Principal"/>
    <d v="2023-03-14T00:00:00"/>
    <s v="Origino"/>
    <s v="NRESPONS"/>
    <s v="Registros Pub y Redes Emp"/>
    <s v="Back (Registro)"/>
    <s v="Finalizado"/>
    <s v=" "/>
    <s v="Asignado a"/>
    <s v="ECUARTAS"/>
    <s v="Registros Pub y Redes Emp"/>
    <s v="Back (Registro)"/>
    <d v="2023-03-14T00:00:00"/>
    <s v="A"/>
    <s v="MERCANTIL"/>
    <n v="81787"/>
    <m/>
    <m/>
    <m/>
    <m/>
    <m/>
    <m/>
    <s v="Nit"/>
    <m/>
    <s v="ALEJANDRO VALENCIA CALDERON"/>
    <s v=""/>
    <s v="avalenciac@dian.gov.co"/>
    <s v="E-mail"/>
    <s v=""/>
    <s v="3 Peticiones"/>
    <x v="0"/>
    <s v="Registros Publicos y Redes Emp"/>
    <s v="Derecho de peticion"/>
    <s v="."/>
    <s v="."/>
    <s v="2022 SANTIAGO DE CALI, 22 DE MARZO DE 2023 SEÑORES DIRECCION DE IMPUESTOS Y ADUANAS NACIONALES - DIAN ATENCIÓN: ALEJANDRO VALENCIA CALDERON ANALISTA I GIT SECRETARÍA DIVISIÓN DE RECAUDO Y COBRANZAS AVALENCIAC@DIAN.GOV.CO LA CIUDAD CORDIAL SALUDO, DAMOS RESPUESTA A SU CORREO ELECTRÓNICO DEL 14 DE MARZO DE 2023, RECIBIDO POR ESTA ENTIDAD EL MISMO DÍA, EN EL QUE SOLICITA: &quot;LA EXPEDICIÓN DE CERTIFICADOS DE EXISTENCIA Y REPRESENTACIÓN LEGAL DE LAS SIETE (7)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L"/>
    <s v="."/>
    <s v="Finalizado"/>
    <s v="ECUARTAS"/>
    <d v="2023-03-17T00:00:00"/>
    <d v="2023-03-22T00:00:00"/>
    <s v="avalenciac@dian.gov.co.rpost.biz miércoles 22/03/2023 11:39 a. m"/>
    <s v="N"/>
    <s v=""/>
    <x v="0"/>
    <s v=""/>
    <s v="N"/>
    <d v="2023-03-22T00:00:00"/>
    <d v="2023-03-22T00:00:00"/>
    <n v="5"/>
    <n v="15"/>
    <x v="0"/>
    <n v="15"/>
    <s v="cumple"/>
  </r>
  <r>
    <x v="0"/>
    <n v="2023001618"/>
    <x v="55"/>
    <s v="LA POLICIA NACIONAL SOLICITA CERTIFICADO DEL ESTABLECIMIENTO DE COMERCIO COMPRA Y VENTA DE CAFÉ TU MANO AMIGA CON MATRICULA 1008950-2 ADJUNTO CARTA"/>
    <s v="A"/>
    <s v="FCAJAS"/>
    <s v=" "/>
    <s v="Principal"/>
    <d v="2023-03-14T00:00:00"/>
    <s v="Origino"/>
    <s v="NRESPONS"/>
    <s v="Registros Pub y Redes Emp"/>
    <s v="Back (Registro)"/>
    <s v="Finalizado"/>
    <s v=" "/>
    <s v="Asignado a"/>
    <s v="ECUARTAS"/>
    <s v="Registros Pub y Redes Emp"/>
    <s v="Back (Registro)"/>
    <d v="2023-03-14T00:00:00"/>
    <s v="A"/>
    <s v="MERCANTIL"/>
    <n v="1008950"/>
    <m/>
    <m/>
    <m/>
    <m/>
    <m/>
    <m/>
    <s v="Inscrito"/>
    <m/>
    <s v="VICTOR FABIAN LOPEZ"/>
    <s v="5159700"/>
    <s v="victor.lopez2145@correo.policia.gov.co"/>
    <s v="Presencial con Carta"/>
    <s v=""/>
    <s v="3 Peticiones"/>
    <x v="0"/>
    <s v="Registros Publicos y Redes Emp"/>
    <s v="Derecho de peticion"/>
    <s v="."/>
    <s v="."/>
    <s v="2023-00284 SANTIAGO DE CALI, 17 DE MARZO DE 2023 SEÑORES MINISTERIO DE DEFENSA NACIONAL POLICIA NACIONAL ATENCIÓN: SUBINTENDENTE VICTOR FABIAN LÓPEZ HIGUITA INVESTIGADOR CRIMINAL GESIN - GRAOS DOS VICTOR.LOPEZ2145@CORREO.POLICIA.GOV.CO BOGOTÁ D.C. CORDIAL SALUDO, DAMOS RESPUESTA A SU OFICIO S-2022-DIJIN-GESIN EL 30 DE SEPTIEMBRE DE 2022, RECIBIDO EN ESTA ENTIDAD EL 14 DE MARZO, SOLICITÓ: &quot;ALLEGAR LOS CERTIFICADOS DE REGISTROS MERCANTILES DEL ESTABLECIMIENTO DE COMERCIO COMPRA Y VENTA DE CAFÉ TU MANO AMIGA IDENTIFICADO CON MATRICULA MERCANTIL 100895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3-17T00:00:00"/>
    <d v="2023-03-17T00:00:00"/>
    <s v="victor.lopez2145@correo.policia.gov.co.rpost.biz viernes 17/03/2023 10:23 a. m"/>
    <s v="N"/>
    <s v=""/>
    <x v="0"/>
    <s v=""/>
    <s v="N"/>
    <d v="2023-03-17T00:00:00"/>
    <d v="2023-03-17T00:00:00"/>
    <n v="3"/>
    <n v="15"/>
    <x v="0"/>
    <n v="15"/>
    <s v="cumple"/>
  </r>
  <r>
    <x v="0"/>
    <n v="2023001619"/>
    <x v="55"/>
    <s v="EN COMUNICACION DEL DIA 13 MARZO 2023 ENVIADO POR EMAIL MEDIANTE DERECHO PETICION EL SR FERNANDO JOSE VICTORIA VELASCO REPRESENTANTE LEGAL DE LA SOCIEDAD VICTORIA GUZMAN &amp; CIA S EN C NIT 890311123-1 SOLICITAMOS A SU DESPCHO DARNOS COPIA DEL ACTO ADMINISTRATIVO O PROVIDENCIA JUDICIAL CON BASE A LA QUE LA CAMARA DE COMERCIO DE CALI NOS MANIFIESTA QUE SE DEBE ACUDIR A LA SOCIEDAD DE ACTIVOS ESPECIALES PARA EFECTOS DE QUE SEA ESTA ENTIDAD LA QUE NOS AUTORICE EL CAMBIO DE REVISOR FISCAL"/>
    <s v="A"/>
    <s v="LNDELGAD"/>
    <s v=" "/>
    <s v="Principal"/>
    <d v="2023-03-14T00:00:00"/>
    <s v="Origino"/>
    <s v="NRESPONS"/>
    <s v="Registros Pub y Redes Emp"/>
    <s v="Back (Registro)"/>
    <s v="Finalizado"/>
    <s v=" "/>
    <s v="Asignado a"/>
    <s v="ECUARTAS"/>
    <s v="Registros Pub y Redes Emp"/>
    <s v="Back (Registro)"/>
    <d v="2023-03-14T00:00:00"/>
    <s v="A"/>
    <s v="MERCANTIL"/>
    <n v="39324"/>
    <m/>
    <m/>
    <m/>
    <m/>
    <m/>
    <m/>
    <s v="Inscrito"/>
    <n v="1144033113"/>
    <s v="FERNANDO JOSE VICTORIA VELASCO"/>
    <s v="8819080"/>
    <s v="victoriaguzmanycia@gmail.com"/>
    <s v="E-mail"/>
    <s v="3162678098"/>
    <s v="3 Peticiones"/>
    <x v="0"/>
    <s v="Registros Publicos y Redes Emp"/>
    <s v="Derecho de peticion"/>
    <s v="."/>
    <s v="."/>
    <s v="2023-00309 SANTIAGO DE CALI, 17 DE MARZO DE 2023 SEÑOR FERNANDO JOSÉ VICTORIA VELASCO VICTORIAGUZMANYCIA@GMAIL.COM LA CIUDAD CORDIAL SALUDO, MEDIANTE ESCRITO DEL 13 DE MARZO DE 2023, RECIBIDO EN ESTA ENTIDAD EL 14 DE MARZO, SOLICITÓ: ¿COPIA DEL ACTO ADMINISTRATIVO, O PROVIDENCIA JUDICIAL, CON BASE A LA QUE LA CÁMARA DE COMERCIO DE CALI NOS MANIFIESTA QUE SE DEBE ACUDIR A LA SOCIEDAD DE ACTIVOS ESPECIALES, PARA EFECTOS DE QUE SEA ESTA ENTIDAD LA QUE NOS AUTORICE EL CAMBIO DEL REVISOR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3-17T00:00:00"/>
    <d v="2023-03-17T00:00:00"/>
    <s v="'victoriaguzmanycia@gmail.com.rpost.biz' viernes 17/03/2023 2:43 p. m"/>
    <s v="N"/>
    <s v=""/>
    <x v="0"/>
    <s v=""/>
    <s v="N"/>
    <d v="2023-03-17T00:00:00"/>
    <d v="2023-03-17T00:00:00"/>
    <n v="3"/>
    <n v="15"/>
    <x v="0"/>
    <n v="15"/>
    <s v="cumple"/>
  </r>
  <r>
    <x v="0"/>
    <n v="2023001623"/>
    <x v="55"/>
    <s v="SEÑOR PRESIDENTE LAS CÁMARAS DE COMERCIO DEL PAÍS LLEVAN MÁS DE 30 AÑOS DESDE SU CREACIÓN Y NO INVIERTEN NI UN CENTAVO EN INVERSIÓN SOCIAL, NI SI QUIERA HACEN LOS CONVENIOS CON LAS EMPRESAS PARA LA PROTECCIÓN DE LOS DERECHOS DE LOS COMERCIANTES, EN DONDE TODOS LOS DÍAS LOS COMERCIANTES SE VEN AFLIGIDOS POR LAS ALTAS TARIFAS EN LOS SERVICIOS PÚBLICOS, TALES COMO: TARIFAS ALTAS EN ALUMBRADO PÚBLICO, CARGO POR RECONEXIÓN SIN SUSPENSIÓN DEL SERVICIO, ALTOS CONSUMOS, LE SUSPENDEN EL SERVICIO SIN PREVIO AVISO Y LE COBRAN SERVICIO ESTIMADO. LAS CÁMARAS DE COMERCIO DE COLOMBIA ESTÁN FACULTADAS PARA LA PROTECCIÓN DE LOS COMERCIANTES Y EL APOYO PARA QUE LOS NEGOCIOS PROSPEREN, PERO ESTAS SE GASTAN LOS MILES DE MILLONES QUE PERCIBEN EN GASTOS DE ADMINISTRACIÓN."/>
    <s v="A"/>
    <s v="LROJAS"/>
    <s v=" "/>
    <s v="Unicentro web"/>
    <d v="2023-03-14T00:00:00"/>
    <s v="Origino"/>
    <s v="LROJAS"/>
    <s v="Secretaria General"/>
    <s v="Asuntos Legales y Contratacion"/>
    <s v="Finalizado"/>
    <s v=" "/>
    <s v="Asignado a"/>
    <s v="LCABRERA"/>
    <s v="Asuntos Legales y Contratacion"/>
    <s v="Asuntos Legales y Contratacion"/>
    <d v="2023-03-14T00:00:00"/>
    <s v="A"/>
    <s v=""/>
    <m/>
    <m/>
    <m/>
    <m/>
    <m/>
    <m/>
    <m/>
    <s v="Sin Identificación"/>
    <n v="77027967"/>
    <s v="MELKIS GUILLERMO KAMMERER KAMMERER"/>
    <s v=""/>
    <s v="melkiskammerer@hotmail.com"/>
    <s v="E-mail"/>
    <s v="3205241038"/>
    <s v="3 Peticiones"/>
    <x v="3"/>
    <s v="Asuntos Legales y Contratacion"/>
    <s v="Derecho de peticion"/>
    <s v="."/>
    <s v="."/>
    <s v="DE: ASUNTOS LEGALES CÁMARA DE COMERCIO DE CALI ENVIADO EL: MARTES, 28 DE MARZO DE 2023 4:24 P. M. PARA: 'MELKISKAMMERER@HOTMAIL.COM' &lt;MELKISKAMMERER@HOTMAIL.COM&gt;; 'OFICINADEQUEJASYRECLAMOS@GMAIL.COM' &lt;OFICINADEQUEJASYRECLAMOS@GMAIL.COM&gt; ASUNTO: RESPUESTA PQRS 2023001623 MELKIS GUILLERMO KAMMERER KAMMERER IMPORTANCIA: ALTA SEÑOR MELKIS GUILLERMO KAMMERER KAMMERER CORDIAL SALUDO. ADJUNTO REMITIMOS RESPUESTA AL DERECHO DE PETICIÓN PRESENTADO ANTE LA CÁMARA DE COMERCIO DE CALI. ATENTAMENTE, CÁMARA DE COMERCIO DE CALI EN ATENCIÓN A LA COMUNICACIÓN ELECTRÓNICA ENVIADA POR USTED A LA CÁMARA DE COMERCIO DE CALI EL 8 DE MARZO DEL AÑO 2023, POR MEDIO DE LA CUAL SOLICITA ESPECÍFICAMENTE LO SIGUIENTE: ¿(¿) QUE EL PRESIDENTE DE COLOMBIA EJERZA SUS FUNCIONES DE CONFORMIDAD CON LOS NUMERALES 10 Y 22 DEL ARTÍCULO 189 DE LA CONSTITUCIÓN POLÍTICA DE COLOMBIA, Y ORDENE AL PRESIDENTE DE LA CÁMARA DE COMERCIO QUE LE DÉ CUMPLIMIENTO AL ARTÍCULO 54 DE LA LEY 142/94 Y EJERZA EL CONTROL Y FISCALIZACI"/>
    <s v="."/>
    <s v="Finalizado"/>
    <s v="LCABRERA"/>
    <d v="2023-03-29T00:00:00"/>
    <d v="2023-03-29T00:00:00"/>
    <s v=" "/>
    <s v="N"/>
    <s v=""/>
    <x v="0"/>
    <s v="Interés general y particular"/>
    <s v="N"/>
    <d v="2023-03-29T00:00:00"/>
    <d v="2023-03-29T00:00:00"/>
    <n v="10"/>
    <n v="15"/>
    <x v="0"/>
    <n v="15"/>
    <s v="cumple"/>
  </r>
  <r>
    <x v="0"/>
    <n v="2023001627"/>
    <x v="56"/>
    <s v="EN COMUNICACION DEL DIA 13 FEB 2023 MEDIANTE DERECHO DE PETICION CON ASUNTO SOLICITUD INSOLVENCIA ECONOMICA CERTIFICACION EL SR JAIRO HERNANDO MORALES MORALES CC 19185468 ENVIADO A LA CC BOGOTA Y REMITIDO A LA CC CALI EL DIA 13 MARZO 2023 CON RADICACION 20230223731 POR TRASLADO POR COMPETENCIAS SOLICITA UN CERTIFICADO DE INSOLVENCIA ECONOMICA ESTO ES SI A MI NOMBRE FIGURAN NEGOCIOS EMPRESAS U OTROS. JAIRO HERNANDO MORALES MORALES CC 19185468 CPAMSCAS VILLA LAS PALMAS PALMIRA VALLE TD 32454 PATIO 4 "/>
    <s v="A"/>
    <s v="LNDELGAD"/>
    <s v=" "/>
    <s v="Principal"/>
    <d v="2023-03-15T00:00:00"/>
    <s v="Origino"/>
    <s v="NRESPONS"/>
    <s v="Registros Pub y Redes Emp"/>
    <s v="Back (Registro)"/>
    <s v="Finalizado"/>
    <s v=" "/>
    <s v="Asignado a"/>
    <s v="CMARTINE"/>
    <s v="Registros Pub y Redes Emp"/>
    <s v="Juridica"/>
    <d v="2023-03-15T00:00:00"/>
    <s v="A"/>
    <s v="NO APLICA"/>
    <m/>
    <m/>
    <m/>
    <m/>
    <m/>
    <m/>
    <m/>
    <s v="Sin Identificación"/>
    <n v="19185468"/>
    <s v="JAIRO HERNANDO MORALES MORALES"/>
    <s v=""/>
    <s v=""/>
    <s v="E-mail"/>
    <s v=""/>
    <s v="3 Peticiones"/>
    <x v="0"/>
    <s v="Registros Publicos y Redes Emp"/>
    <s v="Derecho de peticion"/>
    <s v="."/>
    <s v="."/>
    <s v="CONTESTADO CON CARTA 2023-00304 DEL 16 DE MARZO DE 2023, ASÍ: &quot;MEDIANTE ESCRITO RECIBIDO EN LA CÁMARA DE COMERCIO DE BOGOTÁ Y REMITIDO A ESTA ENTIDAD EL 13 DE MARZO DE 2023, SOLICITÓ &quot;UNA CERTIFICACIÓN DE INSOLVENCIA ECONÓMICA, ESTO ES SI A MI NOMBRE FIGURAN NEGOCIOS, EMPRESAS U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
    <s v="."/>
    <s v="Finalizado"/>
    <s v="CMARTINE"/>
    <d v="2023-03-21T00:00:00"/>
    <d v="2023-03-21T00:00:00"/>
    <s v=" "/>
    <s v="N"/>
    <s v=""/>
    <x v="0"/>
    <s v="Interés general y particular"/>
    <s v="N"/>
    <d v="2023-03-21T00:00:00"/>
    <d v="2023-03-21T00:00:00"/>
    <n v="3"/>
    <n v="15"/>
    <x v="0"/>
    <n v="15"/>
    <s v="cumple"/>
  </r>
  <r>
    <x v="0"/>
    <n v="2023001628"/>
    <x v="56"/>
    <s v="EN COMUNICACION DEL DIA 06 MARZO 2023 MEDIANTE DERECHO DE PETICION CON ASUNTO PARA SOLICITARLES QUE BIENES NEGOCIOS O INMUEBLES DE CAMARA Y COMERCIO APARECEN EN EL SISTEMA DE DATOS DEL DEPARTAMENTO DE CAMARA Y COMERCIO DE MANIZALES CALDAS O DEL PAIS EL SR JHONNY DALBERTO BADILLO GUZMAN CC 9847626 ENVIADO A LA CC MANIZALES POR CALDAS Y REMITIDO A LA CC CALI EL DIA 13 MARZO 2023 CON RADICACION 20230230801 POR TRASLADO POR COMPETENCIAS DICHA SOLICITUD LA ENVIO CON FINES JUDICIALES YA QUE PARA YO PODER GOZAR DE UN BENEFICIO DEBO DE SUSTENTAR CON SOPORTE POR ESCRITO DONDE DEN VERACIDAD QUE YO NO POSEO NEGOCIOS BIENES INMUEBLES U OTROS ELEMENTOS. JHONNY DALBERTO BADILLO GUZMAN CC 9847626 CENTRO PENINTENCIARIO LA BLANCA MANIZALES CALDAS TD 53586 NU 905131 PT # 1"/>
    <s v="A"/>
    <s v="LNDELGAD"/>
    <s v=" "/>
    <s v="Principal"/>
    <d v="2023-03-15T00:00:00"/>
    <s v="Origino"/>
    <s v="NRESPONS"/>
    <s v="Registros Pub y Redes Emp"/>
    <s v="Back (Registro)"/>
    <s v="Finalizado"/>
    <s v=" "/>
    <s v="Asignado a"/>
    <s v="CMARTINE"/>
    <s v="Registros Pub y Redes Emp"/>
    <s v="Juridica"/>
    <d v="2023-03-15T00:00:00"/>
    <s v="A"/>
    <s v="NO APLICA"/>
    <m/>
    <m/>
    <m/>
    <m/>
    <m/>
    <m/>
    <m/>
    <s v="Sin Identificación"/>
    <n v="9847626"/>
    <s v="JHONNY DALBERTO BADILLO GUZMAN"/>
    <s v=""/>
    <s v=""/>
    <s v="E-mail"/>
    <s v=""/>
    <s v="3 Peticiones"/>
    <x v="0"/>
    <s v="Registros Publicos y Redes Emp"/>
    <s v="Derecho de peticion"/>
    <s v="."/>
    <s v="."/>
    <s v="CONTESTADO CON CARTA 2023-00314 DEL 17 DE MARZO DE 2023, ASÍ: &quot;MEDIANTE ESCRITO RECIBIDO EN LA CÁMARA DE COMERCIO DE MANIZALES Y REMITIDO A ESTA ENTIDAD EL 14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
    <s v="."/>
    <s v="Finalizado"/>
    <s v="CMARTINE"/>
    <d v="2023-03-18T00:00:00"/>
    <d v="2023-03-18T00:00:00"/>
    <s v=" "/>
    <s v="N"/>
    <s v=""/>
    <x v="0"/>
    <s v="Interés general y particular"/>
    <s v="N"/>
    <d v="2023-03-18T00:00:00"/>
    <d v="2023-03-18T00:00:00"/>
    <n v="2"/>
    <n v="15"/>
    <x v="0"/>
    <n v="15"/>
    <s v="cumple"/>
  </r>
  <r>
    <x v="0"/>
    <n v="2023001629"/>
    <x v="56"/>
    <s v="EN COMUNICACION DEL DIA 27 FEB 2023 MEDIANTE DERECHO DE PETICION DE LA POLICIA NACIONAL SECCIONAL BOGOTA D.C ORDEN POLICIAL 8855339 ENVIADO A LA CC BOGOTA Y REMITIDO A LA CC CALI EL DIA 13 MARZO 2023 CON RADICACION 20230224561 POR TRASLADO POR COMPETENCIAS SOLICITA OBTENER COPIA DE LA CARPETA HISTORICA DE LAS PERSONAS NATURALES PARA ESTABLECER SI REGISTRAN COMO PROPIETARIOS O MIEMBROS DE ALGUNA JUNTA DIRECTIVA DE SOCIEDADES COMERCIALES EN CASO POSITIVO ADJUNTAR EL CERTIFICADO DE EXISTENCIA Y REPRESENTACION LEGAL YO INSCRIPCION DE DOCUMENTOS CORRESPONDIENTES A LA SOCIEDAD MENCIONADA. 1. CARLOS STHPHEN ZULUAGA RAMOS CC 1107082897 2. LINA ALEJANDRA ROJAS VALENCIA CC 1144054181 3. VICTOR ALFONSO GUACANEME TOVAR CC 1030525729 "/>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53036595"/>
    <s v="ZULEIMA CONSTANZA CUERVO BARRETO"/>
    <s v=""/>
    <s v="zuleima.cuervo@correo.policia.gov.co"/>
    <s v="E-mail"/>
    <s v="3123827763"/>
    <s v="3 Peticiones"/>
    <x v="0"/>
    <s v="Registros Publicos y Redes Emp"/>
    <s v="Derecho de peticion"/>
    <s v="."/>
    <s v="."/>
    <s v="2023-00284 SANTIAGO DE CALI, 16 DE MARZO DE 2023 SEÑORES MINISTERIO DE DEFENSA NACIONAL POLICIA NACIONAL ATENCIÓN: INTENDENTE ZULEIMA CONSTANZA CUERVO BARRETO INVESTIGADOR CRIMINAL - UNIDAD INVESTIGATIVA CONTRA LAVADO DE ACTIVOS ZULEIMA.CUERVO@CORREO.POLICIA.GOV.CO BOGOTÁ D.C. CORDIAL SALUDO, DAMOS RESPUESTA A SU OFICIO REF 11 001 60 00096 2021 00108 DEL 27 DE FEBRERO DE 2023, RECIBIDO EN LA CÁMARA DE COMERCIO DE BOGOTÁ Y REMITIDO A ESTA ENTIDAD EL 14 DE MARZO, SOLICITÓ: &quot;OBTENER COPIA DE LA CARPETA HISTÓRICA DE LAS PERSONAS NATURALES, PARA ESTABLECER SI REGISTRAN COMO PROPIETARIOS O MIEMBROS DE ALGUNA JUNTA DIRECTIVA DE SOCIEDADES COMERCIALES. EN CASO POSITIVO ADJUNTAR EL CERTIFICADO DE EXISTENCIA Y REPRESENTACIÓN LEGAL Y/O INSCRIPCIÓN DE DOCUMENTOS CORRESPONDIENTES A LA SOCIEDAD MENCIONADA AL RESPECTO, LE INFORMAMOS QUE LAS CÁMARAS DE COMERCIO DEBEN CEÑIRSE A LO ESTRICTAMENTE CONSAGRADO EN EL ORDENAMIENTO JURÍDICO Y, POR LO TANTO, SOLO PUEDEN HACER LO QUE LA LEY LAS FACU"/>
    <s v="."/>
    <s v="Finalizado"/>
    <s v="ECUARTAS"/>
    <d v="2023-03-16T00:00:00"/>
    <d v="2023-03-16T00:00:00"/>
    <s v="'zuleima.cuervo@correo.policia.gov.co.rpost.biz' jueves 16/03/2023 8:45 a. m"/>
    <s v="N"/>
    <s v=""/>
    <x v="0"/>
    <s v=""/>
    <s v="N"/>
    <d v="2023-03-16T00:00:00"/>
    <d v="2023-03-16T00:00:00"/>
    <n v="1"/>
    <n v="15"/>
    <x v="0"/>
    <n v="15"/>
    <s v="cumple"/>
  </r>
  <r>
    <x v="0"/>
    <n v="2023001630"/>
    <x v="56"/>
    <s v="EN COMUNICACION DEL DIA 28 FEB 2023 MEDIANTE DERECHO DE PETICION DE LA POLICIA NACIONAL SECCIONAL BOGOTA D.C RAD 2023 - 026769 ENVIADO A LA CC BOGOTA Y REMITIDO A LA CC CALI EL DIA 13 MARZO 2023 CON RADICACION 20230224728 POR TRASLADO POR COMPETENCIAS SOLICITO DE ALLEGAR TODA LA INFORMACION QUE REGISTRE EN SUS ARCHIVOS Y BASES DE DATOS COMO LO ES INFORMACION COMERCIAL DE PROPIETARIOS A NIVEL PAIS CON EL FIN DE ESTABLECER SI LAS PERSONAS NATURALES EN ESTA SOLICTUD FIGURAN INSCRITOS CON ALGUN TIPO DE SOCIEDAD Y O ESTABLECIMIENTO DE COMERCIO EN CASO AFIRMATIVO ALLEGAR COPIA DE CERTIFICADOS DE CAMARA DE COMERCIO Y CARPETAS DE LAS MATRICULAS MERCANTILES QUE SE IDENTIFIQUE ASI 1. CIRO FERNANDO MUÑOZ SOTO CC 88236964 2. MELVIS DANIEL MARCANO GONZALES V-20 125351 3. HUGO JAVIER PEREZ CORAL CC 88264157 .....LISTADO 7. CESAR BAUDILIO ESCALANTE LIZARAZO CC 88264306"/>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YONATHAN LEONARDO LEGUIZAMO AVELLA"/>
    <s v=""/>
    <s v="yl.leguizamos1553@correo.policia.gov.co"/>
    <s v="E-mail"/>
    <s v="3203275818"/>
    <s v="3 Peticiones"/>
    <x v="0"/>
    <s v="Registros Publicos y Redes Emp"/>
    <s v="Derecho de peticion"/>
    <s v="."/>
    <s v="."/>
    <s v="2023-00284 SANTIAGO DE CALI, 16 DE MARZO DE 2023 SEÑORES MINISTERIO DE DEFENSA NACIONAL POLICIA NACIONAL ATENCIÓN: PATRULLERO YONATHAN LEONARDO LEGUIZAMO AVELLA INVESTIGADOR DE EXTINCIÓN DE DOMINIO YL.LEGUIZAMO1553@CORREO.POLICIA.GOV.CO BOGOTÁ D.C. CORDIAL SALUDO, DAMOS RESPUESTA A SU OFICIO GS-2023-026769-DIRAN-SUBIN-GRUIJ-29.25 DEL 28 DE FEBRERO DE 2023, RECIBIDO EN LA CÁMARA DE COMERCIO DE BOGOTÁ Y REMITIDO A ESTA ENTIDAD EL 13 DE MARZO, SOLICITÓ: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CONSULTAMOS EN NUESTROS REGISTROS"/>
    <s v="."/>
    <s v="Finalizado"/>
    <s v="ECUARTAS"/>
    <d v="2023-03-16T00:00:00"/>
    <d v="2023-03-16T00:00:00"/>
    <s v="yl.leguizamo1553@correo.policia.gov.co.rpost.biz jueves 16/03/2023 9:51 a. m"/>
    <s v="N"/>
    <s v=""/>
    <x v="0"/>
    <s v=""/>
    <s v="N"/>
    <d v="2023-03-16T00:00:00"/>
    <d v="2023-03-16T00:00:00"/>
    <n v="1"/>
    <n v="15"/>
    <x v="0"/>
    <n v="15"/>
    <s v="cumple"/>
  </r>
  <r>
    <x v="0"/>
    <n v="2023001631"/>
    <x v="56"/>
    <s v="EN COMUNICACION DEL DIA 02 MARZO 2023 MEDIANTE DERECHO DE PETICION DE LA POLICIA NACIONAL SECCIONAL BOGOTA D.C RAD 2023 - 012080 ENVIADO A LA CC BOGOTA Y REMITIDO A LA CC CALI EL DIA 14 MARZO 2023 CON RADICACION 20230230840 POR TRASLADO POR COMPETENCIAS PETICION INFORMAR SI EN LA BASE DE DATOS A NIVEL NACIONAL DE LA CAMARA Y COMERCIO APARECEN ALGUN TIPO DE NEGOCIO A NOMBRE DEL SR DANUIL CONTRERAS IDENTIFICADO CON CEDULA DE CUIDADANIA 1063618063"/>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SAVIER RENE RONCACIO CRUZ"/>
    <s v=""/>
    <s v="deara.negjud@policia.gov.co"/>
    <s v="E-mail"/>
    <s v=""/>
    <s v="3 Peticiones"/>
    <x v="0"/>
    <s v="Registros Publicos y Redes Emp"/>
    <s v="Derecho de peticion"/>
    <s v="."/>
    <s v="."/>
    <s v="2023-00284 SANTIAGO DE CALI, 16 DE MARZO DE 2023 SEÑORES MINISTERIO DE DEFENSA NACIONAL POLICIA NACIONAL ATENCIÓN: SAVIER RENE RONCANCIO CRUZ ABOGADO POLICÍA NACIONAL DEARA.NEGJUD@POLICIA.GOV.CO SANTA BÁRBARA DE ARAUCA CORDIAL SALUDO, DAMOS RESPUESTA A SU OFICIO CUI 817366000000201700011 R.I. 810013107001201700141 EL 2 DE MARZO DE 2023, RECIBIDO EN LA CÁMARA DE COMERCIO DE BOGOTÁ, REMITIDO A ESTA ENTIDAD EL 14 DE MARZO, SOLICITÓ: &quot;INFORMAR SI EN LA BASE DE DATOS A NIVEL NACIONAL DE LA CÁMARA Y COMERCIO APARECE ALGÚN TIPO DE NEGOCIO A NOMBRE DEL SEÑOR DANUIL CONTRERAS IDENTIFICADO CON CEDULA DE CIUDADANÍA 1.063.618.06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3-16T00:00:00"/>
    <d v="2023-03-16T00:00:00"/>
    <s v="'deara.negjud@policia.gov.co.rpost.biz' jueves 16/03/2023 4:38 p. m"/>
    <s v="N"/>
    <s v=""/>
    <x v="0"/>
    <s v=""/>
    <s v="N"/>
    <d v="2023-03-16T00:00:00"/>
    <d v="2023-03-16T00:00:00"/>
    <n v="1"/>
    <n v="15"/>
    <x v="0"/>
    <n v="15"/>
    <s v="cumple"/>
  </r>
  <r>
    <x v="0"/>
    <n v="2023001632"/>
    <x v="56"/>
    <s v="EN COMUNICACION DEL DIA 10 MARZO 2023 MEDIANTE DERECHO DE PETICION DE LA FISCALIA GENERAL DE LA NACION SECCIONAL BOGOTA D.C RAD 20237790016801 ENVIADO A LA CC BOGOTA Y REMITIDO A LA CC CALI EL DIA 14 MARZO 2023 CON RADICACION 20230230889 POR TRASLADO POR COMPETENCIAS SOLICITARLES LA COLABORACION EN EL SENTIDO DE CONSULTAR SUS BASES DE DATOS Y AHONDAR RESPECTO DE LA RESPUESTA CRS1181663 DE FECHA 10/03/2023 PARQ UE SE CONSULTE Y SE DE ALCANCE DE LA BUSQUEDA A FIN DE CONOCER SI SE ENCUENTRAN REGISTRADOS COMO SOCIOS ACCIONISTAS REPRESENTANTES LEGALES PRINCIPALES O SECUNDARIOS MIEMBROS DE JUNTAS DIRECTIVAS PRINCIPALES O SECUNDARIOS CONTADORES O REVISORES FISCALES DE PERSONA JURIDICA ALGUNA SUSIDIARIA O MATRIZ EN TAL CASO APORTAR LOS CERTIFICADOS DE EXISTENCIA Y REPRESENTACION LEGAL DE LA SOCIEDAD EN DONDE APAREZCAN O HAYAN APARECIDO EL SEÑOR FERNANDO ARTURO BULA VELASQUEZ CC 1001913670 EN LA CAMARA DE COMERCIO DEL PAIS."/>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1010170887"/>
    <s v="JUAN FERNANDO ALDANA RODRIGUEZ"/>
    <s v="5803814"/>
    <s v="juan.aldana@fiscalia.gov.co"/>
    <s v="E-mail"/>
    <s v=""/>
    <s v="3 Peticiones"/>
    <x v="0"/>
    <s v="Registros Publicos y Redes Emp"/>
    <s v="Derecho de peticion"/>
    <s v="."/>
    <s v="."/>
    <s v=" 2023-00284 SANTIAGO DE CALI, 16 DE MARZO DE 2023 SEÑORES FISCALIA GENERAL DE LA NACIÓN ATENCIÓN: JUAN FERNANDO ALDANA RODRIGUEZ PROFESIONAL INVESTIGADOR III JUAN.ALDANA@FISCALIA.GOV.CO BOGOTÁ D.C. CORDIAL SALUDO, DAMOS RESPUESTA A SU OFICIO NUNC 270066001104201900006 EL 10 DE MARZO DE 2023, RECIBIDO EN LA CÁMARA DE COMERCIO DE BOGOTÁ, REMITIDO A ESTA ENTIDAD EL 14 DE MARZO, SOLICITÓ: &quot;SI SE ENCUENTRAN REGISTRADOS COMO SOCIOS, ACCIONISTAS, REPRESENTANTES LEGALES (PRINCIPALES O SECUNDARIOS), MIEMBROS DE JUNTAS DIRECTIVAS (PRINCIPALES O SECUNDARIOS), CONTADORES O REVISORES FISCALES DE PERSONAS JURÍDICA ALGUNA SUBSIDIARIA O MATRIZ, EN TAL CASO APORTAR LOS CERTIFICADOS DE EXISTENCIA Y REPRESENTACIÓN LEGAL DE LA SOCIEDAD EN DONDE APAREZCAN O HAYAN APARECIDO EL SEÑOR FERNANDO ARTURO BULA VELÁSQUEZ IDENTIFICADO CON CEDULA DE CIUDADANÍA NO. 1.001.913.670&quot; AL RESPECTO, LE INFORMAMOS QUE LAS CÁMARAS DE COMERCIO DEBEN CEÑIRSE A LO ESTRICTAMENTE CONSAGRADO EN EL ORDENAMIENTO JURÍDICO Y, "/>
    <s v="."/>
    <s v="Finalizado"/>
    <s v="ECUARTAS"/>
    <d v="2023-03-16T00:00:00"/>
    <d v="2023-03-16T00:00:00"/>
    <s v="juan.aldana@fiscalia.gov.co.rpost.biz jueves 16/03/2023 5:17 p. m"/>
    <s v="N"/>
    <s v=""/>
    <x v="0"/>
    <s v=""/>
    <s v="N"/>
    <d v="2023-03-16T00:00:00"/>
    <d v="2023-03-16T00:00:00"/>
    <n v="1"/>
    <n v="15"/>
    <x v="0"/>
    <n v="15"/>
    <s v="cumple"/>
  </r>
  <r>
    <x v="0"/>
    <n v="2023001633"/>
    <x v="56"/>
    <s v="EN COMUNICACION DEL DIA 02 MARZO 2023 MEDIANTE DERECHO DE PETICION DE LA FISCALIA GENERAL DE LA NACION SECCIONAL BOGOTA D.C RAD 20235860005581 ENVIADO A LA CC BOGOTA Y REMITIDO A LA CC CALI EL DIA 14 MARZO 2023 CON RADICACION 20230231436 POR TRASLADO POR COMPETENCIAS SOLICITA A QUIEN CORRESPONDA LA INFORMACION QUE REPOSE RESPECTO DE LOS ESTABLECIMIENTOS AGENCIAS O SUCURSALES QUE POSEA Y SE ALLEGUE COPIA DEL CERTIFICADO DE MATRICULA MERCANTIL Y O CERTIFICADO DE EXISTENCIA Y REPRESENTACION LEGAL ASI COMO COPIA DEL EXPEDIENTE QUE ALLI FIGURE A NOMBRE DEL SR SILFREDO DE JESUS CAMARGO GUERRERO CC 77195652"/>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PEDRO ESTEBAN BOJACA RAMOS"/>
    <s v="5702000"/>
    <s v="pedro.bojaca@fiscalia.gov.co"/>
    <s v="E-mail"/>
    <s v="3185321753"/>
    <s v="3 Peticiones"/>
    <x v="0"/>
    <s v="Registros Publicos y Redes Emp"/>
    <s v="Derecho de peticion"/>
    <s v="."/>
    <s v="."/>
    <s v="2023-00284 SANTIAGO DE CALI, 16 DE MARZO DE 2023 SEÑORES FISCALIA GENERAL DE LA NACIÓN ATENCIÓN: PEDRO ESTEBAN BOJACÁ RAMOS PROFESIONAL INVESTIGADOR I PEDRO.BOJACA@FISCALIA.GOV.CO BOGOTÁ D.C. CORDIAL SALUDO, DAMOS RESPUESTA A SU OFICIO OT 9251 EL 2 DE MARZO DE 2023, RECIBIDO EN LA CÁMARA DE COMERCIO DE BOGOTÁ, REMITIDO A ESTA ENTIDAD EL 14 DE MARZO, SOLICITÓ: &quot;INFORMAR LO SOLICITADO EN EL OFICIO PETITORIO CON RELACIÓN AL SEÑOR SILFREDO DE JESUS CAMARGO GUERRERO, IDENTIFICADO CON LA CÉDULA DE CIUDADANÍA NO. 77.195.652, CON EL FIN DE DAR CUMPLIMIENTO A LA OT 9251 NUNC 20225026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
    <s v="."/>
    <s v="Finalizado"/>
    <s v="ECUARTAS"/>
    <d v="2023-03-16T00:00:00"/>
    <d v="2023-03-16T00:00:00"/>
    <s v="pedro.bojaca@fiscalia.gov.co.rpost.biz jueves 16/03/2023 5:48 p. m"/>
    <s v="N"/>
    <s v=""/>
    <x v="0"/>
    <s v=""/>
    <s v="N"/>
    <d v="2023-03-16T00:00:00"/>
    <d v="2023-03-16T00:00:00"/>
    <n v="1"/>
    <n v="15"/>
    <x v="0"/>
    <n v="15"/>
    <s v="cumple"/>
  </r>
  <r>
    <x v="0"/>
    <n v="2023001637"/>
    <x v="56"/>
    <s v="EN COMUNICACION DEL DIA 14 MARZO 2023 ENVIADO POR EMAIL A CONTACTO CCC MEDIANTE DERECHO DE PETICION CON ASUNTO SE SIRVA CERTIFICARNOS EL REPRESENTANTE Y AUTORIZADO POR LA DIRECCIÓN DE FIDUCIARIA DEL VALLE S.A., NIT 800-227-189-0 PARA BARRANQUILLA Y EN LA OFICINA PRINCIPAL CALI VALLE DEL CAUCA EN LOS AÑOS 2002 Y 2003 EL SUSCRITO WILLIAM JOSE CURE DELGADO, QUIEN PARA EFECTO DE NOTIFICACIÓN EN LA CARRERA 57 NÚMERO 79-272 EN LA CIUDAD DE BARRANQUILLA, CORREO WILL_CURE84@HOTMAIL.COM, PORTADOR DE LA TARJETA PROFESIONAL NO. 292477 DEL CONSEJO SUPERIOR DE LA JUDICATURA Y DE CEDULA DE CIUDADANÍA NO. 72291643 EXPEDIDA EN BARRANQUILLA, CONOCIDO COMO REPRESENTANTE JUDICIAL DE E.C.A. EMPRESAS CURE ANGARITA LIMITADA ¿EN LIQUIDACIÓN¿, CURE ANGARITA RAFEE Y SOCKO, ME DIRIJO DE MANERA RESPETUOSA, PARA QUE EN CUMPLIMIENTO AL ORDEN CONSTITUCIONAL Y NORMAS COMPLEMENTARIAS, SE SIRVA INFORMARNOS EL NOMBRE DE LA PERSONA QUE REPRESENTABA A FIDUCIARIA DEL VALLE S.A., NIT 800-227-189-0 PARA BARRANQUILLA Y EN LA OFICINA PRINCIPAL CALI VALLE DEL CAUCA EN LOS AÑOS 2002 Y 2003, DE ACUERDO AL INFORME DEL REGISTRO FIDUCIARIA DEL VALLE S.A. FUSIONÓ A FIDUCIARIA CORFICOLOMBIANA S.A., PARA LOS EFECTOS SE CUMPLAN DENTRO DEL TÉRMINO DE ACUERDO A LOS REGLAMENTOS FIDUCIARIOS Y FINANCIEROS EN LA LIQUIDACIÓN DEL ENCARGO FIDUCIARIO INFORMARNOS QUE SERÍAN USTEDES, QUIENES PUEDEN SUMINISTRAR EL INFORME DE LOS NOMBRAMIENTOS EN LOS RESPECTIVOS REPRESENTANTES EN LAS DIFERENTES OFICINAS A NIVEL NACIONAL. COMO ES CONSECUENTE EN EL CASO ACTUAL DE ESTA PETICIÓN ,QUIENES REPRESENTARON LA OFICINA DE FIDUCIARIA DEL VALLE S.A., EN EL AÑO 2002 Y 2003 EN LA DIRECCIÓN GENERAL Y LA OFICINA DE BARRANQUILLA. ATENDIENDO ESTA PETICIÓN, SEGÚN LOS POSTULADOS DE LA LEY 1755 DE 2015, SE HACE NECESARIO CON LA DEBIDA CORDURA QUE USTEDES SE MERECEN SE SIRVA RESPONDERNOS POR VÍA ELECTRÓNICA."/>
    <s v="A"/>
    <s v="LNDELGAD"/>
    <s v=" "/>
    <s v="Principal"/>
    <d v="2023-03-15T00:00:00"/>
    <s v="Origino"/>
    <s v="NRESPONS"/>
    <s v="Registros Pub y Redes Emp"/>
    <s v="Back (Registro)"/>
    <s v="Finalizado"/>
    <s v=" "/>
    <s v="Asignado a"/>
    <s v="ECUARTAS"/>
    <s v="Registros Pub y Redes Emp"/>
    <s v="Back (Registro)"/>
    <d v="2023-03-15T00:00:00"/>
    <s v="A"/>
    <s v="MERCANTIL"/>
    <n v="297546"/>
    <m/>
    <m/>
    <m/>
    <m/>
    <m/>
    <m/>
    <s v="Inscrito"/>
    <n v="72291643"/>
    <s v="WILLIAM JOSE CURE DELGADO"/>
    <s v=""/>
    <s v="will_cure84@hotmail.com"/>
    <s v="E-mail"/>
    <s v=""/>
    <s v="3 Peticiones"/>
    <x v="0"/>
    <s v="Registros Publicos y Redes Emp"/>
    <s v="Derecho de peticion"/>
    <s v="."/>
    <s v="."/>
    <s v="2023-00121 SANTIAGO DE CALI, 17 DE MARZO DE 2023 SEÑOR WILLIAM JOSE CURE DELGADO WILL_CURE84@HOTMAIL.COM, BARRANQUILLA MEDIANTE CORREO ELECTRÓNICO DEL 14 DE MARZO DE 2023, RECIBIDO EN ESTA ENTIDAD EL MISMO DÍA, SOLICITÓ: &quot;SE SIRVA INFORMARNOS EL NOMBRE DE LA PERSONA QUE REPRESENTABA A FIDUCIARIA DEL VALLE S.A., NIT 800-227-189-0 PARA BARRANQUILLA Y EN LA OFICINA PRINCIPAL CALI VALLE DEL CAUCA EN LOS AÑOS 2002 Y 200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 v="."/>
    <s v="Finalizado"/>
    <s v="ECUARTAS"/>
    <d v="2023-03-17T00:00:00"/>
    <d v="2023-03-17T00:00:00"/>
    <s v="will_cure84@hotmail.com.rpost.biz viernes 17/03/2023 4:13 p. m"/>
    <s v="N"/>
    <s v=""/>
    <x v="0"/>
    <s v=""/>
    <s v="N"/>
    <d v="2023-03-17T00:00:00"/>
    <d v="2023-03-17T00:00:00"/>
    <n v="2"/>
    <n v="15"/>
    <x v="0"/>
    <n v="15"/>
    <s v="cumple"/>
  </r>
  <r>
    <x v="0"/>
    <n v="2023001647"/>
    <x v="56"/>
    <s v="EN COMUNICACION DEL DIA 15 MARZO 2023 ENVIADO POR EMAIL A CONTACTO CCC DEL JUZGADO SEGUNDO MUNICIPAL DE PEQUEÑAS CAUSAS LABORALES DE PEREIRA AUTO SUSTANCIACIÓN NÚM. 164/2023 ACCIÓN DE TUTELA - INCIDENTE DE DESACATO RADICADO: 66001-41-05-002-2023-00021-00 REQUIERASE A CÁMARA Y COMERCIO DE CALI ¿ VALLE DEL CAUCA, A LA SUPERINTENDENCIA DE SALUD Y A LA SUPERINTENDENCIA DE SUBSIDIO FAMILIAR, PARA QUE, EN EL TÉRMINO DE UN (1) DÍA, REMITAN CON DESTINO AL PROCESO DE LA REFERENCIA Y AL BUZÓN INSTITUCIONAL DEL JUZGADO LMPALPC02@CENDOJ.RAMAJUDICIAL.GOV.CO, EL CERTIFICADO DE EXISTENCIA Y REPRESENTACIÓN LEGAL DE LA CAJA DE COMPENSACIÓN FAMILIAR DEL VALLE DEL CAUCA COMFENALCO EPS, CON NIT 890.303.093-5, INDICANDO NOMBRE DEL REPRESENTANTE LEGAL DE DICHA ENTIDAD."/>
    <s v="A"/>
    <s v="LNDELGAD"/>
    <s v=" "/>
    <s v="Principal"/>
    <d v="2023-03-15T00:00:00"/>
    <s v="Origino"/>
    <s v="NRESPONS"/>
    <s v="Registros Pub y Redes Emp"/>
    <s v="Back (Registro)"/>
    <s v="Finalizado"/>
    <s v=" "/>
    <s v="Asignado a"/>
    <s v="ECUARTAS"/>
    <s v="Registros Pub y Redes Emp"/>
    <s v="Back (Registro)"/>
    <d v="2023-03-15T00:00:00"/>
    <s v="A"/>
    <s v="MERCANTIL"/>
    <n v="150979"/>
    <m/>
    <m/>
    <m/>
    <m/>
    <m/>
    <m/>
    <s v="Nit"/>
    <m/>
    <s v="LEIDY LORENA PÉREZ ZULUAGA"/>
    <s v=""/>
    <s v="lmpalpc02@cendoj.ramajudicial.gov.co"/>
    <s v="E-mail"/>
    <s v=""/>
    <s v="3 Peticiones"/>
    <x v="0"/>
    <s v="Registros Publicos y Redes Emp"/>
    <s v="Derecho de peticion"/>
    <s v="."/>
    <s v="."/>
    <s v="2023 - 00287 SANTIAGO DE CALI, 16 DE MARZO DE 2023 SEÑORES JUZGADO SEGUNDO MUNICIPAL DE PEQUEÑAS CAUSAS LABORALES DE PEREIRA ATENCIÓN LEIDY LORENA PÉREZ ZULUAGA JUEZ LMPALPC02@CENDOJ.RAMAJUDICIAL.GOV.CO PEREIRA CORDIAL SALUDO DAMOS RESPUESTA AL AUTO SUSTANCIACIÓN NÚM. 164/2023 ACCIÓN DE TUTELA RADICADO: 66001-41-05-002-2023-00021-00 DE FECHA DE 15 DE MARZO DE 2023 RECIBIDO EN ESTA ENTIDAD EL MISMO DÍA, EN EL QUE SOLICITA &quot;EL CERTIFICADO DE EXISTENCIA Y REPRESENTACIÓN LEGAL DE LA CAJA DE COMPENSACIÓN FAMILIAR DEL VALLE DEL CAUCA -COMFENALCO EPS, CON NIT 890.303.093-5, INDICANDO NOMBRE DEL REPRESENTANTE LEGAL DE DICH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
    <s v="."/>
    <s v="Finalizado"/>
    <s v="ECUARTAS"/>
    <d v="2023-03-16T00:00:00"/>
    <d v="2023-03-16T00:00:00"/>
    <s v="lmpalpc02@cendoj.ramajudicial.gov.co.rpost.biz jueves 16/03/2023 9:18 a. m"/>
    <s v="N"/>
    <s v=""/>
    <x v="0"/>
    <s v=""/>
    <s v="N"/>
    <d v="2023-03-16T00:00:00"/>
    <d v="2023-03-16T00:00:00"/>
    <n v="1"/>
    <n v="15"/>
    <x v="0"/>
    <n v="15"/>
    <s v="cumple"/>
  </r>
  <r>
    <x v="0"/>
    <n v="2023001650"/>
    <x v="56"/>
    <s v="EN COMUNICACION DEL DIA 14 MARZO 2023 ENVIADO POR EMAIL A CONTACTO CCC MEDIANTE DERECHO DE PETICION LA SRA YESICA NATHALIA MARTINEZ GÓMEZ CC 1052406512 POR MEDIO DE LA PRESENTE Y EN CALIDAD DE APODERADA JUDICIAL DE LA SEÑORA MARY LUZ PRIETO SUAREZ, IDENTIFICADA CON CÉDULA DE CIUDADANÍA NÚMERO 46.453.425 DE DUITAMA Y TARJETA PROFESIONAL NÚMERO 144944-T, SOLICITO SE ME INDIQUE SI EN LA ACTUALIDAD, MI APODERA OSTENTA O HA OSTENTADO, LA CALIDAD DE REVISORA FISCAL Y/O CONTADORA EN ALGUNA EMPRESA MATRICULADA EN SU ENTIDAD, TODA VEZ QUE EN LA ACTUALIDAD EXISTE UN PROCESO PENAL POR SUPLANTACIÓN DE IDENTIDAD Y OTROS DELITOS. ASÍ MISMO DE SER POSITIVA LA RESPUESTA SOLICITO SE ME ENVIE NOMBRE DE LAS EMPRESAS JUNTO CON SU NIT Y COPIA DE LOS DOCUMENTOS APORTADOS CON DATOS DE MI PODERDANTE."/>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1052406512"/>
    <s v="YESICA NATHALIA MARTINEZ GÓMEZ"/>
    <s v=""/>
    <s v="natamaryes.ym@gmail.com"/>
    <s v="E-mail"/>
    <s v="3112497914"/>
    <s v="3 Peticiones"/>
    <x v="0"/>
    <s v="Registros Publicos y Redes Emp"/>
    <s v="Derecho de peticion"/>
    <s v="."/>
    <s v="."/>
    <s v="2023 - 00228 SANTIAGO DE CALI, 17 DE MARZO DE 2023 SEÑORA YESICA NATHALIA MARTINEZ GÓMEZ NATAMARYES.YM@GMAIL.COM LA CIUDAD CORDIAL SALUDO, MEDIANE CORREO ELECTRÓNICO DEL 14 DE MARZO DE 2023, RECIBIDO EN ESTA ENTIDAD EL MISMO DÍA, SOLICITA: &quot;EN CALIDAD DE APODERADA JUDICIAL DE LA SEÑORA MARY LUZ PRIETO SUAREZ, IDENTIFICADA CON CÉDULA DE CIUDADANÍA NÚMERO 46.453.425 DE DUITAMA Y TARJETA PROFESIONAL NÚMERO 144944-T, SOLICITO SE ME INDIQUE SI EN LA ACTUALIDAD, MI APODERA OSTENTA O HA OSTENTADO, LA CALIDAD DE REVISORA FISCAL Y/O CONTADORA EN ALGUNA EMPRESA MATRICULADA EN SU ENTIDAD, TODA VEZ QUE EN LA ACTUALIDAD EXISTE UN PROCESO PENAL POR SUPLANTACIÓN DE IDENTIDAD Y OTROS DELI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ECUARTAS"/>
    <d v="2023-03-17T00:00:00"/>
    <d v="2023-03-17T00:00:00"/>
    <s v="natamaryes.ym@gmail.com.rpost.biz viernes 17/03/2023 4:54 p. m"/>
    <s v="N"/>
    <s v=""/>
    <x v="0"/>
    <s v=""/>
    <s v="N"/>
    <d v="2023-03-17T00:00:00"/>
    <d v="2023-03-17T00:00:00"/>
    <n v="2"/>
    <n v="15"/>
    <x v="0"/>
    <n v="15"/>
    <s v="cumple"/>
  </r>
  <r>
    <x v="0"/>
    <n v="2023001657"/>
    <x v="57"/>
    <s v="EN COMUNICACION DEL DIA 01 MARZO 2023 MEDIANTE DERECHO DE PETICION DE LA FISCALIA GENERAL DE LA NACION NUNC 201200089 OT 9221 ENVIADO A LA CC BOGOTA Y REMITIDO A LA CC CALI EL DIA 14 MARZO 2023 CON RADICACION 20230233142 POR TRASLADO POR COMPETENCIAS SUMINISTRAR LOS CERTIFICADOS DE EXISTENCIA Y REPRESENTACION Y LA CARPETA MERCANTIL DE LAS PERSONAS JURIDICAS QUE SE RELACIONAN A CONTINUACION GVS COLOMBIA SAS NIT 900298074 - 9"/>
    <s v="A"/>
    <s v="LNDELGAD"/>
    <s v=" "/>
    <s v="Principal"/>
    <d v="2023-03-16T00:00:00"/>
    <s v="Origino"/>
    <s v="NRESPONS"/>
    <s v="Registros Pub y Redes Emp"/>
    <s v="Back (Registro)"/>
    <s v="Finalizado"/>
    <s v=" "/>
    <s v="Asignado a"/>
    <s v="ECUARTAS"/>
    <s v="Registros Pub y Redes Emp"/>
    <s v="Back (Registro)"/>
    <d v="2023-03-16T00:00:00"/>
    <s v="A"/>
    <s v="MERCANTIL"/>
    <n v="927856"/>
    <m/>
    <m/>
    <m/>
    <m/>
    <m/>
    <m/>
    <s v="Nit"/>
    <m/>
    <s v="CLAUDIA MONROY ARTEAGA"/>
    <s v=""/>
    <s v="claudia.monroy@fiscalia.gov.co"/>
    <s v="E-mail"/>
    <s v="3185323913"/>
    <s v="3 Peticiones"/>
    <x v="0"/>
    <s v="Registros Publicos y Redes Emp"/>
    <s v="Derecho de peticion"/>
    <s v="."/>
    <s v="."/>
    <s v="2023-00305 SANTIAGO DE CALI, 17 DE MARZO DE 2023 SEÑORES FISCALIA GENERAL DE LA NACIÓN ATENCIÓN: CLAUDIA MONROY ARTEAGA TÉCNICO INVESTIGADOR II CLAUDIA.MONROY@FISCALIA.GOV.CO BOGOTÁ D.C. CORDIAL SALUDO, DAMOS RESPUESTA A SU OFICIO NUNC 201200089 OT9221 DEL 1 DE MARZO DE 2023, RECIBIDO EN LA CÁMARA DE COMERCIO DE BOGOTÁ, REMITIDO A ESTA ENTIDAD EL 14 DE MARZO, SOLICITÓ: &quot;SUMINISTRAR LOS CERTIFICADOS DE EXISTENCIA Y REPRESENTACIÓN LEGAL Y LA CARPETA MERCANTIL DE LAS PERSONAS JURÍDICAS QUE SE RELACIONA CONTINUACIÓN: GVS COLOMBIA S.A.S. NIT 900.298.074-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3-03-17T00:00:00"/>
    <d v="2023-03-17T00:00:00"/>
    <s v="claudia.monroy@fiscalia.gov.co.rpost.biz viernes 17/03/2023 8:40 a. m"/>
    <s v="N"/>
    <s v=""/>
    <x v="0"/>
    <s v=""/>
    <s v="N"/>
    <d v="2023-03-17T00:00:00"/>
    <d v="2023-03-17T00:00:00"/>
    <n v="1"/>
    <n v="15"/>
    <x v="0"/>
    <n v="15"/>
    <s v="cumple"/>
  </r>
  <r>
    <x v="0"/>
    <n v="2023001658"/>
    <x v="57"/>
    <s v="EN COMUNICACION DEL DIA 13 MARZO 2023 EL JUZGADO 018 DE EJECUCION DE PENAS DE BOGOTA D.C OFICIO 5159 ENVIADO A LA CC BOGOTA Y REMITIDO A LA CC CALI EL DIA 15 MARZO 2023 CON RADICACION 20230238309 POR TRASLADO POR COMPETENCIAS SOLICITO ORDENAR A QUIEN CORRESPONDA INFORMAR SI ALLI FIGURA MATRICULADO ALGUN ESTABLECIMIENTO COMERCIALES DE PROPIEDAD DEL CONDENADO GUILLERMO OSORIO GARCES CC 19173316"/>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TANNYA BERNAL LEON"/>
    <s v="2832273"/>
    <s v="ventanillacsjepmsta@cendoj.ramajudicial.gov.co"/>
    <s v="E-mail"/>
    <s v=""/>
    <s v="3 Peticiones"/>
    <x v="0"/>
    <s v="Registros Publicos y Redes Emp"/>
    <s v="Derecho de peticion"/>
    <s v="."/>
    <s v="."/>
    <s v="2023 - 00287 SANTIAGO DE CALI, 17 DE MARZO DE 2023 SEÑORES CENTRO DE SERVICIOS ADMINISTRATIVOS JUZGADO 018 EJECUCIÓN DE PENAS ATENCIÓN TANNYA BERNAL LEON ESCRIBIENTE VENTANILLACSJEPMSBTA@CENDOJ.RAMAJUDICIAL.GOV.CO BOGOTÁ D.C. CORDIAL SALUDO DAMOS RESPUESTA A SU OFICIO 5159 RADICACIÓN 40865 DE FECHA DE 13 DE MARZO DE 2023 RECIBIDO EN LA CÁMARA DE COMERCIO DE BOGOTÁ Y RECIBIDO EN ESTA ENTIDAD EL 14 DE MARZO, EN EL QUE SOLICITA &quot;INFORMAR SI ALLÍ FIGURAN MATRICULADOS ALGUNOS ESTABLECIMIENTOS COMERCIALES DE PROPIEDAD DEL CONDENADO GUILLERMO OSORIO GARCES C.C. 191733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3-17T00:00:00"/>
    <d v="2023-03-17T00:00:00"/>
    <s v="ventanillacsjepmsbta@cendoj.ramajudicial.gov.co.rpost.biz viernes 17/03/2023 12:41 p. m"/>
    <s v="N"/>
    <s v=""/>
    <x v="0"/>
    <s v=""/>
    <s v="N"/>
    <d v="2023-03-17T00:00:00"/>
    <d v="2023-03-17T00:00:00"/>
    <n v="1"/>
    <n v="15"/>
    <x v="0"/>
    <n v="15"/>
    <s v="cumple"/>
  </r>
  <r>
    <x v="0"/>
    <n v="2023001659"/>
    <x v="57"/>
    <s v="EN COMUNICACION DEL DIA 07 MARZO 2023 POLICIA NACIONAL SECCIONAL BOGOTA D.C RAD 2023-0342 ENVIADO A LA CC BOGOTA Y REMITIDO A LA CC CALI EL DIA 15 MARZO 2023 CON RADICACION 20230238368 POR TRASLADO POR COMPETENCIAS SOLICITAR A ESA ENTIDAD SE APORTE EL CERTIFICADO DE EXISTENCIA Y REPRESENTACION LEGAL ASI COMO EL HISTORICO COMERCIAL DE LAS SIGUIENTES PERSONAS JURIDICAS Y O ESTABLECIMIENTOS COMERCIALES. 1. LE&amp;MOR GRUPO ASESOR DE SEGUROS (BOGOTA) NIT 900173718 2. ANTONIO RESTREPO Y CIA LTDA ASESORES DE SEGUROS (MEDELLIN) NIT 800184330 3. JD ADVISORS LTDA ASESORES DE SEGUROS (BARRANQUILLA) - NIT 802014222 .... LISTADO.... 9. TECNICOS EN SEGUROS Y CIA LTDA - TEASEGUROS COLOMBIA (BOGOTA D.C) NIT 860504228"/>
    <s v="A"/>
    <s v="LNDELGAD"/>
    <s v=" "/>
    <s v="Principal"/>
    <d v="2023-03-16T00:00:00"/>
    <s v="Origino"/>
    <s v="NRESPONS"/>
    <s v="Registros Pub y Redes Emp"/>
    <s v="Back (Registro)"/>
    <s v="Finalizado"/>
    <s v=" "/>
    <s v="Asignado a"/>
    <s v="ECUARTAS"/>
    <s v="Registros Pub y Redes Emp"/>
    <s v="Back (Registro)"/>
    <d v="2023-03-16T00:00:00"/>
    <s v="A"/>
    <s v="MERCANTIL"/>
    <n v="994741"/>
    <m/>
    <m/>
    <m/>
    <m/>
    <m/>
    <m/>
    <s v="Nit"/>
    <m/>
    <s v="DUVAN ANDRES VILLAMIZAR NAVARRO"/>
    <s v=""/>
    <s v="da.villami00003@correo.policia.gov.co"/>
    <s v="E-mail"/>
    <s v="3222510350"/>
    <s v="3 Peticiones"/>
    <x v="0"/>
    <s v="Registros Publicos y Redes Emp"/>
    <s v="Derecho de peticion"/>
    <s v="."/>
    <s v="."/>
    <s v="2023-00284 SANTIAGO DE CALI, 17 DE MARZO DE 2023 SEÑORES MINISTERIO DE DEFENSA NACIONAL POLICIA NACIONAL ATENCIÓN: PATRULLERO DUVAN ANDRES VILLAMIZAR NAVARRO INVESTIGADOR CRIMINAL SIJIN DA.VILLAMI00003@CORREO.POLICIA.GOV.CO BOGOTÁ D.C. CORDIAL SALUDO, DAMOS RESPUESTA A SU OFICIO GS-2023-0342/SUBIN-GRUIJ 29.25 DEL 7 DE MARZO DE 2023, RECIBIDO EN LA CÁMARA DE COMERCIO DE BOGOTÁ Y REMITIDO A ESTA ENTIDAD EL 14 DE MARZO, SOLICITÓ: &quot;APORTE EL CERTIFICADO DE EXISTENCIA Y REPRESENTACIÓN LEGAL, ASÍ COMO EL HISTÓRICO COMERCIAL DE LAS SIGUIENTES PERSONAS JURÍDICAS Y/O ESTABLECIMIENTOS COMERCIALES: 8. LEGAL SEGUROS LTDA (CALI) NIT 9009239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
    <s v="."/>
    <s v="Finalizado"/>
    <s v="ECUARTAS"/>
    <d v="2023-03-17T00:00:00"/>
    <d v="2023-03-17T00:00:00"/>
    <s v="'da.villami00003@correo.policia.gov.co.rpost.biz' viernes 17/03/2023 2:03 p. m"/>
    <s v="N"/>
    <s v=""/>
    <x v="0"/>
    <s v=""/>
    <s v="N"/>
    <d v="2023-03-17T00:00:00"/>
    <d v="2023-03-17T00:00:00"/>
    <n v="1"/>
    <n v="15"/>
    <x v="0"/>
    <n v="15"/>
    <s v="cumple"/>
  </r>
  <r>
    <x v="0"/>
    <n v="2023001660"/>
    <x v="57"/>
    <s v="EN COMUNICACION DEL DIA 02 MARZO 2023 FISCALIA GENERAL DE LA NACION SECCIONAL BOGOTA D.C RAD 20235860005671 ENVIADO A LA CC BOGOTA Y REMITIDO A LA CC CALI EL DIA 15 MARZO 2023 CON RADICACION 20230238429 POR TRASLADO POR COMPETENCIAS SOLICITA A QUIEN CORRESPONDA INFORMAR SI APARECEN REGISTROS COMO SOCIO ACCIONISTA REPRESENTACION LEGAL O MIEMBRO DIRECTIVO DE EMPRESAS SOCIEDADES O SI FIGURA INSCRITO COMO COMERCIANTES CON O SIN ESTABLECIMIENTOS DE COMERCIO A NOMBRE DEL SR JOSE HUGO JARAMILLO VELASQUEZ IDENTIFICADO CON LA CC 8222226"/>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PEDRO ESTEBAN BOJACA RAMOS"/>
    <s v=""/>
    <s v="pedro.bojaca@fiscalia.gov.co"/>
    <s v="E-mail"/>
    <s v="3185321753"/>
    <s v="3 Peticiones"/>
    <x v="0"/>
    <s v="Registros Publicos y Redes Emp"/>
    <s v="Derecho de peticion"/>
    <s v="."/>
    <s v="."/>
    <s v="2023-00284 SANTIAGO DE CALI, 17 DE MARZO DE 2023 SEÑORES FISCALIA GENERAL DE LA NACIÓN ATENCIÓN: PEDRO ESTEBAN BOJACÁ RAMOS PROFESIONAL INVESTIGADOR I PEDRO.BOJACA@FISCALIA.GOV.CO BOGOTÁ D.C. CORDIAL SALUDO, DAMOS RESPUESTA A SU OFICIO OT 9267 NUNC 110016000096200800274 EL 2 DE MARZO DE 2023, RECIBIDO EN LA CÁMARA DE COMERCIO DE BOGOTÁ, REMITIDO A ESTA ENTIDAD EL 15 DE MARZO, SOLICITÓ: &quot;INFORMAR SI APARECEN REGISTROS COMO SOCIO, ACCIONISTA, REPRESENTANTE LEGAL O MIEMBRO DIRECTIVO DE EMPRESAS, SOCIEDADES O SI FIGURA INSCRITO COMO COMERCIANTE CON O SIN ESTABLECIMIENTOS DE COMERCIO A NOMBRE DEL SEÑOR JOSE HUGO JARAMILLO VELASQUEZ IDENTIFICADO CON LA CÉDULA DE CIUDADANÍA NO. 8.222.22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
    <s v="."/>
    <s v="Finalizado"/>
    <s v="ECUARTAS"/>
    <d v="2023-03-17T00:00:00"/>
    <d v="2023-03-17T00:00:00"/>
    <s v="pedro.bojaca@fiscalia.gov.co.rpost.biz viernes 17/03/2023 2:59 p. m"/>
    <s v="N"/>
    <s v=""/>
    <x v="0"/>
    <s v=""/>
    <s v="N"/>
    <d v="2023-03-17T00:00:00"/>
    <d v="2023-03-17T00:00:00"/>
    <n v="1"/>
    <n v="15"/>
    <x v="0"/>
    <n v="15"/>
    <s v="cumple"/>
  </r>
  <r>
    <x v="0"/>
    <n v="2023001664"/>
    <x v="57"/>
    <s v="EN COMUNICACION DEL DIA 10032023 CON EMAIL ENVIADO A CONTACTO CCC EL SR. VICTOR RODRIGUEZ GERENTE COMERCIAL DE LA SOCIEDAD RUTA COLOMBIA TRAVEL INFORMA QUE SE VEN AFECTADOS POR LA EMPRESA MAS HOTELES SAS NIT 900562811 CON CAMARA DE COMERCIO DE CALI YA QUE EL DIA 9 DE MARZO DE 2023 SOLICITO A LA CCC QUE LE BRINDARA INFORMACION SOBRE LA EMPRESA Y SU PROCESO DE LIQUIDACION CON RAD. 20230170533 LA INTENCIO ES DE QUE SEAN TENIDOS EN CUENTA COMO ACREEDORES."/>
    <s v="A"/>
    <s v="JCMARIN"/>
    <s v=" "/>
    <s v="Obrero"/>
    <d v="2023-03-16T00:00:00"/>
    <s v="Origino"/>
    <s v="NRESPONS"/>
    <s v="Registros Pub y Redes Emp"/>
    <s v="Front (Cajas)"/>
    <s v="Finalizado"/>
    <s v=" "/>
    <s v="Asignado a"/>
    <s v="CBOTERO"/>
    <s v="Registros Pub y Redes Emp"/>
    <s v="Juridica"/>
    <d v="2023-03-16T00:00:00"/>
    <s v="A"/>
    <s v=""/>
    <m/>
    <m/>
    <m/>
    <m/>
    <m/>
    <m/>
    <m/>
    <s v="Sin Identificación"/>
    <m/>
    <s v="VICTOR RODRIGUEZ"/>
    <s v="5404046"/>
    <s v="rutacolombia@hotmail.com"/>
    <s v="E-mail"/>
    <s v="3133005739"/>
    <s v="3 Peticiones"/>
    <x v="3"/>
    <s v="Registros Publicos y Redes Emp"/>
    <s v="Derecho de peticion"/>
    <s v="."/>
    <s v="."/>
    <s v=" SANTIAGO DE CALI, 24 DE MARZO DE 2023 SEÑOR VÍCTOR RODRÍGUEZ VICTORRODRIGUEZRUTACOLOMBIA@GMAIL.COM CORDIAL SALUDO, DAMOS RESPUESTA A SU ESCRITO RECIBIDO EN ESTA ENTIDAD EL 10 DE MARZO DE 2023, POR EL CUAL PONE EN CONOCIMIENTO, EN TÉRMINOS GENERALES, UNA SITUACIÓN RELACIONADA CON UNA PRESUNTA AFECTACIÓN GENERADA POR LA EMPRESA MAS HOTELES SAS IDENTIFICADA CON NIT 900562811-2, Y MANIFIESTA ESPECÍFICAMENTE LO SIGUIENTE: &quot;(¿) NOS PERMITIMOS SOLICITAR DE MANERA ATENTA QUE SE NOS INCLUYA DENTRO DE LOS ACREEDORES UNA VEZ INICIEN EN LA SUPER INTENDENCIA DE SOCIEDADES DE COLOMBIA Y LA CÁMARA DE COMERCIO DE LA CIUDAD DE CALI COLOMBIA LA LIQUIDACIÓN DE LA EMPRESA MAS HOTEL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
    <s v="."/>
    <s v="Finalizado"/>
    <s v="CBOTERO"/>
    <d v="2023-03-24T00:00:00"/>
    <d v="2023-03-24T00:00:00"/>
    <s v=" "/>
    <s v="N"/>
    <s v=""/>
    <x v="0"/>
    <s v="Interés general y particular"/>
    <s v="N"/>
    <d v="2023-03-24T00:00:00"/>
    <d v="2023-03-24T00:00:00"/>
    <n v="5"/>
    <n v="15"/>
    <x v="0"/>
    <n v="15"/>
    <s v="cumple"/>
  </r>
  <r>
    <x v="0"/>
    <n v="2023001665"/>
    <x v="57"/>
    <s v="BUENAS TARDES COMEDIDAMENTE SOLICITO INFORMACIÓN DE LAS COSTUMBRES MERCANTILES QUE TENEMOS REGISTRADAS EN NUESTRA CÁMARA DE COMERCIO DE CALI. LO ANTERIOR ES CON EL FIN DAR RESPUESTA A UN TRABAJO UNIVERSITARIO. CORDIALMENTE, MARIA DEL PILAR MARULANDA C.C. 66.833.493"/>
    <s v="A"/>
    <s v="LROJAS"/>
    <s v=" "/>
    <s v="Unicentro web"/>
    <d v="2023-03-16T00:00:00"/>
    <s v="Origino"/>
    <s v="MANRODRI"/>
    <s v="Secretaria General"/>
    <s v="Asuntos Legales y Contratacion"/>
    <s v="Finalizado"/>
    <s v=" "/>
    <s v="Asignado a"/>
    <s v="MANRODRI"/>
    <s v="Asuntos Legales y Contratacion"/>
    <s v="Asuntos Legales y Contratacion"/>
    <d v="2023-03-16T00:00:00"/>
    <s v="A"/>
    <s v=""/>
    <m/>
    <m/>
    <m/>
    <m/>
    <m/>
    <m/>
    <m/>
    <s v="Sin Identificación"/>
    <m/>
    <s v="MARIA DEL PILAR MARULANDA"/>
    <s v=""/>
    <s v="pilarika.marulanda5@gmail.com"/>
    <s v="E-mail"/>
    <s v=""/>
    <s v="3 Peticiones"/>
    <x v="25"/>
    <s v="Asuntos Legales y Contratacion"/>
    <s v="Costumbre Mercantil"/>
    <s v="."/>
    <s v="."/>
    <s v="EL 29 DE MARZO DE 2023 SE LE DIO RESPUESTA A LA PTICIONARIA: RECIBA UN CORDIAL SALUDO. EN ATENCIÓN A LA PETICIÓN REALIZADA POR USTED EL DÍA 13 DE MARZO DE 2023, EN LA CUAL SOLICITA INFORMACIÓN DE LAS COSTUMBRES MERCANTILES REGISTRADAS EN LA CÁMARA DE COMERCIO DE CALI, NOS PERMITIMOS INFORMARLE QUE EN EL SIGUIENTE LINK PODRÁ ENCONTRAR LAS COSTUMBRES QUE HAN SIDO CERTIFICADAS POR ESTA ENTIDAD DESDE EL AÑO 1975 Y HASTA LA FECHA, INDICANDO EL TEMA SOBRE EL CUAL VERSAN, Y LA PRÁCTICA EN CONCRETO: HTTPS://WWW.CCC.ORG.CO/PROGRAMAS-Y-SERVICIOS-EMPRESARIALES/COSTUMBRE-MERCANTIL/DOCUMENTOS-DECONSULTA/ EN ESTOS TÉRMINOS DAMOS RESPUESTA OPORTUNA A SU PETICIÓN, EN CUMPLIMIENTO DE LAS DISPOSICIONES LEGALES CONTENIDAS EN EL CÓDIGO DE PROCEDIMIENTO ADMINISTRATIVO Y DE LO CONTENCIOSO ADMINISTRATIVO"/>
    <s v="."/>
    <s v="Finalizado"/>
    <s v="MANRODRI"/>
    <d v="2023-03-31T00:00:00"/>
    <d v="2023-03-31T00:00:00"/>
    <s v=" "/>
    <s v="N"/>
    <s v=""/>
    <x v="0"/>
    <s v="Interés general y particular"/>
    <s v="N"/>
    <d v="2023-03-31T00:00:00"/>
    <d v="2023-03-31T00:00:00"/>
    <n v="10"/>
    <n v="15"/>
    <x v="0"/>
    <n v="15"/>
    <s v="cumple"/>
  </r>
  <r>
    <x v="0"/>
    <n v="2023001668"/>
    <x v="57"/>
    <s v="EN COMUNICACION DEL DIA 15 MARZO 2023 FISCALIA GENERAL DE LA NACION SECCIONAL POPAYAN OFICIO 20420-2-169 CON ASUNTO SOLICITUD DE DOCUMENTACION MEDIANTE INPECCION DE CARACTER INVESTIGACTIVO NUNC 190016000601202261345 SOLICITA SUMINISTRAR A. LOS DOCUMENTOS ORIGINALES DEL EXPEDIENTE COMPLETO DEL REGISTRO COMO ESAL ANTE LA CAMARA DE COMERCIO DE CALI DEL FONDO MIXTO PARA LA PROMOCION DE LAS ENERGIAS RENOVABLES Y DEL DESARROLLO INTEGRAL Y LA GESTION SOCIAL CON EL NIT 901564190-1 ASI MISMO SUMINISTRAR COPIA DEL EXPEDIENTE COMPLETO DEL REGISTRO UNICO DE PROPONENTE RUP CON EL FIN DE RECOLECTAR TODA LA DOCUMENTACION ORIGINA ALLI EXISTENTE LA CUAL SE SOMETERA A CADENA CUSTODIA. B. LOS REGISTROS DE LOS DATOS BIOMETRICOS DE RADICACION DE LOS DOCUMENTOS DE ESTA ESAL ANTE LA CAMARA DE COMERCIO DE CALI "/>
    <s v="A"/>
    <s v="LNDELGAD"/>
    <s v=" "/>
    <s v="Principal"/>
    <d v="2023-03-16T00:00:00"/>
    <s v="Origino"/>
    <s v="NRESPONS"/>
    <s v="Registros Pub y Redes Emp"/>
    <s v="Back (Registro)"/>
    <s v="Finalizado"/>
    <s v=" "/>
    <s v="Asignado a"/>
    <s v="CMARTINE"/>
    <s v="Registros Pub y Redes Emp"/>
    <s v="Juridica"/>
    <d v="2023-03-16T00:00:00"/>
    <s v="A"/>
    <s v="NO APLICA"/>
    <m/>
    <m/>
    <m/>
    <m/>
    <m/>
    <m/>
    <m/>
    <s v="Sin Identificación"/>
    <m/>
    <s v="ANA PATRICIA ORTEGA GUTIERREZ"/>
    <s v="SN"/>
    <s v="ana.ortegag@fiscalia.gov.co"/>
    <s v="E-mail"/>
    <s v="SN"/>
    <s v="3 Peticiones"/>
    <x v="0"/>
    <s v="Registros Publicos y Redes Emp"/>
    <s v="Derecho de peticion"/>
    <s v="."/>
    <s v="."/>
    <s v="CONTESTADO CON CARTA 2023-00343 DEL 27 DE MARZO DE 2023, ASÍ: &quot;MEDIANTE OFICIO NO. 20420-2-169 DEL 15 DE MARZO DE 2023, RECIBIDO EN ESTA CÁMARA DE COMERCIO EL MISMO DÍA, SOLICITÓ: &quot;A._x0009_LOS DOCUMENTOS ORIGINALES DEL EXPEDIENTE COMPLETO DEL REGISTRO ESAL ANTE LA CÁMARA DE COMERCIO DE CALI DEL FONDO MIXTO PARA LA PROMOCIÓN DE LAS ENERGÍAS RENOVABLES Y EL DESARROLLO INTEGRAL Y LA GESTIÓN SOCIAL CON NIT. 901.564.190-1, ASÍ MISMO SUMINISTRAR COPIA DEL EXPEDIENTE COMPLETO DEL REGISTRO ÚNICO DE PROPONENTES RUP, CON EL FIN DE RECOLECTAR TODA LA DOCUMENTACIÓN ORIGINAL ALLÍ EXISTENTE LA CUAL SE SOMETERÁ A CADENA DE CUSTODIA. B._x0009_LOS REGISTROS DE DATOS BIOMÉTRICOS DE RADICACIÓN DE LOS DOCUMENTOS DE ESA ESAL ANTE LA CÁMARA DE COMERCIO DE CALI.&quot;. AL RESPECTO, LE COMUNICAMOS QUE DE CONFORMIDAD CON LO ESTABLECIDO EN EL NUMERAL 1.1.7. DEL CAPÍTULO I DE LA CIRCULAR EXTERNA 100-000002 DEL 25 DE ABRIL DE 2022 DE LA SUPERINTENDENCIA DE SOCIEDADES, FRENTE A LAS FORMALIDADES DE LOS DOCUMENTOS SUJETOS A REGISTR"/>
    <s v="."/>
    <s v="Finalizado"/>
    <s v="CMARTINE"/>
    <d v="2023-03-28T00:00:00"/>
    <d v="2023-03-28T00:00:00"/>
    <s v=" "/>
    <s v="N"/>
    <s v=""/>
    <x v="0"/>
    <s v="Interés general y particular"/>
    <s v="N"/>
    <d v="2023-03-28T00:00:00"/>
    <d v="2023-03-28T00:00:00"/>
    <n v="7"/>
    <n v="15"/>
    <x v="0"/>
    <n v="15"/>
    <s v="cumple"/>
  </r>
  <r>
    <x v="0"/>
    <n v="2023001669"/>
    <x v="57"/>
    <s v="EN COMUNICACION DEL DIA 15 MARZO 2023 ENVIADO POR EMAIL POLICIA NACIONAL SECCIONAL MEDELLIN OFICIO 2023-000354 SOLICITAR SU VALIOSA COLABORACIÓN EN EL SENTIDO DE ORDENAR A QUIEN CORRESPONDA, SUMINISTRE A ESTE GRUPO INVESTIGATIVO, INFORMACIÓN COMERCIAL RESPECTO A CERTIFICADOS DE CÁMARA Y COMERCIO, COMO LO SON CERTIFICADO DE EXISTENCIA Y REPRESENTACIÓN LEGAL Y/O REGISTRO MERCANTIL Y SUS ACTUALIZACIONES DE TODOS LOS ESTABLECIMIENTOSCOMERCIALES O SOCIEDADES, EN EL PERIODO COMPRENDIDO DESDE EL 01/01/2020 HASTA LA FECHA DE RESPUESTA, QUE REGISTREN LAS PERSONAS RELACIONADAS A CONTINUACIÓN, ASÍ: JAIRO ALBERTO ALVAREZ VASCO 71.627.073 FRANCISCO YAMIL PEREIRA RIVERA 1.087.106.462 OSCAR JULIAN ALONSO BONILLA 80.188.772 JURI ALEXANDER LONDOÑO MIRA 98.503.209 JUAN BAUTISTA HOYOS MAZO 15.309.872 NORMAN ADRIAN PINO REMEDIOS 15.538.584 JHON FELIPE ARIAS SOTO 94.070.878"/>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CARLOS ENRIQUE GIRALDO GIRALDO"/>
    <s v=""/>
    <s v="carlos.giraldo1369@correo.policia.gov.co"/>
    <s v="E-mail"/>
    <s v="3135043424"/>
    <s v="3 Peticiones"/>
    <x v="0"/>
    <s v="Registros Publicos y Redes Emp"/>
    <s v="Derecho de peticion"/>
    <s v="."/>
    <s v="."/>
    <s v="2023-00318 SANTIAGO DE CALI, 21 DE MARZO DE 2023 SEÑORES MINISTERIO DE DEFENSA NACIONAL POLICIA NACIONAL ATENCIÓN: SUBINTENDENTE CARLOS ENRIQUE GIRALDO GIRALDO INVESTIGADOR CRIMINAL COMISIÓN PROCESO INVESTIGATIVO NO. 6 CARLOS.GIRALDO1396@CORREO.POLICIA.GOV.CO MEDELLÍN CORDIAL SALUDO, DAMOS RESPUESTA A SU OFICIO GS-2023- 000354 /AICOR - GISET - 29.25 DEL 15 DE MARZO DE 2023, RECIBIDO EN ESTA ENTIDAD EL 16 DE MARZO, SOLICITÓ: &quot;SUMINISTRE A ESTE GRUPO INVESTIGATIVO, INFORMACIÓN COMERCIAL RESPECTO A CERTIFICADOS DE CÁMARA Y COMERCIO, COMO LO SON CERTIFICADO DE EXISTENCIA Y REPRESENTACIÓN LEGAL Y/O REGISTRO MERCANTIL Y SUS ACTUALIZACIONES DE TODOS LOS ESTABLECIMIENTOS COMERCIALES O SOCIEDADES, EN EL PERIODO COMPRENDIDO DESDE EL 01/01/2020 HASTA LA FECHA DE RESPUESTA, QUE REGISTREN LAS PERSONAS RELACIONADAS A CONTINUACIÓN, ASÍ: JAIRO ALBERTO ALVAREZ VASCO_x0009__x0009_71.627.073 FRANCISCO YAMIL PEREIRA RIVERA _x0009__x0009_1.087.106.462 OSCAR JULIAN ALONSO BONILLA _x0009__x0009_80.188.772 JURI ALEXANDER LONDOÑO M"/>
    <s v="."/>
    <s v="Finalizado"/>
    <s v="ECUARTAS"/>
    <d v="2023-03-21T00:00:00"/>
    <d v="2023-03-21T00:00:00"/>
    <s v="'carlos.giraldo1396@correo.policia.gov.co.rpost.biz martes 21/03/2023 10:55 a. m"/>
    <s v="N"/>
    <s v=""/>
    <x v="0"/>
    <s v=""/>
    <s v="N"/>
    <d v="2023-03-21T00:00:00"/>
    <d v="2023-03-21T00:00:00"/>
    <n v="2"/>
    <n v="15"/>
    <x v="0"/>
    <n v="15"/>
    <s v="cumple"/>
  </r>
  <r>
    <x v="0"/>
    <n v="2023001671"/>
    <x v="57"/>
    <s v="EN COMUNICACION DEL DIA 15032023 CON RAD 760016099165201801001 DE LA FGN FISCALIA 61 SECCIONAL CALI ENVIADO VIA EMAIL A CONTACTO CCC SOLICITO ORDENAR A QUIEN CORRESPONDA EL CERTIFICADO DE REPRESENTACIÓN LEGAL INSTITUTO TECNICO EDUCANDO COLOMBIA PARA EL AÑO 2017 - NOTA: SE CONSULTO EL NOMBRE APORTADO Y NO FIGURA REGISTRADO EN LA CCC"/>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BLANCA LUCIA RAMIREZ GOMEZ"/>
    <s v=""/>
    <s v="blanca.ramirez@fiscalia.gov.co"/>
    <s v="E-mail"/>
    <s v="3217213199"/>
    <s v="3 Peticiones"/>
    <x v="0"/>
    <s v="Registros Publicos y Redes Emp"/>
    <s v="Derecho de peticion"/>
    <s v="."/>
    <s v="."/>
    <s v="2023-00316 SANTIAGO DE CALI, 21 DE MARZO DE 2023 SEÑORES FISCALIA GENERAL DE LA NACIÓN ATENCIÓN: BLANCA LUCIA RAMIREZ GOMEZ TÉCNICO INVESTIGADOR C.T.I BLANCA.RAMIREZ@FISCALIA.GOV.CO LA CIUDAD CORDIAL SALUDO, DAMOS RESPUESTA A SU NOTICIA CRIMINAL NO. 760016099165201801001 DEL 15 DE MARZO DE 2023, RECIBIDO EN ESTA ENTIDAD EL 16 DE MARZO, SOLICITÓ: &quot;EL CERTIFICADO DE REPRESENTACIÓN LEGAL INSTITUTO TECNICO EDUCANDOCOLOMBIA PARA EL AÑO 20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CONSULTAMOS EN NUESTROS REGISTROS EL NOMBRE DEL I"/>
    <s v="."/>
    <s v="Finalizado"/>
    <s v="ECUARTAS"/>
    <d v="2023-03-21T00:00:00"/>
    <d v="2023-03-21T00:00:00"/>
    <s v="blanca.ramirez@fiscalia.gov.co.rpost.biz martes 21/03/2023 10:23 a. m"/>
    <s v="N"/>
    <s v=""/>
    <x v="0"/>
    <s v=""/>
    <s v="N"/>
    <d v="2023-03-21T00:00:00"/>
    <d v="2023-03-21T00:00:00"/>
    <n v="2"/>
    <n v="15"/>
    <x v="0"/>
    <n v="15"/>
    <s v="cumple"/>
  </r>
  <r>
    <x v="0"/>
    <n v="2023001672"/>
    <x v="57"/>
    <s v="EN COMUNICACIOND EL DIA 15032023 CON EMAIL ENVIADO A CONTACTO CCC MEDIANTE PETICION EL SR. CARLOS ANDRES ESTUPIÑAN JARAMILLO CC NO. 12930608 SOLICITA INFORMACION Y CERTIFICADO QUE DEMUESTRE QUE NO SE ENCUENTRA ANTUALMENTE EN LA BASE DE DATOS DE LA CCC PARA DEMOSTRAR INSOCLVANCEIA ECONOMICAANTE EL JUEZ - NOTA LA CEDUALA APORTADA NO FIGURA REGISTRADA EN LA CCC"/>
    <s v="A"/>
    <s v="JCMARIN"/>
    <s v=" "/>
    <s v="Obrero"/>
    <d v="2023-03-16T00:00:00"/>
    <s v="Origino"/>
    <s v="NRESPONS"/>
    <s v="Registros Pub y Redes Emp"/>
    <s v="Back (Registro)"/>
    <s v="Finalizado"/>
    <s v=" "/>
    <s v="Asignado a"/>
    <s v="CMARTINE"/>
    <s v="Registros Pub y Redes Emp"/>
    <s v="Juridica"/>
    <d v="2023-03-16T00:00:00"/>
    <s v="A"/>
    <s v=""/>
    <m/>
    <m/>
    <m/>
    <m/>
    <m/>
    <m/>
    <m/>
    <s v="Sin Identificación"/>
    <m/>
    <s v="CARLOS ANDRES ESTUPIÑAN JARAMILLO"/>
    <s v=""/>
    <s v=""/>
    <s v="E-mail"/>
    <s v=""/>
    <s v="3 Peticiones"/>
    <x v="0"/>
    <s v="Registros Publicos y Redes Emp"/>
    <s v="Derecho de peticion"/>
    <s v="."/>
    <s v="."/>
    <s v="CONTESTADO CON CARTA 2023-00320 DEL 21 DE MARZO DE 2023, ASÍ: &quot;MEDIANTE ESCRITO RECIBIDO EN ESTA CÁMARA DE COMERCIO EL 16 DE MARZO DE 2023, SOLICITÓ &quot;INFORMACIÓN Y CERTIFICADO QUE DEMUESTR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CARLOS ANDRÉS ESTUPIÑÁN JARAMILLO,"/>
    <s v="."/>
    <s v="Finalizado"/>
    <s v="CMARTINE"/>
    <d v="2023-03-21T00:00:00"/>
    <d v="2023-03-21T00:00:00"/>
    <s v=" "/>
    <s v="N"/>
    <s v=""/>
    <x v="0"/>
    <s v="Interés general y particular"/>
    <s v="N"/>
    <d v="2023-03-21T00:00:00"/>
    <d v="2023-03-21T00:00:00"/>
    <n v="2"/>
    <n v="15"/>
    <x v="0"/>
    <n v="15"/>
    <s v="cumple"/>
  </r>
  <r>
    <x v="0"/>
    <n v="2023001674"/>
    <x v="57"/>
    <s v="REALIZAR SOLICITUD A LAS CÁMARAS DE COMERCIO DE BOGOTÁ, BUCARAMANGA, CALI, MEDELLÍN, ITAGUÍ Y ENVIAGADO, A FIN DE VERIFICAR QUE LOS CIUDADANOS NOMBRADOS MÁS ADELANTE, FIGUREN COMO PROPIETARIOS, ACCIONISTAS, MIEMBROS DE JUNTAS DIRECTIVAS O CARGOS ADMINISTRATIVOS EN ALGÚN TIPO DE EMPRESA O SOCIEDADES DE CONSTITUCIÓN LEGAL. GIOVANNY COLORADO RESTREPO CC. 1.128.459.953 NICOLAS ROZO JIMENEZ C.C. 1.018.407.824"/>
    <s v="A"/>
    <s v="CAGUDELO"/>
    <s v=" "/>
    <s v="Mejoras Publicas"/>
    <d v="2023-03-16T00:00:00"/>
    <s v="Origino"/>
    <s v="NRESPONS"/>
    <s v="Registros Pub y Redes Emp"/>
    <s v="Back (Registro)"/>
    <s v="Finalizado"/>
    <s v=" "/>
    <s v="Asignado a"/>
    <s v="ECUARTAS"/>
    <s v="Registros Pub y Redes Emp"/>
    <s v="Back (Registro)"/>
    <d v="2023-03-16T00:00:00"/>
    <s v="A"/>
    <s v=""/>
    <m/>
    <m/>
    <m/>
    <m/>
    <m/>
    <m/>
    <m/>
    <s v="Sin Identificación"/>
    <n v="1054921970"/>
    <s v="JUAN DAVID CAÑAS PULGARIN"/>
    <s v="3123828608"/>
    <s v="juan.canas2829@correo.policia.gov.co"/>
    <s v="Presencial con Carta"/>
    <s v=""/>
    <s v="3 Peticiones"/>
    <x v="0"/>
    <s v="Registros Publicos y Redes Emp"/>
    <s v="Derecho de peticion"/>
    <s v="."/>
    <s v="."/>
    <s v="2023-00318 SANTIAGO DE CALI, 21 DE MARZO DE 2023 SEÑORES MINISTERIO DE DEFENSA NACIONAL POLICIA NACIONAL ATENCIÓN: PATRULLERO JUAN DAVID CAÑAS PULGARIN INVESTIGADOR CRIMINAL SIJIN JUAN.CANAS2829@CORREO.POLICIA.GOV.CO BOGOTÁ D.C. CORDIAL SALUDO, DAMOS RESPUESTA A SU OFICIO REF: 11-001-60-00000-2023-00246 DEL 15 DE MARZO DE 2023, RECIBIDO EN ESTA ENTIDAD EL 16 DE MARZO, SOLICITÓ: &quot;VERIFICAR QUE LOS CIUDADANOS NOMBRADOS MAS ADELANTE, FIGUREN COMO PROPIETARIOS, ACCIONISTAS, MIEMBROS DE JUNTAS DIRECTIVAS O CARGOS ADMINISTRATIVOS EN ALGUN TIPO DE EMPRESA O SOCIEDADES DE CONSTITUCIÓN ELGAL: GIOVANNY COLORADO RESTREPO_x0009__x0009__x0009_C.C. 1.128.459.953 NICOLAS ROZO JIMENEZ_x0009__x0009__x0009__x0009_C.C. 1.018.407.8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
    <s v="."/>
    <s v="Finalizado"/>
    <s v="ECUARTAS"/>
    <d v="2023-03-21T00:00:00"/>
    <d v="2023-03-21T00:00:00"/>
    <s v="juan.canas2829@correo.policia.gov.co.rpost.biz martes 21/03/2023 11:35 a. m"/>
    <s v="N"/>
    <s v=""/>
    <x v="0"/>
    <s v=""/>
    <s v="N"/>
    <d v="2023-03-21T00:00:00"/>
    <d v="2023-03-21T00:00:00"/>
    <n v="2"/>
    <n v="15"/>
    <x v="0"/>
    <n v="15"/>
    <s v="cumple"/>
  </r>
  <r>
    <x v="0"/>
    <n v="2023001678"/>
    <x v="57"/>
    <s v="LA SOCIEDAD OSCAR DUQUE E HIJOS LTDA SOLICITA QUE SE LE MODIFIQUE EL NUMERO DE IDENTIFICACION DE LOS SOCIOS YA QUE EN SU MOMENTO ERAN MENORES DE EDAD DIANA CAROLINA DUQUE ZAMBRANO IDENTIFICADA CON CC # 1.151.939.197 FECHA EXP 14-ABR-2009 ELIZABETH DUQUE ZAMBRANO IDENTIFICADA CON CC # 1.144.057.079 EXP 26-NOV-2010 OSCAR EDUARDO DUQUE ZAMBRANO IDENTIFICADO CON CC # 14.624.298 FECHA EXP 02-SEP-2002"/>
    <s v="A"/>
    <s v="PGUARGUA"/>
    <s v=" "/>
    <s v="Principal"/>
    <d v="2023-03-16T00:00:00"/>
    <s v="Origino"/>
    <s v="NRESPONS"/>
    <s v="Registros Pub y Redes Emp"/>
    <s v="Back (Registro)"/>
    <s v="Finalizado"/>
    <s v=" "/>
    <s v="Asignado a"/>
    <s v="MVELASCO"/>
    <s v="Registros Pub y Redes Emp"/>
    <s v="Back Correcciones Registro"/>
    <d v="2023-03-16T00:00:00"/>
    <s v="A"/>
    <s v="MERCANTIL"/>
    <n v="529560"/>
    <m/>
    <m/>
    <m/>
    <m/>
    <m/>
    <m/>
    <s v="Inscrito"/>
    <n v="1144154291"/>
    <s v="DIEGO QUEBRADAS"/>
    <s v=""/>
    <s v="diego.quebradas@gmail.com"/>
    <s v="Presencial Verbal"/>
    <s v="3017828733"/>
    <s v="2 Del tramite del documento"/>
    <x v="20"/>
    <s v="Registros Publicos y Redes Emp"/>
    <s v="Inscripción"/>
    <s v="."/>
    <s v="."/>
    <s v="AL INSCRITO 529560-3 ACTUALICÉ LOS NÚMEROS Y TIPOS DE IDENTIFICACIÓN DE LOS SOCIOS OSCAR EDUARDO DUQUE CAMBRANO CC 14624298 DIANA CAROLINA DUQUE ZAMBRANO CC 1151939197 ELIZABETH DUQUE ZAMBRANO CC 1144057079 "/>
    <s v="."/>
    <s v="Finalizado"/>
    <s v="MVELASCO"/>
    <d v="2023-03-22T00:00:00"/>
    <d v="2023-03-22T00:00:00"/>
    <s v=" "/>
    <s v="N"/>
    <s v=""/>
    <x v="0"/>
    <s v="."/>
    <s v="N"/>
    <d v="2023-03-22T00:00:00"/>
    <d v="2023-03-22T00:00:00"/>
    <n v="3"/>
    <n v="15"/>
    <x v="0"/>
    <n v="15"/>
    <s v="cumple"/>
  </r>
  <r>
    <x v="0"/>
    <n v="2023001680"/>
    <x v="57"/>
    <s v="MUY BUEN DÍA, PARA TODOS. POR FAVOR ORIENTARNOS SI EL PROCEDIMIENTO QUE PIDE LA EMPRESA MUNDO COLOR, ESTA DENTRO DE LAS NORMAS COMERCIALES. REGULARMENTE CUANDO MI ESPOSA Y YO COMPRAMOS O CONSUMIMOS EN DÍA SÁBADO O DOMINGO, ES NORMAL QUE NO SE NOS GENERE LA FACTURA ELECTRÓNICA, PERO QUE NOS INDIQUEN EL COMO POR MEDIOS ELECTRÓNICOS-DIGITALES, PODEMOS SOLICITAR EL DÍA HÁBIL SIGUIENTE EL DOCUMENTO FACTURA ELECTRÓNICA, Y ASÍ LO HEMOS HECHO HACE BASTANTE TIEMPO. HOY POR WHASTAPP, ENVÍE LA INFORMACIÓN DEL RUT, POR DONDE REGULARMENTE PEDIMOS LA FACTURACIÓN Y LA FOTO DEL DOCUMENTO POS, DE MUNDO COLOR, Y ELLOS MANIFIESTAN QUE SOLO DE FORMA PRESENCIAL Y CON LA IMPRESION DEL POS, SE PUEDE GENERAR LA FACTURA ELECTRÓNICA. POR FAVOR ME INDICAN SI ESO ESTA DENTRO DE LO NORMATIVO', EN VERDAD ES PRIMERA VEZ QUE NOS SUCEDE Y DE AHÍ LA INQUIETUD, Y EXTRAÑEZA. AGRADEZCO SU ATENCIÓN Y RESPUESTA ERICK FABIAN PEREZ L. 3175766927 EPG CALI- COLOMBIA. IMAGEN CUIDADO: ESTE CORREO PROVIENE DE UN USUARIO EXTERNO A LA CÁMARA DE COMERCIO DE CALI. NO ENTREGUES TUS USUARIOS Y CONTRASEÑAS POR MEDIO DE ENLACES, TAMPOCO ABRAS ARCHIVOS ADJUNTOS SIN VALIDAR QUE EL REMITENTE Y EL CONTENIDO SEAN SEGUROS. EN CASO DE DUDAS, REENVÍALO A CORREOSOSPECHOSO@CCC.ORG.CO."/>
    <s v="A"/>
    <s v="ARIVAS"/>
    <s v=" "/>
    <s v="Principal"/>
    <d v="2023-03-16T00:00:00"/>
    <s v="Origino"/>
    <s v="ARIVAS"/>
    <s v="Secretaria General"/>
    <s v="Asuntos Legales y Contratacion"/>
    <s v="Finalizado"/>
    <s v=" "/>
    <s v="Asignado a"/>
    <s v="ARIVAS"/>
    <s v="Asuntos Legales y Contratacion"/>
    <s v="Asuntos Legales y Contratacion"/>
    <d v="2023-03-16T00:00:00"/>
    <s v="A"/>
    <s v=""/>
    <m/>
    <m/>
    <m/>
    <m/>
    <m/>
    <m/>
    <m/>
    <s v="Sin Identificación"/>
    <m/>
    <s v="ERICK FABIAN PEREZ LOPEZ"/>
    <s v=""/>
    <s v="erfaperez@gmail.com"/>
    <s v="E-mail"/>
    <s v=""/>
    <s v="3 Peticiones"/>
    <x v="3"/>
    <s v="Asuntos Legales y Contratacion"/>
    <s v="Derecho de peticion"/>
    <s v="."/>
    <s v="."/>
    <s v="SE ADJUNTA TRAZABILIDAD. SE INFORMA NO COMPETENCIA DE LA CCC EN ASUNTOS RELACIONADOS CON FACTURA ELECTRÓNICA DE VENTA. DE: ASUNTOS LEGALES CÁMARA DE COMERCIO DE CALI &lt;ASUNTOSLEGALES@CCC.ORG.CO&gt; ENVIADO: VIERNES, 17 DE MARZO DE 2023 16:14 PARA: ERFAPEREZ@GMAIL.COM &lt;ERFAPEREZ@GMAIL.COM&gt; CC: ANA LUCIA RIVAS RICO &lt;ARIVAS@CCC.ORG.CO&gt; ASUNTO: RESPUESTA DERECHO DE PETICIÓN - ERICK FABIÁN PÉREZ "/>
    <s v="."/>
    <s v="Finalizado"/>
    <s v="ARIVAS"/>
    <d v="2023-03-17T00:00:00"/>
    <d v="2023-03-17T00:00:00"/>
    <s v=" "/>
    <s v="N"/>
    <s v=""/>
    <x v="0"/>
    <s v="Interés general y particular"/>
    <s v="N"/>
    <d v="2023-03-17T00:00:00"/>
    <d v="2023-03-17T00:00:00"/>
    <n v="1"/>
    <n v="15"/>
    <x v="0"/>
    <n v="15"/>
    <s v="cumple"/>
  </r>
  <r>
    <x v="0"/>
    <n v="2023001681"/>
    <x v="57"/>
    <s v="SANTIAGO DE CALI, 22. DE FEB. DE 23 SEÑORES COLCMBIANA DE CCMERCIO S.A Y QUIEN HAGA SUS VECES DE REPRESEMTANTE. ASUNTO: SOLICITUD DE CAMBIO DE VEHICULO O DEVOLUCION DEL DINERO EDIT YCVANA POLINDARA BECERRA, IDENTIFICADO CON CEDULA DE CIUDADAN IA 33945275, DOMICILIADA EN CALI VALLE DEL CAUCA, RESIDENTE EN LA DIRECCION KR 76 #2°-35, CON TELÉFONO 3182239914, EN VIRTUD DE IO CONSAGRADO EN EL ART 23 DE LA CONSTITUCIDN POLITICA DE COLOMBIA Y CUMPLIENDO CON LOS REQUISITOS DEL ART. O DEL CODIGO CONTENCIOSO ADMINISTRATIVO, LOS CUALES REGULAN EL DERECHO DE PETICION, ME DIRIJO A USTEDES RESPETUOSAMENTE CON LOS SIGUIENTES FUNDAMENTOS: EL DFA 20/01/2023 ADQUIRI&quot; UN VEHFCULO TIPO MOTO CON COLOMBIANA DE COMERCIO S.A, IDENTIFICADOS CON EL NIT 890900943-1, DIAS POSTERIORES A LA ENTREGA EL VEHICULO EMPEZ0 A PRESENTAR FALLAS MECANICAS Y SONIDOS RAROS. DE MANERA INMEDIATA ME DIRIGI AL CONCESIONARIO DE COLOMBIANA DE COMERCIO S.A CON EL FIN DE QUE SE ME SOLUCIONARA E HICIERAN REPARO DEL VEHLCULO. HASTA LA FECHA 27/02/2023 EL VEHICULO SIGLIE PRESENTANDO FALLAS, DESPUÉS DE HABERLA ILEVADO EN REITERADAS OCASIONES AL CONCESIONARIO Y AUN ASI NO SE ME DA OTRA SOLUCION, POR IO QUE NO ME HA PERMITIDO HACER USO DE ELLA. POR LO ANTERIOR, SOLICITO A USTEDES: 1. QUE POR FAVOR SE ME HAGA EL CAMBIO DEL VEHICULO ADQUIRIDO CON USTEDES O LA DEVOLUCION DEL RESPECTIVO DINERO, YA QUE DESDE EL MOMENTO EN EL QUE ADQUIRL LA MOTO HA VENIDO PRESENTANDO DIFICULTADES Y FALLAS MECANICAS, ME HE ACERCACLO SUS ESTABLECIMIENTOS Y HASTA LA FECHA NO SE ME HA DADO UNA SOLUCION, SEGUN LO DISPUESTO EN LOS. ARTICULOS 932 Y 934 DEL CODIGO DE COMERCIO COLOMBIANO. ATENTAMENTE, EDIT YOVANA POLINDARA BECERRA CEDULA DE CIUDADANIA: 33945275 CELULAR: 3182239914 EMAIL: MAURICIOCRUZPOLINDARA@GMAIL.COM "/>
    <s v="A"/>
    <s v="ARIVAS"/>
    <s v=" "/>
    <s v="Principal"/>
    <d v="2023-03-16T00:00:00"/>
    <s v="Origino"/>
    <s v="ARIVAS"/>
    <s v="Secretaria General"/>
    <s v="Asuntos Legales y Contratacion"/>
    <s v="Finalizado"/>
    <s v=" "/>
    <s v="Asignado a"/>
    <s v="ARIVAS"/>
    <s v="Asuntos Legales y Contratacion"/>
    <s v="Asuntos Legales y Contratacion"/>
    <d v="2023-03-16T00:00:00"/>
    <s v="A"/>
    <s v=""/>
    <m/>
    <m/>
    <m/>
    <m/>
    <m/>
    <m/>
    <m/>
    <s v="Sin Identificación"/>
    <m/>
    <s v="EDIT YOVANA POLINDARA BECERRA"/>
    <s v=""/>
    <s v="mauriciocruzpolindara@gmail.com"/>
    <s v="E-mail"/>
    <s v=""/>
    <s v="3 Peticiones"/>
    <x v="3"/>
    <s v="Asuntos Legales y Contratacion"/>
    <s v="Derecho de peticion"/>
    <s v="."/>
    <s v="."/>
    <s v="SE ADJUNTA TRAZABILIDAD. SE TRASLADA A SIC POR COMPETENCIA DERECHOS DEL CONSUMIDOR DE: ASUNTOS LEGALES CÁMARA DE COMERCIO DE CALI &lt;ASUNTOSLEGALES@CCC.ORG.CO&gt; ENVIADO: VIERNES, 17 DE MARZO DE 2023 16:16 PARA: MAURICIOCRUZPOLINDARA@GMAIL.COM &lt;MAURICIOCRUZPOLINDARA@GMAIL.COM&gt; CC: ANA LUCIA RIVAS RICO &lt;ARIVAS@CCC.ORG.CO&gt; ASUNTO: EDIT YOVANA POLINDARA BECERRA "/>
    <s v="."/>
    <s v="Finalizado"/>
    <s v="ARIVAS"/>
    <d v="2023-03-17T00:00:00"/>
    <d v="2023-03-17T00:00:00"/>
    <s v=" "/>
    <s v="N"/>
    <s v=""/>
    <x v="0"/>
    <s v="Interés general y particular"/>
    <s v="N"/>
    <d v="2023-03-17T00:00:00"/>
    <d v="2023-03-17T00:00:00"/>
    <n v="1"/>
    <n v="15"/>
    <x v="0"/>
    <n v="15"/>
    <s v="cumple"/>
  </r>
  <r>
    <x v="0"/>
    <n v="2023001683"/>
    <x v="57"/>
    <s v="EN COMUNICACION DEL DIA 12 MARZO 2023 POLICIA NACIONAL SECCIONAL TOLIMA VILLAHERMOSA NUNC 738706000479202000018 ENVIADO A LA CC HONDA GUADUAS Y NORTE DEL TOLIMA Y REMITIDO A LA CC CALI EL DIA 15 MARZO 2023 CON RADICACION 20230246374 POR TRASLADO POR COMPETENCIAS SOLICITAR Y OBTENER INFORMACION DE LA CAMARA DE COMERCIO SI EL INDICADO ILDEBRANDO URREGO GOMEZ CC 18595819 DE SANTA ROSAL DEL CABAL RISARALDA FIGURA COMO DE ESTABLECIMIENTOS DE COMERCIO O CUOTAS DE INTERES, EN CASO AFIRMATIVO SE REMITA COPIA AUTENTICADA DE LA DOCUMENTACION QUE ASI LO ACREDITE."/>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YIBY FERNANDA CRIALES  VICTORIA"/>
    <s v=""/>
    <s v="vibv.criales@correo.policia.qov.co"/>
    <s v="E-mail"/>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18 DEL 12 DE MARZO DE 2023, RECIBIDO EN LA CÁMARA DE COMERCIO DE HONDA GUADUAS Y NORTE DEL TOLIMA Y REMITIDO A ESTA ENTIDAD EL 16 DE MARZO, SOLICITÓ: &quot;OBTENER INFORMACIÓN DE LA CÁMARA DE COMERCIO SI EL INDICADO ILDEBRANDO URREGO GOMEZ, IDENTIFICADO CON C.C. 18.595.819 DE SANTA ROSA DE CABAL RISARALDA,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
    <s v="."/>
    <s v="Finalizado"/>
    <s v="ECUARTAS"/>
    <d v="2023-03-17T00:00:00"/>
    <d v="2023-03-17T00:00:00"/>
    <s v="yiby.criales@correo.policia.gov.co.rpost.biz viernes 17/03/2023 5:11 p. m"/>
    <s v="N"/>
    <s v=""/>
    <x v="0"/>
    <s v=""/>
    <s v="N"/>
    <d v="2023-03-17T00:00:00"/>
    <d v="2023-03-17T00:00:00"/>
    <n v="1"/>
    <n v="15"/>
    <x v="0"/>
    <n v="15"/>
    <s v="cumple"/>
  </r>
  <r>
    <x v="0"/>
    <n v="2023001690"/>
    <x v="57"/>
    <s v="EN COMUNICACION DEL DIA 16032023 CON OFICIO RAD 76-2-2023-003784 SENA REGIONAL VALLE DEL CAUCA ENVIADO VIA EMAIL A CONTACTO CCC EL SR. ALEX AMED VALENCIA ROJAS REALIZAR REQUERIMIENTO DE QUE NOS PUEDAN COMPARTIR UNA BASE DE DATOS QUE CONTENGA INFORMACIÓN BÁSICA Y DE CONTACTO DE LOS ESTABLECIMIENTOS DE COMERCIO DE TODA LA JURISDICCIÓN DE LA CÁMARA DE COMERCIO DE CALI, LA CUAL SERÁ UTILIZADA PARA ONERNOS EN CONTACTO CON LAS EMPRESAS E INVITARLOS A PARTICIPAR DE ESTE PROYECTO EN LA FASE DEL DILIGENCIAMIENTO DE UNA ENCUESTA QUE TIENE COMO FINALIDAD IDENTIFICAR LAS NECESIDADES DE CAPACITACIÓN, ACTUALIZACIÓN Y/O DESARROLLO DE PROYECTOS DE INVESTIGACIÓN."/>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ALEX AMED VALENCIA ROJAS"/>
    <s v="4315800"/>
    <s v="ljreyest@sena.edu.co"/>
    <s v="E-mail"/>
    <s v="3165046628"/>
    <s v="3 Peticiones"/>
    <x v="0"/>
    <s v="Registros Publicos y Redes Emp"/>
    <s v="Derecho de peticion"/>
    <s v="."/>
    <s v="."/>
    <s v="2023 - 00223 SANTIAGO DE CALI, 21 DE MARZO DE 2023 SEÑOR ALEX AMED VALENCIA ROJAS SUBDIRECTOR DEL C.D.T.I. SENA LJREYEST@SENA.EDU.CO LA CIUDAD RECIBA UN CORDIAL SALUDO, DAMOS RESPUESTA AL RADICADO NO.: 76-2-2023-003784 DEL 16 DE MARZO, RECIBIDO EN ENTIDAD EL MISMO DÍA, EN EL CUAL SOLICITA: &quot;COMPARTIR UNA BASE DE DATOS QUE CONTENGA INFORMACIÓN BÁSICA Y DE CONTACTO DE LOS ESTABLECIMIENTOS DE COMERCIO DE TODA LA JURISDICCIÓN DE LA CÁMARA DE COMERCIO DE CALI, LA CUAL SERÁ UTILIZADA PARA PONERNOS EN CONTACTO CON LAS EMPRESAS E INVITARLOS A PARTICIPAR DE ESTE PROYECTO EN LA FASE DEL DILIGENCIAMIENTO DE UNA ENCUESTA QUE TIENE COMO FINALIDAD IDENTIFICAR LAS NECESIDADES DE CAPACITACIÓN, ACTUALIZACIÓN Y/O DESARROLLO DE PROYECTOS DE INVESTIGACIÓN&quot;. AL RESPECTO, LE INFORMAMOS QUE LAS CÁMARAS DE COMERCIO DEBEN CEÑIRSE A LO ESTRICTAMENTE CONSAGRADO EN EL ORDENAMIENTO JURÍDICO Y, POR TANTO, SOLO PUEDEN HACER LO QUE LA LEY LAS FACULTA, DE TAL MANERA QUE EL ARTÍCULO 86 DEL CÓDIGO DE COMER"/>
    <s v="."/>
    <s v="Finalizado"/>
    <s v="ECUARTAS"/>
    <d v="2023-03-21T00:00:00"/>
    <d v="2023-03-21T00:00:00"/>
    <s v="ljreyest@sena.edu.co.rpost.biz martes 21/03/2023 3:01 p. m "/>
    <s v="N"/>
    <s v=""/>
    <x v="0"/>
    <s v=""/>
    <s v="N"/>
    <d v="2023-03-21T00:00:00"/>
    <d v="2023-03-21T00:00:00"/>
    <n v="2"/>
    <n v="15"/>
    <x v="0"/>
    <n v="15"/>
    <s v="cumple"/>
  </r>
  <r>
    <x v="0"/>
    <n v="2023001695"/>
    <x v="57"/>
    <s v="EN COMUNICACION DEL DIA 08032023 CON OFICIO 2023SAL00020230 DE LA GOBERNACION DEL HUILA ENVIADO VIA EMAIL A LA CC HUILA Y REMITIDO A L ACC CALI EL DIA 16032023 CON RADICACION NO. 20230248233 POR TRASALDO POR COMPETENCIAS LA SEÑORA CARMIÑA ROCIO VARGAS RAMIREZ SOLICITA LE SEA ACTIVADA LA CLAVE DEL RUES DE COMFORMIDAD CON LA LEY"/>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CARMIÑA DEL ROCIO VARGAS RAMIREZ"/>
    <s v="8671300"/>
    <s v="sgobierno@huila.gov.co"/>
    <s v="E-mail"/>
    <s v=""/>
    <s v="3 Peticiones"/>
    <x v="0"/>
    <s v="Registros Publicos y Redes Emp"/>
    <s v="Derecho de peticion"/>
    <s v="."/>
    <s v="."/>
    <s v="2023 - 00282 SANTIAGO DE CALI, 21 DE MARZO DE 2023 SEÑORES GOBERNACIÓN DEL HUILA SECRETARÍA DE GOBIERNO Y DESARROLLO COMUNITARIO ATENCIÓN: CARMIÑA DEL ROCÍO VARGAS RAMÍREZ PROFESIONAL UNIVERSITARIO SGOBIERNO@HUILA.GOV.CO HUILA CORDIAL SALUDO, DAMOS RESPUESTA AL RADICADO NO. 2023CS018434-1 DEL 8 DE MARZO DE 2023 RECIBIDO EN LA CÁMARA DE COMERCIO DEL HUILA Y REMITIDO A ESTA ENTIDAD EL 17 DE MARZO, SOLICITA: &quot;ACTIVEN MI USUARIO Y CONTRASEÑA EN LA PÁGINA DEL RU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
    <s v="."/>
    <s v="Finalizado"/>
    <s v="ECUARTAS"/>
    <d v="2023-03-21T00:00:00"/>
    <d v="2023-03-21T00:00:00"/>
    <s v="'sgobierno@huila.gov.co.rpost.biz' martes 21/03/2023 12:18 p. m"/>
    <s v="N"/>
    <s v=""/>
    <x v="0"/>
    <s v=""/>
    <s v="N"/>
    <d v="2023-03-21T00:00:00"/>
    <d v="2023-03-21T00:00:00"/>
    <n v="2"/>
    <n v="15"/>
    <x v="0"/>
    <n v="15"/>
    <s v="cumple"/>
  </r>
  <r>
    <x v="0"/>
    <n v="2023001700"/>
    <x v="58"/>
    <s v="EN COMUNICACION DEL DIA 06032023 CON OFICIO GS-2023-028826 AICOR GRIED 29.25 DE LA POLICIA NACIONAL SECCIONAL PEREIRA ENVIADO VIA EMAIL A LA CC BOGOTA Y REMITIDO A LA CC CALI EL DIA 17032023 CON RAD. 20230254492 POR TRASLADO POR COMPETENCIAS SOLICITAN SUMINISTRAR LOS CERTIFICADOS DE REGISTRO MERCANTIL EXISTENCIA Y REPRESENTACION LEGAL O INSCRIPCION DE DOCUMENTOS DE ESTABLECIMIENTOS DE COMERCIO EMPRESAS O SOCIEDADES DONDE FIGUREN O HAYAN FIGURADO COMO SOCIOS ACCIONISTAS MIEMBROS DE JUNTA DIRECTIVA REPRESENTANTES LEGALES O PROPIETARIOS CARPETA HISTORICA DE LAS PERSONAS RELACIONADAS EN EL OFICIO. NOTA EL SR. WALTER ANDRES PENAGOS UHLIG C.C. 94416101 CANCELADA EN CALI CON MAT # 697534 - MARIN FRANCO JUAN DIEGO C.C. 1020727238_x0009_CANCELADA EN CALI MAT# 806352 -"/>
    <s v="A"/>
    <s v="JCMARIN"/>
    <s v=" "/>
    <s v="Obrero"/>
    <d v="2023-03-17T00:00:00"/>
    <s v="Origino"/>
    <s v="NRESPONS"/>
    <s v="Registros Pub y Redes Emp"/>
    <s v="Back (Registro)"/>
    <s v="Finalizado"/>
    <s v=" "/>
    <s v="Asignado a"/>
    <s v="ECUARTAS"/>
    <s v="Registros Pub y Redes Emp"/>
    <s v="Back (Registro)"/>
    <d v="2023-03-17T00:00:00"/>
    <s v="A"/>
    <s v=""/>
    <m/>
    <m/>
    <m/>
    <m/>
    <m/>
    <m/>
    <m/>
    <s v="Sin Identificación"/>
    <m/>
    <s v="SUBINT. JONATHAN EDWARD REYES ARDILA"/>
    <s v="5159700EXT30478"/>
    <s v="jonathan.reyes2522@correeo.policia.gov.co"/>
    <s v="E-mail"/>
    <s v="3132349385"/>
    <s v="3 Peticiones"/>
    <x v="0"/>
    <s v="Registros Publicos y Redes Emp"/>
    <s v="Derecho de peticion"/>
    <s v="."/>
    <s v="."/>
    <s v="2023-00251 SANTIAGO DE CALI, 21 DE MARZO DE 2023 SEÑORES MINISTERIO DE DEFENSA NACIONAL POLICIA NACIONAL ATENCIÓN: SUBINTENDENTE JONATHAN EDWARD REYES ARDILA INVESTIGADOR EXTINCIÓN DE DOMINIO JONATHAN.REYES2522@CORREO.POLICIA.GOV.CO PEREIRA CORDIAL SALUDO, DAMOS RESPUESTA A SU OFICIO REF O.I. 201900602 E.D. DEL 21 DE FEBRERO DE 2023, RECIBIDO EN LA CÁMARA DE COMERCIO DE BOGOTÁ Y REMITIDO A ESTA ENTIDAD EL 8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
    <s v="."/>
    <s v="Finalizado"/>
    <s v="ECUARTAS"/>
    <d v="2023-03-21T00:00:00"/>
    <d v="2023-03-21T00:00:00"/>
    <s v="jonathan.reyes2522@correo.policia.gov.co.rpost.biz martes 21/03/2023 4:25 p. m"/>
    <s v="N"/>
    <s v=""/>
    <x v="0"/>
    <s v=""/>
    <s v="N"/>
    <d v="2023-03-21T00:00:00"/>
    <d v="2023-03-21T00:00:00"/>
    <n v="1"/>
    <n v="15"/>
    <x v="0"/>
    <n v="15"/>
    <s v="cumple"/>
  </r>
  <r>
    <x v="0"/>
    <n v="2023001701"/>
    <x v="58"/>
    <s v="SE RADICO ANTE LA CAMARA DE COMERCIO, CON NUMERO DE RADICADO 20230167868 CON FECHA 28 DE FEBRERO DEL AÑO EN CURSO, ACTA 5, REUNION DE SOCIOS CELEBRADA EL DIA 21 DE FEBRERO DE 2023, DE LA EMPRESA R&amp;H CONSTRUCTORA SAS, POSTERIORMENTE LA ENTIDAD DEVOLVIO LA MISMA PARA REALIZAR AJUSTES, LA CUAL SE SUBSANO, PERO ESTA NUEVAMENTE FUE DEVUELTA, CUANDO ME ACERQUE A CAMARA DE COMERCIO NUEVAMENTE PARA SUBSANARLA, SE ME INFORMO QUE DICHO DOCUMENTO FUE ENTREGADO AL SEÑOR CARLOS FELIPE RESTREPO PEREZ IDENTIFICADO C.C. 72223829 DE BARRANQUILLA, QUIEN A PESAR DE SER UNO DE LOS SOCIOS DE LA EMPRESA, NO ASISTIO A LA ASAMBLEA EXTRAORDINARIA, NO FIRMO LA ASISTENCIA Y NO HACE PARTE DE LA DIRECCION ADMINISTRATIVA DE LA EMPRESA. 1. POR QUE LA ENTIDAD ENTREGO EL ACTA ORIGINAL AL MISMO, SI LA PERSONA EN CUESTION NO TENIA EL SOPORTE DE PAGO DE LA RADICACION DEL ACTA 2. LA CAMARA DE COMERCIO DE CALI, ASUMIRA LA RESPONSABILIDAD EN CASO DE PERDIDA DE LA MISMA"/>
    <s v="A"/>
    <s v="SLAVERDE"/>
    <s v=" "/>
    <s v="Unicentro web"/>
    <d v="2023-03-17T00:00:00"/>
    <s v="Origino"/>
    <s v="NRESPONS"/>
    <s v="Registros Pub y Redes Emp"/>
    <s v="Juridica"/>
    <s v="Finalizado"/>
    <s v=" "/>
    <s v="Asignado a"/>
    <s v="MVELASQU"/>
    <s v="Registros Pub y Redes Emp"/>
    <s v="Juridica"/>
    <d v="2023-03-17T00:00:00"/>
    <s v="A"/>
    <s v="MERCANTIL"/>
    <n v="1203031"/>
    <m/>
    <m/>
    <m/>
    <m/>
    <m/>
    <m/>
    <s v="Nit"/>
    <n v="16672203"/>
    <s v="JOHN CALAMBAS URREA"/>
    <s v=""/>
    <s v="calambasjohn@yahoo.com"/>
    <s v="Presencial con Carta"/>
    <s v="3122395982"/>
    <s v="3 Peticiones"/>
    <x v="19"/>
    <s v="Registros Publicos y Redes Emp"/>
    <s v="Derecho de peticion"/>
    <s v="."/>
    <s v="."/>
    <s v="AHORA BIEN, EN ATENCIÓN A SU SOLICITUD PUNTUAL, LE INFORMAMOS QUE LA CÁMARA DE COMERCIO DE CALI DEVUELVE LOS DOCUMENTOS PRESENTADOS DE MANERA FÍSICA PARA REGISTRO, A LAS SIGUIENTES PERSONAS: 1.QUIEN PRESENTE EL RECIBO DE PAGO ORIGINAL 2.QUIEN PRESENTE COPIA DEL RECIBO DE PAGO 3.AL REPRESENTANTE LEGAL DE LA SOCIEDAD QUE FIGURE INSCRITO EN EL REGISTRO MERCANTILADICIONALMENTE, ES IMPORTANTE RECORDARLE QUE A LA CÁMARA DE COMERCIO SE PRESENTA LA COPIA DE LAS ACTAS QUE CONTENGAN ACTOS SUJETOS A LA FORMALIDAD DEL REGISTRO Y NO LOS ORIGINALES DE LAS MISMAS, PUES DICHOS ORIGINALES DEBEN REPOSAR EN EL LIBRO DE ACTAS DEL MÁXIMO ÓRGANO DE LA SOCIEDAD EL CUAL FIGURA REGISTRADO ANTE ESTA CÁMARA DE COMERCIO DESDE EL 28 DE OCTUBRE DEL 2022.ADICIONALMENTE, A PESAR DE QUE LAS FIRMAS DEL ACTA APORTADA SE ENCUENTRAN A LAPICERO, EN LA PARTE SUPERIOR NO SE OBSERVAN LOS SELLOS QUE PONE LA CÁMARA DE COMERCIO DE CALI UNA VEZ OTORGA EL REGISTRO DEL LIBRO DE ACTAS DE ASAMBLEA, LO QUE HACE SUPONER QUE LO QUE SE P"/>
    <s v="."/>
    <s v="Finalizado"/>
    <s v="MVELASQU"/>
    <d v="2023-03-17T00:00:00"/>
    <d v="2023-03-17T00:00:00"/>
    <s v=" "/>
    <s v="N"/>
    <s v=""/>
    <x v="0"/>
    <s v="Interés general y particular"/>
    <s v="N"/>
    <d v="2023-03-17T00:00:00"/>
    <d v="2023-03-17T00:00:00"/>
    <n v="0"/>
    <n v="15"/>
    <x v="0"/>
    <n v="15"/>
    <s v="cumple"/>
  </r>
  <r>
    <x v="0"/>
    <n v="2023001702"/>
    <x v="58"/>
    <s v="POR FAVOR CAMBIAR EL NOMBRE DEL REPRESENTANTE LEGAL SUPLENTE EN LA FUNDACION CHAO PLASTICO DEL MAR EL CUAL ESTA DENIS RAMIREZ POLANCO Y EN LA REGISTRADURIA YA QUEDO DENNIS RAMIREZ POLANCO. APORTA COPIA DE LA CEDULA DE CIUDADANIA Y EL CERTIFICADO DE LA REGISTRADURIA"/>
    <s v="A"/>
    <s v="DCOLLAZO"/>
    <s v=" "/>
    <s v="Unicentro web"/>
    <d v="2023-03-17T00:00:00"/>
    <s v="Origino"/>
    <s v="NRESPONS"/>
    <s v="Registros Pub y Redes Emp"/>
    <s v="Back (Registro)"/>
    <s v="Finalizado"/>
    <s v=" "/>
    <s v="Asignado a"/>
    <s v="MVELASCO"/>
    <s v="Registros Pub y Redes Emp"/>
    <s v="Back Correcciones Registro"/>
    <d v="2023-03-17T00:00:00"/>
    <s v="A"/>
    <s v="ESAL"/>
    <n v="19681"/>
    <m/>
    <m/>
    <m/>
    <m/>
    <m/>
    <m/>
    <s v="Inscrito"/>
    <n v="16499806"/>
    <s v="DENNIS RAMIREZ POLANCO"/>
    <s v=""/>
    <s v="vicky_co@yahoo.com"/>
    <s v="Presencial Verbal"/>
    <s v="3175131786"/>
    <s v="2 Del tramite del documento"/>
    <x v="20"/>
    <s v="Registros Publicos y Redes Emp"/>
    <s v="Inscripción"/>
    <s v="."/>
    <s v="."/>
    <s v="AL INSCRITO 19681 ACTUALIZO EL NOMBRE DEL REPRESENTANTE LEGAL SUPLENTE QUEDANDO DENNIS"/>
    <s v="."/>
    <s v="Finalizado"/>
    <s v="MVELASCO"/>
    <d v="2023-03-22T00:00:00"/>
    <d v="2023-03-22T00:00:00"/>
    <s v=" "/>
    <s v="N"/>
    <s v=""/>
    <x v="0"/>
    <s v="."/>
    <s v="N"/>
    <d v="2023-03-22T00:00:00"/>
    <d v="2023-03-22T00:00:00"/>
    <n v="2"/>
    <n v="15"/>
    <x v="0"/>
    <n v="15"/>
    <s v="cumple"/>
  </r>
  <r>
    <x v="0"/>
    <n v="2023001706"/>
    <x v="58"/>
    <s v="ASUNTO: OPTACIÓN DE DOCUMENTOS - RAD 110016000102202100103 CON TODA ATENCIÓN Y RESPETO ME PERMITO SOLICITAR SU VALIOSA COLABORACIÓN EN EL SENTIDO DE ALLEGAR A ESTA UNIDAD DE INVESTIGACIÓN, CERTIFICADO DE EXISTENCIA Y REPRESENTACIÓN, ASÍ COMO EXPÉNDETE DIGITAL DE LAS PERSONAS JURÍDICAS."/>
    <s v="A"/>
    <s v="JSALAS"/>
    <s v=" "/>
    <s v="Principal"/>
    <d v="2023-03-17T00:00:00"/>
    <s v="Origino"/>
    <s v="NRESPONS"/>
    <s v="Registros Pub y Redes Emp"/>
    <s v="Back (Registro)"/>
    <s v="Finalizado"/>
    <s v=" "/>
    <s v="Asignado a"/>
    <s v="ECUARTAS"/>
    <s v="Registros Pub y Redes Emp"/>
    <s v="Back (Registro)"/>
    <d v="2023-03-17T00:00:00"/>
    <s v="A"/>
    <s v=""/>
    <m/>
    <m/>
    <m/>
    <m/>
    <m/>
    <m/>
    <m/>
    <s v="Sin Identificación"/>
    <n v="80055355"/>
    <s v="IVAN MANUEL BUSTOS VALERO"/>
    <s v=""/>
    <s v="ivan.bustos@correo.policia.gov.co"/>
    <s v="Presencial con Carta"/>
    <s v="3133556819"/>
    <s v="3 Peticiones"/>
    <x v="0"/>
    <s v="Registros Publicos y Redes Emp"/>
    <s v="Derecho de peticion"/>
    <s v="."/>
    <s v="."/>
    <s v=".2023-00251 SANTIAGO DE CALI, 22 DE MARZO DE 2023 SEÑORES MINISTERIO DE DEFENSA NACIONAL POLICIA NACIONAL ATENCIÓN: SUBINTENDENTE IVAN MANUEL BUSTOS VALERO INVESTIGADOR CRIMINAL GRUPO INVESTIGACIONES ESPECIALIZADAS IVAN.BUSTOS@CORREO.POLICIA.GOV.CO LA CIUDAD CORDIAL SALUDO, DAMOS RESPUESTA A SU OFICIO RAD 110016000102202100103 DEL 17 DE MARZO DE 2023, RECIBIDO EN ESTA ENTIDAD EL MISMO DÍA, EN EL QUE SOLICITA: &quot;CERTIFICADO DE EXISTENCIA Y REPRESENTACIÓN, ASÍ COMO EXPEDIENTE DIGITAL DE LAS PERSONAS JURÍDICAS, QUE A CONTINUACIÓN SE RELACIONAN: &quot;_x0009_SOCIEDAD ESPECIAL DE FINANCIAMIENTO AUTOMOTOR REPONER SA &quot;_x0009_ALVICT S.A.S &quot;_x0009_Y&amp;F CLENANING S.A.S &quot;_x0009_MAVIC S.A.S &quot;_x0009_MAYAGUEZ S.A &quot;_x0009_QUIMPAC DE COLOMBIA S.A &quot;_x0009_SERVICIO Y SUMINISTROS SAMARIA S.A.S. &quot;_x0009_EFETA S.A.S. &quot;_x0009_JUANGA S.A.S. &quot;_x0009_ASOCIACIÓN DE DISTRIBUIDORES DE GASOLINA Y OTROS DERIVADOS DEL PETROLEO&quot; AL RESPECTO, LE INFORMAMOS QUE LAS CÁMARAS DE COMERCIO DEBEN CEÑIRSE A LO ESTRICTAMENTE CONSAGRADO EN EL ORDENAMIENTO JURÍDICO Y, POR LO TANTO, S"/>
    <s v="."/>
    <s v="Finalizado"/>
    <s v="ECUARTAS"/>
    <d v="2023-03-22T00:00:00"/>
    <d v="2023-03-22T00:00:00"/>
    <s v="'ivan.bustos@correo.policia.gov.co.rpost.biz' miércoles 22/03/2023 10:49 a. m"/>
    <s v="N"/>
    <s v=""/>
    <x v="0"/>
    <s v=""/>
    <s v="N"/>
    <d v="2023-03-22T00:00:00"/>
    <d v="2023-03-22T00:00:00"/>
    <n v="2"/>
    <n v="15"/>
    <x v="0"/>
    <n v="15"/>
    <s v="cumple"/>
  </r>
  <r>
    <x v="0"/>
    <n v="2023001707"/>
    <x v="58"/>
    <s v="EN COMUNICACION DEL DIA 16032023 CON EMAIL ENVIADO A CONTACTO CCC LA SOCIEDAD TRANSDAGO SAS MEDIANTE DERECHO DE PETICION SOLICITA COMEDIDAMENTE SE LES PUEDE ESPECIFICAR CUÁL ES EL ALCANCE DE LOS SERVICIOS QUE PUEDE PRESTAR UNA EMPRESA DEDICADA AL REINTING DE VEHICULOS. -CUÁLES SON LOS SERVICIOS QUE LEGALMENTE PUEDE PRESTAR UNA EMPRESA RENTADORA DE VEHÍCULOS. -CUÁLES SON LOS REQUISITOS PARA CONFORMAR UNA EMPRESA RENTADORA DE VEHÍCULOS. -UNA EMPRESA RETADORA DE VEHÍCULOS PUEDE PRESTAR EL SERVICIO A UNA EMPRESA PARA TRANSPORTAR EL PERSONAL DE LA MISMA SABIENDO QUE EL TRANSPORTE DE PERSONAL DE UNA EMPRESA ESTÁ REGLAMENTADO EN EL DECRETO 478 DE 2021 QUE ES UN SERVICIO EXCLUSIVAMENTE PARA LAS EMPRESAS LEGAMENTE HABILITADAS POR EL MINISTERIO DE TRANSPORTE O EN VEHÍCULOS PROPIOS DEL CONTRATISTA. -HAY EMPRESAS RENTADORAS DE VEHÍCULOS QUE ESTÁN PRESTANDO EL SERVICIO DE TRANSPORTE DE PERSONAL BAJO UN CONTRATO DE ARRENDAMIENTO Y HASTA DONDE TENGO ENTENDIDO ESTAS EMPRESAS SOLO PUEDEN PRESTAR EL SERVICIO PARA TURISTAS NO PARA PERSONAL DE CONTRATISTAS NOS PODRÍA ACLARAR ESTE TIPO DE SERVICIO - QUIEN VIGILA LAS EMPRESAS RENTADORAS DE VEHÍCULOS."/>
    <s v="A"/>
    <s v="JCMARIN"/>
    <s v=" "/>
    <s v="Obrero"/>
    <d v="2023-03-17T00:00:00"/>
    <s v="Origino"/>
    <s v="NRESPONS"/>
    <s v="Registros Pub y Redes Emp"/>
    <s v="Front (Cajas)"/>
    <s v="Finalizado"/>
    <s v=" "/>
    <s v="Asignado a"/>
    <s v="CBOTERO"/>
    <s v="Registros Pub y Redes Emp"/>
    <s v="Juridica"/>
    <d v="2023-03-17T00:00:00"/>
    <s v="A"/>
    <s v=""/>
    <m/>
    <m/>
    <m/>
    <m/>
    <m/>
    <m/>
    <m/>
    <s v="Sin Identificación"/>
    <m/>
    <s v="ARACELLY ARTEAGA VALLEJO"/>
    <s v=""/>
    <s v="transdagosas@gmail.com"/>
    <s v="E-mail"/>
    <s v="3147721441"/>
    <s v="3 Peticiones"/>
    <x v="3"/>
    <s v="Registros Publicos y Redes Emp"/>
    <s v="Derecho de peticion"/>
    <s v="."/>
    <s v="."/>
    <s v=" SANTIAGO DE CALI, 28 DE MARZO DE 2023 SEÑORA ARACELLY ARTEAGA VALLEJO TRANSPORTES INTEGRADOS DAGO S.A.S. TRANSDAGOSAS@GMAIL.COM CORDIAL SALUDO, DAMOS RESPUESTA A SU ESCRITO RECIBIDO EN ESTA ENTIDAD EL 16 DE MARZO DE 2023, REFERENTE AL ALCANCE DE LOS SERVICIOS QUE PUEDE PRESTAR UNA EMPRESA DEDICADA AL RENTING DE VEHÍCUL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
    <s v="."/>
    <s v="Finalizado"/>
    <s v="CBOTERO"/>
    <d v="2023-03-28T00:00:00"/>
    <d v="2023-03-28T00:00:00"/>
    <s v=" "/>
    <s v="N"/>
    <s v=""/>
    <x v="0"/>
    <s v="Interés general y particular"/>
    <s v="N"/>
    <d v="2023-03-28T00:00:00"/>
    <d v="2023-03-28T00:00:00"/>
    <n v="6"/>
    <n v="15"/>
    <x v="0"/>
    <n v="15"/>
    <s v="cumple"/>
  </r>
  <r>
    <x v="0"/>
    <n v="2023001709"/>
    <x v="58"/>
    <s v="EN COMUNICACION DEL DIA 16032023 CON RAD 66399-22 DE LA JCC BOGOTA DC ENVIAFDO VIA EMAIL A CONTACTO CCC SOLICITAN COLABORACIÓN PARA QUE DENTRO DE LOS DIEZ DÍAS SIGUIENTES AL RECIBO DE ESTA SOLICITUD REMITA CON DESTINO A LA PRESENTE INVESTIGACIÓN CONTRA EL CONTADOR PÚBLICO ALEJANDRO ROJAS RUÍZ IDENTIFICADO CON CÉDULA DE CIUDADANÍA NO. 76.323.812 DE POPAYÁN Y TP NO. 135570-T LA SIGUIENTE INFORMACIÓN: 1. COPIA DE CERTIFICADO DE REPRESENTACIÓN LEGAL DE LA SOCIEDAD SOLUCIONES Y EMPRENDIMIENTO EMPRESARIAL SIEMPREE IPS SAS IDENTIFICADO CON NIT. 900589346-6. NOTA LA SOCIEDAD SOLUCIONES Y EMPRENDIMIENTO EMPRESARIAL SIEMPREE SAS NIT 900589346 - 6 ACTIVA CAUCA MAT # 132140 "/>
    <s v="A"/>
    <s v="JCMARIN"/>
    <s v=" "/>
    <s v="Obrero"/>
    <d v="2023-03-17T00:00:00"/>
    <s v="Origino"/>
    <s v="NRESPONS"/>
    <s v="Registros Pub y Redes Emp"/>
    <s v="Back (Registro)"/>
    <s v="Finalizado"/>
    <s v=" "/>
    <s v="Asignado a"/>
    <s v="ECUARTAS"/>
    <s v="Registros Pub y Redes Emp"/>
    <s v="Back (Registro)"/>
    <d v="2023-03-17T00:00:00"/>
    <s v="A"/>
    <s v=""/>
    <m/>
    <m/>
    <m/>
    <m/>
    <m/>
    <m/>
    <m/>
    <s v="Sin Identificación"/>
    <m/>
    <s v="TATIANA PINILLA VILLALBA"/>
    <s v="6444450EXT402"/>
    <s v="secretariaparaasuntosdisciplinarios@jcc.gov.co"/>
    <s v="E-mail"/>
    <s v=""/>
    <s v="3 Peticiones"/>
    <x v="0"/>
    <s v="Registros Publicos y Redes Emp"/>
    <s v="Derecho de peticion"/>
    <s v="."/>
    <s v="."/>
    <s v="2023 - 00282 SANTIAGO DE CALI, 22 DE MARZO DE 2023 SEÑORES JUNTA CENTRAL DE CONTADORES ATENCIÓN: TATIANA PINILLA SECRETARIA PARA ASUNTOS DISCIPLINARIOS SECRETARIAPARAASUNTOSDISCIPLINARIOS@JCC.GOV.CO INFO@JCC.GOV.CO BOGOTÁ D.C CORDIAL SALUDO, DAMOS RESPUESTA AL EXPEDIENTE DISCIPLINARIO N. 2023-098 RADICADO N.º 66399.22 DEL 16 DE MARZO DE 2023, RECIBIDO EN ESTA ENTIDAD EL MISMO DÍA, SOLICITA: &quot;1. COPIA DE CERTIFICADO DE REPRESENTACIÓN LEGAL DE LA SOCIEDAD SOLUCIONES Y EMPRENDIMIENTO EMPRESARIAL SIEMPREE IPS SAS IDENTIFICADO CON NIT. 900.589.346-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
    <s v="."/>
    <s v="Finalizado"/>
    <s v="ECUARTAS"/>
    <d v="2023-03-22T00:00:00"/>
    <d v="2023-03-22T00:00:00"/>
    <s v="secretariaparaasuntosdisciplinarios@jcc.gov.co.rpost.biz; info@jcc.gov.co.rpost.biz miércoles 22/03/2023 11:23 a. m"/>
    <s v="N"/>
    <s v=""/>
    <x v="0"/>
    <s v=""/>
    <s v="N"/>
    <d v="2023-03-22T00:00:00"/>
    <d v="2023-03-22T00:00:00"/>
    <n v="2"/>
    <n v="15"/>
    <x v="0"/>
    <n v="15"/>
    <s v="cumple"/>
  </r>
  <r>
    <x v="0"/>
    <n v="2023001716"/>
    <x v="58"/>
    <s v="EN COMUNICACION DEK DIA 17032023 CON EMAIL ENVIADO A CONTACTO CCC EL SR. JHONNY ESTEBAN VILLEGAS CIRO CC 1036618575 PRESNTA UNA QUEJA O RECLAMO POR LA MALA ATENCION AL CLIENTE DE LA DRA. XIMENA DEL ROSARIO PORTILLA SEGUN EL SR. POR ERRORES EN INFROMACION EN GLOSA DE DEVOLUCION A LA CONSTITUCION DE LA SOCIEDAD NEW INVERSIONES COLOMBIA SAS"/>
    <s v="A"/>
    <s v="TDUQUE"/>
    <s v=" "/>
    <s v="Obrero"/>
    <d v="2023-03-17T00:00:00"/>
    <s v="Origino"/>
    <s v="NRESPONS"/>
    <s v="Registros Pub y Redes Emp"/>
    <s v="Front (Cajas)"/>
    <s v="Finalizado"/>
    <s v=" "/>
    <s v="Asignado a"/>
    <s v="CBOTERO"/>
    <s v="Registros Pub y Redes Emp"/>
    <s v="Juridica"/>
    <d v="2023-03-17T00:00:00"/>
    <s v="A"/>
    <s v="MERCANTIL"/>
    <m/>
    <n v="20230107856"/>
    <m/>
    <m/>
    <m/>
    <m/>
    <m/>
    <s v="Sin Identificación"/>
    <m/>
    <s v="JHONNY ESTEBAN VILLEGAS CIRO"/>
    <s v=""/>
    <s v="esteban@admival.co"/>
    <s v="E-mail"/>
    <s v="3122449948"/>
    <s v="3 Peticiones"/>
    <x v="29"/>
    <s v="Registros Publicos y Redes Emp"/>
    <s v="Derecho de peticion"/>
    <s v="."/>
    <s v="."/>
    <s v="SEÑOR JHONNY ESTEBAN VILLEGAS CIRO RECIBA UN CORDIAL SALUDO, LE COMUNICAMOS QUE HEMOS RECIBIDO SU QUEJA Y REVISAMOS LOS REQUERIMIENTOS Y LA DEVOLUCIÓN EFECTUADA EN SU MOMENTO, LOS CUALES OBEDECIERON A LAS ACTIVIDADES FINANCIERAS INCLUIDAS EN EL OBJETO SOCIAL Y QUE DE ACUERDO CON LA NORMATIVIDAD VIGENTE REQUIEREN AUTORIZACIÓN DE LA SUPERINTENDENCIA FINANCIERA. IGUALMENTE, HICIMOS LA RETROALIMENTACIÓN RESPECTIVA A LA ABOGADA XIMENA DEL ROSARIO PORTILLA EN LO PERTINENTE, YA QUE COMO USTED BIEN LO INDICA DEBEMOS PROPENDER POR LA UNIFICACIÓN DE CRITERIOS Y POR INDICARLE AL SOLICITANTE TODAS LAS OBSERVACIONES EN EL PRIMER REQUERIMIENTO. AGRADECEMOS SUS COMENTARIOS LOS CUALES NOS SIRVEN PARA MEJORAR Y LE INFORMAMOS QUE YA SE EFECTUÓ EL REGISTRO DE LA CONSTITUCIÓN DE LA SOCIEDAD NEW INVERSIONES COLOMBIA S.A.S. UNA VEZ LA DIAN REALICE LA ASIGNACIÓN DEL NIT POR PARTE DE LA DIAN, FINALIZAREMOS EL TRÁMITE. "/>
    <s v="."/>
    <s v="Finalizado"/>
    <s v="CBOTERO"/>
    <d v="2023-03-31T00:00:00"/>
    <d v="2023-03-31T00:00:00"/>
    <s v=" "/>
    <s v="N"/>
    <s v=""/>
    <x v="0"/>
    <s v="Interés general y particular"/>
    <s v="N"/>
    <d v="2023-03-31T00:00:00"/>
    <d v="2023-03-31T00:00:00"/>
    <n v="9"/>
    <n v="15"/>
    <x v="0"/>
    <n v="15"/>
    <s v="cumple"/>
  </r>
  <r>
    <x v="0"/>
    <n v="2023001719"/>
    <x v="58"/>
    <s v="SE SOLICITA PRORROGA DE PLAZO PARA SUBSANAR REQUERIMIENTO DE LA SOCIEDAD VILLA AZCARATE ASOCIADOS SAS HECHO A LA RAD 20230118663 POR PARTE DEL DR. FABIAN VELASCO"/>
    <s v="A"/>
    <s v="JCMARIN"/>
    <s v=" "/>
    <s v="Obrero"/>
    <d v="2023-03-17T00:00:00"/>
    <s v="Origino"/>
    <s v="FAVELASC"/>
    <s v="Registros Pub y Redes Emp"/>
    <s v="Juridica"/>
    <s v="Finalizado"/>
    <s v=" "/>
    <s v="Asignado a"/>
    <s v="FAVELASC"/>
    <s v="Registros Pub y Redes Emp"/>
    <s v="Juridica"/>
    <d v="2023-03-17T00:00:00"/>
    <s v="A"/>
    <s v="MERCANTIL"/>
    <n v="1053637"/>
    <n v="20230118663"/>
    <m/>
    <m/>
    <m/>
    <m/>
    <m/>
    <s v="Inscrito"/>
    <m/>
    <s v="CAMILO ANDRES VILLA AGUDELO"/>
    <s v=""/>
    <s v="movilidadcali@hotmail.com"/>
    <s v="E-mail"/>
    <s v=""/>
    <s v="3 Peticiones"/>
    <x v="6"/>
    <s v="Registros Publicos y Redes Emp"/>
    <s v="Derecho de peticion"/>
    <s v="."/>
    <s v="."/>
    <s v="LA SOLICITUD PROCEDE Y SE OTORGA LA PRÓRROGA PREVIO RETIRO DE LA GLOSA DE DESISTIMIENTO GENERADA PORQUE EL CLIENTE ENVIÓ LA SOLICITUD EL ÚLTIMO DÍA Y NO SE VIO POR PARTE DEL ABOGADO."/>
    <s v="."/>
    <s v="Finalizado"/>
    <s v="FAVELASC"/>
    <d v="2023-03-24T00:00:00"/>
    <d v="2023-03-24T00:00:00"/>
    <s v=" "/>
    <s v="N"/>
    <s v=""/>
    <x v="0"/>
    <s v="Interés general y particular"/>
    <s v="N"/>
    <d v="2023-03-24T00:00:00"/>
    <d v="2023-03-24T00:00:00"/>
    <n v="4"/>
    <n v="15"/>
    <x v="0"/>
    <n v="15"/>
    <s v="cumple"/>
  </r>
  <r>
    <x v="0"/>
    <n v="2023001729"/>
    <x v="59"/>
    <s v="SE SOLICITA PRORROGA DE PLAZO PARA SUBSANAR EL REQUERIMIENTO HECHO AL RAD. 20230127049 DE LA SOCIEDAD EDUCARTE S. A. HECHO POR LA DRA. ALEXANDRA MUÑOZ "/>
    <s v="A"/>
    <s v="JCMARIN"/>
    <s v=" "/>
    <s v="Obrero"/>
    <d v="2023-03-21T00:00:00"/>
    <s v="Origino"/>
    <s v="NRESPONS"/>
    <s v="Registros Pub y Redes Emp"/>
    <s v="Empresario"/>
    <s v="Finalizado"/>
    <s v=" "/>
    <s v="Asignado a"/>
    <s v="AMUNOZY"/>
    <s v="Registros Pub y Redes Emp"/>
    <s v="Juridica"/>
    <d v="2023-03-21T00:00:00"/>
    <s v="A"/>
    <s v="MERCANTIL"/>
    <n v="155392"/>
    <n v="20230127049"/>
    <m/>
    <m/>
    <m/>
    <m/>
    <m/>
    <s v="Inscrito"/>
    <m/>
    <s v="EDUCARTE S.A"/>
    <s v=""/>
    <s v="esperanza@jardinhelenkeller.edu.co"/>
    <s v="E-mail"/>
    <s v="3172337036"/>
    <s v="3 Peticiones"/>
    <x v="6"/>
    <s v="Registros Publicos y Redes Emp"/>
    <s v="Derecho de peticion"/>
    <s v="."/>
    <s v="."/>
    <s v="21/03/2023. SE APRUEBA LA PRORROGA HASTA EL 23 DE ABRIL DE 2023, PARA RESOLVER EL REQUERIMIENTO CON RADICADO 20230127049. "/>
    <s v="."/>
    <s v="Finalizado"/>
    <s v="AMUNOZY"/>
    <d v="2023-03-21T00:00:00"/>
    <d v="2023-03-21T00:00:00"/>
    <s v="Correo enviado desde juridico@ al cliente 21/03/2023 a las 9.21 am"/>
    <s v="N"/>
    <s v=""/>
    <x v="0"/>
    <s v="Interés general y particular"/>
    <s v="N"/>
    <d v="2023-03-21T00:00:00"/>
    <d v="2023-03-21T00:00:00"/>
    <n v="0"/>
    <n v="15"/>
    <x v="0"/>
    <n v="15"/>
    <s v="cumple"/>
  </r>
  <r>
    <x v="0"/>
    <n v="2023001732"/>
    <x v="59"/>
    <s v="HOLA. ¿QUÉ SUCEDE CON UN CEMENTERIO PRIVADO EN LA CIUDAD DE CALI CUANDO LOS SOCIOS DEL CEMENTERIO, POR FALTA DE MIEMBROS, YA NO PUEDEN SEGUIR PAGANDO EL MANTENIMIENTO? EL CEMENTERIO SE QUEDA SIN FONDOS PARA SEGUIR SU FUNCIONAMIENTO Y MANTENIMIENTO. ¿QUÉ SUCEDE CON EL TERRENO LOS ALLÍ ENTERRADOS? EL ASUNTO ES DE SUMA URGENCIA. GRACIAS. ATENTAMENTE, MARIO CRESPI C.C. 16668704 AVENIDA 10 N 7N 10 CALI, - VALLE DEL CAUCA. COLOMBIA TEL. 3185783906 CORREO@MARIOCRESPI.COM@CORREO@MARIOCRESPI.COM "/>
    <s v="A"/>
    <s v="LROJAS"/>
    <s v=" "/>
    <s v="Unicentro web"/>
    <d v="2023-03-21T00:00:00"/>
    <s v="Origino"/>
    <s v="NRESPONS"/>
    <s v="Secretaria General"/>
    <s v="Asuntos Legales y Contratacion"/>
    <s v="Finalizado"/>
    <s v=" "/>
    <s v="Asignado a"/>
    <s v="MVELEZ"/>
    <s v="Asuntos Legales y Contratacion"/>
    <s v="Asuntos Legales y Contratacion"/>
    <d v="2023-03-21T00:00:00"/>
    <s v="A"/>
    <s v=""/>
    <m/>
    <m/>
    <m/>
    <m/>
    <m/>
    <m/>
    <m/>
    <s v="Sin Identificación"/>
    <n v="16668704"/>
    <s v="MARIO CRESPI"/>
    <s v=""/>
    <s v=" correo@mariocrespi.com"/>
    <s v="E-mail"/>
    <s v="3185783906"/>
    <s v="3 Peticiones"/>
    <x v="3"/>
    <s v="Asuntos Legales y Contratacion"/>
    <s v="Derecho de peticion"/>
    <s v="."/>
    <s v="."/>
    <s v="SE LE INFORMA AL PETICIONARIO QUE LA CÁMARA DE COMERCIO NO ES COMPETENTE PARA DAR GESTIÓN A SU PETICION, Y SE TRASLADA A LAS ENTIDADES QUE LA CÁMARA CONSIDERA COMPETENTES: ALCALDIA DE SANTIAGO DE CALI, SECRETARIA DE SALUD, DAGMA, CVC"/>
    <s v="."/>
    <s v="Finalizado"/>
    <s v="MVELEZ"/>
    <d v="2023-03-22T00:00:00"/>
    <d v="2023-03-22T00:00:00"/>
    <s v=" "/>
    <s v="N"/>
    <s v=""/>
    <x v="0"/>
    <s v="Interés general y particular"/>
    <s v="N"/>
    <d v="2023-03-22T00:00:00"/>
    <d v="2023-03-22T00:00:00"/>
    <n v="1"/>
    <n v="15"/>
    <x v="0"/>
    <n v="15"/>
    <s v="cumple"/>
  </r>
  <r>
    <x v="0"/>
    <n v="2023001733"/>
    <x v="59"/>
    <s v="EN COMUNICACION DEL DIA 06032023 CON RAD 20237790015541 DE LA F G N FISCALIA 19 SECCION LA DECLA BOGOTA DC ENVIADO VIA EMAIL A LA CC BOGOTA Y REMITIDO A LA CC CALI EL DIA 21032023 CON RAD. 20230254661 POR TRASALDO POR COMPETENCIAS SOLICITAN ALLEGAR INFROMACION DE SUS BASES DE DATOS DE LA CCC Y A NIVEL NACIONAL APORTANDO INFORMACION DE LOS REGISTROS E INSCRIPCIONES QUE FIOGUREN A NOMBRE DE LAS PERSONAS NATURALES QUE SE RELACIONAN EN EL OFICIO.: JAIRO ARTURO SOCARRAS MONTENEGRO CC 17124561 CANCELADA BOGOTA MAT # 1734945 - VIRGILIO SOTELO DIAZ CC 19188063 CANCELADA BOGOTA MAT # 1209753 Y PRUDNIKAU VIACHASLAU PASAPORTE KB 2367381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ARMANDO JACINTO SILVA"/>
    <s v="5702000EXT12827"/>
    <s v="armando.jacinto@fiscalia.gov.co"/>
    <s v="E-mail"/>
    <s v="3164675411"/>
    <s v="3 Peticiones"/>
    <x v="0"/>
    <s v="Registros Publicos y Redes Emp"/>
    <s v="Derecho de peticion"/>
    <s v="."/>
    <s v="."/>
    <s v="2023-00316 SANTIAGO DE CALI, 21 DE MARZO DE 2023 SEÑORES FISCALIA GENERAL DE LA NACIÓN ATENCIÓN: ARMANDO JACINTO SILVA TÉCNICO INVESTIGADOR II ARMANDO.JACINTO@FISCALIA.GOV.CO BOGOTÁ D.C. CORDIAL SALUDO, DAMOS RESPUESTA A SU NUNC 1100160000962022-50288 O.T. 10395 DEL 6 DE MARZO DE 2023 RECIBIDO EN LA CÁMARA DE COMERCIO DE BOGOTÁ Y REMITIDO A ESTA ENTIDAD EL 17 DE MARZO, SOLICITÓ: &quot;ALLEGAR TODA LA INFORMACIÓN EN CUANTO A QUE SE VERIFIQUE EN LOS SISTEMAS DE INFORMACIÓN BASE DE DATOS DE LA CÁMARA DE COMERCIO, CONFECÁMARAS A NIVEL NACIONAL, CON EL OBJETO DE APORTAR LA INFORMACIÓN DE LOS REGISTROS O INSCRIPCIONES QUE FIGUREN A NOMBRE DE LAS PERSONAS ABAJO RELACION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
    <s v="."/>
    <s v="Finalizado"/>
    <s v="ECUARTAS"/>
    <d v="2023-03-21T00:00:00"/>
    <d v="2023-03-21T00:00:00"/>
    <s v="armando.jacinto@fiscalia.gov.co.rpost.biz martes 21/03/2023 4:45 p. m."/>
    <s v="N"/>
    <s v=""/>
    <x v="0"/>
    <s v=""/>
    <s v="N"/>
    <d v="2023-03-21T00:00:00"/>
    <d v="2023-03-21T00:00:00"/>
    <n v="0"/>
    <n v="15"/>
    <x v="0"/>
    <n v="15"/>
    <s v="cumple"/>
  </r>
  <r>
    <x v="0"/>
    <n v="2023001737"/>
    <x v="59"/>
    <s v="STIMADOS SEÑORES GRUPO ÉXITO: EN LA INSERCIÓN DE LA CÉDULA DE CIUDADANÍA DEL SEÑOR MARCO ANTONIO CHAGUENDO CON NÚMERO 10.538.669 LE COLOCARON MI NÚMERO DE CÉDULA 10.533.669. EN ESTE MOMENTO, EL SEÑOR CHAGUENDO TIENE COMO CÉDULA AMBOS NÚMEROS EN LA BASE DE DATOS QUE UTILIZAN USTEDES PARA LA VALIDACIÓN TANTO DE LOS ALMACENES ÉXITO COMO CUANDO EL BANCO BBVA IBA A CREAR MI CUENTA PENSIONAL. COMO LA CARGA DE LA PRUEBA ME HA TOCADO POR DEFECTO A MÍ SIN LOS RECURSOS, SIN EL CONOCIMIENTO Y SIN EL ACCESO A LAS FUENTES DE INFORMACIÓN Y A SU VEZ, DAR EXPLICACIONES A SU PERSONAL DE ¿ATENCIÓN AL CLIENTE¿ EN EL ALMACÉN ÉXITO POPAYÁN EN LA PANAMERICANA, QUE NUNCA ME LAS HAN ENTENDIDO Y ESCUCHAR SUS RESPUESTAS QUE FUERON, QUE ESTO NO ERA SU PROBLEMA, ¿QUE TENÍA QUE IR A LA REGISTRADURÍA - RNEC PARA QUE ME COLOCARAN EN MI NÚMERO DE CÉDULA MI NOMBRE¿ (SIC). RESPUESTA QUE ME MOLESTÓ MUCHO. DE LA MANERA MÁS COMEDIDA Y RESPETUOSA SOLICITO A USTEDES QUE EN SU BASE DE DATOS A LA CUAL HACEN LA VALIDACIÓN DE LAS CÉDULAS DE CIUDADANÍA SE CORRIJA LA INCONSISTENCIA QUE EXISTE. TENIENDO EN CUENTA QUE ESTE PROBLEMA LLEVA VARIOS AÑOS SIN UNA SOLUCIÓN DE FONDO SIN DECIRME CUÁL ERA EL PROBLEMA REAL, CON SOLO DAR UNA SOLUCIÓN COSMÉTICA EN EL RECIBO DE COMPRA PERO QUE POCO DESPUÉS SE VOLVÍA A REPETIR. TAMBIÉN, PARA SE LO SOLUCIONEN A OTROS CLIENTES QUE SE ENCUENTREN EN SITUACIONES SIMILARES O LES AVISEN QUE DEBEN DE HACER. ADJUNTO VARIOS ARCHIVOS: (1) CON TRES RECIBOS DE SU ALMACÉN DONDE SE SOPORTAN LOS CASOS. EL RECIBO POR UN VALOR DE $4.167 TIENE EL NÚMERO DE CÉDULA DEL SEÑOR CHAGUENDO PERO MAQUILLADO CON MI NOMBRE. QUE FUE LA CORRECCIÓN QUE HICIERON EN UNA ANTERIOR PETICIÓN (RECIBOS-202303101143.PDF). (2) CERTIFICADO DE VIGENCIA RNEC¿10533669. (3) CERTIFICADO DE VIGENCIA RNEC-10538669 (ARCHIVO1-202303101144.PDF). (4) BBVA CON CRUCE DE CÉDULA (ARCHIVO2-202303101146.PDF). (5) CASO RADICACIÓN ANTE LA SUPERINTENDENCIA DE INDUSTRIA Y COMERCIO -SIC. TAMBIÉN HE HECHO SOLICITUDES DE CORRECCIÓN AL B"/>
    <s v="A"/>
    <s v="LROJAS"/>
    <s v=" "/>
    <s v="Unicentro web"/>
    <d v="2023-03-21T00:00:00"/>
    <s v="Origino"/>
    <s v="NMELO"/>
    <s v="Secretaria General"/>
    <s v="Asuntos Legales y Contratacion"/>
    <s v="Finalizado"/>
    <s v=" "/>
    <s v="Asignado a"/>
    <s v="NMELO"/>
    <s v="Asuntos Legales y Contratacion"/>
    <s v="Asuntos Legales y Contratacion"/>
    <d v="2023-03-21T00:00:00"/>
    <s v="A"/>
    <s v=""/>
    <m/>
    <m/>
    <m/>
    <m/>
    <m/>
    <m/>
    <m/>
    <s v="Sin Identificación"/>
    <m/>
    <s v="GUILLERMO ALEJANDRO ARROYO CÉSPEDES"/>
    <s v=""/>
    <s v="alejoarroyo@gmail.com"/>
    <s v="E-mail"/>
    <s v=""/>
    <s v="3 Peticiones"/>
    <x v="16"/>
    <s v="Asuntos Legales y Contratacion"/>
    <s v="Derecho de peticion"/>
    <s v="."/>
    <s v="."/>
    <s v="SE TRAMITA RESPUESTA EN SENTIDO QUE NO SOMOS COMPETENTES PARA DAR RESPUESTA A SU SOLICITUD, SE DEJA TRAZABILIDAD DEL ENVIO. DE: ASUNTOS LEGALES CÁMARA DE COMERCIO DE CALI &lt;ASUNTOSLEGALES@CCC.ORG.CO&gt; ENVIADO EL: LUNES, 27 DE MARZO DE 2023 2:23 P. M. PARA: ALEJOARROYO@GMAIL.COM ASUNTO: RESPUESTA DERECHO DE PETICIÓN NO. 2023001737 - GUILLERMO ALEJANDRO ARROYO CÉSPEDES "/>
    <s v="."/>
    <s v="Finalizado"/>
    <s v="NMELO"/>
    <d v="2023-03-27T00:00:00"/>
    <d v="2023-03-27T00:00:00"/>
    <s v=" "/>
    <s v="N"/>
    <s v=""/>
    <x v="0"/>
    <s v="Interés general y particular"/>
    <s v="N"/>
    <d v="2023-03-27T00:00:00"/>
    <d v="2023-03-27T00:00:00"/>
    <n v="4"/>
    <n v="15"/>
    <x v="0"/>
    <n v="15"/>
    <s v="cumple"/>
  </r>
  <r>
    <x v="0"/>
    <n v="2023001741"/>
    <x v="59"/>
    <s v="EN COMUNICACION DEL DIA 13032023 CON EMAIL ENVIADO A CONTACTO CCC RECIBIDO EL DIA 17032023 MEIDANTE PETICION LA SEÑORA ROSARIO CAMPO CC 29938156 SOCIA DE LA ASOCIACION DE USUARIOS DEL SERVICIO DE AGUA POTABLE Y ALCANTARILLADO DE LAS CAMELIAS E C S P AUSAÁCES NIT 900352844-4 INFORMO QUE EN LA ASAMBLEA GENERAL ORDINARIA REALIZADA EL DÍA 11 DE MARZO DE 2023 SE REALIZÓ EL INCREMENTO DEL SERVICIO DE AGUA RESIDENCIAL Y OTRA DECISIONES ARBITRARIAS MUCHOS DE LOS PRESENTES EN ESTA ASAMBLEA NOS COGIÓ LA NOTICIA QUE EN EL 03 DE DICIEMBRE 2022 SE HIZO UNA REFORMA A LOS ESTATUTOS CAMBIANDO EL SEGUNDO ARTÍCULO Y HABLA SOBRE SOCIOS QUIENES PUEDEN TOMAR DECISIONES Y EN NINGÚN MOMENTO COMO SOCIA FUI CONVOCADA O ME ENVIARON LA NOTIFICACIÓN DE ESTA REUNIÓN VULNERANDO MIS DERECHOS Y DE TODOS LOS MÁS DE 1280 USUARIOS QUE TIENE LA ASOCIACIÓN AHORA BIEN PARA CONVOCAR A ESTA REFORMA DE ESTATUTOS SE DEBE TENER EN CUENTA LOS ESTATUTOS ACTUALES QUE RIGEN ESTÁ ASOCIACIÓN CUMPLIENDO CON LA CONVOCATORIA Y SUS REQUISITOS. DENTRO DE MI SOLICITUD PIDO A USTEDES CAMARA DE COMERCIO COPIA DEL ACTA Y COPIA DE LA REFORMA DE LOS ESTATUTOS LOS CUALES PAGARÉ A MI COSTA"/>
    <s v="A"/>
    <s v="JCMARIN"/>
    <s v=" "/>
    <s v="Obrero"/>
    <d v="2023-03-21T00:00:00"/>
    <s v="Origino"/>
    <s v="NRESPONS"/>
    <s v="Registros Pub y Redes Emp"/>
    <s v="Back (Registro)"/>
    <s v="Finalizado"/>
    <s v=" "/>
    <s v="Asignado a"/>
    <s v="ECUARTAS"/>
    <s v="Registros Pub y Redes Emp"/>
    <s v="Back (Registro)"/>
    <d v="2023-03-21T00:00:00"/>
    <s v="A"/>
    <s v="ESAL"/>
    <n v="11841"/>
    <m/>
    <m/>
    <m/>
    <m/>
    <m/>
    <m/>
    <s v="Inscrito"/>
    <m/>
    <s v="ROSARIO CAMPO"/>
    <s v=""/>
    <s v="luisitocampo997@yahoo.com"/>
    <s v="E-mail"/>
    <s v="3172545940"/>
    <s v="3 Peticiones"/>
    <x v="0"/>
    <s v="Registros Publicos y Redes Emp"/>
    <s v="Derecho de peticion"/>
    <s v="."/>
    <s v="."/>
    <s v="2023-00286 SANTIAGO DE CALI, 23 DE MARZO DE 2023 SEÑORA ROSARIO CAMPO LUISITOCAMPO997@YAHOO.COM LAS CAMELIAS - QUEREMAL CORDIAL SALUDO, MEDIANTE ESCRITO DEL 13 DE MARZO DE 2023, RECIBIDO EN ESTA ENTIDAD EL 21 DE MARZO, SOLICITÓ: &quot;COPIA DE LA REFORMA A LOS ESTATUTOS DE LA ASOCIACIÓN DE USUARIOS DEL SERVICIO DE AGUA POTABLE Y ALCANTARILLADO DE LAS CAMELIAS Y EMPRESA COMUNITARIA DE SERVICIOS PÚBLICOS AUSAPACES CON NIT 900.352.84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
    <s v="."/>
    <s v="Finalizado"/>
    <s v="ECUARTAS"/>
    <d v="2023-03-23T00:00:00"/>
    <d v="2023-03-23T00:00:00"/>
    <s v="Luisitocampo997@yahoo.com.rpost.biz - jueves 23/03/2023 9:51 a. m. "/>
    <s v="N"/>
    <s v=""/>
    <x v="0"/>
    <s v="Interés general y particular"/>
    <s v="N"/>
    <d v="2023-03-23T00:00:00"/>
    <d v="2023-03-23T00:00:00"/>
    <n v="2"/>
    <n v="15"/>
    <x v="0"/>
    <n v="15"/>
    <s v="cumple"/>
  </r>
  <r>
    <x v="0"/>
    <n v="2023001746"/>
    <x v="59"/>
    <s v="EN COMUNICACION DEL DIA 07032023 CON OFICIO GS-2023-003047 SUBGA POJUD 29.54 DE LA POLICIA NACIONAL SECCIONAL BOGOTA DC ENVIADO VIA EMAIL A LA CC BOGOTA Y REMITIDO A LA CC CALI EL DIA 21032023 CON RAD. NO. 20230263319 POR TRASLADO POR COMPETENCIAS SOLICITAN SUMINISTRAR LA SIGUIENTE INFORMACION COPIA DEL CERTIFICADO DE EXISTENCIA Y REPRESENTACION LEGAL Y REGISTROS MERCANTILES DE LA SOCIEDADES RELACIONADAS EN AL OFICIO. - TRANSPORTES JJE S.A.S. JJE S.A.S. NIT 901268005 - 6 ACTIVA EN CALI MAT # 1045947 - ARITEX DE COLOMBIA S.A.S NIT 805021170 - 4 ACTIVA EN CALI MAT # 569901 - MULTIOFFICE DISTRIBUCIONES LIMITADA_x0009_NIT 900213984 - 1 ACTIVA EN CALI MAT # 737287 - IMPORTADORA EXITRIUNFO S.A.S._x0009_ NIT 900047997 - 5 ACTIVA EN CALI MAT # 670323."/>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PT JHONATAN STIVEN BECERRA TENSA"/>
    <s v=""/>
    <s v="jhonatan.becerra1889@correo.policia.gov.co"/>
    <s v="E-mail"/>
    <s v="3103268795"/>
    <s v="3 Peticiones"/>
    <x v="0"/>
    <s v="Registros Publicos y Redes Emp"/>
    <s v="Derecho de peticion"/>
    <s v="."/>
    <s v="."/>
    <s v="2023-00325 SANTIAGO DE CALI, 22 DE MARZO DE 2023 SEÑORES MINISTERIO DE DEFENSA NACIONAL POLICIA NACIONAL ATENCIÓN: PATRULLERO JHONATAN STIVEN BECERRA TENSA INVESTIGADOR CRIMINAL POLFA JHONATAN.BECERRA1889@CORREO.POLICIA.GOV.CO BOGOTÁ D.C. CORDIAL SALUDO, DAMOS RESPUESTA A SU OFICIO GS-2023-003047-SUBGA-POJUD-29.54 DEL 7 DE MARZO DE 2023, RECIBIDO EN LA CÁMARA DE COMERCIO DE BOGOTÁ Y REMITIDO A ESTA ENTIDAD EL 17 DE MARZO, SOLICITÓ: &quot;APORTAR COPIA DEL CERTIFICADO DE EXISTENCIA Y REPRESENTACIÓN LEGAL Y REGISTROS MERCANTILES DE LA SOCIEDAD RELACIONAD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
    <s v="."/>
    <s v="Finalizado"/>
    <s v="ECUARTAS"/>
    <d v="2023-03-22T00:00:00"/>
    <d v="2023-03-22T00:00:00"/>
    <s v="'jhonatan.becerra1889@correo.policia.gov.co.rpost.biz' miércoles 22/03/2023 4:01 p. m"/>
    <s v="N"/>
    <s v=""/>
    <x v="0"/>
    <s v=""/>
    <s v="N"/>
    <d v="2023-03-22T00:00:00"/>
    <d v="2023-03-22T00:00:00"/>
    <n v="1"/>
    <n v="15"/>
    <x v="0"/>
    <n v="15"/>
    <s v="cumple"/>
  </r>
  <r>
    <x v="0"/>
    <n v="2023001748"/>
    <x v="59"/>
    <s v="EN COMUNICACION DEL DIA 21032023 CON EMAIL ENVIADO A CONTACTO CCC MEDIANTE PETICION LE SR. GABRIEL DARIO OCHOA RESTREPO CC 16663634 SOLICITA SE LE BRINDEN INFORMACIÓN CON RESPECTO A LASOCIEDAD: INVERSIONES OCHOA OCHOA RESTREPO S EN C EN COMPRA CERTIFICADOS NO APARECENINGUNA INFORMACIÓN RESPECTO A : INVERSIONES OCHOA OCHOA RESTREPO S EN C. NIT 890329206-3 AGRADECERÍA ME BRINDARAN TODA LA INFORMACIÓN DESDE SU CREACIÓN HASTA SUDISOLUCIÓN."/>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GABRIEL DARIO OCHOA RESTREPO"/>
    <s v=""/>
    <s v="gabochoa2003@yahoo.com.mx"/>
    <s v="E-mail"/>
    <s v=""/>
    <s v="3 Peticiones"/>
    <x v="0"/>
    <s v="Registros Publicos y Redes Emp"/>
    <s v="Derecho de peticion"/>
    <s v="."/>
    <s v="."/>
    <s v="2023-00286 SANTIAGO DE CALI, 23 DE MARZO DE 2023 SEÑOR GABRIEL DARIO OCHOA RESTREPO GABOCHOA2003@YAHOO.COM.MX LA CIUDAD CORDIAL SALUDO, MEDIANTE ESCRITO DEL 20 DE MARZO DE 2023, RECIBIDO EN ESTA ENTIDAD EL 21 DE MARZO, SOLICITÓ: &quot;ME BRINDEN INFORMACIÓN CON RESPECTO A LA SOCIEDAD: INVERSIONES OCHOA OCHOA RESTREPO S EN C EN COMPRA CERTIFICADOS NO APARECE NINGUNA INFORMACIÓN RESPECTO A: INVERSIONES OCHOA OCHOA RESTREPO S EN C. NIT #8903292063 AGRADECERÍA ME BRINDARAN TODA LA INFORMACIÓN DESDE SU CREACIÓN HASTA SU DISOL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3-23T00:00:00"/>
    <d v="2023-03-23T00:00:00"/>
    <s v="'gabochoa2003@yahoo.com.mx.rpost.biz' jueves 23/03/2023 1:36 p. m"/>
    <s v="N"/>
    <s v=""/>
    <x v="0"/>
    <s v=""/>
    <s v="N"/>
    <d v="2023-03-23T00:00:00"/>
    <d v="2023-03-23T00:00:00"/>
    <n v="2"/>
    <n v="15"/>
    <x v="0"/>
    <n v="15"/>
    <s v="cumple"/>
  </r>
  <r>
    <x v="0"/>
    <n v="2023001752"/>
    <x v="59"/>
    <s v="INFORMACION SOBRE INMUEBLES"/>
    <s v="A"/>
    <s v="ARIVAS"/>
    <s v=" "/>
    <s v="Principal"/>
    <d v="2023-03-21T00:00:00"/>
    <s v="Origino"/>
    <s v="ARIVAS"/>
    <s v="Secretaria General"/>
    <s v="Asuntos Legales y Contratacion"/>
    <s v="Finalizado"/>
    <s v=" "/>
    <s v="Asignado a"/>
    <s v="ARIVAS"/>
    <s v="Asuntos Legales y Contratacion"/>
    <s v="Asuntos Legales y Contratacion"/>
    <d v="2023-03-21T00:00:00"/>
    <s v="A"/>
    <s v=""/>
    <m/>
    <m/>
    <m/>
    <m/>
    <m/>
    <m/>
    <m/>
    <s v="Sin Identificación"/>
    <n v="38941458"/>
    <s v="ELIZABETH DAZA"/>
    <s v=""/>
    <s v="buttefly2905@yahoo.com"/>
    <s v="E-mail"/>
    <s v=""/>
    <s v="3 Peticiones"/>
    <x v="28"/>
    <s v="Asuntos Legales y Contratacion"/>
    <s v="Derecho de peticion"/>
    <s v="."/>
    <s v="."/>
    <s v="SE ADJUNTA TRAZABILIDAD. SE SOLICITA AL PETICIONARIO SUMINISTRAR INFORMACIÓN QUE PERMITA DARLE UNA RESPUESTA DE FONDO. DE: ASUNTOS LEGALES CÁMARA DE COMERCIO DE CALI &lt;ASUNTOSLEGALES@CCC.ORG.CO&gt; ENVIADO: LUNES, 27 DE MARZO DE 2023 10:33 PARA: BUTTEFLY2905@YAHOO.COM &lt;BUTTEFLY2905@YAHOO.COM&gt; CC: ANA LUCIA RIVAS RICO &lt;ARIVAS@CCC.ORG.CO&gt; ASUNTO: RESPUESTA DERECHO DE PETICIÓN - ELIZABETH DAZA"/>
    <s v="."/>
    <s v="Finalizado"/>
    <s v="ARIVAS"/>
    <d v="2023-03-27T00:00:00"/>
    <d v="2023-03-27T00:00:00"/>
    <s v=" "/>
    <s v="N"/>
    <s v=""/>
    <x v="1"/>
    <s v="Interés general y particular"/>
    <s v="N"/>
    <d v="2023-03-27T00:00:00"/>
    <d v="2023-03-27T00:00:00"/>
    <n v="4"/>
    <n v="15"/>
    <x v="0"/>
    <n v="15"/>
    <s v="cumple"/>
  </r>
  <r>
    <x v="0"/>
    <n v="2023001753"/>
    <x v="59"/>
    <s v="EN COMUNICACION DEL DIA 14032023 CON EMAIL ENVIADO A LA CC BOGOTA Y REMITIDO A LA CC CALI EL DIA 21032023 CON RADICACION NO. 20230257881 POR TRASALDO POR COMPETENCIAS MEDIANTE DERECHO DE PETICION EL SR. GABINO MONTERO GUACANEME CC 1116918613 SOLICITA SE LE BRINDE UAN DECLARACION QUE CERTIFIQUE QUE NO POSEE NEGOCIOS NI BIENES MUENBLES E INMUEBLES A SU NOMBRE. NOTA LA CEDUAL APORTADA NO FIGURA CON REGISTROS EN LA CCC"/>
    <s v="A"/>
    <s v="JCMARIN"/>
    <s v=" "/>
    <s v="Obrero"/>
    <d v="2023-03-21T00:00:00"/>
    <s v="Origino"/>
    <s v="NRESPONS"/>
    <s v="Registros Pub y Redes Emp"/>
    <s v="Back (Registro)"/>
    <s v="Finalizado"/>
    <s v=" "/>
    <s v="Asignado a"/>
    <s v="CMARTINE"/>
    <s v="Registros Pub y Redes Emp"/>
    <s v="Juridica"/>
    <d v="2023-03-21T00:00:00"/>
    <s v="A"/>
    <s v=""/>
    <m/>
    <m/>
    <m/>
    <m/>
    <m/>
    <m/>
    <m/>
    <s v="Sin Identificación"/>
    <m/>
    <s v="GABINO MONTERO GUACANEME"/>
    <s v=""/>
    <s v=""/>
    <s v="E-mail"/>
    <s v="312370354"/>
    <s v="3 Peticiones"/>
    <x v="0"/>
    <s v="Registros Publicos y Redes Emp"/>
    <s v="Derecho de peticion"/>
    <s v="."/>
    <s v="."/>
    <s v="CONTESTADO CON CARTA 2023-00321 DEL 21 DE MARZO DE 2023, ASÍ: &quot;MEDIANTE ESCRITO RECIBIDO EN LA CÁMARA DE COMERCIO DE BOGOTÁ Y REMITIDO A ESTA ENTIDAD EL 17 DE MARZO DE 2023, SOLICITÓ SE &quot;CERTIFIQUE QUE NO POSEO NEGOCIOS¿&quot;,. A NOMBRE DE GABINO MONTERO GUACANEME, IDENTIFICADO CON LA CÉDULA DE CIUDADANÍA NO. 111691861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s v="."/>
    <s v="Finalizado"/>
    <s v="CMARTINE"/>
    <d v="2023-03-21T00:00:00"/>
    <d v="2023-03-21T00:00:00"/>
    <s v=" "/>
    <s v="N"/>
    <s v=""/>
    <x v="0"/>
    <s v="Interés general y particular"/>
    <s v="N"/>
    <d v="2023-03-21T00:00:00"/>
    <d v="2023-03-21T00:00:00"/>
    <n v="0"/>
    <n v="15"/>
    <x v="0"/>
    <n v="15"/>
    <s v="cumple"/>
  </r>
  <r>
    <x v="0"/>
    <n v="2023001755"/>
    <x v="59"/>
    <s v="EN COMUNICACION DEL DIA 14022023 CON OFICIO GS-2023-DETOL SUBIN UBIC 26.2 DE LA POLICIA NACIONAL SECCIONAL VILLAHERMOSA TOLIMA ENVIADO VIA EMAIL A LA CC HONDA Y REMITIDO A LA CC CALI EL DIA 21032023 CON RADICACION NO. 20230258064 POR TRASLADO POR COMPETENCIAS SOLICITAN COLABORACION PARA OBTENER INFROMACION DEL SI EL SR. JOSE ROLANDO CELIS MARIN CC 1106949642 FIGFURA COMO PROPIETARIO DE ESTABLECIMIENTOS DE COMERCIO O CUOTAS DE INTERES EN CASO AFIRMATIVO SE REMITA COPIA AUTENTICADA DE LA DOCUMENTACION QUE ASI LO ACREDITE. - NOTA LA CEDULA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SUBINT. YIBI FERNANDA CRIALES VICTORIA"/>
    <s v=""/>
    <s v="yibi.criales@correo.policia.gov.co"/>
    <s v="E-mail"/>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63 DEL 14 DE FEBRERO DE 2023, RECIBIDO EN LA CÁMARA DE COMERCIO DE HONDA GUADUAS Y NORTE DEL TOLIMA Y REMITIDO A ESTA ENTIDAD EL 17 DE MARZO, SOLICITÓ: &quot;OBTENER INFORMACIÓN DE LA CÁMARA DE COMERCIO SI EL INDICADO JOSE ROLANDO CELIS MARIN, IDENTIFICADO CON C.C. 1.106.949.642 DE PALOCABILDO TOLIMA,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NERA "/>
    <s v="."/>
    <s v="Finalizado"/>
    <s v="ECUARTAS"/>
    <d v="2023-03-22T00:00:00"/>
    <d v="2023-03-22T00:00:00"/>
    <s v="yiby.criales@correo.policia.gov.co.rpost.biz miércoles 22/03/2023 11:49 a. m"/>
    <s v="N"/>
    <s v=""/>
    <x v="0"/>
    <s v=""/>
    <s v="N"/>
    <d v="2023-03-22T00:00:00"/>
    <d v="2023-03-22T00:00:00"/>
    <n v="1"/>
    <n v="15"/>
    <x v="0"/>
    <n v="15"/>
    <s v="cumple"/>
  </r>
  <r>
    <x v="0"/>
    <n v="2023001756"/>
    <x v="59"/>
    <s v="EN COMUNICACION DEL DIA 13032023 CON OFICIO TAC-137-2020-00346 DEL TRIBUNAL ADMINISTRATIVO DEL CASANARE ENVIADO VIA EMAIL A LA CC YOPAL Y REMITIDO A LA CC CALI EL DIA 21032023 CON RADICACION NO. 20230258117 POR TRASALDO POR COMPETENCIAS SOLICITAN REMITIR DE CARÁCTER URGENTE Y CON DESTINO AL PROCESO DE LA REFERENCIA ELCERTIFICADO DE EXISTENCIA Y REPRESENTACIÓN LEGAL DE LA EMPRESA: CENTURYLINK COLOMBIA S.A.S. NIT 800136835-1 TODA VEZ QUE SE NECESITA EL CORREO ELECTRÓNICO PARA NOTIFICACIONES JUDICIALES DE DICHA ENTIDAD PARA EFECTOS DE NOTIFICARLE LA SENTENCIA DE PRIMERA INSTANCIA PROFERIDA EN EL PROCESO DE LA REFERENCIA - NOTA LA SOCIEDAD CIRION TECHNOLOGIES COLOMBIA S.A.S NIT 800136835 - 1 ACTIVA EN BOGOTA CON MAT # 464163 Y EN CALI FIGURA CENTURYLINK COLOMBIA SAS CALI MAT 508021 ACTIVA TIPO AGENCIA"/>
    <s v="A"/>
    <s v="JCMARIN"/>
    <s v=" "/>
    <s v="Obrero"/>
    <d v="2023-03-21T00:00:00"/>
    <s v="Origino"/>
    <s v="NRESPONS"/>
    <s v="Registros Pub y Redes Emp"/>
    <s v="Back (Registro)"/>
    <s v="Finalizado"/>
    <s v=" "/>
    <s v="Asignado a"/>
    <s v="ECUARTAS"/>
    <s v="Registros Pub y Redes Emp"/>
    <s v="Back (Registro)"/>
    <d v="2023-03-21T00:00:00"/>
    <s v="A"/>
    <s v="MERCANTIL"/>
    <n v="508021"/>
    <m/>
    <m/>
    <m/>
    <m/>
    <m/>
    <m/>
    <s v="Inscrito"/>
    <m/>
    <s v="PEDRO PABLO PIÑEROS BOHORQUEZ"/>
    <s v="6356688"/>
    <s v="sectribadmcnare@cendoj.ramajudical.gov.co"/>
    <s v="E-mail"/>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00 DEL 13 DE MARZO DE 2023 RECIBIDO EN LA CÁMARA DE COMERCIO DE CASANARE Y RECIBIDO EN ESTA ENTIDAD EL 17 DE MARZO, EN EL QUE SOLICITA &quot;CERTIFICADO DE EXISTENCIA Y REPRESENTACIÓN LEGAL DE LA EMPRESA: CENTURYLINK COLOMBIA S.A.S.CON NIT 800.136-8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3-22T00:00:00"/>
    <d v="2023-03-22T00:00:00"/>
    <s v="sectribadmcnare@cendoj.ramajudicial.gov.co.rpost.biz miércoles 22/03/2023 12:14 p. m."/>
    <s v="N"/>
    <s v=""/>
    <x v="0"/>
    <s v=""/>
    <s v="N"/>
    <d v="2023-03-22T00:00:00"/>
    <d v="2023-03-22T00:00:00"/>
    <n v="1"/>
    <n v="15"/>
    <x v="0"/>
    <n v="15"/>
    <s v="cumple"/>
  </r>
  <r>
    <x v="0"/>
    <n v="2023001757"/>
    <x v="59"/>
    <s v="EN COMUNICACION DEL DIA 21032023 CON EMAIL ENVIASDO A CONTACTO CCC EL SR. ALEJANDRO HURTADO LATORRE CC 1105361207 SOLICITA SEA ACTUALIZADO EL DOCUEMNTO DE INDETIDAD EN EL REGISTRO MERCANTIL 393064 DE LA SOCIEDAD HURTADO LATORRE LTDA NIT 800253397"/>
    <s v="A"/>
    <s v="JCMARIN"/>
    <s v=" "/>
    <s v="Obrero"/>
    <d v="2023-03-21T00:00:00"/>
    <s v="Origino"/>
    <s v="NRESPONS"/>
    <s v="Registros Pub y Redes Emp"/>
    <s v="Back (Registro)"/>
    <s v="Finalizado"/>
    <s v=" "/>
    <s v="Asignado a"/>
    <s v="MVELASCO"/>
    <s v="Registros Pub y Redes Emp"/>
    <s v="Back Correcciones Registro"/>
    <d v="2023-03-21T00:00:00"/>
    <s v="A"/>
    <s v="MERCANTIL"/>
    <n v="393064"/>
    <m/>
    <m/>
    <m/>
    <m/>
    <m/>
    <m/>
    <s v="Inscrito"/>
    <m/>
    <s v="ALEJANDRO HURTADO LATORRE"/>
    <s v=""/>
    <s v="alatorre@arquimax.com"/>
    <s v="E-mail"/>
    <s v=""/>
    <s v="2 Del tramite del documento"/>
    <x v="20"/>
    <s v="Registros Publicos y Redes Emp"/>
    <s v="Inscripción"/>
    <s v="."/>
    <s v="."/>
    <s v="AL INSCRITO 393064-3 SE ACTUALIZA EL TIPO Y NUMERO DE DOCUMENTO DE IDENTIDAD DEL SOCIO ALEJANDRO HURTADO LATORRE C.C. 1105361207"/>
    <s v="."/>
    <s v="Finalizado"/>
    <s v="MVELASCO"/>
    <d v="2023-03-22T00:00:00"/>
    <d v="2023-03-22T00:00:00"/>
    <s v=" "/>
    <s v="N"/>
    <s v=""/>
    <x v="0"/>
    <s v="."/>
    <s v="N"/>
    <d v="2023-03-22T00:00:00"/>
    <d v="2023-03-22T00:00:00"/>
    <n v="1"/>
    <n v="15"/>
    <x v="0"/>
    <n v="15"/>
    <s v="cumple"/>
  </r>
  <r>
    <x v="0"/>
    <n v="2023001761"/>
    <x v="59"/>
    <s v="EN COMUNICACION DEL DIA 13032023 CON OFICIO SUBIN UBIC 26.2 DE LA POLICIA NACIONAL SECCIONAL LIBANO TOLIMA ENVIADO VIA EMAIL A LA CC HONDA Y REMITIDO A LA CC CALI EL DIA 21032026 CON RADICACION NO. 20230258185 POR TRASLADO POR COMPETENCIAS SOLICITAN SE VERIFIQUE EN LAS BASES DE DATOS O ARCHIVOS DE LA CCC SI EXISTE ALGUN REGISTRO A NOMBRE DEL SR. JEFFERSON SMITH GONZALEZ CC 93299949 EN CASO AFIRMATIVO APORTAR LA RESPECTIVA DOCUMENTACION. - NOTA LA CEDULA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PT  IVAN ANDRES CALDERON AYALA"/>
    <s v="2739999EX333307"/>
    <s v="andres.calderon@correo.policia.gov.co"/>
    <s v="E-mail"/>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00 DEL 13 DE MARZO DE 2023 RECIBIDO EN LA CÁMARA DE COMERCIO DE CASANARE Y RECIBIDO EN ESTA ENTIDAD EL 17 DE MARZO, EN EL QUE SOLICITA &quot;CERTIFICADO DE EXISTENCIA Y REPRESENTACIÓN LEGAL DE LA EMPRESA: CENTURYLINK COLOMBIA S.A.S.CON NIT 800.136-8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3-22T00:00:00"/>
    <d v="2023-03-22T00:00:00"/>
    <s v="andres.calderon@correo.policia.gov.co.rpost.biz miércoles 22/03/2023 1:04 p. m"/>
    <s v="N"/>
    <s v=""/>
    <x v="0"/>
    <s v=""/>
    <s v="N"/>
    <d v="2023-03-22T00:00:00"/>
    <d v="2023-03-22T00:00:00"/>
    <n v="1"/>
    <n v="15"/>
    <x v="0"/>
    <n v="15"/>
    <s v="cumple"/>
  </r>
  <r>
    <x v="0"/>
    <n v="2023001762"/>
    <x v="59"/>
    <s v="EN COMUNICACION DEL DIA 12032023 CON OFICIO GS-2023 DETOL SUBIN UBIC 26.2 DE LA POLICIXA NACIONAL SECCIONAL VILLAHERMOSA TOLIMA ENVIADO VIA EMAIL A LA CC HONDA Y REMISITO A LA CC CALI EL DIA 21032023 CON RADICACION NO. 20230258222 POR TRASALDO POR COMPETENCIAS SOLICITAN ONTENER INFROAMCION DE SIEL SR. LEDIS GUSTAVO VALENCIA JARAMILLO CC 15991847 FIGFURA COMO PROPIETARIO DE ESTABLECIMIENTOS DE COMERCIO O CUOTAS DE INTERES EN CASO AFIRMATIVO REMITIR COPIA AUTENTICADA DE LA DOCUMENTACION QUE ASI LO ACREDITE. - NOTA LA CEDUAL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SUBINT. YIBI FERNANDA CRIALES VICTORIA"/>
    <s v=""/>
    <s v=""/>
    <s v="E-mail"/>
    <s v=""/>
    <s v="3 Peticiones"/>
    <x v="0"/>
    <s v="Registros Publicos y Redes Emp"/>
    <s v="Derecho de peticion"/>
    <s v="."/>
    <s v="."/>
    <s v="2023-00325 SANTIAGO DE CALI, 22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59 DEL 12 DE MARZO DE 2023, RECIBIDO EN LA CÁMARA DE COMERCIO DE HONDA GUADUAS Y NORTE DEL TOLIMA Y REMITIDO A ESTA ENTIDAD EL 17 DE MARZO, SOLICITÓ: &quot;OBTENER INFORMACIÓN DE LA CÁMARA DE COMERCIO SI EL INDICADO LEDIS GUSTAVO VALENCIA JARAMILLO, IDENTIFICADO CON C.C. 15.991.847 DE MANIZALES CALDAS,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NERA"/>
    <s v="."/>
    <s v="Finalizado"/>
    <s v="ECUARTAS"/>
    <d v="2023-03-22T00:00:00"/>
    <d v="2023-03-22T00:00:00"/>
    <s v="yiby.criales@correo.policia.gov.co.rpost.biz miércoles 22/03/2023 3:07 p. m"/>
    <s v="N"/>
    <s v=""/>
    <x v="0"/>
    <s v=""/>
    <s v="N"/>
    <d v="2023-03-22T00:00:00"/>
    <d v="2023-03-22T00:00:00"/>
    <n v="1"/>
    <n v="15"/>
    <x v="0"/>
    <n v="15"/>
    <s v="cumple"/>
  </r>
  <r>
    <x v="0"/>
    <n v="2023001767"/>
    <x v="60"/>
    <s v="EN COMUNICACION DEL DIA 16032023 CON EMAIL ENVIADO A LA CC BOGOTA DE LA DIRECCION GENERAL MARITIMA Y PORTUARIA DIMAR Y REMITIDO A LA CC CALI EL DIA 21032023 CON RADICACION 20230258035 POR TRASALDO POR COMPETENCIAS SOLICITAN CONSULTAR EL PROCEDIMIENTO A SEGUIR PARA PARA SOLICITASR LOS DATOS DE LAS EMPRESAS Y CODIGOS CIIU DE LAS 522 SOCIEDADES DE SERVICIOS MARITIMOS QUE CUENTAN CON LICENCIA DE EXPLOTACION COMERCIAL VIGENTE Y OTORGADA POR LA DIMAR CON EL FIN DE REALIZAR UNA CARACTERIZACION DEL SECTOR MARITIMO EN COLOMBIA DEACUERDO A LAS ACTIVIDADES ECONOMICAS REGISTRADAS POR LAS EMPRESAS REALCIONADAS. (SE ADJUNTA UN ARCHIVO EN EXCEL)"/>
    <s v="A"/>
    <s v="JCMARIN"/>
    <s v=" "/>
    <s v="Obrero"/>
    <d v="2023-03-22T00:00:00"/>
    <s v="Origino"/>
    <s v="NRESPONS"/>
    <s v="Registros Pub y Redes Emp"/>
    <s v="Back (Registro)"/>
    <s v="Finalizado"/>
    <s v=" "/>
    <s v="Asignado a"/>
    <s v="ECUARTAS"/>
    <s v="Registros Pub y Redes Emp"/>
    <s v="Back (Registro)"/>
    <d v="2023-03-22T00:00:00"/>
    <s v="A"/>
    <s v=""/>
    <m/>
    <m/>
    <m/>
    <m/>
    <m/>
    <m/>
    <m/>
    <s v="Sin Identificación"/>
    <m/>
    <s v="DIRECCION GENERAL MARITIMA Y PORTUARIA DIMAR"/>
    <s v=""/>
    <s v="jvargasc@dimar.mil.co"/>
    <s v="E-mail"/>
    <s v=""/>
    <s v="3 Peticiones"/>
    <x v="0"/>
    <s v="Registros Publicos y Redes Emp"/>
    <s v="Derecho de peticion"/>
    <s v="."/>
    <s v="."/>
    <s v="2023 - 00223 SANTIAGO DE CALI, 23 DE MARZO DE 2023 SEÑORES DIRECCIÓN GENERAL MARÍTIMA Y PORTUARIA - DIMAR JVARGASC@DIMAR.MIL.CO RECIBA UN CORDIAL SALUDO, DAMOS RESPUESTA A LA PETICIÓN RECIBIDA POR LA CÁMARA DE COMERCIO DE BOGOTÁ Y REMITIDA A ESTA ENTIDAD EL 21 DE MARZO DE 2023, EN EL CUAL SOLICITA: &quot;LOS DATOS -TAMAÑO DE LAS EMPRESAS Y CÓDIGOS CIIU- DE LAS 522 EMPRESAS DE SERVICIOS MARÍTIMOS QUE CUENTAN CON LICENCIA DE EXPLOTACIÓN COMERCIAL VIGENTE Y OTORGADA POR DIMAR, ESTO CON EL FIN DE REALIZAR UNA CARACTERIZACIÓN DEL SECTOR MARÍTIMO EN COLOMBIA DE ACUERDO CON LAS ACTIVIDADES ECONÓMICAS REGISTRADAS POR DICHAS EMPRE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
    <s v="."/>
    <s v="Finalizado"/>
    <s v="ECUARTAS"/>
    <d v="2023-03-23T00:00:00"/>
    <d v="2023-03-23T00:00:00"/>
    <s v="'jvargasc@dimar.mil.co.rpost.biz' jueves 23/03/2023 5:29 p. m"/>
    <s v="N"/>
    <s v=""/>
    <x v="0"/>
    <s v=""/>
    <s v="N"/>
    <d v="2023-03-23T00:00:00"/>
    <d v="2023-03-23T00:00:00"/>
    <n v="1"/>
    <n v="15"/>
    <x v="0"/>
    <n v="15"/>
    <s v="cumple"/>
  </r>
  <r>
    <x v="0"/>
    <n v="2023001773"/>
    <x v="60"/>
    <s v="ASUNTO: SOLICITUD DE CERTIFICADO Y/O CONSTANCIA DE EXISTENCIA Y REPRESENTACIÓN LEGAL DE LA ENTIDAD COOPERATIVA INTEGRAL LOS NARANJOS."/>
    <s v="A"/>
    <s v="JSALAS"/>
    <s v=" "/>
    <s v="Principal"/>
    <d v="2023-03-22T00:00:00"/>
    <s v="Origino"/>
    <s v="NRESPONS"/>
    <s v="Registros Pub y Redes Emp"/>
    <s v="Back (Registro)"/>
    <s v="Finalizado"/>
    <s v=" "/>
    <s v="Asignado a"/>
    <s v="CMARTINE"/>
    <s v="Registros Pub y Redes Emp"/>
    <s v="Juridica"/>
    <d v="2023-03-22T00:00:00"/>
    <s v="A"/>
    <s v=""/>
    <m/>
    <m/>
    <m/>
    <m/>
    <m/>
    <m/>
    <m/>
    <s v="Sin Identificación"/>
    <n v="1005867358"/>
    <s v="GOUSSE GUERRRO MORA"/>
    <s v=""/>
    <s v="nurelvaguerrero@hotmail.com"/>
    <s v="Presencial con Carta"/>
    <s v="3177006227"/>
    <s v="3 Peticiones"/>
    <x v="0"/>
    <s v="Registros Publicos y Redes Emp"/>
    <s v="Derecho de peticion"/>
    <s v="."/>
    <s v="."/>
    <s v="CONTESTADO CON CARTA 2023-00357 DEL 3 DE ABRIL DE 2023, ASÍ: &quot;MEDIANTE PETICIÓN DEL 22 DE MARZO DE 2023, SOLICITÓ A ESTA CÁMARA DE COMERCIO &quot;CERTIFICADO Y/O CONSTANCIA DE EXISTENCIA Y REPRESENTACIÓN LEGAL DE LA ENTIDAD COOPERATIVA INTEGRAL LOS NARANJ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NTIDAD COOPERATIVA INTEGRAL LOS NARANJO"/>
    <s v="."/>
    <s v="Finalizado"/>
    <s v="CMARTINE"/>
    <d v="2023-04-03T00:00:00"/>
    <d v="2023-04-03T00:00:00"/>
    <s v=" "/>
    <s v="N"/>
    <s v=""/>
    <x v="0"/>
    <s v="Interés general y particular"/>
    <s v="N"/>
    <d v="2023-04-03T00:00:00"/>
    <d v="2023-04-03T00:00:00"/>
    <n v="8"/>
    <n v="15"/>
    <x v="0"/>
    <n v="15"/>
    <s v="cumple"/>
  </r>
  <r>
    <x v="0"/>
    <n v="2023001776"/>
    <x v="60"/>
    <s v="EN COMUNICACION DEL DIA 22032023 CON EMAIL ENVIADO A CONTACTO CCC LA SOCIEDAD ADNJ SAS POR MEDIO DE LA PRESENTE ME PERMITO SOLICITAR SEGUNDA PRORROGA DE UN MES A PARTIR DEL 23 DE MARZO DE 2023 PARA RESPONDER EL REQUERIMIENTO CON RADICADO Nº. 20230039077 A LA SOCIEDAD ADNJ S.A.S. YA QUE NOS ENCONTRAMOS EN EL TRAMITE DE LOS PAZ Y SALVO PREDIAL Y COMPRA DE BOLETA FISCAL CON LA NOTARIA QUINTA DE CALI, DEL BIEN INMUEBLE INCLUIDO EN LA CONSTITUCIÓN DE LA SOCIEDAD PARA PODER ELEVARLA A ESCRITURA PUBLICA Y POSTERIOR PRESENTARLA ANTE CAMARA DE COMERCIO."/>
    <s v="A"/>
    <s v="JCMARIN"/>
    <s v=" "/>
    <s v="Obrero"/>
    <d v="2023-03-22T00:00:00"/>
    <s v="Origino"/>
    <s v="NRESPONS"/>
    <s v="Registros Pub y Redes Emp"/>
    <s v="Back (Registro)"/>
    <s v="Finalizado"/>
    <s v=" "/>
    <s v="Asignado a"/>
    <s v="MMONTERO"/>
    <s v="Registros Pub y Redes Emp"/>
    <s v="Back (Registro)"/>
    <d v="2023-03-22T00:00:00"/>
    <s v="A"/>
    <s v="MERCANTIL"/>
    <m/>
    <n v="20230039077"/>
    <m/>
    <m/>
    <m/>
    <m/>
    <m/>
    <s v="Sin Identificación"/>
    <m/>
    <s v="ALVARO JOSE ROSALES MONTEMIRANDA"/>
    <s v="6668017"/>
    <s v="aljorm@rosales-leyes.com"/>
    <s v="E-mail"/>
    <s v="3155175420"/>
    <s v="5 No aplica/No procede"/>
    <x v="28"/>
    <s v="Registros Publicos y Redes Emp"/>
    <s v="No aplica"/>
    <s v="."/>
    <s v="."/>
    <s v="SE INFORMA AL LINA RIOS, VIA TELEFONICA ASISTENTE DEL ASESOR JURIDICO ALVARO JOSÉ ROSALES MONTEMIRANDA. QUIEN FUE LA PERSONA QUE PRESENTO LA SOLICITUD. EL CUAL ACEPTA Y COMPRENDE QUE PODRA REINGRESAR EL TRAMITE CUANDO TENGA LOS DOCUMENTOS Y BOLETA FISCAL COMPLETOS SIN NINGUN INCONVENIENTE. EL CUAL SE LE AJUSTA EL PAGO CUANDO PRESENTEN DE NUEVO LOS DOCUMENTO PARA REGISTRO, DEBIDO A QUE LES PREOCUPABA ERA EL VALOR PAGADO. "/>
    <s v="."/>
    <s v="Finalizado"/>
    <s v="MMONTERO"/>
    <d v="2023-03-30T00:00:00"/>
    <d v="2023-07-10T00:00:00"/>
    <s v=" "/>
    <s v="N"/>
    <s v=""/>
    <x v="1"/>
    <s v="Interés general y particular"/>
    <s v="N"/>
    <d v="2023-03-30T00:00:00"/>
    <d v="2023-03-30T00:00:00"/>
    <n v="6"/>
    <n v="15"/>
    <x v="0"/>
    <n v="15"/>
    <s v="cumple"/>
  </r>
  <r>
    <x v="0"/>
    <n v="2023001777"/>
    <x v="60"/>
    <s v="SE SOLICITA PRORROGAS DE PLAZO PARA SUBSANAR REQUERIMIENTO A LA RAD. 20230152237 HECHO POR LA DRA. XIMENA DEL ROSARIO PORTILLA."/>
    <s v="A"/>
    <s v="JCMARIN"/>
    <s v=" "/>
    <s v="Obrero"/>
    <d v="2023-03-22T00:00:00"/>
    <s v="Origino"/>
    <s v="XPORTILL"/>
    <s v="Registros Pub y Redes Emp"/>
    <s v="Juridica"/>
    <s v="Finalizado"/>
    <s v=" "/>
    <s v="Asignado a"/>
    <s v="XPORTILL"/>
    <s v="Registros Pub y Redes Emp"/>
    <s v="Juridica"/>
    <d v="2023-03-22T00:00:00"/>
    <s v="A"/>
    <s v="MERCANTIL"/>
    <m/>
    <n v="20230152237"/>
    <m/>
    <m/>
    <m/>
    <m/>
    <m/>
    <s v="Sin Identificación"/>
    <m/>
    <s v="JAVIER EUGENIO MENESESLOPEZ"/>
    <s v=""/>
    <s v="j.e.meneses@hotmail.com"/>
    <s v="E-mail"/>
    <s v=""/>
    <s v="3 Peticiones"/>
    <x v="6"/>
    <s v="Registros Publicos y Redes Emp"/>
    <s v="Derecho de peticion"/>
    <s v="."/>
    <s v="."/>
    <s v="SE PRORROGA HASTA EL 02 DE MAYO DE 2023"/>
    <s v="."/>
    <s v="Finalizado"/>
    <s v="XPORTILL"/>
    <d v="2023-03-22T00:00:00"/>
    <d v="2023-03-22T00:00:00"/>
    <s v=" "/>
    <s v="N"/>
    <s v=""/>
    <x v="0"/>
    <s v="Interés general y particular"/>
    <s v="N"/>
    <d v="2023-03-22T00:00:00"/>
    <d v="2023-03-22T00:00:00"/>
    <n v="0"/>
    <n v="15"/>
    <x v="0"/>
    <n v="15"/>
    <s v="cumple"/>
  </r>
  <r>
    <x v="0"/>
    <n v="2023001784"/>
    <x v="60"/>
    <s v="EN COMUNICACION DEL DIA 21032023 CON OFICIO 107 JUZGADO 39 PENAL DEL CIRCUITO CON FUNCION DE CONOCIMIENTO BOGOTA DC ENVIADO VIA EMAILA LA CC BOGOTA Y REMITIDO A LA CC CALI EL DIA 22032023 CON RADICACION NO. 20230267589 POR TRASALDO POR COMPETENCIAS SOLICITAN EN TERMINO DE 24 HORAS ALLEGAR CERTIFICADO DE EXISTENCIA Y REPRESENTACION LEGAL DE LA SOCIEDAD BANCO DE OCCIDENTE S A POR INCIDENTE DE DESACATO EN ACCION DE TUTELA"/>
    <s v="A"/>
    <s v="JCMARIN"/>
    <s v=" "/>
    <s v="Obrero"/>
    <d v="2023-03-22T00:00:00"/>
    <s v="Origino"/>
    <s v="NRESPONS"/>
    <s v="Registros Pub y Redes Emp"/>
    <s v="Back (Registro)"/>
    <s v="Finalizado"/>
    <s v=" "/>
    <s v="Asignado a"/>
    <s v="ECUARTAS"/>
    <s v="Registros Pub y Redes Emp"/>
    <s v="Back (Registro)"/>
    <d v="2023-03-22T00:00:00"/>
    <s v="A"/>
    <s v="MERCANTIL"/>
    <n v="2448"/>
    <m/>
    <m/>
    <m/>
    <m/>
    <m/>
    <m/>
    <s v="Inscrito"/>
    <m/>
    <s v="SERGIO CABRA"/>
    <s v=""/>
    <s v="j39pccbtqcendoj.ramajudicial.gov.co"/>
    <s v="E-mail"/>
    <s v=""/>
    <s v="3 Peticiones"/>
    <x v="0"/>
    <s v="Registros Publicos y Redes Emp"/>
    <s v="Derecho de peticion"/>
    <s v="."/>
    <s v="."/>
    <s v="2023 - 00329 SANTIAGO DE CALI, 23 DE MARZO DE 2023 SEÑORES JUZGADO TREINTA Y NUEVE PENAL DEL CIRCUITO CON FUNCIONES DE CONOCIMIENTO DE BOGOTÁ ATENCIÓN: SERGIO CABRA ESCRIBIENTE J39PCCBT@CENDOJ.RAMAJUDICIAL.GOV.CO BOGOTÁ D.C. CORDIAL SALUDO DAMOS RESPUESTA AL OFICIO NO. 107 CON RADICADO 2023-0037 DE FECHA 21 DE MARZO DE 2023, RECIBIDO EN LA CÁMARA DE COMERCIO DE BOGOTÁ Y REMITIDO A ESTA ENTIDAD EL MISMO DÍA, EN EL QUE SOLICITA: &quot;EL CERTIFICADO DE EXISTENCIA Y REPRESENTACIÓN LEGAL DEL BANCO DE OCCIDENTE COMO QUIERA QUE SE ESTÁ DANDO TRAMITE A UN INCIDENTE DE DESACATO QUE CURSA EN CONTRA DE DICHO ESTABLECIMIEN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3-03-23T00:00:00"/>
    <d v="2023-03-23T00:00:00"/>
    <s v="j39pccbt@cendoj.ramajudicial.gov.co.rpost.biz jueves 23/03/2023 2:48 p. m."/>
    <s v="N"/>
    <s v=""/>
    <x v="0"/>
    <s v=""/>
    <s v="N"/>
    <d v="2023-03-23T00:00:00"/>
    <d v="2023-03-23T00:00:00"/>
    <n v="1"/>
    <n v="15"/>
    <x v="0"/>
    <n v="15"/>
    <s v="cumple"/>
  </r>
  <r>
    <x v="0"/>
    <n v="2023001789"/>
    <x v="60"/>
    <s v="BUENAS TARDES SOLICITO SU APOYO E INTERVENCION DE LA SUPERSERVICIOS Y LA CAMARA DE COOMERCIO , YA QUE LA EMPRESA GASES DE OCCIDENTE Y SEGUROS LIBERTY NO ME DAN RESPUESTA ALGUNA CON SEMEJANTE ARBITRARIEDAD , ME SIENTO MUY AFECTADO YA QUE NINGUNA DE ESTAS DOS EMPRESAS NO HAN HECHO LO POSIBLE PARA LA SUSPENCION DE DICHO DESCUENTO DE UN SEGURO DE VIDA QUE YO NUNCA E PEDIDO NI HE AUTORIZADO A NADIE PARA QUE LO TOME , EL VALOR ES DE 12.600 MENSUALES QUE ME VIENEN DESCONTADO DESDE HACE MAS DE UN AÑO . AGRADEZCO SU GENTIL COLABORACION , SE ANEXAN DOCUMENTOS SOPORTES ."/>
    <s v="A"/>
    <s v="LROJAS"/>
    <s v=" "/>
    <s v="Unicentro web"/>
    <d v="2023-03-22T00:00:00"/>
    <s v="Origino"/>
    <s v="NMELO"/>
    <s v="Secretaria General"/>
    <s v="Asuntos Legales y Contratacion"/>
    <s v="Finalizado"/>
    <s v=" "/>
    <s v="Asignado a"/>
    <s v="NMELO"/>
    <s v="Asuntos Legales y Contratacion"/>
    <s v="Asuntos Legales y Contratacion"/>
    <d v="2023-03-22T00:00:00"/>
    <s v="A"/>
    <s v=""/>
    <m/>
    <m/>
    <m/>
    <m/>
    <m/>
    <m/>
    <m/>
    <s v="Sin Identificación"/>
    <n v="16269435"/>
    <s v="ALBEIRO ANTONIO FLOREZ MINA"/>
    <s v=""/>
    <s v="albeiroflorezmina@hotmail.com"/>
    <s v="E-mail"/>
    <s v=""/>
    <s v="3 Peticiones"/>
    <x v="3"/>
    <s v="Asuntos Legales y Contratacion"/>
    <s v="Derecho de peticion"/>
    <s v="."/>
    <s v="."/>
    <s v="SE TRAMITA RESPUESTA, NO SOMOS COMPETENTES PARA DAR RESPUESTA A SU SOLICITUD, SE DEJA TRAZABILIDAD DEL ENVIO. DE: ASUNTOS LEGALES CÁMARA DE COMERCIO DE CALI &lt;ASUNTOSLEGALES@CCC.ORG.CO&gt; ENVIADO EL: LUNES, 27 DE MARZO DE 2023 2:28 P. M. PARA: ALBEIROFLOREZMINA@HOTMAIL.COM ASUNTO: RESPUESTA DERECHO DE PETICION NO. 2023001789 - ALBEIRO ANTONIO FLOREZ MINA "/>
    <s v="."/>
    <s v="Finalizado"/>
    <s v="NMELO"/>
    <d v="2023-03-27T00:00:00"/>
    <d v="2023-03-27T00:00:00"/>
    <s v=" "/>
    <s v="N"/>
    <s v=""/>
    <x v="0"/>
    <s v="Interés general y particular"/>
    <s v="N"/>
    <d v="2023-03-27T00:00:00"/>
    <d v="2023-03-27T00:00:00"/>
    <n v="3"/>
    <n v="15"/>
    <x v="0"/>
    <n v="15"/>
    <s v="cumple"/>
  </r>
  <r>
    <x v="0"/>
    <n v="2023001791"/>
    <x v="60"/>
    <s v="YO CARLOS ALBERTO ORTIZ PAZOS CON CEDULA 94377506 QUIERO MANISFESTAR MI INCONFORMIDAD POR LOS PAGOS DE RENOVACION CAUSADOS EN UN RESTAURANTE QUE TENIA Y ME QUEBRE FINANCIERA POR EL TEMA DE LA PANDEMIA DONDE QUEDE ENDEUDADO CON ENTIDADES CREDITICIAS, TRABAJADORES, U OTROS GASTOS QUE NO PUDE RECUPERAR DEBIDO DICHA SITUACION. NO ME PARECE JUSTO QUE LA CAMARA DE COMERCIO DE CALI ME ESTE COBRANDO ESTAS RENOVACIONES DE RESTAURANTE MAKANAN FIT DEBERIAN DE SER SOLIDARIOS CON LOS EMPRESARIOS QUE VIVIMOS ESTA SITUACION EL RESTAURANTE SE QUEBRO EL AÑO 2020 PORFAVOR QUIERO QUE ME LIQUIDEN ESA DEUDEAN NO LA PUEDO PAGAR; USTEDES SON LA CAMARA DE COMERCIO Y DEBEN TENER SENTIDO EMPRESARIAL Y NO COMO UNA ENTIDAD PUBLICA QUE NO ANALIZA NI AYUDA A LOS EMPRESARIOS"/>
    <s v="A"/>
    <s v="SIBARGUE"/>
    <s v=" "/>
    <s v="Principal"/>
    <d v="2023-03-22T00:00:00"/>
    <s v="Origino"/>
    <s v="NRESPONS"/>
    <s v="Registros Pub y Redes Emp"/>
    <s v="Juridica"/>
    <s v="Finalizado"/>
    <s v=" "/>
    <s v="Asignado a"/>
    <s v="MVELASQU"/>
    <s v="Registros Pub y Redes Emp"/>
    <s v="Juridica"/>
    <d v="2023-03-22T00:00:00"/>
    <s v="A"/>
    <s v="MERCANTIL"/>
    <n v="1069429"/>
    <m/>
    <m/>
    <m/>
    <m/>
    <m/>
    <m/>
    <s v="Cédula de ciudadanía"/>
    <n v="94377506"/>
    <s v="CARLOS ALBERTO ORTIZ PAZOS"/>
    <s v=""/>
    <s v="caortizp2@hotmail.com"/>
    <s v="Presencial Verbal"/>
    <s v="3218023314"/>
    <s v="3 Peticiones"/>
    <x v="2"/>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EN ATENCIÓN A SU SOLICITUD, LE MANIFESTAMOS QUE UNA VEZ VALIDADO EL HISTORIAL DE LA MATRÍCULA MERCANTIL NO. 1001421-1,"/>
    <s v="."/>
    <s v="Finalizado"/>
    <s v="MVELASQU"/>
    <d v="2023-03-24T00:00:00"/>
    <d v="2023-03-25T00:00:00"/>
    <s v=" "/>
    <s v="N"/>
    <s v=""/>
    <x v="0"/>
    <s v="Interés general y particular"/>
    <s v="N"/>
    <d v="2023-03-24T00:00:00"/>
    <d v="2023-03-24T00:00:00"/>
    <n v="2"/>
    <n v="15"/>
    <x v="0"/>
    <n v="15"/>
    <s v="cumple"/>
  </r>
  <r>
    <x v="0"/>
    <n v="2023001792"/>
    <x v="60"/>
    <s v="BUENOS DIAS, POR FAVOR NOS PUEDE COLABORAR, PRESENTAMOS EL FORMULARIO DEL RETEICA Y EL REPRESENTANTE LEGAL QUE ESTÁ EN LA FIRMA DEL REPRESENTANTE NO ES EL REPRESENTANTE LEGAL DE LA EMPRESA, ¿COMO SE PUEDE SOLUCIONAR ESTE REGISTRO? YA QUE TENGO ENTENDIDO QUE ESA INFORMACIÓN ES AUTOMÁTICA SEGÚN LA CÁMARA DE COMERCIO AGRADEZCO ME COLABOREN PARA DAR SOLUCIÓN O ME REDIRECCIONE AL ÁREA ENCARGADA ANGIE LIZETH MOLINA"/>
    <s v="A"/>
    <s v="LROJAS"/>
    <s v=" "/>
    <s v="Unicentro web"/>
    <d v="2023-03-22T00:00:00"/>
    <s v="Origino"/>
    <s v="NRESPONS"/>
    <s v="Registros Pub y Redes Emp"/>
    <s v="Juridica"/>
    <s v="Finalizado"/>
    <s v=" "/>
    <s v="Asignado a"/>
    <s v="MVELASQU"/>
    <s v="Registros Pub y Redes Emp"/>
    <s v="Juridica"/>
    <d v="2023-03-22T00:00:00"/>
    <s v="A"/>
    <s v=""/>
    <m/>
    <m/>
    <m/>
    <m/>
    <m/>
    <m/>
    <m/>
    <s v="Sin Identificación"/>
    <m/>
    <s v="ANGIE LIZETH MOLINA"/>
    <s v=""/>
    <s v="lcdigitalgroupsas@gmail.com"/>
    <s v="E-mail"/>
    <s v=""/>
    <s v="3 Peticiones"/>
    <x v="3"/>
    <s v="Registros Publicos y Redes Emp"/>
    <s v="Derecho de peticion"/>
    <s v="."/>
    <s v="."/>
    <s v="EN ATENCIÓN A SU CONSULTA RELACIONADA CON LA FORMA EN LA QUE PUEDE SOLUCIONAR LAS INCONSISTENCIAS ENTRE EL NOMBRE DEL REPRESENTANTE LEGAL DE LA SOCIEDAD Y EL QUE FIGURA EN FORMULARIO DE LA ALCALDÍA, LE MANIFESTAMOS QUE UNA VEZ VERIFICADO EL HISTORIAL DE LOS REPRESENTANTES LEGALES NOMBRADOS PARA LA SOCIEDAD LC DIGITAL GROUP S.A.S., EVIDENCIAMOS QUE COMO ÚNICA Y ÚLTIMA PERSONA NOMBRADA MEDIANTE DOCUMENTO PRIVADO DEL 29 DE JUNIO DE 2022 FIGURA EL SEÑOR LUIS CAMILO TORRES SALAZAR, ACTO QUE FUE INSCRITO EN LA CÁMARA DE COMERCIO EL 25 DE JULIO DEL MISMO AÑO BAJO EL NO. 13454 DEL LIBRO IX DEL REGISTRO MERCANTIL. CONFORME A LO ANTERIOR, ES NECESARIO QUE USTED VERIFIQUE SI INTERNAMENTE LA SOCIEDAD HA REALIZADO ALGÚN NOMBRAMIENTO ADICIONAL DE REPRESENTANTE LEGAL PARA EL SEÑOR CARLOS ALBERTO MURILLAS GIRALDO, FRENTE AL CUAL NO SE HAYA SOLICITADO EL REGISTRO, Y QUE POR ALGÚN MEDIO LA SOCIEDAD SE LO HAYA HECHO CONOCER A LA ALCALDÍA. DE SER ASÍ, ES NECESARIO QUE APORTE PARA REGISTRO ANTE LA CÁMARA "/>
    <s v="."/>
    <s v="Finalizado"/>
    <s v="MVELASQU"/>
    <d v="2023-03-23T00:00:00"/>
    <d v="2023-03-23T00:00:00"/>
    <s v=" "/>
    <s v="N"/>
    <s v=""/>
    <x v="0"/>
    <s v="Interés general y particular"/>
    <s v="N"/>
    <d v="2023-03-23T00:00:00"/>
    <d v="2023-03-23T00:00:00"/>
    <n v="1"/>
    <n v="15"/>
    <x v="0"/>
    <n v="15"/>
    <s v="cumple"/>
  </r>
  <r>
    <x v="0"/>
    <n v="2023001807"/>
    <x v="61"/>
    <s v="EN COMUNICACIOND EL DIA 09022023 CON EMAIL ENVIADO A CONTACO CCC RECIBIDO EL DIA 21032023 MEDIANTE DERECHO DE PETICION LA SEÑORA MARIA DEL ROSARIO HUILA CAJIAO CC # 31379056 SOLCIITA LA CANCELACION DEL REGISTRO MERCANTIL DEL ESTABLECIMIENTO DE COMERCIO MADERAS RIASCOS"/>
    <s v="A"/>
    <s v="JCMARIN"/>
    <s v=" "/>
    <s v="Obrero"/>
    <d v="2023-03-23T00:00:00"/>
    <s v="Origino"/>
    <s v="NRESPONS"/>
    <s v="Registros Pub y Redes Emp"/>
    <s v="Juridica"/>
    <s v="Finalizado"/>
    <s v=" "/>
    <s v="Asignado a"/>
    <s v="MVELASQU"/>
    <s v="Registros Pub y Redes Emp"/>
    <s v="Juridica"/>
    <d v="2023-03-23T00:00:00"/>
    <s v="A"/>
    <s v="MERCANTIL"/>
    <n v="538535"/>
    <m/>
    <m/>
    <m/>
    <m/>
    <m/>
    <m/>
    <s v="Inscrito"/>
    <m/>
    <s v="MARIA DEL ROSARIO HUILA CAJIAO"/>
    <s v=""/>
    <s v="marohc5@hotmail.com"/>
    <s v="E-mail"/>
    <s v="3217659657"/>
    <s v="3 Peticiones"/>
    <x v="12"/>
    <s v="Registros Publicos y Redes Emp"/>
    <s v="Derecho de peticion"/>
    <s v="."/>
    <s v="."/>
    <s v="LE INFORMAMOS IGUALMENTE, QUE UNA VEZ VERIFICADO EL REGISTRO MERCANTIL DE LA MATRÍCULA NO. 538534-1 DE LA PERSONA NATURAL FRAGILIANO RIASCOS CAICEDO, IDENTIFICADO CON CÉDULA DE CIUDADANÍA NO. 1479684, EVIDENCIAMOS QUE LA MISMA SE ENCUENTRA CANCELADA DESDE EL 31 DE MARZO DE 2022.ASIMISMO, VERIFICAMOS QUE BAJO EL NÚMERO DE MATRICULA MERCANTIL 538535-2, LA PERSONA NATURAL ANTES REFERIDA TIENE REGISTRADO UN ESTABLECIMIENTO DE COMERCIO DENOMINADO MADERAS RIASCOS, EN ESTADO ACTIVO Y RENOVADO HASTA EL 25 DE MARZO DE 2021.AHORA BIEN, EN ATENCIÓN A SU SOLICITUD PUNTUAL DE CANCELACIÓN DEL ESTABLECIMIENTO DE COMERCIO MADERAS RIASCOS, COMO CONSECUENCIA DEL FALLECIMIENTO DE LA PERSONA NATURAL PROPIETARIA REGISTRADA ANTE LA CÁMARA DE COMERCIO, LE MANIFESTAMOS QUE DE CONFORMIDAD CON EL ARTÍCULO 515 DEL CÓDIGO DE COMERCIO, EL ESTABLECIMIENTO DE COMERCIO ES EL CONJUNTO DE BIENES MEDIANTE LOS CUALES EL EMPRESARIO DESARROLLA SU ACTIVIDAD COMERCIAL.AL SER EL ESTABLECIMIENTO DE COMERCIO UN BIEN, ESTE SERÁ "/>
    <s v="."/>
    <s v="Finalizado"/>
    <s v="MVELASQU"/>
    <d v="2023-03-23T00:00:00"/>
    <d v="2023-03-23T00:00:00"/>
    <s v=" "/>
    <s v="N"/>
    <s v=""/>
    <x v="0"/>
    <s v="Interés general y particular"/>
    <s v="N"/>
    <d v="2023-03-23T00:00:00"/>
    <d v="2023-03-23T00:00:00"/>
    <n v="0"/>
    <n v="15"/>
    <x v="0"/>
    <n v="15"/>
    <s v="cumple"/>
  </r>
  <r>
    <x v="0"/>
    <n v="2023001814"/>
    <x v="61"/>
    <s v="EN COMUNICACION DEL DIA 22032023 CON EMAIL ENNVIADO A CONTACTO CCC MEDIANTE DERECHO DE PETICION EL SR. HECTOR JAIME GIRALDO DUQUE CC 9870052 TP 142328 CSJ REP LEGAL JUDICIAL DE LA SOCIEDAD INVERSIONES YM SAS DE MANERA RESPETUOSA, LE SOLICITO SE SIRVA REMITIR AL SUSCRITO Y AL JUZGADO 14 CIVIL DEL CIRCUITO DE CALI VALLE DEL CAUCA AL PROCESO EJECUTIVO SINGULAR RAD. 76001-31-03-014-2022-00036-00 COPIA VIRTUAL DE LOS ACTOS DE CREACIÓN DE LA SOCIEDAD Y TODO Y CADA UNO DE LOS DOCUMENTOS QUE HAN SIDO REGISTRADOS RESPECTO A DROSERVICIOS LTDA NIT. 800099283-5 QUE FIGURAN EN EL CERTIFICADO DE EXISTENCIA Y REPRESENTACIÓN LEGAL."/>
    <s v="A"/>
    <s v="JCMARIN"/>
    <s v=" "/>
    <s v="Obrero"/>
    <d v="2023-03-23T00:00:00"/>
    <s v="Origino"/>
    <s v="NRESPONS"/>
    <s v="Registros Pub y Redes Emp"/>
    <s v="Back (Registro)"/>
    <s v="Finalizado"/>
    <s v=" "/>
    <s v="Asignado a"/>
    <s v="ECUARTAS"/>
    <s v="Registros Pub y Redes Emp"/>
    <s v="Back (Registro)"/>
    <d v="2023-03-23T00:00:00"/>
    <s v="A"/>
    <s v="MERCANTIL"/>
    <n v="267740"/>
    <m/>
    <m/>
    <m/>
    <m/>
    <m/>
    <m/>
    <s v="Inscrito"/>
    <m/>
    <s v="HECTOR JAIME GIRALDO DUQUE"/>
    <s v=""/>
    <s v="hector.giraldo@giraldoduqueandpartners.com"/>
    <s v="E-mail"/>
    <s v="3122889985"/>
    <s v="3 Peticiones"/>
    <x v="0"/>
    <s v="Registros Publicos y Redes Emp"/>
    <s v="Derecho de peticion"/>
    <s v="."/>
    <s v="."/>
    <s v="2023-00309 SANTIAGO DE CALI, 24 DE MARZO DE 2023 SEÑORES HÉCTOR JAIME GIRALDO DUQUE JUZGADO CATORCE CIVIL DEL CIRCUITO DE CALI HECTOR.GIRALDO@GIRALDODUQUEANDPARTNERS.COM J14CCCALI@CENDOJ.RAMAJUDICIAL.GOV.C LA CIUDAD CORDIAL SALUDO, MEDIANTE ESCRITO SIN FECHA, RECIBIDO EN ESTA ENTIDAD EL 23 DE MARZO, SOLICITÓ: &quot;SE SIRVA REMITIR AL SUSCRITO Y AL JUZGADO CATORCE (14) CIVIL DEL CIRCUITO DE CALI, VALLE DEL CAUCA AL PROCESO EJECUTIVO SINGULAR RAD. 76001-31-03-014-2022-00036-00, COPIA VIRTUAL DE LOS ACTOS DE CREACIÓN DE LA SOCIEDAD Y TODO Y CADA UNO DE LOS DOCUMENTOS QUE HAN SIDO REGISTRADOS RESPECTO A DROSERVICIOS LTDA NIT. 800.099.283-5, QUE FIGURAN EN EL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
    <s v="."/>
    <s v="Finalizado"/>
    <s v="ECUARTAS"/>
    <d v="2023-03-24T00:00:00"/>
    <d v="2023-03-24T00:00:00"/>
    <s v="hector.giraldo@giraldoduqueandpartners.com.rpost.biz; j14cccali@cendoj.ramajudicial.gov.co.rpost.biz j14cccali@cendoj.ramajudicial.gov.co.rpost.biz"/>
    <s v="N"/>
    <s v=""/>
    <x v="0"/>
    <s v="Interés general y particular"/>
    <s v="N"/>
    <d v="2023-03-24T00:00:00"/>
    <d v="2023-03-24T00:00:00"/>
    <n v="1"/>
    <n v="15"/>
    <x v="0"/>
    <n v="15"/>
    <s v="cumple"/>
  </r>
  <r>
    <x v="0"/>
    <n v="2023001820"/>
    <x v="61"/>
    <s v="EN COMUNICACION DEL DIA 22032023 CON EMAILE NVIADO A CONTACO CCC MEDIANTE PETICION EL SR. BRAIAM SERNA GONZÁLEZ SOLICITA: HACE POCO COMENCÉ UN PROYECTO CON UNA SAS Y ME GUSTARÍA PODER ACCEDER A UNA BASE DE DATOS QUE INCLUYA TODAS LAS EMPRESAS EN UN RANGO DE INGRESO ME PUEDEN AYUDAR CON TODAS LAS EMPRESAS SIN IMPORTAR LA ACTIVIDAD PERO QUE TENGAN INGRESOS ENTRE 10.000 MILLONES Y 50.000MILLONES."/>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BRAIAM SERNA GONZÁLEZ"/>
    <s v=""/>
    <s v="gerencia@bvingenieria.com"/>
    <s v="E-mail"/>
    <s v="318 401 5325"/>
    <s v="3 Peticiones"/>
    <x v="0"/>
    <s v="Registros Publicos y Redes Emp"/>
    <s v="Derecho de peticion"/>
    <s v="."/>
    <s v="."/>
    <s v="2023-00288 SANTIAGO DE CALI, 21 DE MARZO DE 2023 SEÑOR BRAIAM SERNA GONZÁLES GERENCIA@BVINGENIERIA.COM LA CIUDAD CORDIAL SALUDO, DAMOS RESPUESTA AL CORREO ELECTRÓNICO DEL 21 DE MARZO DE 2023, RECIBIDO EN ESTA ENTIDAD EL MISMO DÍA, EN EL QUE SOLICITA: &quot;BASE DE DATOS QUE INCLUYA TODAS LAS EMPRESAS EN UN RANGO DE INGRESO ME PUEDEN AYUDAR¿? TODAS LAS EMPRESAS SIN IMPORTAR LA ACTIVIDAD, PERO QUE TENGAN INGRESOS ENTRE 10.000 MILLONES Y 50.000 MILLO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
    <s v="."/>
    <s v="Finalizado"/>
    <s v="ECUARTAS"/>
    <d v="2023-03-24T00:00:00"/>
    <d v="2023-03-24T00:00:00"/>
    <s v="gerencia@bvingenieria.com.rpost.biz viernes 24/03/2023 11:51 a. m."/>
    <s v="N"/>
    <s v=""/>
    <x v="0"/>
    <s v="Interés general y particular"/>
    <s v="N"/>
    <d v="2023-03-24T00:00:00"/>
    <d v="2023-03-24T00:00:00"/>
    <n v="1"/>
    <n v="15"/>
    <x v="0"/>
    <n v="15"/>
    <s v="cumple"/>
  </r>
  <r>
    <x v="0"/>
    <n v="2023001821"/>
    <x v="61"/>
    <s v="EN COMUNICACION DEL DIA 22032023 CON OFICIO 625 DEL JUZGADO 42 CIVIL DEL CIRCUITO DE BOGOTA DC ENVIADO VIA EMAIL A CONTACTO CCC SOLICITAN OFICIARLES, PARA QUE A LA MAYOR BREVEDAD POSIBLE, CERTIFIQUEN LA EXISTENCIA, REPRESENTACIÓN LEGAL Y/O LIQUIDACIÓN DE LA SOCIEDAD GERMANAUTO LTDA., REGISTRADA ANTE ESA ENTIDAD Y QUE DEVENGA ACTIVIDAD EN LOS AÑOS 1971 A 1975. - NOTA APARECE UAN SOCIEDAD GERMANAUTO SOCIEDAD GERMANO COLOMBIANA DE AUTOMOTORES LTDA._x0009_NIT 90300971 -ACTIVA EN CALIMAT # 2475"/>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NELSON ALVAREZ CASTAÑEDA"/>
    <s v="2824679"/>
    <s v="ccto42btqcendoj.ramajudicial.gov.co"/>
    <s v="E-mail"/>
    <s v=""/>
    <s v="3 Peticiones"/>
    <x v="0"/>
    <s v="Registros Publicos y Redes Emp"/>
    <s v="Derecho de peticion"/>
    <s v="."/>
    <s v="."/>
    <s v="2023 - 00236 SANTIAGO DE CALI, 27 DE MARZO DE 2023 SEÑORES JUZGADO CUARENTA Y DOS (42) CIVIL DEL CIRCUITO DE BOGOTÁ D.C. ATENCIÓN: NELSON ALVAREZ CASTAÑEDA SECRETARIO CCTO42BT@CENDOJ.RAMAJUDICIAL.GOV.CO BOGOTÁ D.C. CORDIAL SALUDO DAMOS RESPUESTA AL OFICIO NO. 625 RADICADO 11001-31-03-042-2022-00378-00 DEL 22 DE MARZO DE 2023, RECIBIDO EN ESTA ENTIDAD EL 23 DE MARZO, EN EL QUE SOLICITA &quot;CERTIFIQUEN LA EXISTENCIA, REPRESENTACIÓN LEGAL Y/O LIQUIDACIÓN DE LA SOCIEDAD GERMANAUTO LTDA., REGISTRADA ANTE ESA ENTIDAD Y QUE DEVENGA ACTIVIDAD EN LOS AÑOS 1971 A 197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3-25T00:00:00"/>
    <d v="2023-03-25T00:00:00"/>
    <s v="'ccto42bt@cendoj.ramajudicial.gov.co.rpost.biz' 27 - MARZO"/>
    <s v="N"/>
    <s v=""/>
    <x v="0"/>
    <s v=""/>
    <s v="N"/>
    <d v="2023-03-25T00:00:00"/>
    <d v="2023-03-25T00:00:00"/>
    <n v="1"/>
    <n v="15"/>
    <x v="0"/>
    <n v="15"/>
    <s v="cumple"/>
  </r>
  <r>
    <x v="0"/>
    <n v="2023001822"/>
    <x v="61"/>
    <s v="FROM: SICOAT DEL VALLE SAS &lt;SICOAT.CALI@GMAIL.COM&gt; SENT: MONDAY, MARCH 6, 2023 6:16:02 PM (UTC+00:00) MONROVIA, REYKJAVIK TO: JURIDICO &lt;JURIDICO@CCC.ORG.CO&gt; SUBJECT: SOLICITUD ASESORIA JURIDICA CORDIAL SALUDO REQUERIMOS DE SU VALIOSA COLABORACIÓN PARA UNA ASESORÍA JURÍDICA CON SALUD TOTAL EPS, YA QUE NOS ESTÁN COBRANDO UNOS PAGOS DE SEGURIDAD SOCIAL LOS CUALES YA SE HABÍA SOLICITADO LA CANCELACIÓN. -- -- MUCHAS GRACIAS POR SU ATENCIÓN ATENTAMENTE; LEONARDO PUENTES COORDINADOR VENTAS INGENIERÍA CEL. 300-8650015 // 313-7603395 SICOAT - SOLUCIONES INDUSTRIALES DE CONTROL Y AUTOMATIZACIÓN EMAIL SICOAT.CALI@GMAIL.COM MULALO - VALLE DEL CAUCA - COLOMBIA"/>
    <s v="A"/>
    <s v="ARIVAS"/>
    <s v=" "/>
    <s v="Principal"/>
    <d v="2023-03-23T00:00:00"/>
    <s v="Origino"/>
    <s v="ARIVAS"/>
    <s v="Secretaria General"/>
    <s v="Asuntos Legales y Contratacion"/>
    <s v="Finalizado"/>
    <s v=" "/>
    <s v="Asignado a"/>
    <s v="ARIVAS"/>
    <s v="Asuntos Legales y Contratacion"/>
    <s v="Asuntos Legales y Contratacion"/>
    <d v="2023-03-23T00:00:00"/>
    <s v="A"/>
    <s v=""/>
    <m/>
    <m/>
    <m/>
    <m/>
    <m/>
    <m/>
    <m/>
    <s v="Sin Identificación"/>
    <m/>
    <s v="SICOAT DEL VALLE SAS"/>
    <s v=""/>
    <s v="sicoat.cali@gmail.com"/>
    <s v="E-mail"/>
    <s v=""/>
    <s v="3 Peticiones"/>
    <x v="3"/>
    <s v="Asuntos Legales y Contratacion"/>
    <s v="Derecho de peticion"/>
    <s v="."/>
    <s v="."/>
    <s v="SE ADJUNTA TRAZABILIDAD. SE SOLICITA REMITIR A QUIEN SEA DE COMPETENCIA. DE: ASUNTOS LEGALES CÁMARA DE COMERCIO DE CALI &lt;ASUNTOSLEGALES@CCC.ORG.CO&gt; ENVIADO: LUNES, 27 DE MARZO DE 2023 10:37 PARA: SICOAT.CALI@GMAIL.COM &lt;SICOAT.CALI@GMAIL.COM&gt; CC: ANA LUCIA RIVAS RICO &lt;ARIVAS@CCC.ORG.CO&gt; ASUNTO: RESPUESTA DERECHO DE PETICIÓN - SICOAT DEL VALLE S.A.SA"/>
    <s v="."/>
    <s v="Finalizado"/>
    <s v="ARIVAS"/>
    <d v="2023-03-27T00:00:00"/>
    <d v="2023-03-27T00:00:00"/>
    <s v=" "/>
    <s v="N"/>
    <s v=""/>
    <x v="0"/>
    <s v="Interés general y particular"/>
    <s v="N"/>
    <d v="2023-03-27T00:00:00"/>
    <d v="2023-03-27T00:00:00"/>
    <n v="2"/>
    <n v="15"/>
    <x v="0"/>
    <n v="15"/>
    <s v="cumple"/>
  </r>
  <r>
    <x v="0"/>
    <n v="2023001824"/>
    <x v="61"/>
    <s v="EN COMUNICACION DEL DIA 19032023 CON EMAIL ENVIADO A CONTACTO CCC RECIBIDO EL DIA 22032023 MEDIANTE PETICION LA SRA. DIANA MARIXA PEREZ APRAEZ. REP.LEGAL DE LA SOCIEDAD ACAR SEGUROS LTDA NIT 900657981-5 SOLCITA SEA ACTUALIZADO EL NOMBRE DEL SOCIO TRANSPORTES ESPECIALES ACAR LTDA POR TRANSPORTES ESPECIALES ACAR S.A. EN LA MEDIDA DE QUE ESTA SOCIEDAD CAMBIO SU NATURALEZA DE LTDA A SA."/>
    <s v="A"/>
    <s v="JCMARIN"/>
    <s v=" "/>
    <s v="Obrero"/>
    <d v="2023-03-23T00:00:00"/>
    <s v="Origino"/>
    <s v="NRESPONS"/>
    <s v="Registros Pub y Redes Emp"/>
    <s v="Back (Registro)"/>
    <s v="Finalizado"/>
    <s v=" "/>
    <s v="Asignado a"/>
    <s v="MVELASCO"/>
    <s v="Registros Pub y Redes Emp"/>
    <s v="Back Correcciones Registro"/>
    <d v="2023-03-23T00:00:00"/>
    <s v="A"/>
    <s v="MERCANTIL"/>
    <n v="882004"/>
    <m/>
    <m/>
    <m/>
    <m/>
    <m/>
    <m/>
    <s v="Inscrito"/>
    <m/>
    <s v="DIANA MARIXA PEREZ APRAEZ."/>
    <s v=""/>
    <s v="juridica@acarltda.com"/>
    <s v="E-mail"/>
    <s v=""/>
    <s v="2 Del tramite del documento"/>
    <x v="20"/>
    <s v="Registros Publicos y Redes Emp"/>
    <s v="Inscripción"/>
    <s v="."/>
    <s v="."/>
    <s v="AL INSCRITO 882004-3 SE PROCEDE A REALIZAR LA ACTUALIZACIÓN DEL NOMBRE DEL SOCIO TRANSPORTES ESPECIALES ACAR LTDA A S.A. UNA VEZ VERIFICADO EN EL RUES."/>
    <s v="."/>
    <s v="Finalizado"/>
    <s v="MVELASCO"/>
    <d v="2023-03-25T00:00:00"/>
    <d v="2023-03-25T00:00:00"/>
    <s v=" "/>
    <s v="N"/>
    <s v=""/>
    <x v="0"/>
    <s v="."/>
    <s v="N"/>
    <d v="2023-03-25T00:00:00"/>
    <d v="2023-03-25T00:00:00"/>
    <n v="1"/>
    <n v="15"/>
    <x v="0"/>
    <n v="15"/>
    <s v="cumple"/>
  </r>
  <r>
    <x v="0"/>
    <n v="2023001825"/>
    <x v="61"/>
    <s v="EN COMUNICACION DEL DIA 22032023 CON EMAIL ENVIADO A CONTACTO CCC MEDIANTE PETICION DE LA ALCALDIA DE CALI DEPARTAMENTO ADMINISTRATIVO DE DESARROLLO E INNOVACIÓN INSTITUCIONAL INDICAN QUE: SEGÚN VISITA A LA CÁMARA DE COMERCIO EL DÍA DE HOY NOS PERMITIMOS SOLICITAR MUY AMABLEMENTE EL ENVÍO DE BASES DE DATOS CON RELACIÓN A: MIPYMES EMPRENDIMIENTO YEMPRESAS DE MUJERES Y POBLACIÓN EN POBREZA EXTREMA DESPLAZADOS POR LA VIOLENCIAPERSONAS EN PROCESO DE REINTEGRACIÓN O REINCORPORACIÓN Y SUJETO DE ESPECIAL PROTECCIÓNCONSTITUCIONAL; TODO LO ANTERIOR CON EL FIN DE TENER UNA BASE SÓLIDA QUE SOPORTE LOS CRITERIOS DIFERENCIALES DE LO CUALES HACEN PARTE LOS YA NOMBRADOS TEMARIOS EN LOS ANÁLISIS DEL SECTORQUE ADELANTA LA ALCALDÍA"/>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XIOMARA CAÑAS ROJAS"/>
    <s v="6680809"/>
    <s v="xiomara.canas@cali.gov.co"/>
    <s v="E-mail"/>
    <s v=""/>
    <s v="3 Peticiones"/>
    <x v="0"/>
    <s v="Registros Publicos y Redes Emp"/>
    <s v="Derecho de peticion"/>
    <s v="."/>
    <s v="."/>
    <s v="2023 - 00223 SANTIAGO DE CALI, 29 DE MARZO DE 2023 SEÑORA XIOMARA CAÑAS ROJAS ECONOMISTA CONTRATISTA ALCALDÍA SANTIAGO DE CALI - DEPARTAMENTO ADMINISTRATIVO DE DESARROLLO E INNOVACIÓN XIOMARA.CANAS@CALI.GOV.CO LA CIUDAD RECIBA UN CORDIAL SALUDO, DAMOS RESPUESTA AL CORREO ELECTRÓNICO DEL 22 DE MARZO, RECIBIDO EN ESTA ENTIDAD EL MISMO DÍA, EN EL CUAL SOLICITA: &quot;EL ENVÍO DE BASES DE DATOS CON RELACIÓN A: MIPYMES, EMPRENDIMIENTO Y EMPRESAS DE MUJERES Y POBLACIÓN EN POBREZA EXTREMA , DESPLAZADOS POR LA VIOLENCIA, PERSONAS EN PROCESO DE REINTEGRACIÓN O REINCORPORACIÓN Y SUJETO DE ESPECIAL PROTECCIÓN CONSTITUCIONAL; TODO LO ANTERIOR CON EL FIN DE TENER UNA BASE SÓLIDA QUE SOPORTE LOS CRITERIOS DIFERENCIALES DE LOS CUALES HACEN PARTE LOS YA NOMBRADOS TEMARIOS EN LOS ANÁLISIS DEL SECTOR QUE ADELANTA LA ALCALDÍA Y MÁS ESPECÍFICAMENTE EL DEPARTAMENTO ADMINISTRATIVO DE DESARROLLO E INNOVACIÓN INSTITUCIONAL&quot;. AL RESPECTO, LE INFORMAMOS QUE LAS CÁMARAS DE COMERCIO DEBEN CEÑIRSE A LO"/>
    <s v="."/>
    <s v="Finalizado"/>
    <s v="ECUARTAS"/>
    <d v="2023-03-28T00:00:00"/>
    <d v="2023-03-29T00:00:00"/>
    <s v="xiomara.canas@cali.gov.co.rpost.biz miércoles 29/03/2023 3:52 p. m"/>
    <s v="N"/>
    <s v=""/>
    <x v="0"/>
    <s v="."/>
    <s v="N"/>
    <d v="2023-03-29T00:00:00"/>
    <d v="2023-03-29T00:00:00"/>
    <n v="4"/>
    <n v="15"/>
    <x v="0"/>
    <n v="15"/>
    <s v="cumple"/>
  </r>
  <r>
    <x v="0"/>
    <n v="2023001826"/>
    <x v="61"/>
    <s v="EL DIA 16032023 EN COMUNICACION TELEFONICA CON LA SEÑORA ADRIANA DIAZ DE CONTABILIDAD DE LA SOCIEDAD ESTACION DE SERVICIO HORIZONTE SAS POR PARTE DE LA PROMOTORA DE AFILIACIONES JULIANA SOLANO RECORADNDELES SOBRE LOS BENEFICIOS DE RENOVACION DELOS REGISTROS MERCANTILES POR SER AFILIADOS SE LES RECOMENRO HACER LA CANCELACION DEL ESTABLECIMIENTO DE COMERCIO QUE SEGUN LA COMUNCACION POR PARTE DE JULIANA NO SE HA REALIZADO, SE HACE SEGUIMIENTO A LO INDICADO PARA LA CANCELACION Y HASTA LA FECHA NO SE HA CANCELADO. LA SEÑORA XIMENA NAVIA REP.LEGAL DE LA SOCIEDAD MANIFIESTA QUE ESE ESTABLECIMEITNO NO ES DE LA SOCIEDAD Y LE APARECIO EN LA SOCIEDAD POR INTERMEDIO DE LA SUPERSOCIEDADES, SE REMITIO UN CORREO A LA CAMARA DE COMERCIO EN NOVIEMBRE SOLICITANDO ELIMINAR EL ESTABLECIMIENTO DEL REGISTRO MERCANTIL POR TENER UINA MEDIDA CAUTELAR."/>
    <s v="A"/>
    <s v="JCMARIN"/>
    <s v=" "/>
    <s v="Obrero"/>
    <d v="2023-03-23T00:00:00"/>
    <s v="Origino"/>
    <s v="NRESPONS"/>
    <s v="Registros Pub y Redes Emp"/>
    <s v="Back (Registro)"/>
    <s v="Finalizado"/>
    <s v=" "/>
    <s v="Asignado a"/>
    <s v="CBOTERO"/>
    <s v="Registros Pub y Redes Emp"/>
    <s v="Juridica"/>
    <d v="2023-03-23T00:00:00"/>
    <s v="A"/>
    <s v="MERCANTIL"/>
    <n v="516835"/>
    <m/>
    <m/>
    <m/>
    <m/>
    <m/>
    <m/>
    <s v="Inscrito"/>
    <m/>
    <s v="XIMENA NAVIA"/>
    <s v=""/>
    <s v="edshorizonte1@hotmail.com"/>
    <s v="E-mail"/>
    <s v="3128343822"/>
    <s v="3 Peticiones"/>
    <x v="7"/>
    <s v="Registros Publicos y Redes Emp"/>
    <s v="Derecho de peticion"/>
    <s v="."/>
    <s v="."/>
    <s v="SEÑORA XIMENA NAVIA RECIBA UN CORDIAL SALUDO, EN RELACIÓN CON SUS INQUIETUDES, LE INFORMAMOS LO SIGUIENTE: 1._x0009_PARA REFORMAR EL OBJETO SOCIAL DE LA SOCIEDAD ESTACION DE SERVICIO HORIZONTE S.A.S. IDENTIFICADA CON NIT 805014485-1, DEBEN RADICAR ANTE LA CÁMARA DE COMERCIO COPIA DEL ACTA DE LA ASAMBLEA GENERAL DE ACCIONISTAS EN LA CUAL SE APRUEBE LA DECISIÓN, CON EL CUMPLIMIENTO DE LOS REQUISITOS ESTABLECIDOS EN EL ARTÍCULO 189 DEL CÓDIGO DE COMERCIO Y PAGAR LOS DERECHOS DE INSCRIPCIÓN E IMPUESTO DE REGISTRO RESPECTIVOS. DICHA COPIA DEBE ESTAR AUTORIZADA POR EL REPRESENTANTE LEGAL O EL SECRETARIO. EN ESTE ENLACE ENCONTRARÁ MODELOS DE ACTAS Y UN VIDEO SOBRE SU ELABORACIÓN HTTPS://WWW.CCC.ORG.CO/SEDEVIRTUAL/ACTAS-Y-DOCUMENTOS-REGISTRO-MERCANTIL/. 2._x0009_RESPECTO AL ESTABLECIMIENTO DE COMERCIO DENOMINADO EN LA ACTUALIDAD OPECOM EDS HORIZONTE (ANTES ESTACIÓN DE SERVICIO HORIZONTE S.A.S) CON MATRÍCULA MERCANTIL NO. 516836-2, A CONTINUACIÓN DETALLAMOS LA INFORMACIÓN QUE CONSTA EN EL REGISTRO ME"/>
    <s v="."/>
    <s v="Finalizado"/>
    <s v="CBOTERO"/>
    <d v="2023-03-29T00:00:00"/>
    <d v="2023-03-29T00:00:00"/>
    <s v=" "/>
    <s v="N"/>
    <s v=""/>
    <x v="0"/>
    <s v="Interés general y particular"/>
    <s v="N"/>
    <d v="2023-03-29T00:00:00"/>
    <d v="2023-03-29T00:00:00"/>
    <n v="4"/>
    <n v="15"/>
    <x v="0"/>
    <n v="15"/>
    <s v="cumple"/>
  </r>
  <r>
    <x v="0"/>
    <n v="2023001829"/>
    <x v="61"/>
    <s v="EN COMUNICACION DEL DIA 21032023 CON OFICIO RAD 2018-00941 DEL JUZGADO 1 LABORAL DEL CIRCUITO DE BELLO ANT,. ENVIADO VIA EMAIL A CONTACTO CCC RECIBIDO EL DIA 22032023 SE ORDENÓ REQUERIRLOS PARA QUE INFORME SI LA SOCIEDAD COOMEVA EPS S.A SE ENCUENTRA LIQUIDADA ADEMÁS ALLEGAR EL CERTIFICADO ACTUALIZADO DE EXISTENCIA Y REPRESENTACIÓN LEGAL DE LA SOCIEDAD FAVOR REMITIR LO SOLICITADO A ESTE DESPACHO"/>
    <s v="A"/>
    <s v="JCMARIN"/>
    <s v=" "/>
    <s v="Obrero"/>
    <d v="2023-03-23T00:00:00"/>
    <s v="Origino"/>
    <s v="NRESPONS"/>
    <s v="Registros Pub y Redes Emp"/>
    <s v="Back (Registro)"/>
    <s v="Finalizado"/>
    <s v=" "/>
    <s v="Asignado a"/>
    <s v="ECUARTAS"/>
    <s v="Registros Pub y Redes Emp"/>
    <s v="Back (Registro)"/>
    <d v="2023-03-23T00:00:00"/>
    <s v="A"/>
    <s v="MERCANTIL"/>
    <n v="399293"/>
    <m/>
    <m/>
    <m/>
    <m/>
    <m/>
    <m/>
    <s v="Inscrito"/>
    <m/>
    <s v="BEATRIZ E. LOPERA ARANGO"/>
    <s v="4569488"/>
    <s v="j01lctobello@cendoj.ramajudicial.gov.co"/>
    <s v="E-mail"/>
    <s v=""/>
    <s v="3 Peticiones"/>
    <x v="0"/>
    <s v="Registros Publicos y Redes Emp"/>
    <s v="Derecho de peticion"/>
    <s v="."/>
    <s v="."/>
    <s v="2023 - 00236 SANTIAGO DE CALI, 25 DE MARZO DE 2023 SEÑORES JUZGADO PRIMERO LABORAL DEL CIRCUITO DE BELLO ATENCIÓN: JHON JAIRO BEDOYA LOPERA JUEZ J01LCTOBELLO@CENDOJ.RAMAJUDICIAL.GOV.CO BELLO - ANTIOQUIA CORDIAL SALUDO DAMOS RESPUESTA AL OFICIO RADICADO 2018-00941 DEL 21 DE MARZO DE 2023, RECIBIDO EN ESTA ENTIDAD EL 27 DE FEBRERO, EN EL QUE SOLICITA &quot;OFICIAR A CÁMARA DE COMERCIO DE CALI, A EFECTO DE QUE INFORMEN SI LA SOCIEDAD COOMEVA EPS S.A, SE ENCUENTRA LIQUIDADA. ADEMÁS, ALLEGUE EL CERTIFICADO ACTUALIZADO DE EXISTENCIA Y REPRESENTACIÓN LEGAL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3-25T00:00:00"/>
    <d v="2023-03-25T00:00:00"/>
    <s v="'j01lctobello@cendoj.ramajudicial.gov.co.rpost.biz' 27-marzo 2023"/>
    <s v="N"/>
    <s v=""/>
    <x v="0"/>
    <s v=""/>
    <s v="N"/>
    <d v="2023-03-25T00:00:00"/>
    <d v="2023-03-25T00:00:00"/>
    <n v="1"/>
    <n v="15"/>
    <x v="0"/>
    <n v="15"/>
    <s v="cumple"/>
  </r>
  <r>
    <x v="0"/>
    <n v="2023001830"/>
    <x v="61"/>
    <s v="EN COMUNICACION DEL DIA 15 MARZO 2023 REMITIDO DE LA SUPERINTENDENCIA INDUSTRIA Y COMERCIO RAD: 23-115335- -00000-000 POR TRASLADO POR COMPETENCIA A LA CAMARA DE COMERCIO DE CALI EL DIA 21 MARZO 2023 EL SR FERNANDO GARCES JIMENEZ CC16732122 LA SIGUIENTE PETICION ME LLEGO DE COLPENSIONES UNA COMUNICACION DE NO PAGO DE UNA ENTIDAD LLAMADA FUNDACION AMOR Y TERNURA CON NUMERO DE CAMARA Y COMERCIO NIT 805007464 LES PIDO EL FAVOR SI ESTA FUNDACION TODAVIA EXISTE EN LA CUIDAD DE CALI PARA HACER EL RECLAMO DE POR QUE NO ME PAGARON EN ENERO DEL 2006 GRACIAS"/>
    <s v="A"/>
    <s v="LNDELGAD"/>
    <s v=" "/>
    <s v="Principal"/>
    <d v="2023-03-23T00:00:00"/>
    <s v="Origino"/>
    <s v="NRESPONS"/>
    <s v="Registros Pub y Redes Emp"/>
    <s v="Back (Registro)"/>
    <s v="Finalizado"/>
    <s v=" "/>
    <s v="Asignado a"/>
    <s v="ECUARTAS"/>
    <s v="Registros Pub y Redes Emp"/>
    <s v="Back (Registro)"/>
    <d v="2023-03-23T00:00:00"/>
    <s v="A"/>
    <s v="ESAL"/>
    <n v="978"/>
    <m/>
    <m/>
    <m/>
    <m/>
    <m/>
    <m/>
    <s v="Inscrito"/>
    <n v="16732122"/>
    <s v="FERNANDO GARCES JIMENEZ"/>
    <s v="6028844858"/>
    <s v="ferchitop-1967@hotmail.com"/>
    <s v="E-mail"/>
    <s v="3016772049"/>
    <s v="3 Peticiones"/>
    <x v="0"/>
    <s v="Registros Publicos y Redes Emp"/>
    <s v="Derecho de peticion"/>
    <s v="."/>
    <s v="."/>
    <s v="2023-00333 SANTIAGO DE CALI, 25 DE MARZO DE 2023 SEÑOR FERNANDO GARCES JIMENEZ FERCHITOP-1967@HOTMAIL.COM LA CIUDAD CORDIAL SALUDO, MEDIANTE ESCRITO DEL 15 DE MARZO DE 2023, RECIBIDO EN LA SUPERINTENDENCIA DE INDUSTRIA Y COMERCIO Y REMITIDA A ESTA ENTIDAD EL 21 DE MARZO, SOLICITÓ: &quot;ME LLEGO DE COLPENSIONES UNA COMUNICACIÓN DE NO PAGO DE UNA ENTIDAD LLAMADA FUNDACIONAMOR Y TERNURA CON NUMERO DE CÁMARA Y COMERCIO 805 007 464 LES PIDO EL FAVOR SI ESTA FUNDACIÓN TODAVÍA EXISTE EN LA CIUDAD DE CALI PARA HACER EL RECLAMO DE POR QUÉ NO ME PAGARON EN ENERO DEL 2006 GRAC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3-25T00:00:00"/>
    <d v="2023-03-25T00:00:00"/>
    <s v="ferchitop-1967@hotmail.com.rpost.biz sábado 25/03/2023 11:27 a. m"/>
    <s v="N"/>
    <s v=""/>
    <x v="0"/>
    <s v=""/>
    <s v="N"/>
    <d v="2023-03-25T00:00:00"/>
    <d v="2023-03-25T00:00:00"/>
    <n v="1"/>
    <n v="15"/>
    <x v="0"/>
    <n v="15"/>
    <s v="cumple"/>
  </r>
  <r>
    <x v="0"/>
    <n v="2023001831"/>
    <x v="61"/>
    <s v="EN COMUNICACION DEL DIA 21 MARZO 2023 DEL JUZGADO CUARTO CIVIL DEL CIRCUITO PALMIRA VALLE OFICIO 602 SOLICITA CON EL FIN DE INDAGAR SI EN SUS REGISTROS APARECE INFORMACION ALGUNA QUE PERMITA LA UBICACION DEL DEMANDADO FABIO MEJIA JARAMILLO CC 2423907 POR TRATARSE DE UNA PERSONA CIERTA Y DETERMINADA QUE HASTA EL MOMENTO NO HA COMPARECIDO AL PROCESO."/>
    <s v="A"/>
    <s v="LNDELGAD"/>
    <s v=" "/>
    <s v="Principal"/>
    <d v="2023-03-23T00:00:00"/>
    <s v="Origino"/>
    <s v="NRESPONS"/>
    <s v="Registros Pub y Redes Emp"/>
    <s v="Back (Registro)"/>
    <s v="Finalizado"/>
    <s v=" "/>
    <s v="Asignado a"/>
    <s v="ECUARTAS"/>
    <s v="Registros Pub y Redes Emp"/>
    <s v="Back (Registro)"/>
    <d v="2023-03-23T00:00:00"/>
    <s v="A"/>
    <s v="NO APLICA"/>
    <m/>
    <m/>
    <m/>
    <m/>
    <m/>
    <m/>
    <m/>
    <s v="Sin Identificación"/>
    <m/>
    <s v="FRANK TOBAR VARGAS"/>
    <s v="6022660200"/>
    <s v="j04ccpal@cendoj.ramajudicial.gov.co"/>
    <s v="E-mail"/>
    <s v=""/>
    <s v="3 Peticiones"/>
    <x v="0"/>
    <s v="Registros Publicos y Redes Emp"/>
    <s v="Derecho de peticion"/>
    <s v="."/>
    <s v="."/>
    <s v="2023 - 00236 SANTIAGO DE CALI, 27 DE MARZO DE 2023 SEÑORES JUZGADO CUARTO CIVIL DEL CIRCUITO DE PALMIRA VALLE ATENCIÓN: FRANK TOBAR VARGAS SECRETARIO J04CCPAL@CENDOJ.RAMAJUDICIAL.GOV.CO PALMIRA CORDIAL SALUDO DAMOS RESPUESTA AL OFICIO NO. 062 RADICADO 765203103004-2021-00038-00 DEL 21 DE MARZO DE 2023, RECIBIDO EN ESTA ENTIDAD EL 23 DE MARZO, EN EL QUE SOLICITA &quot;INDAGAR SI EN SUS REGISTROS APARECE INFORMACIÓN ALGUNA QUE PERMITA LA UBICACIÓN DEL DEMANDADO FABIO MEJIA JARAMILLO IDENTIFICADO CON LA CÉDULA DE CIUDADANÍA NÚMERO 2.423.907 POR TRATARSE DE UNA PERSONA CIERTA Y DETERMINADA QUE HASTA EL MOMENTO NO HA COMPARECIDO AL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ECUARTAS"/>
    <d v="2023-03-28T00:00:00"/>
    <d v="2023-03-28T00:00:00"/>
    <s v="j04ccpal@cendoj.ramajudicial.gov.co.rpost.biz lunes 27/03/2023 8:01 a. m"/>
    <s v="N"/>
    <s v=""/>
    <x v="0"/>
    <s v=""/>
    <s v="N"/>
    <d v="2023-03-28T00:00:00"/>
    <d v="2023-03-28T00:00:00"/>
    <n v="3"/>
    <n v="15"/>
    <x v="0"/>
    <n v="15"/>
    <s v="cumple"/>
  </r>
  <r>
    <x v="0"/>
    <n v="2023001837"/>
    <x v="62"/>
    <s v="EN COMUNICACION DEL DIA 08022023 CON OFICIO CYN-009-0128-2023 DEL JUZGADO 9 CIVIL MUPAL DE EJEC. SENTENCIAS DE CALI ENVIADO VIA EMAIL A CONTACTO CCC OFICIA A LA CÁMARA DE COMERCIO DE CALI PARA QUE BRINDE INFORMACIÓN REFERENTE AL LIQUIDADOR ENCARGADO DE DISOLVER LA SOCIEDAD UMBRAL ARQUITECTURA S.A.S NIT. 900497932-7 LA CUAL FUE REGISTRADA EL DÍA 30 DE ABRIL DE 2021 BAJO LA INSCRIPCIÓN NO. 9537 DEL LIBRO IX"/>
    <s v="A"/>
    <s v="JCMARIN"/>
    <s v=" "/>
    <s v="Obrero"/>
    <d v="2023-03-24T00:00:00"/>
    <s v="Origino"/>
    <s v="NRESPONS"/>
    <s v="Registros Pub y Redes Emp"/>
    <s v="Back (Registro)"/>
    <s v="Finalizado"/>
    <s v=" "/>
    <s v="Asignado a"/>
    <s v="ECUARTAS"/>
    <s v="Registros Pub y Redes Emp"/>
    <s v="Back (Registro)"/>
    <d v="2023-03-24T00:00:00"/>
    <s v="A"/>
    <s v="MERCANTIL"/>
    <n v="836740"/>
    <m/>
    <m/>
    <m/>
    <m/>
    <m/>
    <m/>
    <s v="Inscrito"/>
    <m/>
    <s v="PILI NATALIA SALAZAR SALAZAR"/>
    <s v=""/>
    <s v="citaduriaofejecmcali@cendoj.ramajudicial.gov.co"/>
    <s v="E-mail"/>
    <s v=""/>
    <s v="3 Peticiones"/>
    <x v="0"/>
    <s v="Registros Publicos y Redes Emp"/>
    <s v="Derecho de peticion"/>
    <s v="."/>
    <s v="."/>
    <s v="2023 - 00236 SANTIAGO DE CALI, 27 DE MARZO DE 2023 SEÑORES JUZGADO NOVENO CIVIL MUNICIPAL DE EJECUCIÓN DE SENTENCIAS DE CALI ATENCIÓN: PILI NATALIA SALAZAR SALAZAR PROFESIONAL UNIVERSITARIO GRADO 17 MEMORIALESJ09OFEJECMCALI@CENDOJ.RAMAJUDICIAL.GOV.CO LA CIUDAD CORDIAL SALUDO DAMOS RESPUESTA AL OFICIO NO. CYN/009/0128/2023 RADICADO 760014003015-2018-00991-00 DEL 8 DE FEBRERO DE 2023, RECIBIDO EN ESTA ENTIDAD EL 22 DE MARZO, EN EL QUE SOLICITA &quot;OFICIAR A LA CÁMARA DE COMERCIO DE CALI PARA QUE SE SIRVAN INDICAR INFORMACIÓN REFERENTE AL LIQUIDADOR ENCARGADO DE DISOLVER LA SOCIEDAD UMBRAL ARQUITECTURA S.A.S NIT. 900.497.932-7 LA CUAL FUE REGISTRADA EL DÍA 30 DE ABRIL DE 2021 BAJO LA INSCRIPCIÓN NO. 9537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3-25T00:00:00"/>
    <d v="2023-03-28T00:00:00"/>
    <s v="j01pmpalfcgarm@cendoj.ramajudicial.gov.co.rpost.biz lunes 27/03/2023 7:48 a. m."/>
    <s v="N"/>
    <s v=""/>
    <x v="0"/>
    <s v=""/>
    <s v="N"/>
    <d v="2023-03-28T00:00:00"/>
    <d v="2023-03-28T00:00:00"/>
    <n v="2"/>
    <n v="15"/>
    <x v="0"/>
    <n v="15"/>
    <s v="cumple"/>
  </r>
  <r>
    <x v="0"/>
    <n v="2023001840"/>
    <x v="62"/>
    <s v="EN COMUNICACION DEL DIA 23032023 CON EMAIL ENVIADO A CONTACTO CCC MEDIANTE PETICION EL SR. FERNANDO PLATON BALTAN SANCHEZ CC 14987310 INDIACA QUE: QUE IMPEDIMENTO LEGAL EXISTE PARA LA INSRIPCIÓN DE NOMBRE COMERCIALO COMO EMPRESA UNIPERSONAL ANTE LA CÁMARA DE COMERCIO, POR LA EXISTENCIA DE MULTAIMPUESTA POR INFRACCIÓN DE UNA PERSONA NATURAL AL DECRETONO. 4112.010.20. 0175 DE2021 (ABRIL 5 DE 2021) &quot;POR EL CUAL SE ADOPTAN MEDIDAS REGULATORIAS POR LAVIDA PARA DISMINUIR EL RIESGO DE NUEVOS CONTAGIOS POR COVID-19, DE LA ALCALDÍAMUNIIPAL DE CALI?. "/>
    <s v="A"/>
    <s v="JCMARIN"/>
    <s v=" "/>
    <s v="Obrero"/>
    <d v="2023-03-24T00:00:00"/>
    <s v="Origino"/>
    <s v="NRESPONS"/>
    <s v="Registros Pub y Redes Emp"/>
    <s v="Juridica"/>
    <s v="Finalizado"/>
    <s v=" "/>
    <s v="Asignado a"/>
    <s v="MVELASQU"/>
    <s v="Registros Pub y Redes Emp"/>
    <s v="Juridica"/>
    <d v="2023-03-24T00:00:00"/>
    <s v="A"/>
    <s v=""/>
    <m/>
    <m/>
    <m/>
    <m/>
    <m/>
    <m/>
    <m/>
    <s v="Sin Identificación"/>
    <m/>
    <s v="FERNANDO PLATON BALTAN SANCHEZ"/>
    <s v=""/>
    <s v="fernandobaltan18@gmail.com"/>
    <s v="E-mail"/>
    <s v="3245289152"/>
    <s v="3 Peticiones"/>
    <x v="1"/>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EN ATENCIÓN A SU SOLICITUD PUNTUAL LE INFORMAMOS QUE NO EXISTE IMPEDIMENTO PARA QUE UNA PERSONA NATURAL O JURÍDICA SOBRE LA CUAL SE HAYA IMPUESTO UNA MULTA EN LOS TÉRMINOS DEL DECRETO 4112.010.20. 0175 DE 2021, SE PUEDA MATRICULAR O CONSTITUIR COMO PERSONA NATURAL O COMO PERSONA JURÍDICA ANTE EL REGISTRO MERCANTIL QUE LLEVA LA CÁMARA DE COMERCIO. "/>
    <s v="."/>
    <s v="Finalizado"/>
    <s v="MVELASQU"/>
    <d v="2023-03-24T00:00:00"/>
    <d v="2023-03-24T00:00:00"/>
    <s v=" "/>
    <s v="N"/>
    <s v=""/>
    <x v="0"/>
    <s v="Interés general y particular"/>
    <s v="N"/>
    <d v="2023-03-24T00:00:00"/>
    <d v="2023-03-24T00:00:00"/>
    <n v="0"/>
    <n v="15"/>
    <x v="0"/>
    <n v="15"/>
    <s v="cumple"/>
  </r>
  <r>
    <x v="0"/>
    <n v="2023001856"/>
    <x v="62"/>
    <s v="EN COMUNICACION DEL DIA 21032023 CON OFICIO NO. 20380-01-02-34 -0436 DE LA FGN FISCALIA 34 SECCIONAL CALI CON EMAIL ENVIADO A CONTACTO CCC SOLICITAN DOCUMENTO QUE CONTENGA INFORMACION DE QUIEN PARA LAS FECHAS 16 Y 20 DE MAYO DE 2011 FUERA EL REPRESENTANTE LEGAL DE CARVAJAL MOVIL LTDA"/>
    <s v="A"/>
    <s v="JCMARIN"/>
    <s v=" "/>
    <s v="Obrero"/>
    <d v="2023-03-24T00:00:00"/>
    <s v="Origino"/>
    <s v="NRESPONS"/>
    <s v="Registros Pub y Redes Emp"/>
    <s v="Back (Registro)"/>
    <s v="Finalizado"/>
    <s v=" "/>
    <s v="Asignado a"/>
    <s v="ECUARTAS"/>
    <s v="Registros Pub y Redes Emp"/>
    <s v="Back (Registro)"/>
    <d v="2023-03-24T00:00:00"/>
    <s v="A"/>
    <s v=""/>
    <m/>
    <m/>
    <m/>
    <m/>
    <m/>
    <m/>
    <m/>
    <s v="Sin Identificación"/>
    <m/>
    <s v="MARCELA HERNANDEZ VALLEJOS"/>
    <s v="3989980EXT22804"/>
    <s v="marcela.hernandezv@fiscalia.gov.co"/>
    <s v="E-mail"/>
    <s v=""/>
    <s v="3 Peticiones"/>
    <x v="0"/>
    <s v="Registros Publicos y Redes Emp"/>
    <s v="Derecho de peticion"/>
    <s v="."/>
    <s v="."/>
    <s v="2023-00337 SANTIAGO DE CALI, 27 DE MARZO DE 2023 SEÑORES FISCALIA GENERAL DE LA NACIÓN ATENCIÓN: MARCELA HERNANDEZ VALLEJOS ASISTENTE FISCAL 34 SECCIONAL MARCELA.HERNANDEZV@FISCALIA.GOV.CO LA CIUDAD CORDIAL SALUDO, DAMOS RESPUESTA A SU SPOA: 760016000199201502736 DEL 21 DE MARZO DE 2023 RECIBIDO EN ESTA ENTIDAD EL 22 DE MARZO, SOLICITÓ: &quot;ENVIAR A ESTE DESPACHO SECCIONAL 34 DE CALI, DOCUMENTO QUE CONTENGA INFORMACIÓN DE QUIEN PARA LAS FECHAS 16 Y 20 DE MAYO DE 2011, FUERA EL REPRESENTANTE LEGAL DE CARVAJAL MOVIL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
    <s v="."/>
    <s v="Finalizado"/>
    <s v="ECUARTAS"/>
    <d v="2023-03-27T00:00:00"/>
    <d v="2023-03-27T00:00:00"/>
    <s v="marcela.hernandezv@fiscalia.gov.co.rpost.biz lunes 27/03/2023 8:39 a. m"/>
    <s v="N"/>
    <s v=""/>
    <x v="0"/>
    <s v=""/>
    <s v="N"/>
    <d v="2023-03-27T00:00:00"/>
    <d v="2023-03-27T00:00:00"/>
    <n v="1"/>
    <n v="15"/>
    <x v="0"/>
    <n v="15"/>
    <s v="cumple"/>
  </r>
  <r>
    <x v="0"/>
    <n v="2023001857"/>
    <x v="62"/>
    <s v="ME REGISTRE EN LA CAMARA DE COMERCIO DESDE EL 23 DE MARZO DE 2012 COMO PERSONA NATURAL Y CON EL ESTABLECIMIENTO DE COMERCIO DENOMINADO MANDARINO'S MATRICULA 840705-2, EL DIA 7 DE OCTUBRE DEL AÑO 2022 ME ACERQUE A REALIZAR EL TRASPASO DEL ESTABLECIMIENTO DE COMERCIO MANDARINO'S RESTAURANTE VEGETARIANO EL CUAL ESTABA A NOMBRE DE MI ESPOSO Y PASARLO A NOMBRE MIO. EL DIA DE HOY ME ACERCO A RELIZAR LA RENOVACION DE MI MATRICULA MERCANTIL Y LA DEL ESTABLECIMIENTO DE COMERCIO MANDARINO'S RESTAURANTE VEGETARIANO 908191-2 Y MANDARINO'S MATRICULA 840705-2, PERO ME LLEVO LA SORPRESA AL RELIZAR LA RENOVACION PORQUE ME DICEN QUE SOLO APARACE A MI NOMBRE UN ESTABLECIMIENTO Y QUE EL ESTABLECIMIENTO DE COMERCIO MANDARINO'S MATRICULA 840705-2 ESTA CANCELADO DESDE LA MISMA FECHA EN LA QUE REALICE EL TRASPASO DEL OTRO ESTABLECIMIENTO DE COMERCIO ALGO QUE YO NO HE SOLICITADO. NECESITO QUE POR FAVOR ME INFORMEN QUE SUCEDIO CON EL ESTABLECIMENTO QUE APARECE CANCELADO Y QUE ESTA ACTUALMENTE EN FUNCIONAMIENTO HACE LAS DE 11 AÑOS."/>
    <s v="A"/>
    <s v="ABEDOYA"/>
    <s v=" "/>
    <s v="Unicentro web"/>
    <d v="2023-03-24T00:00:00"/>
    <s v="Origino"/>
    <s v="NRESPONS"/>
    <s v="Registros Pub y Redes Emp"/>
    <s v="Front (Cajas)"/>
    <s v="Finalizado"/>
    <s v=" "/>
    <s v="Asignado a"/>
    <s v="CBOTERO"/>
    <s v="Registros Pub y Redes Emp"/>
    <s v="Juridica"/>
    <d v="2023-03-24T00:00:00"/>
    <s v="A"/>
    <s v="MERCANTIL"/>
    <n v="840705"/>
    <m/>
    <m/>
    <m/>
    <m/>
    <m/>
    <m/>
    <s v="Inscrito"/>
    <n v="31322299"/>
    <s v="DIANA MILENA GIL ESCOBAR"/>
    <s v="3165155986"/>
    <s v="diana23gil@hotmail.com"/>
    <s v="Presencial Verbal"/>
    <s v="3975267"/>
    <s v="3 Peticiones"/>
    <x v="7"/>
    <s v="Registros Publicos y Redes Emp"/>
    <s v="Derecho de peticion"/>
    <s v="."/>
    <s v="."/>
    <s v="LE BRINDÉ LA INFORMACIÓN PERTINENTE A LA SEÑORA DIANA MILENA GIL, INDICÁNDOLE QUE EL ESTABLECIMIENTO DE COMERCIO QUE TIENE LA MATRÍCULA CANCELADA ES 908191-2. LA SEÑORA DIANA INDICÓ QUE PUEDE CONTINUAR CANCELADO. QUE HABÍA ENTENDIDO QUE EL QUE ESTABA CANCELADO ES EL DE MATRICULA 840705-2. SE ACERCARÁ A RENOVAR LA MATRÍCULA DE ELLA Y LA DEL ESTABLECIMIENTO DE COMERCIO ACTIVO."/>
    <s v="."/>
    <s v="Finalizado"/>
    <s v="CBOTERO"/>
    <d v="2023-03-31T00:00:00"/>
    <d v="2023-03-31T00:00:00"/>
    <s v=" "/>
    <s v="N"/>
    <s v=""/>
    <x v="0"/>
    <s v="Interés general y particular"/>
    <s v="N"/>
    <d v="2023-03-31T00:00:00"/>
    <d v="2023-03-31T00:00:00"/>
    <n v="5"/>
    <n v="15"/>
    <x v="0"/>
    <n v="15"/>
    <s v="cumple"/>
  </r>
  <r>
    <x v="0"/>
    <n v="2023001861"/>
    <x v="62"/>
    <s v="EN COMUNICACION DEL DIA 21032023 CON OFICIO 062 DEL JUZGADO 4 CIVIL DEL CIRCUITO DE PALMIRA ENVIADO VIA EMAIL A CONTACTO CCC RECIBIDO EL DIA 22032023 OFICIAN A LA CCC PARA INDAGAR SI EN LA BASES DE DATOS APARECE INFORMACION ALGUNA QUE PERMITA LA UBICACION DEL DEMANDADO FABIO MEJIA JARAMILLO CC 2423907. NOTA EL SR. MEJIA JARAMILLO FABIO C.C. 2423907 CANCELADA EN PEREIRA MAT # 301301 EN LA CCC NO REPORTA REGISTROS"/>
    <s v="A"/>
    <s v="JCMARIN"/>
    <s v=" "/>
    <s v="Obrero"/>
    <d v="2023-03-24T00:00:00"/>
    <s v="Origino"/>
    <s v="NRESPONS"/>
    <s v="Registros Pub y Redes Emp"/>
    <s v="Back (Registro)"/>
    <s v="Finalizado"/>
    <s v=" "/>
    <s v="Asignado a"/>
    <s v="ECUARTAS"/>
    <s v="Registros Pub y Redes Emp"/>
    <s v="Back (Registro)"/>
    <d v="2023-03-24T00:00:00"/>
    <s v="A"/>
    <s v=""/>
    <m/>
    <m/>
    <m/>
    <m/>
    <m/>
    <m/>
    <m/>
    <s v="Sin Identificación"/>
    <m/>
    <s v="FRANK TOBAR VARGAS"/>
    <s v="2660200EXT7136"/>
    <s v="j04ccpal@cendoj.ramajudicial.gov.co"/>
    <s v="E-mail"/>
    <s v=""/>
    <s v="3 Peticiones"/>
    <x v="0"/>
    <s v="Registros Publicos y Redes Emp"/>
    <s v="Derecho de peticion"/>
    <s v="."/>
    <s v="."/>
    <s v="YA SE DIO RESPUESTA CON DERECHO DE PETICIÓN: 2023001831 RADICACIÓN: 20230286051 2023 - 00236 SANTIAGO DE CALI, 27 DE MARZO DE 2023 SEÑORES JUZGADO CUARTO CIVIL DEL CIRCUITO DE PALMIRA VALLE ATENCIÓN: FRANK TOBAR VARGAS SECRETARIO J04CCPAL@CENDOJ.RAMAJUDICIAL.GOV.CO PALMIRA CORDIAL SALUDO DAMOS RESPUESTA AL OFICIO NO. 062 RADICADO 765203103004-2021-00038-00 DEL 21 DE MARZO DE 2023, RECIBIDO EN ESTA ENTIDAD EL 23 DE MARZO, EN EL QUE SOLICITA &quot;INDAGAR SI EN SUS REGISTROS APARECE INFORMACIÓN ALGUNA QUE PERMITA LA UBICACIÓN DEL DEMANDADO FABIO MEJIA JARAMILLO IDENTIFICADO CON LA CÉDULA DE CIUDADANÍA NÚMERO 2.423.907 POR TRATARSE DE UNA PERSONA CIERTA Y DETERMINADA QUE HASTA EL MOMENTO NO HA COMPARECIDO AL PROCESO&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ECUARTAS"/>
    <d v="2023-03-27T00:00:00"/>
    <d v="2023-03-27T00:00:00"/>
    <s v="j04ccpal@cendoj.ramajudicial.gov.co.rpost.biz lunes 27/03/2023 8:01 a. m"/>
    <s v="N"/>
    <s v=""/>
    <x v="0"/>
    <s v=""/>
    <s v="N"/>
    <d v="2023-03-27T00:00:00"/>
    <d v="2023-03-27T00:00:00"/>
    <n v="1"/>
    <n v="15"/>
    <x v="0"/>
    <n v="15"/>
    <s v="cumple"/>
  </r>
  <r>
    <x v="0"/>
    <n v="2023001863"/>
    <x v="62"/>
    <s v="EN COMUNICACION DEL DIA 22 03 2023 CON OFICIO 279 DEL JUZGADO 2 CIVIL MUPAL DE YUMBO ENVIADO VIA EMAIL A CONTACTO CCC OFICIAN A LA CÁMARA DE COMERCIO DE CALI SEDE YUMBO PARA QUE SE SIRVA INFORMAR CUANTOS ESTABLECIMIENTOS DE COMERCIO FIGURAN A NOMBRE DE LADEMANDADA INES CONSTANZA GRANADA GONZALEZ IDENTIFICADA CON LA CEDULA DE CIUDADANÍA NO 1118291909. NOTA LA SEÑORA GRANADA GONZALEZ INES CONSTANZA_x0009_C.C. 1118291909 FIGURA ACTIVA EN CALI CON MAT # 855369"/>
    <s v="A"/>
    <s v="JCMARIN"/>
    <s v=" "/>
    <s v="Obrero"/>
    <d v="2023-03-24T00:00:00"/>
    <s v="Origino"/>
    <s v="NRESPONS"/>
    <s v="Registros Pub y Redes Emp"/>
    <s v="Back (Registro)"/>
    <s v="Finalizado"/>
    <s v=" "/>
    <s v="Asignado a"/>
    <s v="ECUARTAS"/>
    <s v="Registros Pub y Redes Emp"/>
    <s v="Back (Registro)"/>
    <d v="2023-03-24T00:00:00"/>
    <s v="A"/>
    <s v="MERCANTIL"/>
    <n v="855369"/>
    <m/>
    <m/>
    <m/>
    <m/>
    <m/>
    <m/>
    <s v="Inscrito"/>
    <m/>
    <s v="ORLANDO ESTUPIÑAN ESTUPIÑAN"/>
    <s v=""/>
    <s v="j02cmyumbo@cendoj.ramajudicial.gov.co"/>
    <s v="E-mail"/>
    <s v=""/>
    <s v="3 Peticiones"/>
    <x v="0"/>
    <s v="Registros Publicos y Redes Emp"/>
    <s v="Derecho de peticion"/>
    <s v="."/>
    <s v="."/>
    <s v="2023 - 00341 SANTIAGO DE CALI, 27 DE MARZO DE 2023 SEÑORES JUZGADO SEGUNDO CIVIL MUNICIPAL DE YUMBO ATENCIÓN: MYRIAM FATIMA SAA SARASTY JUEZ J02CMYUMBO@CENDOJ.RAMAJUDICIAL.GOV.CO YUMBO CORDIAL SALUDO DAMOS RESPUESTA AL OFICIO NO. 279 RADICADO 768924003002-2022-00113-00Q DEL 22 DE MARZO DE 2023, RECIBIDO EN ESTA ENTIDAD EL 22 DE MARZO, EN EL QUE SOLICITA &quot;OFICIAR A LA CÁMARA DE COMERCIO DE CALI, SEDE YUMBO, PARA QUE SE SIRVA INFORMAR CUANTOS ESTABLECIMIENTOS DE COMERCIO FIGURAN A NOMBRE DE LA DEMANDADA INES CONSTANZA GRANADA GONZALEZ IDENTIFICADA CON LA CEDULA DE CIUDADANÍA NO1.118.291.909 EXPEDIDA EN YUMB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3-03-27T00:00:00"/>
    <d v="2023-03-27T00:00:00"/>
    <s v="j02cmyumbo@cendoj.ramajudicial.gov.co.rpost.biz lunes 27/03/2023 4:12 p. m"/>
    <s v="N"/>
    <s v=""/>
    <x v="0"/>
    <s v=""/>
    <s v="N"/>
    <d v="2023-03-27T00:00:00"/>
    <d v="2023-03-27T00:00:00"/>
    <n v="1"/>
    <n v="15"/>
    <x v="0"/>
    <n v="15"/>
    <s v="cumple"/>
  </r>
  <r>
    <x v="0"/>
    <n v="2023001884"/>
    <x v="63"/>
    <s v="EN COMUNICACION DEL DIA 23032023 CON OFICIIO D-1876 DE COMFENALCO TOLIMA ENVIADO VIA EMAIL A CONTACTO CCC SOLICITARLE NOS COLABORE EN EL PROCESO DE ACTUALIZACIÓN DE DATOS CON BASE A LA RENOVACIÓN DE LA MATRICULA MERCANTIL DE LAS EMPRESAS RELACIONADAS DADO QUE A LA FECHA NO HA SIDO POSIBLE SU UBICACIÓN. FARMA Q MEDICAL SAS 900593273 - INMOBILIARIA TORO SAS 901314092 - NOTA LAS SOCIEDADES: FARMA Q MEDICAL S.A.S. NIT 900593273 - 2 ACTIVA EN CALI MATT # 864336 Y INMOBILIARIA TORO S.A.S. EN LIQUIDACION NIT 901314092 - 4 CANCELADA EN CALI_x0009_MAT # 1060566"/>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DIANA LUCIA REYES GUTIERREZ"/>
    <s v="2646710"/>
    <s v="notificacioncobroaportes@comfenalco.com.co"/>
    <s v="E-mail"/>
    <s v=""/>
    <s v="3 Peticiones"/>
    <x v="0"/>
    <s v="Registros Publicos y Redes Emp"/>
    <s v="Derecho de peticion"/>
    <s v="."/>
    <s v="."/>
    <s v="2023 - 00342 SANTIAGO DE CALI, 27 DE MARZO DE 2023 SEÑORES COMFENALCO TOLIMA ATENCIÓN: DIANA LUCIA REYES GUTIERREZ DIRECTORA ADMINISTRATIVA NOTIFICACIONCOBROAPORTES@COMFENALCO.COM.CO IBAGUÉ CORDIAL SALUDO, DAMOS RESPUESTA AL OFICIO CON CONSECUTIVO D-1876 DEL 22 DE MARZO DE 2023, RECIBIDO EN ESTA ENTIDAD EL 23 DE MARZO, SOLICITA: &quot;NOS COLABORE EN EL PROCESO DE ACTUALIZACIÓN DE DATOS, CON BASE A LA RENOVACIÓN DE LA MATRICULA MERCANTIL DE LAS EMPRESAS RELACIONADAS, DADO QUE A LA FECHA, NO HA SIDO POSIBLE SU UBICACIÓN.&quot; FARMA Q MEDICAL SAS_x0009__x0009__x0009_NIT 900593273 INMOBILIARIA TORO SAS_x0009__x0009__x0009_NIT 9013140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3-27T00:00:00"/>
    <d v="2023-03-27T00:00:00"/>
    <s v="notificacioncobroaportes@comfenalco.com.co.rpost.biz lunes 27/03/2023 4:27 p. m"/>
    <s v="N"/>
    <s v=""/>
    <x v="0"/>
    <s v=""/>
    <s v="N"/>
    <d v="2023-03-27T00:00:00"/>
    <d v="2023-03-27T00:00:00"/>
    <n v="0"/>
    <n v="15"/>
    <x v="0"/>
    <n v="15"/>
    <s v="cumple"/>
  </r>
  <r>
    <x v="0"/>
    <n v="2023001885"/>
    <x v="63"/>
    <s v="EN COMUNICACION DEL DIA 31 ENERO 2022 MEDIANTE DERECHO DE PETICION DE LA SRA MANUELA PALACIO TIRADO CC 1094930317 REMITIDO DE LA CONFECAMARAS POR TRASLADO POR COMPETENCIA ENVIADO EL DIA 24 MARZO 2023 SOLICITA MUY AMABLEMENTE SE SIRVAN ENTREGAR COPIA DEL LISTADO DE TODOS LOS ESTABLECIMIENTOS HOTELEROS QUE SE ENCUENTRAN REGISTRADOS A LA FECHA EN COLOMBIA, ESPECIFICANDO PARA CADA UNO CUÁL ES SU NIT (NUMERO DE IDENTIFICACIÓN TRIBUTARIA) Y CUÁL ES EL NÚMERO DE HABITACIONES QUE TIENEN REGISTRADAS ACTUALMENTE."/>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n v="1094930317"/>
    <s v="MANUELA PALACIO TIRADO"/>
    <s v=""/>
    <s v="mpalacio@asbabogados.com"/>
    <s v="E-mail"/>
    <s v=""/>
    <s v="3 Peticiones"/>
    <x v="0"/>
    <s v="Registros Publicos y Redes Emp"/>
    <s v="Derecho de peticion"/>
    <s v="."/>
    <s v="."/>
    <s v="ESTA PETICIÓN YA SE DIO RESPUESTA CON DERECHO DE PETICIÓN: 2022001084 RADICACIÓN: 20230142403 2022-01566 SANTIAGO DE CALI, 24 DE FEBRERO DE 2024 SEÑORA MANUELA PALACIO TIRADO MPALACIO@ASBABOGADOS.COM MEDELLÍN CORDIAL SALUDO, DAMOS RESPUESTA A LA PETICIÓN DEL 31 DE ENERO DE 2022, RECIBIDO EN ESTA ENTIDAD EL 22 DE FEBRERO DE 2023, EN EL QUE SOLICITA: &quot;SE SIRVAN ENTREGAR COPIA DEL LISTADO DE TODOS LOS ESTABLECIMIENTOS HOTELEROS QUE SE ENCUENTRAN REGISTRADOS A LA FECHA EN COLOMBIA, ESPECIFICANDO PARA CADA UNO CUÁL ES SU NIT (NÚMERO DE IDENTIFICACIÓN TRIBUTARIA) Y CUÁL ES EL NÚMERO DE HABITACIONES QUE TIENEN REGISTRADAS ACTUAL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
    <s v="."/>
    <s v="Finalizado"/>
    <s v="ECUARTAS"/>
    <d v="2023-03-28T00:00:00"/>
    <d v="2023-03-28T00:00:00"/>
    <s v="mpalacio@asbabogados.com.rpost.biz Vie 24/02/2023 15:12"/>
    <s v="N"/>
    <s v=""/>
    <x v="0"/>
    <s v="Interés general y particular"/>
    <s v="N"/>
    <d v="2023-03-28T00:00:00"/>
    <d v="2023-03-28T00:00:00"/>
    <n v="1"/>
    <n v="15"/>
    <x v="0"/>
    <n v="15"/>
    <s v="cumple"/>
  </r>
  <r>
    <x v="0"/>
    <n v="2023001888"/>
    <x v="63"/>
    <s v="EN COMUNICACION DEL DIA 24 MARZO 2023 ENVIADO POR EMAIL A CONTACTO CCC MEDIANTE DERECHO DE PETICION SOLICITA DE TU AMABLE COLABORACIÓN CON INFORMACIÓN (LISTADO - BASE DE DATOS) DE LOS FRUVER UBICADOS EN LA CIUDAD DE CALI Y SUS ALREDEDORES.,TODO ESTO CON EL FIN DE AVANZAR EN PROYECTOS DE CAVASA."/>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VIVIANA ANDREA LÓPEZ"/>
    <s v="4484926"/>
    <s v="gerenciageneral@cavasa.com.co"/>
    <s v="E-mail"/>
    <s v="3116098540"/>
    <s v="3 Peticiones"/>
    <x v="0"/>
    <s v="Registros Publicos y Redes Emp"/>
    <s v="Derecho de peticion"/>
    <s v="."/>
    <s v="."/>
    <s v="2023-00288 SANTIAGO DE CALI, 28 DE MARZO DE 2023 SEÑORA VIVIANA ANDREA LÓPEZ ASISTENTE DE GERENCIA CAVASA GERENCIAGENERAL@CAVASA.COM.CO EL CARMELO - CANDELARIA CORDIAL SALUDO, DAMOS RESPUESTA AL CORREO ELECTRÓNICO DEL 24 DE MARZO DE 2023, RECIBIDO EN ESTA ENTIDAD EL MISMO DÍA, EN EL QUE SOLICITA: &quot;LISTADO - BASE DE DATOS) DE LOS FRUVER UBICADOS EN LA CIUDAD DE CALI Y SUS ALREDEDORES., TODO ESTO CON EL FIN DE AVANZAREN PROYECTOS DE CAVA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
    <s v="."/>
    <s v="Finalizado"/>
    <s v="ECUARTAS"/>
    <d v="2023-03-28T00:00:00"/>
    <d v="2023-03-28T00:00:00"/>
    <s v="'gerenciageneral@cavasa.com.co.rpost.biz martes 28/03/2023 8:49 a. m"/>
    <s v="N"/>
    <s v=""/>
    <x v="0"/>
    <s v=""/>
    <s v="N"/>
    <d v="2023-03-28T00:00:00"/>
    <d v="2023-03-28T00:00:00"/>
    <n v="1"/>
    <n v="15"/>
    <x v="0"/>
    <n v="15"/>
    <s v="cumple"/>
  </r>
  <r>
    <x v="0"/>
    <n v="2023001889"/>
    <x v="63"/>
    <s v="EN COMUNICACION DEL DIA 24 MARZO 2023 LA POLICIA NACIONAL SECCIONAL CALI NUNC 760016000193202109113 SOLICITA A ESE ORGANISMO APORTE INFORMACION SI LA PERSONA DE NOMBRE MARIA DE LOS ANGELES PLANAS PARAGUATE CON CEDULA VENEZOLANA 26642616 SE ENCUENTRA REGISTRADA EN SUS BASES DE DATOS COMO PROPIETARIA DE ALGUNA CLASE O TIPO DE ESTABLECIMIENTO COMERCIAL"/>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LUIS FERNANDO RINCON GIRON"/>
    <s v=""/>
    <s v="luis.rincon1251@correo.policia.gov.co"/>
    <s v="E-mail"/>
    <s v="3152570820"/>
    <s v="3 Peticiones"/>
    <x v="0"/>
    <s v="Registros Publicos y Redes Emp"/>
    <s v="Derecho de peticion"/>
    <s v="."/>
    <s v="."/>
    <s v="2023 - 00161 SANTIAGO DE CALI, 28 DE MARZO DE 2023 SEÑORES MINISTERIO DE DEFENSA NACIONAL POLICIA NACIONAL ATENCIÓN: AGENTE LUIS FERNANDO RINCON GIRON INVESTIGADOR CRIMINAL SIJIN LUIS.RINCON1251@CORREO.POLICIA.GOV.CO LA CIUDAD CORDIAL SALUDO, DAMOS RESPUESTA A SU OFICIO OFIIO NO. GS-2023-___/SUBIN-GRUIJ 29.25 NUNC 760016000193202109113 DEL 24 DE MARZO DE 2023, RECIBIDO EN ESTA ENTIDAD EL MISMO DIA, EN EL QUE SOLICITA: &quot;APORTE INFORMACIÓN SI LA PERSONA DE NOMBRE MARÍA DE LOS ANGELES PLANAS PARAGUATE IDENTIFICADA CON CEDULA VENEZOLANA NO. 26642616, SE ENCUENTRA REGISTRADA EN SU BASE DE DATOS COMO PROPIETARIO DE ALGUNA CLASE O TIPO DE ESTABLECIMIE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3-28T00:00:00"/>
    <d v="2023-03-28T00:00:00"/>
    <s v="luis.rincon1251@correo.policia.gov.co.rpost.biz martes 28/03/2023 9:16 a. m"/>
    <s v="N"/>
    <s v=""/>
    <x v="0"/>
    <s v=""/>
    <s v="N"/>
    <d v="2023-03-28T00:00:00"/>
    <d v="2023-03-28T00:00:00"/>
    <n v="1"/>
    <n v="15"/>
    <x v="0"/>
    <n v="15"/>
    <s v="cumple"/>
  </r>
  <r>
    <x v="0"/>
    <n v="2023001890"/>
    <x v="63"/>
    <s v="EN COMUNICACION DEL DIA 13 MARZO 2023 MEDIANTE DERECHO DE PETICION EL SR SANTOS CIRILO ANGULO VALENCIA CC 13054683 SOLICITA EL FAVOR Y ME COLABOREN CON INFORMACION Y CERTIFICADO QUE CONSTE COMO ME ENCUENTRO ACTUALMENTE CON LA BASE DE DATOS DE ESTA ENTIDAD. SANTOS CIRILO ANGULO VALENCIA CC 13054683 COJAM JAMUNDI - VALLE TD 0200 NUI 898803 PATIO 11 B BLOQUE 3"/>
    <s v="A"/>
    <s v="LNDELGAD"/>
    <s v=" "/>
    <s v="Principal"/>
    <d v="2023-03-25T00:00:00"/>
    <s v="Origino"/>
    <s v="NRESPONS"/>
    <s v="Registros Pub y Redes Emp"/>
    <s v="Back (Registro)"/>
    <s v="Finalizado"/>
    <s v=" "/>
    <s v="Asignado a"/>
    <s v="CMARTINE"/>
    <s v="Registros Pub y Redes Emp"/>
    <s v="Juridica"/>
    <d v="2023-03-25T00:00:00"/>
    <s v="A"/>
    <s v="NO APLICA"/>
    <m/>
    <m/>
    <m/>
    <m/>
    <m/>
    <m/>
    <m/>
    <s v="Sin Identificación"/>
    <n v="13054683"/>
    <s v="SANTOS CIRILO ANGULO VALENCIA"/>
    <s v=""/>
    <s v=""/>
    <s v="E-mail"/>
    <s v=""/>
    <s v="3 Peticiones"/>
    <x v="0"/>
    <s v="Registros Publicos y Redes Emp"/>
    <s v="Derecho de peticion"/>
    <s v="."/>
    <s v="."/>
    <s v="CONTESTADO CON CARTA 2023-00358 DEL 3 DE ABRIL DE 2023, ASÍ: &quot;MEDIANTE ESCRITO RECIBIDO EN ESTA CÁMARA DE COMERCIO EL 24 DE MARZO DE 2023, SOLICITÓ &quot;INFORMACIÓN Y CERTIFICADO QUE CONST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SANTOS CIRILO ANGULO VALENCIA, IDENTIF"/>
    <s v="."/>
    <s v="Finalizado"/>
    <s v="CMARTINE"/>
    <d v="2023-04-03T00:00:00"/>
    <d v="2023-04-03T00:00:00"/>
    <s v=" "/>
    <s v="N"/>
    <s v=""/>
    <x v="0"/>
    <s v="Interés general y particular"/>
    <s v="N"/>
    <d v="2023-04-03T00:00:00"/>
    <d v="2023-04-03T00:00:00"/>
    <n v="5"/>
    <n v="15"/>
    <x v="0"/>
    <n v="15"/>
    <s v="cumple"/>
  </r>
  <r>
    <x v="0"/>
    <n v="2023001891"/>
    <x v="63"/>
    <s v="EN COMUNICACION DEL DIA 24 MARZO 2023 ENVIADO POR EMAIL A CONTACTO MEDIANTE EL DERECHO DE PETICION SOLICITA AMABLEMENTE QUE ME PUEDAN SUMINISTRAR UNA BASE DE DATOS DE MANERA GRATUITA DE EMPRESAS DE LA CIUDAD DE CALI, A LAS CUALES PODAMOS COMPARTIR NUESTRA INFORMACIÓN Y PODER AMPLIAR NUESTRO MERCADO."/>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n v="901624846"/>
    <s v="INDUSTRIAS METALICAS MORENO SAS"/>
    <s v=""/>
    <s v="industriasmetalicasmoreno@gmail.com"/>
    <s v="E-mail"/>
    <s v="3042397001"/>
    <s v="3 Peticiones"/>
    <x v="0"/>
    <s v="Registros Publicos y Redes Emp"/>
    <s v="Derecho de peticion"/>
    <s v="."/>
    <s v="."/>
    <s v="2023-00288 SANTIAGO DE CALI, 28 DE MARZO DE 2023 SEÑORA ANDREA CHARRY DIRECTORA ADMINISTRATIVA INDUSTRIAS METÁLICAS MORENO INDUSTRIASMETALICASMORENO@GMAIL.COM LA CIUDAD CORDIAL SALUDO, DAMOS RESPUESTA AL CORREO ELECTRÓNICO DEL 24 DE MARZO DE 2023, RECIBIDO EN ESTA ENTIDAD EL MISMO DÍA, EN EL QUE SOLICITA: &quot;SUMINISTRAR UNA BASE DE DATOS DE MANERA GRATUITA DE EMPRESAS DE LA CIUDAD DE CALI, A LAS CUALES PODAMOS COMPARTIR NUESTRA INFORMACIÓN Y PODER AMPLIAR NUESTRO MERC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
    <s v="."/>
    <s v="Finalizado"/>
    <s v="ECUARTAS"/>
    <d v="2023-03-28T00:00:00"/>
    <d v="2023-03-28T00:00:00"/>
    <s v="industriasmetalicasmoreno@gmail.com.rpost.biz martes 28/03/2023 9:58 a. m."/>
    <s v="N"/>
    <s v=""/>
    <x v="0"/>
    <s v=""/>
    <s v="N"/>
    <d v="2023-03-28T00:00:00"/>
    <d v="2023-03-28T00:00:00"/>
    <n v="1"/>
    <n v="15"/>
    <x v="0"/>
    <n v="15"/>
    <s v="cumple"/>
  </r>
  <r>
    <x v="0"/>
    <n v="2023001892"/>
    <x v="63"/>
    <s v="EN COM,UNICACION DEL DIA 23032023 CON OFICIO D-1891 DE COMFENALCO TOLIMA ENVIADO VUIA EMAILA CONTACTO CCC SOLCITAN NOS COLABORE EN EL PROCESO DE ACTUALIZACIÓN DE DATOS CON BASE A LA RENOVACIÓN DE LA MATRICULA MERCANTIL DE LAS EMPRESAS RELACIONADAS DADO QUE A LA FECHA NO HA SIDO POSIBLE SU UBICACIÓN. - 1 INTEGRATED SERVICES A M SAS 901094281 - NOTA LA SOCIEDAD INTEGRATED SERVICES A.M. S.A.S EN LIQUIDACION_x0009__x0009_NIT 901094281 - 4 CANCELADA_x0009_CALI MAT # 990177"/>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DIANA LUCIA REYES GUTIERREZ"/>
    <s v="2646710"/>
    <s v="notificacioncobroaportes@comfenalco.com.co"/>
    <s v="E-mail"/>
    <s v=""/>
    <s v="3 Peticiones"/>
    <x v="0"/>
    <s v="Registros Publicos y Redes Emp"/>
    <s v="Derecho de peticion"/>
    <s v="."/>
    <s v="."/>
    <s v="2023 - 00342 SANTIAGO DE CALI, 28 DE MARZO DE 2023 SEÑORES COMFENALCO TOLIMA ATENCIÓN: DIANA LUCIA REYES GUTIERREZ DIRECTORA ADMINISTRATIVA NOTIFICACIONCOBROAPORTES@COMFENALCO.COM.CO IBAGUÉ CORDIAL SALUDO, DAMOS RESPUESTA AL OFICIO CON CONSECUTIVO D-1891 DEL 22 DE MARZO DE 2023, RECIBIDO EN ESTA ENTIDAD EL 23 DE MARZO, SOLICITA: &quot;NOS COLABORE EN EL PROCESO DE ACTUALIZACIÓN DE DATOS, CON BASE A LA RENOVACIÓN DE LA MATRICULA MERCANTIL DE LAS EMPRESAS RELACIONADAS, DADO QUE A LA FECHA, NO HA SIDO POSIBLE SU UBICACIÓN.&quot; INTEGRATED SERVICES A M SAS_x0009__x0009__x0009_NIT 9010942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
    <s v="."/>
    <s v="Finalizado"/>
    <s v="ECUARTAS"/>
    <d v="2023-03-28T00:00:00"/>
    <d v="2023-03-28T00:00:00"/>
    <s v="notificacioncobroaportes@comfenalco.com.co.rpost.biz martes 28/03/2023 9:37 a. m"/>
    <s v="N"/>
    <s v=""/>
    <x v="0"/>
    <s v=""/>
    <s v="N"/>
    <d v="2023-03-28T00:00:00"/>
    <d v="2023-03-28T00:00:00"/>
    <n v="1"/>
    <n v="15"/>
    <x v="0"/>
    <n v="15"/>
    <s v="cumple"/>
  </r>
  <r>
    <x v="0"/>
    <n v="2023001893"/>
    <x v="63"/>
    <s v="EN COMUNICACION DEL DIA 24 MARZO 2023 ENVIADO POR EMAIL A CONTACTO CCC ORDEN A POLICÍA JUDICIAL NO. 8972593 FISCAL NO. 52 SECCIONAL DEL GRUPO DE INDAGACIÓN DE PALMIRA NÚMERO ÚNICO DE NOTICIA CRIMINAL 765206000181202252311 SOLICITO SU COLABORACIÓN EN EL SENTIDO DE EXPEDIR CERTIFICADO DE EXISTENCIA Y REPRESENTACIÓN DE LA EMPRESA DE RAZÓN SOCIAL TRANSPORTES DEL VALLE Y TURISMO S.A.S. NIT. 805025025-2."/>
    <s v="A"/>
    <s v="LNDELGAD"/>
    <s v=" "/>
    <s v="Principal"/>
    <d v="2023-03-25T00:00:00"/>
    <s v="Origino"/>
    <s v="NRESPONS"/>
    <s v="Registros Pub y Redes Emp"/>
    <s v="Back (Registro)"/>
    <s v="Finalizado"/>
    <s v=" "/>
    <s v="Asignado a"/>
    <s v="ECUARTAS"/>
    <s v="Registros Pub y Redes Emp"/>
    <s v="Back (Registro)"/>
    <d v="2023-03-25T00:00:00"/>
    <s v="A"/>
    <s v="MERCANTIL"/>
    <n v="179334"/>
    <m/>
    <m/>
    <m/>
    <m/>
    <m/>
    <m/>
    <s v="Nit"/>
    <m/>
    <s v="HAROLD BENITEZ LAVERDE"/>
    <s v=""/>
    <s v="harold.benitez@fiscalia.gov.co"/>
    <s v="E-mail"/>
    <s v=""/>
    <s v="3 Peticiones"/>
    <x v="24"/>
    <s v="Registros Publicos y Redes Emp"/>
    <s v="Derecho de peticion"/>
    <s v="."/>
    <s v="."/>
    <s v="2023-00337 SANTIAGO DE CALI, 28 DE MARZO DE 2023 SEÑORES FISCALIA GENERAL DE LA NACIÓN ATENCIÓN: HAROLD BENITEZ LAVERDE ASISTENTE DE FISCAL II HAROLD.BENITEZ@FISCALIA.GOV.CO LA CIUDAD CORDIAL SALUDO, DAMOS RESPUESTA A SU NUC 765206000181202252311 DEL 24 DE MARZO DE 2023 RECIBIDO EN ESTA ENTIDAD EL MISMO DÍA, SOLICITÓ: &quot;EXPEDIR CERTIFICADO DE EXISTENCIA Y REPRESENTACIÓN DE LA EMPRESA DE RAZÓN SOCIAL TRANSPORTES DELVALLE Y TURISMO S.A.S. NIT. 805025025-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CADO DE"/>
    <s v="."/>
    <s v="Finalizado"/>
    <s v="ECUARTAS"/>
    <d v="2023-03-28T00:00:00"/>
    <d v="2023-03-28T00:00:00"/>
    <s v="'harold.benitez@fiscalia.gov.co.rpost.biz' martes 28/03/2023 10:57 a. m"/>
    <s v="N"/>
    <s v=""/>
    <x v="0"/>
    <s v=""/>
    <s v="N"/>
    <d v="2023-03-28T00:00:00"/>
    <d v="2023-03-28T00:00:00"/>
    <n v="1"/>
    <n v="15"/>
    <x v="0"/>
    <n v="15"/>
    <s v="cumple"/>
  </r>
  <r>
    <x v="0"/>
    <n v="2023001895"/>
    <x v="63"/>
    <s v="EN COMUNICACION DEL DIA 22032023 CON RAD 1.140.25.2023163921 DE LA GOBERNACION DEL VALLE ENVIADO VIA EMAIL A CONTACTO CCC RECIBIDO EL DIA 23032023 SOLICITAN SOLICITAN UN . CERTIFICADO HISTORICO DE REPRESENTACION LEGAL Y EXISTENCIA DE LA ASOCIACION DEPARTAMENTAL DE OBRAS SOCIALES - ADOS IDENTIFICADO CON NIT 805018985-9-"/>
    <s v="A"/>
    <s v="JCMARIN"/>
    <s v=" "/>
    <s v="Obrero"/>
    <d v="2023-03-25T00:00:00"/>
    <s v="Origino"/>
    <s v="NRESPONS"/>
    <s v="Registros Pub y Redes Emp"/>
    <s v="Back (Registro)"/>
    <s v="Finalizado"/>
    <s v=" "/>
    <s v="Asignado a"/>
    <s v="ECUARTAS"/>
    <s v="Registros Pub y Redes Emp"/>
    <s v="Back (Registro)"/>
    <d v="2023-03-25T00:00:00"/>
    <s v="A"/>
    <s v="ESAL"/>
    <n v="3988"/>
    <m/>
    <m/>
    <m/>
    <m/>
    <m/>
    <m/>
    <s v="Inscrito"/>
    <m/>
    <s v="JERSON EDUARDO VALENCIA ARANGO"/>
    <s v="6200000EXT2037"/>
    <s v=""/>
    <s v="E-mail"/>
    <s v=""/>
    <s v="3 Peticiones"/>
    <x v="0"/>
    <s v="Registros Publicos y Redes Emp"/>
    <s v="Derecho de peticion"/>
    <s v="."/>
    <s v="."/>
    <s v=" SANTIAGO DE CALI, 29 DE MARZO DE 2023 SEÑORES DIRECCION DE IMPUESTOS Y ADUANAS NACIONALES - DIAN ATENCIÓN: MIREYA ERAZO BARONA JEFE G.I.T DE AUDITORIA TRIBUTARIA CORRESP_ENTRADA_CALI-IMP@DIAN.GOV.CO RAGUDELOL@DIAN.GOV.CO LA CIUDAD CORDIAL SALUDO, DAMOS RESPUESTA A SU SOLICITUD 105201261514-000081 DEL 3 DE MARZO DE 2023, RECIBIDO EN EL DEPARTAMENTO DEL VALLE DEL CAUCA Y REMITIDO A ESTA ENTIDAD EL 24 DE MARZO, EN EL QUE SOLICITA: &quot;HISTÓRICO REPRESENTACIÓN LEGAL Y EXISTENCIA DE LA ASOCIACIÓN DEPARTAMENTAL DE OBRAS SOCIALES - ADOS IDENTIFICADO CON NIT 805.018.98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
    <s v="."/>
    <s v="Finalizado"/>
    <s v="ECUARTAS"/>
    <d v="2023-03-30T00:00:00"/>
    <d v="2023-03-30T00:00:00"/>
    <s v="corresp_entrada_cali-imp@dian.gov.co.rpost.biz jueves 30/03/2023 8:03 a. m."/>
    <s v="N"/>
    <s v=""/>
    <x v="0"/>
    <s v=""/>
    <s v="N"/>
    <d v="2023-03-30T00:00:00"/>
    <d v="2023-03-30T00:00:00"/>
    <n v="3"/>
    <n v="15"/>
    <x v="0"/>
    <n v="15"/>
    <s v="cumple"/>
  </r>
  <r>
    <x v="0"/>
    <n v="2023001896"/>
    <x v="63"/>
    <s v="EN COMUNICACION DEL DIA 23 MARZO 2023 ENVIADO POR EMAIL A CONTACTO CCC DE LA SUPERSOCIEDADES RAD 2023-01-146524 SOLICITAMOS SU COLABORACIÓN A FIN DE REMITIR A ESTA ENTIDAD LA INFORMACIÓN QUE DÉ CUENTA DE LA PARTICIPACIÓN EN CARGOS DE ADMINISTRACIÓN Y/O COMO SOCIOS, DE LAS PERSONAS NATURALES QUE A CONTINUACIÓN SE INDICAN LINA MARIA SALCEDO GONZALEZ 29.543.637 JULIANA SALCEDO RAVE 1.116.259.145 AGRADECEMOS, DE SER POSIBLE, ESTA INFORMACIÓN INCLUYA NO SOLO INFORMACIÓN DE REGISTROS ACTUALMENTE VIGENTES, SINO QUE SE HAGA CON EL HISTÓRICO REGISTRADO EN SU ENTIDAD."/>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VICTOR ALFONSO ROMERO BALLESTEROS"/>
    <s v=""/>
    <s v="investsob@supersociedades.gov.co"/>
    <s v="E-mail"/>
    <s v=""/>
    <s v="3 Peticiones"/>
    <x v="0"/>
    <s v="Registros Publicos y Redes Emp"/>
    <s v="Derecho de peticion"/>
    <s v="."/>
    <s v="."/>
    <s v="2023 - 00342 SANTIAGO DE CALI, 30 DE MARZO DE 2023 SEÑORES SUPERINTENDENCIA DE SOCIEDADES ATENCIÓN: VICTOR ALFONSO ROMERO BALLESTEROS COORDINADOR DEL GRUPO DE INVESTIGACIONES DE SOBORNO TRANSNACIONAL Y OTROS DELITOS INVESTSOB@SUPERSOCIEDADES.GOV.CO VROMERO@SUPERSOCIEDADES.GOV.CO CLARACA@SUPERSOCIEDADES.GOV.CO BOGOTÁ D.C. CORDIAL SALUDO, DAMOS RESPUESTA AL RADICADO NO. 2023-01-146524 CONSECUTIVO 242-061091 DEL 23 DE MARZO DE 2023, RECIBIDO EN ESTA ENTIDAD EL MISMO DÍA, SOLICITA: &quot;REMITIR A ESTA ENTIDAD LA INFORMACIÓN QUE DÉ CUENTA DE LA PARTICIPACIÓN EN CARGOS DE ADMINISTRACIÓN Y/O COMO SOCIOS, DE LAS PERSONAS NATURALES QUE A CONTINUACIÓN SE INDICAN: NOMBRE _x0009_IDENTIFICACIÓN LINA MARIA SALCEDO GONZALEZ _x0009_29.543.637 JULIANA SALCEDO RAVE _x0009_1.116.259.145 AL RESPECTO, LE INFORMAMOS QUE LAS CÁMARAS DE COMERCIO DEBEN CEÑIRSE A LO ESTRICTAMENTE CONSAGRADO EN EL ORDENAMIENTO JURÍDICO Y, POR LO TANTO, SOLO PUEDEN HACER LO QUE LA LEY LAS FACULTA, DE TAL MANERA QUE EL ARTÍCULO 86 DEL CÓD"/>
    <s v="."/>
    <s v="Finalizado"/>
    <s v="ECUARTAS"/>
    <d v="2023-03-30T00:00:00"/>
    <d v="2023-03-30T00:00:00"/>
    <s v="investsob@supersociedades.gov.co.rpost.biz; vromero@supersociedades.gov.co.rpost.biz; claraca@supersociedades.gov.co.rpost.biz jueves 30/03/2023 3:11 p. m."/>
    <s v="N"/>
    <s v=""/>
    <x v="0"/>
    <s v=""/>
    <s v="N"/>
    <d v="2023-03-30T00:00:00"/>
    <d v="2023-03-30T00:00:00"/>
    <n v="3"/>
    <n v="15"/>
    <x v="0"/>
    <n v="15"/>
    <s v="cumple"/>
  </r>
  <r>
    <x v="0"/>
    <n v="2023001898"/>
    <x v="63"/>
    <s v="EN COMUNICACION DEL DIA 23032023 CON EMAIL ENVIADFO A CONTACTO CCC MEDIANTE PETICION LA SEÑORA MARCELA DOMINGUEZ SOLICITA COMO ESTUDIANTE DE COMERCIO INTERNACIONAL DE LA UNIVERSIDAD UAN ME ENCUENTRO REALIZANDO UNA INVESTIGACIÓN DE LAS EMPRESAS REGISTRADAS EN LA CC DE CALI Y ME DIJERON QUE A TRAVÉS DE ESTE CONTACTO ME PODRIAN AYUDAR ESTOY NECESITANDO UNA BASE DE DATOS DE LAS EMPRESASCALEÑAS REGISTRADAS PARA PODER HACER UNOS ANÁLISIS."/>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LINA MARCELA DOMINGUEZ"/>
    <s v=""/>
    <s v="linadom97@gmail.com"/>
    <s v="E-mail"/>
    <s v="3173780574"/>
    <s v="3 Peticiones"/>
    <x v="0"/>
    <s v="Registros Publicos y Redes Emp"/>
    <s v="Derecho de peticion"/>
    <s v="."/>
    <s v="."/>
    <s v="2023-00345 SANTIAGO DE CALI, 29 DE MARZO DE 2023 SEÑORA MARCELA DOMINGUEZ ESTUDIANTE UNIVERSIDAD UAN LINADOM97@GMAIL.COM LA CIUDAD CORDIAL SALUDO, DAMOS RESPUESTA AL CORREO ELECTRÓNICO DEL 23 DE MARZO DE 2023, RECIBIDO EN ESTA ENTIDAD EL MISMO DÍA, EN EL QUE SOLICITA: &quot;UNA BASE DE DATOS DE LAS EMPRESAS CALEÑAS REGISTRADAS PARA PODER HACER UNOS ANÁLISI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
    <s v="."/>
    <s v="Finalizado"/>
    <s v="ECUARTAS"/>
    <d v="2023-03-29T00:00:00"/>
    <d v="2023-03-29T00:00:00"/>
    <s v="linadom97@gmail.com.rpost.biz miércoles 29/03/2023 9:32 a. m"/>
    <s v="N"/>
    <s v=""/>
    <x v="0"/>
    <s v="Interés general y particular"/>
    <s v="N"/>
    <d v="2023-03-29T00:00:00"/>
    <d v="2023-03-29T00:00:00"/>
    <n v="2"/>
    <n v="15"/>
    <x v="0"/>
    <n v="15"/>
    <s v="cumple"/>
  </r>
  <r>
    <x v="0"/>
    <n v="2023001900"/>
    <x v="63"/>
    <s v="EN COMUNICACION DEL DIA 13032023 CON OFICIO OPJ 8921168 DE LA FGN FISCALIA 2 LOCAL BOGOTA DC ENVIADO VIA EMAIL A CONTACTO CCC SOLICITAN COLABORACIÓN PARA QUE SE ALLEGUE: ¿¿TODA LA INFORMACIÓN RELACIONADA CON LA EXISTENCIA DE REGISTRO EN BASES DE DATOS CONFORMACIÓN Y REPRESENTANTES LEGALES DEL CONSORCIO PARA LA PROSPERIDAD SOCIAL ¿ CONPROS IDENTIFICADA CON NIT. 900.520.839-8 - CBPO ENGENHARIA LTDA CON NIT 900520702 - 8 Y PROYECTOS DE INFRAESTRUCTURA S.A. ¿ PISA CON NIT 890327996-4¿"/>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JACQUELINE TORRES R."/>
    <s v="5702000EXT3882"/>
    <s v="jatorres@fiscalia.gov.co"/>
    <s v="E-mail"/>
    <s v=""/>
    <s v="3 Peticiones"/>
    <x v="0"/>
    <s v="Registros Publicos y Redes Emp"/>
    <s v="Derecho de peticion"/>
    <s v="."/>
    <s v="."/>
    <s v="2023-00337 SANTIAGO DE CALI, 29 DE MARZO DE 2023 SEÑORES FISCALIA GENERAL DE LA NACIÓN ATENCIÓN: JACQUELINE TORRES R. PROFESIONAL INVESTIGADOR II JATORRES@FISCALIA.GOV.CO BOGOTÁ D.C. CORDIAL SALUDO, DAMOS RESPUESTA A SU OFICIO 110016000102202300077 OPJ 8921168 DEL 13 DE MARZO DE 2023 RECIBIDO EN LA CÁMARA DE COMERCIO DE BOGOTÁ Y REMITIDO A ESTA ENTIDAD EL 24 DE MARZO, SOLICITÓ: &quot;TODA LA INFORMACIÓN RELACIONADA CON LA EXISTENCIA DE REGISTRO EN SUS BASES DE DATOS, CONFORMACIÓN Y REPRESENTANTES LEGALES DEL CONSORCIO PARA LA PROSPERIDAD SOCIAL - CONPROS, IDENTIFICADA CON NIT. 900.520.839-8, CBPO ENGENHARIA LTDA CON NIT 900520702 - 8 Y PROYECTOS DE INFRAESTRUCTURA S.A. - PISA CON NIT 89032799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s v="."/>
    <s v="Finalizado"/>
    <s v="ECUARTAS"/>
    <d v="2023-03-29T00:00:00"/>
    <d v="2023-03-29T00:00:00"/>
    <s v="jatorres@fiscalia.gov.co.rpost.biz miércoles 29/03/2023 4:46 p. m."/>
    <s v="N"/>
    <s v=""/>
    <x v="0"/>
    <s v=""/>
    <s v="N"/>
    <d v="2023-03-29T00:00:00"/>
    <d v="2023-03-29T00:00:00"/>
    <n v="2"/>
    <n v="15"/>
    <x v="0"/>
    <n v="15"/>
    <s v="cumple"/>
  </r>
  <r>
    <x v="0"/>
    <n v="2023001905"/>
    <x v="63"/>
    <s v="EN COMUNICACION DEL DIA 24032023 CON EMAIL ENVIADO A CONTACTO CCC MEDIANTE PETICON LA SEÑORA CAROLINA APONZA ROJAS CC 38558800 SINDICA QUE EL DIA 15 DE MARZO DE 2022 MEDIANTE CORREO ELECTRÓNICO SE ME NOTIFICO QUE ATENDIENDO AL DECRETO 1068 DE 2020 LA SOCIEDADES MERCANTILES SUJETAS A SUPERVISIÓN DE LA SUPERSOCIEDADES QUE NO RENUEVEN SU MATRICULA MERCANTIL POR UN TERMINO DE 3 AÑOS O NO ENVÍEN LA INFORMACIÓN REQUERIDA POR DICHA ENTIDAD SE PRESUMIRÁN NO OPERATIVAS Y PODRÁN SER DECLARADAS DE OFICIO DISUELTAS. SOLICITO POR FAVOR SE DE TRAMITE AL COMUNICADO ENVIADO ES DECIR QUE SE REALICE EL PROCEDIMIENTO INDICADO PARA LA EMPRESA HONUA KAI SAS NIT. 901191585"/>
    <s v="A"/>
    <s v="JCMARIN"/>
    <s v=" "/>
    <s v="Obrero"/>
    <d v="2023-03-25T00:00:00"/>
    <s v="Origino"/>
    <s v="NRESPONS"/>
    <s v="Registros Pub y Redes Emp"/>
    <s v="Juridica"/>
    <s v="Finalizado"/>
    <s v=" "/>
    <s v="Asignado a"/>
    <s v="MVELASQU"/>
    <s v="Registros Pub y Redes Emp"/>
    <s v="Juridica"/>
    <d v="2023-03-25T00:00:00"/>
    <s v="A"/>
    <s v="MERCANTIL"/>
    <n v="1020938"/>
    <m/>
    <m/>
    <m/>
    <m/>
    <m/>
    <m/>
    <s v="Inscrito"/>
    <m/>
    <s v="CAROLINA APONZA ROJAS"/>
    <s v=""/>
    <s v="carolina.aponza@gmail.com"/>
    <s v="E-mail"/>
    <s v=""/>
    <s v="3 Peticiones"/>
    <x v="30"/>
    <s v="Registros Publicos y Redes Emp"/>
    <s v="Derecho de peticion"/>
    <s v="."/>
    <s v="."/>
    <s v="EN ATENCIÓN A SU SOLICITUD PUNTUAL LE INFORMAMOS QUE EL COMUNICADO REMITIDO A LAS SOCIEDADES QUE SE ENCUENTRAN CON MATRÍCULA EN ESTADO ACTIVO PERO QUE EN EL LAPSO DE TRES (3) AÑOS CONSECUTIVOS NO HAYAN PRESENTADO SU RENOVACIÓN, NI HAYAN ENVIADO LA INFORMACIÓN FINANCIERA REQUERIDA POR LA SUPERINTENDENCIA DE SOCIEDADES, SE PRESUMEN NO OPERATIVAS Y PODRÁN SER DECLARADAS DISUELTAS POR LA SUPERINTENDENCIA DE SOCIEDADES CON BASE EN LAS FACULTADES SEÑALADAS EN EL NUMERAL 7 DEL ARTÍCULO 218 DEL CÓDIGO DE COMERCIO.ES POR ELLO, QUE EN VISTA DE QUE LA SOCIEDAD HONUA KAI S.A.S., CUMPLE CON EL PRESUPUESTO DE LA AUSENCIA DE LA RENOVACIÓN DE SU MATRÍCULA MERCANTIL ANTE LA CÁMARA DE COMERCIO POR UN PERIODO CONSECUTIVO DE DOS (2) AÑOS, PROCEDIMOS A COMUNICARLE QUE ESTÁ PRÓXIMO A VENCER EL PLAZO PARA QUE REALICE LA RENOVACIÓN Y EVITE SER DECLARADA DISUELTA POR LA SUPERINTENDENCIA DE SOCIEDADES.IGUALMENTE, ES IMPORTANTE ACLARARLE QUE LA CÁMARA DE COMERCIO SOLO PODRÁ PROCEDER A INSCRIBIR LA DISOLUCIÓN DE "/>
    <s v="."/>
    <s v="Finalizado"/>
    <s v="MVELASQU"/>
    <d v="2023-03-27T00:00:00"/>
    <d v="2023-03-27T00:00:00"/>
    <s v=" "/>
    <s v="N"/>
    <s v=""/>
    <x v="0"/>
    <s v="Interés general y particular"/>
    <s v="N"/>
    <d v="2023-03-27T00:00:00"/>
    <d v="2023-03-27T00:00:00"/>
    <n v="0"/>
    <n v="15"/>
    <x v="0"/>
    <n v="15"/>
    <s v="cumple"/>
  </r>
  <r>
    <x v="0"/>
    <n v="2023001906"/>
    <x v="63"/>
    <s v="EN COMUNICACION DEL DIA 21 MARZO 2023 ENVIADO POR EMAIL A CONTACTO CCC JUZGADO PRIMERO LABORAL DEL CIRCUITO DE BELLO RUN: 05088 31 05 001 2018 00941 00 RADICADO: 2018-00941SE ORDENA OFICIAR A CÁMARA DE COMERCIO DE CALI, A EFECTO DE QUE INFORMEN SI LA SOCIEDAD COOMEVA EPS S.A, SE ENCUENTRA LIQUIDADA. ADEMÁS, ALLEGUE EL CERTIFICADO ACTUALIZADO DE EXISTENCIA Y REPRESENTACIÓN LEGAL DE DICHA SOCIEDAD"/>
    <s v="A"/>
    <s v="LNDELGAD"/>
    <s v=" "/>
    <s v="Principal"/>
    <d v="2023-03-25T00:00:00"/>
    <s v="Origino"/>
    <s v="NRESPONS"/>
    <s v="Registros Pub y Redes Emp"/>
    <s v="Back (Registro)"/>
    <s v="Finalizado"/>
    <s v=" "/>
    <s v="Asignado a"/>
    <s v="ECUARTAS"/>
    <s v="Registros Pub y Redes Emp"/>
    <s v="Back (Registro)"/>
    <d v="2023-03-25T00:00:00"/>
    <s v="A"/>
    <s v="MERCANTIL"/>
    <n v="112052"/>
    <m/>
    <m/>
    <m/>
    <m/>
    <m/>
    <m/>
    <s v="Nit"/>
    <m/>
    <s v="BEATRIZ E. LOPERA ARANGO"/>
    <s v="6044569488"/>
    <s v="j01lctobello@cendoj.ramajudicial.gov.co"/>
    <s v="E-mail"/>
    <s v=""/>
    <s v="3 Peticiones"/>
    <x v="0"/>
    <s v="Registros Publicos y Redes Emp"/>
    <s v="Derecho de peticion"/>
    <s v="."/>
    <s v="."/>
    <s v="YA SE DIO RESPUESTA CON DERECHO DE PETICIÓN: 2023001829 RADICACIÓN: 20230285753 2023 - 00236 SANTIAGO DE CALI, 25 DE MARZO DE 2023 SEÑORES JUZGADO PRIMERO LABORAL DEL CIRCUITO DE BELLO ATENCIÓN: JHON JAIRO BEDOYA LOPERA JUEZ J01LCTOBELLO@CENDOJ.RAMAJUDICIAL.GOV.CO BELLO - ANTIOQUIA CORDIAL SALUDO DAMOS RESPUESTA AL OFICIO RADICADO 2018-00941 DEL 21 DE MARZO DE 2023, RECIBIDO EN ESTA ENTIDAD EL 22 DE MARZO, EN EL QUE SOLICITA &quot;OFICIAR A CÁMARA DE COMERCIO DE CALI, A EFECTO DE QUE INFORMEN SI LA SOCIEDAD COOMEVA EPS S.A, SE ENCUENTRA LIQUIDADA. ADEMÁS, ALLEGUE EL CERTIFICADO ACTUALIZADO DE EXISTENCIA Y REPRESENTACIÓN LEGAL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
    <s v="."/>
    <s v="Finalizado"/>
    <s v="ECUARTAS"/>
    <d v="2023-03-29T00:00:00"/>
    <d v="2023-03-29T00:00:00"/>
    <s v="'j01lctobello@cendoj.ramajudicial.gov.co.rpost.biz' lunes 27/03/2023 8:01 a. m"/>
    <s v="N"/>
    <s v=""/>
    <x v="0"/>
    <s v=""/>
    <s v="N"/>
    <d v="2023-03-29T00:00:00"/>
    <d v="2023-03-29T00:00:00"/>
    <n v="2"/>
    <n v="15"/>
    <x v="0"/>
    <n v="15"/>
    <s v="cumple"/>
  </r>
  <r>
    <x v="0"/>
    <n v="2023001909"/>
    <x v="63"/>
    <s v="EN COMUNICACION DEL DIA 24032023 CON EMAIL ENVIADO A CONTACTO CCC MEDIANTE DERECHO DE PETICION EL SR. JAMES FERNANDEZ CARDOZO CC 6098068 REP LEGAL DE LA ENTIDAD INSTITUTO COLOMBIANO DE LO PÚBLICO Y FELICIDAD CON NIT 805029876-1 E SOLICITO: SE OFICIE A LA DIRECCIÓN DE IMPUESTOS Y ADUANAS NACIONALES, DIAN, A EFECTO DE QUE SE NOTIFIQUE EL CAMBIO DE DENOMINACIÓN QUE TENÍA EL INSTITUTO ANTERIORMENTE, ES DECIR, INSTITUTO COLOMBIANO DE DERECHO PÚBLICO, QUE CAMBIÓ SU DENOMINACIÓN A INSTITUTO DE LO PÚBLICO Y LA FELICIDAD"/>
    <s v="A"/>
    <s v="JCMARIN"/>
    <s v=" "/>
    <s v="Obrero"/>
    <d v="2023-03-25T00:00:00"/>
    <s v="Origino"/>
    <s v="NRESPONS"/>
    <s v="Registros Pub y Redes Emp"/>
    <s v="Front (Cajas)"/>
    <s v="Finalizado"/>
    <s v=" "/>
    <s v="Asignado a"/>
    <s v="CBOTERO"/>
    <s v="Registros Pub y Redes Emp"/>
    <s v="Juridica"/>
    <d v="2023-03-25T00:00:00"/>
    <s v="A"/>
    <s v="ESAL"/>
    <n v="6426"/>
    <m/>
    <m/>
    <m/>
    <m/>
    <m/>
    <m/>
    <s v="Inscrito"/>
    <m/>
    <s v="JAMES FERNANDEZ CARDOZO"/>
    <s v=""/>
    <s v="fernandezcardozoyasociados@hotmail.com"/>
    <s v="E-mail"/>
    <s v="3205844056"/>
    <s v="3 Peticiones"/>
    <x v="3"/>
    <s v="Registros Publicos y Redes Emp"/>
    <s v="Derecho de peticion"/>
    <s v="."/>
    <s v="."/>
    <s v=" SANTIAGO DE CALI, 5 DE ABRIL DE 2023 SEÑOR JAMES FERNANDEZ CARDOZO REPRESENTANTE LEGAL EL INSTITUTO COLOMBIANO DE LO PÚBLICO Y LA FELICIDAD &quot;INCOFELI LA CIUDAD CORDIAL SALUDO, DAMOS RESPUESTA A SU ESCRITO DE FECHA 24 DE MARZO DE 2023 RECIBIDO EN ESTA ENTIDAD EL 25 DE MARZO DEL MISMO AÑO, MEDIANTE EL CUAL NOS SOLICITA: &quot;SE OFICIE A LA DIRECCIÓN DE IMPUESTOS Y ADUANAS NACIONALES, DIAN, A EFECTO DE QUE SE NOTIFIQUE EL CAMBIO DE DENOMINACIÓN QUE TENÍA EL INSTITUTO ANTERIORMENTE, ES DECIR, INSTITUTO COLOMBIANO DE DERECHO PÚBLICO, QUE CAMBIÓ SU DENOMINACIÓN A INSTITUTO DE LO PÚBLICO Y LA FELIC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CBOTERO"/>
    <d v="2023-04-05T00:00:00"/>
    <d v="2023-04-05T00:00:00"/>
    <s v=" "/>
    <s v="N"/>
    <s v=""/>
    <x v="0"/>
    <s v="Interés general y particular"/>
    <s v="N"/>
    <d v="2023-04-05T00:00:00"/>
    <d v="2023-04-05T00:00:00"/>
    <n v="7"/>
    <n v="15"/>
    <x v="0"/>
    <n v="15"/>
    <s v="cumple"/>
  </r>
  <r>
    <x v="0"/>
    <n v="2023001914"/>
    <x v="64"/>
    <s v="EN COMUNICACION DEL DIA 18032023 CON OFICIO GS-2023 GAULA IBIC. 29.25 DE LA POLICIA NACIONAL SECCIONAL PEREIRA ENVIADO VIA EMAIL A LA CC PEREIRA Y REMITIDO A LA CC CALI EL DIA 25032023 CON RAD. NO. 20230276638 POR TRASLADO POR COMPETENCIAS SOLICITAN ORDENAR A QUIEN CORRESPONDA INFROMAR SI EN LA BASE DE DATOS DE LA CCC Y A NIVEL NACIONAL SE REGISTRAN BIENES A NOMBRE DEL SR. JOSE ANCIZAR LOPEZ GOMEZ CC 10084615 - NOTA LA CEDULA APORTADA NO FIGURA CON REGISTRO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BEATRIZ ESPAÑA SOLIS"/>
    <s v="3178965491"/>
    <s v="beatriz.españacorreo.policia.gov.co"/>
    <s v="E-mail"/>
    <s v="3137392862"/>
    <s v="3 Peticiones"/>
    <x v="0"/>
    <s v="Registros Publicos y Redes Emp"/>
    <s v="Derecho de peticion"/>
    <s v="."/>
    <s v="."/>
    <s v="2023-00284 SANTIAGO DE CALI, 27 DE MARZO DE 2023 SEÑORES MINISTERIO DE DEFENSA NACIONAL POLICIA NACIONAL ATENCIÓN: PATRULLERA BEATRIZ ESPAÑA SOLIS FUNCIONARIO INVESTIGADOR GAULA RISARALDA BEATRIZ.ESPANA@CORREO.POLICIA.GOV.CO PEREIRA CORDIAL SALUDO, DAMOS RESPUESTA A SU OFICIO NOTICIA CRIMINAL NO. 660016000035200701025 DEL 18 DE MARZO DE 2023, RECIBIDO EN LA CÁMARA DE COMERCIO DE PEREIRA Y REMITIDO A ESTA ENTIDAD EL 24 DE MARZO, SOLICITÓ: &quot;INFORMAR SI EN LA BASE DE DATOS DE LA CÁMARA DE COMERCIO NACIONAL REGISTRAN BIENES A NOMBRE DEL SEÑOR JOSE ANCIZAR LOPEZ GOMEZ, IDENTIFICADO CON CÉDULA DE CIUDANANÍA NO. 10.084.6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ECUARTAS"/>
    <d v="2023-03-27T00:00:00"/>
    <d v="2023-03-27T00:00:00"/>
    <s v="beatriz.espana@correo.policia.gov.co.rpost.biz lunes 27/03/2023 9:35 a. m "/>
    <s v="N"/>
    <s v=""/>
    <x v="0"/>
    <s v="Interés general y particular"/>
    <s v="N"/>
    <d v="2023-03-27T00:00:00"/>
    <d v="2023-03-27T00:00:00"/>
    <n v="0"/>
    <n v="15"/>
    <x v="0"/>
    <n v="15"/>
    <s v="cumple"/>
  </r>
  <r>
    <x v="0"/>
    <n v="2023001917"/>
    <x v="64"/>
    <s v="EN COMUNICACION DEL DIA 15032023 CON OFICIO REF. 11-001-60-00000-2023-00246 DE LA POLICIA NACIONAL SECCIONAL BOGOTA DC ENVIADO VIA EMAIL A LA CC ITAGUI Y REMITIDO A LA CC CALI EL DIA 25032023 CON RAD. NO. 20230276700 POR TRASALDO POR COMPETENCIAS SOLICITAN VERIFICAR QUE LOS CIUDADANOS RELACIONADOS EN AL OFICIO FIGUREN COMO PROPIETARIOS ACCIONISTAS MIENBORS DE JUNTA DIRECTIVA CARGOS ADMINISTRATIVOS EN ALGUN TIPO DE EMPRESA O SOCIEDAD DE CONSTITUCION LEGAL: GIOVANNY COLORADO RESTREPO C.C 1128459953 Y NICOLAS ROZO JIMENEZ C.C 1018407827 NOTA LAS CEDULAS APORTADA NO FIGURAN REGISTRADA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JUAN DAVID CAÑAS PULGARIN"/>
    <s v=""/>
    <s v="juancanas2829@correo.policia.gov.co"/>
    <s v="E-mail"/>
    <s v="3123828608"/>
    <s v="3 Peticiones"/>
    <x v="12"/>
    <s v="Registros Publicos y Redes Emp"/>
    <s v="Derecho de peticion"/>
    <s v="."/>
    <s v="."/>
    <s v="2023-00284 SANTIAGO DE CALI, 27 DE MARZO DE 2023 SEÑORES MINISTERIO DE DEFENSA NACIONAL POLICIA NACIONAL ATENCIÓN: PATRULLERO JUAN DAVID CAÑAS PULGARÍN INVESTIGADOR CRIMINAL SIJIN JUAN.CANAS2829@CORREO.POLICIA.GOV.CO BOGOTÁ D.C. CORDIAL SALUDO, DAMOS RESPUESTA A SU OFICIO REF: 11-001-60-00000-2023-00246 DEL 15 DE MARZO DE 2023, RECIBIDO EN LA CÁMARA DE COMERCIO DE ABURRÁ SUR Y REMITIDO A ESTA ENTIDAD EL 24 DE MARZO, SOLICITÓ: &quot;REALIZAR SOLICITUD A LAS CÁMARAS DE COMERCIO DE BOGOTÁ, BUCARAMANGA, CALI, MEDELLÍN, ITAGUI Y ENVIGADO, A FIN DE VERIFICAR QUE LOS CIUDADANOS NOMBRADOS MÁS ADELANTE, FIGUREN COMO PROPIETARIOS, ACCIONISTAS, MIEMBROS DE JUNTAS DIRECTIVAS O CARGOS ADMINISTRATIVOS EN ALGÚN TIPO DE EMPRESA O SOCIEDADES DE CONSTITUCIÓN LEGAL GIOVANNY COLORADO RESTREPO _x0009__x0009_C.C. 1.128.459.953 NICOLAS ROZO JIMENEZ_x0009__x0009__x0009_C.C. 1.018.407.827&quot; AL RESPECTO, LE INFORMAMOS QUE LAS CÁMARAS DE COMERCIO DEBEN CEÑIRSE A LO ESTRICTAMENTE CONSAGRADO EN EL ORDENAMIENTO JURÍDICO Y, POR LO TANTO, S"/>
    <s v="."/>
    <s v="Finalizado"/>
    <s v="ECUARTAS"/>
    <d v="2023-03-27T00:00:00"/>
    <d v="2023-03-27T00:00:00"/>
    <s v="juan.canas2829@correo.policia.gov.co.rpost.biz lunes 27/03/2023 9:51 a. m"/>
    <s v="N"/>
    <s v=""/>
    <x v="0"/>
    <s v=""/>
    <s v="N"/>
    <d v="2023-03-27T00:00:00"/>
    <d v="2023-03-27T00:00:00"/>
    <n v="0"/>
    <n v="15"/>
    <x v="0"/>
    <n v="15"/>
    <s v="cumple"/>
  </r>
  <r>
    <x v="0"/>
    <n v="2023001920"/>
    <x v="64"/>
    <s v="EN COMUNICACIONDEL DIA 08032023 CON OFICIO GS-2023-SUBGA POJUD 29.54 DE LA POLICIA NACIONAL SECCIONAL BOGOTA DC ENVIADO VIA EMAIL A LA CC BOGOTA Y REMITIDO A LA CC CALI EL DIA 25032023 CON RADICACION NO. 20230281268 POR TRASLADO POR COMPETENCIAS SOLICITAN COLABORACION INFORMANDO SI EL SR. CARMELO ARTURO CASTRO FRANCO CASTRO CC 73164505 POSEE ESTABLECIMIENTOS DE COMERCIO A NIVEL NACIONAL E IGUALMENTE SUMINISTRAR ERL CERTIFI. HISTORICO DE LAS SOCIEDADES INTEXCARGA SAS NIT 901020675 - INTERNATIONAL EXPORTATION SAS NIT 900833242 Y AGENCIA DE ADUANAS AGEM SAS NIT 900736525 - NOTA LA CEDULA APORTADA NO FIGURA CON REGISTROS EN LA CCC - INTEXCARGA SAS NIT 901020675 - 5 ACTIVA EN CARTAGENACON MAT # 36874312 - INTERNATIONAL OF EXPORTATION SOCIEDAD POR ACCIONES SIMPLIFICADA INTEXPORTS S.A.S NIT 900833242 - 5 ACTIVA_x0009_EN CARTAGENA MAT # 34284012 Y LA SOCIEDAD AGENCIA DE ADUANAS AGEM ADUANA S.A.S NIVEL 2 NIT 900736525 - 9 ACTIVA EN BOGOTA MAT # 2457340"/>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JULIO CESAR ROJAS ROJAS"/>
    <s v="5800380EXT93002"/>
    <s v="julio.rojas3524@policia.gov.co"/>
    <s v="E-mail"/>
    <s v=""/>
    <s v="3 Peticiones"/>
    <x v="0"/>
    <s v="Registros Publicos y Redes Emp"/>
    <s v="Derecho de peticion"/>
    <s v="."/>
    <s v="."/>
    <s v="2023-00338 SANTIAGO DE CALI, 27 DE MARZO DE 2023 SEÑORES MINISTERIO DE DEFENSA NACIONAL POLICIA NACIONAL ATENCIÓN: PATRULLERO JULIO CESAR ROJAS ROJAS INVESTIGADOR CRIMINAL POLFA JULIO.ROJAS3524@CORREO.POLICIA.GOV.CO BOGOTÁ D.C. CORDIAL SALUDO, DAMOS RESPUESTA A SU OFICIO NO. GS-2023-SUBGA-POJUD-29.54 DEL 8 DE MARZO DE 2023, RECIBIDO EN LA CÁMARA DE COMERCIO DE BOGOTÁ Y REMITIDO A ESTA ENTIDAD EL 24 DE MARZO, SOLICITÓ: &quot;INFORMACIÓN QUE POSEA REFERENTE AL CIUDADANO CARMELO ARTURO CASTRO FRANCO IDENTIFICADO CON LA CÉDULA DE CIUDADANÍA 73.164.505, SI EL PRECITADO POSEE ESTABLECIMIENTOS DE COMERCIO A NIVEL NACIONAL, IGUALMENTE SUMINISTRAR EL CERTIFICADO HISTÓRICO DE LAS SOCIEDADES INTEXCARGA S.A.S. NIT 901.020.675, INTERNATIONAL OF EXPORTATION S.A.S. NIT 900.833.242 Y AGENCIA DE ADUANAS AGEM SAS 900.736.525&quot; AL RESPECTO, LE INFORMAMOS QUE LAS CÁMARAS DE COMERCIO DEBEN CEÑIRSE A LO ESTRICTAMENTE CONSAGRADO EN EL ORDENAMIENTO JURÍDICO Y, POR LO TANTO, SOLO PUEDEN HACER LO QUE LA LEY "/>
    <s v="."/>
    <s v="Finalizado"/>
    <s v="ECUARTAS"/>
    <d v="2023-03-27T00:00:00"/>
    <d v="2023-03-27T00:00:00"/>
    <s v="'julio.rojas3524@correo.policia.gov.co.rpost.biz' lunes 27/03/2023 10:35 a. m"/>
    <s v="N"/>
    <s v=""/>
    <x v="0"/>
    <s v="."/>
    <s v="N"/>
    <d v="2023-03-27T00:00:00"/>
    <d v="2023-03-27T00:00:00"/>
    <n v="0"/>
    <n v="15"/>
    <x v="0"/>
    <n v="15"/>
    <s v="cumple"/>
  </r>
  <r>
    <x v="0"/>
    <n v="2023001922"/>
    <x v="64"/>
    <s v="EN COMUNICACION DEL DIA 17032023 CON OFICIO 0662 DEL JUZGADO 1 DE FAMILIA DE ZIPAQUIRA CUNDINAMARCA ENVIADO VIA EMAIL A LA CC BOGOTA DC Y REMITIDO A LA CC CALI EL DIA 25032023 CON RADICACION 20230282150 POR TRASALDO POR COMPETENCIAS SOLICITAN CERTIFICAR EN EL TERMINO DE 5 DIAS A PARTIR DEL RECIBO DEL COMUNICADO SI LAS PERSONAS RELACIONADAS EN EL OFICIO TIENEN INSCRITOS ESTABLECIMIENTOS DE COMERCIO O SI FIGURAN COMO SOCIOS EN ALGUN TIPO DE SOCIEDAD ASDSCRITO A LA CCC EN CASO AFIRMATIVO REMITIR EL CERTIFICADO CORRESPONDIENTE."/>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LIZETH ANDREA CARRILLO PETECUA"/>
    <s v="8526155"/>
    <s v="j01prfzp@cendoj.ramajudicial.gov.co"/>
    <s v="E-mail"/>
    <s v=""/>
    <s v="3 Peticiones"/>
    <x v="0"/>
    <s v="Registros Publicos y Redes Emp"/>
    <s v="Derecho de peticion"/>
    <s v="."/>
    <s v="."/>
    <s v="2023 - 00236 SANTIAGO DE CALI, 27 DE MARZO DE 2023 SEÑORES JUZGADO PRIMERO DE FAMILIA ZIPAQUIRA ATENCIÓN: LIZETH ANDREA CARRILLO FETECUA SECRETARIA J01PRFZIP@CENDOJ.RAMAJUDICIAL.GOV.CO ZIPAQUIRÁ CORDIAL SALUDO DAMOS RESPUESTA AL OFICIO NO. 0662 REF 202200286 DEL 17 DE MARZO DE 2023, RECIBIDO EN LA CÁMARA DE COMERCIO DE BOGOTÁ Y REMITIDO A ESTA ENTIDAD EL 22 DE MARZO, EN EL QUE SOLICITA &quot;SI LOS SEÑORES CLARA INÉS NIETO FAJARDO IDENTIFICADA CON C.C. NO. 35.408.780 Y LUIS ALFREDO CAMARGO ANGARITA IDENTIFICADO CON C.C. NO. 10.537.762, TIENEN INSCRITOS ESTABLECIMIENTOS DE COMERCIO O SI FIGURAN COMO SOCIOS EN ALGÚN TIPO DE SOCIEDAD ADSCRITO A ESA ENTIDAD, EN CASO AFIRMATIVO SE SIRVA REMITIR CERTIFICADO DE EXISTENCIA DE LOS MISMOS.&quot; AL RESPECTO, LE INFORMAMOS QUE LAS CÁMARAS DE COMERCIO DEBEN CEÑIRSE A LO ESTRICTAMENTE CONSAGRADO EN EL ORDENAMIENTO JURÍDICO Y, POR LO TANTO, SOLO PUEDEN HACER LO QUE LA LEY LAS FACULTA, DE TAL MANERA QUE EL ARTÍCULO 86 DEL CÓDIGO DE COMERCIO Y EL A"/>
    <s v="."/>
    <s v="Finalizado"/>
    <s v="ECUARTAS"/>
    <d v="2023-03-27T00:00:00"/>
    <d v="2023-03-27T00:00:00"/>
    <s v="j01prfzip@cendoj.ramajudicial.gov.co.rpost.biz lunes 27/03/2023 1:09 p. m."/>
    <s v="N"/>
    <s v=""/>
    <x v="0"/>
    <s v=""/>
    <s v="N"/>
    <d v="2023-03-27T00:00:00"/>
    <d v="2023-03-27T00:00:00"/>
    <n v="0"/>
    <n v="15"/>
    <x v="0"/>
    <n v="15"/>
    <s v="cumple"/>
  </r>
  <r>
    <x v="0"/>
    <n v="2023001926"/>
    <x v="64"/>
    <s v="SE SOLICITA PRORROGA DE PLAZO PARA SUBSANAR EL REQUERIMEINTO A LA RAD. 20230168385 DE LA SOCIEDAD ELECTRICAS ESPECIALES LTDA HECHO POR EL DR. IGNACIO ROMERO"/>
    <s v="A"/>
    <s v="JCMARIN"/>
    <s v=" "/>
    <s v="Obrero"/>
    <d v="2023-03-27T00:00:00"/>
    <s v="Origino"/>
    <s v="JCMARIN"/>
    <s v="Registros Pub y Redes Emp"/>
    <s v="Back_Trabajos especiales"/>
    <s v="Finalizado"/>
    <s v=" "/>
    <s v="Asignado a"/>
    <s v="IROMERO"/>
    <s v="Registros Pub y Redes Emp"/>
    <s v="Juridica"/>
    <d v="2023-03-27T00:00:00"/>
    <s v="A"/>
    <s v="MERCANTIL"/>
    <n v="51964"/>
    <n v="20230168385"/>
    <m/>
    <m/>
    <m/>
    <m/>
    <m/>
    <s v="Inscrito"/>
    <m/>
    <s v="HEMBER ADOLFO GARCIA MORALES"/>
    <s v=""/>
    <s v="electricasespeciales@yahoo.com"/>
    <s v="E-mail"/>
    <s v=""/>
    <s v="3 Peticiones"/>
    <x v="6"/>
    <s v="Registros Publicos y Redes Emp"/>
    <s v="Derecho de peticion"/>
    <s v="."/>
    <s v="."/>
    <s v="SE PRORROGA EL PLAZO PARA REINGRESAR EL TRÁMITE HASTA EL 02/05/2023. IROMERO."/>
    <s v="."/>
    <s v="Finalizado"/>
    <s v="IROMERO"/>
    <d v="2023-03-30T00:00:00"/>
    <d v="2023-03-30T00:00:00"/>
    <s v=" "/>
    <s v="N"/>
    <s v=""/>
    <x v="0"/>
    <s v="."/>
    <s v="N"/>
    <d v="2023-03-30T00:00:00"/>
    <d v="2023-03-30T00:00:00"/>
    <n v="3"/>
    <n v="15"/>
    <x v="0"/>
    <n v="15"/>
    <s v="cumple"/>
  </r>
  <r>
    <x v="0"/>
    <n v="2023001932"/>
    <x v="64"/>
    <s v="EN COMUNICACION DEL DIA 25032023 CON EMAIL ENVIADO A CONTACTO CCC MEDIANTE PETICION EL SR. JHORMAN ULLOA ZAPATA SOLICITA EL FAVOR DE EXPEDIR EL CERTIFICADO DE NO FIGURA PARA FINES DE TRÁMITE DE LA LIBRETA MILITAR DE MI HIJO JONATHAN ULLOA PIEDRAHITA CC 1006166502 EL DE MI ESPOSA JOHANNA ANDREA PIEDRAHITA PUENTES CC 38460696 Y A MI NOMBRE JHORMAN ULLOA ZAPATA CC 94497671. LAS CEDULAS APORTADAS NO FIGURAN CON REGISTROS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JHORMAN ULLOA ZAPATA"/>
    <s v=""/>
    <s v="jhormanuzapata@gmail.com"/>
    <s v="E-mail"/>
    <s v="3173817373"/>
    <s v="3 Peticiones"/>
    <x v="0"/>
    <s v="Registros Publicos y Redes Emp"/>
    <s v="Derecho de peticion"/>
    <s v="."/>
    <s v="."/>
    <s v="CONTESTADO CON CARTA 2023-00363 DEL 4 DE ABRIL DE 2023, ASÍ: &quot;MEDIANTE ESCRITO RECIBIDO EL 24 DE MARZO DE 2023, SOLICITÓ A ESTA CÁMARA DE COMERCIO &quot;EXPEDIR EL CERTIFICADO DE NO FIGURA PARA FINES DE TRÁMITE DE LA LIBRETA MILITAR DE MI HIJO: JONATHAN ULLOA PIEDRAHITA, IDENTIFICADO CON CÉDULA DE CIUDADANÍA NO. 1.006.166.502 DE CALI VALLE, EL DE MI ESPOSA: JOHANNA ANDREA PIEDRAHITA PUENTES, IDENTIFICADA CON CEDULA DE CIUDADANÍA N. 38.460.696 DE CALI VALLE, Y A MI NOMBRE: JHORMAN ULLOA ZAPATA, IDENTIFICADO CON CEDULA DE CIUDADANÍA N. 94.497.671 DE CALI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CMARTINE"/>
    <d v="2023-04-04T00:00:00"/>
    <d v="2023-04-04T00:00:00"/>
    <s v=" "/>
    <s v="N"/>
    <s v=""/>
    <x v="0"/>
    <s v="Interés general y particular"/>
    <s v="N"/>
    <d v="2023-04-04T00:00:00"/>
    <d v="2023-04-04T00:00:00"/>
    <n v="6"/>
    <n v="15"/>
    <x v="0"/>
    <n v="15"/>
    <s v="cumple"/>
  </r>
  <r>
    <x v="0"/>
    <n v="2023001936"/>
    <x v="64"/>
    <s v="EN COMUNICACION DEL DIA 23032023 CON OFCIO RAD 912-102-2-765-2023 DE METROCALI ENVIADO VIA EMAIL A CONTACTO CCC SOLITIAN CERTIFICAR SI LA DENOMINADA VEEDURIA CIUDADANA MI COMUNA SE ENCUENTRAS REGISTRADA E INDICAR CUALES SON SUS INTEGRANTES - NOTA LA ENTIDAD CONSULTADA VEEDURIA CIUDADANA NACIONAL MI COMUNA FIGURA ACTIVA EN CALI_x0009_ CON REGISTRO # 9000021173 TIPO VEEDURIA"/>
    <s v="A"/>
    <s v="JCMARIN"/>
    <s v=" "/>
    <s v="Obrero"/>
    <d v="2023-03-27T00:00:00"/>
    <s v="Origino"/>
    <s v="NRESPONS"/>
    <s v="Registros Pub y Redes Emp"/>
    <s v="Back (Registro)"/>
    <s v="Finalizado"/>
    <s v=" "/>
    <s v="Asignado a"/>
    <s v="ECUARTAS"/>
    <s v="Registros Pub y Redes Emp"/>
    <s v="Back (Registro)"/>
    <d v="2023-03-27T00:00:00"/>
    <s v="A"/>
    <s v="ESAL"/>
    <n v="21173"/>
    <m/>
    <m/>
    <m/>
    <m/>
    <m/>
    <m/>
    <s v="Inscrito"/>
    <m/>
    <s v="ALBA LUCERO URREA GRISALES"/>
    <s v=""/>
    <s v="metrocali@metrocali.gov.co"/>
    <s v="E-mail"/>
    <s v=""/>
    <s v="3 Peticiones"/>
    <x v="0"/>
    <s v="Registros Publicos y Redes Emp"/>
    <s v="Derecho de peticion"/>
    <s v="."/>
    <s v="."/>
    <s v="2023 - 00342 SANTIAGO DE CALI, 29 DE MARZO DE 2023 SEÑORES METROCALI ATENCIÓN: ALBA LUCERO URREA GRISALES SECRETARIA GENERAL Y DE ASUNTOS JURÍDICOS METROCALI@METROCALI.GOV.CO LA CIUDAD CORDIAL SALUDO, DAMOS RESPUESTA AL ESCRITO DEL 23 DE MARZO DE 2023, RECIBIDO EN ESTA ENTIDAD EL MISMO DÍA, SOLICITA: &quot;CERTIFICAR SI LA DENOMINADA VEEDURIA CIUDADANA NACIONAL MI COMUNA SE ENCUENTRA REGISTRADA E INDICAR CUÁLES SON SUS INTEGRANT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
    <s v="."/>
    <s v="Finalizado"/>
    <s v="ECUARTAS"/>
    <d v="2023-03-29T00:00:00"/>
    <d v="2023-03-29T00:00:00"/>
    <s v="metrocali@metrocali.gov.co.rpost.biz miércoles 29/03/2023 6:04 p. m"/>
    <s v="N"/>
    <s v=""/>
    <x v="0"/>
    <s v=""/>
    <s v="N"/>
    <d v="2023-03-29T00:00:00"/>
    <d v="2023-03-29T00:00:00"/>
    <n v="2"/>
    <n v="15"/>
    <x v="0"/>
    <n v="15"/>
    <s v="cumple"/>
  </r>
  <r>
    <x v="0"/>
    <n v="2023001942"/>
    <x v="64"/>
    <s v="REFERENCIA: DERECHO DE PETICION_DENUNCIA. CON FUNDAMENTO EN LOS ARTÍCULOS 23 DE LA CONSTITUCIÓN POLÍTICA Y 5, SS., DEL DECRETO 01 DE 1984 (CÓDIGO CONTENCIOSO ADMINISTRATIVO), ME DIRIJO A USTED PARA FORMULAR LA SIGUIENTE PETICIÓN: LA INTERVENCIÓN INMEDIATA DEL NEGOCIO AQUI DENUNCIADO REALIZAR LA SANCIONES QUE DEN LUGAR HOY COMO CIUDADANO COLOMBIANO NECESITO DENUNCIAR ESTE NEGOCIO, ES UNA PAPELERÍA QUE ESTÁ UBICADA EN LA CIUDAD DE CALI VALLE DEL CAUCA, YO IBA A COMPRAR ALLA PERO LA DUEÑA TIENE UNAS PRACTICAS BASTANTES DESHONESTAS, LA SEÑORA EN SU PAPELERIA FABRICA BILLETES FALSOS Y A LA HORA DE DARLE LOS VUELTOS A LOS CLIENTES LA SEÑORA SE LOS METE, EN LUGAR DE DEVOLVER EL DINERO REAL LO QUE HACE ES ENTREGAR BILLETES FALSOS, YO FUI A RECLAMAR CON MI ESPOSA Y LA SEÑORA HACIENDOSE LA LOCA LO QUE HIZO FUE PONER UNA CARA DE BOBA Y RIENDOSE DIJO QUE NO NOS PODIA DEVOLVER EL DINERO ROBADO POR EL FALSIFICADO PUES YO ERA UNA PERSONA ADULTA Y YO SUPUESTAMENTE QUEDE CONFORME, LA SEÑORNA SE BURLO DE NOSOTROS CON SU CARITA DE MOSCA MUERTA. SABE QUE ES LO QUE ME DUELE, QUE YO ESTABA HASTA SIN TRABAJO Y ESE DINERO QUE ELLA ME ROBO LO NECESITABA PUES SOY PADRE DE 4 HIJOS Y NO TENIA QUE DARLES DE COMER, ME DUELE SOLO RECORDARLO PUES YO SOLO COMIA UNA VEZ AL DIA CON MI FAMILIA PARA QUE ESTA PERSONA NOS HALLA HECHO ESTO. MIREN SI ESTA EMPRESA ES LEGAL Y POR QUE USAN SUS MAQUINAS PAPELERAS, FOTOCOPIADORAS Y PINTURA PARA HACER ESTO."/>
    <s v="A"/>
    <s v="LROJAS"/>
    <s v=" "/>
    <s v="Unicentro web"/>
    <d v="2023-03-27T00:00:00"/>
    <s v="Origino"/>
    <s v="NMELO"/>
    <s v="Secretaria General"/>
    <s v="Asuntos Legales y Contratacion"/>
    <s v="Finalizado"/>
    <s v=" "/>
    <s v="Asignado a"/>
    <s v="NMELO"/>
    <s v="Asuntos Legales y Contratacion"/>
    <s v="Asuntos Legales y Contratacion"/>
    <d v="2023-03-27T00:00:00"/>
    <s v="A"/>
    <s v=""/>
    <m/>
    <m/>
    <m/>
    <m/>
    <m/>
    <m/>
    <m/>
    <s v="Sin Identificación"/>
    <m/>
    <s v=""/>
    <s v=""/>
    <s v="cuentagenericapc@hotmail.com"/>
    <s v="Telefónica"/>
    <s v=""/>
    <s v="3 Peticiones"/>
    <x v="3"/>
    <s v="Asuntos Legales y Contratacion"/>
    <s v="Derecho de peticion"/>
    <s v="."/>
    <s v="."/>
    <s v="SE REMITE RESPUESTA TENIENDO EN CUENTA QUE SE EMITIDO UNA RESPUESTA A LA PETICIÓN ANTERIORMENTE EXPUESTA CON NO. DP_x0002_202200478, POR TANDO SE EMITE EN IGUAL SENTIDO EN QUE NO SOMOS COMPETENTES PARA DAR RESPUESTA A SU SOLICITUD. SE DEJA TRAZABILIDAD DEL ENVIO: DE: LINA MARCELA ROJAS GUTIERREZ &lt;LROJAS@CCC.ORG.CO&gt; ENVIADO EL: VIERNES, 31 DE MARZO DE 2023 8:42 A. M. PARA: CUENTAGENERICAPC@HOTMAIL.COM ASUNTO: RESPUESTA DERECHO DE PETICION NO. 2023001942 - PETICIONARIO"/>
    <s v="."/>
    <s v="Finalizado"/>
    <s v="NMELO"/>
    <d v="2023-04-01T00:00:00"/>
    <d v="2023-04-01T00:00:00"/>
    <s v=" "/>
    <s v="N"/>
    <s v=""/>
    <x v="0"/>
    <s v="Interés general y particular"/>
    <s v="N"/>
    <d v="2023-04-01T00:00:00"/>
    <d v="2023-04-01T00:00:00"/>
    <n v="4"/>
    <n v="15"/>
    <x v="0"/>
    <n v="15"/>
    <s v="cumple"/>
  </r>
  <r>
    <x v="0"/>
    <n v="2023001945"/>
    <x v="64"/>
    <s v="EN COMUNICACION DEL DIA 23032023 CON EM,AIL ENVIADOA LA CC MEDELLIN REMITIDO AL A CC CALI EL DIA 25032023 CON RAD. 20230287705 POR TRASALDO POR COMPETENCIAS LA SEÑORA RICARDINA RUANO RUIZ CC NO. 34572808 ACTUANDO COMO ESPOSA DE QUIEN EN VIDA SE LLAMÓ ANGEL MONTERO CON R.C. DE DEFUNCIÓN NO.22094020041509,QUIEN EN VIDA SE IDENTIFICÓ CON CC # 1462946 CON EL PROPÓSITO DE SOLICITAR TODA LA INFORMACIÓN QUE REPOSA EN SU BASE DE DATOS REFERENTE A LOS BIENESSEGUROS QUE SON O FUERON DEL SR. FALLECIDO ,LO ANTERIOR CON EL PROPÓSITO DE INICIAR PROCESO DE PETICIÓN DE HERENCIA - NOTA LA CEDULA APORTADA NO FIGURA CON REGISTRO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RICARDINA  RUANO RUIZ"/>
    <s v=""/>
    <s v="lopezyduranabogados@gmail.com"/>
    <s v="E-mail"/>
    <s v="3126626411"/>
    <s v="3 Peticiones"/>
    <x v="0"/>
    <s v="Registros Publicos y Redes Emp"/>
    <s v="Derecho de peticion"/>
    <s v="."/>
    <s v="."/>
    <s v="2023 - 00340 SANTIAGO DE CALI, 27 DE MARZO DE 2023 SEÑORA RICARDINA RUANO RUIZ LOPEZYDURANABOGADOS@GMAIL.COM LA CIUDAD CORDIAL SALUDO, MEDIANE ESCRITO SIN FECHA, RECIBIDO EN LA CÁMARA DE COMERCIO DE MEDELLÍN PARA ANTIOQUIA Y REMITIDO A ESTA ENTIDAD 23 DE MARZO DE 2023, SOLICITA: &quot;TODA LA INFORMACIÓN QUE REPOSA EN SU BASE DE DATOS REFERENTE A LOS BIENES, SEGUROS, QUE SON O FUERON DE QUIEN EN VIDA SE LLAMÓ ANGEL MONTERO CON R.C. DE DEFUNCIÓN NO.22094020041509, QUIEN EN VIDA SE IDENTIFICÓ CON LA CÉDULA DE CIUDADANÍANO.1.462.946, LO ANTERIOR CON EL PROPÓSITO DE INICIAR PROCESO DE PETICIÓN DE HE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3-03-27T00:00:00"/>
    <d v="2023-03-27T00:00:00"/>
    <s v="lopezyduranabogados@gmail.com.rpost.biz lunes 27/03/2023 3:28 p. m"/>
    <s v="N"/>
    <s v=""/>
    <x v="0"/>
    <s v=""/>
    <s v="N"/>
    <d v="2023-03-27T00:00:00"/>
    <d v="2023-03-27T00:00:00"/>
    <n v="0"/>
    <n v="15"/>
    <x v="0"/>
    <n v="15"/>
    <s v="cumple"/>
  </r>
  <r>
    <x v="0"/>
    <n v="2023001949"/>
    <x v="64"/>
    <s v="EN COMUNICACION DEL DIA 27 MARZO 2023 RADICADO EN LA CCC SEDE PRINCIPAL EL SR HENRY VRYON IBAÑEZ CC 16588459 SOLICITA SE SIRVA REMITIR COPIA COMPLETA DEL EXPEDIENTE ADELANTADO CON OCASION AL PROCESO DE LIQUIDACION DE CONSTRUCTORA LIMONAR SAS"/>
    <s v="A"/>
    <s v="LNDELGAD"/>
    <s v=" "/>
    <s v="Principal"/>
    <d v="2023-03-27T00:00:00"/>
    <s v="Origino"/>
    <s v="NRESPONS"/>
    <s v="Registros Pub y Redes Emp"/>
    <s v="Back (Registro)"/>
    <s v="Finalizado"/>
    <s v=" "/>
    <s v="Asignado a"/>
    <s v="ECUARTAS"/>
    <s v="Registros Pub y Redes Emp"/>
    <s v="Back (Registro)"/>
    <d v="2023-03-27T00:00:00"/>
    <s v="A"/>
    <s v="NO APLICA"/>
    <m/>
    <m/>
    <m/>
    <m/>
    <m/>
    <m/>
    <m/>
    <s v="Sin Identificación"/>
    <n v="16588459"/>
    <s v="HENRY VRYON IBAÑEZ"/>
    <s v=""/>
    <s v="asistente@yepesgomezabogados.com"/>
    <s v="Presencial con Carta"/>
    <s v="3028290285"/>
    <s v="3 Peticiones"/>
    <x v="0"/>
    <s v="Registros Publicos y Redes Emp"/>
    <s v="Derecho de peticion"/>
    <s v="."/>
    <s v="."/>
    <s v="2023-00286 SANTIAGO DE CALI, 30 DE MARZO DE 2023 SEÑOR HENRY BRYÓN IBÁÑEZ HENRYBRYON@YEPESGOMEZABOGADOS.COM ASISTENTE@YEPESGOMEZABOGADOS.COM LA CIUDAD CORDIAL SALUDO, MEDIANTE ESCRITO DE MARZO DE 2023, RECIBIDO EN ESTA ENTIDAD EL 27 DE MARZO, SOLICITÓ: &quot;REMITIR COPIA COMPLETA DEL EXPEDIENTE ADELANTADO CON OCASIÓN AL PROCESO DE LIQUIDACIÓN DE LA CONSTRUCTORA LIMONA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
    <s v="."/>
    <s v="Finalizado"/>
    <s v="ECUARTAS"/>
    <d v="2023-03-30T00:00:00"/>
    <d v="2023-03-30T00:00:00"/>
    <s v="'henrybryon@yepesgomezabogados.com.rpost.biz'; 'asistente@yepesgomezabogados.com.rpost.biz' jueves 30/03/2023 8:52 a. m"/>
    <s v="N"/>
    <s v=""/>
    <x v="0"/>
    <s v="Interés general y particular"/>
    <s v="N"/>
    <d v="2023-03-30T00:00:00"/>
    <d v="2023-03-30T00:00:00"/>
    <n v="3"/>
    <n v="15"/>
    <x v="0"/>
    <n v="15"/>
    <s v="cumple"/>
  </r>
  <r>
    <x v="0"/>
    <n v="2023001951"/>
    <x v="64"/>
    <s v="EN COMUNICACION DLE DIA 16032023 CON EM,AIL ENVIADO A CONTACTO CCC MEDIANTE PETICION EL SR. PEDRO ALEXANDER CALDERON LEYTON CC 94474662 SOLICITA SE LE EXPIDA UN COMUNICADO EN EL CUAL PUEDA DEMOSTRAR QUE NO POSEE NINGUN TIPO DE INMUEBLE O LOCAL A NIVEL NACIONAL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PEDRO ALEXANDER CALDERON LEYTON"/>
    <s v=""/>
    <s v=""/>
    <s v="E-mail"/>
    <s v=""/>
    <s v="3 Peticiones"/>
    <x v="0"/>
    <s v="Registros Publicos y Redes Emp"/>
    <s v="Derecho de peticion"/>
    <s v="."/>
    <s v="."/>
    <s v="CONTESTADO CON CARTA 2023-00366 DEL 4 DE ABRIL DE 2023, ASÍ: MEDIANTE ESCRITO RECIBIDO EN ESTA CÁMARA DE COMERCIO EL 25 DE MARZO DE 2023, SOLICITÓ &quot;EXPEDIR A MI NOMBRE UN COMUNICADO POR MEDIO DEL CUAL SE PUEDA DEMOSTRAR DE QUE NO POSEO NINGÚN TIPO DE INMUEBLE O LOCAL, EL CUAL PUEDA FIGURAR EN ALGUNOS REGISTR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
    <s v="."/>
    <s v="Finalizado"/>
    <s v="CMARTINE"/>
    <d v="2023-04-04T00:00:00"/>
    <d v="2023-04-04T00:00:00"/>
    <s v=" "/>
    <s v="N"/>
    <s v=""/>
    <x v="0"/>
    <s v="Interés general y particular"/>
    <s v="N"/>
    <d v="2023-04-04T00:00:00"/>
    <d v="2023-04-04T00:00:00"/>
    <n v="6"/>
    <n v="15"/>
    <x v="0"/>
    <n v="15"/>
    <s v="cumple"/>
  </r>
  <r>
    <x v="0"/>
    <n v="2023001953"/>
    <x v="64"/>
    <s v="EN COMUNICACION DLE DIA 14032023 CON EMAIL ENVIADO A CONTACTO CCC MEDIANTE PETICION EL SR. LUIGY ARLEY IBARBO RUIZ CC 1110544252 SOLICITA SE LE EXPIDA UN CERTIFICADO QUE NO POSEE NINGUN TIPO DE NEGOCIO O LOCAL COMERCIAL A SU NOMBRE A NIVEL NACIONAL 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VICTOR MANUEL OROZCO"/>
    <s v=""/>
    <s v=""/>
    <s v="E-mail"/>
    <s v=""/>
    <s v="3 Peticiones"/>
    <x v="0"/>
    <s v="Registros Publicos y Redes Emp"/>
    <s v="Derecho de peticion"/>
    <s v="."/>
    <s v="."/>
    <s v="CONTESTADO CON CARTA 2023-00367 DEL 4 DE ABRIL DE 2023, ASÍ: &quot;MEDIANTE ESCRITO RECIBIDO EN ESTA CÁMARA DE COMERCIO EL 25 DE MARZO DE 2023, SOLICITÓ &quot;UNA CERTIFICACIÓN QUE NO POSEO NINGUNA CLASE DE NEGOCIO COMERCIAL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VÍCTOR MANUEL OROZCO RUDA, IDENTIFICADO CON LA CÉDULA DE CIUDAD"/>
    <s v="."/>
    <s v="Finalizado"/>
    <s v="CMARTINE"/>
    <d v="2023-04-04T00:00:00"/>
    <d v="2023-04-04T00:00:00"/>
    <s v=" "/>
    <s v="N"/>
    <s v=""/>
    <x v="0"/>
    <s v="Interés general y particular"/>
    <s v="N"/>
    <d v="2023-04-04T00:00:00"/>
    <d v="2023-04-04T00:00:00"/>
    <n v="6"/>
    <n v="15"/>
    <x v="0"/>
    <n v="15"/>
    <s v="cumple"/>
  </r>
  <r>
    <x v="0"/>
    <n v="2023001955"/>
    <x v="64"/>
    <s v="EN COMUNICACION DLE DIA 14032023 CON EMAIL ENVIADO A CONTACTO CCC MEDIANTE PETICION EL SR. LUIGY ARLEY IBARBO RUIZ CC 114396054 SOLICITA SE LE EXPIDA UN DOCUMENTO QUE CERTIFIQUE QUE NO POSEE NINGUN TIPO DE NEGOCIO O LOCAL COMERCIAL A SU NOMBRE A NIVEL NACIONAL 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LUIGY ARLEY IBARBO RUIZ"/>
    <s v=""/>
    <s v=""/>
    <s v="E-mail"/>
    <s v=""/>
    <s v="3 Peticiones"/>
    <x v="0"/>
    <s v="Registros Publicos y Redes Emp"/>
    <s v="Derecho de peticion"/>
    <s v="."/>
    <s v="."/>
    <s v="CONTESTADO CON CARTA 2023-00368 DEL 4 DE ABRIL DE 2023, ASÍ: &quot;MEDIANTE ESCRITO RECIBIDO EN ESTA CÁMARA DE COMERCIO EL 25 DE MARZO DE 2023, SOLICITÓ &quot;QUE NO POSEO NINGÚN NEGOCIO A MI NOMBRE POR CONSIGUIENTE SOLICITO ME ENVÍEN EL DOCUMENTO QUE CERTIFIQU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LUIGI ARLEY IBARBO RUIZ, IDENTIFICADO"/>
    <s v="."/>
    <s v="Finalizado"/>
    <s v="CMARTINE"/>
    <d v="2023-04-04T00:00:00"/>
    <d v="2023-04-04T00:00:00"/>
    <s v=" "/>
    <s v="N"/>
    <s v=""/>
    <x v="0"/>
    <s v="Interés general y particular"/>
    <s v="N"/>
    <d v="2023-04-04T00:00:00"/>
    <d v="2023-04-04T00:00:00"/>
    <n v="6"/>
    <n v="15"/>
    <x v="0"/>
    <n v="15"/>
    <s v="cumple"/>
  </r>
  <r>
    <x v="0"/>
    <n v="2023001960"/>
    <x v="64"/>
    <s v="EN COMUNICACION DEL DIA 10032023 CON OFICIO GS-2023 SUBIN GRUIJ 29..25 DE LA POLICIA NACIONAL SECCIONAL BOGOTA DC ENVIADO VIA EMAILA LA CC BOGOTA Y REMITIDO A LA CC CALI EL DIA 25032023 CON RADICACION NO. 20230302571 POR TRASALDO POR COMPETENCIAS SOLICITAN CERIFICAR EN AL S BASES DE DATOS DE LA CCC SI EXISTE INFORMACION RESPECTO DE LA PN Y PJ RELACIONADAS EN EL OFICIO CON REFERENCIA A CONSTITUCION DE SOCIEDADES REFORMA ESTATUTARIA ESTADIOS FINANCIEROS ESTABLECIMIENTOS D ECOMERCIO CERTIFICADOS DE MATRICULA MERCANTIL REFORMAS CIRCULARES QUE REGISTREN REGISTRO DE PARTICIPACION EN SOCIEDADES COMERCIALES CERTIFICADO DE EXISTENCIA Y REPRESENTACION LEGAL REGISTRO DE MOVIMIENTOS DE GANADO FINCAS REGISTRADAS IDENTIFICACION DE EJEMPLARES RECOR DE COMPETENCIAS REGISTRO DE COMPRA Y VENTA DE SEMOVIENTES. - NOPTA EL SR. ZULUAGA RAMOS CARLOS STEPHEN C.C. 1107082897 ACTIVA EN CALI_x0009_MAT # 1039296"/>
    <s v="A"/>
    <s v="JCMARIN"/>
    <s v=" "/>
    <s v="Obrero"/>
    <d v="2023-03-27T00:00:00"/>
    <s v="Origino"/>
    <s v="NRESPONS"/>
    <s v="Registros Pub y Redes Emp"/>
    <s v="Back (Registro)"/>
    <s v="Finalizado"/>
    <s v=" "/>
    <s v="Asignado a"/>
    <s v="ECUARTAS"/>
    <s v="Registros Pub y Redes Emp"/>
    <s v="Back (Registro)"/>
    <d v="2023-03-27T00:00:00"/>
    <s v="A"/>
    <s v="MERCANTIL"/>
    <n v="1039296"/>
    <m/>
    <m/>
    <m/>
    <m/>
    <m/>
    <m/>
    <s v="Inscrito"/>
    <m/>
    <s v="INT ZULEIMA CONSTANZA CUERVO BARRETO"/>
    <s v=""/>
    <s v="zuleima.cuervo@correo.policia.gov.co"/>
    <s v="E-mail"/>
    <s v="3123827763"/>
    <s v="3 Peticiones"/>
    <x v="0"/>
    <s v="Registros Publicos y Redes Emp"/>
    <s v="Derecho de peticion"/>
    <s v="."/>
    <s v="."/>
    <s v="2023 - 00161 SANTIAGO DE CALI, 28 DE MARZO DE 2023 SEÑORES MINISTERIO DE DEFENSA NACIONAL POLICIA NACIONAL ATENCIÓN: ZULEIMA CONSTANZA CUERVO BARRETO INVESTIGADOR CRIMINAL - UNIDAD INVESTIGATIVA CONTRA LAVADO DE ACTIVOS ZULEIMA.CUERVO@CORREO.POLICIA.GOV.CO BOGOTÁ D.C. CORDIAL SALUDO, DAMOS RESPUESTA A SU OFICIO REF 11 001 60 00096 2021 00108 DEL 10 DE MARZO DE 2023, RECIBIDO EN LA CÁMARA DE COMERCIO DE BOGOTÁ Y REMITIDO A ESTA ENTIDAD EL 25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ECUARTAS"/>
    <d v="2023-03-31T00:00:00"/>
    <d v="2023-03-31T00:00:00"/>
    <s v="zuleima.cuervo@correo.policia.gov.co.rpost.biz martes 28/03/2023 3:35 p. m"/>
    <s v="N"/>
    <s v=""/>
    <x v="0"/>
    <s v=""/>
    <s v="N"/>
    <d v="2023-03-31T00:00:00"/>
    <d v="2023-03-31T00:00:00"/>
    <n v="4"/>
    <n v="15"/>
    <x v="0"/>
    <n v="15"/>
    <s v="cumple"/>
  </r>
  <r>
    <x v="0"/>
    <n v="2023001964"/>
    <x v="65"/>
    <s v="BUENOS DIAS LA RADICACION 20230231508 NO PERMITE INSCRIBIR LOS ACTOS DE DISOLUCION, LIQUIDACION Y CANCELACION. ANTES DEL REINGRESO SE GENERO EL PQR 2023001930 QUE SOLICITO RETIRAR LA INSCRIPCION DE LA CANCELACION."/>
    <s v="A"/>
    <s v="CARANGO"/>
    <s v=" "/>
    <s v="Salas Multiples"/>
    <d v="2023-03-28T00:00:00"/>
    <s v="Origino"/>
    <s v="RESPPROC"/>
    <s v="Gestion Integral"/>
    <s v="Tecnologia"/>
    <s v="Finalizado"/>
    <s v=" "/>
    <s v="Asignado a"/>
    <s v="SORTIZ"/>
    <s v="Registros Pub y Redes Emp"/>
    <s v="Back Correcciones Registro"/>
    <d v="2023-03-28T00:00:00"/>
    <s v="A"/>
    <s v="MERCANTIL"/>
    <n v="1122986"/>
    <n v="20230231508"/>
    <m/>
    <m/>
    <m/>
    <m/>
    <m/>
    <s v="Inscrito"/>
    <m/>
    <s v=""/>
    <s v=""/>
    <s v=""/>
    <s v=""/>
    <s v=""/>
    <s v="2 Del tramite del documento"/>
    <x v="31"/>
    <s v="Registros Publicos y Redes Emp"/>
    <s v="Inscripción"/>
    <s v="."/>
    <s v="."/>
    <s v="A LA RADICACION SE ACTIVO LOS CONCEPTO DE LOS NUMDOCUMENTOS 20230719315, 20230719338 Y 20230719339 PARA QUE SE PUEDAN REALIZAR EL REGISTRO DEL REINGRESO"/>
    <s v="."/>
    <s v="Finalizado"/>
    <s v="SORTIZ"/>
    <d v="2023-03-28T00:00:00"/>
    <d v="2023-03-28T00:00:00"/>
    <s v=" "/>
    <s v="N"/>
    <s v=""/>
    <x v="0"/>
    <s v="."/>
    <s v="N"/>
    <d v="2023-03-28T00:00:00"/>
    <d v="2023-03-28T00:00:00"/>
    <n v="0"/>
    <n v="15"/>
    <x v="0"/>
    <n v="15"/>
    <s v="cumple"/>
  </r>
  <r>
    <x v="0"/>
    <n v="2023001965"/>
    <x v="65"/>
    <s v="EN COMUNICACION DEL DIA 15032023 CON OFICIO S-N DE LA PILICIA NACIONAL SECCIONAL BOGOTA DC ENVIADO VIA EMAIL A LA CC BOGOTA Y REMITIDO A LA CC CALI EL DIA 25032023 CON RAD. 20230302596 POR TRASALDO POR COMPETENCIAS SOLICITAN A NIVEL NACIONAL A FIN DE VERIFICAR EN LAS BASES DE DATOS SI LAS PERSONAS NATIRALES RELACIONADAS EN EL OFICIO PERTENECEN A ALGUNA SOCIEDAD O SON ACCIONISTAS O POSEEN ESTABLECIMIENTOS DE COMECIO DE SER ASI OBTENER CERTIFICADOS CORRESPKNDIENTES. - NOTA LAS CEDULAS APORTADAS NO FIGURAN CON REGISTROS EN LA CCC"/>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INT. ARLEY ESTEBAN MOLINA LEAL"/>
    <s v=""/>
    <s v="esteban.molina@correo.policia.gov.co"/>
    <s v="E-mail"/>
    <s v="3123828608"/>
    <s v="3 Peticiones"/>
    <x v="0"/>
    <s v="Registros Publicos y Redes Emp"/>
    <s v="Derecho de peticion"/>
    <s v="."/>
    <s v="."/>
    <s v="2023 - 00161 SANTIAGO DE CALI, 28 DE MARZO DE 2023 SEÑORES MINISTERIO DE DEFENSA NACIONAL POLICIA NACIONAL ATENCIÓN: INTENDENTE ARLEY ESTEBAN MOLINA LEAL INVESTIGADOR CRIMINAL - SIJIN ESTEBAN.MOLINA@CORREO.POLICIA.GOV.CO BOGOTÁ D.C. CORDIAL SALUDO, DAMOS RESPUESTA A SU OFICIO REF 11 001 60 00000 2023 00246 DEL 15 DE MARZO DE 2023, RECIBIDO EN LA CÁMARA DE COMERCIO DE BOGOTÁ Y REMITIDO A ESTA ENTIDAD EL 25 DE MARZO, EN EL QUE SOLICITA: &quot;VERIFICAR QUE LOS CIUDADANOS NOMBRADOS MAS ADELANTE PERTENECEN ALGUNA SOCIEDAD O SON ACCIONISTAS, ESTABLECIMIENTO DE COMERCIO, DE SER ASÍ, OBTENER CERTIFICADOS DE CÁMARA Y COMERCIO CORRESPONDIENTES: 1._x0009_CAROLINA MARIA GIRALDO ARANGO_x0009__x0009_C.C. 43.759.447 2._x0009_MARÍA CRISTINA HERRERA SÁNCHEZ_x0009__x0009_C.C. 42.827.173 3._x0009_YANET CATALINA CANO SANTAMARIA_x0009__x0009_C.C. 43.868.492&quot; AL RESPECTO, LE INFORMAMOS QUE LAS CÁMARAS DE COMERCIO DEBEN CEÑIRSE A LO ESTRICTAMENTE CONSAGRADO EN EL ORDENAMIENTO JURÍDICO Y, POR LO TANTO, SOLO PUEDEN HACER LO QUE LA LEY LAS FACULTA, DE TAL MA"/>
    <s v="."/>
    <s v="Finalizado"/>
    <s v="ECUARTAS"/>
    <d v="2023-03-28T00:00:00"/>
    <d v="2023-03-28T00:00:00"/>
    <s v="'esteban.molina@correo.policia.gov.co.rpost.biz' martes 28/03/2023 5:26 p. m"/>
    <s v="N"/>
    <s v=""/>
    <x v="0"/>
    <s v=""/>
    <s v="N"/>
    <d v="2023-03-28T00:00:00"/>
    <d v="2023-03-28T00:00:00"/>
    <n v="0"/>
    <n v="15"/>
    <x v="0"/>
    <n v="15"/>
    <s v="cumple"/>
  </r>
  <r>
    <x v="0"/>
    <n v="2023001967"/>
    <x v="65"/>
    <s v="EN COMUNICACION DEL DIA 13032023 CON OFICIO GS-2023 SUBGA POJUD DE LA POLICIA NACIONAL SECCIONAL BOGOTA DC ENVIADO VIA EMAIL A LA CC BOGOTA Y REMITIDO A LA CC CALI EL DIA 25032023 CON RAD. 20230302734 POR TRASALDO POR COMPETENCIAS SOLICITAN COLABORACION EN EL SENTIDO DE ORDENAR A QUIEN CORRESPONDA EXPEDIR LA SIGUIENTE INFORMACION OBTENER EL CERTIFICADO HISTORICO DE EXISTENCIA Y REPRESENTACION LEGAL REVISORIA FISCAL CONTADORES MIEMBROS DE JUNTA DIRECTIVA SOCIOAS DOMICILIOS TRANSFORMACIONES VIGENCIAS Y COPIA DE LA CARPETA MERCANTIL DE LAS SOCIEDADES REALCIONADAS EN EL OFICIO. - NOTA LAS SOCIEDADES GRUPO DECOR S.A.S. NIT 800165377 - 1 ACTIVA EN CALI CON MAT # 315160 - A.GRINBERG &amp; CIA. S.C.A. NIT 900374182 - 1_x0009_ACTIVA EN CALI CON MAT # 797795 Y DE LAS PERSONAS NATURALES ALAN SALOMON GRINBERG COHEN CC 94453352 FIGURA EN VARIAS EMPRESAS COMO SOCIO REP. Y MIENBRO DE JUNTA DIRECTIVA EN CALI - MARCK GRINBERG COHEN CC 16717238 FIGURA COMO MIEMBRO DE JUNTA DIRECTIVA LIQUIDADOR Y SOCIO EN VARIAS SOCIEDADES EN CALI"/>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SUB INT. JOHN NICOLAS BERMUDEZ CUBILLOS"/>
    <s v=""/>
    <s v="JOHN.BERMUDEZ1480@CORREO.POLICIA.GOV.CO"/>
    <s v="E-mail"/>
    <s v="3205791218"/>
    <s v="3 Peticiones"/>
    <x v="0"/>
    <s v="Registros Publicos y Redes Emp"/>
    <s v="Derecho de peticion"/>
    <s v="."/>
    <s v="."/>
    <s v="2023 - 00349 SANTIAGO DE CALI, 5 DE ABRIL DE 2023 SEÑORES MINISTERIO DE DEFENSA NACIONAL POLICIA NACIONAL ATENCIÓN: SUBINTENDENTE JOHN NICOLAS BERMUDEZ CUBILLOS INVESTIGADOR CRIMINAL POLFA JOHN.BERMUDEZ1480@CORREO.POLICIA.GOV.CO BOGOTÁ D.C. CORDIAL SALUDO, DAMOS RESPUESTA A SU OFICIO NOTICIA CRIMINAL 110016000096201800160 DEL 13 DE MARZO DE 2023, RECIBIDO EN LA CÁMARA DE COMERCIO DE BOGOTÁ Y REMITIDO A ESTA ENTIDAD EL 28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
    <s v="."/>
    <s v="Finalizado"/>
    <s v="ECUARTAS"/>
    <d v="2023-03-31T00:00:00"/>
    <d v="2023-04-05T00:00:00"/>
    <s v="john.bermudez1480@correo.policia.gov.co.rpost.biz miércoles 05/04/2023 10:31 a. m."/>
    <s v="N"/>
    <s v=""/>
    <x v="0"/>
    <s v=""/>
    <s v="N"/>
    <d v="2023-04-05T00:00:00"/>
    <d v="2023-04-05T00:00:00"/>
    <n v="6"/>
    <n v="15"/>
    <x v="0"/>
    <n v="15"/>
    <s v="cumple"/>
  </r>
  <r>
    <x v="0"/>
    <n v="2023001968"/>
    <x v="65"/>
    <s v="EN COMUNICACION DEL DIA 16032023 CON EMAIL ENVIADO A LA CC DE NEIVA Y REMITIDO A LA CC CALI EL DIA 25032023 CON RADICACION NO. 20230305930 POR TRASALDO POR COMPETECNIAS MEDIANTE PETICION EL SR. RAMON ALEXANDER MORENO BOCANEGRA CC 7731177 SOLICITA UNA BASE DE DATOS DE PN Y PJ QUE DESARROLLEN DENTRO DEL OBJETO SOCIAL LA PRODUCCION DEL CULTIVO Y SIDTRIBUCION MAYORISTA DE TILAPIAS A NIVEL NACIONAL. CON EL ANIMO DE REALIZAR UN ANALISIS DE COMPETITIVIDAD A NIVEL NACIONAL"/>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RAMON ALEXANDER MORENO BOCANEGRA"/>
    <s v=""/>
    <s v="1distribucionesbestquality@gmail.com"/>
    <s v="E-mail"/>
    <s v=""/>
    <s v="3 Peticiones"/>
    <x v="0"/>
    <s v="Registros Publicos y Redes Emp"/>
    <s v="Derecho de peticion"/>
    <s v="."/>
    <s v="."/>
    <s v="2023-00345 SANTIAGO DE CALI, 29 DE MARZO DE 2023 SEÑOR RAMON ALEXANDER MORENO BOCANEGRA PROPIETARIO ESTABLECIMIENTO DE COMERCIO DISTRIBUCIONES BEST QUALITY 1DISTRIBUCIONESBESTQUALITY@GMAIL.COM NEIVA CORDIAL SALUDO, DAMOS RESPUESTA A SU SOLICITUD DEL 16 DE MARZO DE 2023, RECIBIDO EN LA CÁMARA DE COMERCIO DEL HUILA Y REMITIDO A ESTA ENTIDAD EL 24 DE MARZO, EN EL QUE SOLICITA: &quot;DE MANERA ATEN Y RESPETUOSA, ME PERMITO SOLICITAR INFORMACIÓN A USTEDES DE UN LISTADO DE LAS EMPRESAS CON PERSONERÍA JURÍDICA O PERSONAS NATURALES QUE DESARROLLEN DENTRO DE SU OBJETO SOCIAL LA PRODUCCIÓN DEL CULTIVO DE TILAPIAS EN LA CIUDAD DE NEIVA (CÓDIGO CIIU 0332 U OTRO QUE SE ASEMEJE), EN EL CORREGIMIENTO DE LA ULLOA DEL MUNICIPIO DE RIVERA, EN EL MUNICIPIO DE RIVERA, EN EL DEPARTAMENTO DEL HUILA Y EN TODO EL. TERRITORIO COLOMBIANO. ASÍ MISMO, UN LISTADO DE LAS EMPRESAS CON PERSONERÍA JURÍDICA O PERSONAS NATURALES QUE DESARROLLEN DENTRO DE SU OBJETO SOCIAL LA DISTRIBUCIÓN MAYORISTA DEL CULTIVO "/>
    <s v="."/>
    <s v="Finalizado"/>
    <s v="ECUARTAS"/>
    <d v="2023-03-29T00:00:00"/>
    <d v="2023-03-29T00:00:00"/>
    <s v="1distribucionesbestquality@gmail.com.rpost.biz miércoles 29/03/2023 5:40 p. m"/>
    <s v="N"/>
    <s v=""/>
    <x v="0"/>
    <s v="Interés general y particular"/>
    <s v="N"/>
    <d v="2023-03-29T00:00:00"/>
    <d v="2023-03-29T00:00:00"/>
    <n v="1"/>
    <n v="15"/>
    <x v="0"/>
    <n v="15"/>
    <s v="cumple"/>
  </r>
  <r>
    <x v="0"/>
    <n v="2023001971"/>
    <x v="65"/>
    <s v="EN COMUNICACION DEL DIA 23022023 CON EMAIL ENVIADO A LA CC BOGOTA Y ZIPAQUIRA Y REMITIDO A LA CC CALI EL DIA 25032023 CON RAD. 20230305932 POR TRASALDO POR COMPETENCIAS MEDIANTE PETICION EL SR. FABIO NELSON ROCHA QUIROGA CC 2986845 INTERNO DEL CENTRO PENITENCIARIO DEL ESPINAL SOLICITA SEA REVISADO EN LAS BASES DE DATOS DE LAS CAMARAS DE COMERCIOA NIVEL NACIONAL SI SE HAN REGISTRADO SOCIEDADES O ESTABLECIMIENTOS DE COMERCIO BIENES MUEBLES E INMUEBLES VEHICULOS MAQUINARIA PESADA A SU NOMBRE ESTO PARA DEMOSTRAR INSOLVENCIA ECONOMICA ANTE EL JUEZ 03 DE PENAS DE IBAGUE. PETICION ESPECIAL RESPONDER TAMBIEN AL JUZGADO 03 DE EPMS DE IBAGUE J03EPMSIBA@CENDOJ.RAMAJUDICIAL.GOV.CO Y SE REMITA EN FISICO A LA CPMSESP DEL ESPINAL CALLE 6 CRA 12 ESQ. # 12-56 EL ESPINAL PABELLON 9 - NOTA LA CEDULA APORTADA NO FIGURA CON REGISTROS EN 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FABIO NELSON ROCHA QUIROGA"/>
    <s v=""/>
    <s v="defensastecnicas@gmail.com"/>
    <s v="E-mail"/>
    <s v=""/>
    <s v="3 Peticiones"/>
    <x v="0"/>
    <s v="Registros Publicos y Redes Emp"/>
    <s v="Derecho de peticion"/>
    <s v="."/>
    <s v="."/>
    <s v="CONTESTADO CON CARTA 2023-00361 DEL 4 DE ABRIL DE 2023, ASÍ: &quot;MEDIANTE ESCRITO RECIBIDO EN LA CÁMARA DE COMERCIO DE BOGOTÁ Y REMITIDO A ESTA ENTIDAD EL 27 DE MARZO DE 2023, SOLICITÓ &quot;INFORMACIÓN QUE TENGAN EN SUS ARCHIVOS O BASE DE DATOS, SI EXISTEN A MI NOMBRE LOCALE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
    <s v="."/>
    <s v="Finalizado"/>
    <s v="CMARTINE"/>
    <d v="2023-04-04T00:00:00"/>
    <d v="2023-04-04T00:00:00"/>
    <s v=" "/>
    <s v="N"/>
    <s v=""/>
    <x v="0"/>
    <s v="Interés general y particular"/>
    <s v="N"/>
    <d v="2023-04-04T00:00:00"/>
    <d v="2023-04-04T00:00:00"/>
    <n v="5"/>
    <n v="15"/>
    <x v="0"/>
    <n v="15"/>
    <s v="cumple"/>
  </r>
  <r>
    <x v="0"/>
    <n v="2023001972"/>
    <x v="65"/>
    <s v="EN COMUNICACION DEL DIA 27022023 CON EMAIL ENVIADO A LA CC BOGOTA Y REMITIDO A LA CC CALI EL DIA 25032023 CON RADICACION NO. 20230307037 POR TRASLADO POR COMPETECNIAS MEDIANTE PETICION EL SR. EDWIN LEANDRO GIRALDO LONDOÑO CC 1061625234 SOLICITA SE LE INFORME QUE BIENES O NEGOCIOS E INMUEBLES APARECEN EN LAS BASES DE DATOS A NIVEL NACIONAL A SU NOMBRE PARA DEMOSTRAR INSOLVENCIA ECONOMICA. - NOTA LA CEDUAL APORTADA NO FIGURA CON REGISTROS EN 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EDWIN LEANDRO GIRALDO LONDOÑO"/>
    <s v=""/>
    <s v=""/>
    <s v="E-mail"/>
    <s v=""/>
    <s v="3 Peticiones"/>
    <x v="0"/>
    <s v="Registros Publicos y Redes Emp"/>
    <s v="Derecho de peticion"/>
    <s v="."/>
    <s v="."/>
    <s v="CONTESTADO CON CARTA 2023-00362 DEL 4 DE ABRIL DE 2023, ASÍ: &quot;MEDIANTE ESCRITO RECIBIDO EN ESTA CÁMARA DE COMERCIO EL 3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
    <s v="."/>
    <s v="Finalizado"/>
    <s v="CMARTINE"/>
    <d v="2023-04-04T00:00:00"/>
    <d v="2023-04-04T00:00:00"/>
    <s v=" "/>
    <s v="N"/>
    <s v=""/>
    <x v="0"/>
    <s v="Interés general y particular"/>
    <s v="N"/>
    <d v="2023-04-04T00:00:00"/>
    <d v="2023-04-04T00:00:00"/>
    <n v="5"/>
    <n v="15"/>
    <x v="0"/>
    <n v="15"/>
    <s v="cumple"/>
  </r>
  <r>
    <x v="0"/>
    <n v="2023001981"/>
    <x v="65"/>
    <s v="EN COMUNICACION DEL DIA 17022023 CON EMAIL ENVIADO A LA CC BOGOTA Y REMITIDO A LA CC CALI EL DIA 28032023 CON RAD NO. 20230309458 POR TRASLADO POR COMPETENCIAS MEDIANTE PETICION EL SR. ISAAC DAVID TURIZO JIMENEZ CC 1052992936 SOLICITA SE LE BRINDE INFORMACION SOBRE SI APARECEN A SU NOMBRE LOCALES COMERCIALES A NIVEL NACIONAL EN LAS BASES DE DATOS DE SU ENTIDAD - NOTA LA CEDULA APORTADA NO FIGURA CON REGISTROS EN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ISAAC DAVID TURIZO JIMENEZ"/>
    <s v=""/>
    <s v=""/>
    <s v="E-mail"/>
    <s v=""/>
    <s v="3 Peticiones"/>
    <x v="0"/>
    <s v="Registros Publicos y Redes Emp"/>
    <s v="Derecho de peticion"/>
    <s v="."/>
    <s v="."/>
    <s v="CONTESTADO CON CARTA 2023-00364 DEL 4 DE ABRIL DE 2023, ASÍ: &quot;MEDIANTE ESCRITO RECIBIDO EN LA CÁMARA DE COMERCIO DE BOGOTÁ Y REMITIDO A ESTA ENTIDAD EL 27 DE MARZO DE 2023, SOLICITÓ &quot;BRINDEN INFORMACIÓN SOBRE SI APARECEN A MI NOMBRE LOCALES COMERCIALES EN BOGOTÁ Y A NIVEL NACIONAL EN SUS ARCHIVOS Y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s v="."/>
    <s v="Finalizado"/>
    <s v="CMARTINE"/>
    <d v="2023-04-04T00:00:00"/>
    <d v="2023-04-04T00:00:00"/>
    <s v=" "/>
    <s v="N"/>
    <s v=""/>
    <x v="0"/>
    <s v="Interés general y particular"/>
    <s v="N"/>
    <d v="2023-04-04T00:00:00"/>
    <d v="2023-04-04T00:00:00"/>
    <n v="5"/>
    <n v="15"/>
    <x v="0"/>
    <n v="15"/>
    <s v="cumple"/>
  </r>
  <r>
    <x v="0"/>
    <n v="2023001995"/>
    <x v="65"/>
    <s v="CORDIALMENTE ENVIO A USTEDES LA DENUNCIA PENAL QUE SE PRESENTO EN LA FISCALIA, EN CONTRA DEL ACTA 23 DEL 30 DE DICIEMBRE DEL 2022 INSCRITA EN LA CAMARA DE COMERCIO EL DIA 12 DE ENERO DE 2023, EN DONDE SE HACE NOMBRAMIENTO DE REPRESENTANTE LEGAL AL SEÑOR HECTOR FABIO IZQUIERDO SOTO CON C.C. 94469570, Y DONDE SE MANIFIESTA QUE YO ESTUVE EN DICHA ASAMBLEA DONDE SE HIZO EL NOMBRAMIENTO FRAUDULENTAMENTE, SACANDOME A MI DEL CARGO DE REPRESENANTE LEGAL DE LA EMPRESA CONSORCIO TRANSPORTE ESPECIAL TURISTICOS CONDOR DE COLOMBIA NIT 900880358 SIN CONSENTIMIENTO ALGUNO. ANEXO DENUNCIA DE LA FISCALI, ACTA 23"/>
    <s v="A"/>
    <s v="ABEDOYA"/>
    <s v=" "/>
    <s v="Unicentro web"/>
    <d v="2023-03-28T00:00:00"/>
    <s v="Origino"/>
    <s v="NRESPONS"/>
    <s v="Registros Pub y Redes Emp"/>
    <s v="Juridica"/>
    <s v="Activo"/>
    <s v=" "/>
    <s v="Asignado a"/>
    <s v="MVELASQU"/>
    <s v="Registros Pub y Redes Emp"/>
    <s v="Juridica"/>
    <d v="2023-03-28T00:00:00"/>
    <s v="A"/>
    <s v="MERCANTIL"/>
    <n v="933872"/>
    <m/>
    <m/>
    <m/>
    <m/>
    <m/>
    <m/>
    <s v="Inscrito"/>
    <n v="16764670"/>
    <s v="ROMULO CRIOLLO MORENO"/>
    <s v=""/>
    <s v="romuloncm@hotmail.com"/>
    <s v="Presencial con Carta"/>
    <s v="3206958957"/>
    <s v="3 Peticiones"/>
    <x v="32"/>
    <s v="Registros Publicos y Redes Emp"/>
    <s v="Derecho de peticion"/>
    <s v="."/>
    <s v="."/>
    <s v="EN ATENCIÓN AL ENVIÓ DE SUS DOCUMENTOS LE MANIFESTAMOS QUE ACUSAMOS RECIBIDO DE LOS MISMOS Y QUE QUEDAMOS A LA ESPERA DE LO QUE DECIDA LA FISCALÍA GENERAL DE LA NACIÓN SOBRE EL CASO PARTICULAR Y DE LA ORDEN QUE PARA LA CÁMARA DE COMERCIO EMITA DICHA ENTIDAD SOBRE EL REGISTRO DEL ACTA NO. 23 DEL 30 DE DICIEMBRE DE 2022.."/>
    <s v="."/>
    <s v="Finalizado"/>
    <s v="MVELASQU"/>
    <d v="2023-03-28T00:00:00"/>
    <d v="2023-03-28T00:00:00"/>
    <s v=" "/>
    <s v="N"/>
    <s v=""/>
    <x v="0"/>
    <s v="Interés general y particular"/>
    <s v="N"/>
    <d v="2023-03-28T00:00:00"/>
    <d v="2023-03-28T00:00:00"/>
    <n v="0"/>
    <n v="15"/>
    <x v="0"/>
    <n v="15"/>
    <s v="cumple"/>
  </r>
  <r>
    <x v="0"/>
    <n v="2023001996"/>
    <x v="65"/>
    <s v="BUENAS TARDES SOLICITO UN CERTIFICADO DE NO FIGURA EN SUS REGISTRO DE PERSONA NATURAL A NOMBRE DE BRANDON STIVEN ARAUJO HIGUITA CON CC 1010041469 LA CERTIFICACION PORDIRA SER ENVIADA AL SIGUIENTE CORREO YULIANA-0115@HOTMAIL.COM TEL DE CONTACTO 3127170705"/>
    <s v="A"/>
    <s v="PPACHON"/>
    <s v=" "/>
    <s v="Principal"/>
    <d v="2023-03-28T00:00:00"/>
    <s v="Origino"/>
    <s v="NRESPONS"/>
    <s v="Registros Pub y Redes Emp"/>
    <s v="Back (Registro)"/>
    <s v="Finalizado"/>
    <s v=" "/>
    <s v="Asignado a"/>
    <s v="CMARTINE"/>
    <s v="Registros Pub y Redes Emp"/>
    <s v="Juridica"/>
    <d v="2023-03-28T00:00:00"/>
    <s v="A"/>
    <s v=""/>
    <m/>
    <m/>
    <m/>
    <m/>
    <m/>
    <m/>
    <m/>
    <s v="Sin Identificación"/>
    <n v="1010041469"/>
    <s v="BRANDON STIVEN ARAUJO HIGUITA"/>
    <s v=""/>
    <s v="yuliana-0115@hotmail.com"/>
    <s v="Presencial con Carta"/>
    <s v="3127170705"/>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U OTROS EN BOGOTÁ Y ESPINAL TOLIMA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3-04-04T00:00:00"/>
    <d v="2023-04-04T00:00:00"/>
    <s v=" "/>
    <s v="N"/>
    <s v=""/>
    <x v="0"/>
    <s v="Interés general y particular"/>
    <s v="N"/>
    <d v="2023-04-04T00:00:00"/>
    <d v="2023-04-04T00:00:00"/>
    <n v="5"/>
    <n v="15"/>
    <x v="0"/>
    <n v="15"/>
    <s v="cumple"/>
  </r>
  <r>
    <x v="0"/>
    <n v="2023001998"/>
    <x v="65"/>
    <s v="BUENAS TARDES, PARA SABER COMO PUEDO TERMINAR CONTRATO CON CLARO DEBIDO A QUE INCUMPLIERON CON EL CONTRATO PRIMERO QUE TODO ME DIJERON QUE LE IBAN A AUMENTAR GIGAS AL PLAN QUE MANEJO CON ELLOS EN EL TELÉFONO, SEGUNDO TENIAMOS VISTA PARA TRASLADAR EL INTERNET HOGAR EL DIA DE HOY Y AYER 6 DE MARZO ME LLAMARON COMO 6 VECES PARA CONFIRMAR DIRECCIÓN LA APUNTARO MAL Y VOLVIA CORREGIRSELA Y LLEGADO EL DIA DE HOY 7 NO DIERON CON LA DIRECCION CANCELANDO LA VISITA. DIAS PASADOS HABIA LLAMADO PARA BAJARLE AL PLAN Y ME HABIAN OFRECIDO UN DESCTO DEL 20% Y YA HOY 7 DE MARZO AL LLAMR NUEVAMENTE PARA CONTINUAR INSISTIENDO DE QUE ME HAGAN EL FAVOR DE IR A CONECTARME ESE INTERNET ME SALE QUE DEBO PAGAR LA TOTALIDAD DEL PLAN ADICIONAL POR SER ESTRATO TRES LE SUBEN AL PLAN. YA ESTOY ABURRIDA DE ESTAR TRATANDO CON ELLOS. NECESITO CANCELAR EL PLAN SIN QUE TENGA QUE PAGAR ESA CLAUSULA DE PERMANENCIA YA QUE ELLOS INCUMPLIERON PRIMERAMENTE CON MIGO COMO CONSUMIDORA. GRACIAS"/>
    <s v="A"/>
    <s v="ARIVAS"/>
    <s v=" "/>
    <s v="Principal"/>
    <d v="2023-03-28T00:00:00"/>
    <s v="Origino"/>
    <s v="ARIVAS"/>
    <s v="Secretaria General"/>
    <s v="Asuntos Legales y Contratacion"/>
    <s v="Finalizado"/>
    <s v=" "/>
    <s v="Asignado a"/>
    <s v="ARIVAS"/>
    <s v="Asuntos Legales y Contratacion"/>
    <s v="Asuntos Legales y Contratacion"/>
    <d v="2023-03-28T00:00:00"/>
    <s v="A"/>
    <s v=""/>
    <m/>
    <m/>
    <m/>
    <m/>
    <m/>
    <m/>
    <m/>
    <s v="Sin Identificación"/>
    <m/>
    <s v="MERCY YULIET ALARCON ALARCON"/>
    <s v=""/>
    <s v=" MELITHZXA1704@GMAIL.COM"/>
    <s v="E-mail"/>
    <s v=""/>
    <s v="3 Peticiones"/>
    <x v="3"/>
    <s v="Asuntos Legales y Contratacion"/>
    <s v="Derecho de peticion"/>
    <s v="."/>
    <s v="."/>
    <s v="SE ADJUNTA TRAZABILIDAD. NO COMPETENCIA DE LA CCC EN ASUNTOS DE DERECHOS DE CONSUMIDOR. SE TRASLADA A SIC DE: ASUNTOS LEGALES CÁMARA DE COMERCIO DE CALI &lt;ASUNTOSLEGALES@CCC.ORG.CO&gt; ENVIADO: MARTES, 28 DE MARZO DE 2023 20:09 PARA: MELITHZXA1704@GMAIL.COM &lt;MELITHZXA1704@GMAIL.COM&gt; CC: ANA LUCIA RIVAS RICO &lt;ARIVAS@CCC.ORG.CO&gt; ASUNTO: RESPUESTA DERECHO DE PETICIÓN - MERCY YULIET ALARCÓN"/>
    <s v="."/>
    <s v="Finalizado"/>
    <s v="ARIVAS"/>
    <d v="2023-03-28T00:00:00"/>
    <d v="2023-03-28T00:00:00"/>
    <s v=" "/>
    <s v="N"/>
    <s v=""/>
    <x v="0"/>
    <s v="Interés general y particular"/>
    <s v="N"/>
    <d v="2023-03-28T00:00:00"/>
    <d v="2023-03-28T00:00:00"/>
    <n v="0"/>
    <n v="15"/>
    <x v="0"/>
    <n v="15"/>
    <s v="cumple"/>
  </r>
  <r>
    <x v="0"/>
    <n v="2023001999"/>
    <x v="65"/>
    <s v="YUMBO, VALLE DEL CAUCA, COLOMBIA. 08 DE MARZO DE 2023. SEÑORES, CAMARA DE COMERCIO DE CALI ASUNTO: SOLICITUD DE INTERVENCIÓN CON LA CONSTRUCTORA STOGON S.A.S PALMIRA- VALLE, Y UNIÓN TEMPORAL PARQUES DEL PINAR NIT 900.860.092-1 EN LA DEVOLUCIÓN DE LOS RECURSOS PROPIOS DEL DESISTIMIENTO DEL APARTAMENTO N°605, TORRE 4, ETAPA 2, CONJUNTO CERRADO PROYECTO PARQUES DEL PINAR BARRIO LA ESTANCIA EN YUMBO VALLE DEL CAUCA. CORDIAL SALUDO, YO EL SEÑOR DANIEL STEVEN SANDOVAL RODRÍGUEZ CEDULA DE CIUDADANÍA N° 1.113.688.705 Y LA SEÑORA MARÍA CAMILA SÁNCHEZ MAFLA CEDULA DE CIUDADANÍA N° 1118300749 DE YUMBO (V) PROMOVIENDO POR NUESTROS PROPIOS DERECHOS Y SEÑALANDO COMO RESIDENCIA UBICADA EN LA CALLE 13 B NORTE #14-63 DEL BARRIO PIZARRO EN YUMBO (V) POR MEDIO DE LA PRESENTE LE INVOCAMOS DE MANERA MUY INMINENTE QUE INTERVENGA EN LA DEVOLUCIÓN DE LOS RECURSOS PROPIOS EN EL DESISTIMIENTO DEL APARTAMENTO N°605, TORRE 4, ETAPA 2, CONJUNTO CERRADO PROYECTO PARQUES DEL PINAR BARRIO LA ESTANCIA EN YUMBO VALLE DEL CAUCA, CON LA CONSTRUCTORA STOGON S.A.S Y UNIÓN TEMPORAL PARQUES DEL PINAR NIT 900.860.092-1 REPRESENTADA LEGALMENTE POR GIANCARLO STORINO PALACIO IDENTIFICADO CON CC. 16.272.400. SITUACIÓN QUE ES GENERADA DEBIDO A QUE, EN LA POSTULACIÓN ANTE EL BANCO COMO GRUPO FAMILIAR, LA ENTIDAD EN LA ETAPA DE RATIFICACIÓN AL VERIFICAR EL OTORGAMIENTO DEL SUBSIDIO DE ¿MI CASA YA¿ QUE ES CONCEDIDO POR MINISTERIO DE VIVIENDA, BANCOLOMBIA NOS RECHAZA EL DESEMBOLSO DEL BENEFICIO DEL SUBSIDIO, YA QUE MARÍA CAMILA APARECE EN EL SISTEMA COMO LA TITULAR DE UN INMUEBLE CUYA ID:16922- ES EN EL MISMO MUNICIPIO DE YUMBO VALLE DEL CAUCA. CONSECUENTE A ELLO EL BANCO PROCEDE A NOTIFICARNOS QUE DESMARCA EL SUBSIDIO, RECALCULA EL CRÉDITO HIPOTECARIO, Y DISMINUYE EL VALOR A FINANCIAR; LO QUE, EN EL PRECIO DE VENTA DEL APARTAMENTO, AUMENTA EL MONTO EN EL RECURSO PROPIO CON EL QUE NO CONTAMOS, Y CON LO QUE, DE HACERLO DE MANERA INDIVIDUAL, YO, DANIEL STEVEN RODRIGUEZ NO CUENTO CON LA CAPACIDAD DE ENDEUDAMIENTO. DES"/>
    <s v="A"/>
    <s v="ARIVAS"/>
    <s v=" "/>
    <s v="Principal"/>
    <d v="2023-03-28T00:00:00"/>
    <s v="Origino"/>
    <s v="ARIVAS"/>
    <s v="Secretaria General"/>
    <s v="Asuntos Legales y Contratacion"/>
    <s v="Finalizado"/>
    <s v=" "/>
    <s v="Asignado a"/>
    <s v="ARIVAS"/>
    <s v="Asuntos Legales y Contratacion"/>
    <s v="Asuntos Legales y Contratacion"/>
    <d v="2023-03-28T00:00:00"/>
    <s v="A"/>
    <s v=""/>
    <m/>
    <m/>
    <m/>
    <m/>
    <m/>
    <m/>
    <m/>
    <s v="Sin Identificación"/>
    <n v="1118300749"/>
    <s v="MARIA CAMILA SANCHEZ MAFLA"/>
    <s v=""/>
    <s v="camilita0620@hotmail.com"/>
    <s v="E-mail"/>
    <s v=""/>
    <s v="3 Peticiones"/>
    <x v="3"/>
    <s v="Asuntos Legales y Contratacion"/>
    <s v="Derecho de peticion"/>
    <s v="."/>
    <s v="."/>
    <s v="SE ADJUNTA TRAZABILIDAD. SE LE INFORMA AL USUARIO NO COMPENTENCIA DE LA CCC PARA ASUNTOS RELACIONADOS CON SECTOR DE LA CONSTRUCCIÓN. SE TRASLADA COMPETENCIA A ALCALDIA DE YUMBO DE: ASUNTOS LEGALES CÁMARA DE COMERCIO DE CALI &lt;ASUNTOSLEGALES@CCC.ORG.CO&gt; ENVIADO: MARTES, 28 DE MARZO DE 2023 20:18 PARA: JUDICIAL@YUMBO.GOV.CO &lt;JUDICIAL@YUMBO.GOV.CO&gt; CC: ANA LUCIA RIVAS RICO &lt;ARIVAS@CCC.ORG.CO&gt; ASUNTO: RESPUESTA DERECHO DE PETICIÓN - MARÍA CAMILA SÁNCHEZ "/>
    <s v="."/>
    <s v="Finalizado"/>
    <s v="ARIVAS"/>
    <d v="2023-03-28T00:00:00"/>
    <d v="2023-03-28T00:00:00"/>
    <s v=" "/>
    <s v="N"/>
    <s v=""/>
    <x v="0"/>
    <s v="Interés general y particular"/>
    <s v="N"/>
    <d v="2023-03-28T00:00:00"/>
    <d v="2023-03-28T00:00:00"/>
    <n v="0"/>
    <n v="15"/>
    <x v="0"/>
    <n v="15"/>
    <s v="cumple"/>
  </r>
  <r>
    <x v="0"/>
    <n v="2023002001"/>
    <x v="65"/>
    <s v="EN LA FECHA DE 28 03 2023 SE PRESENTA EN SU CALIDAD DE REPRESENTANTE LEGAL EL SR. HECTOR RIOS C.C. 71319556 DE LA SOCIEDAD LION HEART GAMER SAS INSCRITO 1141047 NIT 901563590 QUIEN SOLICITA ACTUALIZAR EL NOMBRE ANTERIORMENTE ERA HECTOR HERNAN RIOS RAMIREZ AHORA ES HERNAN RIOS RAMIREZ SE ADJUNTA COPIA DE LA CEDULA Y CARTA DE SOLICITUD"/>
    <s v="A"/>
    <s v="PRUEDA"/>
    <s v=" "/>
    <s v="Principal"/>
    <d v="2023-03-28T00:00:00"/>
    <s v="Origino"/>
    <s v="NRESPONS"/>
    <s v="Registros Pub y Redes Emp"/>
    <s v="Back (Registro)"/>
    <s v="Finalizado"/>
    <s v=" "/>
    <s v="Asignado a"/>
    <s v="MVELASCO"/>
    <s v="Registros Pub y Redes Emp"/>
    <s v="Back Correcciones Registro"/>
    <d v="2023-03-28T00:00:00"/>
    <s v="A"/>
    <s v="MERCANTIL"/>
    <n v="1141047"/>
    <n v="20230326066"/>
    <m/>
    <m/>
    <m/>
    <m/>
    <m/>
    <s v="Inscrito"/>
    <n v="71319556"/>
    <s v="HERNAN RIOS RAMIREZ"/>
    <s v=""/>
    <s v="accesoriosmedellin@hotmail.com"/>
    <s v="Presencial con Carta"/>
    <s v="3104387667"/>
    <s v="2 Del tramite del documento"/>
    <x v="20"/>
    <s v="Registros Publicos y Redes Emp"/>
    <s v="Inscripción"/>
    <s v="."/>
    <s v="."/>
    <s v="AL INSCRITO 1141047-16 SE ACTALIZA EL NOMBRE DEL REPRESENTANTE LEGAL PRINCIPAL QUEDANDO HERNAN RÍOS RAMIREZ"/>
    <s v="."/>
    <s v="Finalizado"/>
    <s v="MVELASCO"/>
    <d v="2023-04-03T00:00:00"/>
    <d v="2023-04-03T00:00:00"/>
    <s v=" "/>
    <s v="N"/>
    <s v=""/>
    <x v="0"/>
    <s v="."/>
    <s v="N"/>
    <d v="2023-04-03T00:00:00"/>
    <d v="2023-04-03T00:00:00"/>
    <n v="4"/>
    <n v="15"/>
    <x v="0"/>
    <n v="15"/>
    <s v="cumple"/>
  </r>
  <r>
    <x v="0"/>
    <n v="2023002005"/>
    <x v="65"/>
    <s v="DERECHO DE PETICIÓN ART. 23 CPC EN RESPUESTA A RECURSO INSUFICIENTE POR PARTE DE LA PERSONERÍA MUNICIPAL DE CALI. POR DENUNCIA."/>
    <s v="A"/>
    <s v="LROJAS"/>
    <s v=" "/>
    <s v="Unicentro web"/>
    <d v="2023-03-28T00:00:00"/>
    <s v="Origino"/>
    <s v="LROJAS"/>
    <s v="Secretaria General"/>
    <s v="Asuntos Legales y Contratacion"/>
    <s v="Finalizado"/>
    <s v=" "/>
    <s v="Asignado a"/>
    <s v="LCABRERA"/>
    <s v="Asuntos Legales y Contratacion"/>
    <s v="Asuntos Legales y Contratacion"/>
    <d v="2023-03-28T00:00:00"/>
    <s v="A"/>
    <s v=""/>
    <m/>
    <m/>
    <m/>
    <m/>
    <m/>
    <m/>
    <m/>
    <s v="Sin Identificación"/>
    <m/>
    <s v="ALFONSO MUÑOZ"/>
    <s v="344-5560"/>
    <s v="proyectoalfonso@gmail.com"/>
    <s v="E-mail"/>
    <s v="3164157033"/>
    <s v="3 Peticiones"/>
    <x v="28"/>
    <s v="Asuntos Legales y Contratacion"/>
    <s v="Derecho de peticion"/>
    <s v="."/>
    <s v="."/>
    <s v="SE INFORMA A LA PETICIONARIA QUE LA CCC NO ES COMPETENTE PARA REALIZAR LA NOTIFICACIÓN SOLICITADA Y QUE COMO RESULTADO D ELA VALDIACIÓN INTERNA NO SE EVIDENCIA VINCULACIÓN LABORAL ALGUNA DEL SEÑOR HUGO ARMANDO GUZMAN RIOS, CON CÉDULA DE CIUDADANÍA 10033410 CON LA ENTIDAD. DE: ASUNTOS LEGALES CÁMARA DE COMERCIO DE CALI ENVIADO EL: MIÉRCOLES, 29 DE MARZO DE 2023 7:34 A. M. PARA: 'CARTERA@MULTIPRESTAMO.COM' &lt;CARTERA@MULTIPRESTAMO.COM&gt;; 'DIRECTORCARTERAMULTIPRESTAMO@GMAIL.COM' &lt;DIRECTORCARTERAMULTIPRESTAMO@GMAIL.COM&gt; ASUNTO: RESPUESTA PQRS 2023002005 YUSLENNY LONDOÑO IMPORTANCIA: ALTA SEÑORA YUSLENNY LONDOÑO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
    <s v="."/>
    <s v="Finalizado"/>
    <s v="LCABRERA"/>
    <d v="2023-03-29T00:00:00"/>
    <d v="2023-03-29T00:00:00"/>
    <s v=" "/>
    <s v="N"/>
    <s v=""/>
    <x v="1"/>
    <s v="Interés general y particular"/>
    <s v="N"/>
    <d v="2023-03-29T00:00:00"/>
    <d v="2023-03-29T00:00:00"/>
    <n v="1"/>
    <n v="15"/>
    <x v="0"/>
    <n v="15"/>
    <s v="cumple"/>
  </r>
  <r>
    <x v="0"/>
    <n v="2023002008"/>
    <x v="65"/>
    <s v="EN COMUNICACION DEL DIA 13022023 CON EMAIL ENVIADO A LA CC BOGOTA Y REMITIDO A LA CC CALI EL DIA 28032023 CON RAD. 20230311272 POR TRASALDO PO COMPETENCIAS MEDIANTE DERECHO DE PETICION EL SR. JAIRO HERNANDO MORALES MORALES CC 19185468 SOLICITA SE LE DE UNA CERTIFICACION DE INSOLVENCIA ECONOMICA Y SE LE INFORME SI FIGURAN A SU NOMBRE NEGOCIOS EMPRESAS U OTROS"/>
    <s v="A"/>
    <s v="JCMARIN"/>
    <s v=" "/>
    <s v="Obrero"/>
    <d v="2023-03-28T00:00:00"/>
    <s v="Origino"/>
    <s v="NRESPONS"/>
    <s v="Registros Pub y Redes Emp"/>
    <s v="Back (Registro)"/>
    <s v="Finalizado"/>
    <s v=" "/>
    <s v="Asignado a"/>
    <s v="CMARTINE"/>
    <s v="Registros Pub y Redes Emp"/>
    <s v="Juridica"/>
    <d v="2023-03-28T00:00:00"/>
    <s v="A"/>
    <s v=""/>
    <m/>
    <m/>
    <m/>
    <m/>
    <m/>
    <m/>
    <m/>
    <s v="Sin Identificación"/>
    <m/>
    <s v="JAIRO HERNANDO MORALES MORALES"/>
    <s v=""/>
    <s v=""/>
    <s v="E-mail"/>
    <s v=""/>
    <s v="3 Peticiones"/>
    <x v="0"/>
    <s v="Registros Publicos y Redes Emp"/>
    <s v="Derecho de peticion"/>
    <s v="."/>
    <s v="."/>
    <s v="CONTESTADO CON CARTA 2023-00365 DEL 4 DE ABRIL DE 2023, ASÍ: &quot;MEDIANTE ESCRITO RECIBIDO EN LA CÁMARA DE COMERCIO DE BOGOTÁ Y REMITIDO A ESTA ENTIDAD EL 27 DE MARZO DE 2023, SOLICITÓ &quot;UNA CERTIFICACIÓN DE INSOLVENCIA ECONÓMICA, ESTO ES SI A MI NOMBRE FIGURAN NEGOCIOS, EMPRESAS U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
    <s v="."/>
    <s v="Finalizado"/>
    <s v="CMARTINE"/>
    <d v="2023-04-04T00:00:00"/>
    <d v="2023-04-04T00:00:00"/>
    <s v=" "/>
    <s v="N"/>
    <s v=""/>
    <x v="0"/>
    <s v="Interés general y particular"/>
    <s v="N"/>
    <d v="2023-04-04T00:00:00"/>
    <d v="2023-04-04T00:00:00"/>
    <n v="5"/>
    <n v="15"/>
    <x v="0"/>
    <n v="15"/>
    <s v="cumple"/>
  </r>
  <r>
    <x v="0"/>
    <n v="2023002018"/>
    <x v="66"/>
    <s v="EN COMUNICACION DEL DIA 17032023 CON EMAIL ENVIADO A CONFECAMARAS Y REMITIDO A LA CC CALI EL DIA 27032023 MEDIENTE PETICION EL SR. JOHN SANCHEZ OTERO SOLICITA ME GUSTARÍA SABER COMO ACCEDER A ESTA INFORMACIÓN DE SU BASE DE DATOS PARA PODER CONTACTARLAS PARA LA ENCUESTA ADEMÁS SI ESTE SERVICIO GRATUITO TENGO UN LISTADO DE NIT DE EMPRESAS QUE HEMOS IDENTIFICADO QUE REALIZAN INNOVACIÓN SOCIAL SICOMPARTO LOS NIT ME PUEDE FACILITAR LOS DATOS DE CONTACTO DE EMPRESAS"/>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OHN SANCHEZ OTERO"/>
    <s v=""/>
    <s v="jesanchez@uninorte.edu.co&gt;"/>
    <s v="E-mail"/>
    <s v=""/>
    <s v="3 Peticiones"/>
    <x v="0"/>
    <s v="Registros Publicos y Redes Emp"/>
    <s v="Derecho de peticion"/>
    <s v="."/>
    <s v="."/>
    <s v="2023-00345 SANTIAGO DE CALI, 31 DE MARZO DE 2023 SEÑOR JOHN SÁNCHEZ OTERO DOCTORADO EN ADMINISTRACIÓN -ESCUELA DE NEGOCIOS JESANCHEZ@UNINORTE.EDU.CO LA CIUDAD CORDIAL SALUDO, DAMOS RESPUESTA A SU CORREO ELECTRÓNICO DEL 10 DE MARZO DE 2023, RECIBIDO EN ESTA ENTIDAD EL MISMO DÍA, EN EL QUE SOLICITA: &quot;&quot;LAS SOCIEDADES COMERCIALES DE BENEFICIO E INTERÉS COLECTIVO, O SOCIEDADES BIC, SON AQUELLAS EMPRESAS COLOMBIANAS CONFIGURADAS COMO SOCIEDADES DE NATURALEZA COMERCIAL, QUE VOLUNTARIAMENTE SE PROPONEN COMBINAR LAS VENTAJAS DE SU ACTIVIDAD COMERCIAL Y ECONÓMICA CON ACCIONES CONCRETAS PARA PROPENDER POR EL BIENESTAR DE SUS TRABAJADORES, APORTAR A LA EQUIDAD SOCIAL DEL PAÍS Y CONTRIBUIR A LA PROTECCIÓN DEL MEDIO AMBIENTE&quot;. LAS EMPRESAS QUE DECIDAN ADQUIRIR ESTA CONDICIÓN, ENTRE OTROS REQUISITOS, DEBEN AGREGAR EN LA RAZÓN SOCIAL LA EXPRESIÓN &quot;BENEFICIO E INTERÉS COLECTIVO&quot; O LA SIGLA &quot;BIC&quot;. EJEMPLO: SOLUCIONES TECNOLÓGICAS S.A.S. BIC.&quot; AL RESPECTO, LE INFORMAMOS QUE LAS CÁMARAS"/>
    <s v="."/>
    <s v="Finalizado"/>
    <s v="ECUARTAS"/>
    <d v="2023-03-31T00:00:00"/>
    <d v="2023-03-31T00:00:00"/>
    <s v="jesanchez@uninorte.edu.co.rpost.biz viernes 31/03/2023 9:21 a. m "/>
    <s v="N"/>
    <s v=""/>
    <x v="0"/>
    <s v=""/>
    <s v="N"/>
    <d v="2023-03-31T00:00:00"/>
    <d v="2023-03-31T00:00:00"/>
    <n v="2"/>
    <n v="15"/>
    <x v="0"/>
    <n v="15"/>
    <s v="cumple"/>
  </r>
  <r>
    <x v="0"/>
    <n v="2023002019"/>
    <x v="66"/>
    <s v="EN COMUNICACION DEL DIA 27032023 CON OFICIO 2023EE0054284 DEL INPEC BOGOTA DC ENVIADO VIA EMAIL A CONTACTO CCC SOLICITAN 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HERNANDO ALBERTO CARDENAS TIRADO C.C. 72218860"/>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OSE ANTONIO TORRES CERON"/>
    <s v="2347474XET1154"/>
    <s v=" coactivosgrude@inpec.gov.co"/>
    <s v="E-mail"/>
    <s v=""/>
    <s v="3 Peticiones"/>
    <x v="0"/>
    <s v="Registros Publicos y Redes Emp"/>
    <s v="Derecho de peticion"/>
    <s v="."/>
    <s v="."/>
    <s v="2023 - 00144 SANTIAGO DE CALI, 31 DE MARZO DE 2023 SEÑORES INSTITUTO NACIONAL PENITENCIARIO Y CARCELARIO INPEC ATENCIÓN: JOSE ANTONIO TORRES CERON JEFE OFICINA ASESORA JURÍDICA COACTIVOSGRUDE@INPEC.GOV.CO BOGOTÁ D.C. CORDIAL SALUDO DAMOS RESPUESTA A SU SOLICITUD 8120-OFAJU-81202-GRUDE RADICADO NO. 2023EE00544284 DEL 27 DE MARZO DE 2023, RECIBIDO EN ESTA ENTIDAD EL 29 DE MARZ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HERNANDO ALBERTO CARDENAS TIRADO C.C. 72.218.860 AL RESPECTO, LE INFORMAMOS QUE LAS CÁMARAS DE COMERCIO DEBEN CEÑIRSE A LO ESTRICTAMENTE CONSAGRADO EN EL ORDENAMIENTO JURÍDICO Y, POR LO TANT"/>
    <s v="."/>
    <s v="Finalizado"/>
    <s v="ECUARTAS"/>
    <d v="2023-03-31T00:00:00"/>
    <d v="2023-04-12T00:00:00"/>
    <s v="coactivosgrude@inpec.gov.co.rpost.biz viernes 31/03/2023 9:51 a. m"/>
    <s v="N"/>
    <s v=""/>
    <x v="0"/>
    <s v=""/>
    <s v="N"/>
    <d v="2023-03-31T00:00:00"/>
    <d v="2023-03-31T00:00:00"/>
    <n v="2"/>
    <n v="15"/>
    <x v="0"/>
    <n v="15"/>
    <s v="cumple"/>
  </r>
  <r>
    <x v="0"/>
    <n v="2023002020"/>
    <x v="66"/>
    <s v="EN COMUNICACION DEL DIA 27032023 CON OFICIO 202360200000070531 DEL I C B F REGIONAL VALLE DEL CACUA ENVIADO VIA EMAIL A CONTACTO CCC SOLICITAN A INFORMARME CON DESTINO A ESTE DESPACHO SI LAS PERSONAS REFERENCIADAS EN EL ASUNTO APARECE EN LOS REGISTROS PÚBLICOS COMO PROPONENTES ACCIONISTAS O SOCIOS DE SOCIEDADES COMERCIALES EN CASO AFIRMATIVO LE RUEGO EXPEDIR EL CORRESPONDIENTE CERTIFICAD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SPERANZA CLAUDIA BRAVO"/>
    <s v="4882525"/>
    <s v="JANETH. DÍAZ@ ICBF.GOV.CO"/>
    <s v="E-mail"/>
    <s v=""/>
    <s v="3 Peticiones"/>
    <x v="0"/>
    <s v="Registros Publicos y Redes Emp"/>
    <s v="Derecho de peticion"/>
    <s v="."/>
    <s v="."/>
    <s v="? 2023-00020 SANTIAGO DE CALI, 31 DE MARZO DE 2023 SEÑORES INSTITUTO COLOMBIANO DE BIENESTAR FAMILIAR ICBF DIRECCIÓN REGIONAL VALLE DEL CAUCA ATENCIÓN: ESPERANZA CLAUDIA BRAVO FUNCIONARIO EJECUTOR JANETH.DIAZ@ICBF.GOV.CO LA CIUDAD CORDIAL SALUDO, DAMOS RESPUESTA AL RADICADO NO. 202360200000070531 DEL 27 DE MARZO DE 2023, RECIBIDO EN ESTA ENTIDAD EL 29 DE MARZ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3-31T00:00:00"/>
    <d v="2023-03-31T00:00:00"/>
    <s v="janeth.diaz@icbf.gov.co.rpost.biz viernes 31/03/2023 10:31 a. m"/>
    <s v="N"/>
    <s v=""/>
    <x v="0"/>
    <s v=""/>
    <s v="N"/>
    <d v="2023-03-31T00:00:00"/>
    <d v="2023-03-31T00:00:00"/>
    <n v="2"/>
    <n v="15"/>
    <x v="0"/>
    <n v="15"/>
    <s v="cumple"/>
  </r>
  <r>
    <x v="0"/>
    <n v="2023002023"/>
    <x v="66"/>
    <s v="EN COMUNICACION DEL DIA 28032023 CON EMAIL ENVIADO A CONTACTO CCC MEDIANTE PETICION LA SOCIEDAD SOLUCIONES, TECNOLOGIA Y SERVICIOS SAS &quot;STS SAS&quot; NIT 830.505.521-5 SOLICITA SEA ACTUALIZADO EL NOMBRE EN LA RESEÑA YA QUE FIGURA CON S.A. Y SE CAMBIO A S.A.S. SE ADJUNTA CERTIFICADO DE EXISTENCIA Y REPRESETNACION LEGAL PARA TAL EFECTO."/>
    <s v="A"/>
    <s v="JCMARIN"/>
    <s v=" "/>
    <s v="Obrero"/>
    <d v="2023-03-29T00:00:00"/>
    <s v="Origino"/>
    <s v="NRESPONS"/>
    <s v="Registros Pub y Redes Emp"/>
    <s v="Back (Registro)"/>
    <s v="Finalizado"/>
    <s v=" "/>
    <s v="Asignado a"/>
    <s v="MVELASCO"/>
    <s v="Registros Pub y Redes Emp"/>
    <s v="Back Correcciones Registro"/>
    <d v="2023-03-29T00:00:00"/>
    <s v="A"/>
    <s v="MERCANTIL"/>
    <n v="883653"/>
    <m/>
    <m/>
    <m/>
    <m/>
    <m/>
    <m/>
    <s v="Inscrito"/>
    <m/>
    <s v="SOLUCIONES, TECNOLOGIA Y SERVICIOS SAS"/>
    <s v=""/>
    <s v="daniela.abella@stssa.com.co"/>
    <s v="E-mail"/>
    <s v="3214472742"/>
    <s v="2 Del tramite del documento"/>
    <x v="9"/>
    <s v="Registros Publicos y Redes Emp"/>
    <s v="Inscripción"/>
    <s v="."/>
    <s v="."/>
    <s v="AL INSCRITO 883653 SE ACTUALIZA LA RESEÑA."/>
    <s v="."/>
    <s v="Finalizado"/>
    <s v="MVELASCO"/>
    <d v="2023-04-03T00:00:00"/>
    <d v="2023-04-03T00:00:00"/>
    <s v=" "/>
    <s v="N"/>
    <s v=""/>
    <x v="0"/>
    <s v="."/>
    <s v="N"/>
    <d v="2023-04-03T00:00:00"/>
    <d v="2023-04-03T00:00:00"/>
    <n v="3"/>
    <n v="15"/>
    <x v="0"/>
    <n v="15"/>
    <s v="cumple"/>
  </r>
  <r>
    <x v="0"/>
    <n v="2023002024"/>
    <x v="66"/>
    <s v="EN COMUNICACION DEL DIA28032023 CON OFICIO 20237790020851 DE LA FGN FISCALIA 16 DECLA BOGOTA DC ENVIADO VIA EMAIL A CONTACTO CCC SOLICITAN ALLEGAR COPIA DE LAS ACTAS DE LIQUIDACIÓN DE LAS SOCIEDADES: C.I.PRIME METAL S.A.S. NIT 901079250 Y C.I. MACROMETALES S.A.S.NIT 900463395-5 - NOTA LA SOCIEDAD C.I PRIME METALS S.A.S EN LIQUIDACION NIT 901079250 - 3 ACTIVA EN CALI MAT # 1007765 Y C.I MACROMETALES S.A.S EN LIQUIDACION NIT 900463395 - 5 ACTIVA EN CALI MAT # 827207"/>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GERSON LUIS DE VEGA CELIN"/>
    <s v="4808000EXT12870"/>
    <s v="gerson.devega@fiscalia.gov.co"/>
    <s v="E-mail"/>
    <s v="3152340193"/>
    <s v="3 Peticiones"/>
    <x v="0"/>
    <s v="Registros Publicos y Redes Emp"/>
    <s v="Derecho de peticion"/>
    <s v="."/>
    <s v="."/>
    <s v=" 2023-00337 SANTIAGO DE CALI, 31 DE MARZO DE 2023 SEÑORES FISCALIA GENERAL DE LA NACIÓN ATENCIÓN: GERSON LUIS DE VEGA CELIN NIVEL CENTRAL DEIF GERSON.DEVEGA@FISCALIA.GOV.CO BOGOTÁ D.C. CORDIAL SALUDO, DAMOS RESPUESTA A SU OT 10444 NUNC 110016000096202150100 DEL 28 DE MARZO DE 2023 RECIBIDO EN ESTA ENTIDAD EL MISMO DÍA, SOLICITÓ: &quot;ALLEGAR COPIA DE LAS ACTAS DE LIQUIDACIÓN DE LAS SOCIEDADES: C.I. PRIME METAL S.A.S. NIT 901079250 Y C.I. MACROMETALES S.A.S.NIT 900.463.395-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
    <s v="."/>
    <s v="Finalizado"/>
    <s v="ECUARTAS"/>
    <d v="2023-03-31T00:00:00"/>
    <d v="2023-03-31T00:00:00"/>
    <s v="gerson.devega@fiscalia.gov.co.rpost.biz viernes 31/03/2023 2:47 p. m"/>
    <s v="N"/>
    <s v=""/>
    <x v="0"/>
    <s v=""/>
    <s v="N"/>
    <d v="2023-03-31T00:00:00"/>
    <d v="2023-03-31T00:00:00"/>
    <n v="2"/>
    <n v="15"/>
    <x v="0"/>
    <n v="15"/>
    <s v="cumple"/>
  </r>
  <r>
    <x v="0"/>
    <n v="2023002027"/>
    <x v="66"/>
    <s v="EN COMUNICACION DEL DIA 28032023 CON EMAIL ENVIADO A CONTACTO CCC MEDIANTE PETICION LA SELÑORA MARISOL TAMAYO SOLICITA FORMALMENTE SE ME OTORGUE LAS BASES DE DATOS DE LAS EMPRESAS EN LA CIUDAD DE CALI QUE TENGAS LOS SIGUIENTES COMPONENTES: 1. QUE SEAN MICROEMPRESAS DE LA CIUDAD DE CALI. 2. QUE POSEAN UN CAPITAL SUSCRITO ENTRE 2 A 30 MILLONES DE PESOS. 3. QUE TENGAN MÁS DE DOS AÑOS DE RENOVACIÓN. 4. QUE HAGAN PARTE DE LOS SECTORES DE FERRETERÍAS ABARROTES MINI MARKETS TIENDAS PANADERÍAS CACHARRERÍAS MISCELÁNEAS RESTAURANTES ESTABLECIMIENTOS DE COMIDA RÁPIDA ALMACENES DE CALZADO ALMACENES DE ROPA Y DEMÁS ESTABLECIMIENTOS QUE ESTÉN ENFOCADOS EN ESTOS PRECEPTOS."/>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UAN DAVID SALCEDO RAMIREZ"/>
    <s v=""/>
    <s v=" asesoriasfyc22@gmail.com t"/>
    <s v="E-mail"/>
    <s v="3153443536"/>
    <s v="3 Peticiones"/>
    <x v="0"/>
    <s v="Registros Publicos y Redes Emp"/>
    <s v="Derecho de peticion"/>
    <s v="."/>
    <s v="."/>
    <s v="2023-00345 SANTIAGO DE CALI, 31 DE MARZO DE 2023 SEÑOR JUAN DAVID SALCEDO RAMIREZ ASESORIASFYC22@GMAIL.COM LA CIUDAD CORDIAL SALUDO, DAMOS RESPUESTA A SU ESCRITO SIN FECHA, RECIBIDO EN ESTA ENTIDAD EL 29 DE MARZO DE 2023, EN EL QUE SOLICITA: &quot;SE ME OTORGUE LAS BASES DE DATOS DE LAS EMPRESAS EN LA CIUDAD DE CALI, QUE TENGAS LOS SIGUIENTES COMPONENTES: 1. QUE SEAN MICROEMPRESAS DE LA CIUDAD DE CALI. 2. QUE POSEAN UN CAPITAL SUSCRITO ENTRE 2 A 30 MILLONES DE PESOS. 3. QUE TENGAN MÁS DE DOS AÑOS DE RENOVACIÓN. 4. QUE HAGAN PARTE DE LOS SECTORES DE FERRETERÍAS, ABARROTES, MINI MARKETS, TIENDAS, PANADERÍAS, CACHARRERÍAS, MISCELÁNEAS, RESTAURANTES, ESTABLECIMIENTOS DE COMIDA RÁPIDA, ALMACENES DE CALZADO, ALMACENES DE ROPA, Y DEMÁS ESTABLECIMIENTOS QUE ESTÉN ENFOCADOS EN ESTOS PRECEPTOS.&quot; AL RESPECTO, LE INFORMAMOS QUE LAS CÁMARAS DE COMERCIO DEBEN CEÑIRSE A LO ESTRICTAMENTE CONSAGRADO EN EL ORDENAMIENTO JURÍDICO Y, POR TANTO, SOLO PUEDEN HACER LO QUE LA LEY LAS FACULTA, "/>
    <s v="."/>
    <s v="Finalizado"/>
    <s v="ECUARTAS"/>
    <d v="2023-03-31T00:00:00"/>
    <d v="2023-03-31T00:00:00"/>
    <s v="Asesoriasfyc22@gmail.com.rpost.biz viernes 31/03/2023 2:57 p. m"/>
    <s v="N"/>
    <s v=""/>
    <x v="0"/>
    <s v="Interés general y particular"/>
    <s v="N"/>
    <d v="2023-03-31T00:00:00"/>
    <d v="2023-03-31T00:00:00"/>
    <n v="2"/>
    <n v="15"/>
    <x v="0"/>
    <n v="15"/>
    <s v="cumple"/>
  </r>
  <r>
    <x v="0"/>
    <n v="2023002034"/>
    <x v="66"/>
    <s v="EN COMUNICACION DEL DIA 28032023 CON EMAIL ENVIADO A CONTACTO CCC MEDIENTE DER DE PETICION EL SR. GUSTAVO ENEAS RODRIGUEZ RINCON CC 79857561 TP 89632 CSJ SOLICITA INFORMAR SI SE REALIZA UN TRÁMITE DE COMPRAVENTA DE UN ESTABLECIMIENTO DE COMERCIO A TRAVÉS DE UNA PERSONA NATURAL Y VENDIÉNDOSE LA MITAD DE DICHO PREDIO A UNA PERSONA DE LA MISMA ÍNDOLE. COMPRENDIENDO QUE EL DUEÑO INICIAL SE QUEDA CON EL 50% DEL INMUEBLE. DICHA PETICIÓN LA REALIZO CON EL FIN DE QUE SE ME BRINDÉ UN CONCEPTO PARA SABER SI CUANDO SE REALIZA DICHA VENTA DEL ESTABLECIMIENTO COMERCIAL LA CÁMARA DE COMERCIO DE CALI EFECTÚA EL REGISTRO MERCANTIL Y SI NO SE HACE CUAL ES EL SUSTENTO LEGAL PARA QUE NO SE REALICÉ DICHO TRÁMITE."/>
    <s v="A"/>
    <s v="JCMARIN"/>
    <s v=" "/>
    <s v="Obrero"/>
    <d v="2023-03-29T00:00:00"/>
    <s v="Origino"/>
    <s v="NRESPONS"/>
    <s v="Registros Pub y Redes Emp"/>
    <s v="Front (Cajas)"/>
    <s v="Finalizado"/>
    <s v=" "/>
    <s v="Asignado a"/>
    <s v="CBOTERO"/>
    <s v="Registros Pub y Redes Emp"/>
    <s v="Juridica"/>
    <d v="2023-03-29T00:00:00"/>
    <s v="A"/>
    <s v=""/>
    <m/>
    <m/>
    <m/>
    <m/>
    <m/>
    <m/>
    <m/>
    <s v="Sin Identificación"/>
    <m/>
    <s v="GUSTAVO ENEAS RODRIGUEZ RINCON"/>
    <s v=""/>
    <s v="rodriguezyarboleda@yahoo.com"/>
    <s v="E-mail"/>
    <s v=""/>
    <s v="3 Peticiones"/>
    <x v="1"/>
    <s v="Registros Publicos y Redes Emp"/>
    <s v="Derecho de peticion"/>
    <s v="."/>
    <s v="."/>
    <s v=" SANTIAGO DE CALI, 10 DE ABRIL DE 2023 SEÑOR GUSTAVO ENEAS RODRÍGUEZ RINCÓN RODRIGUEZYARBOLEDA@YAHOO.COM CORDIAL SALUDO, DAMOS RESPUESTA A SU ESCRITO RECIBIDO EN ESTA ENTIDAD EL 29 DE MARZO DE 2023, MEDIANTE EL CUAL SOLICITA &quot;INFORMAR SI SE REALIZA UN TRÁMITE DE COMPRAVENTA DE UN ESTABLECIMIENTO DE COMERCIO A TRAVÉS DE UNA PERSONA NATURAL Y VENDIÉNDOSE LA MITAD DE DICHO PREDIO A UNA PERSONA DE LA MISMA ÍNDOLE. COMPRENDIENDO QUE EL DUEÑO INICIAL SE QUEDA CON EL 50% DEL INMUEBLE DICHA PETICIÓN LA REALIZO CON EL FIN DE QUE SE ME BRINDÉ UN CONCEPTO PARA SABER SI CUANDO SE REALIZA DICHA VENTA DEL ESTABLECIMIENTO COMERCIAL, LA CÁMARA DE COMERCIO DE CALI EFECTÚA EL REGISTRO MERCANTIL Y SI NO SE HACE, CUAL ES EL SUSTENTO LEGAL PARA QUE NO SE REALICÉ DICHO TRÁMITE&quot;. AL RESPECTO, LE INFORMAMOS QUE LAS CÁMARAS DE COMERCIO DEBEN CEÑIRSE A LO ESTRICTAMENTE CONSAGRADO EN EL ORDENAMIENTO JURÍDICO Y, POR LO TANTO, SOLO PUEDEN HACER LO QUE LA LEY LAS FACULTA, DE TAL MANERA QUE EL ARTÍCULO 86 DEL"/>
    <s v="."/>
    <s v="Finalizado"/>
    <s v="CBOTERO"/>
    <d v="2023-04-10T00:00:00"/>
    <d v="2023-04-10T00:00:00"/>
    <s v=" "/>
    <s v="N"/>
    <s v=""/>
    <x v="0"/>
    <s v="Interés general y particular"/>
    <s v="N"/>
    <d v="2023-04-10T00:00:00"/>
    <d v="2023-04-10T00:00:00"/>
    <n v="6"/>
    <n v="15"/>
    <x v="0"/>
    <n v="15"/>
    <s v="cumple"/>
  </r>
  <r>
    <x v="0"/>
    <n v="2023002035"/>
    <x v="66"/>
    <s v="CORDIAL SALUDO QUIERO PONER EN CONOCIMIENTO LA SIGUIENTE DENUNCIA Y ES QUE PERSONAS INESCRUPULOSAS ESTAN SUPLANTANDO LA IDENTIDAD DE LA EMPRESA UTILIZANDO SU NOMBRE Y NIT PARA REALIZAR SERVICIOS NO AUTORIZADOS. LOS SERVICIOS QUE LA EMPRESA PRESTA SE FACTURAN ELECTRONICAMENTE Y TODA LA INFORMACION ESCRITA QUE SE EMITE PARA CLIENTES Y TRABAJADORES SE MANEJA EN PAPELERIA MEMBRETEADA. NOS DIMOS CUENTA DE LO SUCEDIDO PRECISAMENTE PORQUE A UNO DE LOS CLIENTES A QUIENES ESTAS PERSONAS LE HAN PRESTADO SERVICIOS NOS BUSCO EN INTERNET Y EN LA INFORMACION QUE UDS PUBLICAN ENCONTRARON NUESTRO TELEFONO Y LLAMARON A PEDIR LA FACTURA ELECTRONICA, DESPUES DE EVIDENCIAR QUE NUNCA HEMOS TENIDO NINGUN TIPO DE COMUNICACION CON ESTA EMPRESA NOS ENVIARON EL RECIBO QUE LES DIERON POR EL SERVICIO PRESTADO Y ES CUANDO VERIFICAMOS QUE ESTAN USANDO LOS DATOS DE NOSOTROS SUPLANTANDO NUESTRA IDENTIDAD. ADJUNTO ENVIO FOTO DEL RECIBO EN MENCION EL CUAL NO CORRESPONDE A NADA DE LA EMPRESA DE HECHO NUNCA HEMOS TENIDO NINGUNA RELACION CON ESTE PARQUE INDUSTRIAL. GRACIAS POR LA ATENCION PRESTADA"/>
    <s v="A"/>
    <s v="ARIVAS"/>
    <s v=" "/>
    <s v="Principal"/>
    <d v="2023-03-29T00:00:00"/>
    <s v="Origino"/>
    <s v="ARIVAS"/>
    <s v="Secretaria General"/>
    <s v="Asuntos Legales y Contratacion"/>
    <s v="Finalizado"/>
    <s v=" "/>
    <s v="Asignado a"/>
    <s v="ARIVAS"/>
    <s v="Asuntos Legales y Contratacion"/>
    <s v="Asuntos Legales y Contratacion"/>
    <d v="2023-03-29T00:00:00"/>
    <s v="A"/>
    <s v=""/>
    <m/>
    <m/>
    <m/>
    <m/>
    <m/>
    <m/>
    <m/>
    <s v="Sin Identificación"/>
    <m/>
    <s v="JR LOGISTICA CARGUE Y DESCARGUE SAS"/>
    <s v=""/>
    <s v="jrlogistica.admon@gmail.com"/>
    <s v="E-mail"/>
    <s v="3137799873"/>
    <s v="3 Peticiones"/>
    <x v="3"/>
    <s v="Asuntos Legales y Contratacion"/>
    <s v="Derecho de peticion"/>
    <s v="."/>
    <s v="."/>
    <s v="SE ADJUNTA TRAZABILIDAD, SE LE INFORMA NO COMPETENCIA DE LA CCC EN ASUNTOS DE SUPLANTACIÓN DE IDENTIDAD. SE RECOMIENDA AL PETICIONARIO HACER LAS DENUNCIAS DEL CASO. DE: ASUNTOS LEGALES CÁMARA DE COMERCIO DE CALI &lt;ASUNTOSLEGALES@CCC.ORG.CO&gt; ENVIADO: JUEVES, 30 DE MARZO DE 2023 15:26 PARA: JRLOGISTICA.ADMON@GMAIL.COM &lt;JRLOGISTICA.ADMON@GMAIL.COM&gt; CC: ANA LUCIA RIVAS RICO &lt;ARIVAS@CCC.ORG.CO&gt; ASUNTO: RESPUESTA DERECHO DE PETICIÓN - JR LOGÍSTICA CARGUE Y DESCARGUE S.A.S"/>
    <s v="."/>
    <s v="Finalizado"/>
    <s v="ARIVAS"/>
    <d v="2023-03-30T00:00:00"/>
    <d v="2023-03-30T00:00:00"/>
    <s v=" "/>
    <s v="N"/>
    <s v=""/>
    <x v="0"/>
    <s v="Interés general y particular"/>
    <s v="N"/>
    <d v="2023-03-30T00:00:00"/>
    <d v="2023-03-30T00:00:00"/>
    <n v="1"/>
    <n v="15"/>
    <x v="0"/>
    <n v="15"/>
    <s v="cumple"/>
  </r>
  <r>
    <x v="0"/>
    <n v="2023002039"/>
    <x v="66"/>
    <s v="EN COMUNICACION DEL DIA 28032023 CON EMAIL ENVIADO A CONTACTO CCC MEDIANTE PETICION DE LA FGN FISCALIA 11 SECCIONAL DE BUGA SOLICITAN INFORMACIÓN TRASCRITA DE LA ORDEN A POLICÍA JUDICIAL OBTENER DE LA CÁMARA DECOMERCIO DE LA CIUDAD DE CALI COPIA DE LOS DOCUMENTOS RELACIONADOS CON LA SOCIEDAD INVECER S.A. NIT 900912996-0. - NOTA EL NIT REPORTADO APARECE A NOMBRE DE: BICK GRUPO CREATIVO SAS BICK NIT 900912996 - 9 CANCELADA BOGOTA MAT # 2635838 LA SOCIEDAD INVECER S.A.S. INVECER S.A.S. CON NIT CORRECTO NIT 900800728 - 0 FIGURA ACTIVA EN TUNJA_x0009_CON MAT # 132671"/>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DILBERTO SUAREZ CEPEDA"/>
    <s v=""/>
    <s v="edsuarez@fi scalia.gov.co"/>
    <s v="E-mail"/>
    <s v="3108657690"/>
    <s v="3 Peticiones"/>
    <x v="0"/>
    <s v="Registros Publicos y Redes Emp"/>
    <s v="Derecho de peticion"/>
    <s v="."/>
    <s v="."/>
    <s v="2023-00337 SANTIAGO DE CALI, 31 DE MARZO DE 2023 SEÑORES FISCALIA GENERAL DE LA NACIÓN ATENCIÓN: EDILBERTO SUAREZ CEPEDA TÉCNICO INVESTIGADOR II EDSUAREZ@FISCALIA.GOV.CO BUGA CORDIAL SALUDO, DAMOS RESPUESTA A SU SOLICITUD CON NOTICIA CRIMINAL 76111600024720170103 DEL 28 DE MARZO DE 2023 RECIBIDO EN ESTA ENTIDAD EL MISMO DÍA, SOLICITÓ: &quot;OBTENER DE LA CÁMARA DE COMERCIO DE LA CIUDAD DE CALI, COPIA DE LOS DOCUMENTOS RELACIONADOS CON LA SOCIEDAD INVECER S.A. NIT 900.912.996-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LE INFORMAMO"/>
    <s v="."/>
    <s v="Finalizado"/>
    <s v="ECUARTAS"/>
    <d v="2023-03-31T00:00:00"/>
    <d v="2023-03-31T00:00:00"/>
    <s v="edsuarez@fiscalia.gov.co.rpost.biz viernes 31/03/2023 5:15 p. m"/>
    <s v="N"/>
    <s v=""/>
    <x v="0"/>
    <s v=""/>
    <s v="N"/>
    <d v="2023-03-31T00:00:00"/>
    <d v="2023-03-31T00:00:00"/>
    <n v="2"/>
    <n v="15"/>
    <x v="0"/>
    <n v="15"/>
    <s v="cumple"/>
  </r>
  <r>
    <x v="0"/>
    <n v="2023002046"/>
    <x v="66"/>
    <s v="EN COMUNICACION DEL DIA 28032023 CON OFICIO 20560-01-02-09-0216 DE LA FGN FISCALIA 9 SECCIONAL PASTO ENVIADO VIA EMAIL A CONTACTO CCC SOLICITAN COLABORACIÓN EN EL SENTIDO DE ORDENAR A QUIEN CORRESPONDA EXPEDIR REGISTRO MERCANTIL CERTIFICADO DE EXISTENCIA Y REPRESENTACIÓN LEGAL DE LA EMPRESA DISEÑOS METALICOS D.R. S.A.S. CON NÚMERO DE NIT. 900499763-8 - NOTA LA SCOIEDAD DISEÑOS METALMECANICOS D.R. S.A.S._x0009_ NIT 900499763 - 8 ACTIVA EN CALI CON MAT # 837521"/>
    <s v="A"/>
    <s v="JCMARIN"/>
    <s v=" "/>
    <s v="Obrero"/>
    <d v="2023-03-29T00:00:00"/>
    <s v="Origino"/>
    <s v="NRESPONS"/>
    <s v="Registros Pub y Redes Emp"/>
    <s v="Back (Registro)"/>
    <s v="Finalizado"/>
    <s v=" "/>
    <s v="Asignado a"/>
    <s v="ECUARTAS"/>
    <s v="Registros Pub y Redes Emp"/>
    <s v="Back (Registro)"/>
    <d v="2023-03-29T00:00:00"/>
    <s v="A"/>
    <s v="MERCANTIL"/>
    <n v="837521"/>
    <m/>
    <m/>
    <m/>
    <m/>
    <m/>
    <m/>
    <s v="Inscrito"/>
    <m/>
    <s v="ESTHER MARINA LOZANO BASTIDAS"/>
    <s v="7295834EXT5024"/>
    <s v="blanca.valenzuela@fiscalia.gov.co"/>
    <s v="E-mail"/>
    <s v=""/>
    <s v="3 Peticiones"/>
    <x v="0"/>
    <s v="Registros Publicos y Redes Emp"/>
    <s v="Derecho de peticion"/>
    <s v="."/>
    <s v="."/>
    <s v="2023-00337 SANTIAGO DE CALI, 31 DE MARZO DE 2023 SEÑORES FISCALIA GENERAL DE LA NACIÓN ATENCIÓN: ESTHER MARINA LOZANO BASTIDAS FISCAL 9 SECCIONAL BLANCA.VALENZUELA@FISCALIA.GOV.CO SAN JUAN DE PASTO CORDIAL SALUDO, DAMOS RESPUESTA A SU OFICIO 20560-01-02-09-0216 NUNC 520016099032202253849 DEL 28 DE MARZO DE 2023 RECIBIDO EN ESTA ENTIDAD EL 29 DE MARZO, SOLICITÓ: &quot;EXPEDIR REGISTRO MERCANTIL, CERTIFICADO DE EXISTENCIA Y REPRESENTACIÓN LEGAL DE LA EMPRESA DISEÑOS METALICOS D.R. S.A.S. CON NÚMERO DE NIT. 900.499.763-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
    <s v="."/>
    <s v="Finalizado"/>
    <s v="ECUARTAS"/>
    <d v="2023-03-31T00:00:00"/>
    <d v="2023-03-31T00:00:00"/>
    <s v="blanca.valenzuela@fiscalia.gov.co.rpost.biz viernes 31/03/2023 6:15 p. m."/>
    <s v="N"/>
    <s v=""/>
    <x v="0"/>
    <s v=""/>
    <s v="N"/>
    <d v="2023-03-31T00:00:00"/>
    <d v="2023-03-31T00:00:00"/>
    <n v="2"/>
    <n v="15"/>
    <x v="0"/>
    <n v="15"/>
    <s v="cumple"/>
  </r>
  <r>
    <x v="0"/>
    <n v="2023002052"/>
    <x v="66"/>
    <s v="EN COMUNICACION DEL DIA 29032023 CON EMAIL ENVIADOA CONTACTO CCC MEDIENTE DER. DE EPTICION LA SEÑORA VALERIA BÁEZ CASTIBLANCO CC 1193222426 SOLICITO RESPETUOSAMENTE ME SEA ENVIADO AL CORREO ELECTRÓNICO ENCONTRADO EN EL ACÁPITE DE NOTIFICACIONES LA SIGUIENTE INFORMACIÓN: SOLICITO QUE ME ENVÍEN LOS EXPEDIENTES COMPLETOS DE LAS EMPRESAS MENCIONADAS A CONTINUACIÓN Y REGISTRADAS EN LA CÁMARA DE COMERCIO DE CALI - COMFENALCO VALLE 890303093-5 MAT # 519378 Y EPS-SOS S.A. 805001157-2 MAT # 405376 POR EXPEDIENTE COMPLETO NOS REFERIMOS A LA CONSTITUCIÓN DE LA EMPRESA LOS DOCUMENTOS RELACIONADOS CON LA CANCELACIÓN DE LAS MATRÍCULAS Y LA ESCISIÓN O LIQUIDACIÓN DE CADA UNA ASÍ MISMO LOS DOCUMENTOS DISPONIBLES QUE LA EMPRESA REPORTE ANTE LA ENTIDAD DESDE SU CONSTITUCIÓN HASTA LA CANCELACIÓN DE LA MATRÍCULA TALES COMO: FORMULARIOS DE RENOVACIÓN ACTAS DE JUNTAS ASAMBLEAS REUNIONES EXTRAORDINARIAS DE LA JUNTA DIRECTIVA O LA EMPRESA Y CUALQUIER DOCUMENTACIÓN DISPONIBLE EN LA CÁMARA DE COMERCIO DE SU REGISTR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VALERIA BÁEZ CASTIBLANCO"/>
    <s v=""/>
    <s v="juridicocuestionp@gmail.com"/>
    <s v="E-mail"/>
    <s v=""/>
    <s v="3 Peticiones"/>
    <x v="0"/>
    <s v="Registros Publicos y Redes Emp"/>
    <s v="Derecho de peticion"/>
    <s v="."/>
    <s v="."/>
    <s v="2023-00352 SANTIAGO DE CALI, 1 DE ABRIL DE 2023 SEÑORA VALERIA BÁEZ CASTIBLANCO PERIODISTA DE INVESTIGACIÓN CUESTIÓN PÚBLICA JURIDICOCUESTIONP@GMAIL.COM BOGOTÁ D.C. CORDIAL SALUDO, MEDIANTE ESCRITO DEL 29 DE MARZO DE 2023, RECIBIDO EN ESTA ENTIDAD EL MISMO DÍA, SOLICITÓ: &quot;ME ENVÍEN LOS EXPEDIENTES COMPLETOS DE LAS EMPRESAS MENCIONADAS A CONTINUACIÓN Y REGISTRADAS EN LA CÁMARA DE COMERCIO DE CALI: EMPRESA_x0009_IDENTIFICACIÓN_x0009_MATRÍCULA COMFENALCO VALLE_x0009_890303093 - 5_x0009_519378 EPS - SOS S.A._x0009_805001157 - 2_x0009_40537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4-01T00:00:00"/>
    <d v="2023-04-01T00:00:00"/>
    <s v="juridicocuestionp@gmail.com.rpost.biz sábado 01/04/2023 9:59 a. m"/>
    <s v="N"/>
    <s v=""/>
    <x v="0"/>
    <s v="Interés general y particular"/>
    <s v="N"/>
    <d v="2023-04-01T00:00:00"/>
    <d v="2023-04-01T00:00:00"/>
    <n v="2"/>
    <n v="15"/>
    <x v="0"/>
    <n v="15"/>
    <s v="cumple"/>
  </r>
  <r>
    <x v="0"/>
    <n v="2023002054"/>
    <x v="66"/>
    <s v="EN COMUNICACION DEL DIA 13032023 CON EMAIL ENVIADO A CONTACTO CCC MEDIANTE PETICION LA SEÑORA BLANCA NELLY CARDONA ALAPES CC 1136134553 SOLCITA SE LE GENERE UN CERTIFICADO QUE DEMUSTRE SU INSOLVENCIA ECONOMICA - NOTA LA CEDULA APORTADA NO FIGURA REGISTRADA EN LA CCC"/>
    <s v="A"/>
    <s v="JCMARIN"/>
    <s v=" "/>
    <s v="Obrero"/>
    <d v="2023-03-29T00:00:00"/>
    <s v="Origino"/>
    <s v="NRESPONS"/>
    <s v="Registros Pub y Redes Emp"/>
    <s v="Back (Registro)"/>
    <s v="Finalizado"/>
    <s v=" "/>
    <s v="Asignado a"/>
    <s v="CMARTINE"/>
    <s v="Registros Pub y Redes Emp"/>
    <s v="Juridica"/>
    <d v="2023-03-29T00:00:00"/>
    <s v="A"/>
    <s v=""/>
    <m/>
    <m/>
    <m/>
    <m/>
    <m/>
    <m/>
    <m/>
    <s v="Sin Identificación"/>
    <m/>
    <s v="BLANCA NELLY CARDNO ALAPES"/>
    <s v=""/>
    <s v=""/>
    <s v="E-mail"/>
    <s v=""/>
    <s v="3 Peticiones"/>
    <x v="0"/>
    <s v="Registros Publicos y Redes Emp"/>
    <s v="Derecho de peticion"/>
    <s v="."/>
    <s v="."/>
    <s v="CONTESTADO CON CARTA 2023-00373 DEL SANTIAGO DE CALI, 4 DE ABRIL DE 2023, ASÍ: &quot;MEDIANTE ESCRITO RECIBIDO EN ESTA CÁMARA DE COMERCIO EL 29 DE MARZO DE 2023, SOLICITÓ &quot;UN CERTIFICADO QUE DEMUESTR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BLANCA NELLY CARDONA ALAPES, IDENTIFICADA CON LA CÉDULA DE CIUDADANÍ"/>
    <s v="."/>
    <s v="Finalizado"/>
    <s v="CMARTINE"/>
    <d v="2023-04-04T00:00:00"/>
    <d v="2023-04-04T00:00:00"/>
    <s v=" "/>
    <s v="N"/>
    <s v=""/>
    <x v="0"/>
    <s v="Interés general y particular"/>
    <s v="N"/>
    <d v="2023-04-04T00:00:00"/>
    <d v="2023-04-04T00:00:00"/>
    <n v="4"/>
    <n v="15"/>
    <x v="0"/>
    <n v="15"/>
    <s v="cumple"/>
  </r>
  <r>
    <x v="0"/>
    <n v="2023002057"/>
    <x v="66"/>
    <s v="LA SEÑORA SARA PATRICIA RODRIGUEZ CON CEDULA DE CIUDADANIA NUMERO 66980483 DE CALI, FUE CONSULTADO EN EL RUES, DEJANDO COMO EVIDENCIA QUE NO SE ENCUENTRA REGISTRADA EN CAMARA DE COMERCIO DE CALI Y TAMPOCO A NIVEL NACIONAL. POR LO CUAL SE SOLICITA CORDIALMENTE UN CERTIFICADO DE NOFIGURA"/>
    <s v="A"/>
    <s v="LBALLEST"/>
    <s v=" "/>
    <s v="Obrero"/>
    <d v="2023-03-29T00:00:00"/>
    <s v="Origino"/>
    <s v="NRESPONS"/>
    <s v="Registros Pub y Redes Emp"/>
    <s v="Back (Registro)"/>
    <s v="Finalizado"/>
    <s v=" "/>
    <s v="Asignado a"/>
    <s v="CMARTINE"/>
    <s v="Registros Pub y Redes Emp"/>
    <s v="Juridica"/>
    <d v="2023-03-29T00:00:00"/>
    <s v="A"/>
    <s v=""/>
    <m/>
    <m/>
    <m/>
    <m/>
    <m/>
    <m/>
    <m/>
    <s v="Sin Identificación"/>
    <n v="66980486"/>
    <s v="SARA PATRICIA RODRIGUEZ"/>
    <s v=""/>
    <s v="hernandezcarloscali@gmail.com"/>
    <s v="Presencial Verbal"/>
    <s v="3157964865"/>
    <s v="3 Peticiones"/>
    <x v="0"/>
    <s v="Registros Publicos y Redes Emp"/>
    <s v="Derecho de peticion"/>
    <s v="."/>
    <s v="."/>
    <s v="CONTESTADO CON CARTA 2023-00374 DEL 4 DE ABRIL DE 2023, ASÍ: &quot;MEDIANTE ESCRITO RECIBIDO EL 29 DE MARZO DE 2023, SOLICITÓ A ESTA CÁMARA DE COMERCIO UN CERTIFICADO DE NO FIGURA A NOMBRE DE SARA PATRICIA RODRÍGUEZ, IDENTIFICADA CON LA CÉDULA DE CIUDADANÍA NO. 6698048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RA PATRICIA RODRÍGUEZ, IDE"/>
    <s v="."/>
    <s v="Finalizado"/>
    <s v="CMARTINE"/>
    <d v="2023-04-04T00:00:00"/>
    <d v="2023-04-04T00:00:00"/>
    <s v=" "/>
    <s v="N"/>
    <s v=""/>
    <x v="0"/>
    <s v="Interés general y particular"/>
    <s v="N"/>
    <d v="2023-04-04T00:00:00"/>
    <d v="2023-04-04T00:00:00"/>
    <n v="4"/>
    <n v="15"/>
    <x v="0"/>
    <n v="15"/>
    <s v="cumple"/>
  </r>
  <r>
    <x v="0"/>
    <n v="2023002058"/>
    <x v="66"/>
    <s v="EN COMUNICACION DEL DIA 29032023 CON RAD DC50-6903-2023-06 DEL BANCO AGRARIO DE COLMOBIA ENVIADO VIA EMAIL A CONTACTO CCC SOLICITAN UNA BASE DEDATOS PARA FINES COMERCIALES CARACTERIZAR NUEVOS CLIENTES CON LA SIGUIENTE INFORMACION: PERSONA NATURALES Y JURIDICAS - UNICADOS EN DAGUA JAMUNDI LA CUMBRE VIJES Y YUMBO TAMAÑO DE LA EMPRESA MICRO PEQUEÑA MEDIANA Y GRANDE VENTAS ENTRE $50M Y $8.000 M AL AÑ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AIRO ANDRES MONTOYA"/>
    <s v="8983333"/>
    <s v="jairo.montoya@bancoagrario.gov.co"/>
    <s v="E-mail"/>
    <s v="3102529101"/>
    <s v="3 Peticiones"/>
    <x v="0"/>
    <s v="Registros Publicos y Redes Emp"/>
    <s v="Derecho de peticion"/>
    <s v="."/>
    <s v="."/>
    <s v="2023 - 00354 SANTIAGO DE CALI, 1 DE ABRIL DE 2023 SEÑOR JAIRO ANDRES MONTOYA GERENTE ZONAL VALLER - GERENCIA REGIONAL OCCIDENTE BANCO AGRARIO DE COLOMBIA JAIRO.MONTOYA@BANCOAGRARIO.GOV.CO LA CIUDAD RECIBA UN CORDIAL SALUDO, DAMOS RESPUESTA AL ESCRITO DEL 29 DE MARZO DE 2023, RECIBIDO EN ESTA ENTIDAD EL MISMO DÍA, EN EL CUAL SOLICITA: &quot;OBTENER BASES DE DATOS DE LA CÁMARA DE COMERCIO DE CALI CON LA SIGUIENTE INFORMACIÓN: CLIENTE PERSONAS NATURALES Y JURIDICAS UBICADOS EN EL MUNICIPIO DE DAGUA-JAMUNDI- LA CUMBRE, VIJES Y YUMBO TAMAÑO DE LA EMPRESA MICRO, PEQUEÑA, MEDIA Y GRANDE VENTAS ENTRE $50M Y $8.000 M AL A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s v="."/>
    <s v="Finalizado"/>
    <s v="ECUARTAS"/>
    <d v="2023-04-01T00:00:00"/>
    <d v="2023-04-01T00:00:00"/>
    <s v="jairo.montoya@bancoagrario.gov.co.rpost.biz sábado 01/04/2023 10:36 a. m."/>
    <s v="N"/>
    <s v=""/>
    <x v="0"/>
    <s v="Interés general y particular"/>
    <s v="N"/>
    <d v="2023-04-01T00:00:00"/>
    <d v="2023-04-01T00:00:00"/>
    <n v="2"/>
    <n v="15"/>
    <x v="0"/>
    <n v="15"/>
    <s v="cumple"/>
  </r>
  <r>
    <x v="0"/>
    <n v="2023002059"/>
    <x v="66"/>
    <s v="EN COMUNICACION DEL DIA 29032023 CON EMAIL ENVIADO A CONTACTO CCC MEDIENTE PETICION EL SR. EUCLIDES CEDEÑO MONTOYA CC 16425084 Y LA SEÑORA MARIA RITA SAENZ TIQUE CC 31980979 SOLICITAN SE EXPIDA CERTIFICADO DE NO FIGURA DIONDE CONSTE QUE NO TIENEN EMPRESAS A SU NOMBRE ES PARA LA LIBRETA MILITAR DE SU HIJO."/>
    <s v="A"/>
    <s v="JCMARIN"/>
    <s v=" "/>
    <s v="Obrero"/>
    <d v="2023-03-29T00:00:00"/>
    <s v="Origino"/>
    <s v="NRESPONS"/>
    <s v="Registros Pub y Redes Emp"/>
    <s v="Back (Registro)"/>
    <s v="Finalizado"/>
    <s v=" "/>
    <s v="Asignado a"/>
    <s v="CMARTINE"/>
    <s v="Registros Pub y Redes Emp"/>
    <s v="Juridica"/>
    <d v="2023-03-29T00:00:00"/>
    <s v="A"/>
    <s v=""/>
    <m/>
    <m/>
    <m/>
    <m/>
    <m/>
    <m/>
    <m/>
    <s v="Sin Identificación"/>
    <m/>
    <s v="EUCLIDES CEDEÑO MONTOYA MARIA RITA SAENZ TIQUE"/>
    <s v=""/>
    <s v="maria-2794@hotmail.com"/>
    <s v="E-mail"/>
    <s v=""/>
    <s v="3 Peticiones"/>
    <x v="0"/>
    <s v="Registros Publicos y Redes Emp"/>
    <s v="Derecho de peticion"/>
    <s v="."/>
    <s v="."/>
    <s v="CONTESTADO CON CARTA 2023-00375 DEL 4 DE ABRIL DE 2023, ASÍ: &quot;MEDIANTE ESCRITO RECIBIDO EL 28 DE MARZO DE 2023, SOLICITÓ A ESTA CÁMARA DE COMERCIO &quot;LA EXPEDICIÓN DE CERTIFICADO RUES, DONDE CONSTE QUE NI MI ESPOSA NI YO TENEMOS EMPRESAS A NUESTRO NOMBRE¿&quot;, EUCLIDES CEDEÑO MONTOYA, IDENTIFICADO CON LA CÉDULA DE CIUDADANÍA NO. 16425084 Y MARÍA RITA SÁENZ TIQUE, IDENTIFICADA CON LA CÉDULA DE CIUDADANÍA NO. 319809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s v="."/>
    <s v="Finalizado"/>
    <s v="CMARTINE"/>
    <d v="2023-04-04T00:00:00"/>
    <d v="2023-04-04T00:00:00"/>
    <s v=" "/>
    <s v="N"/>
    <s v=""/>
    <x v="0"/>
    <s v="Interés general y particular"/>
    <s v="N"/>
    <d v="2023-04-04T00:00:00"/>
    <d v="2023-04-04T00:00:00"/>
    <n v="4"/>
    <n v="15"/>
    <x v="0"/>
    <n v="15"/>
    <s v="cumple"/>
  </r>
  <r>
    <x v="0"/>
    <n v="2023002060"/>
    <x v="66"/>
    <s v="EN COMUNICACION DEL DIA 28032023 CON EMAIL ENVIADO A LA CC MEDELLIN Y REMITIDO A LA CC CALI EL DIA 29032023 CON RADICACION NO. 20230320961 POR TRASLADO POR COMPETENCIAS MEDIENTE PETICION EL SR. JHON JAIRO JIMENEZ MENDOZA SOLICITA SE LE ENVIE COPIA DE LOS ESTATUTOS DE LA SOCIEDAD VIVOKEY SAS - NOTA LA SOCIEDAD VIVOKEY S A S NIT 901022036 - 8 ACTIVA EN CALI MAT # 1080803"/>
    <s v="A"/>
    <s v="JCMARIN"/>
    <s v=" "/>
    <s v="Obrero"/>
    <d v="2023-03-29T00:00:00"/>
    <s v="Origino"/>
    <s v="NRESPONS"/>
    <s v="Registros Pub y Redes Emp"/>
    <s v="Back (Registro)"/>
    <s v="Finalizado"/>
    <s v=" "/>
    <s v="Asignado a"/>
    <s v="ECUARTAS"/>
    <s v="Registros Pub y Redes Emp"/>
    <s v="Back (Registro)"/>
    <d v="2023-03-29T00:00:00"/>
    <s v="A"/>
    <s v="MERCANTIL"/>
    <n v="1080803"/>
    <m/>
    <m/>
    <m/>
    <m/>
    <m/>
    <m/>
    <s v="Inscrito"/>
    <m/>
    <s v="JHON JAIRO JIMENEZ MENDOZA"/>
    <s v=""/>
    <s v=""/>
    <s v="E-mail"/>
    <s v=""/>
    <s v="3 Peticiones"/>
    <x v="0"/>
    <s v="Registros Publicos y Redes Emp"/>
    <s v="Derecho de peticion"/>
    <s v="."/>
    <s v="."/>
    <s v="2023-00286 SANTIAGO DE CALI, 30 DE MARZO DE 2023 SEÑOR JOHN JAIRO JIMENEZ MENDOZA DIANA.MARULANDA.MARIN@GMAIL.COM MEDELLÍN CORDIAL SALUDO, MEDIANTE ESCRITO DEL 25 DE MARZO DE 2023, RECIBIDO EN LA CÁMARA DE COMERCIO DE MEDELLÍN PARA ANTIOQUIA Y REMITIDO A ESTA ENTIDAD EL 28 DE MARZO POR CONSIDERARLO DE NUESTRA COMPETENCIA, SOLICITÓ: &quot;ESTATUTOS DE LA SOCIEDAD EN MENCIÓN VIVOKEY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s v="."/>
    <s v="Finalizado"/>
    <s v="ECUARTAS"/>
    <d v="2023-03-30T00:00:00"/>
    <d v="2023-03-30T00:00:00"/>
    <s v="diana.marulanda.marin@gmail.com.rpost.biz jueves 30/03/2023 10:07 a. m"/>
    <s v="N"/>
    <s v=""/>
    <x v="0"/>
    <s v="Interés general y particular"/>
    <s v="N"/>
    <d v="2023-03-30T00:00:00"/>
    <d v="2023-03-30T00:00:00"/>
    <n v="1"/>
    <n v="15"/>
    <x v="0"/>
    <n v="15"/>
    <s v="cumple"/>
  </r>
  <r>
    <x v="0"/>
    <n v="2023002062"/>
    <x v="66"/>
    <s v="EN COMUNICACION DEL DIA 140320230 CON EMAIL ENVIADO A LA CC BOGOTA Y REMITIDO A LA CC CALI EL DIA 29032023 CON RAD. 20230321641 POR TRASALDO POR CMPETENCIAS EL JUZGADO 03 CIRCUITO DE EJE.C. DE PENAS Y MEDIDAS DE SEGURIDAD DE LA DORADA CALDAS REQUIERE A LA CCC PARA QUE INFROME SI A NOMBRE DEL SENTENCIADO DUBAN ALEXIS RUIZ FLOREZ CC 1000776342 APARECEN BIENES INMUEBLES O VEHICULOS REGISTRADOS EN LAS BASES DEDATOS O CUALQUEIER TIPO DE BIEN Y SI HA DECALRADO RENTA - LA CEDUAL APORTADA NO FIGURA CON REGISTROS EN LA CCC"/>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RIKA JULIETH MORENO VERGEL"/>
    <s v=""/>
    <s v="cserajepladorada@cendoj.ramajudicial.gov.co"/>
    <s v="Presencial Verbal"/>
    <s v=""/>
    <s v="3 Peticiones"/>
    <x v="0"/>
    <s v="Registros Publicos y Redes Emp"/>
    <s v="Derecho de peticion"/>
    <s v="."/>
    <s v="."/>
    <s v="2023 - 00341 SANTIAGO DE CALI, 30 DE MARZO DE 2023 SEÑORES JUZGADO 3 DE EJECUCIÓN PENAS MEDIDAS SEGURIDAD CALDAS ATENCIÓN: ESMERALDA LILIANA GARCÍA LÓPEZ JUEZ CSERAJEPLADORADA@CENDOJ.RAMAJUDICIAL.GOV.CO JCTOEPMS00LADORADA@CENDOJ.RAMAJUDICIAL.GOV.CO LA DORADA CORDIAL SALUDO DAMOS RESPUESTA AL AUTO INTERLOCUTORIO 160 RADICADO 11001-60-00-019-2020-06662-00 NI2407 DEL 14 DE MARZO DE 2023, RECIBIDO EN LA CÁMARA DE COMERCIO DE BOGOTÁ Y REMITIDO A ESTA ENTIDAD EL 27 DE MARZO, EN EL QUE SOLICITA &quot;INFORME SI A NOMBRE DEL SENTENCIADO DUVAN ALEXIS RUIZ FLOREZ IDENTIFICADO CON CÉDULA DE CIUDADANÍA NO. 1.000.776.342, APARECEN BIENES INMUEBLES O VEHÍCULOS REGISTRADO , EN EL MISMO SENTIDO, SE REQUERIRÁ A LAS ENTIDADES RUES Y DIAN PARA QUE INDIQUEN SI A NOMBRE DEL REFERIDO SENTENCIADO REGISTRAN EN SUS BASES DE DATOS CUALQUIER TIPO DE BIEN O SI HA DECLARADO RENTA.&quot; AL RESPECTO, LE INFORMAMOS QUE LAS CÁMARAS DE COMERCIO DEBEN CEÑIRSE A LO ESTRICTAMENTE CONSAGRADO EN EL ORDENAMIENTO JURÍDICO Y,"/>
    <s v="."/>
    <s v="Finalizado"/>
    <s v="ECUARTAS"/>
    <d v="2023-03-30T00:00:00"/>
    <d v="2023-03-30T00:00:00"/>
    <s v="'cserajepladorada@cendoj.ramajudicial.gov.co.rpost.biz'; 'jctoepms00ladorada@cendoj.ramajudicial.gov.co.rpost.biz' jueves 30/03/2023 11:52 a. m"/>
    <s v="N"/>
    <s v=""/>
    <x v="0"/>
    <s v=""/>
    <s v="N"/>
    <d v="2023-03-30T00:00:00"/>
    <d v="2023-03-30T00:00:00"/>
    <n v="1"/>
    <n v="15"/>
    <x v="0"/>
    <n v="15"/>
    <s v="cumple"/>
  </r>
  <r>
    <x v="0"/>
    <n v="2023002064"/>
    <x v="66"/>
    <s v="EN COMUNICACION DEL DIA 06032023 CON EMAIL ENVIADOA LA CC BOGOTA Y REMITIDO A LA CC CALI EL DIA 29032023 CON RADICACION NO. 20230321691 POR TRASLADO POR COMPETENCIAS MEDIANTE DERECHO DE PETICION EL SR. JOHAN SEBASTIAN ROZO CC 1013685018 SOLICITA SE LÑE BRINDE INFORMACION SOBRE SI APARECEN A SU NOMBRE LOCALES COMERCIALES U OTROS A NIVEL NACIONAL EN LAS BASES DE DATOS"/>
    <s v="A"/>
    <s v="JCMARIN"/>
    <s v=" "/>
    <s v="Obrero"/>
    <d v="2023-03-29T00:00:00"/>
    <s v="Origino"/>
    <s v="NRESPONS"/>
    <s v="Registros Pub y Redes Emp"/>
    <s v="Back (Registro)"/>
    <s v="Finalizado"/>
    <s v=" "/>
    <s v="Asignado a"/>
    <s v="CMARTINE"/>
    <s v="Registros Pub y Redes Emp"/>
    <s v="Juridica"/>
    <d v="2023-03-29T00:00:00"/>
    <s v="A"/>
    <s v=""/>
    <m/>
    <m/>
    <m/>
    <m/>
    <m/>
    <m/>
    <m/>
    <s v="Sin Identificación"/>
    <m/>
    <s v="JOHAN SEBASTIAN ROZO"/>
    <s v=""/>
    <s v=""/>
    <s v="E-mail"/>
    <s v=""/>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U OTROS EN BOGOTÁ Y ESPINAL TOLIMA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3-04-04T00:00:00"/>
    <d v="2023-04-04T00:00:00"/>
    <s v=" "/>
    <s v="N"/>
    <s v=""/>
    <x v="0"/>
    <s v="Interés general y particular"/>
    <s v="N"/>
    <d v="2023-04-04T00:00:00"/>
    <d v="2023-04-04T00:00:00"/>
    <n v="4"/>
    <n v="15"/>
    <x v="0"/>
    <n v="15"/>
    <s v="cumple"/>
  </r>
  <r>
    <x v="0"/>
    <n v="2023002066"/>
    <x v="66"/>
    <s v="EN COMUNICACION DEL DIA 06032023 CON EMAIL ENVIADOA LA CC BOGOTA Y REMITIDO A LA CC CALI EL DIA 29032023 CON RADICACION NO. 20230321691 POR TRASLADO POR COMPETENCIAS MEDIANTE DERECHO DE PETICION EL SR. JHONNY DALBERTO BADILLO GUZMAN CC 9847626 SOLICITA SE LE BRINDE INFORMACION SOBRE SI APARECEN A SU NOMBRE LOCALES COMERCIALES U OTROS BIENES A NIVEL NACIONAL EN LAS BASES DE DATOS - NOTA LA CEDUAL APORTADA NO FIGURA CON REGISTROS EN LA CCC"/>
    <s v="A"/>
    <s v="JCMARIN"/>
    <s v=" "/>
    <s v="Obrero"/>
    <d v="2023-03-29T00:00:00"/>
    <s v="Origino"/>
    <s v="NRESPONS"/>
    <s v="Registros Pub y Redes Emp"/>
    <s v="Back (Registro)"/>
    <s v="Finalizado"/>
    <s v=" "/>
    <s v="Asignado a"/>
    <s v="CMARTINE"/>
    <s v="Registros Pub y Redes Emp"/>
    <s v="Juridica"/>
    <d v="2023-03-29T00:00:00"/>
    <s v="A"/>
    <s v=""/>
    <m/>
    <m/>
    <m/>
    <m/>
    <m/>
    <m/>
    <m/>
    <s v="Sin Identificación"/>
    <m/>
    <s v="JHONNY DALBERTO BADILLO GUZMAN"/>
    <s v=""/>
    <s v=""/>
    <s v="E-mail"/>
    <s v=""/>
    <s v="3 Peticiones"/>
    <x v="0"/>
    <s v="Registros Publicos y Redes Emp"/>
    <s v="Derecho de peticion"/>
    <s v="."/>
    <s v="."/>
    <s v="CONTESTADO CON CARTA 2023-00372 DEL 4 DE ABRIL DE 2023, ASÍ: &quot;MEDIANTE ESCRITO RECIBIDO EN LA CÁMARA DE COMERCIO DE BOGOTÁ Y REMITIDO A ESTA ENTIDAD EL 28 DE MARZO DE 2023, SOLICITÓ INFORMACIÓN &quot;QUE BIENES, NEGOCIOS O INMUEBLES DE CÁMARA Y COMERCIO APARECEN EN EL SISTEMA DE DATOS DEL DEPARTAMENTO DE CÁMARA Y COMERCIO DE MANIZALES CALDAS O D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
    <s v="."/>
    <s v="Finalizado"/>
    <s v="CMARTINE"/>
    <d v="2023-04-04T00:00:00"/>
    <d v="2023-04-04T00:00:00"/>
    <s v=" "/>
    <s v="N"/>
    <s v=""/>
    <x v="0"/>
    <s v="Interés general y particular"/>
    <s v="N"/>
    <d v="2023-04-04T00:00:00"/>
    <d v="2023-04-04T00:00:00"/>
    <n v="4"/>
    <n v="15"/>
    <x v="0"/>
    <n v="15"/>
    <s v="cumple"/>
  </r>
  <r>
    <x v="0"/>
    <n v="2023002068"/>
    <x v="66"/>
    <s v="EN COMUNICACION DEL DIA 20032023 CON OFICIO GS-2023 REG14 3.1 DE LA POLICIA NACIONAL SECCIONAL CALI ENVIADO VIA EMAIL A LA CC BOGOTA Y REMITIDO A LA CC CALI EL DIA 29032023 CON RADICACION NO. 20230322975 POR TRASLADO POR COMPETENCIAS SOLICITAN CON RALCION A LAS PERSONAS NATURALES Y JURIDICAS RELACIONADAS EN LE OFICIO OBTENER COPIA DE CAMARA DE COMERCIO DE ESTABLECIMEINTOD ECOMERCIO DE SOXCIEDADES RELACIONADAS REALIZAR INSPECCION JUDICIAL EN LA CCC Y OBTENER COPIA DE LAS CARPETAS MERCANTILES DE DICHAS PERSONAS RLACIONADAS EN EL OFICIO. - NOTA LA CEDULAS Y NITS APORTADOS EN EL OFICIO NO FIGURAN CON REGISTROS EN LA CCC"/>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INT. GELVIS ANDRES GUERRA CASTILLA"/>
    <s v=""/>
    <s v="gelvis.guerra@correo.policia.gov.co"/>
    <s v="E-mail"/>
    <s v="3002630602"/>
    <s v="3 Peticiones"/>
    <x v="0"/>
    <s v="Registros Publicos y Redes Emp"/>
    <s v="Derecho de peticion"/>
    <s v="."/>
    <s v="."/>
    <s v="2023 - 00161 SANTIAGO DE CALI, 30 DE MARZO DE 2023 SEÑORES MINISTERIO DE DEFENSA NACIONAL POLICIA NACIONAL ATENCIÓN: INTENDENTE GELVIS ANDRES GUERRA CASTILLA INVESTIGADOR CRIMINAL EXTINCIÓN DEL DERECHO DE DOMINIO GELVIS.GUERRA@CORREO.POLICIA.GOV.CO LA CIUDAD CORDIAL SALUDO, DAMOS RESPUESTA A SU OFICIO REF 110016099068202100421 DEL 20 DE MARZO DE 2023, RECIBIDO EN LA CÁMARA DE COMERCIO DE ABURRÁ SUR Y REMITIDO A ESTA ENTIDAD EL 28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
    <s v="."/>
    <s v="Finalizado"/>
    <s v="ECUARTAS"/>
    <d v="2023-03-30T00:00:00"/>
    <d v="2023-03-30T00:00:00"/>
    <s v="gelvis.guerra@correo.policia.gov.co.rpost.biz jueves 30/03/2023 12:08 p. m."/>
    <s v="N"/>
    <s v=""/>
    <x v="0"/>
    <s v=""/>
    <s v="N"/>
    <d v="2023-03-30T00:00:00"/>
    <d v="2023-03-30T00:00:00"/>
    <n v="1"/>
    <n v="15"/>
    <x v="0"/>
    <n v="15"/>
    <s v="cumple"/>
  </r>
  <r>
    <x v="0"/>
    <n v="2023002076"/>
    <x v="67"/>
    <s v="EN COMUNICACION DEL DIA 29032023 CON OFICIO GS-2023-039928 DE LA POLICIA NACIONAL SECCIONAL BOGOTA DC ENVIADO VIA EMAIL A CONTACTO CCC SOLICITAN ALLEGAR EL CERTIFICADO DE EXISTENCIA Y REPRESENTACION LEGAL DE LA SOCIEDAD VALERO Y ASOCIADOS SAS NIT 900445402-2 Y LA COPIA DE LA CARPETA HISTORICA. - NOTA LA SOCIEDAD VALERO Y ASOCIADOS S.A.S. NIT 900445402 - 2 ACTIVA EN CALI COPN MAT # 821030"/>
    <s v="A"/>
    <s v="JCMARIN"/>
    <s v=" "/>
    <s v="Obrero"/>
    <d v="2023-03-30T00:00:00"/>
    <s v="Origino"/>
    <s v="NRESPONS"/>
    <s v="Registros Pub y Redes Emp"/>
    <s v="Back (Registro)"/>
    <s v="Finalizado"/>
    <s v=" "/>
    <s v="Asignado a"/>
    <s v="ECUARTAS"/>
    <s v="Registros Pub y Redes Emp"/>
    <s v="Back (Registro)"/>
    <d v="2023-03-30T00:00:00"/>
    <s v="A"/>
    <s v="MERCANTIL"/>
    <n v="821030"/>
    <m/>
    <m/>
    <m/>
    <m/>
    <m/>
    <m/>
    <s v="Inscrito"/>
    <m/>
    <s v="INT ARLEY MOLINA PEDREROS"/>
    <s v=""/>
    <s v="ildefonso.molina@correo.policia.gov.co"/>
    <s v="E-mail"/>
    <s v=""/>
    <s v="3 Peticiones"/>
    <x v="0"/>
    <s v="Registros Publicos y Redes Emp"/>
    <s v="Derecho de peticion"/>
    <s v="."/>
    <s v="."/>
    <s v="2023 - 00355 SANTIAGO DE CALI, 1 DE ABRIL DE 2023 SEÑORES MINISTERIO DE DEFENSA NACIONAL POLICIA NACIONAL ATENCIÓN: INTENDENTE ARLEY MOLINA PEDREROS INVESTIGADOR CRIMINAL GRUPO INVESTIGATIVO LAVADO DE ACTIVOS IDELFONSO.MOLINA@CORREO.POLICIA.GOV.CO BOGOTÁ D.C. CORDIAL SALUDO, DAMOS RESPUESTA A SU OFICIO GS-2023-039928/AICOR-GRULA DEL 29 DE MARZO DE 2023, RECIBIDO EN ESTA ENTIDAD EL 30 DE MARZO, EN EL QUE SOLICITA: &quot;EL CERTIFICADO DE EXISTENCIA Y REPRESENTACIÓN LEGAL ACUTALIZADOS Y COPIA DE LA CARPETA HISTORICA MERCANTIL A NOMBRE DE LAS SIGUIENTES PERSONAS JURIDICAS ASÍ: VALERO Y ASOCIADOS SAS NIT 90044540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3-04-01T00:00:00"/>
    <d v="2023-04-01T00:00:00"/>
    <s v="'idelfonso.molina@correo.policia.gov.co.rpost.biz sábado 01/04/2023 11:04 a. m"/>
    <s v="N"/>
    <s v=""/>
    <x v="0"/>
    <s v=""/>
    <s v="N"/>
    <d v="2023-04-01T00:00:00"/>
    <d v="2023-04-01T00:00:00"/>
    <n v="1"/>
    <n v="15"/>
    <x v="0"/>
    <n v="15"/>
    <s v="cumple"/>
  </r>
  <r>
    <x v="0"/>
    <n v="2023002078"/>
    <x v="67"/>
    <s v="EN COMUNICACION DEL DIA 28032023 CON OFICIO GS-2023-039928 DE LA POLICIA NACIONAL SECCIONAL CALI ENVIADO VIA EMAIL A CONTACTO CCC SOLICITAN OBTENER COPIA AUTÉNTICA DE LOS EXPEDIENTES DE LAS SOCIEDADES JURÍDICA Y DONDE SE INCLUYA DOCUMENTOS SOPORTES DE LAS EMPRESAS ACTA DE SOCIOS MODIFICACIONES APORTADO Y DEMÁS DOCUMENTOS QUE SE ENCUENTREN EN LA ¿CARPETA HISTÓRICA¿, DE LAS PERSONA JURÍDICA QUE SE ENLISTAN A CONTINUACIÓN: THE NEW LIFE S.A.S NIT 900178092 - NOTA LA SOCIEDAD NEW LIFE SAS NIT 900178092 - 7 ACTIVA EN CALI CON MAT # 723867"/>
    <s v="A"/>
    <s v="JCMARIN"/>
    <s v=" "/>
    <s v="Obrero"/>
    <d v="2023-03-30T00:00:00"/>
    <s v="Origino"/>
    <s v="NRESPONS"/>
    <s v="Registros Pub y Redes Emp"/>
    <s v="Back (Registro)"/>
    <s v="Finalizado"/>
    <s v=" "/>
    <s v="Asignado a"/>
    <s v="ECUARTAS"/>
    <s v="Registros Pub y Redes Emp"/>
    <s v="Back (Registro)"/>
    <d v="2023-03-30T00:00:00"/>
    <s v="A"/>
    <s v="MERCANTIL"/>
    <n v="723867"/>
    <m/>
    <m/>
    <m/>
    <m/>
    <m/>
    <m/>
    <s v="Inscrito"/>
    <m/>
    <s v="PATRULLERO JUAN DAVID SÁNCHEZ TAPIA"/>
    <s v="5159700EXT30479"/>
    <s v="tapia.juan@correo.policia.gov.co"/>
    <s v="E-mail"/>
    <s v="3188170807."/>
    <s v="3 Peticiones"/>
    <x v="0"/>
    <s v="Registros Publicos y Redes Emp"/>
    <s v="Derecho de peticion"/>
    <s v="."/>
    <s v="."/>
    <s v="? 2023 - 00349 SANTIAGO DE CALI, 1 DE ABRIL DE 2023 SEÑORES MINISTERIO DE DEFENSA NACIONAL POLICIA NACIONAL ATENCIÓN: PATRULLERO JUAN DAVID SANCHEZ TAPIA INVESTIGADOR CRIMINAL TAPIA.JUAN@CORREO.POLICIA.GOV.CO LA CIUDAD CORDIAL SALUDO, DAMOS RESPUESTA A SU OFICIO GS-2023-039892/AICOR-GRULA RADICADO: 110016000096201300104 DEL 28 DE MARZO DE 2023, RECIBIDO EN ESTA ENTIDAD EL 30 DE MARZO, EN EL QUE SOLICITA: &quot;OBTENER COPIA AUTÉNTICA DE LOS EXPEDIENTES DE LAS SOCIEDADES JURÍDICA Y DONDE SE INCLUYA DOCUMENTOS SOPORTES DE LAS EMPRESAS, ACTA DE SOCIOS, MODIFICACIONES, APORTADO Y DEMÁS DOCUMENTOS QUE SE ENCUENTREN EN LA &quot;CARPETA HISTÓRICA&quot;, DE LAS PERSONAS NATURALES Y JURÍDICAS QUE SE ENLISTAN A CONTINUACIÓN: THE NEW LIFE S.A.S_x0009__x0009__x0009_NIT.900.178.092&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4-01T00:00:00"/>
    <d v="2023-04-01T00:00:00"/>
    <s v="tapia.juan@correo.policia.gov.co.rpost.biz sábado 01/04/2023 11:45 a. m."/>
    <s v="N"/>
    <s v=""/>
    <x v="0"/>
    <s v=""/>
    <s v="N"/>
    <d v="2023-04-01T00:00:00"/>
    <d v="2023-04-01T00:00:00"/>
    <n v="1"/>
    <n v="15"/>
    <x v="0"/>
    <n v="15"/>
    <s v="cumple"/>
  </r>
  <r>
    <x v="0"/>
    <n v="2023002081"/>
    <x v="67"/>
    <s v="BUENA TARDE, QUIERO DENUNCIARNUN SITIO DE COMIDAS QUE NO ESTÁ APTO TANTO EN SALUBRIDAD CÓMO SITIO, ESTÁ EN UN EDIFICIO RESIDENCIAL QUISIERA SABER DÓNDE PUEDO LLEVAR LA QUEJA O SABER QUIÉN PUEDE HACER UNA VISITA CORRESPONDIENTE GRACIAS"/>
    <s v="A"/>
    <s v="LROJAS"/>
    <s v=" "/>
    <s v="Unicentro web"/>
    <d v="2023-03-30T00:00:00"/>
    <s v="Origino"/>
    <s v="ARIVAS"/>
    <s v="Secretaria General"/>
    <s v="Asuntos Legales y Contratacion"/>
    <s v="Finalizado"/>
    <s v=" "/>
    <s v="Asignado a"/>
    <s v="ARIVAS"/>
    <s v="Asuntos Legales y Contratacion"/>
    <s v="Asuntos Legales y Contratacion"/>
    <d v="2023-03-30T00:00:00"/>
    <s v="A"/>
    <s v=""/>
    <m/>
    <m/>
    <m/>
    <m/>
    <m/>
    <m/>
    <m/>
    <s v="Sin Identificación"/>
    <n v="1006180223"/>
    <s v="MAIRA ALEJANDRA DOMÍNGUEZ OSSA"/>
    <s v=""/>
    <s v="madominguez32@misena.edu.co"/>
    <s v="E-mail"/>
    <s v="3117699846"/>
    <s v="3 Peticiones"/>
    <x v="3"/>
    <s v="Asuntos Legales y Contratacion"/>
    <s v="Derecho de peticion"/>
    <s v="."/>
    <s v="."/>
    <s v="SE ADJUNTA TRAZABILIDAD. SE INFORMA AL PETICIONARIO COMPETENCIA RADICA EN INVIMA Y SE LE RECOMIENDA DIRIGIR SU SOLICITUD A ESTA ENTIDAD. DE: ASUNTOS LEGALES CÁMARA DE COMERCIO DE CALI &lt;ASUNTOSLEGALES@CCC.ORG.CO&gt; ENVIADO: JUEVES, 30 DE MARZO DE 2023 20:38 PARA: MADOMINGUEZ32@MISENA.EDU.CO &lt;MADOMINGUEZ32@MISENA.EDU.CO&gt; CC: ANA LUCIA RIVAS RICO &lt;ARIVAS@CCC.ORG.CO&gt; ASUNTO: RESPUESTA DERECHO DE PETICIÓN - MAIRA ALEJANDRA DOMÍNGUEZ OSSA"/>
    <s v="."/>
    <s v="Finalizado"/>
    <s v="ARIVAS"/>
    <d v="2023-03-30T00:00:00"/>
    <d v="2023-03-30T00:00:00"/>
    <s v=" "/>
    <s v="N"/>
    <s v=""/>
    <x v="0"/>
    <s v="Interés general y particular"/>
    <s v="N"/>
    <d v="2023-03-30T00:00:00"/>
    <d v="2023-03-30T00:00:00"/>
    <n v="0"/>
    <n v="15"/>
    <x v="0"/>
    <n v="15"/>
    <s v="cumple"/>
  </r>
  <r>
    <x v="0"/>
    <n v="2023002082"/>
    <x v="67"/>
    <s v="BUENAS TARDES. MUY COMEDIDAMENTE SOLICITO AL ÁREA DE CONTRATACIÓN POR FAVOR ME EXPIDAN LA CERTIFICACIÓN DE HABER CURSADO LA PRACTICA DE CONSULTORIO JURÍDICO TRES, DONDE SE EVIDENCIA LAS FUNCIONES Y LA CALIFICACIÓN RESPECTIVA A MI LABOR QUE PUEDE IR DESDE INSUFICIENTE HASTA EXCELENTE. PARA LO CUAL ADJUNTO CONSTANCIA DE ASISTENCIA PARA PRACTICAS COMERCIALES DONDE CONSTA QUE TENGO 65 HORAS DE LAS 64 EXIGIDAS PARA TAL FIN."/>
    <s v="A"/>
    <s v="ARIVAS"/>
    <s v=" "/>
    <s v="Principal"/>
    <d v="2023-03-30T00:00:00"/>
    <s v="Origino"/>
    <s v="ARIVAS"/>
    <s v="Secretaria General"/>
    <s v="Asuntos Legales y Contratacion"/>
    <s v="Finalizado"/>
    <s v=" "/>
    <s v="Asignado a"/>
    <s v="ARIVAS"/>
    <s v="Asuntos Legales y Contratacion"/>
    <s v="Asuntos Legales y Contratacion"/>
    <d v="2023-03-30T00:00:00"/>
    <s v="A"/>
    <s v=""/>
    <m/>
    <m/>
    <m/>
    <m/>
    <m/>
    <m/>
    <m/>
    <s v="Sin Identificación"/>
    <n v="1010096312"/>
    <s v="DAVID ALEJANDRO BURBANO LENEMBERGER"/>
    <s v=""/>
    <s v="davidburbano@unicauca.edu.co"/>
    <s v="E-mail"/>
    <s v=""/>
    <s v="3 Peticiones"/>
    <x v="33"/>
    <s v="Asuntos Legales y Contratacion"/>
    <s v="Derecho de peticion"/>
    <s v="."/>
    <s v="."/>
    <s v="SE ADJUNTA TRAZABILIDAD. SE TRASLADA PETICION A CCCAUCA PARA QUE ESTA ENTIDAD PROFIERE UNA RESPUESTA DE FONDO A SU CASO. DE: ASUNTOS LEGALES CÁMARA DE COMERCIO DE CALI &lt;ASUNTOSLEGALES@CCC.ORG.CO&gt; ENVIADO: JUEVES, 30 DE MARZO DE 2023 15:30 PARA: DAVIDBURBANO@UNICAUCA.EDU.CO &lt;DAVIDBURBANO@UNICAUCA.EDU.CO&gt; CC: ANA LUCIA RIVAS RICO &lt;ARIVAS@CCC.ORG.CO&gt; ASUNTO: RESPUESTA DERECHO DE PETICIÓN - DAVID ALEJANDRO BURBANO LENEMBERGER"/>
    <s v="."/>
    <s v="Finalizado"/>
    <s v="ARIVAS"/>
    <d v="2023-03-30T00:00:00"/>
    <d v="2023-03-30T00:00:00"/>
    <s v=" "/>
    <s v="N"/>
    <s v=""/>
    <x v="0"/>
    <s v=""/>
    <s v="N"/>
    <d v="2023-03-30T00:00:00"/>
    <d v="2023-03-30T00:00:00"/>
    <n v="0"/>
    <n v="15"/>
    <x v="0"/>
    <n v="15"/>
    <s v="cumple"/>
  </r>
  <r>
    <x v="0"/>
    <n v="2023002083"/>
    <x v="67"/>
    <s v="QUEJA O DENUNCIA CONTRA EL ESTABLECIMIENTO DE COMERCIO EL REY DE LOS ZAPATOS, POR PUBLICIDAD ENGAÑOSA Y LA NO EXPEDICION DE FACTURA ELECTRONICA"/>
    <s v="A"/>
    <s v="LROJAS"/>
    <s v=" "/>
    <s v="Unicentro web"/>
    <d v="2023-03-30T00:00:00"/>
    <s v="Origino"/>
    <s v="NMELO"/>
    <s v="Secretaria General"/>
    <s v="Asuntos Legales y Contratacion"/>
    <s v="Finalizado"/>
    <s v=" "/>
    <s v="Asignado a"/>
    <s v="NMELO"/>
    <s v="Asuntos Legales y Contratacion"/>
    <s v="Asuntos Legales y Contratacion"/>
    <d v="2023-03-30T00:00:00"/>
    <s v="A"/>
    <s v=""/>
    <m/>
    <m/>
    <m/>
    <m/>
    <m/>
    <m/>
    <m/>
    <s v="Sin Identificación"/>
    <n v="11799777"/>
    <s v="YEFFERSON ORTIZ PALACIOS"/>
    <s v=""/>
    <s v="yeffer08@gmail.com"/>
    <s v="E-mail"/>
    <s v="3108918099"/>
    <s v="3 Peticiones"/>
    <x v="3"/>
    <s v="Asuntos Legales y Contratacion"/>
    <s v="Derecho de peticion"/>
    <s v="."/>
    <s v="."/>
    <s v="SE TRAMITE RESPUESTA, NO SOMOS COMPETENTES PARA DAR RESPUESTA A SU SOLICITUD SE DEJA TRAZABILIDAD DEL ENVIO. DE: ASUNTOS LEGALES CÁMARA DE COMERCIO DE CALI &lt;ASUNTOSLEGALES@CCC.ORG.CO&gt; ENVIADO EL: MARTES, 4 DE ABRIL DE 2023 8:25 A. M. PARA: YEFFER08@GMAIL.COM ASUNTO: RESPUESTA DERECHO DE PETICIÓN NO. 2023002083 - YEFFERSON ORTIZ PALACIOS"/>
    <s v="."/>
    <s v="Finalizado"/>
    <s v="NMELO"/>
    <d v="2023-04-04T00:00:00"/>
    <d v="2023-04-04T00:00:00"/>
    <s v=" "/>
    <s v="N"/>
    <s v=""/>
    <x v="0"/>
    <s v="Interés general y particular"/>
    <s v="N"/>
    <d v="2023-04-04T00:00:00"/>
    <d v="2023-04-04T00:00:00"/>
    <n v="3"/>
    <n v="15"/>
    <x v="0"/>
    <n v="15"/>
    <s v="cumple"/>
  </r>
  <r>
    <x v="0"/>
    <n v="2023002084"/>
    <x v="67"/>
    <s v="NECESITO INFORMACION DE CODIGO QUE ASIGNAN PARA RIESGO 5 DE ARL PARA LOS COLABORADORES DE LA EMPRESA. ME PIDEN LA INFORMACION EN APORTES EN LINEA PARA GENERAR LA NOVEDAD DE CAMBIO EN EL RIESGO."/>
    <s v="A"/>
    <s v="LROJAS"/>
    <s v=" "/>
    <s v="Unicentro web"/>
    <d v="2023-03-30T00:00:00"/>
    <s v="Origino"/>
    <s v="NMELO"/>
    <s v="Secretaria General"/>
    <s v="Asuntos Legales y Contratacion"/>
    <s v="Finalizado"/>
    <s v=" "/>
    <s v="Asignado a"/>
    <s v="NMELO"/>
    <s v="Asuntos Legales y Contratacion"/>
    <s v="Asuntos Legales y Contratacion"/>
    <d v="2023-03-30T00:00:00"/>
    <s v="A"/>
    <s v=""/>
    <m/>
    <m/>
    <m/>
    <m/>
    <m/>
    <m/>
    <m/>
    <s v="Sin Identificación"/>
    <n v="901292400"/>
    <s v="DISENO Y DECORACION CALI SAS"/>
    <s v=""/>
    <s v="disenoydecoracioncali@gmail.com"/>
    <s v="E-mail"/>
    <s v="3108918099"/>
    <s v="3 Peticiones"/>
    <x v="3"/>
    <s v="Asuntos Legales y Contratacion"/>
    <s v="Derecho de peticion"/>
    <s v="."/>
    <s v="."/>
    <s v="SE TRAMITA RESPUESTA EN SENTIDO QUE NO SOMOS COMPETENTES PARA DAR RESPUESTA A SU SOLICITUD. SE DEJA TRAZABILIDAD DEL ENVIO. DE: LINA MARCELA ROJAS GUTIERREZ &lt;LROJAS@CCC.ORG.CO&gt; ENVIADO EL: LUNES, 3 DE ABRIL DE 2023 4:01 P. M. PARA: DISENOYDECORACIONCALI@GMAIL.COM ASUNTO: RESPUESTA DERECHO DE PETICIÓN NO. 2023002084 - DISEÑO Y DECORACION CALI SAS "/>
    <s v="."/>
    <s v="Finalizado"/>
    <s v="NMELO"/>
    <d v="2023-04-04T00:00:00"/>
    <d v="2023-04-04T00:00:00"/>
    <s v=" "/>
    <s v="N"/>
    <s v=""/>
    <x v="0"/>
    <s v="Interés general y particular"/>
    <s v="N"/>
    <d v="2023-04-04T00:00:00"/>
    <d v="2023-04-04T00:00:00"/>
    <n v="3"/>
    <n v="15"/>
    <x v="0"/>
    <n v="15"/>
    <s v="cumple"/>
  </r>
  <r>
    <x v="0"/>
    <n v="2023002086"/>
    <x v="67"/>
    <s v="EN COMUNICACION DEL DIA 28032023 CON AUTO 690 DEL JUZGADO 20 LABORAL DEL CIRCUITO JUDICIAL DE CALI ENVIADO VIA EMAIL A CONTACTO CCC OFICIA A LA CCC PARA QUE EN EL TÉRMINO DE CINCO (05) DÍAS INFORME Y APORTE LA DOCUMENTACIÓN NECESARIA ACERCA DE SI LAS EMPRESAS COMPETENCIA LABORAL LTDA NIT 900080888-1 CANDANOZA CONSULTORES S.A.S NIT 900421498-5 Y SERVIPLUS COOPERATIVA DE TRABAJO ASOCIADO NIT 900022251-1 SE ENCUENTRAN O NO EN ESTADO DE LIQUIDACIÓN Y DE SER ASÍ QUIEN FUE DESIGNADO COMO LIQUIDADOR EN CADA UNA DE ESTAS. - NOTA LAS SOCIEDADES COMPETENCIA LABORAL LTDA EN LIQUIDACION NIT 900080888 - 1 ACTIVA CALI MAT # 683064 - CANDANOZA CONSULTORES SAS EN LIQUIDACION NIT 900421498-5 ACTIVA CALI MAT # 812756 Y"/>
    <s v="A"/>
    <s v="JCMARIN"/>
    <s v=" "/>
    <s v="Obrero"/>
    <d v="2023-03-30T00:00:00"/>
    <s v="Origino"/>
    <s v="NRESPONS"/>
    <s v="Registros Pub y Redes Emp"/>
    <s v="Back (Registro)"/>
    <s v="Finalizado"/>
    <s v=" "/>
    <s v="Asignado a"/>
    <s v="ECUARTAS"/>
    <s v="Registros Pub y Redes Emp"/>
    <s v="Back (Registro)"/>
    <d v="2023-03-30T00:00:00"/>
    <s v="A"/>
    <s v=""/>
    <m/>
    <m/>
    <m/>
    <m/>
    <m/>
    <m/>
    <m/>
    <s v="Sin Identificación"/>
    <m/>
    <s v="JUEZ OMAR MATINEZ GONZALEZ"/>
    <s v=""/>
    <s v="j20lctocali@cendoj.ramajudicial.gov.co"/>
    <s v="E-mail"/>
    <s v=""/>
    <s v="3 Peticiones"/>
    <x v="0"/>
    <s v="Registros Publicos y Redes Emp"/>
    <s v="Derecho de peticion"/>
    <s v="."/>
    <s v="."/>
    <s v="2023 - 00236 SANTIAGO DE CALI, 1 DE ABRIL DE 2023 SEÑORES JUZGADO VEINTE LABORAL DEL CIRCUITO JUDICIAL DE CALI ATENCIÓN: OMAR MARTINEZ GONZÁLEZ JUEZ J20LCTOCALI@CENDOJ.RAMAJUDICIAL.GOV.CO LA CIUDAD CORDIAL SALUDO DAMOS RESPUESTA AL AUTO INTERLOCUTORIO NO. 690 REFERENCIA 76-001-31-05-018-2018-00707-00 DEL 28 DE MARZO DE 2023, RECIBIDO EN ESTA ENTIDAD EL 30 DE MARZO, EN EL QUE SOLICITA &quot;EN EL TÉRMINO DE CINCO (05) DÍAS INFORME Y APORTE LA DOCUMENTACIÓN NECESARIA, ACERCA DE SI LAS EMPRESAS COMPETENCIA LABORAL LTDA NIT 9000808888-1, CANDANOZA CONSULTORES S.A.S NIT 900421498-5, SERVIPLUS COOPERATIVA DE TRABAJO ASOCIADO NIT 900022251-1, SE ENCUENTRAN O NO EN ESTADO DE LIQUIDACIÓN Y DE SER ASÍ QUIEN FUE DESIGNADO COMO LIQUIDADOR EN CADA UNA DE ESTAS.&quot; AL RESPECTO, LE INFORMAMOS QUE LAS CÁMARAS DE COMERCIO DEBEN CEÑIRSE A LO ESTRICTAMENTE CONSAGRADO EN EL ORDENAMIENTO JURÍDICO Y, POR LO TANTO, SOLO PUEDEN HACER LO QUE LA LEY LAS FACULTA, DE TAL MANERA QUE EL ARTÍCULO 86 DEL CÓDIGO"/>
    <s v="."/>
    <s v="Finalizado"/>
    <s v="ECUARTAS"/>
    <d v="2023-04-01T00:00:00"/>
    <d v="2023-04-01T00:00:00"/>
    <s v="j20lctocali@cendoj.ramajudicial.gov.co.rpost.biz sábado 01/04/2023 12:34 p. m"/>
    <s v="N"/>
    <s v=""/>
    <x v="0"/>
    <s v=""/>
    <s v="N"/>
    <d v="2023-04-01T00:00:00"/>
    <d v="2023-04-01T00:00:00"/>
    <n v="1"/>
    <n v="15"/>
    <x v="0"/>
    <n v="15"/>
    <s v="cumple"/>
  </r>
  <r>
    <x v="0"/>
    <n v="2023002102"/>
    <x v="67"/>
    <s v="SE SOLICITA POR FAVOR CERTIFICAR QUE EL SR. CARLOS FELIPE CEBALLOS MARTINEZ IDENTIFICADO CON CC. # 1144106615 NO FIGURA REGISTRADO ANTE CAMARA DE COMERCIO, YA QUE LA PERSONA SE ENCUENTRA PRIVADA DE LA LIBERTAD. LA SRA. ANGELA SOFIA SOLICITA QUE POR FAVOR SE LE ENVIE EL CERTIFICADO AL CORREO MENCIONADO."/>
    <s v="A"/>
    <s v="PGUARGUA"/>
    <s v=" "/>
    <s v="Principal"/>
    <d v="2023-03-30T00:00:00"/>
    <s v="Origino"/>
    <s v="NRESPONS"/>
    <s v="Registros Pub y Redes Emp"/>
    <s v="Back (Registro)"/>
    <s v="Finalizado"/>
    <s v=" "/>
    <s v="Asignado a"/>
    <s v="CMARTINE"/>
    <s v="Registros Pub y Redes Emp"/>
    <s v="Juridica"/>
    <d v="2023-03-30T00:00:00"/>
    <s v="A"/>
    <s v="MERCANTIL"/>
    <m/>
    <m/>
    <m/>
    <m/>
    <m/>
    <m/>
    <m/>
    <s v="Sin Identificación"/>
    <n v="25163599"/>
    <s v="ANGELA SOFIA MARTINEZ SIERRA"/>
    <s v=""/>
    <s v="angelasofiam1@hotmail.com"/>
    <s v="Presencial Verbal"/>
    <s v="3102424921"/>
    <s v="3 Peticiones"/>
    <x v="0"/>
    <s v="Registros Publicos y Redes Emp"/>
    <s v="Derecho de peticion"/>
    <s v="."/>
    <s v="."/>
    <s v="CONTESTADO CON CARTA 2023- 00376 DEL 4 DE ABRIL DE 2023, ASÍ: &quot;MEDIANTE ESCRITO RECIBIDO EL 30 DE MARZO DE 2023, SOLICITÓ A ESTA CÁMARA DE COMERCIO UN CERTIFICADO DE NO FIGURA A NOMBRE DE CARLOS FELIPE CEBALLOS MARTÍNEZ, IDENTIFICADO CON LA CÉDULA DE CIUDADANÍA NO. 114410661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FELIPE CEB"/>
    <s v="."/>
    <s v="Finalizado"/>
    <s v="CMARTINE"/>
    <d v="2023-04-04T00:00:00"/>
    <d v="2023-04-04T00:00:00"/>
    <s v=" "/>
    <s v="N"/>
    <s v=""/>
    <x v="0"/>
    <s v="Interés general y particular"/>
    <s v="N"/>
    <d v="2023-04-04T00:00:00"/>
    <d v="2023-04-04T00:00:00"/>
    <n v="3"/>
    <n v="15"/>
    <x v="0"/>
    <n v="15"/>
    <s v="cumple"/>
  </r>
  <r>
    <x v="0"/>
    <n v="2023002104"/>
    <x v="67"/>
    <s v="EN COMUNICACION DEL DIA 10032023 CON EMAIL ENVIADO A LA CC BOGOTA Y REMITIDO A LA CC CALI EL DIA 30032023 CON RADICACION NO. 20230324089 POR TRASALDO POR COMPETENCIAS MEDIANTE DER DE PETICION EL SR. CARLOS ALBEIRO LINARES MANCERA CC 1022342940 SOLICITA SE CONSULTE EN LA BASE DE DATOS DE LA CCC Y A NIVEL NACIONAL Y SE EL DE RESEPUESTA DE CONFORMIDAD SI FIGURA REGISTRADO COMO COMERCIANTE - NOTA LA CEDUAL APORTADA NO FIGURA REGISTRADA EN LA CCC"/>
    <s v="A"/>
    <s v="JCMARIN"/>
    <s v=" "/>
    <s v="Obrero"/>
    <d v="2023-03-30T00:00:00"/>
    <s v="Origino"/>
    <s v="NRESPONS"/>
    <s v="Registros Pub y Redes Emp"/>
    <s v="Back (Registro)"/>
    <s v="Finalizado"/>
    <s v=" "/>
    <s v="Asignado a"/>
    <s v="CMARTINE"/>
    <s v="Registros Pub y Redes Emp"/>
    <s v="Juridica"/>
    <d v="2023-03-30T00:00:00"/>
    <s v="A"/>
    <s v=""/>
    <m/>
    <m/>
    <m/>
    <m/>
    <m/>
    <m/>
    <m/>
    <s v="Sin Identificación"/>
    <m/>
    <s v="CARLOS ALBEIRO LINARES MANCERA"/>
    <s v="8535625"/>
    <s v=""/>
    <s v="E-mail"/>
    <s v=""/>
    <s v="3 Peticiones"/>
    <x v="0"/>
    <s v="Registros Publicos y Redes Emp"/>
    <s v="Derecho de peticion"/>
    <s v="."/>
    <s v="."/>
    <s v="CONTESTADO CON CARTA 2023-00379 DEL 4 DE ABRIL DE 2023, ASÍ: &quot;MEDIANTE ESCRITO RECIBIDO EN LA CÁMARA DE COMERCIO DE BOGOTÁ Y REMITIDO A ESTA ENTIDAD EL 28 DE MARZO DE 2023, SOLICITÓ &quot;SE CONSULTE LA BASE DE DATOS QUE USTEDES MANEJAN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CALI, CON EL NOMBRE CARLOS ALBEIR"/>
    <s v="."/>
    <s v="Finalizado"/>
    <s v="CMARTINE"/>
    <d v="2023-04-04T00:00:00"/>
    <d v="2023-04-04T00:00:00"/>
    <s v=" "/>
    <s v="N"/>
    <s v=""/>
    <x v="0"/>
    <s v="Interés general y particular"/>
    <s v="N"/>
    <d v="2023-04-04T00:00:00"/>
    <d v="2023-04-04T00:00:00"/>
    <n v="3"/>
    <n v="15"/>
    <x v="0"/>
    <n v="15"/>
    <s v="cumple"/>
  </r>
  <r>
    <x v="0"/>
    <n v="2023002106"/>
    <x v="67"/>
    <s v="EN COMUNICACION DEL DIA 24032023 CON OFICIO REF. 11001 432 03 013 2022 00357 00 DEL JUZGADO 13 CIVIL MUPAL DE EJEC. SENTENCIAS DE BOGOTA DC ENVIADO VIA EMAIL A LA CC BOGOTA Y REMITIDO A LA CC CALI EL DIA 30032023 CON RAD. 20230324372 EN UNTERMINO DE 24 HORAS CONTADOS A,PARTIR DEL RECIBO DE LA MISIVA SE SIRVA APORTAR EL CERTIFICADO DE EXISTENCIA Y REPRESENTACION LEGAL DE LA SOCIEDAD ACCIONADA SERVIESPECIALES S.A.S._x0009__x0009_NIT 890331277 - 2 CON EL FIN DE IDENTIFICAR AL REPRESENTANTE LEGAL O LA PERSONA ENCARGADA DE CUMPLIR LOS FALLOS DE TUTELA."/>
    <s v="A"/>
    <s v="JCMARIN"/>
    <s v=" "/>
    <s v="Obrero"/>
    <d v="2023-03-30T00:00:00"/>
    <s v="Origino"/>
    <s v="NRESPONS"/>
    <s v="Registros Pub y Redes Emp"/>
    <s v="Back (Registro)"/>
    <s v="Finalizado"/>
    <s v=" "/>
    <s v="Asignado a"/>
    <s v="ECUARTAS"/>
    <s v="Registros Pub y Redes Emp"/>
    <s v="Back (Registro)"/>
    <d v="2023-03-30T00:00:00"/>
    <s v="A"/>
    <s v="MERCANTIL"/>
    <n v="179632"/>
    <m/>
    <m/>
    <m/>
    <m/>
    <m/>
    <m/>
    <s v="Inscrito"/>
    <m/>
    <s v="SIBELLIS ALVAREZ GUTIERREZ"/>
    <s v=""/>
    <s v="j13ejecmbta@cendoj.ramajudicial.gov.co"/>
    <s v="E-mail"/>
    <s v=""/>
    <s v="3 Peticiones"/>
    <x v="0"/>
    <s v="Registros Publicos y Redes Emp"/>
    <s v="Derecho de peticion"/>
    <s v="."/>
    <s v="."/>
    <s v="2023 - 00341 SANTIAGO DE CALI, 30 DE MARZO DE 2023 SEÑORES JUZGADO TRECE 13 CIVIL MUNICIPAL DE EJECUCIÓN DE SENTENCIAS DE BOGOTÁ ATENCIÓN: OMAR JULIÁN RÍOS GÓMEZ JUEZ J13EJECMBTA@CENDOJ.RAMAJUDICIAL.GOV.CO ACCIONES02OFEJEBTA@CENDOJ.RAMAJUDICIAL.GOV.CO BOGOTÁ D.C. CORDIAL SALUDO DAMOS RESPUESTA AL OFICIO CON REF NO. 11001 43 03 013 2022 00357 00 DEL 24 DE MARZO DE 2023, RECIBIDO EN LA CÁMARA DE COMERCIO DE BOGOTÁ Y REMITIDO A ESTA ENTIDAD EL 30 DE MARZO, EN EL QUE SOLICITA &quot;SE SIRVA APORTAR EL CERTIFICADO DE EXISTENCIA Y REPRESENTACIÓN DE LA ACCIONADA CON EL FIN DE IDENTIFICAR SU REPRESENTANTE LEGAL Y/O PERSONA ENCARGADA DE CUMPLIR LOS FALLOS DE TUTE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3-30T00:00:00"/>
    <d v="2023-03-30T00:00:00"/>
    <s v="'j13ejecmbta@cendoj.ramajudicial.gov.co.rpost.biz'; 'acciones02ofejebta@cendoj.ramajudicial.gov.co.rpost.biz' jueves 30/03/2023 4:23 p. m"/>
    <s v="N"/>
    <s v=""/>
    <x v="0"/>
    <s v=""/>
    <s v="N"/>
    <d v="2023-03-30T00:00:00"/>
    <d v="2023-03-30T00:00:00"/>
    <n v="0"/>
    <n v="15"/>
    <x v="0"/>
    <n v="15"/>
    <s v="cumple"/>
  </r>
  <r>
    <x v="0"/>
    <n v="2023002116"/>
    <x v="67"/>
    <s v="EN COMUNICACION DEL DIA 29032023 CON EMAIL ENVIADO A CONTACTO CCC RECIBIDO EL DIA 30032023 MEDIANTE DERECHO DE PETICION LA SEÑORA CLARA VICTORIA CARDONA GALLEGO IDENTIFICADA CC31528997 REPRESENTANTE LEGAL DE LA SOCIEDAD BELLEZA TOTAL S.A.S NIT 901636487-1 ME PERMITO FORMULAR EL PRESENTE DERECHO DE PETICIÓN - SOLICITO SE ACEPTE POR ESTE MEDIO LA RADICACIÓN DE CORRECCIÓN DEL FORMULARIO RUES SOLICITADA POR EL REQUERIMIENTO ELEVADO POR CÁMARA DE COMERCIO REALIZADA EL 21/03/2023 O SE REMITA A QUIEN CORRESPONDA - EN CASO TAL QUE NO SE ACEPTE LA RADICACIÓN POR ESTE MEDIO, SE ME INDIQUE DE MANERA TAXATIVA LA NORMATIVIDAD Y ARTÍCULO ESPECIFICO EN DONDE SE SEÑALE LA OBLIGACIÓN DEL COMERCIANTE EN RADICAR A TRAVÉS DE LA VENTANILLA FÍSICA DE CÁMARA DE COMERCIO DE CALI LA CORRECCIÓN DEL FORMULARIO RUES Y SE ME REMITA COPIA DE DICHA DISPOSICIÓN LEGAL, SIENDO QUE EL MISMO FUE PRESENTADO DE MANERA DIGITAL."/>
    <s v="A"/>
    <s v="JCMARIN"/>
    <s v=" "/>
    <s v="Obrero"/>
    <d v="2023-03-30T00:00:00"/>
    <s v="Origino"/>
    <s v="NRESPONS"/>
    <s v="Registros Pub y Redes Emp"/>
    <s v="Juridica"/>
    <s v="Finalizado"/>
    <s v=" "/>
    <s v="Asignado a"/>
    <s v="MVELASQU"/>
    <s v="Registros Pub y Redes Emp"/>
    <s v="Juridica"/>
    <d v="2023-03-30T00:00:00"/>
    <s v="A"/>
    <s v="MERCANTIL"/>
    <n v="1165946"/>
    <n v="20230231057"/>
    <m/>
    <m/>
    <m/>
    <m/>
    <m/>
    <s v="Inscrito"/>
    <m/>
    <s v="CLARA VICTORIA CARDONA GALLEGO"/>
    <s v=""/>
    <s v="bellezatotalsas@gmail.com"/>
    <s v="E-mail"/>
    <s v=""/>
    <s v="3 Peticiones"/>
    <x v="1"/>
    <s v="Registros Publicos y Redes Emp"/>
    <s v="Derecho de peticion"/>
    <s v="."/>
    <s v="."/>
    <s v="EN ATENCIÓN A SU SOLICITUD PUNTUAL, LE INFORMAMOS QUE CON EL FIN DE QUE USTED PUDIERA REINGRESAR CORRECTAMENTE SU SOLICITUD DE RENOVACIÓN BAJO LAS MODIFICACIONES SOLICITADAS Y MEDIANTE EL APLICATIVO VIRTUAL, PROCEDIMOS A HABILITAR EL CÓDIGO ÚNICO DE FORMULARIO PARA QUE USTED PUDIERA INGRESAR A MODIFICAR LOS DATOS DE LA INFORMACIÓN FINANCIERA EN EL APLICATIVO Y FIRMARA DE MANERA ELECTRÓNICA NUEVAMENTE SU SOLICITUD. ADICIONAL A ELLO, AL EXISTIR CAMBIO EN LA TARIFA, SE HIZO LA CORRESPONDIENTE RELIQUIDACIÓN.POR EL MOMENTO, ESTAMOS A LA ESPERA DE QUE USTED VUELVA A RADICAR LA SOLICITUD CON EL FIN DE REVISAR LA INFORMACIÓN CORREGIDA Y PROCEDER CON LA ANOTACIÓN DE LA RENOVACIÓN, DE SER EL CASO. EN LOS ANTERIORES TÉRMINOS DAMOS RESPUESTA A SU SOLICITUD DE CONFORMIDAD CON LAS NORMAS LEGALES VIGENTES. "/>
    <s v="."/>
    <s v="Finalizado"/>
    <s v="MVELASQU"/>
    <d v="2023-03-31T00:00:00"/>
    <d v="2023-03-31T00:00:00"/>
    <s v=" "/>
    <s v="N"/>
    <s v=""/>
    <x v="0"/>
    <s v="Interés general y particular"/>
    <s v="N"/>
    <d v="2023-03-31T00:00:00"/>
    <d v="2023-03-31T00:00:00"/>
    <n v="1"/>
    <n v="15"/>
    <x v="0"/>
    <n v="15"/>
    <s v="cumple"/>
  </r>
  <r>
    <x v="0"/>
    <n v="2023002120"/>
    <x v="68"/>
    <s v="EN COMU NICACION DEL DIA 13032023 CON OFICIO GS-2023-032258 AICOR GRULA DE LA POLICIA NACIONAL SECCIONAL CALI ENVIADO VIA EMAIL A LA CC BOGOTA Y REMITIDO A LA CC CALI EL DIA 30032023 CON RADICACION NO. 20230324465 POR TRASALDO POR COMPETENCIAS SOLICITAN ESTABLECER INFORMACION DE LOS ESTABLECIMIENTOS AGENCIAS O SUCURSALES QUE POSEA Y SE ALLEGUE EL CERTIFICADO CORRESPONDIENTE DE LAS PERSONAS REALCIONADAS EN EL OFICIO. - NOTA EL SR. CRUZ GALVIS JOSE ALONSO C.C. 1015395024 ACTIVA EN CALI MAT # 924880 LAS DEMAS CEDULAS NO FIGURAN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PT JUAN DAVID SANCHEZ TAPIA"/>
    <s v="5159700ext30479"/>
    <s v="tapia.juan@correo.policia.gov.co"/>
    <s v="E-mail"/>
    <s v="3188170807"/>
    <s v="3 Peticiones"/>
    <x v="0"/>
    <s v="Registros Publicos y Redes Emp"/>
    <s v="Derecho de peticion"/>
    <s v="."/>
    <s v="."/>
    <s v="2023 - 00349 SANTIAGO DE CALI, 31 DE MARZO DE 2023 SEÑORES MINISTERIO DE DEFENSA NACIONAL POLICIA NACIONAL ATENCIÓN: PATRULLERO JUAN DAVID SANCHEZ TAPIA INVESTIGADOR CRIMINAL TAPIA.JUAN@CORREO.POLICIA.GOV.CO LA CIUDAD CORDIAL SALUDO, DAMOS RESPUESTA A SU OFICIO GS-2023-032258/AICOR-GRULA DEL 13 DE MARZO DE 2023, RECIBIDO EN LA CÁMARA DE COMERCIO DE BOGOTÁ Y REMITIDO A ESTA ENTIDAD EL 28 DE MARZO, EN EL QUE SOLICITA: &quot;ESTABLECER LA INFORMACIÓN QUE REPOSE RESPECTO DE LOS ESTABLECIMIENTOS, AGENCIAS O SUCURSALES QUE POSEA; Y SE ALLEGUE COPIA DE CERTIFICADO DE MATRICULA MERCANTIL Y/O CERTIFICADO DE EXISTENCIA Y REPRESENTACIÓN LEGAL,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3-31T00:00:00"/>
    <d v="2023-03-31T00:00:00"/>
    <s v="tapia.juan@correo.policia.gov.co.rpost.biz viernes 31/03/2023 8:47 a. m"/>
    <s v="N"/>
    <s v=""/>
    <x v="0"/>
    <s v=""/>
    <s v="N"/>
    <d v="2023-03-31T00:00:00"/>
    <d v="2023-03-31T00:00:00"/>
    <n v="0"/>
    <n v="15"/>
    <x v="0"/>
    <n v="15"/>
    <s v="cumple"/>
  </r>
  <r>
    <x v="0"/>
    <n v="2023002122"/>
    <x v="68"/>
    <s v="EN COMUNICACION DEL DIA 01032023 CON EMAIL ENVIADO A LA CC HUILA REMITIDO A LA CC BOGOTA Y REMITIDO A LA CC CALI EL DIA 30032023 CON RADICACION NO. 20230326122 POR TRASALDO POR COMPETENCIAS MEDIENTE DERECHO DE PETICION EL SR. JESUS DAVID PUENTERS GALLEGO CC 1079182069 SOLICITA QUE SE LE INFORME SOBRE EL ESTADO DE SUITUACION ANTE LA CCC Y PODER DEMOSTRAR INSOLVECNAI ECONOMICA EN REFERENCIA A QUE NO POSEE NINGUNA RAZON SOCIAL O EMPRESA A SU NOMBRE A NIVEL NACIONAL - NOTA LA 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JESUS DAVID PUENTES GALLEGO"/>
    <s v=""/>
    <s v=""/>
    <s v="E-mail"/>
    <s v=""/>
    <s v="3 Peticiones"/>
    <x v="0"/>
    <s v="Registros Publicos y Redes Emp"/>
    <s v="Derecho de peticion"/>
    <s v="."/>
    <s v="."/>
    <s v="CONTESTADO CON CARTA 2023-00380 DEL 4 DE ABRIL DE 2023, ASÍ: &quot;MEDIANTE ESCRITO RECIBIDO EN LA CÁMARA DE COMERCIO DE BOGOTÁ Y REMITIDO A ESTA ENTIDAD EL 28 DE MARZO DE 2023, SOLICITÓ INFORMACIÓN &quot;QUE NO POSEO NINGUNA RAZÓN SOCIAL O EMPRES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ESÚS DAVID PUENTE GALLEGO, IDENTIFICAD"/>
    <s v="."/>
    <s v="Finalizado"/>
    <s v="CMARTINE"/>
    <d v="2023-04-04T00:00:00"/>
    <d v="2023-04-04T00:00:00"/>
    <s v=" "/>
    <s v="N"/>
    <s v=""/>
    <x v="0"/>
    <s v="Interés general y particular"/>
    <s v="N"/>
    <d v="2023-04-04T00:00:00"/>
    <d v="2023-04-04T00:00:00"/>
    <n v="2"/>
    <n v="15"/>
    <x v="0"/>
    <n v="15"/>
    <s v="cumple"/>
  </r>
  <r>
    <x v="0"/>
    <n v="2023002124"/>
    <x v="68"/>
    <s v="EN COMUNICACION DEL DIA 01032023 CON EMAIL ENVIADO A LA CC BOGOTA Y REMITIDO A LA CC CALI EL DIA 30032023 CON RADICACION NO. 20230327723 POR TRASLADO POR COMPETENCIAS MEDIANTE PETICION EL SR. ANDRES CAMILO GONZALEZ PALACIOS CC 14139596 SOLICITA SE LE BRINDE INFORMACION SOBRE SI APARECEN A SU NOMBRE LOCALES COMERCIALES A NIVEL NACIONAL, NOTA LA 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ANDRES CAMILO GONZALEZ PALACIOS"/>
    <s v=""/>
    <s v=""/>
    <s v="E-mail"/>
    <s v=""/>
    <s v="3 Peticiones"/>
    <x v="0"/>
    <s v="Registros Publicos y Redes Emp"/>
    <s v="Derecho de peticion"/>
    <s v="."/>
    <s v="."/>
    <s v="CONTESTADO CON CARTA 2023-00381 DEL 4 DE ABRIL DE 2023, ASÍ: &quot;MEDIANTE ESCRITO RECIBIDO EN LA CÁMARA DE COMERCIO DE BOGOTÁ Y REMITIDO A ESTA ENTIDAD EL 28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4-04T00:00:00"/>
    <d v="2023-04-04T00:00:00"/>
    <s v=" "/>
    <s v="N"/>
    <s v=""/>
    <x v="0"/>
    <s v="Interés general y particular"/>
    <s v="N"/>
    <d v="2023-04-04T00:00:00"/>
    <d v="2023-04-04T00:00:00"/>
    <n v="2"/>
    <n v="15"/>
    <x v="0"/>
    <n v="15"/>
    <s v="cumple"/>
  </r>
  <r>
    <x v="0"/>
    <n v="2023002126"/>
    <x v="68"/>
    <s v="EN COMUNICACION DEL DIA 30032023 CON EMAIL ENVIADO A CONTACTO CCC MEDIENE DERECHO DE PETICION EL SR. JAVIER DARIO RODRIGUEZ SARMIENTO CC 91223553 TO 47202 DEL CSJ ACTUANDO EN NOMBRE Y REPRESENTACIÓN DE LA SEÑORA MARTHA LUCIA ORTIZ MORALES CÓNYUGE DEL SEÑOR MILTON GERMAN PORRAS MATEUS IDENTIFICADO EN VIDA CON C.C. 91220284 SOLICITA COPIA DEL DOCUMENTO DE CONSTITUCIÓN DE LA SOCIEDAD GLOBAL SERVICES INTERNATIONAL S.A.S. NIT. 900793180-4 MATRÍCULA # 914845-16 Y CERTIFICACIÓN EXPEDIDA POR USTEDES A NUESTRA COSTA DONDE SE DETERMINE QUIENES SON LOS PROPIETARIOS SOCIOS DE ESTA SOCIEDAD PARA PROCEDER A REALIZAR ACERTADAMENTE EL ESCRITO DE INVENTARIOS DE LOS BIENES DEL MISMO - SE ME TENGA COMO APODERADO DE LAS SEÑORAS MARTHA LUCIA ORTIZ MORALES Y ANDREA PORRAS ORTIZ"/>
    <s v="A"/>
    <s v="JCMARIN"/>
    <s v=" "/>
    <s v="Obrero"/>
    <d v="2023-03-31T00:00:00"/>
    <s v="Origino"/>
    <s v="NRESPONS"/>
    <s v="Registros Pub y Redes Emp"/>
    <s v="Back (Registro)"/>
    <s v="Finalizado"/>
    <s v=" "/>
    <s v="Asignado a"/>
    <s v="ECUARTAS"/>
    <s v="Registros Pub y Redes Emp"/>
    <s v="Back (Registro)"/>
    <d v="2023-03-31T00:00:00"/>
    <s v="A"/>
    <s v="MERCANTIL"/>
    <n v="914845"/>
    <m/>
    <m/>
    <m/>
    <m/>
    <m/>
    <m/>
    <s v="Inscrito"/>
    <m/>
    <s v="JAVIER DARIO RODRIGUEZ SARMIENTO"/>
    <s v=""/>
    <s v="javiro281@hotmail.com"/>
    <s v="E-mail"/>
    <s v=""/>
    <s v="3 Peticiones"/>
    <x v="0"/>
    <s v="Registros Publicos y Redes Emp"/>
    <s v="Derecho de peticion"/>
    <s v="."/>
    <s v="."/>
    <s v=" SANTIAGO DE CALI, 1 DE ABRIL DE 2023 SEÑOR JAVIER DARIO RODRIGUEZ JAVIRO281@HOTMAIL.COM BUCARAMANGA CORDIAL SALUDO, MEDIANTE ESCRITO DEL 30 DE MARZO DE 2023, RECIBIDO EN ESTA ENTIDAD EL 31 DE MARZO POR CONSIDERARLO DE NUESTRA COMPETENCIA, SOLICITÓ: &quot;PRIMERA: COPIA DEL DOCUMENTO DE CONSTITUCIÓN DE LA SOCIEDAD GLOBAL SERVICES INTERNATIONAL S.A.S., PORTADORA DEL NIT. 900793180-4; CON MATRÍCULA NO. 914845 - 16 DEL 24 DE NOVIEMBRE DE 2014; FECHA DE RENOVACIÓN 30 DE MARZO DE 2021. SEGUNDA: CERTIFICACIÓN EXPEDIDA POR USTEDES A NUESTRA COSTA DONDE SE DETERMINE QUIENES SON LOS PROPIETARIOS SOCIOS DE ESTA SOCIEDAD, PARA PROCEDER A REALIZAR ACERTADAMENTE EL ESCRITO DE INVENTARIOS DE LOS BIENES DEL MISMO. TERCERA: SE ME TENGA COMO APODERADO DE LAS SEÑORAS MARTHA LUCIA ORTIZ MORALES Y ANDREA PORRAS ORTIZ&quot;. AL RESPECTO, LE INFORMAMOS QUE LAS CÁMARAS DE COMERCIO DEBEN CEÑIRSE A LO ESTRICTAMENTE CONSAGRADO EN EL ORDENAMIENTO JURÍDICO Y, POR LO TANTO, SOLO PUEDEN HACER LO QUE LA LEY LAS FA"/>
    <s v="."/>
    <s v="Finalizado"/>
    <s v="ECUARTAS"/>
    <d v="2023-04-01T00:00:00"/>
    <d v="2023-04-01T00:00:00"/>
    <s v="javiro281@hotmail.com.rpost.biz sábado 01/04/2023 1:17 p. m."/>
    <s v="N"/>
    <s v=""/>
    <x v="0"/>
    <s v="Interés general y particular"/>
    <s v="N"/>
    <d v="2023-04-01T00:00:00"/>
    <d v="2023-04-01T00:00:00"/>
    <n v="0"/>
    <n v="15"/>
    <x v="0"/>
    <n v="15"/>
    <s v="cumple"/>
  </r>
  <r>
    <x v="0"/>
    <n v="2023002128"/>
    <x v="68"/>
    <s v="EN COMUNICACION DEL DIA 29032023 CON EMAIL ENVIADO A CONTACTO CCC MEDIENTE DERECHO DE PETICION EL SR. DIEGO GARCES SALCEDO CC 16880848 TP 32899DEL CSJ EN CALIDAD DE APODERADO SOLICITA COLABORACION ALLEGANDO LA SIGUIENTE INFORMACION: VINCULACION A ESTRUCTURAS SOCIETARIAS Y ESTABLECIMIENTOS DE COMERCIO A NOMBRE DE LA SEÑORA MARTHA AYDEE GONZALEZ OTALORA CC 36181806 DE IGUAL FORMA SI PERTENECE A ALGUNA SOCIEDAD MERCANTIL - NOTA LA CEDULA APORTADA NO FIGURA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DIEGO GARCES SALCEDO"/>
    <s v=""/>
    <s v="integralinvestigacionsas@gmail.com"/>
    <s v="E-mail"/>
    <s v="3206683301"/>
    <s v="3 Peticiones"/>
    <x v="0"/>
    <s v="Registros Publicos y Redes Emp"/>
    <s v="Derecho de peticion"/>
    <s v="."/>
    <s v="."/>
    <s v="2023 - 00340 SANTIAGO DE CALI, 1 DE ABRIL DE 2023 SEÑOR DIEGO GARCÉS SALCEDO INTEGRALINVESTIGACIONSAS@GMAIL.COM LA CIUDAD CORDIAL SALUDO, MEDIANE ESCRITO DEL 29 DE MARZO DE 2023, RECIBIDO EN ESTA ENTIDAD 31 DE MARZO DE 2023, SOLICITA: &quot;VINCULACIÓN A ESTRUCTURAS SOCIETARIAS Y ESTABLECIMIENTOS DE COMERCIO A NOMBRE DE LA SEÑORA MARTHA AYDEE GONZÁLEZ OTÁLORA, IDENTIFICADA CON CÉDULA DE CIUDADANÍA NO. 36.181.806, DE IGUAL FORMA SI PERTENECE ALGUNA SOCIEDAD MERCANTIL. LO ANTERIOR PARA QUE OBRE DENTRO DEL PROCESO PENAL POR LOS DELITOS DE FRAUDE PROCESAL Y FALSEDAD IDEOLÓGICA EN DOCUMENTO PRIVADO BAJO RADICADO 41001600058420190118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
    <s v="."/>
    <s v="Finalizado"/>
    <s v="ECUARTAS"/>
    <d v="2023-04-01T00:00:00"/>
    <d v="2023-04-01T00:00:00"/>
    <s v="integralinvestigacionsas@gmail.com.rpost.biz sábado 01/04/2023 3:16 p. m"/>
    <s v="N"/>
    <s v=""/>
    <x v="0"/>
    <s v=""/>
    <s v="N"/>
    <d v="2023-04-01T00:00:00"/>
    <d v="2023-04-01T00:00:00"/>
    <n v="0"/>
    <n v="15"/>
    <x v="0"/>
    <n v="15"/>
    <s v="cumple"/>
  </r>
  <r>
    <x v="0"/>
    <n v="2023002130"/>
    <x v="68"/>
    <s v="EN COMUNICACION DEL DIA 30032023 CON EMAIL ENVIADO A CONTACTO CCC MEDIENTE PETICIONLA SEÑORA SARA PATRICIA RODRIGUEZ CC 66980483 SOLICITA UNA CERTIFICACIÓN DE NO FI GURA EXPEDIDA POR ESA ENT DAD CON EL FIN DE SER APOSTILLADA Y ANEXADA PARA TRAMITES DE RESIDENCIA POR REUNIFICACIÓN FAMILIAR EN ESPAÑA. - NOTA LA CEDUAL APORTADA NO FIGURA CON REGISTRO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SARA PATRICIA RODRIGUEZ"/>
    <s v=""/>
    <s v="hernandezcarloscali@gmail.com"/>
    <s v="E-mail"/>
    <s v=""/>
    <s v="3 Peticiones"/>
    <x v="0"/>
    <s v="Registros Publicos y Redes Emp"/>
    <s v="Derecho de peticion"/>
    <s v="."/>
    <s v="."/>
    <s v="CONTESTADO CON CARTA 2023-00377 DEL 4 DE ABRIL DE 2023, ASÍ: &quot;MEDIANTE ESCRITO RECIBIDO EL 30 DE MARZO DE 2023, SOLICITÓ A ESTA CÁMARA DE COMERCIO UN CERTIFICADO DE NO FIGURA A NOMBRE DE SARA PATRICIA RODRÍGUEZ, IDENTIFICADA CON LA CÉDULA DE CIUDADANÍA NO. 6698048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RA PATRICIA RODRÍGUEZ, IDE"/>
    <s v="."/>
    <s v="Finalizado"/>
    <s v="CMARTINE"/>
    <d v="2023-04-04T00:00:00"/>
    <d v="2023-04-04T00:00:00"/>
    <s v=" "/>
    <s v="N"/>
    <s v=""/>
    <x v="0"/>
    <s v="Interés general y particular"/>
    <s v="N"/>
    <d v="2023-04-04T00:00:00"/>
    <d v="2023-04-04T00:00:00"/>
    <n v="2"/>
    <n v="15"/>
    <x v="0"/>
    <n v="15"/>
    <s v="cumple"/>
  </r>
  <r>
    <x v="0"/>
    <n v="2023002131"/>
    <x v="68"/>
    <s v="SE SOLICITA CERTIFICADO DE NO FIGURA A NOMBRE DEL USUARIO ALEXANDER VALENCIA CARABALI CC 1005865600 SE CONSULTA EN RUES NO ARROJA RESULTADO EN SIRP TIENE UNA RESEÑA PROCESO EN JUZGADO"/>
    <s v="A"/>
    <s v="JCOIME"/>
    <s v=" "/>
    <s v="Agua Blanca"/>
    <d v="2023-03-31T00:00:00"/>
    <s v="Origino"/>
    <s v="NRESPONS"/>
    <s v="Registros Pub y Redes Emp"/>
    <s v="Back (Registro)"/>
    <s v="Finalizado"/>
    <s v=" "/>
    <s v="Asignado a"/>
    <s v="CMARTINE"/>
    <s v="Registros Pub y Redes Emp"/>
    <s v="Juridica"/>
    <d v="2023-03-31T00:00:00"/>
    <s v="A"/>
    <s v=""/>
    <m/>
    <n v="20160160762"/>
    <m/>
    <m/>
    <m/>
    <m/>
    <m/>
    <s v="Sin Identificación"/>
    <n v="31997891"/>
    <s v="ROSA ARMENIA CARABALI ARROYO"/>
    <s v=""/>
    <s v="yulivalencia2222@gmail.com"/>
    <s v="Presencial Verbal"/>
    <s v="3194376002"/>
    <s v="3 Peticiones"/>
    <x v="0"/>
    <s v="Registros Publicos y Redes Emp"/>
    <s v="Derecho de peticion"/>
    <s v="."/>
    <s v="."/>
    <s v="CONTESTADO CON CARTA 2023-00378 DEL 4 DE ABRIL DE 2023, ASÍ: &quot;MEDIANTE ESCRITO RECIBIDO EL 31 DE MARZO DE 2023, SOLICITÓ A ESTA CÁMARA DE COMERCIO UN CERTIFICADO DE NO FIGURA A NOMBRE DE ALEXÁNDER VALENCIA CARABALÍ, IDENTIFICADO CON LA CÉDULA DE CIUDADANÍA NO. 100586560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ÁNDER VALENCIA CAR"/>
    <s v="."/>
    <s v="Finalizado"/>
    <s v="CMARTINE"/>
    <d v="2023-04-04T00:00:00"/>
    <d v="2023-04-04T00:00:00"/>
    <s v=" "/>
    <s v="N"/>
    <s v=""/>
    <x v="0"/>
    <s v="Interés general y particular"/>
    <s v="N"/>
    <d v="2023-04-04T00:00:00"/>
    <d v="2023-04-04T00:00:00"/>
    <n v="2"/>
    <n v="15"/>
    <x v="0"/>
    <n v="15"/>
    <s v="cumple"/>
  </r>
  <r>
    <x v="0"/>
    <n v="2023002133"/>
    <x v="68"/>
    <s v="EN COMUNICACION DEL DIA 30032023 CON EMAIL ENVIADO A CONTACTO CCC MEDIANTE PETICION LA SEÑORA MARIA CAMILA VELEZ RODRIGUEZ CC 1193324085 SOLICITA UN CERTIFICADO DE NO FIGURA - NOTA LA CEDULA APORTADA NO FIGURA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MARIA CAMILA VELEZ RODRIGUEZ"/>
    <s v=""/>
    <s v="maricamy8215@gmail.com"/>
    <s v="E-mail"/>
    <s v=""/>
    <s v="3 Peticiones"/>
    <x v="0"/>
    <s v="Registros Publicos y Redes Emp"/>
    <s v="Derecho de peticion"/>
    <s v="."/>
    <s v="."/>
    <s v="2023 - 00340 SANTIAGO DE CALI, 1 DE ABRIL DE 2023 SEÑORA MARIA CAMILA VELEZ RODRIGUEZ MARICAMY8215@GMAIL.COM LA CIUDAD CORDIAL SALUDO, MEDIANE ESCRITO DEL 30 DE MARZO DE 2023, RECIBIDO EN ESTA ENTIDAD 31 DE MARZO DE 2023, SOLICITA: &quot;CERTIFICADO DE NO FIGUR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CALI CON EL "/>
    <s v="."/>
    <s v="Finalizado"/>
    <s v="ECUARTAS"/>
    <d v="2023-04-01T00:00:00"/>
    <d v="2023-04-01T00:00:00"/>
    <s v="maricamy8215@gmail.com.rpost.biz sábado 01/04/2023 3:31 p. m"/>
    <s v="N"/>
    <s v=""/>
    <x v="0"/>
    <s v=""/>
    <s v="N"/>
    <d v="2023-04-01T00:00:00"/>
    <d v="2023-04-01T00:00:00"/>
    <n v="0"/>
    <n v="15"/>
    <x v="0"/>
    <n v="15"/>
    <s v="cumple"/>
  </r>
  <r>
    <x v="0"/>
    <n v="2023002136"/>
    <x v="68"/>
    <s v="EN COMUNICACION DEL DIA 30032023 CON EMAIL ENVIADO A CONTACTO CCC MEDIANTE DERECHO DE PETICION LA SEÑORA ISABELA GARCIA PRATI CC 1144058051 TP 276072 CSJ SOLICITO ME SUMINISTRE LA SIGUIENTE INFORMACIÓN A MI COSTA, EN LA MEDIDA EN QUE SE TRATE DE INFORMACIÓN PÚBLICA 1. IDENTIFICACIÓN DE LAS SOCIEDADES EN COMANDITA SIMPLE O POR ACCIONES LIMITADAS ANÓNIMAS O POR ACCIONES SIMPLIFICADAS EN LAS QUE LOS SEÑORES ALBA INÉS NARANJO CC 29380280 - JAVIER NARANJO NARANJO CC 79430459 - DIEGO NARANJO NARANJO CC 16225759 Y RODRIGO NARANJO NARANJO CC 16227234 APAREZCAN COMO CONSTITUYENTES SOCIOS REPRESENTANTES LEGALES PRINCIPALES O SUPLENTES FUERON O SON MIEMBROS PRINCIPALES O SUPLENTES DE LA JUNTA DIRECTIVA. - NOTA LAAS CEDULAS APORTADA NO FIGURAN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ISABELA GARCIA PRATI"/>
    <s v=""/>
    <s v="isabellagarciaprati@hotmail.com"/>
    <s v="E-mail"/>
    <s v="3043778536"/>
    <s v="3 Peticiones"/>
    <x v="0"/>
    <s v="Registros Publicos y Redes Emp"/>
    <s v="Derecho de peticion"/>
    <s v="."/>
    <s v="."/>
    <s v="2023 - 00356 SANTIAGO DE CALI, 3 DE ABRIL DE 2023 SEÑORA ISABELA GARCÍA PRATI ISABELLAGARCIAPRATI@HOTMAIL.COM LA CIUDAD CORDIAL SALUDO, MEDIANE ESCRITO DEL 30 DE MARZO DE 2023, RECIBIDO EN ESTA ENTIDAD 31 DE MARZO DE 2023, SOLICITA: ¿1. IDENTIFICACIÓN DE LAS SOCIEDADES EN COMANDITA SIMPLE O POR ACCIONES, LIMITADAS, ANÓNIMAS O POR ACCIONES SIMPLIFICADAS EN LAS QUE LOS SEÑORES ALBA INÉS NARANJO, JAVIER NARANJO NARANJO, DIEGO NARANJO NARANJO, Y RODRIGO NARANJO NARANJO APAREZCAN COMO CONSTITUYENTES. 2.IDENTIFICACIÓN DE LAS SOCIEDADES EN COMANDITA SIMPLE O LIMITADAS EN LAS QUE LOS SEÑORES ALBA INÉS NARANJO, JAVIER NARANJO NARANJO, DIEGO NARANJO NARANJO, Y RODRIGO NARANJO NARANJO FUERON O SON SOCIOS. 3.IDENTIFICACIÓN DE LAS SOCIEDADES EN COMANDITA SIMPLE O POR ACCIONES, LIMITADAS, ANÓNIMAS O POR ACCIONES SIMPLIFICADAS EN LAS QUE LOS SEÑORES ALBA INÉS NARANJO, JAVIER NARANJO NARANJO, DIEGO NARANJO NARANJO, Y RODRIGO NARANJO NARANJO FUERON O SON REPRESENTANTES LEGALES PRINCIPALES O SUPLENTES. "/>
    <s v="."/>
    <s v="Finalizado"/>
    <s v="ECUARTAS"/>
    <d v="2023-04-05T00:00:00"/>
    <d v="2023-04-05T00:00:00"/>
    <s v="isabellagarciaprati@hotmail.com.rpost.biz lunes 03/04/2023 9:42 a. m."/>
    <s v="N"/>
    <s v=""/>
    <x v="0"/>
    <s v=""/>
    <s v="N"/>
    <d v="2023-04-05T00:00:00"/>
    <d v="2023-04-05T00:00:00"/>
    <n v="3"/>
    <n v="15"/>
    <x v="0"/>
    <n v="15"/>
    <s v="cumple"/>
  </r>
  <r>
    <x v="0"/>
    <n v="2023002148"/>
    <x v="68"/>
    <s v="EN COMUNICACION DEL DIA 22032023 CON EMAIL ENVIADO A CONTACTO CCC MEDIANTE DERECHO DE PETICION EL SR. JACINTO CUELLAS COLLAZOS CC 83238592 SOLICITA SE LE ENVIE UNA CONSTANCIA O CERTIFICACION QUE INDIQUE QUE NO TIENE NINGUNA CLASE DE NEGOCIO O BIENES A SU NOMBRE PARA DEMOSTRAR INSOLVENCIA ECONOMICA - NOTA LA CEDUAL APORTADA NO FIGURA CON REGISTROS EN LA CCC "/>
    <s v="A"/>
    <s v="JCMARIN"/>
    <s v=" "/>
    <s v="Obrero"/>
    <d v="2023-03-31T00:00:00"/>
    <s v="Origino"/>
    <s v="NRESPONS"/>
    <s v="Registros Pub y Redes Emp"/>
    <s v="Back (Registro)"/>
    <s v="Finalizado"/>
    <s v=" "/>
    <s v="Asignado a"/>
    <s v="CMARTINE"/>
    <s v="Registros Pub y Redes Emp"/>
    <s v="Juridica"/>
    <d v="2023-03-31T00:00:00"/>
    <s v="A"/>
    <s v=""/>
    <m/>
    <m/>
    <m/>
    <m/>
    <m/>
    <m/>
    <m/>
    <s v="Sin Identificación"/>
    <m/>
    <s v="JACINTO CUELLAR COLLAZOS"/>
    <s v=""/>
    <s v=""/>
    <s v="E-mail"/>
    <s v=""/>
    <s v="3 Peticiones"/>
    <x v="0"/>
    <s v="Registros Publicos y Redes Emp"/>
    <s v="Derecho de peticion"/>
    <s v="."/>
    <s v="."/>
    <s v="CONTESTADO CON CARTA 2023-00383 DEL 5 DE ABRIL DE 2023, ASÍ: &quot;MEDIANTE ESCRITO RECIBIDO EN ESTA CÁMARA DE COMERCIO EL 31 DE MARZO DE 2023, SOLICITÓ &quot;UNA CONSTANCIA O CERTIFICACIÓN ORIGINAL DE QUE MI PERSONA NO TENGO NINGUNA CLASE DE NEGOCIO O BIE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ACINTO CUELLAR COLLAZOS, IDENTIFICADO C"/>
    <s v="."/>
    <s v="Finalizado"/>
    <s v="CMARTINE"/>
    <d v="2023-04-05T00:00:00"/>
    <d v="2023-04-05T00:00:00"/>
    <s v=" "/>
    <s v="N"/>
    <s v=""/>
    <x v="0"/>
    <s v="Interés general y particular"/>
    <s v="N"/>
    <d v="2023-04-05T00:00:00"/>
    <d v="2023-04-05T00:00:00"/>
    <n v="3"/>
    <n v="15"/>
    <x v="0"/>
    <n v="15"/>
    <s v="cumple"/>
  </r>
  <r>
    <x v="0"/>
    <n v="2023002156"/>
    <x v="68"/>
    <s v="ME DIRIJO A IDS POR ESTE MEDIO PARA ENVIAR SOPORTE DEL PAGO DE INDUSTRIA COMERCIO DEL AÑO GRAVAMEN 2021 MUCHAS GRACIAS POR SU ATENCIÓN"/>
    <s v="A"/>
    <s v="ARIVAS"/>
    <s v=" "/>
    <s v="Principal"/>
    <d v="2023-03-31T00:00:00"/>
    <s v="Origino"/>
    <s v="ARIVAS"/>
    <s v="Secretaria General"/>
    <s v="Asuntos Legales y Contratacion"/>
    <s v="Finalizado"/>
    <s v=" "/>
    <s v="Asignado a"/>
    <s v="ARIVAS"/>
    <s v="Asuntos Legales y Contratacion"/>
    <s v="Asuntos Legales y Contratacion"/>
    <d v="2023-03-31T00:00:00"/>
    <s v="A"/>
    <s v=""/>
    <m/>
    <m/>
    <m/>
    <m/>
    <m/>
    <m/>
    <m/>
    <s v="Sin Identificación"/>
    <n v="94430035"/>
    <s v="CARLOS ENRIQUE PIRA"/>
    <s v=""/>
    <s v="yeimy7742@hotmail.com"/>
    <s v="E-mail"/>
    <s v=""/>
    <s v="3 Peticiones"/>
    <x v="3"/>
    <s v="Asuntos Legales y Contratacion"/>
    <s v="Derecho de peticion"/>
    <s v="."/>
    <s v="."/>
    <s v="SE ADJUNTA TRAZABILIDAD. NO COMPETENCIA DE LA CCC EN ASUNTOS RELACIONADOS CON EL IMPUESTO DE INDUSTRIA Y COMERCIO. SE TRASLADA PARA SU COMPETENCIA A LA SECRETARIA DE HACIENDA DE CALI. DE: ASUNTOS LEGALES CÁMARA DE COMERCIO DE CALI &lt;ASUNTOSLEGALES@CCC.ORG.CO&gt; ENVIADO: SÁBADO, 1 DE ABRIL DE 2023 11:28 PARA: YEIMY7742@HOTMAIL.COM &lt;YEIMY7742@HOTMAIL.COM&gt; CC: ANA LUCIA RIVAS RICO &lt;ARIVAS@CCC.ORG.CO&gt; ASUNTO: RESPUESTA DERECHO DE PETICIÓN - CARLOS ENRIQUE PIRA"/>
    <s v="."/>
    <s v="Finalizado"/>
    <s v="ARIVAS"/>
    <d v="2023-04-01T00:00:00"/>
    <d v="2023-04-01T00:00:00"/>
    <s v=" "/>
    <s v="N"/>
    <s v=""/>
    <x v="0"/>
    <s v="Interés general y particular"/>
    <s v="N"/>
    <d v="2023-04-01T00:00:00"/>
    <d v="2023-04-01T00:00:00"/>
    <n v="0"/>
    <n v="15"/>
    <x v="0"/>
    <n v="15"/>
    <s v="cumple"/>
  </r>
  <r>
    <x v="0"/>
    <n v="2023002157"/>
    <x v="68"/>
    <s v="EN COMUNICACION DEL DIA 31032023 CON EMAIL ENVIADO A CONTACTO CCC MEDIANTE DER DE PETICION LA SEÑORA MAGNOLIA MARTINEZ CC 52055973 SOLICITA COMEDIDAMENTE SE SIRVAN ENVIARME POR VÍA ELECTRÓNICA TODOS Y CADA UNO DE LOSDOCUMENTOS RADICADOS ANTE LA CÁMARA DE COMERCIO DE CALI DESDE EL 3 DE FEBRERO DE 2023 HASTA LA PRESENTE FECHA EN RELACIÓN CON LAS SIGUIENTES ENTIDADES Y LOS SIGUIENTESCIUDADANOS: 1. CENTRO DE INVESTIGACIÓN CIENTÍFICA CAUCASECO (NIT 805030655) 2. CENTROINTERNACIONAL DE VACUNAS/MALARIA VACCINE AND DEVELOPMENT CENTER (NIT 805019399) 3.FUNDACIÓN CENTRO DE PRIMATES (NIT 800125073) 4. ASOCLINIC (NIT 900112027) 5. INSTITUTODE SALUD DEL PACÍFICO (NIT 900647368) 6. H.A. CONSTRUCCIONES (NIT 900794511-3) 7.MULTILAB DEPÓSITO DENTAL (NIT 901045675) 8. SÓCRATES HERRERA VALENCIA (C.C. 10.230.053)9. MYRIAM ARÉVALO RAMÍREZ (C.C. 41.717.562) DE ANTEMANO MUCHAS GRACIAS POR SU TIEMPOY COLABORACIÓN. ADJUNTAR DOCUMENTOS O ANEXOS (2MB MAX.): HTTPS://WWW.CCC.ORG.CO/INICIO/ [SC NAME=&quot;VS_FORM_AUTORIZACION_DATOS_LABEL&quot;]: SI CUIDADO: ESTE CORREO PROVIENE DE UN USUARIO EXTERNO A LA CÁMARA DE COMERCIO DE CALI. NO ENTREGUES TUSUSUARIOS Y CONTRASEÑAS POR MEDIO DE ENLACES, TAMPOCO ABRAS ARCHIVOS ADJUNTOS SIN VALIDAR QUE EL REMITENTE Y ELCONTENIDO SEAN SEGUROS. EN CASO DE DUDAS, REENVÍALO A CORREOSOSPECHOSO@CCC.OR"/>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MAGNOLIA MARTINEZ"/>
    <s v=""/>
    <s v="magnoliam@peta.org"/>
    <s v="E-mail"/>
    <s v=""/>
    <s v="3 Peticiones"/>
    <x v="0"/>
    <s v="Registros Publicos y Redes Emp"/>
    <s v="Derecho de peticion"/>
    <s v="."/>
    <s v="."/>
    <s v="2023-00410 SANTIAGO DE CALI, 12 DE ABRIL DE 2023 SEÑORA MAGNOLIA MARTINEZ MAGNOLIAM@PETA.ORG NORFOLK - UNITED STATES CORDIAL SALUDO, MEDIANTE CORREO ELECTRÓNICO DEL 3 DE FEBRERO DE 2023, RECIBIDO EN ESTA ENTIDAD EL MISMO DÍA, SOLICITÓ: &quot;SE SIRVAN ENVIARME POR VÍA ELECTRÓNICA TODOS Y CADA UNO DE LOS DOCUMENTOS RADICADOS ANTE LA CÁMARA DE COMERCIO DE CALI, DESDE EL 1 DE NOVIEMBRE DE 2022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quot;. AL RESPECTO, LE INFORMAMOS QUE LAS CÁMAR"/>
    <s v="."/>
    <s v="Finalizado"/>
    <s v="ECUARTAS"/>
    <d v="2023-04-05T00:00:00"/>
    <d v="2023-04-12T00:00:00"/>
    <s v="magnoliam@peta.org.rpost.biz miércoles 12/04/2023 4:21 p. m."/>
    <s v="N"/>
    <s v=""/>
    <x v="0"/>
    <s v=""/>
    <s v="N"/>
    <d v="2023-04-12T00:00:00"/>
    <d v="2023-04-12T00:00:00"/>
    <n v="6"/>
    <n v="15"/>
    <x v="0"/>
    <n v="15"/>
    <s v="cumple"/>
  </r>
  <r>
    <x v="0"/>
    <n v="2023002158"/>
    <x v="68"/>
    <s v="EN COMUNICACION DEL DIA 18032023 CON EMAIL ENVIADO A CONTACTO CCC RECIBIDO EL DIA 31032023 MENDIATE DERECHO DE PETICION EL SR. LUIS HERNANDO PEREZ PEREZ CC 18467503 SOLICITA LE SEA OTORGADO EL CERTIFICADO DE INSOLVENCIA ECONOMICA YA QUE ESTA EN PROCESO DE LIBERTAD CONDICIONAL - NOTA LA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LUIS HERNANDO PEREZ PEREZ"/>
    <s v=""/>
    <s v=""/>
    <s v="E-mail"/>
    <s v=""/>
    <s v="3 Peticiones"/>
    <x v="0"/>
    <s v="Registros Publicos y Redes Emp"/>
    <s v="Derecho de peticion"/>
    <s v="."/>
    <s v="."/>
    <s v="CONTESTADO CON CARTA 2023-00384 DEL 5 DE ABRIL DE 2023, ASÍ: &quot;MEDIANTE ESCRITO RECIBIDO EN ESTA CÁMARA DE COMERCIO EL 31 DE MARZO DE 2023, SOLICITÓ &quot;CERTIFICADO DE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DE INSOLVENCIA ECONÓMICA&quot;. ASÍ LAS COSAS, PROCEDIMOS A REALIZAR LA CONSULTA EN EL REGISTRO MERCANTIL QUE LLEVA LA CÁMARA DE CO"/>
    <s v="."/>
    <s v="Finalizado"/>
    <s v="CMARTINE"/>
    <d v="2023-04-05T00:00:00"/>
    <d v="2023-04-05T00:00:00"/>
    <s v=" "/>
    <s v="N"/>
    <s v=""/>
    <x v="0"/>
    <s v="Interés general y particular"/>
    <s v="N"/>
    <d v="2023-04-05T00:00:00"/>
    <d v="2023-04-05T00:00:00"/>
    <n v="3"/>
    <n v="15"/>
    <x v="0"/>
    <n v="15"/>
    <s v="cumple"/>
  </r>
  <r>
    <x v="0"/>
    <n v="2023002161"/>
    <x v="68"/>
    <s v="EN COMUNICACION DEL DIA 22032023 CON EMAIL ENVIADO A CONTACTO CCC RECIBIDO EL DIA 31032023 MENDIANTE DERECHO DE PETICION EL SR. RICARDO RODRIGUEZ ARTURO CC 14577179 SOLICITA SE LE OTORGUE O CONCEDA UNA CONSTANCIA O CERTIFICACION ESCRITA QUE DESCRIBA QUE CALSE DE ACTIVIDAD COMERCIAL TIENE REPOSRTADA EN LA BASE DE DATOS A NIVEL NACIONAL EXISTE REGISTRADA CON SU NUMERO DE CEDULA - NOTA LA CEDUAL APORTADA NO FIGURA REGISTRADA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RICARDO RODRIGUEZ ARTURO"/>
    <s v=""/>
    <s v=""/>
    <s v="E-mail"/>
    <s v=""/>
    <s v="3 Peticiones"/>
    <x v="0"/>
    <s v="Registros Publicos y Redes Emp"/>
    <s v="Derecho de peticion"/>
    <s v="."/>
    <s v="."/>
    <s v="CONTESTADO CON CARTA 2023-00385 DEL 5 DE ABRIL DE 2023, ASÍ: &quot;MEDIANTE ESCRITO RECIBIDO EN ESTA CÁMARA DE COMERCIO EL 31 DE MARZO DE 2023, SOLICITÓ &quot;CONSTANCIA ESCRITA O CERTIFICADO QUE DESCRIBA QUÉ CLASE DE ACTIVIDAD COMERCIAL TENGO REPORTADA EN SUS REGISTROS Y BASES DE DAT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
    <s v="."/>
    <s v="Finalizado"/>
    <s v="CMARTINE"/>
    <d v="2023-04-05T00:00:00"/>
    <d v="2023-04-05T00:00:00"/>
    <s v=" "/>
    <s v="N"/>
    <s v=""/>
    <x v="0"/>
    <s v="Interés general y particular"/>
    <s v="N"/>
    <d v="2023-04-05T00:00:00"/>
    <d v="2023-04-05T00:00:00"/>
    <n v="3"/>
    <n v="15"/>
    <x v="0"/>
    <n v="15"/>
    <s v="cumple"/>
  </r>
  <r>
    <x v="0"/>
    <n v="2023002165"/>
    <x v="68"/>
    <s v="EN COMUNICACION DEL DIA 31032023 CON OFICIO 20380-2-GCG OT 12218 DE AL FISCALIA GENERAL DE LA NACION FISCALIA 61 SECCIONAL GARC ENVIADO VIA EMAIL A CONTAFTO CCC SOLITIAN APORTAR EL CERTIFICADO DE REPRESENTACIÓN LEGAL Y EXISTENCIA DE LAS EMPRESAS ASODESFUTURO Y BREAKTROUGH DEL 2012 AL 2015 JUNTO CON LOS SOPORTES QUE SIRVIERON PARA REALIZAR EL RESPECTIVO REGISTRO."/>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SONNIA AMPARO GUERRERO JIMENEZ"/>
    <s v="3989980EXT24109"/>
    <s v="sonia.guerrero@fiscalia.gov.co"/>
    <s v="E-mail"/>
    <s v=""/>
    <s v="3 Peticiones"/>
    <x v="0"/>
    <s v="Registros Publicos y Redes Emp"/>
    <s v="Derecho de peticion"/>
    <s v="."/>
    <s v="."/>
    <s v="2023 - 00398 SANTIAGO DE CALI, 11 DE ABRIL DE 2023 SEÑORES FISCALIA GENERAL DE LA NACION ATENCIÓN: SONNIA AMPARO GUERRERO JIMENEZ PROFESIONAL DE GESTIÓN II SONIA.GUERRERO@FISCALIA.GOV.CO LA CIUDAD CORDIAL SALUDO DAMOS RESPUESTA AL OFICIO 20380-2-GCG- OT 12218 DEL 31 DE MARZO DEL 2023, RECIBIDO Y RADICADO EN ESTA ENTIDAD EL MISMO DÍA, EN EL CUAL SOLICITA SUMINISTRAR LA SIGUIENTE INFORMACIÓN: &quot;APORTAR EL CERTIFICADO DE REPRESENTACIÓN LEGAL Y EXISTENCIA DE LAS EMPRESAS ASODESFUTURO Y BREAKTROUGH DEL 2012 AL 2015, JUNTO CON LOS SOPORTES QUE SIRVIERON PARA REALIZAR EL RESPECTIVO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3-04-04T00:00:00"/>
    <d v="2023-04-12T00:00:00"/>
    <s v="Sonia.guerrero@fiscalia.gov.co.rpost.biz miércoles 12/04/2023 8:03 a. m"/>
    <s v="N"/>
    <s v=""/>
    <x v="0"/>
    <s v=""/>
    <s v="N"/>
    <d v="2023-04-12T00:00:00"/>
    <d v="2023-04-12T00:00:00"/>
    <n v="6"/>
    <n v="15"/>
    <x v="0"/>
    <n v="15"/>
    <s v="cumple"/>
  </r>
  <r>
    <x v="0"/>
    <n v="2023002166"/>
    <x v="68"/>
    <s v="USUARIO REQUIERE CERTIFICADO DE NO FIGURA, INDICA TIENE REQUERIMIENTO DE INDUSTRIA Y COMERCIO PARA DAR RESPUESTA EN MENOS DE DIAS 15 DÍAS CALENDARIO, SE VALIDA EN LA PLATAFOR Y EL RUES NO SE ENCUETRA EVIDENCIA DE REGISTRO A NOMBRE DE LA PERSONA DUMAR ANTONIO AYALA ORTIZ CON CC 16925990 EXPEDIDA EN CALI EL 15/06/1999. INDICA SE LE ENVÍE EL CERTIFICADO AL SIGUIENTE CORREO K.YAMITO4@GMAIL.COM URGENTE"/>
    <s v="A"/>
    <s v="FTRUJILL"/>
    <s v=" "/>
    <s v="Obrero"/>
    <d v="2023-03-31T00:00:00"/>
    <s v="Origino"/>
    <s v="NRESPONS"/>
    <s v="Registros Pub y Redes Emp"/>
    <s v="Back (Registro)"/>
    <s v="Finalizado"/>
    <s v=" "/>
    <s v="Asignado a"/>
    <s v="CMARTINE"/>
    <s v="Registros Pub y Redes Emp"/>
    <s v="Juridica"/>
    <d v="2023-03-31T00:00:00"/>
    <s v="A"/>
    <s v=""/>
    <m/>
    <m/>
    <m/>
    <m/>
    <m/>
    <m/>
    <m/>
    <s v="Sin Identificación"/>
    <n v="16925990"/>
    <s v="DUMAR ANTONIO AYALA ORTIZ"/>
    <s v="3163660720"/>
    <s v="k.yamito4@gmail.com"/>
    <s v="Presencial Verbal"/>
    <s v="3156873764"/>
    <s v="3 Peticiones"/>
    <x v="0"/>
    <s v="Registros Publicos y Redes Emp"/>
    <s v="Derecho de peticion"/>
    <s v="."/>
    <s v="."/>
    <s v="CONTESTADO CON CARTA 2023-00391 DEL 5 DE ABRIL DE 2023, ASÍ: &quot;MEDIANTE PETICIÓN DEL 31 DE MARZO DE 2023, SOLICITÓ A ESTA CÁMARA DE COMERCIO UN CERTIFICADO DE NO FIGURA A NOMBRE DE DUMAR ANTONIO AYALA ORTIZ, IDENTIFICADO CON LA CÉDULA DE CIUDADANÍA NO. 169259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ÁNDER VALENCIA CARABALÍ, IDEN"/>
    <s v="."/>
    <s v="Finalizado"/>
    <s v="CMARTINE"/>
    <d v="2023-04-05T00:00:00"/>
    <d v="2023-04-05T00:00:00"/>
    <s v=" "/>
    <s v="N"/>
    <s v=""/>
    <x v="0"/>
    <s v="Interés general y particular"/>
    <s v="N"/>
    <d v="2023-04-05T00:00:00"/>
    <d v="2023-04-05T00:00:00"/>
    <n v="3"/>
    <n v="15"/>
    <x v="0"/>
    <n v="15"/>
    <s v="cumple"/>
  </r>
  <r>
    <x v="0"/>
    <n v="2023002170"/>
    <x v="68"/>
    <s v="EN COMUNICACION DEL DIA 31032023 CON OFICIO S-N DEL JUZGADO 2 LABORAL DEL CIRCUITO DE CALI ENVIADO VIA EMAIL A CONTACTO CCC SOLICITAN CERTIFICAR CON DESTINO AL PROCESO DE LA REFERENCIA SI LA EMPRESA SM INDUSTRIAL LTDA ACTUALMENTE SE ENCUENTRA EXISTENTE EN SU BASE DE DATOS. DE SER ASÍ SÍRVASE ALLEGAR LOS DATOS DE NOTIFICACIÓN A LA MISMA CON LOS QUE CUENTE - NOTA LA SOCIEDAD S.M. INDUSTRIAL LTDA. NIT 900700824 - 0_x0009_ACTIVA EN CALI CON MAT # 891820"/>
    <s v="A"/>
    <s v="JCMARIN"/>
    <s v=" "/>
    <s v="Obrero"/>
    <d v="2023-03-31T00:00:00"/>
    <s v="Origino"/>
    <s v="NRESPONS"/>
    <s v="Registros Pub y Redes Emp"/>
    <s v="Back (Registro)"/>
    <s v="Finalizado"/>
    <s v=" "/>
    <s v="Asignado a"/>
    <s v="ECUARTAS"/>
    <s v="Registros Pub y Redes Emp"/>
    <s v="Back (Registro)"/>
    <d v="2023-03-31T00:00:00"/>
    <s v="A"/>
    <s v="MERCANTIL"/>
    <n v="891820"/>
    <m/>
    <m/>
    <m/>
    <m/>
    <m/>
    <m/>
    <s v="Inscrito"/>
    <m/>
    <s v="JESUS MARIA PRADO BERMUDEZ"/>
    <s v="8986868EXT3023"/>
    <s v="j02lccali@cendoj.ramajudicial.gov.co"/>
    <s v="E-mail"/>
    <s v=""/>
    <s v="3 Peticiones"/>
    <x v="0"/>
    <s v="Registros Publicos y Redes Emp"/>
    <s v="Derecho de peticion"/>
    <s v="."/>
    <s v="."/>
    <s v="2023 - 00360 SANTIAGO DE CALI, 4 DE ABRIL DE 2023 SEÑORES JUZGADO SEGUNDO LABORAL DEL CIRCUITO DE CALI ATENCIÓN: JESUS MARIA PRADO BERMUDEZ SECRETARIO J02LCCALI@CENDOJ.RAMAJUDICIAL.GOV.CO LA CIUDAD CORDIAL SALUDO DAMOS RESPUESTA AL OFICIO CON RADICADO 76001310500220170012900 DEL 31 DE MARZO DE 2023, RECIBIDO EN ESTA ENTIDAD EL MISMO DÍA, EN EL QUE SOLICITA &quot;SE SIRVAN CERTIFICAR CON DESTINO AL PROCESO DE LA REFERENCIA, SI LA EMPRESA SM INDUSTRIAL LTDA, ACTUALMENTE SE ENCUENTRA EXISTENTE EN SU BASE DE DATOS. DE SER ASÍ, SÍRVASE ALLEGAR LOS DATOS DE NOTIFICACIÓN A LA MISMA CON LOS QUE CU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3-04-04T00:00:00"/>
    <d v="2023-04-04T00:00:00"/>
    <s v="J02lccali@cendoj.ramajudicial.gov.co.rpost.biz martes 04/04/2023 9:13 a. m"/>
    <s v="N"/>
    <s v=""/>
    <x v="0"/>
    <s v=""/>
    <s v="N"/>
    <d v="2023-04-04T00:00:00"/>
    <d v="2023-04-04T00:00:00"/>
    <n v="2"/>
    <n v="15"/>
    <x v="0"/>
    <n v="15"/>
    <s v="cumple"/>
  </r>
  <r>
    <x v="0"/>
    <n v="2023002172"/>
    <x v="68"/>
    <s v="EN COMUNICACION DEL DIA 31032023 CON EMAIL ENVIADO A CONTACTO CCC MEDIENTE PETICION LA FUNDACION LIDERES EMPRESARIALES POR EL CAUCA NIT. 900332642-7 RESPETUOSAMENTE LES SOLICITAMOS DE SU BASE DE DATOS LOS LISTADOS DE ORGANIZACIONES ASOCIACIONES O FUNDACIONES DE VÍCTIMAS PARA PODERLOS INVITAR A LAS DISTINTAS ACTIVIDADES QUE REALIZAMOS COMO FUNDACIÓN SIN ÁNIMO DE LUCRO DONDE SE CAPACITARA GRATUITAMENTE TANTO A HOMBRES COMO A MUJERES EN DIFERENTES ÁREAS DE LA BELLEZA ÁREAS DE GASTRONOMÍA ENTRE OTROS TODO ES TOTALMENTE GRATIS Y VA DIRIGIDO A POBLACIÓN DESPLAZADA O VÍCTIMA DEL CONFLICTO ARMADO"/>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AVIER H GOMEZ"/>
    <s v="3122433209"/>
    <s v="jahegomez@unicauca.edu.co"/>
    <s v="E-mail"/>
    <s v="3217121406"/>
    <s v="3 Peticiones"/>
    <x v="0"/>
    <s v="Registros Publicos y Redes Emp"/>
    <s v="Derecho de peticion"/>
    <s v="."/>
    <s v="."/>
    <s v="2023-00345 SANTIAGO DE CALI, 4 DE ABRIL DE 2023 SEÑOR JAVIER H GOMEZ PRESIDENTE FUNDACIÓN LIDERES EMPRESARIALES POR EL CAUCA JAHEGOMEZ@UNICAUCA.EDU.CO LA CIUDAD CORDIAL SALUDO, DAMOS RESPUESTA A SU ESCRITO SIN FECHA, RECIBIDO EN ESTA ENTIDAD EL 31 DE MARZO DE 2023, EN EL QUE SOLICITA: &quot;LOS LISTADOS DE ORGANIZACIONES, ASOCIACIONES O FUNDACIONES DE VÍCTIMAS PARA PODERLOS INVITAR A LAS DISTINTAS ACTIVIDADES QUE REALIZAMOS COMO FUNDACIÓN SIN ÁNIMO DE LUCRO, DONDE SE CAPACITARA GRATUITAMENTE TANTO A HOMBRES COMO A MUJERES EN DIFERENTES ÁREAS DE LA BELLEZA, ÁREAS DE GASTRONOMÍA ENTRE OTROS TODO ES TOTALMENTE GRATIS Y VA DIRIGIDO A POBLACIÓN DESPLAZADA O VÍCTIMA DEL CONFLICTO ARM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
    <s v="."/>
    <s v="Finalizado"/>
    <s v="ECUARTAS"/>
    <d v="2023-04-04T00:00:00"/>
    <d v="2023-04-04T00:00:00"/>
    <s v="'jahegomez@unicauca.edu.co.rpost.biz' martes 04/04/2023 12:49 p. m"/>
    <s v="N"/>
    <s v=""/>
    <x v="0"/>
    <s v=""/>
    <s v="N"/>
    <d v="2023-04-04T00:00:00"/>
    <d v="2023-04-04T00:00:00"/>
    <n v="2"/>
    <n v="15"/>
    <x v="0"/>
    <n v="15"/>
    <s v="cumple"/>
  </r>
  <r>
    <x v="0"/>
    <n v="2023002179"/>
    <x v="68"/>
    <s v="EN COMUNICACION DEL DIA 31032023 CON EMAIL ENVIADO A CONTACTO CCC MEDIENTE DERECHO DE PETICION EL SR. JULIAN MARTINEZ CC 1144172844 TP 287721 DEL CSJ ACTUANDO EN REPRESENTACIÓN DEL SEÑOR JAIME MARTINEZ PEREZ ACUDO A SU DESPACHO CON EL FIN DE SOLICITAR INFORMACIÓN RESPECTO A UNA SOCIEDAD QUE SE ME ORDENÓ NOTIFICAR, PERO DE LA CUAL NO CUENTO CON INFORMACIÓN DE NIT O MATRICULA COMERCIAL POR LO TANTO SOLICITA 1. ¿CUÁL ES EL NÚMERO DE MATRÍCULA DE LA SOCIEDAD EDIFICAR LTDA REGISTRADA EN CALI Y REFERENCIADA CON NUMERO 30.999? 2. ¿LA SOCIEDAD EDIFICAR LTDA FUE DISUELTA Y/O LIQUIDADA? 3. EN CASO DE QUE SIGA ACTIVA ¿CUÁL ES LA NUEVA RAZÓN SOCIAL? 4. ¿HAY REGISTROS EN LA CÁMARA DE COMERCIO DE CALI DE LA EXISTENCIA DE LA SOCIEDAD EDIFICAR LTDA CON NUMERO DE REFERENCIA 30.999 O DEL NÚMERO DE CERTIFICADO 187.948?"/>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ULIAN MARTINEZ"/>
    <s v=""/>
    <s v="jumara002@hotmail.com"/>
    <s v="E-mail"/>
    <s v="3177429237"/>
    <s v="3 Peticiones"/>
    <x v="0"/>
    <s v="Registros Publicos y Redes Emp"/>
    <s v="Derecho de peticion"/>
    <s v="."/>
    <s v="."/>
    <s v="2023-00371 SANTIAGO DE CALI, 4 DE ABRIL DE 2023 SEÑOR JULIAN MARTINEZ RAMIREZ JUMARA002@HOTMAIL.COM LA CIUDAD CORDIAL SALUDO, MEDIANTE ESCRITO DE MARZO DE 2023, RADICADO EN ESTA ENTIDAD EL 31 DE MARZO DE 2023, SOLICITA: ¿1. ¿CUÁL ES EL NÚMERO DE MATRÍCULA DE LA SOCIEDAD EDIFICAR LTDA REGISTRADA EN CALI Y REFERENCIADA CON NUMERO 30.999? 2. ¿LA SOCIEDAD EDIFICAR LTDA FUE DISUELTA Y/O LIQUIDADA? 3.EN CASO DE QUE SIGA ACTIVA ¿CUÁL ES LA NUEVA RAZÓN SOCIAL? 4. ¿HAY REGISTROS EN LA CÁMARA DE COMERCIO DE CALI DE LA EXISTENCIA DE LA SOCIEDAD EDIFICAR LTDA CON NUMERO DE REFERENCIA 30.999 O DEL NÚMERO DE CERTIFICADO 187.9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4-05T00:00:00"/>
    <d v="2023-04-05T00:00:00"/>
    <s v="jumara002@hotmail.com.rpost.biz miércoles 05/04/2023 8:01 a. m"/>
    <s v="N"/>
    <s v=""/>
    <x v="0"/>
    <s v="Interés general y particular"/>
    <s v="N"/>
    <d v="2023-04-05T00:00:00"/>
    <d v="2023-04-05T00:00:00"/>
    <n v="3"/>
    <n v="15"/>
    <x v="0"/>
    <n v="15"/>
    <s v="cumple"/>
  </r>
  <r>
    <x v="0"/>
    <n v="2023002180"/>
    <x v="68"/>
    <s v="EN COMUNICACION DLE DIA 31032023 CON OFICIO 2023EE0050934 DE AL CGR GERENCIA REGIONAL BOGOTA DC ENVIAFDO VIA EMAIL A CONTACTO CCC SOLICITA REMITIR CON DESTINO A ESTE DESPACHO LA SIGUIENTE INFORMACIÓN: - CERTIFICADO DE EXISTENCIA Y REPRESENTACIÓN LEGAL DE LA SOCIEDAD COLOMBIANA DE ARQUITECTOS DEL VALLE DEL CAUCA IDENTIFICADA CON NIT 890.308.094-5 - CERTIFICADO DE EXISTENCIA Y REPRESENTACIÓN LEGAL DE LA CALI-VALLE DEL CAUCA CONVENTION AND VISITOR BUREAU IDENTIFICADA CON NIT. 890.331.168-8 - CERTIFICADO DE EXISTENCIA Y REPRESENTACIÓN LEGAL DE LA FUNDACION BIBLIOTEC IDENTIFICADA CON NIT. 900.528.294-0"/>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BIBIANA CATA NA DOMÍNGUEZ VELANDIA"/>
    <s v=""/>
    <s v="responsabilidadfiscalcgrqcontraloria.gov.co"/>
    <s v="E-mail"/>
    <s v=""/>
    <s v="3 Peticiones"/>
    <x v="0"/>
    <s v="Registros Publicos y Redes Emp"/>
    <s v="Derecho de peticion"/>
    <s v="."/>
    <s v="."/>
    <s v="2023-00269 SANTIAGO DE CALI, 4 DE ABRIL DE 2023 SEÑORES CONTRALORIA GENERAL ATENCIÓN: BIBIANA CATALINA DOMÍNGUEZ VELANDIA CONTRALORA DELEGADA INTERSECTORIAL NO. 5 RESPONSABILIDADFISCALCGR@CONTRALORIA.GOV.CO KIMBERLY.GUZMAN@CONTRALORIA.GOV.CO JOSE.ALVARADO@CONTRALORIA.GOV.CO BOGOTÁ D.C. CORDIAL SALUDO, DAMOS RESPUESTA AL OFICIO IP 80011-2022-42351 DEL 31 DE MARZO DE 2023 RECIBIDO EN ESTA ENTIDAD EL MISMO DÍA, EN EL QUE SOLICITA: &quot;_x0009_&quot;CERTIFICADO DE EXISTENCIA Y REPRESENTACIÓN LEGAL DE LA SOCIEDAD COLOMBIANA DE ARQUITECTOS DEL VALLE DEL CAUCA IDENTIFICADA CON NIT 890.308.094-5 &quot;_x0009_CERTIFICADO DE EXISTENCIA Y REPRESENTACIÓN LEGAL DE LA CALI-VALLE DEL CAUCA CONVENTION AND VISITOR BUREAU IDENTIFICADA CON NIT. 890.331.168-8 &quot;_x0009_CERTIFICADO DE EXISTENCIA Y REPRESENTACIÓN LEGAL DE LA FUNDACION BIBLIOTEC IDENTIFICADA CON NIT. 900.528.294-0&quot;. AL RESPECTO, LE INFORMAMOS QUE LAS CÁMARAS DE COMERCIO DEBEN CEÑIRSE A LO ESTRICTAMENTE CONSAGRADO EN EL ORDENAMIENTO JURÍDICO Y, POR LO TANTO, S"/>
    <s v="."/>
    <s v="Finalizado"/>
    <s v="ECUARTAS"/>
    <d v="2023-04-04T00:00:00"/>
    <d v="2023-04-04T00:00:00"/>
    <s v="responsabilidadfiscalcgr@contraloria.gov.co.rpost.biz; 'kimberly.guzman@contraloria.gov.co.rpost.biz' 'jose.alvarado@contraloria.gov.co.rpost.biz' martes 04/04/2023 3:04 p. m"/>
    <s v="N"/>
    <s v=""/>
    <x v="0"/>
    <s v=""/>
    <s v="N"/>
    <d v="2023-04-04T00:00:00"/>
    <d v="2023-04-04T00:00:00"/>
    <n v="2"/>
    <n v="15"/>
    <x v="0"/>
    <n v="15"/>
    <s v="cumple"/>
  </r>
  <r>
    <x v="0"/>
    <n v="2023002181"/>
    <x v="68"/>
    <s v="EN COMUNICACION DEL DIA 31032023 CON EMAIL ENVIADO A CONTACTO CCC MEDIANTE PETICION DEL JUZGADO 05 CIVIL MUPAL DE CALI SE REMITE PRIMERO: OFICIAR A DATACREDITO ADRES CAMARA DE COMERCIO PARA QUE SE SIRVA SUMINISTRAR A ESTE DESPACHO JUDICIAL LOS DATOS RESPECTO DEL DEMANDADO JUAN CARLOS SALAZAR URIBE CON CC. 16278754 TALES COMO LA DIRECCIÓN DE RESIDENCIA O LUGAR DE TRABAJO QUE APARECE REPORTADA EN ESA ENTIDAD,"/>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UZGADO QUINTO CIVIL MUNICIPAL DE CALI"/>
    <s v="8986868EXT5052"/>
    <s v="j05cmcali@cendoj.ramajudicial.gov.co"/>
    <s v="E-mail"/>
    <s v=""/>
    <s v="3 Peticiones"/>
    <x v="0"/>
    <s v="Registros Publicos y Redes Emp"/>
    <s v="Derecho de peticion"/>
    <s v="."/>
    <s v="."/>
    <s v="2023 - 00360 SANTIAGO DE CALI, 5 DE ABRIL DE 2023 SEÑORES JUZGADO QUINTO CIVIL MUNICIPAL DE CALI J05CMCALI@CENDOJ.RAMAJUDICIAL.GOV.CO LA CIUDAD CORDIAL SALUDO DAMOS RESPUESTA AL CORREO ELECTRÓNICO CON SOLICITUD 2019-512 DEL 31 DE MARZO DE 2023, RECIBIDO EN ESTA ENTIDAD EL MISMO DÍA, EN EL QUE SOLICITA &quot;SUMINISTRAR A ESTE DESPACHO JUDICIAL LOS DATOS RESPECTO DEL DEMANDADO JUAN CARLOS SALAZAR URIBE CON CC.16278754, TALES COMO LA DIRECCIÓN DE RESIDENCIA O LUGAR DE TRABAJO QUE APARECE REPORTADA EN ES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ECUARTAS"/>
    <d v="2023-04-05T00:00:00"/>
    <d v="2023-04-05T00:00:00"/>
    <s v="j05cmcali@cendoj.ramajudicial.gov.co.rpost.biz miércoles 05/04/2023 11:19 a. m"/>
    <s v="N"/>
    <s v=""/>
    <x v="0"/>
    <s v=""/>
    <s v="N"/>
    <d v="2023-04-05T00:00:00"/>
    <d v="2023-04-05T00:00:00"/>
    <n v="3"/>
    <n v="15"/>
    <x v="0"/>
    <n v="15"/>
    <s v="cumple"/>
  </r>
  <r>
    <x v="0"/>
    <n v="2023002198"/>
    <x v="69"/>
    <s v="EN COMUNICACION DEL DIA 02042023 CON EMAIL ENVIADO A CONTACTO CCC MEDIANTE DERECHO DE PETICION EL SR. JOSE VALENCIA CC 94427608 REALIZA LA SIGUIENTE PETICION: 1. SOLICITO POR FAVOR VERIFIQUEN SI ESTE ESTABLECIMIENTO UBICADO EN LA CALLE 3 OESTE #53A - 28 DEL BARRIO BELISARIO CAICEDO CUMPLE CON TODOS LOS REQUISITOS DE LEY QUE ANTE USTEDES COMPETE REGISTRAR. 2. EN CASO DE ENCONTRAR IRREGULARIDADES, SOLICITÓ EL TRASLADO DE LA INFORMACIÓN A LAS ENTIDADES ENCARGADAS DE INSPECCIONAR Y/O SANCIONAR. 3. SOLICITO INFORMAR LO QUE A USTEDES COMPETE A LAS ENTIDADES ENCARGADAS. 4. SOLICITO REMITIR ESTE DOCUMENTO A LAS ENTIDADES ENCARGADAS."/>
    <s v="A"/>
    <s v="JCMARIN"/>
    <s v=" "/>
    <s v="Obrero"/>
    <d v="2023-04-03T00:00:00"/>
    <s v="Origino"/>
    <s v="NRESPONS"/>
    <s v="Registros Pub y Redes Emp"/>
    <s v="Juridica"/>
    <s v="Finalizado"/>
    <s v=" "/>
    <s v="Asignado a"/>
    <s v="MVELASQU"/>
    <s v="Registros Pub y Redes Emp"/>
    <s v="Juridica"/>
    <d v="2023-04-03T00:00:00"/>
    <s v="A"/>
    <s v=""/>
    <m/>
    <m/>
    <m/>
    <m/>
    <m/>
    <m/>
    <m/>
    <s v="Sin Identificación"/>
    <m/>
    <s v="JOSE VALENCIA"/>
    <s v=""/>
    <s v="josefer.18024548@gmail.com"/>
    <s v="E-mail"/>
    <s v=""/>
    <s v="3 Peticiones"/>
    <x v="3"/>
    <s v="Registros Publicos y Redes Emp"/>
    <s v="Derecho de peticion"/>
    <s v="."/>
    <s v="."/>
    <s v="EN ATENCIÓN A SU SOLICITUD, LE MANIFESTAMOS QUE UNA VEZ VALIDADOS NUESTROS REGISTROS, EVIDENCIAMOS QUE LA DIRECCIÓN &quot;CALLE 3 OESTE 53A - 28&quot; QUE USTED CITA EN SU ESCRITO, FIGURA REGISTRADA EN LA MATRÍCULA MERCANTIL NO. 414822-2 CORRESPONDIENTE AL ESTABLECIMIENTO DE COMERCIO PRODUCCIONES CRISTANCHO, DE PROPIEDAD DE LA PERSONA NATURAL GOMEZ CRISTANCHO NORBERTO ANTONIO, IDENTIFICADA CON CÉDULA DE CIUDADANÍA NO. 16716783 Y CON MATRÍCULA MERCANTIL 327421-1. NO OBSTANTE, EN LA ACTUALIDAD Y DESDE EL AÑO 2015, AMBAS MATRÍCULAS FUERON CANCELADAS POR DISPOSICIÓN DEL ARTÍCULO 31 DE LA LEY 1727 DE 2014. AHORA BIEN, SI EN LA DIRECCIÓN &quot;CALLE 3 OESTE 53A - 28&quot; SE ENCUENTRAN EJERCIENDO UNA ACTIVIDAD COMERCIAL, AL RESPECTO, LA SUPERINTENDENCIA DE SOCIEDADES MEDIANTE CONCEPTO 220-056373 DEL 14 DE MARZO DE 2023 INDICÓ A QUIÉN CORRESPONDE SANCIONAR A LOS COMERCIANTES QUE EJERCEN SU ACTIVIDAD SIN ESTAR INSCRITOS EN EL REGISTRO MERCANTIL, PRECISANDO QUE CUALQUIER INFORMACIÓN SOBRE COMERCIANTES QUE NO ESTÉN"/>
    <s v="."/>
    <s v="Finalizado"/>
    <s v="MVELASQU"/>
    <d v="2023-04-03T00:00:00"/>
    <d v="2023-04-03T00:00:00"/>
    <s v=" "/>
    <s v="N"/>
    <s v=""/>
    <x v="0"/>
    <s v="Interés general y particular"/>
    <s v="N"/>
    <d v="2023-04-03T00:00:00"/>
    <d v="2023-04-03T00:00:00"/>
    <n v="0"/>
    <n v="15"/>
    <x v="0"/>
    <n v="15"/>
    <s v="cumple"/>
  </r>
  <r>
    <x v="0"/>
    <n v="2023002208"/>
    <x v="69"/>
    <s v="EN COMUNICACION DEL DIA 15022023 CON EMAIL ENVIADO A CONTACTO CCC MEDIANTE PETICION EL SR. SIGIFREDO OCAMPO VALDERRAMA CC 14963985 SOLICITA UN CERTIFICADO EN EL CUAL SE INDIQUE QUE NO APARECE NINGUN TIPO DE ACTIVIDAD COMERCIAL A SU NOMBRE EN LA CCC PARA DEMOSTRAR INSOLVENCIA ECONOMICA ANTE EL JUEZ DE EJECUCION DE PENAS - NOTA LA DECULA APORTADA NO FIGURA REGISTRADA EN LA CCC"/>
    <s v="A"/>
    <s v="JCMARIN"/>
    <s v=" "/>
    <s v="Obrero"/>
    <d v="2023-04-03T00:00:00"/>
    <s v="Origino"/>
    <s v="NRESPONS"/>
    <s v="Registros Pub y Redes Emp"/>
    <s v="Back (Registro)"/>
    <s v="Finalizado"/>
    <s v=" "/>
    <s v="Asignado a"/>
    <s v="CMARTINE"/>
    <s v="Registros Pub y Redes Emp"/>
    <s v="Juridica"/>
    <d v="2023-04-03T00:00:00"/>
    <s v="A"/>
    <s v=""/>
    <m/>
    <m/>
    <m/>
    <m/>
    <m/>
    <m/>
    <m/>
    <s v="Sin Identificación"/>
    <m/>
    <s v="SIGIGREDO OCAMPO VALDERRAMA"/>
    <s v=""/>
    <s v=""/>
    <s v="E-mail"/>
    <s v=""/>
    <s v="3 Peticiones"/>
    <x v="0"/>
    <s v="Registros Publicos y Redes Emp"/>
    <s v="Derecho de peticion"/>
    <s v="."/>
    <s v="."/>
    <s v="CONTESTADO CON CARTA 2023-00386 DEL 5 DE ABRIL DE 2023, ASÍ: &quot;MEDIANTE ESCRITO RECIBIDO EN ESTA CÁMARA DE COMERCIO EL 22 DE MARZO DE 2023, SOLICITÓ &quot;UN CERTIFICADO DE QUE A MI NOMBRE NO APARECE NINGÚN TIPO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SIGIFREDO OCAMPO VALDERRAMA, IDENT"/>
    <s v="."/>
    <s v="Finalizado"/>
    <s v="CMARTINE"/>
    <d v="2023-04-05T00:00:00"/>
    <d v="2023-04-05T00:00:00"/>
    <s v=" "/>
    <s v="N"/>
    <s v=""/>
    <x v="0"/>
    <s v="Interés general y particular"/>
    <s v="N"/>
    <d v="2023-04-05T00:00:00"/>
    <d v="2023-04-05T00:00:00"/>
    <n v="2"/>
    <n v="15"/>
    <x v="0"/>
    <n v="15"/>
    <s v="cumple"/>
  </r>
  <r>
    <x v="0"/>
    <n v="2023002211"/>
    <x v="69"/>
    <s v="EN COMUNICACION DEL DIA 15022023 CON EMAIL ENVIADO A CONTACTO CCC MEDIANTE PETICION EL SR. HERNA YACUMAL LABRADA CC 6261331 SOLICITA UN CERTIFICADO EN EL CUAL SE INDIQUE QUE NO APARECE NINGUN TIPO DE ACTIVIDAD COMERCIAL A SU NOMBRE EN LA CCC PARA DEMOSTRAR INSOLVENCIA ECONOMICA ANTE EL JUEZ DE EJECUCION DE PENAS - NOTA LA DECULA APORTADA NO FIGURA REGISTRADA EN LA CCC COMO COMERCIANTE"/>
    <s v="A"/>
    <s v="JCMARIN"/>
    <s v=" "/>
    <s v="Obrero"/>
    <d v="2023-04-03T00:00:00"/>
    <s v="Origino"/>
    <s v="NRESPONS"/>
    <s v="Registros Pub y Redes Emp"/>
    <s v="Back (Registro)"/>
    <s v="Finalizado"/>
    <s v=" "/>
    <s v="Asignado a"/>
    <s v="CMARTINE"/>
    <s v="Registros Pub y Redes Emp"/>
    <s v="Juridica"/>
    <d v="2023-04-03T00:00:00"/>
    <s v="A"/>
    <s v=""/>
    <m/>
    <m/>
    <m/>
    <m/>
    <m/>
    <m/>
    <m/>
    <s v="Sin Identificación"/>
    <m/>
    <s v="HERNAN YACUMAL LABRADA"/>
    <s v=""/>
    <s v=""/>
    <s v="E-mail"/>
    <s v=""/>
    <s v="3 Peticiones"/>
    <x v="0"/>
    <s v="Registros Publicos y Redes Emp"/>
    <s v="Derecho de peticion"/>
    <s v="."/>
    <s v="."/>
    <s v="CONTESTADO CON CARTA 2023-00387 DEL 5 DE ABRIL DE 2023, ASÍ: &quot;MEDIANTE ESCRITO RECIBIDO EN ESTA CÁMARA DE COMERCIO EL 22 DE MARZO DE 2023, SOLICITÓ &quot;UN CERTIFICADO DONDE CONSTE DE QUE A MI NOMBRE NO TENGO NINGÚN TIPO DE REGISTRO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HERNÁN YACUMAL LABRADA, "/>
    <s v="."/>
    <s v="Finalizado"/>
    <s v="CMARTINE"/>
    <d v="2023-04-05T00:00:00"/>
    <d v="2023-04-05T00:00:00"/>
    <s v=" "/>
    <s v="N"/>
    <s v=""/>
    <x v="0"/>
    <s v="Interés general y particular"/>
    <s v="N"/>
    <d v="2023-04-05T00:00:00"/>
    <d v="2023-04-05T00:00:00"/>
    <n v="2"/>
    <n v="15"/>
    <x v="0"/>
    <n v="15"/>
    <s v="cumple"/>
  </r>
  <r>
    <x v="0"/>
    <n v="2023002212"/>
    <x v="69"/>
    <s v="EN COMUNICACION DEL DIA 23032023 CON EMAIL ENVIADO A CONTACTO CCC MEDIANTE PETICION EL SR. EDIER MAURICIO ARANGO MURILLO CC 1113309644 SOLICITA UN CERTIFICADO EN EL CUAL SE INDIQUE QUE NO APARECE NINGUN TIPO DE ACTIVIDAD COMERCIAL NU BIENES A REGISTRI A SU NOMBRE EN LA CCC PARA DEMOSTRAR INSOLVENCIA ECONOMICA ANTE EL JUEZ DE EJECUCION DE PENAS - NOTA LA DECULA APORTADA NO FIGURA REGISTRADA EN LA CCC COMO COMERCIANTE."/>
    <s v="A"/>
    <s v="JCMARIN"/>
    <s v=" "/>
    <s v="Obrero"/>
    <d v="2023-04-03T00:00:00"/>
    <s v="Origino"/>
    <s v="NRESPONS"/>
    <s v="Registros Pub y Redes Emp"/>
    <s v="Back (Registro)"/>
    <s v="Finalizado"/>
    <s v=" "/>
    <s v="Asignado a"/>
    <s v="CMARTINE"/>
    <s v="Registros Pub y Redes Emp"/>
    <s v="Juridica"/>
    <d v="2023-04-03T00:00:00"/>
    <s v="A"/>
    <s v=""/>
    <m/>
    <m/>
    <m/>
    <m/>
    <m/>
    <m/>
    <m/>
    <s v="Sin Identificación"/>
    <m/>
    <s v="EDIER MAUIRICIO ARANGO MURILLO"/>
    <s v=""/>
    <s v=""/>
    <s v="E-mail"/>
    <s v=""/>
    <s v="3 Peticiones"/>
    <x v="0"/>
    <s v="Registros Publicos y Redes Emp"/>
    <s v="Derecho de peticion"/>
    <s v="."/>
    <s v="."/>
    <s v="CONTESTADO CON CARTA 2023-00388 DEL 5 DE ABRIL DE 2023, ASÍ: &quot;MEDIANTE ESCRITO RECIBIDO EN ESTA CÁMARA DE COMERCIO EL 22 DE MARZO DE 2023, SOLICITÓ &quot;CERTIFICACIÓN DE QUE NO TENGO BIENES O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EIDER MAURICIO ARANGO MURILLO, IDENTIFICADO CON LA CÉDULA DE CIUD"/>
    <s v="."/>
    <s v="Finalizado"/>
    <s v="CMARTINE"/>
    <d v="2023-04-05T00:00:00"/>
    <d v="2023-04-05T00:00:00"/>
    <s v=" "/>
    <s v="N"/>
    <s v=""/>
    <x v="0"/>
    <s v="Interés general y particular"/>
    <s v="N"/>
    <d v="2023-04-05T00:00:00"/>
    <d v="2023-04-05T00:00:00"/>
    <n v="2"/>
    <n v="15"/>
    <x v="0"/>
    <n v="15"/>
    <s v="cumple"/>
  </r>
  <r>
    <x v="0"/>
    <n v="2023002217"/>
    <x v="69"/>
    <s v="EN COMUNICACION DEL DIA 01022023 CON RAD. 0713-122152023 DE LA CVC REGIONAL VALLE DEL CAUCA ENVIADO VIA EMAIL A CONTACTO CCC SOLICITAN ALLEGAR INFORMACION DEL DOCUMENTOS DE CONFORMACION DE LA UNION TEMPORAL SAS CAL NIT 900909831 CUYA ACTIVIDAD CIIU ES 3830 RECUPERACION DE MATERIALES Y SECUNDADIA 2410 INDUSTRIAS BASICAS DE HIERRO Y ACERO PARA EFECTOS DE CERTIFICACION AMBIENTAL ACTIVIDAD DE DESINTEGRACION VEHICULAR - NOTA FIGURA UNA SOCIEDAD DE HECHO CON EL REG. MERCANTIL 954548-2 EN CALI"/>
    <s v="A"/>
    <s v="JCMARIN"/>
    <s v=" "/>
    <s v="Obrero"/>
    <d v="2023-04-03T00:00:00"/>
    <s v="Origino"/>
    <s v="NRESPONS"/>
    <s v="Registros Pub y Redes Emp"/>
    <s v="Back (Registro)"/>
    <s v="Finalizado"/>
    <s v=" "/>
    <s v="Asignado a"/>
    <s v="ECUARTAS"/>
    <s v="Registros Pub y Redes Emp"/>
    <s v="Back (Registro)"/>
    <d v="2023-04-03T00:00:00"/>
    <s v="A"/>
    <s v="MERCANTIL"/>
    <n v="954548"/>
    <m/>
    <m/>
    <m/>
    <m/>
    <m/>
    <m/>
    <s v="Inscrito"/>
    <m/>
    <s v="DIEGO LUIS HURTADO ANIZARES"/>
    <s v="6206600"/>
    <s v=""/>
    <s v="E-mail"/>
    <s v=""/>
    <s v="3 Peticiones"/>
    <x v="0"/>
    <s v="Registros Publicos y Redes Emp"/>
    <s v="Derecho de peticion"/>
    <s v="."/>
    <s v="."/>
    <s v="2023-00020 SANTIAGO DE CALI, 5 DE ABRIL DE 2023 SEÑORES CORPORACIÓN AUTÓNOMA REGIONAL DEL VALLE DEL CAUCA CVC ATENCIÓN: DIEGO LUIS HURTADO ANIZARES DIRECTOR TERRITORIAL NOTIFICACIONESADMINISTRATIVAS@CVC.GOV.CO LA CIUDAD CORDIAL SALUDO, DAMOS RESPUESTA AL RADICADO NO. 0713-122152023 DEL 1 DE FEBRERO DE 2023, RECIBIDO EN ESTA ENTIDAD EL 24 DE MARZO DE 2023, SOLICITA: &quot;ALLEGAR CERTIFICACIÓN DEL DOCUMENTO DE CONFORMACIÓN DE LA UNIÓN TEMPORAL (UNIÓN TEMPORAL S.A.S. - CAL), AMPARADA CON EL NIT 900.909.831, CUYA ACTIVIDAD PRINCIPAL CON SIGLA E3830 RECUPERACIÓN DE MATERIALES Y ACTIVIDAD SECUNDARIA CON SIGLA C2410 INDUSTRIAS BÁSICAS DE HIERRO Y ACE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
    <s v="."/>
    <s v="Finalizado"/>
    <s v="ECUARTAS"/>
    <d v="2023-04-05T00:00:00"/>
    <d v="2023-04-05T00:00:00"/>
    <s v="notificacionesadministrativas@cvc.gov.co.rpost.biz miércoles 05/04/2023 12:50 p. m."/>
    <s v="N"/>
    <s v=""/>
    <x v="0"/>
    <s v=""/>
    <s v="N"/>
    <d v="2023-04-05T00:00:00"/>
    <d v="2023-04-05T00:00:00"/>
    <n v="2"/>
    <n v="15"/>
    <x v="0"/>
    <n v="15"/>
    <s v="cumple"/>
  </r>
  <r>
    <x v="0"/>
    <n v="2023002219"/>
    <x v="69"/>
    <s v="EN COMUNICACION DEL DIA 03042023 CON EMAIL ENVIADO A CIONTACTO CCC MEDIANTE DERECHO DE PETICION EL SR. JOHAN STIVEN GONZALEZ RUEDA CC 1144095284 SOLICITA : 1. SOLICITO POR FAVOR VERIFIQUEN SI ESTE ESTABLECIMIENTO UBICADO EN CARRERA 119 A NO° 60 B-75 CUMPLE CON TODOS LOS REQUISITOS DE LEY QUE ANTE USTEDES COMPETE REGISTRAR. 2. SOLICITO POR FAVOR VERIFIQUEN SI ESTE ESTABLECIMIENTO QUE APORTA NIT 901544090-6 ES CIERTO Y SE ENCUENTRA CON SUS DEBIDOS REGISTROS 3. EN CASO DE EVIDENCIAR QUE EN ESTA DIRECCIÓN NO REGISTRA CON FUNDAMENTO EN EL ARTÍCULO 21 DEL CÓDIGO DE PROCEDIMIENTO ADMINISTRATIVO Y DE LO CONTENCIOSO ADMINISTRATIVO SOLICITÓ REMITIR MI SOLICITUD A LAS ENTIDADES ENCARGADAS 4. SOLICITO INFORMAR LO QUE A USTEDES COMPETE A LAS ENTIDADES ENCARGADAS. 5. CON FUNDAMENTO EN EL ARTÍCULO 21 DEL CÓDIGO DE PROCEDIMIENTO ADMINISTRATIVO Y DE LO CONTENCIOSO ADMINISTRATIVO REMITIREMOS POR COMPETENCIA SU SOLICITUD A LA SUPERINTENDENCIA DE SOCIEDADES."/>
    <s v="A"/>
    <s v="JCMARIN"/>
    <s v=" "/>
    <s v="Obrero"/>
    <d v="2023-04-11T00:00:00"/>
    <s v="Origino"/>
    <s v="NRESPONS"/>
    <s v="Registros Pub y Redes Emp"/>
    <s v="Front (Cajas)"/>
    <s v="Finalizado"/>
    <s v=" "/>
    <s v="Asignado a"/>
    <s v="CBOTERO"/>
    <s v="Registros Pub y Redes Emp"/>
    <s v="Juridica"/>
    <d v="2023-04-03T00:00:00"/>
    <s v="A"/>
    <s v=""/>
    <m/>
    <m/>
    <m/>
    <m/>
    <m/>
    <m/>
    <m/>
    <s v="Sin Identificación"/>
    <m/>
    <s v="JOHAN STIVEN GONZALEZ RUEDA"/>
    <s v=""/>
    <s v="publi.stiven@gmail.com"/>
    <s v="E-mail"/>
    <s v="3054574771"/>
    <s v="3 Peticiones"/>
    <x v="10"/>
    <s v="Registros Publicos y Redes Emp"/>
    <s v="Derecho de peticion"/>
    <s v="."/>
    <s v="."/>
    <s v=" SANTIAGO DE CALI, 11 DE ABRIL DE 2023 SEÑOR JOHAN STIVEN GONZÁLEZ RUEDA PUBLI.STIVEN@GMAIL.COM CORDIAL SALUDO, DAMOS RESPUESTA A SU ESCRITO RECIBIDO EN ESTA ENTIDAD EL 3 DE ABRIL DE 2023, MEDIANTE EL CUAL SOLICITA: &quot;¿ VERIFIQUEN SI ESTE ESTABLECIMIENTO UBICADO EN CARRERA 119A NO° 60 B-75 CUMPLE CON TODOS LOS REQUISITOS DE LEY, QUE ANTE USTEDES COMPETE REGISTRAR. 2. SOLICITO POR FAVOR VERIFIQUEN SI ESTE ESTABLECIMIENTO QUE APORTA NIT 901.544.090-6 ES CIERTO Y SE ENCUENTRA CON SUS DEBIDOS REGISTROS 3. EN CASO DE EVIDENCIAR QUE EN ESTA DIRECCIÓN NO REGISTRA, CON FUNDAMENTO EN EL ARTÍCULO 21 DEL CÓDIGO DE PROCEDIMIENTO ADMINISTRATIVO Y DE LO CONTENCIOSO ADMINISTRATIVO, SOLICITÓ REMITIR MI SOLICITUD A LAS ENTIDADES ENCARGADAS 4. SOLICITO INFORMAR LO QUE A USTEDES COMPETE A LAS ENTIDADES ENCARGADAS. 5. CON FUNDAMENTO EN EL ARTÍCULO 21 DEL CÓDIGO DE PROCEDIMIENTO ADMINISTRATIVO Y DE LO CONTENCIOSO ADMINISTRATIVO, REMITIREMOS POR COMPETENCIA, SU SOLICITUD A LA SUPERINTENDENCIA DE SO"/>
    <s v="."/>
    <s v="Finalizado"/>
    <s v="CBOTERO"/>
    <d v="2023-04-11T00:00:00"/>
    <d v="2023-04-11T00:00:00"/>
    <s v=" "/>
    <s v="N"/>
    <s v=""/>
    <x v="0"/>
    <s v="Interés general y particular"/>
    <s v="N"/>
    <d v="2023-04-11T00:00:00"/>
    <d v="2023-04-11T00:00:00"/>
    <n v="4"/>
    <n v="15"/>
    <x v="0"/>
    <n v="15"/>
    <s v="cumple"/>
  </r>
  <r>
    <x v="0"/>
    <n v="2023002221"/>
    <x v="69"/>
    <s v="EN COMUNICACION DEL DIA 03042023 CON EMAIL ENVIADOA CONTACTO CCC MEDIANTE PETICION DE LA SOCIEDAD CAVASA SOLICITAN SE EXPIDA UNA BASE DE DATOS DE LOS HOTELES Y RESTAURANTES UBICADOS EN LA CIUDAD DE CALI TODO ESTO CON EL FIN DE AVANZAR ENPROYECTOS DE CAVASA."/>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VIVIANA ANDREA LÓPEZ"/>
    <s v="4484926EXT103"/>
    <s v="gerenciageneral@cavasa.com.co"/>
    <s v="E-mail"/>
    <s v="3116098540"/>
    <s v="3 Peticiones"/>
    <x v="0"/>
    <s v="Registros Publicos y Redes Emp"/>
    <s v="Derecho de peticion"/>
    <s v="."/>
    <s v="."/>
    <s v="2023-00392 SANTIAGO DE CALI, 5 DE ABRIL DE 2023 SEÑORA VIVIANA ANDREA LÓPEZ ASISTENTE DE GERENCIA CAVASA GERENCIAGENERAL@CAVASA.COM.CO EL CARMELO - CANDELARIA CORDIAL SALUDO, DAMOS RESPUESTA AL CORREO ELECTRÓNICO DEL 3 DE ABRIL DE 2023, RECIBIDO EN ESTA ENTIDAD EL MISMO DÍA, EN EL QUE SOLICITA: &quot;LISTADO - BASE DE DATOS DE LOS HOTELES Y RESTAURANTES UBICADOS EN LA CIUDAD DE CALI, TODO ESTO CON EL FIN DE AVANZAR EN PROYECTOS DE CAVA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
    <s v="."/>
    <s v="Finalizado"/>
    <s v="ECUARTAS"/>
    <d v="2023-04-05T00:00:00"/>
    <d v="2023-04-05T00:00:00"/>
    <s v="gerenciageneral@cavasa.com.co.rpost.biz miércoles 05/04/2023 4:15 p. m"/>
    <s v="N"/>
    <s v=""/>
    <x v="0"/>
    <s v=""/>
    <s v="N"/>
    <d v="2023-04-05T00:00:00"/>
    <d v="2023-04-05T00:00:00"/>
    <n v="2"/>
    <n v="15"/>
    <x v="0"/>
    <n v="15"/>
    <s v="cumple"/>
  </r>
  <r>
    <x v="0"/>
    <n v="2023002223"/>
    <x v="69"/>
    <s v="EN COMUNICACION DEL DIA 28032023 CON OFICIO CMI-RS-2023-00001328 DE LA CONTRALORIA MUNICIPAL DE IBAGUE ENVIADO VIA EMAIL A LA CC IBAGUE Y REMITIDO AL A CC CALI EL DIA 03042023 CON RADICACION NO. 20230371066 POR TRASLADO POR COMPETENCIAS SOLICITAN ORDENAR A QUIEN CORRESPONDA, SE SIRVA INFORMAR A ESTA OFICINA SI LAS PERSONAS RELACIONADAS EN EL DOCUMENTO ANEXO SON PROPIETARIOS SOCIOS O REPRESENTANTES LEGALES DE ALGÚN ESTABLECIMIENTO DE COMERCIO EMPRESAS COMERCIALES Y SOCIEDADES TANTO A NIVEL DEPARTAMENTAL COMO A NIVEL NACIONAL DE SER ASÍ CERTIFICAR TAL CONDICIÓN. LA INFORMACIÓN SEÑALADA DEBERÁ ENVIARSE DENTRO DE LOS TRES (03) DÍAS HÁBILES SIGUIENTES AL RECIBO DE LA PRESENTE"/>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PAOLA ANDREA MARIN VALDES"/>
    <s v="2611244"/>
    <s v="cmibague@contraloriaibague.gov.co"/>
    <s v="E-mail"/>
    <s v=""/>
    <s v="3 Peticiones"/>
    <x v="0"/>
    <s v="Registros Publicos y Redes Emp"/>
    <s v="Derecho de peticion"/>
    <s v="."/>
    <s v="."/>
    <s v="2023-00269 SANTIAGO DE CALI, 3 DE ABRIL DE 2023 SEÑORES CONTRALORIA MUNICIPAL DE IBAGUÉ ATENCIÓN: PAOLA ANDREA MARIN VALDES ASESORA OFICINA JURÍDICA CMIBAGUE@CONTRALORIAIBAGUE.GOV.CO IBAGUÉ CORDIAL SALUDO, DAMOS RESPUESTA AL OFICIO CMI-RS-2023-00001328 DEL 28 DE MARZO DE 2023 RECIBIDO EN LA CÁMARA DE COMERCIO DE IBAGUÉ Y REMITIDO A ESTA ENTIDAD EL 31 DE MARZO, EN EL QUE SOLICITA: &quot;SE SIRVA INFORMAR A ESTA OFICINA SI LAS PERSONAS RELACIONADAS EN EL DOCUMENTO ANEXO, SON PROPIETARIOS, SOCIOS O REPRESENTANTES LEGALES DE ALGÚN ESTABLECIMIENTO DE COMERCIO, EMPRESAS COMERCIALES Y SOCIEDADES TANTO A NIVEL DEPARTAMENTAL COMO A NIVEL NACIONAL, DE SER ASÍ, CERTIFICAR TAL CONDI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ECUARTAS"/>
    <d v="2023-04-03T00:00:00"/>
    <d v="2023-04-03T00:00:00"/>
    <s v="cmibague@contraloriaibague.gov.co.rpost.biz lunes 03/04/2023 3:02 p. m."/>
    <s v="N"/>
    <s v=""/>
    <x v="0"/>
    <s v=""/>
    <s v="N"/>
    <d v="2023-04-03T00:00:00"/>
    <d v="2023-04-03T00:00:00"/>
    <n v="0"/>
    <n v="15"/>
    <x v="0"/>
    <n v="15"/>
    <s v="cumple"/>
  </r>
  <r>
    <x v="0"/>
    <n v="2023002227"/>
    <x v="69"/>
    <s v="EDGAR ENRIQUE ANTUNEZ REPRESENTANTE LEGAL DE LA FUNDACION ACCIONES QUE TRANSFORMAN VIDAS (FUNDATRANSVIDA), NIT 901406004-1, ACUDO ANTE USTEDES PARA SOLICITAR LA ACTUALIZACION DE MIS DATOS DE IDENTIFICACION, ANTERIORMENTE PEP N 81004997101967 Y AHORA PPT 5548060 EXPEDIDO EN BOGOTA CON FECHA 16 DE FEBRERO. SE REQUIERE DE MANERA PRIORITARIA PARA TRAMITE CON LA DIAN, DECLARACIÓN CON FECHA LIMITE DEL 10 DE ABRIL Y CITA ASIGNADA PARA EL MIERCOLES 05 DE ABRIL EN LA MAÑANA. POR FAVOR AVISAR AL USUARIO. RAD INGRESO DOCUMENTOS POR ARCHIVAR 20230421040"/>
    <s v="A"/>
    <s v="KCRUZ"/>
    <s v=" "/>
    <s v="Principal"/>
    <d v="2023-04-03T00:00:00"/>
    <s v="Origino"/>
    <s v="NRESPONS"/>
    <s v="Registros Pub y Redes Emp"/>
    <s v="Back (Registro)"/>
    <s v="Finalizado"/>
    <s v=" "/>
    <s v="Asignado a"/>
    <s v="MVELASCO"/>
    <s v="Registros Pub y Redes Emp"/>
    <s v="Back Correcciones Registro"/>
    <d v="2023-04-03T00:00:00"/>
    <s v="A"/>
    <s v="ESAL"/>
    <n v="20082"/>
    <m/>
    <m/>
    <m/>
    <m/>
    <m/>
    <m/>
    <s v="Inscrito"/>
    <n v="5548060"/>
    <s v="EDGAR ENRIQUE ANTUNEZ"/>
    <s v=""/>
    <s v="egarantunez@gmail.com"/>
    <s v="Presencial con Carta"/>
    <s v="3204535988"/>
    <s v="2 Del tramite del documento"/>
    <x v="20"/>
    <s v="Registros Publicos y Redes Emp"/>
    <s v="Inscripción"/>
    <s v="."/>
    <s v="."/>
    <s v="AL INSCRITO 20082-50 SE ACTUALIZA EL TIPO Y NUMERO DE DOCUMENTO DE IDENTIDAD DEL REPRESENTANTE LEGAL QUEDANDO ASÍ PPT 5548060."/>
    <s v="."/>
    <s v="Finalizado"/>
    <s v="MVELASCO"/>
    <d v="2023-04-04T00:00:00"/>
    <d v="2023-04-04T00:00:00"/>
    <s v=" "/>
    <s v="N"/>
    <s v=""/>
    <x v="0"/>
    <s v="."/>
    <s v="N"/>
    <d v="2023-04-04T00:00:00"/>
    <d v="2023-04-04T00:00:00"/>
    <n v="1"/>
    <n v="15"/>
    <x v="0"/>
    <n v="15"/>
    <s v="cumple"/>
  </r>
  <r>
    <x v="0"/>
    <n v="2023002232"/>
    <x v="69"/>
    <s v="L 18 DE ENERO DE 2022 REALICÉ UNA INVERSIÓN POR VALOR DE $3.993.000 EQUIVALENTE A 1.000 DÓLARES, CON REGISTRO DE OPERACIÓN 852677747 EN BANCOLOMBIA.HECHO 2: DESDE LA FECHA DE INVERSIÓN HASTA EL MOMENTO NO SE RECIBIÓ NINGUNA CLASE DE INTERESES.HECHO 3: HE ENVIADO DERECHOS DE PETICIÓN AL CORREO SOPORTE@UNIVERSIDADDELCOACH.COM, REQUERIMIENTOS.CMC@GMAIL.COM EL 9, 10 DE MAYO, 16 DE JUNIO DE 2022, Y NO HEMOS RECIBIDO RESPUESTA ALGUNA.HECHO 4: EL DÍA 19 DE AGOSTO DE 2022 SE RECIBE CITACIÓN MEDIANTE DEL CORREO SCHEDULING@SQUARESPACESCHEDULING.COM, CON EL SIGUIENTE ASUNTO: FORMALIZACIÓN NUEVOS ACUERDOS CMC (LONDONO Y ASOCIADOS) PARA EL DÍA 7 DE OCTUBRE DE 2022, A LAS 8:30 AM.HECHO 5: EL DIA 7 DE OCTUBRE FIRMAMOS UN ACUERDO E VOLUNTADES EL CUAL CONSITIA EN PAGAR EN 2 TRANSACCIONES POR VALOR DE $1.497.375 LOS CUALES SE INICIARIAN A PAGAR A LOS 20 DIAS HABILES DESPUES DE FIRMAR EL ACUERDO-- REALIZARON UN PAGO POR VALOR DE $1.497.375 PERO NO HAN REALIZADO EL PAGO RESTANTE. HICIMOS LA DENUNCIA ANTE LA FISCALÍA QUIEN NOS INFORMÓ QUE NO ERA COMPETENCIA DE ELLOS. SE ADJUNTAN SOPORTES DE CONSIGNACIÓN REALIZADA A LA EMPRESA YA QUE HAN INCUMPLIDO EN EL ACUERDO DE VOLUNTADES PARA LA DEVOLUCIÓN DEL DINERO CONSIGNADO PERO NO SE HA VUELTO A RECIBIR INFORMACIÓN POR PARTE DE LA EMPRESA. SE ADJUNTA SOLICITUD DE REEMBOLSO DEL DINERO CONSIGNADO Y HASTA EL MOMENTO NO HE RECIBIDO NINGUNA RESPUESTA."/>
    <s v="A"/>
    <s v="LROJAS"/>
    <s v=" "/>
    <s v="Unicentro web"/>
    <d v="2023-04-03T00:00:00"/>
    <s v="Origino"/>
    <s v="ARIVAS"/>
    <s v="Secretaria General"/>
    <s v="Asuntos Legales y Contratacion"/>
    <s v="Finalizado"/>
    <s v=" "/>
    <s v="Asignado a"/>
    <s v="ARIVAS"/>
    <s v="Asuntos Legales y Contratacion"/>
    <s v="Asuntos Legales y Contratacion"/>
    <d v="2023-04-03T00:00:00"/>
    <s v="A"/>
    <s v=""/>
    <m/>
    <m/>
    <m/>
    <m/>
    <m/>
    <m/>
    <m/>
    <s v="Sin Identificación"/>
    <n v="901079857"/>
    <s v="CONFEDERACION MUNDIAL DE COACHES"/>
    <s v=""/>
    <s v="karoljanenmk@hotmail.com"/>
    <s v="E-mail"/>
    <s v="3104675126"/>
    <s v="3 Peticiones"/>
    <x v="3"/>
    <s v="Asuntos Legales y Contratacion"/>
    <s v="Derecho de peticion"/>
    <s v="."/>
    <s v="."/>
    <s v="SE ADJUNTA TRAZABILIDAD, SE LE INFORMA AL USUARIO NO COMPETENCIA DE LA CCC EN ASUNTOS DE ESTAFA. SE LE RECOMIENDA HACER LAS DENUNCIAS DEL CASO. DE: ASUNTOS LEGALES CÁMARA DE COMERCIO DE CALI &lt;ASUNTOSLEGALES@CCC.ORG.CO&gt; ENVIADO: MIÉRCOLES, 5 DE ABRIL DE 2023 19:40 PARA: KAROLJANENMK@HOTMAIL.COM &lt;KAROLJANENMK@HOTMAIL.COM&gt; CC: ANA LUCIA RIVAS RICO &lt;ARIVAS@CCC.ORG.CO&gt; ASUNTO: RESPUESTA DERECHO DE PETICIÓN - KAROL "/>
    <s v="."/>
    <s v="Finalizado"/>
    <s v="ARIVAS"/>
    <d v="2023-04-05T00:00:00"/>
    <d v="2023-04-05T00:00:00"/>
    <s v=" "/>
    <s v="N"/>
    <s v=""/>
    <x v="0"/>
    <s v="Interés general y particular"/>
    <s v="N"/>
    <d v="2023-04-05T00:00:00"/>
    <d v="2023-04-05T00:00:00"/>
    <n v="2"/>
    <n v="15"/>
    <x v="0"/>
    <n v="15"/>
    <s v="cumple"/>
  </r>
  <r>
    <x v="0"/>
    <n v="2023002235"/>
    <x v="69"/>
    <s v="EN COMUNICACION DEL DIA 21032023 CON RAD. 20235850002931 DE LA FGN FISCALIA 04 ESPECIALIZADA ADSCRITA A LA DECLA BOGOTA DC ENVIADO VIA EMAIL A LA CC BOGOTA Y REMITIDO A LA CC CALI EL DIA 03042023 CON RADICACION NO. 20230387720 POR TRASALSDO POR COMPETENCIAS SOLICITAN SUMINISTRAR INFORMACION PARA OBTENER COPIA DEL ESPEDIENTE QUE REPOSA EN SU ENTIDAD DE CADA UNA DE LAS EMPRESAS QUE SE RELACIONAN EN EL OFICIO CON EL FIN DE DETERMINAR Y ESTABLECER SU REGISTRAN LOS MISMOS SOCIOS REP LEGALES ACCIONISTAS MIENBROS DE JUNTADIRECTIVA Y VERIFICAR LA EXISTENCIA DE INCREMENTEOS DE CAPITAL EN CADA UNA DE ELLAS."/>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MARBY JULIETH PEÑA SERRATO"/>
    <s v="5803814ext12830"/>
    <s v="marby.pena@fiscalia.gov.co"/>
    <s v="E-mail"/>
    <s v=""/>
    <s v="3 Peticiones"/>
    <x v="0"/>
    <s v="Registros Publicos y Redes Emp"/>
    <s v="Derecho de peticion"/>
    <s v="."/>
    <s v="."/>
    <s v="2023-00337 SANTIAGO DE CALI, 3 DE ABRIL DE 2023 SEÑORES FISCALIA GENERAL DE LA NACIÓN ATENCIÓN: MARBY JULIETH PEÑA SERRATO TÉCNICO INVESTIGADOR MARBY.PENA@FISCALIA.GOV.CO BOGOTÁ D.C. CORDIAL SALUDO, DAMOS RESPUESTA A SU OFICIO NUNC 110016000096201500019 DEL 21 DE MARZO DE 2023 RECIBIDO EN LA CÁMARA DE COMERCIO DE BOGOTÁ Y REMITIDO A ESTA ENTIDAD EL 30 DE MARZO, SOLICITÓ: &quot;OBTENER COPIA DEL EXPEDIENTE QUE REPOSA EN ESTA ENTIDAD EN CADA UNA DE LAS EMPRESAS Y PERSONAS NATURALES QUE SE RELACIONAN A CONTINUACIÓN, CON EL FIN DE ESTABLECER SI REGISTRAN LOS MISMO SOCIOS Y/O REPRESENTANTES LEGALES, ACCIONISTAS, MIEMBROS DE JUNTA DIRECTIVA, ASÍ MISMO VERIFICAR SI EXISTEN INCREMENTOS DE CAPITAL EN CADA UNA DE ELLAS: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4-03T00:00:00"/>
    <d v="2023-04-03T00:00:00"/>
    <s v="marby.pena@fiscalia.gov.co.rpost.biz lunes 03/04/2023 4:58 p. m"/>
    <s v="N"/>
    <s v=""/>
    <x v="0"/>
    <s v=""/>
    <s v="N"/>
    <d v="2023-04-03T00:00:00"/>
    <d v="2023-04-03T00:00:00"/>
    <n v="0"/>
    <n v="15"/>
    <x v="0"/>
    <n v="15"/>
    <s v="cumple"/>
  </r>
  <r>
    <x v="0"/>
    <n v="2023002236"/>
    <x v="69"/>
    <s v="EN COMUNICACION DEL DIA 30032023 CON EMAIL ENVIADO A LA CC BOGOTA Y REMITIDO A LA CC CALI EL DIA 03042023 CON RADICACION NO. 20230389061 DE LA DIAN SECCIONAL BOGOTA DC POR TRASALDO POR COMPETENCIAS SOLICITAN COLABORACION EN EL SENTIDO DE SOLICITAR COPIA DEL RUP DE LAS SIGUIENTES COMPAÑIAS: - GRUPO DE GESTION EMPRESARIAL COLOMBIA SAS NIT 901346888-7 INSCRITO RUP NO. 124990 EN CALI - SUFORMA SAS NIT 816006411-1 INSCRITO RUP NO. 12691503 EN PEREIRA - VENEPLAST LTDA NIT 900019737-8 INSCRITO RUP NO. 5109 EN CARTAGENA"/>
    <s v="A"/>
    <s v="JCMARIN"/>
    <s v=" "/>
    <s v="Obrero"/>
    <d v="2023-04-03T00:00:00"/>
    <s v="Origino"/>
    <s v="NRESPONS"/>
    <s v="Registros Pub y Redes Emp"/>
    <s v="Back (Registro)"/>
    <s v="Finalizado"/>
    <s v=" "/>
    <s v="Asignado a"/>
    <s v="ECUARTAS"/>
    <s v="Registros Pub y Redes Emp"/>
    <s v="Back (Registro)"/>
    <d v="2023-04-03T00:00:00"/>
    <s v="A"/>
    <s v="PROPONENTES"/>
    <n v="124990"/>
    <m/>
    <m/>
    <m/>
    <m/>
    <m/>
    <m/>
    <s v="Inscrito"/>
    <m/>
    <s v="DAVID SALAMANCA AVILA"/>
    <s v=""/>
    <s v="hsalamancaa@dian.gov.co"/>
    <s v="E-mail"/>
    <s v="3003231887"/>
    <s v="3 Peticiones"/>
    <x v="0"/>
    <s v="Registros Publicos y Redes Emp"/>
    <s v="Derecho de peticion"/>
    <s v="."/>
    <s v="."/>
    <s v="2023-00359 SANTIAGO DE CALI, 4 DE ABRIL DE 2023 SEÑORES DIRECCION DE IMPUESTOS Y ADUANAS NACIONALES - DIAN ATENCIÓN: DAVID SALAMANCA ÁVILA GESTOR II HSALAMANCAA@DIAN.GOV.CO BOGOTÁ CORDIAL SALUDO, DAMOS RESPUESTA A SU SOLICITUD DEL 30 DE MARZO DE 2023, RECIBIDO EN LA CÁMARA DE COMERCIO DE BOGOTÁ Y REMITIDO A ESTA ENTIDAD EL 31 DE MARZO, EN EL QUE SOLICITA: &quot;COPIA DEL RUP DE LAS SIGUIENTES COMPAÑÍAS: EMPRESA_x0009_NIT GRUPO GESTIÓN EMPRESARIAL COLOMBIA S.A.S._x0009_901.346.888-7 SUFORMA S.A.S._x0009_816.006.411-1 VENEPLAST LTDA._x0009_900.019.737-8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
    <s v="."/>
    <s v="Finalizado"/>
    <s v="ECUARTAS"/>
    <d v="2023-04-04T00:00:00"/>
    <d v="2023-04-04T00:00:00"/>
    <s v="hsalamancaa@dian.gov.co.rpost.biz martes 04/04/2023 8:14 a. m"/>
    <s v="N"/>
    <s v=""/>
    <x v="0"/>
    <s v=""/>
    <s v="N"/>
    <d v="2023-04-04T00:00:00"/>
    <d v="2023-04-04T00:00:00"/>
    <n v="1"/>
    <n v="15"/>
    <x v="0"/>
    <n v="15"/>
    <s v="cumple"/>
  </r>
  <r>
    <x v="0"/>
    <n v="2023002237"/>
    <x v="69"/>
    <s v="ME PARECE INJUSTO QUE PAGUEMOS CÁMARA DE COMERCIO PERO HAY PERSONAS QUE NO LO HACEN. LA SEÑORA DE AL FRENTE EN LA DIRECCIÓN CRA 34#42B-01 TIENE UNA TIENDA HACE TRES AÑOS Y NUNCA HA PAGADO CÁMARA DE COMERCIO"/>
    <s v="A"/>
    <s v="LROJAS"/>
    <s v=" "/>
    <s v="Unicentro web"/>
    <d v="2023-04-03T00:00:00"/>
    <s v="Origino"/>
    <s v="NRESPONS"/>
    <s v="Secretaria General"/>
    <s v="Asuntos Legales y Contratacion"/>
    <s v="Finalizado"/>
    <s v=" "/>
    <s v="Asignado a"/>
    <s v="MVELEZ"/>
    <s v="Asuntos Legales y Contratacion"/>
    <s v="Asuntos Legales y Contratacion"/>
    <d v="2023-04-03T00:00:00"/>
    <s v="A"/>
    <s v=""/>
    <m/>
    <m/>
    <m/>
    <m/>
    <m/>
    <m/>
    <m/>
    <s v="Sin Identificación"/>
    <n v="31534050"/>
    <s v="MARTHA CARDONA"/>
    <s v=""/>
    <s v="angela.luciaestrella@gmail.com"/>
    <s v="E-mail"/>
    <s v="3186997674"/>
    <s v="3 Peticiones"/>
    <x v="3"/>
    <s v="Asuntos Legales y Contratacion"/>
    <s v="Derecho de peticion"/>
    <s v="."/>
    <s v="."/>
    <s v="SE LE INFORMÓ A LA PETICIONARIA QUE EL ASUNTO NO ES DE COMPETENCIA DE LA CCC Y SE LE DIO TRASLADO A LA POLICIA NACIONAL Y LA SUPERINTENDENCIA DE SOCIEDADES"/>
    <s v="."/>
    <s v="Finalizado"/>
    <s v="MVELEZ"/>
    <d v="2023-04-05T00:00:00"/>
    <d v="2023-04-05T00:00:00"/>
    <s v=" "/>
    <s v="N"/>
    <s v=""/>
    <x v="0"/>
    <s v="Interés general y particular"/>
    <s v="N"/>
    <d v="2023-04-05T00:00:00"/>
    <d v="2023-04-05T00:00:00"/>
    <n v="2"/>
    <n v="15"/>
    <x v="0"/>
    <n v="15"/>
    <s v="cumple"/>
  </r>
  <r>
    <x v="0"/>
    <n v="2023002245"/>
    <x v="69"/>
    <s v="EN COMUNICACIOND EL DIA 27032023 CON OFICIO 94 UFSF-02 DE LA FGN FISCALIA 2 SECCIONAL FACATATIVA ENVIADO VIA EMAIL A LA CC FACTATIVA Y REMITIDO A LA CC CALI EL DIA 03042023 CON RADICACION NO. 20230359863 POR TRASALDO POR COMPETENCIAS SOLICITAN APORTAR O ALLEGAR EL CERTIFICADO DE EXISTENCIA Y REPRESENTACION LEGAL DE LA SOCIEDAD CUPOTRANS SA - NOTA LA SOCIEDAD OTRANS HELP LOGISTIC S.A.S._x0009_830090031 - 4 FIGURA ACTIVA EN BARRANQUILLA CON MAT # 433515 Y POSEE UN ESTABLECIMIENTO Y REGISTRA UN ESTABLECIMIENTO DENOMINADO CUPOTRANS SA. CUPOTRANS S.A MAT # _x0009_162541 ACTIVA TI¿PO AGENCIA EN CUCUTA"/>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JUAN GUILLERMO ARISTIZABAL BECERRA"/>
    <s v="5702000EXT18480"/>
    <s v="juan.aristizabal@fiscalia.gov.co."/>
    <s v="E-mail"/>
    <s v=""/>
    <s v="3 Peticiones"/>
    <x v="0"/>
    <s v="Registros Publicos y Redes Emp"/>
    <s v="Derecho de peticion"/>
    <s v="."/>
    <s v="."/>
    <s v="CÁMARA DE COMERCIO DE CALI RADICACIÓN: 20230387720 PQR 2023002235 2023-00337 SANTIAGO DE CALI, 3 DE ABRIL DE 2023 SEÑORES FISCALIA GENERAL DE LA NACIÓN ATENCIÓN: JUAN GUILLERMO ARISTIZABAL BECERRA ASISTENTE DE FISCAL I JUAN.ARISTIZABAL@FISCALIA.GOV.CO FACATATIVÁ CORDIAL SALUDO, DAMOS RESPUESTA A SU OFICIO NOTICIA CRIMINAL 110016000050201801892 DEL 27 DE MARZO DE 2023 RECIBIDO EN LA CÁMARA DE COMERCIO DE FACATATIVÁ Y REMITIDO A ESTA ENTIDAD EL 31 DE MARZO, SOLICITÓ: &quot;SE ALLEGUE A ESTE DESPACHO, EL CERTIFICADO DE EXISTENCIA Y REPRESENTACIÓN LEGAL DE CUPOTRAN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4-03T00:00:00"/>
    <d v="2023-04-03T00:00:00"/>
    <s v="'juan.aristizabal@fiscalia.gov.co.rpost.biz' lunes 03/04/2023 5:27 p. m"/>
    <s v="N"/>
    <s v=""/>
    <x v="0"/>
    <s v=""/>
    <s v="N"/>
    <d v="2023-04-03T00:00:00"/>
    <d v="2023-04-03T00:00:00"/>
    <n v="0"/>
    <n v="15"/>
    <x v="0"/>
    <n v="15"/>
    <s v="cumple"/>
  </r>
  <r>
    <x v="0"/>
    <n v="2023002246"/>
    <x v="69"/>
    <s v="EN COMUNICACION DEL DIA 19032023 CON OFICIO GS-2023-014472 SUBIN GRUIJ 25.10 DE LA POLICIA NACIONAL SECCIONAL MONTERIA ENVIADO VIA EMAIL A LA CC MONTERIA Y REMITIDO A LA CC CALI EL DIA 03042023 CON RAD. NO. 20230420191 POR TRASALDO POR COMPETENCIAS SOLICITAN SUNIMISTRAR A ESA UNIDAD INVESTIGATIVA LAS MATRIUCLA SMERCANTILES DE 1. HOTAL MAT # 143565 - 2. DULCERIA Y CAFETERIA MAT # 65618 3. GRIL EL PLAYANAL MAT # 4586 - NOTA NINGUNA DE LAS MATRICULAS COINCIDEN CON LO ESPECIFICADO EN EL OFICIO PARA LA CC CALI."/>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INT. EDER JOHAN MARQUEZ ALDANA"/>
    <s v=""/>
    <s v="eder.marquez2916@correo.policia.gov.co"/>
    <s v="E-mail"/>
    <s v="3045597730"/>
    <s v="3 Peticiones"/>
    <x v="0"/>
    <s v="Registros Publicos y Redes Emp"/>
    <s v="Derecho de peticion"/>
    <s v="."/>
    <s v="."/>
    <s v="2023 - 00349 SANTIAGO DE CALI, 5 DE ABRIL DE 2023 SEÑORES MINISTERIO DE DEFENSA NACIONAL POLICIA NACIONAL ATENCIÓN: INTENDENTE EDER JHOAN MARQUEZ ALDANA INVESTIGADOR CRIMINAL POLFA EDER.MARQUEZ2916@CORREO.POLICIA.GOV.CO MONTERÍA CORDIAL SALUDO, DAMOS RESPUESTA A SU OFICIO GS-2023-014472-SUBIN-GRUIJ 25.10 DEL 19 DE MARZO DE 2023, RECIBIDO EN LA CÁMARA DE COMERCIO DE MONTERÍA Y REMITIDO A ESTA ENTIDAD EL 3 DE ABRIL, EN EL QUE SOLICITA: &quot;SUMINISTRAR A ESTA UNIDAD INVESTIGATIVA LAS MATRÍCULAS MERCANTILES QUE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3-04-05T00:00:00"/>
    <d v="2023-04-05T00:00:00"/>
    <s v="eder.marquez2916@correo.policia.gov.co.rpost.biz miércoles 05/04/2023 11:34 a. m"/>
    <s v="N"/>
    <s v=""/>
    <x v="0"/>
    <s v=""/>
    <s v="N"/>
    <d v="2023-04-05T00:00:00"/>
    <d v="2023-04-05T00:00:00"/>
    <n v="2"/>
    <n v="15"/>
    <x v="0"/>
    <n v="15"/>
    <s v="cumple"/>
  </r>
  <r>
    <x v="0"/>
    <n v="2023002249"/>
    <x v="70"/>
    <s v="EN COMUNICACION DEL DIA 03042023 CON RAD 20235860009641 DE LA FGN FISCALI 06 DECAL BOGOTA DC ENVIADO VIA EMAIL A CONTACTO CCC SOLICITO SU COLABORACIÓN EN EL SENTIDO DE ALLEGAR A LA PRESENTE INVESTIGACIÓN EL CERTIFICADO HISTÓRICO DONDE CONSTE INFORMACIÓN RELACIONADA CON SOCIOS ACCIONISTAS REPRESENTANTES LEGALES REVISOR FISCAL CONTADOR ACTIVIDAD ECONÓMICA ESTATUTOS Y REFORMAS DE LA SOCIEDAD CANIJITANA S EN C NIT 900163133-5 - NOTA LA SOCIEDAD CANIJITANA S EN C NIT 900163133 - 5 FIGURA CANCELADA EN BOGOTA CON MAT # 1718201"/>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CLAUDIA PATRICIA FONSECA GARCIA"/>
    <s v=""/>
    <s v="Claudia.fonseca@fiscalia.gov.co"/>
    <s v="E-mail"/>
    <s v="3164715051"/>
    <s v="3 Peticiones"/>
    <x v="0"/>
    <s v="Registros Publicos y Redes Emp"/>
    <s v="Derecho de peticion"/>
    <s v="."/>
    <s v="."/>
    <s v="2023-00337 SANTIAGO DE CALI, 10 DE ABRIL DE 2023 SEÑORES FISCALIA GENERAL DE LA NACIÓN ATENCIÓN: CLAUDIA PATRICIA FONSECA GARCIA FUNCIONARIO POLICÍA JUDICIAL CLAUDIA.FONSECA@FISCALIA.GOV.CO BOGOTÁ D.C. CORDIAL SALUDO, DAMOS RESPUESTA A SU OFICIO CUI 110016000096201700218 DEL 3 DE ABRIL DE 2023 RECIBIDO EN ESTA ENTIDAD EL MISMO DÍA, SOLICITÓ: &quot;EL CERTIFICADO HISTÓRICO DONDE CONSTE INFORMACIÓN RELACIONADA CON SOCIOS, ACCIONISTAS, REPRESENTANTES LEGALES, REVISOR FISCAL, CONTADOR, ACTIVIDAD ECONÓMICA, ESTATUTOS Y REFORMAS DE LA SOCIEDAD CANIJITANA S EN C, NIT 900.163.133-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3-04-10T00:00:00"/>
    <d v="2023-04-10T00:00:00"/>
    <s v="'claudia.fonseca@fiscalia.gov.co.rpost.biz lunes 10/04/2023 8:53 a. m"/>
    <s v="N"/>
    <s v=""/>
    <x v="0"/>
    <s v=""/>
    <s v="N"/>
    <d v="2023-04-10T00:00:00"/>
    <d v="2023-04-10T00:00:00"/>
    <n v="2"/>
    <n v="15"/>
    <x v="0"/>
    <n v="15"/>
    <s v="cumple"/>
  </r>
  <r>
    <x v="0"/>
    <n v="2023002250"/>
    <x v="70"/>
    <s v="MUY BUENOS DÍAS ESTIMADOS SOLICITO SU VALIOSA ORIENTACIÓN PARA PODER RESTABLECER O CREAR USUARIO PARA ACCEDER AL PORTAL TRIBUTARIO DE CALI PARA EFECTOS DE DECLARACIONES Y PAGOS DE IMPUESTOS DE INDUSTRIA Y COMERCIO CON LA EMPRESA PVC CARGO SAS IDENTIFICADA CON NIT 900654669. AGRADEZCO SU GRANDIOSA COLABORACIÓN. QUEDO ATENTO A SU RESPUESTA. CORDIALMENTE, JEISSER ENRIQUE CORDOBA TORRES"/>
    <s v="A"/>
    <s v="LROJAS"/>
    <s v=" "/>
    <s v="Unicentro web"/>
    <d v="2023-04-04T00:00:00"/>
    <s v="Origino"/>
    <s v="ARIVAS"/>
    <s v="Secretaria General"/>
    <s v="Asuntos Legales y Contratacion"/>
    <s v="Finalizado"/>
    <s v=" "/>
    <s v="Asignado a"/>
    <s v="ARIVAS"/>
    <s v="Asuntos Legales y Contratacion"/>
    <s v="Asuntos Legales y Contratacion"/>
    <d v="2023-04-04T00:00:00"/>
    <s v="A"/>
    <s v=""/>
    <m/>
    <m/>
    <m/>
    <m/>
    <m/>
    <m/>
    <m/>
    <s v="Sin Identificación"/>
    <m/>
    <s v="JEISSER ENRIQUE CORDOBA TORRES"/>
    <s v=""/>
    <s v="contabilidad1@logmanzf.com"/>
    <s v="E-mail"/>
    <s v="314 4536348"/>
    <s v="3 Peticiones"/>
    <x v="3"/>
    <s v="Asuntos Legales y Contratacion"/>
    <s v="Derecho de peticion"/>
    <s v="."/>
    <s v="."/>
    <s v="SE ADJUNTA TRAZABILIDAD. SE INFORMA NO COMPETENCIA DE LA CCC EN ASUNTOS DE IMPUESTO DE INDUSTRIA Y COMERCIO. DE: ASUNTOS LEGALES CÁMARA DE COMERCIO DE CALI &lt;ASUNTOSLEGALES@CCC.ORG.CO&gt; ENVIADO: MIÉRCOLES, 5 DE ABRIL DE 2023 9:54 PARA: CONTABILIDAD1@LOGMANZF.COM &lt;CONTABILIDAD1@LOGMANZF.COM&gt; CC: ANA LUCIA RIVAS RICO &lt;ARIVAS@CCC.ORG.CO&gt; ASUNTO: DERECHO DE PETICIÓN - JEISSER ENRIQUE CORDOBA TORRES"/>
    <s v="."/>
    <s v="Finalizado"/>
    <s v="ARIVAS"/>
    <d v="2023-04-05T00:00:00"/>
    <d v="2023-04-05T00:00:00"/>
    <s v=" "/>
    <s v="N"/>
    <s v=""/>
    <x v="0"/>
    <s v="Interés general y particular"/>
    <s v="N"/>
    <d v="2023-04-05T00:00:00"/>
    <d v="2023-04-05T00:00:00"/>
    <n v="1"/>
    <n v="15"/>
    <x v="0"/>
    <n v="15"/>
    <s v="cumple"/>
  </r>
  <r>
    <x v="0"/>
    <n v="2023002261"/>
    <x v="70"/>
    <s v="BUEN DIA, SOLICITO UNA CERTIFICACION DONDE CONSTE QUE EL SEÑOR MICHAEL STEVEN MARTINEZ DIAZ, CON CEDULA 1143850231, RECLUIDO EN EL CENTRO PENITENCIARIO DE CARTAGO VALLE LAS MERCEDES, NO TIENE NINGUN REGISTRO MERCANTIL"/>
    <s v="A"/>
    <s v="MMAFLA"/>
    <s v=" "/>
    <s v="Principal"/>
    <d v="2023-04-04T00:00:00"/>
    <s v="Origino"/>
    <s v="NRESPONS"/>
    <s v="Registros Pub y Redes Emp"/>
    <s v="Back (Registro)"/>
    <s v="Finalizado"/>
    <s v=" "/>
    <s v="Asignado a"/>
    <s v="CMARTINE"/>
    <s v="Registros Pub y Redes Emp"/>
    <s v="Juridica"/>
    <d v="2023-04-04T00:00:00"/>
    <s v="A"/>
    <s v=""/>
    <m/>
    <m/>
    <m/>
    <m/>
    <m/>
    <m/>
    <m/>
    <s v="Sin Identificación"/>
    <n v="1143832811"/>
    <s v="KATERINE BUSTAMANTE"/>
    <s v=""/>
    <s v="katesofia25@outlook.com"/>
    <s v="Presencial Verbal"/>
    <s v="3229169418"/>
    <s v="3 Peticiones"/>
    <x v="0"/>
    <s v="Registros Publicos y Redes Emp"/>
    <s v="Derecho de peticion"/>
    <s v="."/>
    <s v="."/>
    <s v="CONTESTADO CON CARTA 2023-00389 DEL 5 DE ABRIL DE 2023, ASÍ: &quot;MEDIANTE PETICIÓN DEL 4 DE ABRIL DE 2023, SOLICITÓ A ESTA CÁMARA DE COMERCIO UN CERTIFICADO DE NO FIGURA A NOMBRE DE MICHAEL STEVEN MARTÍNEZ DÍAZ, IDENTIFICADO CON LA CÉDULA DE CIUDADANÍA NO. 11438502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CHAEL STEVEN MARTÍNEZ DÍAZ,"/>
    <s v="."/>
    <s v="Finalizado"/>
    <s v="CMARTINE"/>
    <d v="2023-04-05T00:00:00"/>
    <d v="2023-04-05T00:00:00"/>
    <s v=" "/>
    <s v="N"/>
    <s v=""/>
    <x v="0"/>
    <s v="Interés general y particular"/>
    <s v="N"/>
    <d v="2023-04-05T00:00:00"/>
    <d v="2023-04-05T00:00:00"/>
    <n v="1"/>
    <n v="15"/>
    <x v="0"/>
    <n v="15"/>
    <s v="cumple"/>
  </r>
  <r>
    <x v="0"/>
    <n v="2023002262"/>
    <x v="70"/>
    <s v="EN COMUNICACION DEL DIA 03042023 CON OFICIO OFICIO GS-2022- 003228 SUBIN-UBIC4 ¿ 29.25 POLICIA NACIONAL SECCIONAL CALI ENVIADO VIA EMAIL A CONTACTO CCC CON TODA ATENCIÓN Y RESPETO ME DIRIJO A ESA ENTIDAD CON EL FIN DE SOLICITARLE SU VALIOSA COLABORACIÓN CON ESTA UNIDAD INVESTIGATIVA EN EL SENTIDO DE OBTENERE COPIA AUTENTICA DEL CERTIFICADO DE EXISTENCIA Y REPRESENTACIÓN LEGAL DE LA EMPRESA GLOBAL PACIFIC GROUP S.A.S. IDENTIFICADA CON EL NÚMERO DE NIT 901449199 ASÍ COMO COPIA AUTENTICA DE LA CARPETA HISTÓRICA CON TODOS SUS DOCUMENTOS SOPORTES EN CASO DE HACER FALTA ACTAS INFORMAR EL MOTIVO."/>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PATRULLERO. GUSTAVO A DOLFO ALZATE ACEVEDO"/>
    <s v=""/>
    <s v="Gustavo.alzate2755@correo.policia.gov.co"/>
    <s v="E-mail"/>
    <s v="3127939095"/>
    <s v="3 Peticiones"/>
    <x v="0"/>
    <s v="Registros Publicos y Redes Emp"/>
    <s v="Derecho de peticion"/>
    <s v="."/>
    <s v="."/>
    <s v="2023 - 00349 SANTIAGO DE CALI, 10 DE ABRIL DE 2023 SEÑORES MINISTERIO DE DEFENSA NACIONAL POLICIA NACIONAL ATENCIÓN: PATRULLERO GUSTAVO ADOLFO ALZATE ACEVEDO INVESTIGADOR CRIMINAL SIJIN GUSTAVO.ALZATE2755@CORREO.POLICIA.GOV.CO LA CIUDAD CORDIAL SALUDO, DAMOS RESPUESTA A SU OFICIO GS-2022- 003228 / SUBIN-UBIC4 - 29.25 DEL 3 DE ABRIL DE 2023, RECIBIDO EN ESTA ENTIDAD EL 4 DE ABRIL, EN EL QUE SOLICITA: &quot;OBTENERE COPIA AUTENTICA DEL CERTIFICADO DE EXISTENCIA Y REPRESENTACIÓN LEGAL DE LA EMPRESA GLOBAL PACIFIC GROUP S.A.S. IDENTIFICADA CON EL NÚMERO DE NIT 901449199, ASÍ COMO COPIA AUTENTICA DE LA CARPETA HISTÓRICA CON TODOS SUS DOCUMENTOS SOPORTES, EN CASO DE HACER FALTA ACTAS INFORMAR EL MOTIV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
    <s v="."/>
    <s v="Finalizado"/>
    <s v="ECUARTAS"/>
    <d v="2023-04-10T00:00:00"/>
    <d v="2023-04-10T00:00:00"/>
    <s v="gustavo.alzate2755@correo.policia.gov.co.rpost.biz lunes 10/04/2023 4:10 p. m"/>
    <s v="N"/>
    <s v=""/>
    <x v="0"/>
    <s v=""/>
    <s v="N"/>
    <d v="2023-04-10T00:00:00"/>
    <d v="2023-04-10T00:00:00"/>
    <n v="2"/>
    <n v="15"/>
    <x v="0"/>
    <n v="15"/>
    <s v="cumple"/>
  </r>
  <r>
    <x v="0"/>
    <n v="2023002288"/>
    <x v="70"/>
    <s v="EN COMUNICACION DEL DIA 04042023 CON OFICIO 20390 SINV 087 DE LA FGN FISCALIA 3 DELEGADA PEREIRA ENVIADO VIA EMAIL A CONTACTO CCC SOLICITAN SUMINISTRARLES COPIA DEL CERTIFICADO DE EXISTENCIA Y REPRESENTACIÓN LEGAL DE LA SOCIEDAD REPRESENTACIONES EURODENT S.A. DONDE CONSTE EL REPRESENTANTE LEGAL OBJETO JURÍDICO DE LA EMPRESA CAPITAL ETC. - NOTA LA SOCIEDAD REPRESENTACIONES EURODENT S.A.S. NIT 800219189 - 7 FIGURA _x0009_ACTIVA EN BOGOTA CON MAT # 582386"/>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OMAR DE JESÚS VÁSQUEZ MORALES"/>
    <s v="3515117ext61872"/>
    <s v="omar.vasquez@fiscalia.gov.co"/>
    <s v="E-mail"/>
    <s v="3014259850"/>
    <s v="3 Peticiones"/>
    <x v="0"/>
    <s v="Registros Publicos y Redes Emp"/>
    <s v="Derecho de peticion"/>
    <s v="."/>
    <s v="."/>
    <s v="2023-00396 SANTIAGO DE CALI, 10 DE ABRIL DE 2023 SEÑORES FISCALIA GENERAL DE LA NACIÓN ATENCIÓN: OMAR DE JESUS VÁSQUEZ MORALES PROFESIONAL DE GESTIÓN II OMAR.VASQUEZ@FISCALIA.GOV.CO PEREIRA CORDIAL SALUDO, DAMOS RESPUESTA A OFICIO NUNC 660016000036202052456 OT 24848 DEL 4 DE ABRIL DE 2023 RECIBIDO EN ESTA ENTIDAD EL MISMO DÍA, SOLICITÓ: &quot;COPIA DEL CERTIFICADO DE EXISTENCIA Y REPRESENTACIÓN LEGAL DE LA SOCIEDAD REPRESENTACIONES EURODENT S.A., DONDE CONSTE EL REPRESENTANTE LEGAL, OBJETO JURÍDICO DE LA EMPRESA, CAPITAL, ET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4-10T00:00:00"/>
    <d v="2023-04-10T00:00:00"/>
    <s v="omar.vasquez@fiscalia.gov.co.rpost.biz lunes 10/04/2023 5:10 p. m"/>
    <s v="N"/>
    <s v=""/>
    <x v="0"/>
    <s v=""/>
    <s v="N"/>
    <d v="2023-04-10T00:00:00"/>
    <d v="2023-04-10T00:00:00"/>
    <n v="2"/>
    <n v="15"/>
    <x v="0"/>
    <n v="15"/>
    <s v="cumple"/>
  </r>
  <r>
    <x v="0"/>
    <n v="2023002289"/>
    <x v="70"/>
    <s v="EN COMUNICACION DEL DIA24032023 CON EMAIL ENMVIADO A LA SUPERSOCIEDADES Y REMITIDO A LA CCC POR TRASALDO POR COMPETENCIAS LA SOCIEDAD PIETRI S A NIT 890320046-0 ATENTAMENTELA SOCIEDAD PIETRI S.A. NIT 890.320.046-0 SOLICITA EN CAMBIO DE REPRESENTACIÓN LEGAL ESTE CAMBIO SE EFECTUÓ SEGÚN ACTA 111 DEL 10 DE FEBRERO DE 2023 DE JUNTA DIRECTI VA E INSCRITO A LA FECHA EN LA CÁMARA DE COMERCIO DE CALI DÍA 14 DE MARZO DE 2023 CON EL NO 4507 DEL LIBRO IX SE DESIGNÓ A: REPRESENTANTE LEGAL PRINCIPAL AL SEÑOR HERNAN ESCOBAR URIBE IDENTIFICADO CON CC # 16.636.870. Y COMO REPRESENTANTE LEGAL SUPLENTE AL SEÑOR EDUARDO ESCOBAR URIBE IDENTIFICADO CON CC # 16.713.310. SEGÚN ACTA 110 DEL 31 DE ENERO DE 2023 DE ASAMBLEA GENERAL DE ACCIONISTAS INSCRITO EN LA CÁMARA DE COMERCIO DE CALI. EL 14DE MARZO DE 2023 CON EL NÚMERO 4506 DEL LIBRO IX SE DESIGNÓ LA NUEVA JUNTA DIRECTI VA DE PIETRI S.A. NIT 890.320.046-0 ASÍ: PRINCIPALES HERNAN ESCOBAR URIBE CC 16.636.870 EDUARDO ESCOBAR URIBE CC 16.713.310 SANDRA ESCOBAR URIBE CC 31.276.458 Y SUPLENTES MARIA PAULA ESCOBAR LINCE CC 1.151.940.821 MARIO HERNAN ESCOBAR LINCE CC 1.143.859.562 PAOLA ANDREA CUEVAS ESCOBAR CC 38.602.352"/>
    <s v="A"/>
    <s v="JCMARIN"/>
    <s v=" "/>
    <s v="Obrero"/>
    <d v="2023-04-04T00:00:00"/>
    <s v="Origino"/>
    <s v="NRESPONS"/>
    <s v="Registros Pub y Redes Emp"/>
    <s v="Juridica"/>
    <s v="Finalizado"/>
    <s v=" "/>
    <s v="Asignado a"/>
    <s v="MVELASQU"/>
    <s v="Registros Pub y Redes Emp"/>
    <s v="Juridica"/>
    <d v="2023-04-04T00:00:00"/>
    <s v="A"/>
    <s v="MERCANTIL"/>
    <n v="94853"/>
    <m/>
    <m/>
    <m/>
    <m/>
    <m/>
    <m/>
    <s v="Inscrito"/>
    <m/>
    <s v="HERNAN ESCOBAR URIBE"/>
    <s v=""/>
    <s v="contabilidad1@pietri.com.co"/>
    <s v="E-mail"/>
    <s v=""/>
    <s v="3 Peticiones"/>
    <x v="4"/>
    <s v="Registros Publicos y Redes Emp"/>
    <s v="Derecho de peticion"/>
    <s v="."/>
    <s v="."/>
    <s v="MEDIANTE ESCRITO DEL 3 DE ABRIL DE 2023, LA SUPERINTENDENCIA DE SOCIEDADES NOS DA TRASLADO DE LA SOLICITUD RADICADA POR USTED ANTE ESA ENTIDAD, PARA QUE INSCRIBAMOS EL CAMBIO DE REPRESENTANTE LEGAL DE LA SOCIEDAD PIETRI S.A. IDENTIFICADA CON NIT. 890.320.046-0.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EN ATENCIÓN AL TRASLADO DE LA SOLICITUD, ESTA CÁMARA DE COMERCIO PROCEDIÓ A VALIDAR LAS INSCRIPCIONES MENCIONADAS POR USTED EN EL ESCRITO RADICADO ANTE LA SUPERI"/>
    <s v="."/>
    <s v="Finalizado"/>
    <s v="MVELASQU"/>
    <d v="2023-04-04T00:00:00"/>
    <d v="2023-04-04T00:00:00"/>
    <s v=" "/>
    <s v="N"/>
    <s v=""/>
    <x v="0"/>
    <s v="."/>
    <s v="N"/>
    <d v="2023-04-04T00:00:00"/>
    <d v="2023-04-04T00:00:00"/>
    <n v="0"/>
    <n v="15"/>
    <x v="0"/>
    <n v="15"/>
    <s v="cumple"/>
  </r>
  <r>
    <x v="0"/>
    <n v="2023002292"/>
    <x v="70"/>
    <s v="EN COMUNICACION DEL DIA 08022023 CON DOCUMENTO ENVIADO A LA ALCLADIA DE CALI Y REMITIDO AL A CCC POR TRASALDO POR COMPETECNAIS MEDIANTE DERECHO DE PETIICON LA SRA. PIEDAD URRUTIA TROCHEZ CC 31924634 EN CALIDAD DE VICEPERESIDENTE DE LA ASOCIACION DE VENDEDORES AMBULANTES Y ESTACIONARIOS DE SANTA ELENA ASOAME SOLICITA SE LE ENTREGUE UNA COPIA AUTENTICA DE LA ASOCIACION DEBISDOA A QUE EL REPRESENTANTE LEGAL DE LA MISMA SR. HAMILTON GOMEZ SAAVEDRA CC 13259758 FALLECIO. MOTIVO POR EL CUAL PRESENTA LA RENUNCIA YQ EU NUNCA TUVO CONOCMIENTO DE SU INCLUSION Y NO PARTICIPO EN LAS ASAMBLEAS"/>
    <s v="A"/>
    <s v="JCMARIN"/>
    <s v=" "/>
    <s v="Obrero"/>
    <d v="2023-04-04T00:00:00"/>
    <s v="Origino"/>
    <s v="NRESPONS"/>
    <s v="Registros Pub y Redes Emp"/>
    <s v="Back (Registro)"/>
    <s v="Finalizado"/>
    <s v=" "/>
    <s v="Asignado a"/>
    <s v="ECUARTAS"/>
    <s v="Registros Pub y Redes Emp"/>
    <s v="Back (Registro)"/>
    <d v="2023-04-04T00:00:00"/>
    <s v="A"/>
    <s v="ESAL"/>
    <n v="1821"/>
    <m/>
    <m/>
    <m/>
    <m/>
    <m/>
    <m/>
    <s v="Inscrito"/>
    <m/>
    <s v="PIEDAD URRUITIA TROCHEZ"/>
    <s v=""/>
    <s v="angelicaarboleda0804@gmail.com"/>
    <s v="E-mail"/>
    <s v="3167609227"/>
    <s v="3 Peticiones"/>
    <x v="0"/>
    <s v="Registros Publicos y Redes Emp"/>
    <s v="Derecho de peticion"/>
    <s v="."/>
    <s v="."/>
    <s v="2023-00286 SANTIAGO DE CALI, 10 DE ABRIL DE 2023 SEÑOR PIEDAD URRUTIA TROCHEZ ANGELICAARBOLEDA0804@GMAIL.COM LA CIUDAD CORDIAL SALUDO, MEDIANTE ESCRITO DEL 8 DE FEBRERO DE 2023, RECIBIDO EN LA ALCALDÍA DE SANTIAGO DE CALI Y REMITIDO A ESTA ENTIDAD EL 4 DE ABRIL, SOLICITÓ: &quot;COPIA AUTENTICA DE LA ASOCIACIÓN DE VENDEDORES AMBULANTES Y ESTACIONARIOS DE SANTA ELENA &quot;ASOAM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
    <s v="."/>
    <s v="Finalizado"/>
    <s v="ECUARTAS"/>
    <d v="2023-04-10T00:00:00"/>
    <d v="2023-04-10T00:00:00"/>
    <s v="'angelicaarboleda0804@gmail.com.rpost.biz' lunes 10/04/2023 5:45 p. m"/>
    <s v="N"/>
    <s v=""/>
    <x v="0"/>
    <s v="Interés general y particular"/>
    <s v="N"/>
    <d v="2023-04-10T00:00:00"/>
    <d v="2023-04-10T00:00:00"/>
    <n v="2"/>
    <n v="15"/>
    <x v="0"/>
    <n v="15"/>
    <s v="cumple"/>
  </r>
  <r>
    <x v="0"/>
    <n v="2023002293"/>
    <x v="70"/>
    <s v="EN COMUNICACION DEL DIA 24032023 CON OFICIO 25253 DE LA FGN FISCALIA 28 SECCIONAL UDCAP BOGOTA DC ENVIADO VIA EMAIL A LA CC BOGOTA Y REMITIDO A LA CC CALI EL DIA 04042023 CON RADICACION NO. 20230420389 POR TRASLADO POR COMPETENCIAS SOLICITAN CERTIFICADO DE EXISTENCIA Y REPREENTACION LEGAL DE TRANSPORTES ESPECIALES ARG S A HOY AKARGO SAS NIT 800092020-3 Y DEMOVER SAS 800097567-2 LOS CUALES DEBEN CONTENER IDENTIFICACION DE ACCIONISTAS MIEMBROS DE JUNTA DIRECTIVA E HISTORICO DE REP. LEGALES - NOTA LA SOCIEDAD AKARGO S.A.S NIT 800092020 - 3 ACTIVA_x0009_EN CARTAGENA CON MAT # 44342412 Y DEMOVER S.A.S. &quot;EN LIQUIDACIÓN&quot; DEMOVER S.A.S. &quot;EN LIQUIDACIÓN&quot; NIT 800097567 - 2 ACTIVA EN MEDELLIN PARA ANTIOQUIA CON MAT # 14576512"/>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JULIET MONSALVE CASTRO"/>
    <s v="3123834827"/>
    <s v="julieett.monsalve@fiscalia.gov.co"/>
    <s v="E-mail"/>
    <s v="3174335177"/>
    <s v="3 Peticiones"/>
    <x v="0"/>
    <s v="Registros Publicos y Redes Emp"/>
    <s v="Derecho de peticion"/>
    <s v="."/>
    <s v="."/>
    <s v="2023-00337 SANTIAGO DE CALI, 5 DE ABRIL DE 2023 SEÑORES FISCALIA GENERAL DE LA NACIÓN ATENCIÓN: JULIET MONSALVE CASTRO FUNCIONARIO ADSCRITO AL GRUPO INVESTIGATIVO JULIEETT.MONSALVE@FISCALIA.GOV.CO BOGOTÁ D.C. CORDIAL SALUDO, DAMOS RESPUESTA A SU OFICIO NO. 25253 DEL 24 DE MARZO DE 2023 RECIBIDO EN LA CÁMARA DE COMERCIO DE BOGOTÁ Y REMITIDO A ESTA ENTIDAD EL 31 DE MARZO, SOLICITÓ: &quot;CERTIFICADO DE EXISTENCIA Y REPRESENTACIÓN LEGAL QUE DEBERÁ CONTENER NOMBRE E IDENTIFICACIÓN DE ACCIONISTAS, MIEMBROS DE JUNTAS DIRECTIVAS E HISTÓRICO DE REPRESENTANTES LEGALES DE LAS SIGUIENTES EMPRESAS: &quot;_x0009_TRANSPORTES ESPECIALES ARG S.A. HOY AKARGO SAS NIT 800092020-3 &quot;_x0009_DEMOVER S.A.S. CON NIT 80009756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4-05T00:00:00"/>
    <d v="2023-04-05T00:00:00"/>
    <s v="julieett.monsalve@fiscalia.gov.co.rpost.biz miércoles 05/04/2023 12:30 p. m"/>
    <s v="N"/>
    <s v=""/>
    <x v="0"/>
    <s v=""/>
    <s v="N"/>
    <d v="2023-04-05T00:00:00"/>
    <d v="2023-04-05T00:00:00"/>
    <n v="1"/>
    <n v="15"/>
    <x v="0"/>
    <n v="15"/>
    <s v="cumple"/>
  </r>
  <r>
    <x v="0"/>
    <n v="2023002294"/>
    <x v="70"/>
    <s v="ASUNTO: DERECHO DE PETICIÓN EN INTERES PARTICULAR POR SOLICITUD DE RESPUESTA A TODAS Y CADA UNA DE LAS PREGUNTAS CONTENIDAS EN EL DERECHO DE PETICIÓN PRESENTADO EL DÍA 7 DE FEBRERO DE 2023 IDENTIFICADO CON EL PQR 2023000738 Y QUE FUE CONTESTADO SIN RESPONDER PUNTUALMENTE LO PREGUNTADO, COMO LO ORDENA LA LEY."/>
    <s v="A"/>
    <s v="CVASQUEZ"/>
    <s v=" "/>
    <s v="Principal"/>
    <d v="2023-04-04T00:00:00"/>
    <s v="Origino"/>
    <s v="NRESPONS"/>
    <s v="Registros Pub y Redes Emp"/>
    <s v="Back (Registro)"/>
    <s v="Finalizado"/>
    <s v=" "/>
    <s v="Asignado a"/>
    <s v="CMARTINE"/>
    <s v="Registros Pub y Redes Emp"/>
    <s v="Juridica"/>
    <d v="2023-04-04T00:00:00"/>
    <s v="A"/>
    <s v=""/>
    <m/>
    <m/>
    <m/>
    <m/>
    <m/>
    <m/>
    <m/>
    <s v="Sin Identificación"/>
    <n v="16270163"/>
    <s v="FRANCISCO JAVIER CABAL FRANCO"/>
    <s v=""/>
    <s v="cabalfrancisco@hotmail.com"/>
    <s v="Presencial con Carta"/>
    <s v="3155910666"/>
    <s v="3 Peticiones"/>
    <x v="10"/>
    <s v="Registros Publicos y Redes Emp"/>
    <s v="Derecho de peticion"/>
    <s v="."/>
    <s v="."/>
    <s v="13-04-2023: ENVIÉ RESPUESTA A DRA. ANA Y CIELO PARA REVISIÓN Y FIRMA. CMARTINEZ: CONTESTADO CON CARTA 2023-00425 DEL 14 DE ABRIL DE 2023, ASÍ: &quot;MEDIANTE ESCRITO DEL 4 DE ABRIL DE 2023, RECIBIDO EN ESTA ENTIDAD EN LA MISMA FECHA, SOLICITA LE RESPONDAMOS &quot;CLARAMENTE Y SIN REFERENCIA A OTROS ESCRITOS, CADA UNA DE LAS PREGUNTAS FORMULADAS ¿ EN EL DERECHO DE PETICIÓN PRESENTADO EL DÍA 7 DE FEBRERO DEL AÑO 2023, PQR'S 2023000738&quot;. AL RESPECTO LE REITER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CBOTERO"/>
    <d v="2023-04-13T00:00:00"/>
    <d v="2023-04-14T00:00:00"/>
    <s v=" "/>
    <s v="N"/>
    <s v=""/>
    <x v="0"/>
    <s v="Interés general y particular"/>
    <s v="N"/>
    <d v="2023-04-14T00:00:00"/>
    <d v="2023-04-14T00:00:00"/>
    <n v="6"/>
    <n v="15"/>
    <x v="0"/>
    <n v="15"/>
    <s v="cumple"/>
  </r>
  <r>
    <x v="0"/>
    <n v="2023002298"/>
    <x v="71"/>
    <s v="DENUNCIAR LA EMPRESA HOME INTEGRAL HEALTH SERVICES SAS NIT 901.027.868-1 REPRESENTANTE LEGAL MANUEL ANTONIO VASQUEZ MORENO CEDULA 1.144.129.106 NO TIENE CONTRATO ARRENDAMIENTO VIGENTE CON DIRECCION CALLE 75 A NO 20 81 LOCAL 245 DE CALI VALLE ES UN ESTAFADOR EL CONTRATO NO ESTA VIGENTE ESTA EMPRESA NO FUNCIONA EN ESTE LOCAL DEL PARQUE COMERCIAL RIO CAUCA TENGO COMO PROBAR QUE ES MENTIRA DEL SEÑOR MANUEL VASQUEZ TENGO PRUEBAS DE ELLO GRACIAS"/>
    <s v="A"/>
    <s v="LROJAS"/>
    <s v=" "/>
    <s v="Unicentro web"/>
    <d v="2023-04-05T00:00:00"/>
    <s v="Origino"/>
    <s v="NRESPONS"/>
    <s v="Secretaria General"/>
    <s v="Asuntos Legales y Contratacion"/>
    <s v="Finalizado"/>
    <s v=" "/>
    <s v="Asignado a"/>
    <s v="MVELEZ"/>
    <s v="Asuntos Legales y Contratacion"/>
    <s v="Asuntos Legales y Contratacion"/>
    <d v="2023-04-05T00:00:00"/>
    <s v="A"/>
    <s v=""/>
    <m/>
    <m/>
    <m/>
    <m/>
    <m/>
    <m/>
    <m/>
    <s v="Sin Identificación"/>
    <m/>
    <s v="CRISTINA POSSO"/>
    <s v=""/>
    <s v="CRISTINA555POSSO@HOTMAIL.COM"/>
    <s v="E-mail"/>
    <s v=""/>
    <s v="3 Peticiones"/>
    <x v="3"/>
    <s v="Asuntos Legales y Contratacion"/>
    <s v="Derecho de peticion"/>
    <s v="."/>
    <s v="."/>
    <s v="SE LE INDICA AL PETICIONARIO QUE LA CÁMARA NO ES COMPETENTE PARA CONOCER DE DENUNCIAS POR HECHOS DELICTIVIOS Y SE LE SUGIERE RADICAR SU DENUNCIA ANTE LA FISCALIA GENERAL DE LA NACION Y LA POLICIA NACIONAL"/>
    <s v="."/>
    <s v="Finalizado"/>
    <s v="MVELEZ"/>
    <d v="2023-04-14T00:00:00"/>
    <d v="2023-04-14T00:00:00"/>
    <s v=" "/>
    <s v="N"/>
    <s v=""/>
    <x v="0"/>
    <s v="Interés general y particular"/>
    <s v="N"/>
    <d v="2023-04-14T00:00:00"/>
    <d v="2023-04-14T00:00:00"/>
    <n v="5"/>
    <n v="15"/>
    <x v="0"/>
    <n v="15"/>
    <s v="cumple"/>
  </r>
  <r>
    <x v="0"/>
    <n v="2023002303"/>
    <x v="71"/>
    <s v="SOLICITUD DE CERTIFICADO DE SI FIGURA O NO EN LA CAMARA DE COMERCIO DEL SEÑOR RAFAEL GUSTAVO PINEREZ"/>
    <s v="A"/>
    <s v="SLAVERDE"/>
    <s v=" "/>
    <s v="Unicentro web"/>
    <d v="2023-04-05T00:00:00"/>
    <s v="Origino"/>
    <s v="NRESPONS"/>
    <s v="Registros Pub y Redes Emp"/>
    <s v="Back (Registro)"/>
    <s v="Finalizado"/>
    <s v=" "/>
    <s v="Asignado a"/>
    <s v="CMARTINE"/>
    <s v="Registros Pub y Redes Emp"/>
    <s v="Juridica"/>
    <d v="2023-04-05T00:00:00"/>
    <s v="A"/>
    <s v="TODOS"/>
    <m/>
    <m/>
    <m/>
    <m/>
    <m/>
    <m/>
    <m/>
    <s v="Sin Identificación"/>
    <n v="36383655"/>
    <s v="MARIA INES POLANIA PERDOMO"/>
    <s v=""/>
    <s v="mariainespolania@hotmail.com"/>
    <s v="Presencial con Carta"/>
    <s v="3155235746"/>
    <s v="3 Peticiones"/>
    <x v="0"/>
    <s v="Registros Publicos y Redes Emp"/>
    <s v="Derecho de peticion"/>
    <s v="."/>
    <s v="."/>
    <s v="CONTESTADO CON CARTA 2023-00390 DEL 5 DE ABRIL DE 2023, ASÍ: &quot;MEDIANTE ESCRITO DEL 5 DE ABRIL DE 2023, SOLICITÓ A ESTA CÁMARA DE COMERCIO &quot;ME EXPIDAN CERTIFICACIÓN, DE SI EXISTE O NO REGISTRO ALGUNO EN LA CÁMARA DE COMERCIO A NIVEL NACIONAL DEL SIGUIENTE NOMBRE COMERCIAL: RAFAEL GUSTAVO PINEREZ &quot;CR 3&quot;, DEL CUAL, NO POSEEMOS NÚMERO DE CÉDULA O NIT¿NOTA: COMO EN LOS SISTEMAS A VECES RECHAZA LA LETRA &quot;Ñ&quot;, SERÍA BUENO VERIFICAR SI PUEDE SER PIÑEREZ O PIÑERES O PINER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
    <s v="."/>
    <s v="Finalizado"/>
    <s v="CMARTINE"/>
    <d v="2023-04-05T00:00:00"/>
    <d v="2023-04-05T00:00:00"/>
    <s v=" "/>
    <s v="N"/>
    <s v=""/>
    <x v="0"/>
    <s v="Interés general y particular"/>
    <s v="N"/>
    <d v="2023-04-05T00:00:00"/>
    <d v="2023-04-05T00:00:00"/>
    <n v="0"/>
    <n v="15"/>
    <x v="0"/>
    <n v="15"/>
    <s v="cumple"/>
  </r>
  <r>
    <x v="0"/>
    <n v="2023002307"/>
    <x v="71"/>
    <s v="EN COMUNICACION DEL DIA 04042023 CON EMAILE ENVIADO A CONTACTO CCC MEDIANTE DERECHO DE PETIICON EL SR. JUAN DAVID SALCEDO RAMIREZ CC 1087194607 SOLICITA FORMALMENTE SE LE OTORGUE LAS BASES DE DATOS DE PERSONALES NATURALES CON ESTABLECIMIENTO COMERCIAL EN LA CIUDAD DE CALI QUE TENGAS LOS SIGUIENTES COMPONENTES: 1. QUE SEAN DE LA CIUDAD DE CALI. 2. QUE POSEAN UN CAPITAL SUSCRITO ENTRE 2 A 30 MILLONES DE PESOS. 3. QUE TENGAN MÁS DE DOS AÑOS DE CONSTITUCIÓN Y SU RESPECTIVA RENOVACIÓN. 4. QUE HAGAN PARTE DE LOS SECTORES DE FERRETERÍAS ABARROTES MINI MARKETS TIENDAS PANADERÍAS CACHARRERÍAS MISCELÁNEAS RESTAURANTES ESTABLECIMIENTOS DE COMIDA RÁPIDA ALMACENES DE CALZADO ALMACENES DE ROPA PARQUEADEROS TALLERES DE MECÁNICA TALABARTERÍA IMPRENTAS DISEÑO DE MODAS Y DEMÁS ESTABLECIMIENTOS QUE ESTÉN ENFOCADOS EN ESTOS PRECEPTOS "/>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JUAN DAVID SALCEDO RAMIREZ"/>
    <s v=""/>
    <s v="asesoriasfyc22@gmail.com"/>
    <s v="E-mail"/>
    <s v="3153443536"/>
    <s v="3 Peticiones"/>
    <x v="0"/>
    <s v="Registros Publicos y Redes Emp"/>
    <s v="Derecho de peticion"/>
    <s v="."/>
    <s v="."/>
    <s v="2023-00392 SANTIAGO DE CALI, 11 DE ABRIL DE 2023 SEÑOR JUAN DAVID SALCEDO RAMIREZ ASESORIASFYC22@GMAIL.COM LA CIUDAD CORDIAL SALUDO, DAMOS RESPUESTA A SU ESCRITO SIN FECHA, RECIBIDO EN ESTA ENTIDAD EL 5 DE ABRIL DE 2023, EN EL QUE SOLICITA: &quot;SE ME OTORGUE LAS BASES DE DATOS DE PERSONALES NATURALES CON ESTABLECIMIENTO COMERCIAL EN LA CIUDAD DE CALI, QUE TENGAS LOS SIGUIENTES COMPONENTES: 1. QUE SEAN DE LA CIUDAD DE CALI. 2. QUE POSEAN UN CAPITAL SUSCRITO ENTRE 2 A 30 MILLONES DE PESOS. 3. QUE TENGAN MÁS DE DOS AÑOS DE CONSTITUCIÓN Y SU RESPECTIVA RENOVACIÓN. 4. QUE HAGAN PARTE DE LOS SECTORES DE FERRETERÍAS, ABARROTES, MINI MARKETS, TIENDAS, PANADERÍAS, CACHARRERÍAS, MISCELÁNEAS, RESTAURANTES, ESTABLECIMIENTOS DE COMIDA RÁPIDA, ALMACENES DE CALZADO, ALMACENES DE ROPA, PARQUEADEROS, TALLERES DE MECÁNICA, TALABARTERÍA, IMPRENTAS, DISEÑO DE MODAS, Y DEMÁS ESTABLECIMIENTOS QUE ESTÉN ENFOCADOS EN ESTOS PRECEPTOS.&quot; AL RESPECTO, LE INFORMAMOS QUE LAS CÁMARAS DE COMERCIO "/>
    <s v="."/>
    <s v="Finalizado"/>
    <s v="ECUARTAS"/>
    <d v="2023-04-11T00:00:00"/>
    <d v="2023-04-11T00:00:00"/>
    <s v="Asesoriasfyc22@gmail.com.rpost.biz martes 11/04/2023 10:58 a. m"/>
    <s v="N"/>
    <s v=""/>
    <x v="0"/>
    <s v="Interés general y particular"/>
    <s v="N"/>
    <d v="2023-04-11T00:00:00"/>
    <d v="2023-04-11T00:00:00"/>
    <n v="2"/>
    <n v="15"/>
    <x v="0"/>
    <n v="15"/>
    <s v="cumple"/>
  </r>
  <r>
    <x v="0"/>
    <n v="2023002309"/>
    <x v="71"/>
    <s v="EN COMUNICACION DEL DIA 04042023 CON EMAIL ENVIADO A CONTACTO CCC EL SR. IVAN DARIO ANDRADE GOMEZ SOLICITA PRORROGA DE PLAZO PARA SUBSANAR EL REQUERIMIENTO DE LA RAD. 20230206984 HECHO POR LA DRA. DANIELA TRIANA CERON"/>
    <s v="A"/>
    <s v="JCMARIN"/>
    <s v=" "/>
    <s v="Obrero"/>
    <d v="2023-04-05T00:00:00"/>
    <s v="Origino"/>
    <s v="NRESPONS"/>
    <s v="Registros Pub y Redes Emp"/>
    <s v="Back (Registro)"/>
    <s v="Finalizado"/>
    <s v=" "/>
    <s v="Asignado a"/>
    <s v="DTRIANA"/>
    <s v="Registros Pub y Redes Emp"/>
    <s v="Back (Registro)"/>
    <d v="2023-04-05T00:00:00"/>
    <s v="A"/>
    <s v="MERCANTIL"/>
    <m/>
    <n v="20230206984"/>
    <m/>
    <m/>
    <m/>
    <m/>
    <m/>
    <s v="Sin Identificación"/>
    <m/>
    <s v="IVAN DARIO ANDRADE GOMEZ"/>
    <s v=""/>
    <s v="sommelier0712@gmail.com"/>
    <s v="E-mail"/>
    <s v=""/>
    <s v="3 Peticiones"/>
    <x v="6"/>
    <s v="Registros Publicos y Redes Emp"/>
    <s v="Derecho de peticion"/>
    <s v="."/>
    <s v="."/>
    <s v="SE PRORROGA HASTA EL 9 DE MAYO 2023"/>
    <s v="."/>
    <s v="Finalizado"/>
    <s v="DTRIANA"/>
    <d v="2023-04-05T00:00:00"/>
    <d v="2023-04-05T00:00:00"/>
    <s v=" "/>
    <s v="N"/>
    <s v=""/>
    <x v="0"/>
    <s v="Interés general y particular"/>
    <s v="N"/>
    <d v="2023-04-05T00:00:00"/>
    <d v="2023-04-05T00:00:00"/>
    <n v="0"/>
    <n v="15"/>
    <x v="0"/>
    <n v="15"/>
    <s v="cumple"/>
  </r>
  <r>
    <x v="0"/>
    <n v="2023002314"/>
    <x v="71"/>
    <s v="EN COMUNICACION DEL DIA 05042023 CON EMAIL ENVIADO A CONTACTO CCC MEDIANTE PETICION LA SRA. DER DE PETICION BASE DATOS BRISMARK YADIRA SARMIENTO PEÑA CC 1.065.846.208 SOLICITA BASE DE DATOS DE COMERCIANTES INDEPENDIENTES Y EMPRESAS CON NOMBRE DE REPRESENTANTE LEGAL DE SU CIUDAD, PARA REALIZAR UN PROYECTO CON BASE A LA VENTA A TRAVÉS DE INTERNET CON FINES DE SUMINISTRAR NUESTROS PRODUCTOS DE ASEO DE NUESTRA MICRO EMPRESA CUYO NOMBRE ES (HARMONY PRODUCTOS DE LIMPIEZ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BRISMARK YADIRA SARMIENTO PEÑA"/>
    <s v=""/>
    <s v="harmonyproductosdelimpiezasa@gmail.com"/>
    <s v="E-mail"/>
    <s v="33153947606"/>
    <s v="3 Peticiones"/>
    <x v="0"/>
    <s v="Registros Publicos y Redes Emp"/>
    <s v="Derecho de peticion"/>
    <s v="."/>
    <s v="."/>
    <s v="2023-00392 SANTIAGO DE CALI, 11 DE ABRIL DE 2023 SEÑOR BRISMARK YADIRA SARMIENTO PEÑA HARMONYPRODUCTOSDELIMPIEZASA@GMAIL.COM VALLEDUPAR CORDIAL SALUDO, DAMOS RESPUESTA A SU ESCRITO DEL 4 DE ABRIL DE 2023, RECIBIDO EN ESTA ENTIDAD EL 5 DE ABRIL DE 2023, EN EL QUE SOLICITA: &quot;BASE DE DATOS DE COMERCIANTES INDEPENDIENTES Y EMPRESAS CON NOMBRE DE REPRESENTANTE LEGAL DE SU CIUDAD, PARA REALIZAR UN PROYECTO CON BASE A LA VENTA A TRAVÉS DE INTERNET CON FINES DE SUMINISTRAR NUESTROS PRODUCTOS DE ASEO DE NUESTRA MICRO EMPRESA CUYO NOMBRE ES (HARMONY PRODUCTOS DE LIMPIEZ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quot; AL RESPECTO, LE INFORMAMOS QUE LAS CÁMARAS DE COMERCIO DEBEN CEÑIRSE A LO ESTRICTAMENTE CONSAGRADO EN EL OR"/>
    <s v="."/>
    <s v="Finalizado"/>
    <s v="ECUARTAS"/>
    <d v="2023-04-11T00:00:00"/>
    <d v="2023-04-11T00:00:00"/>
    <s v="'harmonyproductosdelimpiezasa@gmail.com.rpost.biz' martes 11/04/2023 12:14 p. m."/>
    <s v="N"/>
    <s v=""/>
    <x v="0"/>
    <s v="Interés general y particular"/>
    <s v="N"/>
    <d v="2023-04-11T00:00:00"/>
    <d v="2023-04-11T00:00:00"/>
    <n v="2"/>
    <n v="15"/>
    <x v="0"/>
    <n v="15"/>
    <s v="cumple"/>
  </r>
  <r>
    <x v="0"/>
    <n v="2023002319"/>
    <x v="71"/>
    <s v="EN COMUNICACION DEL DIA 29032023 CON RAD 202341330100051011 DE LA ALCALDIA DE CALI - DAGMA ENVIADO VIA EMAIL A CONTACTO CCC LA SEÑORA FRANCY RESTREPO APARICIO EN CALIDA DE DIRECTORA DEL ORGANISMO SOLICITA SE LE PERMITA EL ACCESO CON OPCION DE DESCARGA DE DOCUMENTOS Y VISUALIZACION DE INFORMACION DE LAS PERSONAS NATURALES Y JURIDICAS INSCRITAS EN LA CCC DESDE LA PLATAFORMA DEL RUES Y SE LE INDIQUEN LAS GESTIONES NECESARIAS POR PARTE DEL DAGMA PARA ESE PROPOSITO"/>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FRANCY RESTREPO APARICIO"/>
    <s v="6606880"/>
    <s v="seguimientoambiental@cali.gov.co"/>
    <s v="E-mail"/>
    <s v=""/>
    <s v="3 Peticiones"/>
    <x v="0"/>
    <s v="Registros Publicos y Redes Emp"/>
    <s v="Derecho de peticion"/>
    <s v="."/>
    <s v="."/>
    <s v="2023 - 00405 SANTIAGO DE CALI, 12 DE ABRIL DE 2023 SEÑORA FRANCY RESTREPO APARICIO DIRECTORA - DAGMA DEPARTAMENTO ADMINISTRATIVO DE GESTIÓN MEDIO AMBIENTE SEGUIMIENTOAMBIENTAL@CALI.GOV.CO LA CIUDAD RECIBA UN CORDIAL SALUDO, DAMOS RESPUESTA AL RADICADO NO.: 202341330100051011 DEL 29 DE MARZO DE 2023, RECIBIDO EN ENTIDAD EL 5 DE ABRIL, EN EL CUAL SOLICITA: &quot;SE ME PERMITA AL ACCESO CON OPCIÓN DE DESCARGA DE DOCUMENTOS Y VISUALIZACIÓN COMPLETA DE LA INFORMACIÓN LEGAL CORRESPONDIENTE A LAS PERSONAS JURÍDICAS Y NATURALES INSCRITAS ANTE CÁMARA DE COMERCIO, ESTO DESDE LA PLATAFORMA DEL SISTEMA DE GESTIÓN DOCUMENTAL Y/O INFORMACIÓN DENOMINADO REGISTRO ÚNICO EMPRESARIAL - RUES Y/O SE ME INDIQUEN LAS GESTIONES NECESARIAS QUE DEBE REALIZAR LA ENTIDAD PARA ESTE PROPÓSITO&quot;. AL RESPECTO, LE INFORMAMOS QUE LAS CÁMARAS DE COMERCIO DEBEN CEÑIRSE A LO ESTRICTAMENTE CONSAGRADO EN EL ORDENAMIENTO JURÍDICO Y, POR TANTO, SOLO PUEDEN HACER LO QUE LA LEY LAS FACULTA, DE TAL MANERA QUE EL ARTÍCULO 86 DEL "/>
    <s v="."/>
    <s v="Finalizado"/>
    <s v="ECUARTAS"/>
    <d v="2023-04-12T00:00:00"/>
    <d v="2023-04-12T00:00:00"/>
    <s v="seguimientoambiental@cali.gov.co.rpost.biz miércoles 12/04/2023 10:34 a. m"/>
    <s v="N"/>
    <s v=""/>
    <x v="0"/>
    <s v=""/>
    <s v="N"/>
    <d v="2023-04-12T00:00:00"/>
    <d v="2023-04-12T00:00:00"/>
    <n v="3"/>
    <n v="15"/>
    <x v="0"/>
    <n v="15"/>
    <s v="cumple"/>
  </r>
  <r>
    <x v="0"/>
    <n v="2023002322"/>
    <x v="71"/>
    <s v="EN COMUNICACION DEL DIA 28032023 CON OFICIO DEIF 20230 RAD 20237790020811 DE LA FGN FISCALIA 43 ADSCRITA A LA D E C L A BOGOTA DC ENVIADO VIA EMAIL A LA CC BOGOTA Y REMITIDO A LA CC CALI EL DIA 05042023 CON RAD. 20230425039 POR TRASALDO POR COMPETENCIAS SOLICITAN ALLEGAR EL CERTIFICADO DE EXISTENCIA Y REPRESENTACION LEGAL DE LAS SOCIEDADES RELACIONADAS EN EL OFICIO - NOTA LAS SOCIEDADES CE METALES SAS NIT 900806235 - 9 ACTIVA CALI MAT # 916642 - COMERCIALIZADORA GRAN METALES S.A.S. EN LIQUIDACION_x0009_NIT 900033189 - 1 ACTIVA EN CALI MAT # 663889 - CI INNOAMBIENTAL SAS NIT 901215210 - 2 ACTIVA EN CALI MAT # 1029217 - MINEWI S.A.S NIT 901223633 - 8_x0009_ ACTIVA EN CALI MAT # 1031915 - GLOBAL LOGISTICAL SERVICES S.A.S EN LIQUIDACION NIT 900458499 - 2 ACTIVA EN CALI MAT # 825746 - SANTIAGO SCRAP S.A.S NIT 900801918 - 8 ACTIVA CALI MAT # 916185 - INVERSIONES SANLUCAS S.A.S_x0009_ NIT 900597925 - 4 ACTIVA CALI MAT # 865904 - GONZALO MILLAN C. &amp; ASOCIADOS, AUDITORES Y CONSULTORES DE NEGOCIOS S.A._x0009_MILLAN &amp; ASOCIADOS S.A. NIT 890309421 - 5 ACTIVA CALI MAT # 28032 - CASTAÑEDA ORTIZ JAVIER C.C. 79713867 CANCELADA CALI MAT # 916580 - VALENCIA GARCIA CRISTHIAN ARLED C.C. 94556536_x0009_ACTIVA CALI MAT # 892342 - CUERVO RAMIREZ ORLANDO DE JESUS C.C. 98632041 ACTIVA CALI MAT # 910831 - SANCHEZ CAMPUZANO ROBINSON C.C. 94314546 ACTIVA CALI MAT # 764407 - OSPINA GIORGIO C.C. 94446774 CANCELADA_x0009_CALI MAT # 608247 - DIAZ PIEDRAHITA RUBEN DARIO C.C. 16457271_x0009_ACTIVA CALI MAT # 907108 - GARCIA CASTAÑEDA LUIS HERNANDO C.C. 16764403 ACTIVA CALI MAT # 1081992 -"/>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GERSON LUIS DE VEGA CELIN"/>
    <s v=""/>
    <s v="gerson.devega@fiscalia.gov.co"/>
    <s v="E-mail"/>
    <s v="3152340193"/>
    <s v="3 Peticiones"/>
    <x v="0"/>
    <s v="Registros Publicos y Redes Emp"/>
    <s v="Derecho de peticion"/>
    <s v="."/>
    <s v="."/>
    <s v="2023-00395 SANTIAGO DE CALI, 10 DE ABRIL DE 2023 SEÑORES FISCALIA GENERAL DE LA NACIÓN ATENCIÓN: GERSON LUIS DE VEGA CELIN NIVEL CENTRAL DEIF GERSON.DEVEGA@FISCALIA.GOV.CO BOGOTÁ D.C. CORDIAL SALUDO, DAMOS RESPUESTA A SU OT 10444 NUNC 110016000096202150100 DEL 28 DE MARZO DE 2023 RECIBIDO EN LA CÁMARA DE COMERCIO DE BOGOTÁ Y REMITIDO A ESTA ENTIDAD EL 4 DE ABRIL, SOLICITÓ: &quot;ALLEGAR COPIA DEL CERTIFICADO DE EXISTENCIA Y REPRESENTACIÓN DE LAS SOCIEDADES QUE A CONTINUACIÓN SE RELACIONAN: CE METALES SAS NIT 900806235 COOPERATIVA DE TRABAJO ASOCIADO NIT 900727704 METALES 2000 SAS NIT 900794493 COMERCIALIZADORA GRAN METALES S.A.S. NIT 900033189 COMPAÑIA INTERNACIONAL DE SERVICIOS ESPECIALES SAS. NIT 901257756 C.I. INNOAMBIENTAL SAS. NIT 901215210 MALI EXPRESS S.A.S. NIT 900998868 MINEWI SAS. NIT 901223633 GLOBAL LOGISTICAL SERVICES SAS. SANTIAGO SCRAP S.A.S. 900801818 INVERSIONES TMR NIT 900597925 GONZALO MILLAN C &amp;ASOCIADOS AUDITORES Y CONSULTORES DE NEGOCIOS SA. NIT 890309421 (R"/>
    <s v="."/>
    <s v="Finalizado"/>
    <s v="ECUARTAS"/>
    <d v="2023-04-10T00:00:00"/>
    <d v="2023-04-10T00:00:00"/>
    <s v="gerson.devega@fiscalia.gov.co.rpost.biz lunes 10/04/2023 11:50 a. m"/>
    <s v="N"/>
    <s v=""/>
    <x v="0"/>
    <s v=""/>
    <s v="N"/>
    <d v="2023-04-10T00:00:00"/>
    <d v="2023-04-10T00:00:00"/>
    <n v="1"/>
    <n v="15"/>
    <x v="0"/>
    <n v="15"/>
    <s v="cumple"/>
  </r>
  <r>
    <x v="0"/>
    <n v="2023002323"/>
    <x v="71"/>
    <s v="EN COMUNICACION DEL DIA 28032023 CO OFICIO 20230 RAD 20237790020901 DE LA FGN FISCALIA 06 ADSCRITA A LA DECLA BOGOTA DC ENVIADO VIA EMAIL A LA CC BOGOTA Y REMITIDO A LA CC CALI EL DIA 05042023 CON RADICACION NO. 20230425137 POR TRASLADO POR CMPETENCIAS SOLICITAN CONSULÑTAR EN LA BASES DE DATOS DE LA CCC SI LA SEÑORA ANGIE VENESSA PINEDA AMAYA CC 1052403528 POSEE ESTABLECIMIENTO DE COMERCIO A NIVEL NACIONAL PARA OBTENER LOS RESPECTIVOS CERTIFICADOS - NOTA LA SEÑORA PINEDA AMAYA ANGIE VANESSA C.C. 1052403528 FIGURA ACTIVA EN MEDELLIN PARA ANTIOQUIA_x0009_MAT # 64086501"/>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GERSON LUIS DE VEGA CELIN"/>
    <s v="3152340193"/>
    <s v="gerson.devega@fislcia.gov.co"/>
    <s v="E-mail"/>
    <s v=""/>
    <s v="3 Peticiones"/>
    <x v="0"/>
    <s v="Registros Publicos y Redes Emp"/>
    <s v="Derecho de peticion"/>
    <s v="."/>
    <s v="."/>
    <s v="2023-00395 SANTIAGO DE CALI, 10 DE ABRIL DE 2023 SEÑORES FISCALIA GENERAL DE LA NACIÓN ATENCIÓN: GERSON LUIS DE VEGA CELIN NIVEL CENTRAL DEIF GERSON.DEVEGA@FISCALIA.GOV.CO BOGOTÁ D.C. CORDIAL SALUDO, DAMOS RESPUESTA A SU OT 10441 NUNC 110016000096202250079 DEL 28 DE MARZO DE 2023 RECIBIDO EN LA CÁMARA DE COMERCIO DE BOGOTÁ Y REMITIDO A ESTA ENTIDAD EL 4 DE ABRIL, SOLICITÓ: &quot;CONSULTA EN SUS BASES DE DATOS INFORMACIÓN RESPECTO DE LA CIUDADANA ANGIE VANESSA PINEDA AMAYA, IDENTIFICADA CON LA CÉDULA DE CIUDADANÍA NO. 1052.403.528 SI LA PRECITADA POSEE ESTABLECIMIENTOS DE COMERCIO A NIVEL NACIONAL. OBTENER LOS RESPECTIVOS CERTIFICADOS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4-10T00:00:00"/>
    <d v="2023-04-10T00:00:00"/>
    <s v="gerson.devega@fiscalia.gov.co.rpost.biz lunes 10/04/2023 12:35 p. m"/>
    <s v="N"/>
    <s v=""/>
    <x v="0"/>
    <s v=""/>
    <s v="N"/>
    <d v="2023-04-10T00:00:00"/>
    <d v="2023-04-10T00:00:00"/>
    <n v="1"/>
    <n v="15"/>
    <x v="0"/>
    <n v="15"/>
    <s v="cumple"/>
  </r>
  <r>
    <x v="0"/>
    <n v="2023002325"/>
    <x v="71"/>
    <s v="EN COMUNICACION DEL DIA 28032023 CON OFICIO DECVDH 20150 RAD 20235970001871 DE LA FGN FISCALIA 164 SECCIONAL VALLE ENVIADO VIA EMAIL A LA CC BOGOTA Y REMITIDO A LA CC CLAI EL DIA 05042023 CON RAD. 20230425560 POR TRASLADO POR COMPETENCIAS SOLICITAN ALLEGAR INFROMACION DE EXISTENCIA Y REPRESENTACION LEGAL DE: FAJAS SACHA SAS BELLEZA COSMETICA 901336975-7 Y FUNDACION SERVICIO JUVENIL 860038537-8 - NOTA LA SOCIEDAD FAJAS SACHA SAS NIT 901336975 - 7 ACTIVA EN CALI MAT # 1068456"/>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KATHERINE DURAN ROA"/>
    <s v="5702000"/>
    <s v="katherine.duran@fiscalia.gov.co"/>
    <s v="E-mail"/>
    <s v=""/>
    <s v="3 Peticiones"/>
    <x v="0"/>
    <s v="Registros Publicos y Redes Emp"/>
    <s v="Derecho de peticion"/>
    <s v="."/>
    <s v="."/>
    <s v="2023-00396 SANTIAGO DE CALI, 10 DE ABRIL DE 2023 SEÑORES FISCALIA GENERAL DE LA NACIÓN ATENCIÓN: KATHERINE DURAN ROA TÉCNICO INVESTIGADOR II KATHERINE.DURAN@FISCALIA.GOV.CO BOGOTÁ D.C. CORDIAL SALUDO, DAMOS RESPUESTA A SU RADICADO 760016099165202175081 OPJ 8979464 OT 2235 DEL 28 DE MARZO DE 2023 RECIBIDO EN LA CÁMARA DE COMERCIO DE BOGOTÁ Y REMITIDO A ESTA ENTIDAD EL 4 DE ABRIL, SOLICITÓ: &quot;ALLEGAR INFORMACIÓN DE EXISTENCIA Y REPRESENTACIÓN LEGAL DE (REGISTROS CÁMARA Y COMERCIO): &quot;_x0009_EMPRESA O ESTABLECIMIENTO COMERCIAL FAJAS SACHA S.A.S BELLEZA COSMÉTICA NIT 9013369757. &quot;_x0009_FUNDACIÓN SERVICIO JUVENIL NIT 860.038.537-8; SEDES BOGOTÁ D.C., BUENAVENTURA Y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4-10T00:00:00"/>
    <d v="2023-04-10T00:00:00"/>
    <s v="'katherine.duran@fiscalia.gov.co.rpost.biz' lunes 10/04/2023 3:47 p. m"/>
    <s v="N"/>
    <s v=""/>
    <x v="0"/>
    <s v=""/>
    <s v="N"/>
    <d v="2023-04-10T00:00:00"/>
    <d v="2023-04-10T00:00:00"/>
    <n v="1"/>
    <n v="15"/>
    <x v="0"/>
    <n v="15"/>
    <s v="cumple"/>
  </r>
  <r>
    <x v="0"/>
    <n v="2023002327"/>
    <x v="71"/>
    <s v="EN COMUNICACION DEL DIA 30032023 CON OFICIO 066 DSF CTI GC DE LA FGN FISCALIA 01 LOCAL DE GUADUAS CUNDINAMARCA ENVIADO VIA EMAIL A LA CC HONDA Y REMITIDO A LA CC CALI EL DIA 05042023 CON RAD. NO. 20230425771 POR TRASLADO POR COMPETENCIAS SOLICITAN SUMINISTRAR INFORMACION RELACIONADA CON LOS ESTABLECIMIENTOS DE COMERCIO QUE REGISTREN A NOMBRE DEL SR. JOSE ANGEL RIOS AGUDELA CC 1072026042 - NOTA LA CEDULA APORTADA NO FIGURA CON REGISTROS EN LA CCC"/>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PEDRO NEL DUMAR CALVO LOAIZA"/>
    <s v="5070200EXT18884"/>
    <s v=""/>
    <s v="E-mail"/>
    <s v=""/>
    <s v="3 Peticiones"/>
    <x v="0"/>
    <s v="Registros Publicos y Redes Emp"/>
    <s v="Derecho de peticion"/>
    <s v="."/>
    <s v="."/>
    <s v="2023-00396 SANTIAGO DE CALI, 10 DE ABRIL DE 2023 SEÑORES FISCALIA GENERAL DE LA NACIÓN ATENCIÓN: PEDRO NEL DUMAR CALVO LOAIZA TÉCNICO INVESTIGADOR II PEDRO.CALVO@FISCALIA.GOV.CO GUADUAS CUNDINAMARCA CORDIAL SALUDO, DAMOS RESPUESTA A OFICIO NUNC 258756000417202150530 O.T. 1108 DEL 30 DE MARZO DE 2023 RECIBIDO EN LA CÁMARA DE COMERCIO DE HONDA, GUADUAS Y NORTE DEL TOLIMA Y REMITIDO A ESTA ENTIDAD EL 4 DE ABRIL, SOLICITÓ: &quot;SUMINISTRAR INFORMACIÓN RELACIONADA CON LOS ESTABLECIMIENTOS DE COMERCIO QUE REGISTRE EL SEÑOR JOSÉ ÁNGEL RIOS AGUDELO, CON C.C. 10720260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4-10T00:00:00"/>
    <d v="2023-04-10T00:00:00"/>
    <s v="pedro.calvo@fiscalia.gov.co.rpost.biz lunes 10/04/2023 4:26 p. m"/>
    <s v="N"/>
    <s v=""/>
    <x v="0"/>
    <s v=""/>
    <s v="N"/>
    <d v="2023-04-10T00:00:00"/>
    <d v="2023-04-10T00:00:00"/>
    <n v="1"/>
    <n v="15"/>
    <x v="0"/>
    <n v="15"/>
    <s v="cumple"/>
  </r>
  <r>
    <x v="0"/>
    <n v="2023002328"/>
    <x v="71"/>
    <s v="BUENAS TARDES HACE UN MOMENTO ME LLEGO UN CORREO DONDE ME DISEN QUE TENGO QUE COLOCARME AL DIA CON UNA DEUDA QUE TENGO CON USTEDES POE EL PAGO DE IMPUESTOS DE LOS AÑOS 2018 2019 2020 2021 2022 EL CUAL NO ENTIENDO SI YO NO TENGO NINGUN NEGOCIO A MI NOMBRE ,SERIA TAN AMABLE DE AYUDARME CON ESTO MUCHAS GRACIAS"/>
    <s v="A"/>
    <s v="LROJAS"/>
    <s v=" "/>
    <s v="Unicentro web"/>
    <d v="2023-04-05T00:00:00"/>
    <s v="Origino"/>
    <s v="MANRODRI"/>
    <s v="Secretaria General"/>
    <s v="Asuntos Legales y Contratacion"/>
    <s v="Finalizado"/>
    <s v=" "/>
    <s v="Asignado a"/>
    <s v="NMELO"/>
    <s v="Asuntos Legales y Contratacion"/>
    <s v="Asuntos Legales y Contratacion"/>
    <d v="2023-04-05T00:00:00"/>
    <s v="A"/>
    <s v=""/>
    <m/>
    <m/>
    <m/>
    <m/>
    <m/>
    <m/>
    <m/>
    <s v="Sin Identificación"/>
    <n v="25619392"/>
    <s v="LEIDY JOHANA RAMIREZ PARRA"/>
    <s v=""/>
    <s v="leidy_ramirez34@hotmail.com"/>
    <s v="E-mail"/>
    <s v="3183554087"/>
    <s v="3 Peticiones"/>
    <x v="3"/>
    <s v="Asuntos Legales y Contratacion"/>
    <s v="Derecho de peticion"/>
    <s v="."/>
    <s v="."/>
    <s v="DERECHO DE PETICION TRAMITADO POR LA ABOGADA MANUELA RODRIGUEZ, SE DEJA TRAZABILIDAD DEL ENVIO EN EL SENTIDO QUE NO SOMOS COMPETENTES PARA DAR RESPUESTA Y SE REALIZA TRASLADO, RESPEUSTA TRAMITADA EL DIA 3 DE MAYO, SE DEJA TRAZABILIDAD DEL ENVIO. DE: ASUNTOS LEGALES CÁMARA DE COMERCIO DE CALI &lt;ASUNTOSLEGALES@CCC.ORG.CO&gt; ENVIADO EL: MIÉRCOLES, 5 DE ABRIL DE 2023 9:45 PARA: LEIDY_RAMIREZ34@HOTMAIL.COM ASUNTO: RV: TRASLADO DERECHO DE PETICIÓN LEIDY JOHANA RAMIREZ PARRA "/>
    <s v="."/>
    <s v="Finalizado"/>
    <s v="CTABORDA"/>
    <d v="2023-05-04T00:00:00"/>
    <d v="2023-05-08T00:00:00"/>
    <s v=" "/>
    <s v="N"/>
    <s v=""/>
    <x v="0"/>
    <s v="Interés general y particular"/>
    <s v="N"/>
    <d v="2023-05-08T00:00:00"/>
    <d v="2023-05-08T00:00:00"/>
    <n v="20"/>
    <n v="15"/>
    <x v="1"/>
    <n v="15"/>
    <s v="NO CUMPLE"/>
  </r>
  <r>
    <x v="0"/>
    <n v="2023002329"/>
    <x v="71"/>
    <s v="BUENOS DÍAS. LA PRESENTE PARA AVISARLES QUE YO, ETTORE AVANZINI, C.E. 416397, DESDE HACE MÁS DE 2 AÑOS NO HAGO PARTE NI ME INTERESO DE LAS LABORES DE LA ASOCIACION NACIONAL NO AIDS 'ONLUS' POR LO TANTO LES PIDO EL FAVOR DE BORRAR MI DIRECCIÓN DE CORREO ELECTRÓNICO Y CUALQUIER CONEXIÓN CON ESTA EMPRESA. ATENTAMENTE ETTORE AVANZINI"/>
    <s v="A"/>
    <s v="LROJAS"/>
    <s v=" "/>
    <s v="Unicentro web"/>
    <d v="2023-04-05T00:00:00"/>
    <s v="Origino"/>
    <s v="NRESPONS"/>
    <s v="Secretaria General"/>
    <s v="Asuntos Legales y Contratacion"/>
    <s v="Finalizado"/>
    <s v=" "/>
    <s v="Asignado a"/>
    <s v="MVELEZ"/>
    <s v="Asuntos Legales y Contratacion"/>
    <s v="Asuntos Legales y Contratacion"/>
    <d v="2023-04-05T00:00:00"/>
    <s v="A"/>
    <s v=""/>
    <m/>
    <m/>
    <m/>
    <m/>
    <m/>
    <m/>
    <m/>
    <s v="Sin Identificación"/>
    <m/>
    <s v="ETTORE AVANZINI"/>
    <s v=""/>
    <s v="avanzini.ettore@gmail.com"/>
    <s v="E-mail"/>
    <s v=""/>
    <s v="3 Peticiones"/>
    <x v="16"/>
    <s v="Asuntos Legales y Contratacion"/>
    <s v="Derecho de peticion"/>
    <s v="."/>
    <s v="."/>
    <s v="SE DIO RESPUESTA AL PETICIONARIO EL 21 DE ABRIL DE 2023 SE LE INFORMÓ QUE NO PUEDE SER BORRADO DE LA BASE DE DATOS EN TANTO OSTENTA UN DEBER LEGAL DE PERMANECER DENTRO DE LOS DOS ULTIMOS CORREOS ELECTRONICOS ASOCIADOS A LA PERSONA JURIDICA."/>
    <s v="."/>
    <s v="Finalizado"/>
    <s v="MVELEZ"/>
    <d v="2023-04-26T00:00:00"/>
    <d v="2023-04-26T00:00:00"/>
    <s v=" "/>
    <s v="N"/>
    <s v=""/>
    <x v="0"/>
    <s v="Interés general y particular"/>
    <s v="N"/>
    <d v="2023-04-26T00:00:00"/>
    <d v="2023-04-26T00:00:00"/>
    <n v="13"/>
    <n v="15"/>
    <x v="0"/>
    <n v="15"/>
    <s v="cumple"/>
  </r>
  <r>
    <x v="0"/>
    <n v="2023002330"/>
    <x v="71"/>
    <s v="EL SUSCRITO CARLOS ALBERTO MURILLAS GIL REPRESENTANTE LEGAL SUPLENTE SOLICITA POR DOCUMENTO ESCRITO DERECHO DE PETICIÓN YA QUE MEDIANTE DOCUMENTO PRIVADO SE REALIZO LA CONSTITUCION DE LA SOCIEDAD AGROPECUARIA CHIRICANA SAS NIT 901667602 DONDE SE ESTABLECIO EN EL CAPITULO II, ARTICULO 5 QUE EL CAPITAL AUTORIZADO CONSISTE EN QUINIENTOS MILLONES DE PESOS (500.000.000) Y PREVIA SOLICITUD DE EXPIDICION DEL CERTIFICADO DE REPRESENTACION LEGAL DE LA SOCIEDAD SE EVIDENCIÓ UN ERROR EN EL VALOR CON UN CAPITAL AUTORIZADO POR EL VALOR DE $ 500.000.000.000 SE ANEXA COPIA DE ACTA DE CONSTITUCION NOTIFICACION CR 37 4 51 APTO 304 6025575951 3167176297 CAMURILLAS747@GMAIL.COM"/>
    <s v="A"/>
    <s v="PRUEDA"/>
    <s v=" "/>
    <s v="Principal"/>
    <d v="2023-04-05T00:00:00"/>
    <s v="Origino"/>
    <s v="NRESPONS"/>
    <s v="Registros Pub y Redes Emp"/>
    <s v="Juridica"/>
    <s v="Finalizado"/>
    <s v=" "/>
    <s v="Asignado a"/>
    <s v="MVELASQU"/>
    <s v="Registros Pub y Redes Emp"/>
    <s v="Juridica"/>
    <d v="2023-04-05T00:00:00"/>
    <s v="A"/>
    <s v="MERCANTIL"/>
    <n v="1173053"/>
    <m/>
    <m/>
    <m/>
    <m/>
    <m/>
    <m/>
    <s v="Inscrito"/>
    <n v="14989337"/>
    <s v="CARLOS ALBERTO MURILLAS GIL"/>
    <s v="6025575951"/>
    <s v="CAMURILLAS747@GMAIL.COM"/>
    <s v="Presencial con Carta"/>
    <s v="3167176297"/>
    <s v="3 Peticiones"/>
    <x v="7"/>
    <s v="Registros Publicos y Redes Emp"/>
    <s v="Derecho de peticion"/>
    <s v="."/>
    <s v="."/>
    <s v="EN ATENCIÓN A SU SOLICITUD, PROCEDIMOS A VALIDAR LOS DOCUMENTOS QUE CONSTAN EN EL EXPEDIENTE DE LA SOCIEDAD AGROPECUARIA CHIRICANA S.A.S., EVIDENCIANDO QUE EL 23 DE DICIEMBRE DE 2023, EL SEÑOR ANDRES FELIPE MURILLAS ARBOLEDA, IDENTIFICADO CON CÉDULA DE CIUDADANÍA 16.936.619, SOLICITÓ LA MATRÍCULA Y REGISTRO DE LA CONSTITUCIÓN DE LA MISMA, EN CALIDAD DE REPRESENTANTE LEGAL PRINCIPAL.EN EL DOCUMENTO PRIVADO DEL 23 DE DICIEMBRE DE 2022, RADICADO DIRECTAMENTE POR EL APLICATIVO DE CONSTITUCIÓN DE S.A.S. VIRTUAL CON EL QUE CUENTA LA CÁMARA DE COMERCIO DE CALI, EL CUAL SE ENCUENTRA FIRMADO ELECTRÓNICAMENTE POR LOS SEÑORES ACCIONISTAS EDUARDO JOSE MURILLAS ARBOLEDA IDENTIFICADO CON CÉDULA DE CIUDADANÍA 16.849.567, CAMILO MURILLAS ARBOLEDA IDENTIFICADO CON CÉDULA DE CIUDADANÍA 1.130.614.357, ANDRES FELIPE MURILLAS ARBOLEDA IDENTIFICADO CON CÉDULA DE CIUDADANÍA 16.936.619 Y CARLOS ALBERTO MURILLAS GIL IDENTIFICADO CON CÉDULA DE CIUDADANÍA 14.989.337, SE ESTABLECE EN EL ARTÍCULO 5° LO SIGUIENTE: "/>
    <s v="."/>
    <s v="Finalizado"/>
    <s v="MVELASQU"/>
    <d v="2023-04-10T00:00:00"/>
    <d v="2023-04-10T00:00:00"/>
    <s v=" "/>
    <s v="N"/>
    <s v=""/>
    <x v="0"/>
    <s v="Interés general y particular"/>
    <s v="N"/>
    <d v="2023-04-10T00:00:00"/>
    <d v="2023-04-10T00:00:00"/>
    <n v="1"/>
    <n v="15"/>
    <x v="0"/>
    <n v="15"/>
    <s v="cumple"/>
  </r>
  <r>
    <x v="0"/>
    <n v="2023002333"/>
    <x v="71"/>
    <s v="EN CONMUNICACION DEL DIA 05042023 CON EMAIL ENVIADO A CONTACTO CCC EL SR. RAFAEL SOTO DE LA SOCIEDAD GRUPO SOTOS SAS SOLICITA UNA PRORROGA DE PLAZO PARA SUBSANAR EL REUQERIMIENTO HECHO A LA RAD. 20230180119 POR LA AUXILIAR LAURA ISABEL PRADO."/>
    <s v="A"/>
    <s v="JCMARIN"/>
    <s v=" "/>
    <s v="Obrero"/>
    <d v="2023-04-05T00:00:00"/>
    <s v="Origino"/>
    <s v="no aplica"/>
    <s v="Registros Pub y Redes Emp"/>
    <s v="Juridica"/>
    <s v="Finalizado"/>
    <s v=" "/>
    <s v="Asignado a"/>
    <s v="MBASTIDA"/>
    <s v="Registros Pub y Redes Emp"/>
    <s v="Juridica"/>
    <d v="2023-04-05T00:00:00"/>
    <s v="A"/>
    <s v="PROPONENTES"/>
    <m/>
    <n v="20230180119"/>
    <m/>
    <m/>
    <m/>
    <m/>
    <m/>
    <s v="Sin Identificación"/>
    <m/>
    <s v="RAFAEL SOTO"/>
    <s v="3206544247"/>
    <s v="sotospaella@gmail.com"/>
    <s v="E-mail"/>
    <s v="3154758036"/>
    <s v="3 Peticiones"/>
    <x v="6"/>
    <s v="Registros Publicos y Redes Emp"/>
    <s v="Derecho de peticion"/>
    <s v="."/>
    <s v="."/>
    <s v="EN EL APLICATIVO DE DEVOLUCIONES FUE REALIZADA LA PRÓRROGA CORRESPONDIENTE, QUEDANDO COMO FECHA DE REQUERIMIENTO EL 09/03/2023 Y COMO FECHA DEL LÍMITE DE LA PRÓRROGA EL 09/05/2023 POR CORREO DEL 05-04-2023 FUE SOLICITADA PRORROGA "/>
    <s v="."/>
    <s v="Finalizado"/>
    <s v="MBASTIDA"/>
    <d v="2023-04-08T00:00:00"/>
    <d v="2023-04-08T00:00:00"/>
    <s v=" "/>
    <s v="N"/>
    <s v=""/>
    <x v="0"/>
    <s v="Interés general y particular"/>
    <s v="N"/>
    <d v="2023-04-08T00:00:00"/>
    <d v="2023-04-08T00:00:00"/>
    <n v="0"/>
    <n v="15"/>
    <x v="0"/>
    <n v="15"/>
    <s v="cumple"/>
  </r>
  <r>
    <x v="0"/>
    <n v="2023002337"/>
    <x v="71"/>
    <s v="EN COMUNICACION DEL DIA 05042023 CON OFICIO GS-2023-0811509 SUBGA POJUD 29.54 POLICIA NACIONAL SECCIONAL MEDELLIN ENVIADO VIA EMAIL A CONTACTO CCC SOLICITAN REALIZAR CONSULTA EN LA BASE DEDATOS DE LA CCC Y SE APORTE CETIFICACION DE LOS POSIBLES VINCULOS QUE PUEDAN TENER LAS PERSONAS NATURALES QUE SE RELACIONAN EN EL OFICIO CON SUALQUIER PERSONA JURIDICA A NIVEL NACIONAL SEA EN CALIDAD DE REPRESENTANTE LEGAL SOCIO GERENTE ADMINISTRADOR ACCIONISTA MIEMBRO DE JUNTA DIRECTIVA REVISOR FISCAL- NOTA LA CEDULA 13447926 FIGURA COMO REP LEGAL GERENTE EN LA MAT 1102972-16 Y COMO SUPLENTE EN LA MAT 1167111-16"/>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PT SARA MARCELA MESA CARO"/>
    <s v=""/>
    <s v="sara.mesa@correo.policia.gov.co"/>
    <s v="E-mail"/>
    <s v="3233976716"/>
    <s v="3 Peticiones"/>
    <x v="0"/>
    <s v="Registros Publicos y Redes Emp"/>
    <s v="Derecho de peticion"/>
    <s v="."/>
    <s v="."/>
    <s v=".2023 - 00406 SANTIAGO DE CALI, 12 DE ABRIL DE 2023 SEÑORES MINISTERIO DE DEFENSA NACIONAL POLICIA NACIONAL ATENCIÓN: PATRULLERO SARA MARCELA MESA CARO INVESTIGADOR CRIMINAL POLFA SARA.MESA@CORREO.POLICIA.GOV.CO MEDELLÍN CORDIAL SALUDO, DAMOS RESPUESTA A SU OFICIO GS-2023-0811509/SUBGA-POJUD-29.54 DEL 29 DE MARZO DE 2023, RECIBIDO EN ESTA ENTIDAD EL 5 DE ABRIL, EN EL QUE SOLICITA: &quot;APORTE SOPORTE Y CERTIFICACIÓN DE LOS POSIBLES VÍNCULOS QUE PUEDAN TENER LAS PERSONAS NATURALES QUE MAS ADELATNE SE RELACIONAN CON CUALQUIER PERSONA JURÍDICA A NIVEL NACIONAL, BIEN SEA EN CALIDAD DE REPRESENTANTE LEGAL, SOCIO, GERENTE, ADMINISTRADOR, ACCIONISTA, MIEMBRO DE JUNTA DIRECTIVA, REVISRO FISC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
    <s v="."/>
    <s v="Finalizado"/>
    <s v="ECUARTAS"/>
    <d v="2023-04-12T00:00:00"/>
    <d v="2023-04-12T00:00:00"/>
    <s v="sara.mesa@correo.policia.gov.co.rpost.biz miércoles 12/04/2023 1:29 p. m"/>
    <s v="N"/>
    <s v=""/>
    <x v="0"/>
    <s v=""/>
    <s v="N"/>
    <d v="2023-04-12T00:00:00"/>
    <d v="2023-04-12T00:00:00"/>
    <n v="3"/>
    <n v="15"/>
    <x v="0"/>
    <n v="15"/>
    <s v="cumple"/>
  </r>
  <r>
    <x v="0"/>
    <n v="2023002339"/>
    <x v="72"/>
    <s v="EN COMUNICACION DEL DIA 05042023 CON EMAIL ENVIADO A CONTACTO CCC EL DIA 06042023 MEDIENTE DERECHO DE PETICION LA SEÑORA VALERIA BAEZ CASTIBLANCO CC 1193222426 SOLICITA POR MEDIO DEL PRESENTE DOCUMENTO SOLICITO RESPETUOSAMENTE ME SEA ENVIADO AL CORREO ELECTRÓNICO ENCONTRADO EN EL ACÁPITE DE NOTIFICACIONES LA SIGUIENTE INFORMACIÓN: PRIMERO. DE MANERA RESPETUOSA SOLICITO QUE ME ENVÍEN LOS EXPEDIENTES COMPLETOS DE LAS EMPRESAS MENCIONADAS A CONTINUACIÓN Y REGISTRADAS EN LA CÁMARA DE COMERCIO DE BOGOTÁ: COLSUBSIDIO 860007336 - 1 Y COMFENALCO VALLE 890303093-5 CONSTITUCIÓN DE LA EMPRESA Y LA CANCELACIÓN DE LAS MATRÍCULAS Y LA ESCISIÓN O LIQUIDACIÓN DE CADA UNA COMO: FORMULARIOS DE RENOVACIÓN ACTAS DE JUNTAS ASAMBLEAS REUNIONES EXTRAORDINARIAS DE LA JUNTA DIRECTIVA O LA EMPRESA Y CUALQUIER DOCUMENTO DISPONIBLE EN LA CÁMARA DE COMERCIO DE SU REGISTRO"/>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VALERIA BAEZ CASTIBLANCO"/>
    <s v=""/>
    <s v="juridicocuestionp@gmail.com"/>
    <s v="E-mail"/>
    <s v=""/>
    <s v="3 Peticiones"/>
    <x v="0"/>
    <s v="Registros Publicos y Redes Emp"/>
    <s v="Derecho de peticion"/>
    <s v="."/>
    <s v="."/>
    <s v="2023-00408 SANTIAGO DE CALI, 12 DE ABRIL DE 2023 SEÑORA VALERIA BÁEZ CASTIBLANCO PERIODISTA DE INVESTIGACIÓN CUESTIÓN PÚBLICA JURIDICOCUESTIONP@GMAIL.COM BOGOTÁ D.C. CORDIAL SALUDO, MEDIANTE ESCRITO DEL 5 DE ABRIL DE 2023, RECIBIDO EN ESTA ENTIDAD EL 10 DE ABRIL, SOLICITÓ: &quot;ME ENVÍEN LOS EXPEDIENTES COMPLETOS DE LAS EMPRESAS MENCIONADAS A CONTINUACIÓN Y REGISTRADAS EN LA CÁMARA DE COMERCIO DE BOGOTÁ: EMPRESA_x0009_IDENTIFICACIÓN COLSUBSIDIO_x0009_860007336-1 COMFENALCO VALLE_x0009_890303093 - 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ECUARTAS"/>
    <d v="2023-04-12T00:00:00"/>
    <d v="2023-04-12T00:00:00"/>
    <s v="juridicocuestionp@gmail.com.rpost.biz miércoles 12/04/2023 3:31 p. m."/>
    <s v="N"/>
    <s v=""/>
    <x v="0"/>
    <s v=""/>
    <s v="N"/>
    <d v="2023-04-12T00:00:00"/>
    <d v="2023-04-12T00:00:00"/>
    <n v="2"/>
    <n v="15"/>
    <x v="0"/>
    <n v="15"/>
    <s v="cumple"/>
  </r>
  <r>
    <x v="0"/>
    <n v="2023002340"/>
    <x v="72"/>
    <s v="EN COMUNICACION DEL DIA 04042023 CON EMAIL ENVIADO A CONTACTO CCC RECIBIDO EL DIA 06042023 MEDIANTE DERECHO DE PETICION EL SR. CARLOS ALBERTO SANCHEZ ESCOBAR CC 1093212506 EN MI CALIDAD DE DEPOSITARIO PROVISIONAL SEGÚN RESOLUCIÓN 0194 DEL 12 DE FEBRERO DE 2020 EXPEDIDA POR LA SOCIEDAD DE ACTIVOS ESPECIALES S.A.S SAE MEDIANTE LA CUAL SE ME DESIGNA LA SOCIEDAD CONSTRUCTORA SAN BERNARDO LTDA EN LIQUIDACIÓN CON NIT: 805023995-2 CONFORME A NORMATIVIDAD VIGENTE SOPORTADA EN EL DERECHO DE PETICIÓN SOLICITO A USTEDES INFORMARME DE POSIBLES Y PREVIAS VINCULACIONES O RELACIONES DE DICHA SOCIEDAD CON SU EMPRESA TALES COMO OBLIGACIONES PENDIENTES POR CANCELAR ESTADO DE CUENTAS NOTIFICACIONES Y/O REQUERIMIENTOS CON SU ENTIDAD."/>
    <s v="A"/>
    <s v="JCMARIN"/>
    <s v=" "/>
    <s v="Obrero"/>
    <d v="2023-04-10T00:00:00"/>
    <s v="Origino"/>
    <s v="NRESPONS"/>
    <s v="Registros Pub y Redes Emp"/>
    <s v="Back (Registro)"/>
    <s v="Finalizado"/>
    <s v=" "/>
    <s v="Asignado a"/>
    <s v="ECUARTAS"/>
    <s v="Registros Pub y Redes Emp"/>
    <s v="Back (Registro)"/>
    <d v="2023-04-10T00:00:00"/>
    <s v="A"/>
    <s v="MERCANTIL"/>
    <n v="589122"/>
    <m/>
    <m/>
    <m/>
    <m/>
    <m/>
    <m/>
    <s v="Inscrito"/>
    <m/>
    <s v="CARLOS ALBERTO SANCHEZ ESCOBAR"/>
    <s v=""/>
    <s v=" case20190@gmail.com"/>
    <s v="E-mail"/>
    <s v="3006101339"/>
    <s v="3 Peticiones"/>
    <x v="0"/>
    <s v="Registros Publicos y Redes Emp"/>
    <s v="Derecho de peticion"/>
    <s v="."/>
    <s v="."/>
    <s v="2023-00408 SANTIAGO DE CALI, 13 DE ABRIL DE 2023 SEÑOR CARLOS ALBERTO SANCHEZ ESCOBAR DEPOSITARIO PROVISIONAL SAE CASE20190@GMAIL.COM PEREIRA CORDIAL SALUDO, MEDIANTE ESCRITO DEL 4 DE ABRIL DE 2023, RECIBIDO EN ESTA ENTIDAD EL 10 DE ABRIL, SOLICITÓ: &quot;INFORMARME DE POSIBLES Y PREVIAS VINCULACIONES O RELACIONES DE LA SOCIEDAD CONSTRUCTORA SAN BERNARDO LTDA EN LIQUIDACIÓN CON NIT: 805.023.995-2 CON SU EMPRESA, TALES COMO OBLIGACIONES PENDIENTES POR CANCELAR, ESTADO DE CUENTAS, NOTIFICACIONES Y/O REQUERIMIENTOS CON SU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3-04-15T00:00:00"/>
    <d v="2023-04-15T00:00:00"/>
    <s v="'case20190@gmail.com.rpost.biz' sábado 15/04/2023 12:31 p. m"/>
    <s v="N"/>
    <s v=""/>
    <x v="0"/>
    <s v="Interés general y particular"/>
    <s v="N"/>
    <d v="2023-04-15T00:00:00"/>
    <d v="2023-04-15T00:00:00"/>
    <n v="4"/>
    <n v="15"/>
    <x v="0"/>
    <n v="15"/>
    <s v="cumple"/>
  </r>
  <r>
    <x v="0"/>
    <n v="2023002342"/>
    <x v="72"/>
    <s v="EN COMUNICACION DEL DIA 09042023 CON EMAIL ENVIADO A CONTACTO CCC MEDIENTE DERECHO DE PETICION LA SRA. MARIA CAMILA VELEZ RODRIGUEZ CC 1193324085 SOLICITA UN CERTIFICADO DE NO FIGURA."/>
    <s v="A"/>
    <s v="JCMARIN"/>
    <s v=" "/>
    <s v="Obrero"/>
    <d v="2023-04-10T00:00:00"/>
    <s v="Origino"/>
    <s v="NRESPONS"/>
    <s v="Registros Pub y Redes Emp"/>
    <s v="Back (Registro)"/>
    <s v="Finalizado"/>
    <s v=" "/>
    <s v="Asignado a"/>
    <s v="CMARTINE"/>
    <s v="Registros Pub y Redes Emp"/>
    <s v="Juridica"/>
    <d v="2023-04-10T00:00:00"/>
    <s v="A"/>
    <s v=""/>
    <m/>
    <m/>
    <m/>
    <m/>
    <m/>
    <m/>
    <m/>
    <s v="Sin Identificación"/>
    <m/>
    <s v="MARIA CAMILA VELEZ RODRIGUEZ"/>
    <s v=""/>
    <s v="maricamy8215@gmail.com"/>
    <s v="E-mail"/>
    <s v="3186977572"/>
    <s v="3 Peticiones"/>
    <x v="0"/>
    <s v="Registros Publicos y Redes Emp"/>
    <s v="Derecho de peticion"/>
    <s v="."/>
    <s v="."/>
    <s v="CONTESTADO CON CARTA 2023-00413 DEL 13 DE ABRIL DE 2023, ASÍ: &quot;MEDIANTE PETICIÓN DEL 9 DE ABRIL DE 2023, SOLICITÓ A ESTA CÁMARA DE COMERCIO UN CERTIFICADO DE NO FIGURA A NOMBRE DE MARÍA CAMILA VÉLEZ RODRÍGUEZ, IDENTIFICADA CON LA CÉDULA DE CIUDADANÍA NO. 119332408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RÍA CAMILA VÉLEZ RODRÍGUEZ"/>
    <s v="."/>
    <s v="Finalizado"/>
    <s v="CMARTINE"/>
    <d v="2023-04-13T00:00:00"/>
    <d v="2023-04-13T00:00:00"/>
    <s v=" "/>
    <s v="N"/>
    <s v=""/>
    <x v="0"/>
    <s v="Interés general y particular"/>
    <s v="N"/>
    <d v="2023-04-13T00:00:00"/>
    <d v="2023-04-13T00:00:00"/>
    <n v="3"/>
    <n v="15"/>
    <x v="0"/>
    <n v="15"/>
    <s v="cumple"/>
  </r>
  <r>
    <x v="0"/>
    <n v="2023002345"/>
    <x v="72"/>
    <s v="EN COMUNICACION DEL DIA 04042023 CON EMAIL ENVIADO A LA CC BOGOTA Y REMITIDO A LA CC CALI EL DIA 05042023 RECIBIDO EL DIA 10042023 CON RADICACION NO. 20230429926 POR TRASLADO POR COMPETENCIAS MEDIENTA PETICION LA SOCIEDAD COMUNICACION CELULAR S. A . CONCEML SA SOLICITA LISTADO DE ESTABBLECIMIENTOS DE COMERCIO AGENCIAS Y SUCURSALES DEN MATRCULA ACTIVA A NIVEL NACIONAL DE LA SOCIEDAD"/>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COMUNICACION CELULAR COMCEL S.A."/>
    <s v=""/>
    <s v="notificacionesclaro@claro.com.co"/>
    <s v="E-mail"/>
    <s v=""/>
    <s v="3 Peticiones"/>
    <x v="0"/>
    <s v="Registros Publicos y Redes Emp"/>
    <s v="Derecho de peticion"/>
    <s v="."/>
    <s v="."/>
    <s v="2023-00286 SANTIAGO DE CALI, 11 DE ABRIL DE 2023 SEÑORES COMUNICACIÓN CELULAR SA COMCEL SA NOTIFICACIONESCLARO@CLARO.COM.CO BOGOTÁ D.C. CORDIAL SALUDO, MEDIANTE CORREO ELECTRÓNICO DEL 24 DE MARZO DE 2023, RECIBIDO EN LA CÁMARA DE COMERCIO DE BOGOTÁ Y REMITIDO A ESTA ENTIDAD EL 4 DE ABRIL, SOLICITÓ: &quot;LISTADO DE ESTABLECIMIENTOS, AGENCIA Y/O SUCURSALES CON MATRÍCULA ACTIV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
    <s v="."/>
    <s v="Finalizado"/>
    <s v="ECUARTAS"/>
    <d v="2023-04-11T00:00:00"/>
    <d v="2023-04-11T00:00:00"/>
    <s v="'notificacionesclaro@claro.com.co.rpost.biz' martes 11/04/2023 9:06 a. m"/>
    <s v="N"/>
    <s v=""/>
    <x v="0"/>
    <s v=""/>
    <s v="N"/>
    <d v="2023-04-11T00:00:00"/>
    <d v="2023-04-11T00:00:00"/>
    <n v="1"/>
    <n v="15"/>
    <x v="0"/>
    <n v="15"/>
    <s v="cumple"/>
  </r>
  <r>
    <x v="0"/>
    <n v="2023002346"/>
    <x v="72"/>
    <s v="EN COMUNICACION DEL DIA 30032023 CON OFICIO GS-2023 SUBIN GRUIJ 25.10 DE LA POLICIA NACIONAL SECCIONAL CALI ENVIADO VIA EMAIL A LA CC BOGOTA Y REMITIDO A LA CC CALI EL DIA 05042023 RECIBIDO EL DIA 10032023 CON RADICACION NO. 20230430872 POR TRASLADO POR COMPETENCIAS SOLICITAN APORTAR DATOS DE UBICACION DIRECCION FISICA CORREO ELECTRONICO Y NUMEROS TELEFONICOS FIJO Y CELULAR DE DANILEA GONZALEZ ARANGO CC 1144087517. - NOTA LA CEDULA APORTADA NO FIGURA REGISTRADA EN LA CCC"/>
    <s v="A"/>
    <s v="ECUARTAS"/>
    <s v=" "/>
    <s v="Obrero"/>
    <d v="2023-04-10T00:00:00"/>
    <s v="Origino"/>
    <s v="NRESPONS"/>
    <s v="Registros Pub y Redes Emp"/>
    <s v="Back (Registro)"/>
    <s v="Finalizado"/>
    <s v=" "/>
    <s v="Asignado a"/>
    <s v="ECUARTAS"/>
    <s v="Registros Pub y Redes Emp"/>
    <s v="Back (Registro)"/>
    <d v="2023-04-10T00:00:00"/>
    <s v="A"/>
    <s v=""/>
    <m/>
    <m/>
    <m/>
    <m/>
    <m/>
    <m/>
    <m/>
    <s v="Sin Identificación"/>
    <m/>
    <s v="SUBINT. LINA PAOLA LOPEZ ARISTIZABAL"/>
    <s v=""/>
    <s v="lina.lopez4944@correo.policia.gov.co"/>
    <s v="E-mail"/>
    <s v="3104131524"/>
    <s v="3 Peticiones"/>
    <x v="0"/>
    <s v="Registros Publicos y Redes Emp"/>
    <s v="Derecho de peticion"/>
    <s v="."/>
    <s v="."/>
    <s v=" 2023 - 00397 SANTIAGO DE CALI, 11 DE ABRIL DE 2023 SEÑORES MINISTERIO DE DEFENSA NACIONAL POLICIA NACIONAL ATENCIÓN: SUBINTENDENTE LINA PAOLA LOPEZ ARISTIZABAL INVESTIGADOR CRIMINAL SIJIN MECAL LINA.LOPEZ4944@CORREO.POLICIA.GOV.CO LA CIUDAD CORDIAL SALUDO, DAMOS RESPUESTA A SU OFICIO NOTIFICA CRIMINAL 7600160001992019-02048 DEL 30 DE MARZO DE 2023, RECIBIDO EN LA CÁMARA DE COMERCIO DE BOGOTÁ Y REMITIDO A ESTA ENTIDAD EL 5 DE ABRIL, EN EL QUE SOLICITA: &quot;SE SIRVAN APORTAR LOS DATOS DE UBICACIÓN, DIRECCIÓN FÍSICA, CORREO ELECTRÓNICO Y NÚMEROS DE TELÉFONOS FIJO O CELULAR DE LA PERSONA QUE MÁS ADELANTE RELACIONA, QUE REGISTRESN EN SUS BASES DE DATOS DANIELA GONZALEZ ARANGO C.C. 1.144.087.5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4-11T00:00:00"/>
    <d v="2023-04-11T00:00:00"/>
    <s v="lina.lopez4944@correo.policia.gov.co.rpost.biz martes 11/04/2023 10:39 a. m"/>
    <s v="N"/>
    <s v=""/>
    <x v="0"/>
    <s v=""/>
    <s v="N"/>
    <d v="2023-04-11T00:00:00"/>
    <d v="2023-04-11T00:00:00"/>
    <n v="1"/>
    <n v="15"/>
    <x v="0"/>
    <n v="15"/>
    <s v="cumple"/>
  </r>
  <r>
    <x v="0"/>
    <n v="2023002348"/>
    <x v="72"/>
    <s v="EN COMUNICACION DEL DIA 30032023 CON OFICIO GS-2023 SUBIN GRUIJ 25.10 DE LA POLICIA NACIONAL SECCIONAL CALI ENVIADO VIA EMAIL A LA CC BOGOTA Y REMITIDO A LA CC CALI EL DIA 05042023 RECIBIDO EL DIA 10032023 CON RADICACION NO. 20230430881 POR TRASLADO POR COMPETENCIAS SOLICITAN APORTAR DATOS DE UBICACION DIRECCION FISICA CORREO ELECTRONICO Y NUMEROS TELEFONICOS FIJO Y CELULAR DE JAIME ANDRES ESQUIVEL MERA CC 16745777. - NOTA LA CEDULA APORTADA NO FIGURA REGISTRADA EN LA CCC COMO COMERCIANTE FIGURA COMO REP. LEGAL PPAL Y SUPLENTE Y SOCIO EN LAS MATRICULAS 369640-3 REP LEGAL 804646-3 875706-16 889924-16 SOCIO ACCIONISTA Y 924154-16 REP. LEGAL SUPLENTE"/>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SUBINT. LINA PAOLA LOPEZ ARISTIZABAL"/>
    <s v=""/>
    <s v="lina.lopez4944@correo.policia.gov.co"/>
    <s v="E-mail"/>
    <s v="3104131524"/>
    <s v="3 Peticiones"/>
    <x v="0"/>
    <s v="Registros Publicos y Redes Emp"/>
    <s v="Derecho de peticion"/>
    <s v="."/>
    <s v="."/>
    <s v="2023 - 00406 SANTIAGO DE CALI, 12 DE ABRIL DE 2023 SEÑORES MINISTERIO DE DEFENSA NACIONAL POLICIA NACIONAL ATENCIÓN: SUBINTENDENTE LINA PAOLA LOPEZ ARISTIZABAL INVESTIGADOR CRIMINAL SIJIN MECAL LINA.LOPEZ4944@CORREO.POLICIA.GOV.CO LA CIUDAD CORDIAL SALUDO, DAMOS RESPUESTA A SU OFICIO NOTIFICA CRIMINAL 7600160001992019-06007 DEL 30 DE MARZO DE 2023, RECIBIDO EN LA CÁMARA DE COMERCIO DE BOGOTÁ Y REMITIDO A ESTA ENTIDAD EL 5 DE ABRIL, EN EL QUE SOLICITA: &quot;SE SIRVAN APORTAR LOS DATOS DE UBICACIÓN, DIRECCIÓN RESIDENCIA, DIRECCIÓN DE TRABAJO CORREO ELECTRÓNICO Y NÚMEROS DE TELÉFONOS FIJO O CELULAR DE LA PERSONA QUE MÁS ADELANTE RELACIONA, QUE REGISTRESN EN SUS BASES DE DATOS JAIME ANDRES ESQUIVEL MERA_x0009__x0009__x0009_C.C. 16.745.777&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4-12T00:00:00"/>
    <d v="2023-04-12T00:00:00"/>
    <s v="lina.lopez4944@correo.policia.gov.co.rpost.biz miércoles 12/04/2023 10:54 a. m"/>
    <s v="N"/>
    <s v=""/>
    <x v="0"/>
    <s v=""/>
    <s v="N"/>
    <d v="2023-04-12T00:00:00"/>
    <d v="2023-04-12T00:00:00"/>
    <n v="2"/>
    <n v="15"/>
    <x v="0"/>
    <n v="15"/>
    <s v="cumple"/>
  </r>
  <r>
    <x v="0"/>
    <n v="2023002353"/>
    <x v="72"/>
    <s v="EN COMUNICACION DEL DIA 27032023 CON OFICIO RAD 76 001 60 00193 2017 36479 DEL JUZGADO 33 PENAL MUPAL DE CALI ENVIADO VIA EMAIL A LA CC BOGOTA Y REMITIDO A LA CC CALI EL DIA 10042023 CON RAD. NO. 20230430891 POR TRASLADO POR COMPETENCIAS SOLICITAN REALIZAR BUSQUEDA SELECTIVA EN LA BASES DE DATOS CON EL FIN DE OBTENER INOFRMACION PERSONAL REFERIDA AL CIUDADANO JAIME ARMANDO NAVARRO RIVERA CC 14838938. - NOTA LA CEDUAL APORTADA FIGURA COMO SOCIO ACCIONISTA EN LAS MATRICULAS 883927-16 Y 949975-16"/>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DIEGO JOSE DUQUE DRADA"/>
    <s v=""/>
    <s v="j33pmcali@cendoj.ramajudicial.gov.co"/>
    <s v="E-mail"/>
    <s v=""/>
    <s v="3 Peticiones"/>
    <x v="0"/>
    <s v="Registros Publicos y Redes Emp"/>
    <s v="Derecho de peticion"/>
    <s v="."/>
    <s v="."/>
    <s v="2023 - 00406 SANTIAGO DE CALI, 12 DE ABRIL DE 2023 SEÑORES MINISTERIO DE DEFENSA NACIONAL POLICIA NACIONAL ATENCIÓN: SUBINTENDENTE LINA PAOLA LOPEZ ARISTIZABAL INVESTIGADOR CRIMINAL SIJIN MECAL LINA.LOPEZ4944@CORREO.POLICIA.GOV.CO LA CIUDAD CORDIAL SALUDO, DAMOS RESPUESTA A SU OFICIO DEL 29 DE MARZO DE 2023, RECIBIDO EN LA CÁMARA DE COMERCIO DE BOGOTÁ Y REMITIDO A ESTA ENTIDAD EL 5 DE ABRIL, EN EL QUE SOLICITA: &quot;SE SIRVAN APORTAR LOS DATOS DE UBICACIÓN, DIRECCIÓN RESIDENCIA, DIRECCIÓN DE TRABAJO CORREO ELECTRÓNICO Y NÚMEROS DE TELÉFONOS FIJO O CELULAR DE LA PERSONA QUE MÁS ADELANTE RELACIONA, QUE REGISTRESN EN SUS BASES DE DATOS JAIME ARMANDO NAVARRO RIVERA_x0009__x0009__x0009_C.C. 14.838.93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4-12T00:00:00"/>
    <d v="2023-04-12T00:00:00"/>
    <s v="lina.lopez4944@correo.policia.gov.co.rpost.biz miércoles 12/04/2023 11:11 a. m"/>
    <s v="N"/>
    <s v=""/>
    <x v="0"/>
    <s v=""/>
    <s v="N"/>
    <d v="2023-04-12T00:00:00"/>
    <d v="2023-04-12T00:00:00"/>
    <n v="2"/>
    <n v="15"/>
    <x v="0"/>
    <n v="15"/>
    <s v="cumple"/>
  </r>
  <r>
    <x v="0"/>
    <n v="2023002354"/>
    <x v="72"/>
    <s v="EN COMUNICACION DEL DIA 310032023 CON EMAIL ENVIADO A LA CC HONDA Y REMITIDO A LA CC CALI EL DIA 10042023 CON RAD. 20230431976 POR TRASLADO POR COMPETENCIAS MEDIANTE PETICION LA SEÑORA YULIANA RIOS SOLICITA UN CERTIFICADO DONDE CONSTE QUE EL SR. JAHIR RIOS VILLA CC 1109290054 NO FIGURA REGISTRADO CON ESTABLECIMIENTOS DE COMERCIO A SU NOMBRE PARA DEMOSTRAR INSOLVENCIA ECONOMICA. - NOTA LA CEDULA APORTADA NO FIGURA REGISTRADA EN LA CCC."/>
    <s v="A"/>
    <s v="JCMARIN"/>
    <s v=" "/>
    <s v="Obrero"/>
    <d v="2023-04-10T00:00:00"/>
    <s v="Origino"/>
    <s v="NRESPONS"/>
    <s v="Registros Pub y Redes Emp"/>
    <s v="Back (Registro)"/>
    <s v="Finalizado"/>
    <s v=" "/>
    <s v="Asignado a"/>
    <s v="CMARTINE"/>
    <s v="Registros Pub y Redes Emp"/>
    <s v="Juridica"/>
    <d v="2023-04-10T00:00:00"/>
    <s v="A"/>
    <s v=""/>
    <m/>
    <m/>
    <m/>
    <m/>
    <m/>
    <m/>
    <m/>
    <s v="Sin Identificación"/>
    <m/>
    <s v="YULIANA RIOS"/>
    <s v=""/>
    <s v="riosyuli13@gmail.com"/>
    <s v="E-mail"/>
    <s v=""/>
    <s v="3 Peticiones"/>
    <x v="0"/>
    <s v="Registros Publicos y Redes Emp"/>
    <s v="Derecho de peticion"/>
    <s v="."/>
    <s v="."/>
    <s v="CONTESTADO CON CARTA 2023-00411 DEL 13 DE ABRIL DE 2023, ASÍ: &quot;MEDIANTE ESCRITO RECIBIDO EN LA CÁMARA DE COMERCIO DE HONDA, GUADUAS Y NORTE DEL TOLIMA Y REMITIDO A ESTA ENTIDAD EL 5 DE ABRIL DE 2023, SOLICITÓ &quot;CERTIFICADO DE SOLVENCIA ECONÓMICA PARA EL SEÑOR JAIR RÍOS VILLA CON CÉDULA NO 1.109.290.054 DE FRESNO TOLI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
    <s v="."/>
    <s v="Finalizado"/>
    <s v="CMARTINE"/>
    <d v="2023-04-13T00:00:00"/>
    <d v="2023-04-13T00:00:00"/>
    <s v=" "/>
    <s v="N"/>
    <s v=""/>
    <x v="0"/>
    <s v="Interés general y particular"/>
    <s v="N"/>
    <d v="2023-04-13T00:00:00"/>
    <d v="2023-04-13T00:00:00"/>
    <n v="3"/>
    <n v="15"/>
    <x v="0"/>
    <n v="15"/>
    <s v="cumple"/>
  </r>
  <r>
    <x v="0"/>
    <n v="2023002364"/>
    <x v="72"/>
    <s v="BUENAS NOCHES, ME DIRIJO A USTEDES CON EL FIN DE SOLICITAR LA FICHA TÉCNICA DE LA HARINA TULUEÑA, ESTE PRODUCTO SE ENTREGA A LOS 19 HOGARES COMUNITARIOS QUE COORDINO EN ESTE MOMENTO, LA PRESENTACIÓN DE ESTAS FICHAS TÉCNICAS ES UN REQUISITO DEL ICBF"/>
    <s v="A"/>
    <s v="ARIVAS"/>
    <s v=" "/>
    <s v="Principal"/>
    <d v="2023-04-10T00:00:00"/>
    <s v="Origino"/>
    <s v="ARIVAS"/>
    <s v="Secretaria General"/>
    <s v="Asuntos Legales y Contratacion"/>
    <s v="Finalizado"/>
    <s v=" "/>
    <s v="Asignado a"/>
    <s v="ARIVAS"/>
    <s v="Asuntos Legales y Contratacion"/>
    <s v="Asuntos Legales y Contratacion"/>
    <d v="2023-04-10T00:00:00"/>
    <s v="A"/>
    <s v=""/>
    <m/>
    <m/>
    <m/>
    <m/>
    <m/>
    <m/>
    <m/>
    <s v="Sin Identificación"/>
    <n v="1064435254"/>
    <s v="MILEIDY CLARIVEL SUAREZ COLLAZOS"/>
    <s v=""/>
    <s v="emilymaritza1017@gmail.com"/>
    <s v="E-mail"/>
    <s v="3142449779"/>
    <s v="3 Peticiones"/>
    <x v="3"/>
    <s v="Asuntos Legales y Contratacion"/>
    <s v="Derecho de peticion"/>
    <s v="."/>
    <s v="."/>
    <s v="SE ADJUNTA TRAZABILIDAD. SE LE INFORMA AL PETICIONARIO NO COMPETENCIA DE LA CCC PARA RESOLVER SU REQUERIMIENTO. SE LE RECOMIENDA DIRIGIR PETICIÓN A LA SOCIEDAD QUE MENCIONA EN SU COMUNICACIÓN. DE: ASUNTOS LEGALES CÁMARA DE COMERCIO DE CALI &lt;ASUNTOSLEGALES@CCC.ORG.CO&gt; ENVIADO: MARTES, 11 DE ABRIL DE 2023 17:27 PARA: EMILYMARITZA1017@GMAIL.COM &lt;EMILYMARITZA1017@GMAIL.COM&gt; CC: ANA LUCIA RIVAS RICO &lt;ARIVAS@CCC.ORG.CO&gt; ASUNTO: RESPUESTA DERECHO DE PETICIÓN - MILEIDY CLARIVEL SUAREZ COLLAZOS "/>
    <s v="."/>
    <s v="Finalizado"/>
    <s v="ARIVAS"/>
    <d v="2023-04-11T00:00:00"/>
    <d v="2023-04-11T00:00:00"/>
    <s v=" "/>
    <s v="N"/>
    <s v=""/>
    <x v="0"/>
    <s v="Interés general y particular"/>
    <s v="N"/>
    <d v="2023-04-11T00:00:00"/>
    <d v="2023-04-11T00:00:00"/>
    <n v="1"/>
    <n v="15"/>
    <x v="0"/>
    <n v="15"/>
    <s v="cumple"/>
  </r>
  <r>
    <x v="0"/>
    <n v="2023002371"/>
    <x v="72"/>
    <s v="EN COMUNICACION DEL DIA 10042023 CON EMAIL ENVIADO A CONTACTO CCC MEDIANTE DERECHO DE PETICION LA SEÑORA RUBIELA CHAVARRO HURTADO CC # 31301537 ACTUANDO EN REPRESENTACIÓN DE LA EMPRESA VIGILANCIA Y SEGURIDAD FARALLONES LTDA NIT. 805017265-1 RESPETUOSAMENTE ME PERMITO IMPETRAR ESTE DERECHO DE PETICION - SÍRVASE MANIFESTAR A LA SUSCRITA PETICIONARIA EL FUNDAMENTO LEGAL ¿ESCRITO¿ EMITIDO POR EL JUZGADO TRECE LABORAL DEL CIRCUITO DE CALI POR EL CUAL USTEDES PROCEDEN A EMBARGAR NUEVAMENTE A LA PETICIONARIA DONDE ELLOS INFORMAN QUE ESTE PROCESO SE RADICO HACE TIEMPO Y NO HAN VUELTO A REABRIR EL CASO, REQUIRIENDO NUEVAMENTE EMBARGAR A NUESTRA SOCIEDAD ACARREÁNDONOS GRANDES PERJUICIOS COMERCIALES CON NUESTROS CLIENTES. (COSA JUZGADA) - SÍRVASE EN SU DEFECTO DE DESCUBRIRSE UN YERRO EN SU SISTEMA RETIRAR DE INMEDIATO ESTA MEDIDA CAUTELAR DE NUESTRO CERTIFICADO DE EXISTENCIA Y REPRESENTACIÓN LEGAL. INSISTO DEL GRAN PERJUICIO QUE ESTO NOS ESTÁ OCASIONANDO TANTO COMERCIAL COMO PECUNIARIAMENTE FRENTE A LA CONTRATACIÓN DE NUEVOS CONTRATOS Y EL ESMERO DE LA EMPRESA DE LIMPIAR NUESTRO CERTIFICADO DE EMBARGOS PENDIENTES."/>
    <s v="A"/>
    <s v="JCMARIN"/>
    <s v=" "/>
    <s v="Obrero"/>
    <d v="2023-04-10T00:00:00"/>
    <s v="Origino"/>
    <s v="NRESPONS"/>
    <s v="Registros Pub y Redes Emp"/>
    <s v="Juridica"/>
    <s v="Finalizado"/>
    <s v=" "/>
    <s v="Asignado a"/>
    <s v="MVELASQU"/>
    <s v="Registros Pub y Redes Emp"/>
    <s v="Juridica"/>
    <d v="2023-04-10T00:00:00"/>
    <s v="A"/>
    <s v=""/>
    <m/>
    <m/>
    <m/>
    <m/>
    <m/>
    <m/>
    <m/>
    <s v="Sin Identificación"/>
    <m/>
    <s v="RUBIELA CHAVARRO HURTADO"/>
    <s v="3451396"/>
    <s v="vysfarallones@gmail.com"/>
    <s v="E-mail"/>
    <s v="3218322800"/>
    <s v="3 Peticiones"/>
    <x v="1"/>
    <s v="Registros Publicos y Redes Emp"/>
    <s v="Derecho de peticion"/>
    <s v="."/>
    <s v="."/>
    <s v="ES POR LO INMEDIATAMENTE ANTERIOR, QUE ACTUALMENTE, FIGURA ACTIVA LA INSCRIPCIÓN NO. 883 DEL 9 DE JUNIO DE 2022 PROVENIENTE DE LA OFICINA DE APOYO PARA LOS JUZGADOS CIVILES DEL CIRCUITO DE EJECUCIÓN DE SENTENCIAS DE CALI, EN EL QUE SE ORDENÓ A ESTA CÁMARA DE COMERCIO, DEJAR A DISPOSICIÓN DEL PROCESO EJECUTIVO CON RADICACIÓN NO. 2013-0082, QUE SE TRAMITA EN EL JUZGADO TRECE LABORAL DEL CIRCUITO DE CALI, CUYO DEMANDANTE ES EVELTON LEOVAN ORTIZ, LOS BIENES DESEMBARGADOS.RESULTA CLARO QUE DEL HISTORIAL ANTES ANALIZADO, EL PROCESO EJECUTIVO EN EL QUE FIGURABA COMO DEMANDANTE EL SEÑOR EVELTON LEOVAN ORTIZ, CONTRA LA SOCIEDAD BAJO ESTUDIO YA FINALIZÓ, DE ACUERDO A LO COMUNICADO Y ORDENADO POR EL JUZGADO TRECE LABORAL DEL CIRCUITO DE CALI, A ESTA CÁMARA DE COMERCIO MEDIANTE EL OFICIO NO. 1656 DEL 2 DE SEPTIEMBRE DE 2019, NO OBSTANTE, ES IMPORTANTE ACLARARLE QUE BAJO LA ORDEN DE EMBARGO DE REMANENTES REMITIDA POR LA OFICINA DE APOYO PARA LOS JUZGADOS CIVILES DEL CIRCUITO DE EJECUCIÓN DE SENT"/>
    <s v="."/>
    <s v="Finalizado"/>
    <s v="MVELASQU"/>
    <d v="2023-04-10T00:00:00"/>
    <d v="2023-04-10T00:00:00"/>
    <s v=" "/>
    <s v="N"/>
    <s v=""/>
    <x v="0"/>
    <s v="."/>
    <s v="N"/>
    <d v="2023-04-10T00:00:00"/>
    <d v="2023-04-10T00:00:00"/>
    <n v="0"/>
    <n v="15"/>
    <x v="0"/>
    <n v="15"/>
    <s v="cumple"/>
  </r>
  <r>
    <x v="0"/>
    <n v="2023002373"/>
    <x v="72"/>
    <s v="EN COMUNICACION DEL DIA 10042023 CON EMAIL ENVIADO A CONTACTO CCC MEDIANTE PETICION LA SEÑORA ELIANA ANDRADE S. INGENIERA AMBIENTAL CC 1091681847 DESEO SOLICITAR UNA BASE DE DATOS DE COMERCIANTES QUE PERTENECEN AL BARRIO FLORALIA DEL MUNICIPIO DE CALI ESTO CON LA FINALIDAD DE UTILIZAR LOS DATOS EN UN PROYECTO DE INVESTIGACIÓN ACADÉMICO POR LO TANTO LA INFORMACIÓN OBTENIDA NO SERÁ USADA PARA OTRA FINALIDAD YA QUE LA INFORMACIÓN SOLICITADA ES DE FINES ACADÉMICOS SE REQUIERE DE LA INFORMACIÓN PROPORCIONADA SEA GRATUITA."/>
    <s v="A"/>
    <s v="JCMARIN"/>
    <s v=" "/>
    <s v="Obrero"/>
    <d v="2023-04-10T00:00:00"/>
    <s v="Origino"/>
    <s v="AMRAMIRE"/>
    <s v="Registros Pub y Redes Emp"/>
    <s v="Back (Registro)"/>
    <s v="Finalizado"/>
    <s v=" "/>
    <s v="Asignado a"/>
    <s v="ECUARTAS"/>
    <s v="Registros Pub y Redes Emp"/>
    <s v="Back (Registro)"/>
    <d v="2023-04-10T00:00:00"/>
    <s v="A"/>
    <s v=""/>
    <m/>
    <m/>
    <m/>
    <m/>
    <m/>
    <m/>
    <m/>
    <s v="Sin Identificación"/>
    <m/>
    <s v="ELIANA ANDRADE S"/>
    <s v=""/>
    <s v="elianaandrade3569@gmail.com"/>
    <s v="E-mail"/>
    <s v="316 762 8934"/>
    <s v="3 Peticiones"/>
    <x v="0"/>
    <s v="Registros Publicos y Redes Emp"/>
    <s v="Derecho de peticion"/>
    <s v="."/>
    <s v="."/>
    <s v="2023-00415 SANTIAGO DE CALI, 13 DE ABRIL DE 2023 SEÑORA ELIANA ANDRADE S. INGENIERA AMBIENTAL ELIANAANDRADE3569@GMAIL.COM LA CIUDAD CORDIAL SALUDO, DAMOS RESPUESTA A SU CORREO ELECTRÓNICO DEL 10 DE ABRIL DE 2023, RECIBIDO EN ESTA ENTIDAD EL MISMO DÍA, EN EL QUE SOLICITA: &quot;BASE DE DATOS DE COMERCIANTES QUE PERTENECEN AL BARRIO FLORALIA DEL MUNICIPIO DE CALI, ESTO CON LA FINALIDAD DE UTILIZAR LOS DATOS EN UN PROYECTO DE INVESTIGACIÓN ACADÉMICO, POR LO TANTO, LA INFORMACIÓN OBTENIDA NO SERÁ USADA PARA OTRA FINALIDAD, YA QUE, LA INFORMACIÓN SOLICITADA ES DE FINES ACADÉMICOS, SE REQUIERE DE LA INFORMACIÓN PROPORCIONADA SEA GRATUIT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 v="."/>
    <s v="Finalizado"/>
    <s v="ECUARTAS"/>
    <d v="2023-04-13T00:00:00"/>
    <d v="2023-04-13T00:00:00"/>
    <s v="'elianaandrade3569@gmail.com.rpost.biz' jueves 13/04/2023 9:30 a. m."/>
    <s v="N"/>
    <s v=""/>
    <x v="0"/>
    <s v="Interés general y particular"/>
    <s v="N"/>
    <d v="2023-04-13T00:00:00"/>
    <d v="2023-04-13T00:00:00"/>
    <n v="3"/>
    <n v="15"/>
    <x v="0"/>
    <n v="15"/>
    <s v="cumple"/>
  </r>
  <r>
    <x v="0"/>
    <n v="2023002374"/>
    <x v="72"/>
    <s v="LA SRA MIYILANI RIVERA IDENTIFICADA CON CC 31488853, SOLICITA CERTIFICADO DE NO FIGURA DEL SR EIBER FERNANDO CHAUZA IDENTIFICADO CON CC 16.461.521 DE YUMBO VALLE. PARA TRAMITE DE LIBERTAD CONDICIONAL, EL CERTIFICADO O CARTA SOLICITAN LO ENVIEN VIA EMAIL MIYI2023LANI@GMAIL.COM"/>
    <s v="A"/>
    <s v="HMARIN"/>
    <s v=" "/>
    <s v="Yumbo"/>
    <d v="2023-04-10T00:00:00"/>
    <s v="Origino"/>
    <s v="NRESPONS"/>
    <s v="Registros Pub y Redes Emp"/>
    <s v="Back (Registro)"/>
    <s v="Finalizado"/>
    <s v=" "/>
    <s v="Asignado a"/>
    <s v="CMARTINE"/>
    <s v="Registros Pub y Redes Emp"/>
    <s v="Juridica"/>
    <d v="2023-04-10T00:00:00"/>
    <s v="A"/>
    <s v=""/>
    <m/>
    <m/>
    <m/>
    <m/>
    <m/>
    <m/>
    <m/>
    <s v="Sin Identificación"/>
    <n v="31488853"/>
    <s v="MIYILANI RIVERA"/>
    <s v=""/>
    <s v="MIYI2023LANI@GMAIL.COM"/>
    <s v="Presencial Verbal"/>
    <s v="3135023161"/>
    <s v="3 Peticiones"/>
    <x v="0"/>
    <s v="Registros Publicos y Redes Emp"/>
    <s v="Derecho de peticion"/>
    <s v="."/>
    <s v="."/>
    <s v="CONTESTADO CON CARTA 2023-00414 DEL 13 DE ABRIL DE 2023, ASÍ: &quot;MEDIANTE PETICIÓN DEL 10 DE ABRIL DE 2023, SOLICITÓ A ESTA CÁMARA DE COMERCIO UN CERTIFICADO DE NO FIGURA A NOMBRE DE EIBER FERNANDO CHAUZA, IDENTIFICADO CON LA CÉDULA DE CIUDADANÍA NO. 164615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BER FERNANDO CHAUZA, IDENTIFICADO "/>
    <s v="."/>
    <s v="Finalizado"/>
    <s v="CMARTINE"/>
    <d v="2023-04-13T00:00:00"/>
    <d v="2023-04-13T00:00:00"/>
    <s v=" "/>
    <s v="N"/>
    <s v=""/>
    <x v="0"/>
    <s v="Interés general y particular"/>
    <s v="N"/>
    <d v="2023-04-13T00:00:00"/>
    <d v="2023-04-13T00:00:00"/>
    <n v="3"/>
    <n v="15"/>
    <x v="0"/>
    <n v="15"/>
    <s v="cumple"/>
  </r>
  <r>
    <x v="0"/>
    <n v="2023002381"/>
    <x v="72"/>
    <s v="EN COMUNICACION DEL DIA 29032023 CON EMAIL ENVIADO A LA DRA. CLAUDIA BOTERO Y REMITIDO A CONTACTO CCC EL DIA 10042023 MEDIENTE PETICION LA SEÑORA MARTA LUCIA MURILLAS REP. LEGAL DEL INTRAPACK COLOMBIA LTDA Y GONZALEZ POSADA Y CIA S EN C. SOLICITA SE REVISE EL DEBIDO REGISTRO DE CADA ENTE YA QUE SE EVIDENCIA INCONGRUENCIAS EN ELLOS (VER EL CORREO ELECTRONICO)"/>
    <s v="A"/>
    <s v="SIBARGUE"/>
    <s v=" "/>
    <s v="Obrero"/>
    <d v="2023-04-10T00:00:00"/>
    <s v="Origino"/>
    <s v="NRESPONS"/>
    <s v="Registros Pub y Redes Emp"/>
    <s v="Front (Cajas)"/>
    <s v="Finalizado"/>
    <s v=" "/>
    <s v="Asignado a"/>
    <s v="CBOTERO"/>
    <s v="Registros Pub y Redes Emp"/>
    <s v="Juridica"/>
    <d v="2023-04-10T00:00:00"/>
    <s v="A"/>
    <s v="MERCANTIL"/>
    <n v="105546"/>
    <m/>
    <m/>
    <m/>
    <m/>
    <m/>
    <m/>
    <s v="Inscrito"/>
    <m/>
    <s v="MARTHA LUCIA MURILLAS"/>
    <s v=""/>
    <s v="mmblegaladvices777@aol.com"/>
    <s v="E-mail"/>
    <s v=""/>
    <s v="3 Peticiones"/>
    <x v="1"/>
    <s v="Registros Publicos y Redes Emp"/>
    <s v="Derecho de peticion"/>
    <s v="."/>
    <s v="."/>
    <s v="RETIRAR DEL CERTIFICADO DE EXISTENCIA Y REPRESENTACIÓN LEGAL DE LA SOCIEDAD INTRAPACK DE COLOMBIA LIMITADA MATRÍCULA 105546-3, EL TEXTO &quot;LA RESPONSABILIDAD DE LOS SOCIOS QUEDA LIMITADA AL MONTO DE SUS RESPECTIVOS APORTES&quot; QUE APARECE AL FINAL DEL CAPITAL. RETIRAR DEL CERTIFICADO DE EXISTENCIA Y REPRESENTACIÓN LEGAL DE LA SOCIEDAD GONZALEZ POSADA &amp; CIA S. EN C. MATRÍCULA 26773-6, EL TEXTO &quot;LA SOCIA COLECTIVA COMPROMETE SOLIDARIA E ILIMITADAMENTE SU RESPONSABILIDAD POR LAS OPERACIONES SOCIALES EN CAMBIO, EL SOCIO COMANDITARIO LIMITA EXCLUSIVAMENTE SU RESPONSABILIDAD AL MONTO DE SU RESPECTIVO APORTE.&quot; QUE APARECE AL FINAL DEL CAPITAL. A CONTINUACIÓN, DAMOS RESPUESTA A LOS PUNTOS EXPUESTOS EN SU SOLICITUD: SOCIEDAD INTRAPACK DE COLOMBIA LTDA. ¿ NIT 890321672-6, MATRÍCULA NO. 105546 ¿ UNA VEZ REVISADA DE NUEVO LA ESCRITURA PÚBLICA NO. 4039 DEL 2 DE DICIEMBRE DE 2010 DE LA NOTARÍA OCTAVA DEL CÍRCULO DE CALI, INSCRITA EN ESTA CÁMARA DE COMERCIO EL 18 DE JUNIO DE 2013 CON EL NO. 7037 DEL DEL "/>
    <s v="."/>
    <s v="Finalizado"/>
    <s v="CBOTERO"/>
    <d v="2023-04-15T00:00:00"/>
    <d v="2023-04-27T00:00:00"/>
    <s v=" "/>
    <s v="N"/>
    <s v=""/>
    <x v="0"/>
    <s v="."/>
    <s v="N"/>
    <d v="2023-04-20T00:00:00"/>
    <d v="2023-04-20T00:00:00"/>
    <n v="8"/>
    <n v="15"/>
    <x v="0"/>
    <n v="15"/>
    <s v="cumple"/>
  </r>
  <r>
    <x v="0"/>
    <n v="2023002385"/>
    <x v="72"/>
    <s v="EN COMUNICACION DEL DIA 28032023 CON OFICIO 169 DEL JUZGADO 10 DE FAMILIA DE ORALIDAD DE CALI ENVIADO VIA EMAIL A CONTACTO CCC OFICIAR A LA CÁMARA DE COMERCIO DE CALI PARA QUE REMITA CERTIFICADO DEEXISTENCIA Y REPRESENTACIÓN DE LA EMPRESA MAS FIT S.A.S ADMINISTRADORA EN COLOMBIA DE LOS CENTROS DE ACONDICIONAMIENTO FÍSICO SMART FIT DE LA CIUDAD DE CALI."/>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ANDRÉS FELIPE LENIS CARVAJAL"/>
    <s v="8986868EXT2101"/>
    <s v="j10fccali@cendoj.ramajudicial.gov.co"/>
    <s v="E-mail"/>
    <s v=""/>
    <s v="3 Peticiones"/>
    <x v="0"/>
    <s v="Registros Publicos y Redes Emp"/>
    <s v="Derecho de peticion"/>
    <s v="."/>
    <s v="."/>
    <s v="2023 - 00360 SANTIAGO DE CALI, 13 DE ABRIL DE 2023 SEÑORES JUZGADO DÉCIMO DE FAMILIA DE ORALIDAD DE CALI J10FCCALI@CENDOJ.RAMAJUDICIAL.GOV.CO LA CIUDAD CORDIAL SALUDO DAMOS RESPUESTA AL OFICIO NO. 169 RADICACIÓN 7600131100102022-0001 8900 DEL 28 DE MARZO DE 2023, RECIBIDO EN ESTA ENTIDAD EL 10 DE ABRIL, EN EL QUE SOLICITA &quot;REMITA CERTIFICADO DE EXISTENCIA Y REPRESENTACIÓN DE LA EMPRESA MAS FIT S.A.S ADMINISTRADORA EN COLOMBIA DE LOS CENTROS DE ACONDICIONAMIENTO FÍSICO SMART FIT DE LA CIUDAD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s v="."/>
    <s v="Finalizado"/>
    <s v="ECUARTAS"/>
    <d v="2023-04-13T00:00:00"/>
    <d v="2023-04-13T00:00:00"/>
    <s v="j10fccali@cendoj.ramajudicial.gov.co.rpost.biz jueves 13/04/2023 9:51 a. m"/>
    <s v="N"/>
    <s v=""/>
    <x v="0"/>
    <s v=""/>
    <s v="N"/>
    <d v="2023-04-13T00:00:00"/>
    <d v="2023-04-13T00:00:00"/>
    <n v="3"/>
    <n v="15"/>
    <x v="0"/>
    <n v="15"/>
    <s v="cumple"/>
  </r>
  <r>
    <x v="0"/>
    <n v="2023002389"/>
    <x v="72"/>
    <s v="SUSPENSION SEGURO DE VIDA NO AUTORIZADO POR TITULAR DEL PREDIO"/>
    <s v="A"/>
    <s v="LROJAS"/>
    <s v=" "/>
    <s v="Unicentro web"/>
    <d v="2023-04-10T00:00:00"/>
    <s v="Origino"/>
    <s v="ARIVAS"/>
    <s v="Secretaria General"/>
    <s v="Asuntos Legales y Contratacion"/>
    <s v="Finalizado"/>
    <s v=" "/>
    <s v="Asignado a"/>
    <s v="ARIVAS"/>
    <s v="Asuntos Legales y Contratacion"/>
    <s v="Asuntos Legales y Contratacion"/>
    <d v="2023-04-10T00:00:00"/>
    <s v="A"/>
    <s v=""/>
    <m/>
    <m/>
    <m/>
    <m/>
    <m/>
    <m/>
    <m/>
    <s v="Sin Identificación"/>
    <n v="16269435"/>
    <s v="ALBEIRO ANTONIO FLOREZ MINA"/>
    <s v=""/>
    <s v="albeiroflorezmina@hotmail.com"/>
    <s v="E-mail"/>
    <s v=""/>
    <s v="3 Peticiones"/>
    <x v="3"/>
    <s v="Asuntos Legales y Contratacion"/>
    <s v="Derecho de peticion"/>
    <s v="."/>
    <s v="."/>
    <s v="SE ADJUNTA TRAZABILIDAD. SE LE INFORMA NO COMPETENCIA DE LA CCC EN ASUNTOS REALCIONADOS CON SEGUROS DE VIDA. SE LE RECOMIENDA AL PETICIONARIO REMITIR SOLICITUD A LA ENTIDAD MENCIONADA. DE: ASUNTOS LEGALES CÁMARA DE COMERCIO DE CALI &lt;ASUNTOSLEGALES@CCC.ORG.CO&gt; ENVIADO: MARTES, 25 DE ABRIL DE 2023 15:51 PARA: ALBEIROFLOREZMINA@HOTMAIL.COM &lt;ALBEIROFLOREZMINA@HOTMAIL.COM&gt; CC: ANA LUCIA RIVAS RICO &lt;ARIVAS@CCC.ORG.CO&gt; ASUNTO: RESPUESTA DERECHO DE PETICIÓN - ALBEIRO ANTONIO FLÓREZ MINA"/>
    <s v="."/>
    <s v="Finalizado"/>
    <s v="ARIVAS"/>
    <d v="2023-04-25T00:00:00"/>
    <d v="2023-04-25T00:00:00"/>
    <s v=" "/>
    <s v="N"/>
    <s v=""/>
    <x v="0"/>
    <s v="Interés general y particular"/>
    <s v="N"/>
    <d v="2023-04-25T00:00:00"/>
    <d v="2023-04-25T00:00:00"/>
    <n v="11"/>
    <n v="15"/>
    <x v="0"/>
    <n v="15"/>
    <s v="cumple"/>
  </r>
  <r>
    <x v="0"/>
    <n v="2023002390"/>
    <x v="72"/>
    <s v="EN COMUNICACION DEL DIA 10042023 CON EMAIL ENVIADO A CONTACTO CCC MEDIANTE PETICION LA SEÑORA ANGELICA MARIA REYES CC SOLICITA INFORMACION OPARA ADQUIRIR UNA BASE DE DATOS DE DEEMPRENDIMIENTOS DE POBLACIÓN MIGRANTE VENEZOLANA. ESTA BASE DE DATOS SE REQUIERE PARA CONVOCARLOSA PARTICIPAR DE UN PROYECTO DE COOPERACIÓN INTERNACIONAL FINANCIADO POR USAID QUE ESTÁ OPERANDO LACORPORACIÓN DE DESARROLLO PRODUCTIVO CDP - UNIVAC"/>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ANGÉLICA MARIA REYES"/>
    <s v="8854569"/>
    <s v="univacgremio@gmail.com"/>
    <s v="E-mail"/>
    <s v="302 2066888"/>
    <s v="3 Peticiones"/>
    <x v="0"/>
    <s v="Registros Publicos y Redes Emp"/>
    <s v="Derecho de peticion"/>
    <s v="."/>
    <s v="."/>
    <s v="2023-00392 SANTIAGO DE CALI, 12 DE ABRIL DE 2023 SEÑORA ANGÉLICA MARIA REYES COORDINADORA ADMINISTRATIVA UNIVACGREMIO@GMAIL.COM LA CIUDAD CORDIAL SALUDO, DAMOS RESPUESTA A SU CORREO ELECTRÓNICO DEL 10 DE ABRIL DE 2023, RECIBIDO EN ESTA ENTIDAD EL MISMO DÍA, EN EL QUE SOLICITA: &quot;BASE DE DATOS DE EMPRENDIMIENTOS DE POBLACIÓN MIGRANTE VENEZOLAN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
    <s v="."/>
    <s v="Finalizado"/>
    <s v="ECUARTAS"/>
    <d v="2023-04-12T00:00:00"/>
    <d v="2023-04-12T00:00:00"/>
    <s v="'univacgremio@gmail.com.rpost.biz miércoles 12/04/2023 2:34 p. m "/>
    <s v="N"/>
    <s v=""/>
    <x v="0"/>
    <s v="Interés general y particular"/>
    <s v="N"/>
    <d v="2023-04-12T00:00:00"/>
    <d v="2023-04-12T00:00:00"/>
    <n v="2"/>
    <n v="15"/>
    <x v="0"/>
    <n v="15"/>
    <s v="cumple"/>
  </r>
  <r>
    <x v="0"/>
    <n v="2023002391"/>
    <x v="72"/>
    <s v="CORDIAL SALUDO ME ENCUENTRO MUY MOLESTA POR EL TRATO EL DÍA DE HOY POR UNA DE SUS FUNCIONARIAS. ESTOY VIAJANDO A PEREIRA COMO DE COSTUMBRE , PORQUE ME PARECE CÓMODO Y AMABLE SU GENTE. PERO HOY NO FUE IGUAL, ESTOY VIAJANDO EN EL 7009 . PRIMERO NOSOTROS COMO USUARIOS NOS UBICAMOS DONDE SUS FUNCIONARIOS NOS ORIENTAN, EN ESTA OCASIÓN LA RUTA LA MANDARON A OTRO PUESTO , COSA QUE DESCONOCÍA Y VIENE LA FANTÁSTICA FUNCIONARIA A TRATAR MAL A UN SEÑOR ADULTO MAYOR Y A CONTESTARME DE MANERA IMPRUDENTE GROCERA LA VERDAD LA MANDE A TOMAR VALERIANA PARA QUE SE CALME. QUE SE CONTROLE , ESTRES MANEJAMOS TODOS Y MÁS EN ESTOS DÍAS DE ALTO TRÁFICO. QUE MANEJE LOS TIEMPOS Y CONSERVE LA CALMA EL BUEN TRATO SIEMPRE NOS LLEVA A MEJORES ALIANZAS. GRACIAS POR SU TIEMPO"/>
    <s v="A"/>
    <s v="LROJAS"/>
    <s v=" "/>
    <s v="Unicentro web"/>
    <d v="2023-04-10T00:00:00"/>
    <s v="Origino"/>
    <s v="ARIVAS"/>
    <s v="Secretaria General"/>
    <s v="Asuntos Legales y Contratacion"/>
    <s v="Finalizado"/>
    <s v=" "/>
    <s v="Asignado a"/>
    <s v="ARIVAS"/>
    <s v="Asuntos Legales y Contratacion"/>
    <s v="Asuntos Legales y Contratacion"/>
    <d v="2023-04-10T00:00:00"/>
    <s v="A"/>
    <s v=""/>
    <m/>
    <m/>
    <m/>
    <m/>
    <m/>
    <m/>
    <m/>
    <s v="Sin Identificación"/>
    <m/>
    <s v="CLAUDIA AGUDELO"/>
    <s v=""/>
    <s v="cagudelo@percos.com"/>
    <s v="E-mail"/>
    <s v=""/>
    <s v="3 Peticiones"/>
    <x v="3"/>
    <s v="Asuntos Legales y Contratacion"/>
    <s v="Derecho de peticion"/>
    <s v="."/>
    <s v="."/>
    <s v="SE ADJUNTA TRAZABILIDAD, SE INFORMA NO COMPETENCIA DE LA CCC RELACIONADOS CON RECLAMACIONES AL SCETOR TRANSPORTE. DE: ASUNTOS LEGALES CÁMARA DE COMERCIO DE CALI &lt;ASUNTOSLEGALES@CCC.ORG.CO&gt; ENVIADO: MARTES, 25 DE ABRIL DE 2023 15:53 PARA: CAGUDELO@PERCOS.COM &lt;CAGUDELO@PERCOS.COM&gt; CC: ANA LUCIA RIVAS RICO &lt;ARIVAS@CCC.ORG.CO&gt; ASUNTO: RESPUESTA DERECHO DE PETICIÓN - CLAUDIA AGUDELO "/>
    <s v="."/>
    <s v="Finalizado"/>
    <s v="ARIVAS"/>
    <d v="2023-04-25T00:00:00"/>
    <d v="2023-04-25T00:00:00"/>
    <s v=" "/>
    <s v="N"/>
    <s v=""/>
    <x v="0"/>
    <s v="Interés general y particular"/>
    <s v="N"/>
    <d v="2023-04-25T00:00:00"/>
    <d v="2023-04-25T00:00:00"/>
    <n v="11"/>
    <n v="15"/>
    <x v="0"/>
    <n v="15"/>
    <s v="cumple"/>
  </r>
  <r>
    <x v="0"/>
    <n v="2023002392"/>
    <x v="72"/>
    <s v="EN COMUNICACION DEL DIA 10042023 CON EMAIL ENVIADO A CONTACTO CCC MEDIANTE PETICION LA SRA. DANIELA LORENA RODRIGUEZ SUAREZ CC 1049658497 SOLICITA AMABLEMENTE QUE ME PROPORCIONEN LA DIRECCION DE RESIDENCIA O DE CORREO ELECTRONICO DE LA SEÑORITA MARIA CAMILA CAICEDO MINA CON C.C 1111816206 QUIEN TENÍA REGISTRADA EN ESTA ENTIDAD A LA EMPRESA MC XPECTRUM ENTERPRISES CON SEDE EN CALI . ENTIENDO QUE ESTA INFORMACION ES DELICADA, PERO EL MOTIVO POR EL CUAL LA SOLICITO ES PORQUE, ESTOY PROCESANDO UNA DEMANDA CONTRA ESTA PERSONA QUE TENIA UNA COMPAÑIA EN LA QUE YO TRABAJABA Y AL YO IR AL CENTRO DE INSPECCION DE TRABAJO E INTENTAR DAR CON SU DIRECCION EN EL SITIO DONDE SE REGISTRAN LAS EMPRESAS, ÉSTA YA APARECE CANCELADA, POR LO QUE EL MIN ME INDICO QUE DEBIA ENCONTRAR EL PARADERO DE LA PERSONA NATURAL POR CUALQUIER OTRO MEDIO POSIBLE Y SÉ QUE UDS DEBEN TENER ESTA INFORMACION, REITERO QUE LA SOLICITO CON OBJETIVOS NETAMENTE LEGALES."/>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DANIELA LORENA RODRIGUEZ SUAREZ"/>
    <s v=""/>
    <s v=""/>
    <s v="E-mail"/>
    <s v=""/>
    <s v="3 Peticiones"/>
    <x v="0"/>
    <s v="Registros Publicos y Redes Emp"/>
    <s v="Derecho de peticion"/>
    <s v="."/>
    <s v="."/>
    <s v="2023 - 00340 SANTIAGO DE CALI, 13 DE ABRIL DE 2023 SEÑORA DANIELA LORENA RODRIGUEZ SUAREZ LORENASUAREZ1D5H@GMAIL.COM LA CIUDAD CORDIAL SALUDO, MEDIANE CORREO ELECTRÓNICO DEL 10 DE ABRIL DE 2023, RECIBIDO EN ESTA ENTIDAD EL MISMO DÍA, SOLICITA: &quot;ME PROPORCIONEN LA DIRECCIÓN DE RESIDENCIA O DE CORREO ELECTRÓNICO DE LA SEÑORITA MARIA CAMILA CAICEDO MINA CON C.C 1111816206 QUIEN TENÍA REGISTRADA EN ESTA ENTIDAD A LA EMPRESA MC XPECTRUM ENTERPRISES CON SEDE EN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
    <s v="."/>
    <s v="Finalizado"/>
    <s v="ECUARTAS"/>
    <d v="2023-04-13T00:00:00"/>
    <d v="2023-04-13T00:00:00"/>
    <s v="lorenasuarez1d5h@gmail.com.rpost.biz jueves 13/04/2023 10:23 a. m."/>
    <s v="N"/>
    <s v=""/>
    <x v="0"/>
    <s v="Interés general y particular"/>
    <s v="N"/>
    <d v="2023-04-13T00:00:00"/>
    <d v="2023-04-13T00:00:00"/>
    <n v="3"/>
    <n v="15"/>
    <x v="0"/>
    <n v="15"/>
    <s v="cumple"/>
  </r>
  <r>
    <x v="0"/>
    <n v="2023002397"/>
    <x v="73"/>
    <s v="EL SEÑOR JUAN ARMANDO SINISTERRA MOLINA IDENTIFICADO CON CC # 16627362 SOLICITA PRORROGA DE LA RAD. 20230206826 DEL TERMINO DE 1 MES CONCEDIDO PARA SUBSANAR LO SOLICITADO POR REQUERIMIENTO DEL 16 DE MARZO DEL PRESENTE AÑO. LO ANTERIOR, EN CONSIDERACION A QUE LA NOTARIA QUE OTORGÓ LA ESCRITURA PUBLICA POR LA QUE SE SOLEMNIZÓ LA REFORMA ESTATUTARIA NO HARÁ ENTREGA DE LA ESCRITURA ANTES DEL 16 DE ABRIL, FECHA DE VENCIMIENTO DEL PLAZO PARA LA MENCIONADA SUBSANACIÓN."/>
    <s v="A"/>
    <s v="PGUARGUA"/>
    <s v=" "/>
    <s v="Principal"/>
    <d v="2023-04-11T00:00:00"/>
    <s v="Origino"/>
    <s v="no aplica"/>
    <s v="Registros Pub y Redes Emp"/>
    <s v="Juridica"/>
    <s v="Finalizado"/>
    <s v=" "/>
    <s v="Asignado a"/>
    <s v="MBASTIDA"/>
    <s v="Registros Pub y Redes Emp"/>
    <s v="Juridica"/>
    <d v="2023-04-11T00:00:00"/>
    <s v="A"/>
    <s v="MERCANTIL"/>
    <n v="511955"/>
    <n v="20230206826"/>
    <m/>
    <m/>
    <m/>
    <m/>
    <m/>
    <s v="Inscrito"/>
    <n v="16627362"/>
    <s v="JUAN ARMANDO SINISTERRA MOLINA"/>
    <s v=""/>
    <s v="juansinisterra@mysabogados.com.co"/>
    <s v="Presencial con Carta"/>
    <s v="3153339284"/>
    <s v="3 Peticiones"/>
    <x v="6"/>
    <s v="Registros Publicos y Redes Emp"/>
    <s v="Derecho de peticion"/>
    <s v="."/>
    <s v="."/>
    <s v="EN EL APLICATIVO DE DEVOLUCIONES FUE REALIZADA LA PRÓRROGA CORRESPONDIENTE, QUEDANDO COMO FECHA DE REQUERIMIENTO EL 16/03/2023Y COMO FECHA DEL LÍMITE DE LA PRÓRROGA EL 16/05/2023 POR CORREO DEL 11-04-2023 FUE SOLICITADA PRORROGA "/>
    <s v="."/>
    <s v="Finalizado"/>
    <s v="MBASTIDA"/>
    <d v="2023-04-11T00:00:00"/>
    <d v="2023-04-11T00:00:00"/>
    <s v=" "/>
    <s v="N"/>
    <s v=""/>
    <x v="0"/>
    <s v="."/>
    <s v="N"/>
    <d v="2023-04-11T00:00:00"/>
    <d v="2023-04-11T00:00:00"/>
    <n v="0"/>
    <n v="15"/>
    <x v="0"/>
    <n v="15"/>
    <s v="cumple"/>
  </r>
  <r>
    <x v="0"/>
    <n v="2023002398"/>
    <x v="73"/>
    <s v="EN COMUNICACION DEL DIA 24032023 CON OFICIO E2023027651 DEL MINDEFENSA BOGOTA DC ENVIADO VIA EMAIL A LA CC BOGOTA DC Y REMITIDO A LA CC CALI EL DIA 10042023 CON RADICACION NO. 20230434827 POR TRASALDO POR COMPETENCIAS SOLICITAN - INFROMACION DE LA ULTIMA UBICACION DE LAS SOCIEDADES Y PERSONAS NATURALES RELACIONADAS EN EL OFICIO (LISTA LARGA) - CERTIFICADO DE EXISTENCIA Y REPRESENTACION LEGAL Y O INSCRIPCION."/>
    <s v="A"/>
    <s v="JCMARIN"/>
    <s v=" "/>
    <s v="Obrero"/>
    <d v="2023-04-11T00:00:00"/>
    <s v="Origino"/>
    <s v="NRESPONS"/>
    <s v="Registros Pub y Redes Emp"/>
    <s v="Back (Registro)"/>
    <s v="Finalizado"/>
    <s v=" "/>
    <s v="Asignado a"/>
    <s v="ECUARTAS"/>
    <s v="Registros Pub y Redes Emp"/>
    <s v="Back (Registro)"/>
    <d v="2023-04-11T00:00:00"/>
    <s v="A"/>
    <s v=""/>
    <m/>
    <m/>
    <m/>
    <m/>
    <m/>
    <m/>
    <m/>
    <s v="Sin Identificación"/>
    <m/>
    <s v="PD CLAUDIA PATRICIA JIMENEZ SANCHEZ"/>
    <s v="3537300"/>
    <s v="cartera@cremil.gov.co"/>
    <s v="E-mail"/>
    <s v=""/>
    <s v="3 Peticiones"/>
    <x v="0"/>
    <s v="Registros Publicos y Redes Emp"/>
    <s v="Derecho de peticion"/>
    <s v="."/>
    <s v="."/>
    <s v=" SANTIAGO DE CALI, 12 DE ABRIL DE 2023 SEÑORES MINISTERIO DE DEFENSA NACIONAL ATENCIÓN: PD CLAUDIA PATRICIA JIMENEZ SANCHEZ RESPONSABLE ÁREA DE CARTERA - COBRO PERSUASIVO CARTERA@CREMIL.GOV.CO BOGOTÁ D.C. CORDIAL SALUDO, DAMOS RESPUESTA AL RADICADO NRO. E2023027651 CONSECUTIVO 2023-27501 DEL 24 DE MARZO DE 2023, RECIBIDO EN LA CÁMARA DE COMERCIO DE BOGOTÁ Y REMITIDO A ESTA ENTIDAD EL 10 DE ABRIL, SOLICITA: &quot;1. INFORMACIÓN DE ÚLTIMA UBICACIÓN DE LAS SOCIEDADES Y PERSONAS NATURALES 2. CERTIFICADO DE EXISTENCIA Y REPRESENTACIÓN LEGAL Y/O INSCRIPCIÓN&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
    <s v="."/>
    <s v="Finalizado"/>
    <s v="ECUARTAS"/>
    <d v="2023-04-12T00:00:00"/>
    <d v="2023-04-12T00:00:00"/>
    <s v="cartera@cremil.gov.co.rpost.biz miércoles 12/04/2023 6:00 p. m"/>
    <s v="N"/>
    <s v=""/>
    <x v="0"/>
    <s v=""/>
    <s v="N"/>
    <d v="2023-04-12T00:00:00"/>
    <d v="2023-04-12T00:00:00"/>
    <n v="1"/>
    <n v="15"/>
    <x v="0"/>
    <n v="15"/>
    <s v="cumple"/>
  </r>
  <r>
    <x v="0"/>
    <n v="2023002401"/>
    <x v="73"/>
    <s v="EN COMUNICACION DEL DIA 21032023 CON OFICIO GS-2023-035134 SUBIN GRUIJ 29.25 DE LA POLICIA NACIONAL SECCIONAL BOGOTA ENVIADO VIA EMAIL A LA CC BOGOTA Y REMITIDO A LA CC CALI EL DIA 10042023 CON RAD. 20230435090 POR TRASLADO POR COMPETENCIAS SOLICITAN AUTORIZAR A QUIEN CORRESPONDA GENERAR LA INFORMACION SOLICITADA: OBTENER COPIA DE LA CARPETA HISTORICA DE LAS PERSONAS NATURALES PARA ESTABLECER SI REGISTRAN COMO PROPIETARIOS MIEMBROS DE JUNTA DIRECTIVA DE SOCIEDADES COMERCIALES DE SER POSITIVO FAVOR GENERAR LOS CERTIFICADOS CORRESPONDINETES. DE LAS PERSWONAS REALCIONADAS RONALD EDUARDO GRANADOS BERMUDEZ CC 1022344578 - GUSTAVO ALBERTO RAMIREZ OSORIO CC 1115081315 - JOSE GIOVANNY HERNANDEZ DIAZ CC 80794444 DE IGUAL MANERA INFROMACION QUE REGISTREN LAS PERSONAS JURIDICAS - POLARIS COLOMBIA - FUNDACION AGROAMBIENTAL MONTERREY - LLANTAS Y RINES JAC - CASA DE CAMBIOS LA MONEDITA - CASA DE CAMBIOS VANCOUVER - NOTA LA ENTIDAD FUNDACION AGROAMBIENTAL MONTERREY NIT 900912963 - 6_x0009_ACTIVA EN CALI INSCRITO 9000017461"/>
    <s v="A"/>
    <s v="JCMARIN"/>
    <s v=" "/>
    <s v="Obrero"/>
    <d v="2023-04-11T00:00:00"/>
    <s v="Origino"/>
    <s v="NRESPONS"/>
    <s v="Registros Pub y Redes Emp"/>
    <s v="Back (Registro)"/>
    <s v="Finalizado"/>
    <s v=" "/>
    <s v="Asignado a"/>
    <s v="ECUARTAS"/>
    <s v="Registros Pub y Redes Emp"/>
    <s v="Back (Registro)"/>
    <d v="2023-04-11T00:00:00"/>
    <s v="A"/>
    <s v="ESAL"/>
    <n v="17461"/>
    <m/>
    <m/>
    <m/>
    <m/>
    <m/>
    <m/>
    <s v="Inscrito"/>
    <m/>
    <s v="INT. ZULEIMA CONSTANZA CUERVO BARRETO"/>
    <s v=""/>
    <s v="zuleima.cuervo@correo.policia.gov.co"/>
    <s v="E-mail"/>
    <s v="3123827763"/>
    <s v="3 Peticiones"/>
    <x v="0"/>
    <s v="Registros Publicos y Redes Emp"/>
    <s v="Derecho de peticion"/>
    <s v="."/>
    <s v="."/>
    <s v=".2023 - 00413 SANTIAGO DE CALI, 13 DE ABRIL DE 2023 SEÑORES MINISTERIO DE DEFENSA NACIONAL POLICIA NACIONAL ATENCIÓN: ZULEIMA CONSTANZA CUERVO BARRETO INVESTIGADOR CRIMINAL - UNIDAD INVESTIGATIVA CONTRA LAVADO DE ACTIVOS ZULEIMA.CUERVO@CORREO.POLICIA.GOV.CO BOGOTÁ D.C. CORDIAL SALUDO, DAMOS RESPUESTA A SU OFICIO REF 11 001 60 99144 2022 50171 DEL 21 DE MARZO DE 2023, RECIBIDO EN LA CÁMARA DE COMERCIO DE BOGOTÁ Y REMITIDO A ESTA ENTIDAD EL 10 DE ABRIL,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
    <s v="."/>
    <s v="Finalizado"/>
    <s v="ECUARTAS"/>
    <d v="2023-04-13T00:00:00"/>
    <d v="2023-04-13T00:00:00"/>
    <s v="zuleima.cuervo@correo.policia.gov.co.rpost.biz jueves 13/04/2023 8:37 a. m"/>
    <s v="N"/>
    <s v=""/>
    <x v="0"/>
    <s v=""/>
    <s v="N"/>
    <d v="2023-04-13T00:00:00"/>
    <d v="2023-04-13T00:00:00"/>
    <n v="2"/>
    <n v="15"/>
    <x v="0"/>
    <n v="15"/>
    <s v="cumple"/>
  </r>
  <r>
    <x v="0"/>
    <n v="2023002415"/>
    <x v="73"/>
    <s v="AMPARADA EN EL DERECHO DE PETICION DEL ART. 23 DE LA CONSTITUCION POLITICA. SOLICITO COMEDIDAMENTE QUE POR FAVOR A MI NUMERO DE INSCRITO 961360 SEA CANCELADO EN SU TOTALIDAD MI REGISTRO MERCANTIL A RAIZ DE LA PANDEMIA Y DEL PARO NACIONAL NO CUENTO CON MEDIOS ECONOMICOS PARA SOLVENTAR ESE DINERO PARA LAS RENOVACIONES DE AÑOS ANTERIORES,AL CUAL NO CUENTA YA CON EL ESTABLECIMIENTO NI ME GENERA INGRESOS"/>
    <s v="A"/>
    <s v="DUMENDOZ"/>
    <s v=" "/>
    <s v="Principal"/>
    <d v="2023-04-11T00:00:00"/>
    <s v="Origino"/>
    <s v="NRESPONS"/>
    <s v="Registros Pub y Redes Emp"/>
    <s v="Juridica"/>
    <s v="Finalizado"/>
    <s v=" "/>
    <s v="Asignado a"/>
    <s v="MVELASQU"/>
    <s v="Registros Pub y Redes Emp"/>
    <s v="Juridica"/>
    <d v="2023-04-11T00:00:00"/>
    <s v="A"/>
    <s v="MERCANTIL"/>
    <n v="961360"/>
    <m/>
    <m/>
    <m/>
    <m/>
    <m/>
    <m/>
    <s v="Inscrito"/>
    <n v="55167208"/>
    <s v="MERCEDES MONTAÑO PUERTA"/>
    <s v="3054768621"/>
    <s v="leonmercdes8731@hotmail.com"/>
    <s v="Presencial Verbal"/>
    <s v="3025938767"/>
    <s v="3 Peticiones"/>
    <x v="2"/>
    <s v="Registros Publicos y Redes Emp"/>
    <s v="Derecho de peticion"/>
    <s v="."/>
    <s v="."/>
    <s v="EN ATENCIÓN A SU SOLICITUD, LE MANIFESTAMOS QUE UNA VEZ VALIDADO EL HISTORIAL DE LA MATRÍCULA MERCANTIL NO. 961360-1, CORRESPONDIENTE A LA PERSONA NATURAL MERCEDES MONTAÑO PUERTA, EVIDENCIAMOS QUE EL ÚLTIMO AÑO RENOVADO FUE EL 2020.PARA EL PARTICULAR, ES PRECISO SEÑALAR QUE DE CONFORMIDAD CON EL ARTÍCULO 33 DEL CÓDIGO DE COMERCIO, &quot;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quot; SUBRAYADO FUERA DE TEXTO. EN EL MISMO SENTIDO, EL ARTÍCULO 166 DEL DECRETO 019 DE 2012 ESTABLECIÓ QUE &quot;(¿)CON EL OBJETO DE MANTENER LA ACTUALIZACIÓN DEL REGISTRO Y GARANTIZAR LA EFICACIA DEL MISMO"/>
    <s v="."/>
    <s v="Finalizado"/>
    <s v="MVELASQU"/>
    <d v="2023-04-11T00:00:00"/>
    <d v="2023-04-11T00:00:00"/>
    <s v=" "/>
    <s v="N"/>
    <s v=""/>
    <x v="0"/>
    <s v="Interés general y particular"/>
    <s v="N"/>
    <d v="2023-04-11T00:00:00"/>
    <d v="2023-04-11T00:00:00"/>
    <n v="0"/>
    <n v="15"/>
    <x v="0"/>
    <n v="15"/>
    <s v="cumple"/>
  </r>
  <r>
    <x v="0"/>
    <n v="2023002419"/>
    <x v="73"/>
    <s v="RESPETADA CÁMARA DE COMERCIO DE CALI POR MEDIO DE LA PRESENTE, ADJUNTO SOLICITUD DE INFORMACIÓN REALIZADA POR UN CIUDADANO A TRAVÉS DEL PORTAL DE DATOS ABIERTOS DEL ESTADO COLOMBIANO DE CONFORMIDAD CON LA LEY 1712 DE 2014. AGRADECEMOS NOS REMITA LA RESPUESTA A LA SOLICITUD DE INFORMACIÓN AL CORREO ELECTRÓNICO DATOSABIERTOS@MINTIC.GOV.CO EN DOCUMENTO FORMATO ABIERTO EXCEL O TXT PARA QUE SEA EFECTIVO, YA QUE SI SE ENVÍA POR CD/DVD LA INFORMACIÓN PUEDE TARDAR MUCHO MÁS TIEMPO EN LLEGAR A LA PERSONA QUE SOLICITA LA INFORMACIÓN. MUCHAS GRACIAS, MINISTERIO DE TECNOLOGÍAS DE LA INFORMACIÓN Y LAS COMUNICACIONES, GOBIERNO DIGITAL, INICIATIVA DE DATOS ABIERTOS."/>
    <s v="A"/>
    <s v="LROJAS"/>
    <s v=" "/>
    <s v="Unicentro web"/>
    <d v="2023-04-11T00:00:00"/>
    <s v="Origino"/>
    <s v="NRESPONS"/>
    <s v="Secretaria General"/>
    <s v="Asuntos Legales y Contratacion"/>
    <s v="Finalizado"/>
    <s v=" "/>
    <s v="Asignado a"/>
    <s v="MVELEZ"/>
    <s v="Asuntos Legales y Contratacion"/>
    <s v="Asuntos Legales y Contratacion"/>
    <d v="2023-04-11T00:00:00"/>
    <s v="A"/>
    <s v=""/>
    <m/>
    <m/>
    <m/>
    <m/>
    <m/>
    <m/>
    <m/>
    <s v="Sin Identificación"/>
    <m/>
    <s v="DATOS ABIERTOS"/>
    <s v=""/>
    <s v="datosabiertos@mintic.gov.co"/>
    <s v="E-mail"/>
    <s v=""/>
    <s v="3 Peticiones"/>
    <x v="14"/>
    <s v="Asuntos Legales y Contratacion"/>
    <s v="Derecho de peticion"/>
    <s v="."/>
    <s v="."/>
    <s v="SE REMITE BASE DE DATOS EMPRESAS DE FERRETERIAS AL MINTIC Y SE CARGA PARA APROBACION EN EL PORTAL DE DATOS DEL ESTADO COLOMBIANO"/>
    <s v="."/>
    <s v="Finalizado"/>
    <s v="MVELEZ"/>
    <d v="2023-04-14T00:00:00"/>
    <d v="2023-04-14T00:00:00"/>
    <s v=" "/>
    <s v="N"/>
    <s v=""/>
    <x v="0"/>
    <s v=""/>
    <s v="N"/>
    <d v="2023-04-14T00:00:00"/>
    <d v="2023-04-14T00:00:00"/>
    <n v="3"/>
    <n v="15"/>
    <x v="0"/>
    <n v="15"/>
    <s v="cumple"/>
  </r>
  <r>
    <x v="0"/>
    <n v="2023002422"/>
    <x v="73"/>
    <s v="EN COMUNICACION DEL DIA 10042023 CON EMAIL ENVIADO A CONTACTO CCC MEDIANTE DER. DE PETICION LA SEÑORA MONICA MARIA MARIN OSORIO CC 43799089 DE BELLO ANTIOQUIAEN CALIDAD DE REPRESENTANTE LEGAL QUE FIGURA O FIGURO EN LA EMPRESACHATARRA CALI S Y G SAS SOLICITO COPIA DE LOS SIGUIENTES DOCUMENTOS: 1.DOCUMENTO PRIVADO DEL 16 DE MARZO DE 2009 DE CALI INSCRITA EN LA CAMARA DECOMERCIO DE CALI EL 23 DE ABRIL DE 2009 INSCRITO EN EL LIBRO IX MEDIANTE EL CUALSE CONSTITUYO LA SOCIEDAD CHATARRA CALI S Y G SAS . 2. ACTA DEL 4 DE MAYO DE2010 ASAMBLEA DE ACCIONISTAS CON INCRIPCIN 10 DE MAYO DE 2010 CONINSCRIPCION NUMERO 5393 DEL LIBRO IX MEIDANTE EL CUAL SE ME NOMBRO COMOGERENTE DE LA EMPRESA. 3. CERTIFICADO DE ACCIONISTAS E IDENTIFICACION DEACCIONISTAS EN LA EMPRESA CHATARRA CALI S Y G SAS. AUTORIZO ENVIAR LOS DOCUMENTOS SOLICITADOS TAMBIENAL CORREO CONCRODRIGUEZ@DEFENSORIA.EDU.CO A LA ABOGADA DEFENSORIA PUBLICA DRACONCEPCION RODRIGUEZ CACERES CC 38865362 TP 53310 EN EL CORREO ADUCIDO"/>
    <s v="A"/>
    <s v="JCMARIN"/>
    <s v=" "/>
    <s v="Obrero"/>
    <d v="2023-04-11T00:00:00"/>
    <s v="Origino"/>
    <s v="NRESPONS"/>
    <s v="Registros Pub y Redes Emp"/>
    <s v="Back (Registro)"/>
    <s v="Finalizado"/>
    <s v=" "/>
    <s v="Asignado a"/>
    <s v="ECUARTAS"/>
    <s v="Registros Pub y Redes Emp"/>
    <s v="Back (Registro)"/>
    <d v="2023-04-11T00:00:00"/>
    <s v="A"/>
    <s v="MERCANTIL"/>
    <n v="763122"/>
    <m/>
    <m/>
    <m/>
    <m/>
    <m/>
    <m/>
    <s v="Inscrito"/>
    <m/>
    <s v="MONICA MARIA MARIN OSORIO"/>
    <s v=""/>
    <s v="mipecoso1001@gmail.com"/>
    <s v="E-mail"/>
    <s v="3194639517"/>
    <s v="3 Peticiones"/>
    <x v="0"/>
    <s v="Registros Publicos y Redes Emp"/>
    <s v="Derecho de peticion"/>
    <s v="."/>
    <s v="."/>
    <s v=".2023-00410 SANTIAGO DE CALI, 13 DE ABRIL DE 2023 SEÑORA MONICA MARIA MARIN OSORIO MIPECOSO1001@GMAIL.COM CONCRODRIGUEZ@DEFENSORIA.EDU.CO BELLO ANTIOQUIA CORDIAL SALUDO, MEDIANTE CORREO ELECTRÓNICO DEL 10 DE ABRIL DE 2023, RECIBIDO EN ESTA ENTIDAD EL MISMO DÍA, SOLICITÓ: &quot;ANTIOQUIAEN CALIDAD DE REPRESENTANTE LEGAL QUE FIGURA O FIGURO EN LA EMPRESACHATARRA CALI S Y G SAS SOLICITO COPIA DE LOS SIGUIENTES DOCUMENTOS: 1. DOCUMENTO PRIVADO DEL 16 DE MARZO DE 2009 DE CALI INSCRITA EN LA CAMARA DECOMERCIO DE CALI EL 23 DE ABRIL DE 2009 INSCRITO EN EL LIBRO IX MEDIANTE EL CUALSE CONSTITUYO LA SOCIEDAD CHATARRA CALI S Y G SAS. 2. ACTA DEL 4 DE MAYO DE2010 ASAMBLEA DE ACCIONISTAS CON INCRIPCIN 10 DE MAYO DE 2010 CONINSCRIPCION NUMERO 5393 DEL LIBRO IX MEIDANTE EL CUAL SE ME NOMBRO COMOGERENTE DE LA EMPRESA. 3. CERTIFICADO DE ACCIONISTAS E IDENTIFICACION DEACCIONISTAS EN LA EMPRESA CHATARRA CALI S Y G SAS&quot;. AL RESPECTO, LE INFORMAMOS QUE LAS CÁMARAS DE COMERCIO DEBEN CEÑIRSE A LO EST"/>
    <s v="."/>
    <s v="Finalizado"/>
    <s v="ECUARTAS"/>
    <d v="2023-04-13T00:00:00"/>
    <d v="2023-04-13T00:00:00"/>
    <s v="mipecoso1001@gmail.com.rpost.biz; concrodriguez@defensoria.edu.co.rpost.biz jueves 13/04/2023 2:35 p. m"/>
    <s v="N"/>
    <s v=""/>
    <x v="0"/>
    <s v="Interés general y particular"/>
    <s v="N"/>
    <d v="2023-04-13T00:00:00"/>
    <d v="2023-04-13T00:00:00"/>
    <n v="2"/>
    <n v="15"/>
    <x v="0"/>
    <n v="15"/>
    <s v="cumple"/>
  </r>
  <r>
    <x v="0"/>
    <n v="2023002423"/>
    <x v="73"/>
    <s v="EN COMUNICACION DEL DIA 11042023 CON OFICIO 790 DEL CONSEJO DE ESTADO SECCION PRIMERA LA SRA. INTI SELENE OTALORA GUERRERO INDICA QUE EN CUMPLIMIENTO DE LO DISPUESTO EN LA AUDIENCIA INICIAL CELEBRADA EL DÍA 5 DE FEBRERO DE 2021 Y EN LA AUDIENCIA DE PRUEBAS CELEBRADA EL 30 DE MARZO DE 2023 ME PERMITO REQUERIRLES NUEVAMENTE PARA QUE EN EL TÉRMINO DE LA DISTANCIA Y A COSTA DE LA PARTE DEMANDANTE SE SIRVAN CERTIFICAR DE MANERA DETALLADA LOS ESTABLECIMIENTOS DE COMERCIO ABIERTOS AL PÚBLICO EN EL TERRITORIO NACIONAL COLOMBIANO QUE SE IDENTIFIQUEN CON LA DENOMINACIÓN DROGAS LA REBAJA."/>
    <s v="A"/>
    <s v="JCMARIN"/>
    <s v=" "/>
    <s v="Obrero"/>
    <d v="2023-04-11T00:00:00"/>
    <s v="Origino"/>
    <s v="NRESPONS"/>
    <s v="Registros Pub y Redes Emp"/>
    <s v="Back (Registro)"/>
    <s v="Finalizado"/>
    <s v=" "/>
    <s v="Asignado a"/>
    <s v="ECUARTAS"/>
    <s v="Registros Pub y Redes Emp"/>
    <s v="Back (Registro)"/>
    <d v="2023-04-11T00:00:00"/>
    <s v="A"/>
    <s v=""/>
    <m/>
    <m/>
    <m/>
    <m/>
    <m/>
    <m/>
    <m/>
    <s v="Sin Identificación"/>
    <m/>
    <s v="INTI SELENE OTALORA GUERRERO"/>
    <s v="3506700EXT2151"/>
    <s v="ces1secr@consejodeestado.gov.co"/>
    <s v="E-mail"/>
    <s v=""/>
    <s v="3 Peticiones"/>
    <x v="0"/>
    <s v="Registros Publicos y Redes Emp"/>
    <s v="Derecho de peticion"/>
    <s v="."/>
    <s v="."/>
    <s v="2023 - 00405 SANTIAGO DE CALI, 13 DE ABRIL DE 2023 SEÑORA INTI SELENE OTÁLORA GUERRERO FUNCIONARIA DE LA SECRETARIA DE LA SECCIÓN PRIMERA CONSEJO DE ESTADO CES1SECR@CONSEJODEESTADO.GOV.CO BOGOTÁ D.C. RECIBA UN CORDIAL SALUDO, DAMOS RESPUESTA AL OFICIO NO. 790 Y EXPEDIENTE 11001 03 24 000 2018 00048 00 DEL 11 DE ABRIL DE 2023, RECIBIDO EN ENTIDAD EL MISMO DÍA, EN EL CUAL SOLICITA: &quot;SE SIRVAN CERTIFICAR DE MANERA DETALLADA &quot;LOS ESTABLECIMIENTOS DE COMERCIO ABIERTOS AL PÚBLICO EN EL TERRITORIO NACIONAL COLOMBIANO, QUE SE IDENTIFIQUEN CON LA DENOMINACIÓN DROGAS LA REBAJ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
    <s v="."/>
    <s v="Finalizado"/>
    <s v="ECUARTAS"/>
    <d v="2023-04-15T00:00:00"/>
    <d v="2023-04-15T00:00:00"/>
    <s v="ces1secr@consejodeestado.gov.co.rpost.biz jueves 13/04/2023 5:13 p. m"/>
    <s v="N"/>
    <s v=""/>
    <x v="0"/>
    <s v=""/>
    <s v="N"/>
    <d v="2023-04-15T00:00:00"/>
    <d v="2023-04-15T00:00:00"/>
    <n v="3"/>
    <n v="15"/>
    <x v="0"/>
    <n v="15"/>
    <s v="cumple"/>
  </r>
  <r>
    <x v="0"/>
    <n v="2023002429"/>
    <x v="73"/>
    <s v="EN COMUNICACION DEL DIA 11042023 CON OFICIO 2023EE0052654 DE LA C G R CONTRALORIA DELEGADA INTERSECTORIAL # 12 UIECC BOGOTA DC ENVIADO VIA EMAIL A CONTACTO CCC SOLICITAN OFICIAR A LA CÁMARA DE COMERCIO DE CALI PARA QUE ALLEGUEN A ESTA ACTUACIÓN EL CERTIFICADO DE EXISTENCIA Y REPRESENTACIÓN LEGAL DE RECURSOS TECNOLOGICOS S.A.E.S.P IDENTIFICADA CON EL NIT NO 800135729-2"/>
    <s v="A"/>
    <s v="JCMARIN"/>
    <s v=" "/>
    <s v="Obrero"/>
    <d v="2023-04-11T00:00:00"/>
    <s v="Origino"/>
    <s v="NRESPONS"/>
    <s v="Registros Pub y Redes Emp"/>
    <s v="Back (Registro)"/>
    <s v="Finalizado"/>
    <s v=" "/>
    <s v="Asignado a"/>
    <s v="ECUARTAS"/>
    <s v="Registros Pub y Redes Emp"/>
    <s v="Back (Registro)"/>
    <d v="2023-04-11T00:00:00"/>
    <s v="A"/>
    <s v="MERCANTIL"/>
    <n v="293766"/>
    <m/>
    <m/>
    <m/>
    <m/>
    <m/>
    <m/>
    <s v="Inscrito"/>
    <m/>
    <s v="IVAN HUMBERTO SANCHEZ ARANGO"/>
    <s v=""/>
    <s v="cgr@contraloria.gov.co"/>
    <s v="E-mail"/>
    <s v=""/>
    <s v="3 Peticiones"/>
    <x v="0"/>
    <s v="Registros Publicos y Redes Emp"/>
    <s v="Derecho de peticion"/>
    <s v="."/>
    <s v="."/>
    <s v="2023-00269 SANTIAGO DE CALI, 13 DE ABRIL DE 2023 SEÑORES CONTRALORIA GENERAL DE LA REPÚBLICA ATENCIÓN: IVAN HUMBERTO SANCHEZ ARANGO CONTRALOR DELEGADO INTERSECTORIAL NO. 12 CGR@CONTRALORIA.GOV.CO BOGOTÁ D.C. CORDIAL SALUDO, DAMOS RESPUESTA AL OFICIO PRF 815112-2022-41436 DEL 11 DE ABRIL DE 2023 RECIBIDO EN ESTA ENTIDAD EL MISMO DÍA, EN EL QUE SOLICITA: &quot;_x0009_&quot;ALLEGUEN A ESTA ACTUACIÓN EL CERTIFICADO DE EXISTENCIA Y REPRESENTACIÓN LEGAL DE RECURSOS TECNOLOGICOS S.A.E.S.P, IDENTIFICADA CON EL NIT NO 80013572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ECUARTAS"/>
    <d v="2023-04-13T00:00:00"/>
    <d v="2023-04-13T00:00:00"/>
    <s v="cgr@contraloria.gov.co.rpost.biz jueves 13/04/2023 3:28 p. m."/>
    <s v="N"/>
    <s v=""/>
    <x v="0"/>
    <s v=""/>
    <s v="N"/>
    <d v="2023-04-13T00:00:00"/>
    <d v="2023-04-13T00:00:00"/>
    <n v="2"/>
    <n v="15"/>
    <x v="0"/>
    <n v="15"/>
    <s v="cumple"/>
  </r>
  <r>
    <x v="0"/>
    <n v="2023002431"/>
    <x v="73"/>
    <s v="EN COMUNICACION DEL DIA 11042023 CON EMAIL ENVIADO A CONTACTO CC MEDIANTE DER DE PETICION EL SR. LEINER JOHAN LEYTON ROSERO CC 1143927173 SOLICITA VERIOFICAR Y CERTIFICAR QUE EL SR. EN MENCION NO POSEE BIENES SUJETOS A REGISTRO PARA DEMOSTRAR IO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LEINER JOHAN LEYTON ROSERO"/>
    <s v=""/>
    <s v=""/>
    <s v="E-mail"/>
    <s v=""/>
    <s v="3 Peticiones"/>
    <x v="0"/>
    <s v="Registros Publicos y Redes Emp"/>
    <s v="Derecho de peticion"/>
    <s v="."/>
    <s v="."/>
    <s v="CONTESTADO CON CARTA 2023-00416 DEL 13 DE ABRIL DE 2023, ASÍ: &quot;MEDIANTE ESCRITO RECIBIDO EN ESTA CÁMARA DE COMERCIO EL 11 DE ABRIL DE 2023, SOLICITÓ &quot;CERTIFICACIÓN DE QUE NO TENGO BIENES SUJETO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EIDER JHOAN LEYTON ROSERO, IDENTIFICADO CON LA CÉDULA D"/>
    <s v="."/>
    <s v="Finalizado"/>
    <s v="CMARTINE"/>
    <d v="2023-04-13T00:00:00"/>
    <d v="2023-04-13T00:00:00"/>
    <s v=" "/>
    <s v="N"/>
    <s v=""/>
    <x v="0"/>
    <s v="Interés general y particular"/>
    <s v="N"/>
    <d v="2023-04-13T00:00:00"/>
    <d v="2023-04-13T00:00:00"/>
    <n v="2"/>
    <n v="15"/>
    <x v="0"/>
    <n v="15"/>
    <s v="cumple"/>
  </r>
  <r>
    <x v="0"/>
    <n v="2023002435"/>
    <x v="73"/>
    <s v="EN COMUNICACION DEL DIA 11042023 CON EMAIL ENVIADO A CONTACTO CC MEDIANTE DER DE PETICION EL SR. ALVARO DE JESUS CONTRERAS RAMIREZ CC 71210400 SOLICITA UN CERTIFICADO DE ESTA ENTIDAD YA QUE SE ENCUENTRA PRIVADO DE LA LIBERTAD DE QUE NO POSEE BIENES SUJETOS A REGISTRO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ALVARO DE JESUS CONTRERAS AGUIRRE"/>
    <s v=""/>
    <s v=""/>
    <s v="E-mail"/>
    <s v=""/>
    <s v="3 Peticiones"/>
    <x v="0"/>
    <s v="Registros Publicos y Redes Emp"/>
    <s v="Derecho de peticion"/>
    <s v="."/>
    <s v="."/>
    <s v="CONTESTADO CON CARTA 2023-00417 DEL 13 DE ABRIL DE 2023, ASÍ: &quot;MEDIANTE ESCRITO RECIBIDO EN ESTA CÁMARA DE COMERCIO EL 11 DE ABRIL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R LA CONSULTA EN EL REGISTRO MERCANTIL QUE LLEVA LA CÁMARA DE COMERCIO DE CALI, CON EL NOMBRE ÁLVARO DE JESÚS CONTRERAS AGUIRRE, IDENTIFICADO CON LA CÉDULA DE CIUDADANÍA NO. 71210400, "/>
    <s v="."/>
    <s v="Finalizado"/>
    <s v="CMARTINE"/>
    <d v="2023-04-13T00:00:00"/>
    <d v="2023-04-13T00:00:00"/>
    <s v=" "/>
    <s v="N"/>
    <s v=""/>
    <x v="0"/>
    <s v="Interés general y particular"/>
    <s v="N"/>
    <d v="2023-04-13T00:00:00"/>
    <d v="2023-04-13T00:00:00"/>
    <n v="2"/>
    <n v="15"/>
    <x v="0"/>
    <n v="15"/>
    <s v="cumple"/>
  </r>
  <r>
    <x v="0"/>
    <n v="2023002437"/>
    <x v="73"/>
    <s v="BUENAS TARDES, QUIERO INFORMARLES LO SUCEDIDO EL LUNES 27 DE MARZO DE 2023 QUE ENVIÉ A MI HERMANO A RENOVAR LA CÁMARA DE COMERCIO EN COSMOCENTRO EN LA CIUDAD DE CALI, EL FUNCIONARIO LE DIJO QUE PARA ENTREGAR EL DOCUMENTO DEBÍA ESTAR PRESENTE O LLAMAR AL REPRESENTANTE LEGAL PARA UNAS PREGUNTAS DE VERIFICACIÓN Y/O NO ENTREGABAN EL DOCUMENTO , POR LO CUAL MI HERMANO PROCEDIÓ A COMUNICARME TELEFÓNICAMENTE CON EL FUNCIONARIO. TERMINO EL TRAMITE DESPUES DE HORA Y MEDIA YA QUE SOLO FUNCIONABA UN COMPUTADOR, SE HIZO EL PAGO CORRESPONDIENTE Y FINALIZO LA RENOVACIÓN A LAS 11:30 AM. EL MARTES 28 DE MARZO A LAS 13.10 RECIBO UNA LLAMADA A MI CELULAR EN LA QUE EL PRESUNTO DELINCUENTE LEE AL PIE DE LA LETRA TODOS MIS DATOS EN EL ORDEN QUE ESTÁ IMPRESO EN EL CERTIFICADO DE LA CÁMARA DE COMERCIO Y DICE QUE ES A NOMBRE DE LAS AUTODEFENSAS GAITANISTAS, QUE PONGA MUCHA ATENCIÓN A LAS INDICACIONES QUE ME VA TRASMITIR, ESA CONVERSACIÓN SI SE PUEDE LLAMAR ASI TERMINO EN AMENAZAS, GRITOS Y GROSERÍAS DE ALTO CALIBRE POR LO CUAL ME TIRO EL TELÉFONO. INMEDIATAMENTE LLAMO A MI HERMANO PARA QUE TENGA CUIDADO Y POR INSTRUCCIÓN DE UN MILITAR AMIGO MIO, INFORME AL CENTRO COMERCIAL PAR QUE SEGURIDAD ESTE MAS PENDIENTE Y MI HERMANO SE DIRIJA AL GAULA VALLE EL DÍA 29 DE MARZO (MIÉRCOLES) A LAS 9:30 AM PARA DENUNCIAR LA EXTORSIÓN. EL DIA 28 DE MARZO A LAS 15:00 MI HERMANO LLAMA A SERVICIO AL CLIENTE DE LA CÁMARA DE COMERCIO Y LA SEÑORA A LA CUAL LE COMENTA LO SUCEDIDO AFIRMA QUE ES UN DOCUMENTO PÚBLICO. TENGO MUCHAS DUDAS: COMO SABEN QUE YO RENOVÉ LA CÁMARA DE COMERCIO? COMO LEE AL PIE DE LA LETRA TODOS LOS DATOS IMPRESOS EN EL DOCUMENTO EXPEDIDO POR USTEDES. PARA PEDIR UN CERTIFICADO VIRTUAL O PERSONAL LE EXIGEN NUMERO DE CEDULA Y/O NOMBRE DE LA EMPRESA Y HASTA QUE NO CANCELE LOS $3.600 NO TIENE EL CERTIFICADO. EL FUNCIONARIO DE GAULA VALLE ME DIJO QUE YO NO SOY EL ÚNICO, ENTONCES POR FAVOR SOLICITO A USTEDES QUE ME ORIENTEN Y ME DESPEJEN TODAS ESAS DUDAS E INCONSISTENCIAS. YA QUE NOSOTROS SOMOS PERS"/>
    <s v="A"/>
    <s v="LROJAS"/>
    <s v=" "/>
    <s v="Unicentro web"/>
    <d v="2023-04-11T00:00:00"/>
    <s v="Origino"/>
    <s v="NRESPONS"/>
    <s v="Secretaria General"/>
    <s v="Asuntos Legales y Contratacion"/>
    <s v="Finalizado"/>
    <s v=" "/>
    <s v="Asignado a"/>
    <s v="MVELEZ"/>
    <s v="Asuntos Legales y Contratacion"/>
    <s v="Asuntos Legales y Contratacion"/>
    <d v="2023-04-11T00:00:00"/>
    <s v="A"/>
    <s v=""/>
    <m/>
    <m/>
    <m/>
    <m/>
    <m/>
    <m/>
    <m/>
    <s v="Sin Identificación"/>
    <m/>
    <s v="GO KARTS PREMIER"/>
    <s v=""/>
    <s v="danyjames@outlook.com"/>
    <s v="E-mail"/>
    <s v="3122937176"/>
    <s v="3 Peticiones"/>
    <x v="19"/>
    <s v="Asuntos Legales y Contratacion"/>
    <s v="Derecho de peticion"/>
    <s v="."/>
    <s v="."/>
    <s v="SE LE RESPONDE AL PETICIONARIO LAS PREGUNTAS REALIZADAS EN SU PETICIÓN RELACIONADAS CON LA NATURALEZA DE LA INFORMACIÓN DEL REGISTRO, LOS MECANISMOS DE ACCESO A LA INFORMACIÓN PUBLICA, EL CONTENIDO DE LOS CERTIFICADOS Y LAS MEDIDAS DE SEGURIDAD TOMADAS POR LA CAMARA DE COMERCIO PARA LA CONSULTA DE INFORMACION"/>
    <s v="."/>
    <s v="Finalizado"/>
    <s v="MVELEZ"/>
    <d v="2023-04-26T00:00:00"/>
    <d v="2023-04-26T00:00:00"/>
    <s v=" "/>
    <s v="N"/>
    <s v=""/>
    <x v="0"/>
    <s v="Interés general y particular"/>
    <s v="N"/>
    <d v="2023-04-26T00:00:00"/>
    <d v="2023-04-26T00:00:00"/>
    <n v="11"/>
    <n v="15"/>
    <x v="0"/>
    <n v="15"/>
    <s v="cumple"/>
  </r>
  <r>
    <x v="0"/>
    <n v="2023002440"/>
    <x v="73"/>
    <s v="LA SRA. CLAUDIA SOLANILLA BONILLA CON CEDULA DE CIUDADANIA # 52045780 EN CALIDAD DE SOCIA SOLICITA MODIFICAR LOS APELLIDOS QUE APARECEN EN LOS REGISTROS QUE LLEVA LA CAMARA DE COMERCIO DE CALI COMO SOCIA DE LA SOCIEDAD INVERSIONES SOLANILLA &amp; CIA S EN C S SUCESORES, YA QUE FIGURA CLAUDIA SOLANILLA DE VALENCIA Y LO CORRECTO ES CLAUDIA SOLANILLA BONILLA. ADJUNTA COPIA DE CEDULA."/>
    <s v="A"/>
    <s v="PGUARGUA"/>
    <s v=" "/>
    <s v="Principal"/>
    <d v="2023-04-11T00:00:00"/>
    <s v="Origino"/>
    <s v="NRESPONS"/>
    <s v="Registros Pub y Redes Emp"/>
    <s v="Back (Registro)"/>
    <s v="Finalizado"/>
    <s v=" "/>
    <s v="Asignado a"/>
    <s v="MVELASCO"/>
    <s v="Registros Pub y Redes Emp"/>
    <s v="Back Correcciones Registro"/>
    <d v="2023-04-11T00:00:00"/>
    <s v="A"/>
    <s v="MERCANTIL"/>
    <n v="75045"/>
    <m/>
    <m/>
    <m/>
    <m/>
    <m/>
    <m/>
    <s v="Inscrito"/>
    <n v="6091893"/>
    <s v="JOSE SALINAS MEDINA"/>
    <s v=""/>
    <s v="planessas@planessas.com"/>
    <s v="Presencial con Carta"/>
    <s v="3217006079"/>
    <s v="2 Del tramite del documento"/>
    <x v="20"/>
    <s v="Registros Publicos y Redes Emp"/>
    <s v="Inscripción"/>
    <s v="."/>
    <s v="."/>
    <s v=".AL INSCRITO 75045 SE VALIDA CON EL DOCUMENTO QUE APORTA Y SE ACTUALIZA LOS APELLIDOS QUEDANDO ASÍ CLAUDIA SOLANILLA BONILLA CC 52045780"/>
    <s v="."/>
    <s v="Finalizado"/>
    <s v="MVELASCO"/>
    <d v="2023-04-19T00:00:00"/>
    <d v="2023-04-19T00:00:00"/>
    <s v=" "/>
    <s v="N"/>
    <s v=""/>
    <x v="0"/>
    <s v="."/>
    <s v="N"/>
    <d v="2023-04-19T00:00:00"/>
    <d v="2023-04-19T00:00:00"/>
    <n v="6"/>
    <n v="15"/>
    <x v="0"/>
    <n v="15"/>
    <s v="cumple"/>
  </r>
  <r>
    <x v="0"/>
    <n v="2023002442"/>
    <x v="73"/>
    <s v="EN COMUNICACION DEL DIA 11042023 CON EMAIL ENVIADO A CONTACTO CC MEDIANTE DER DE PETICION EL SR. UBALDO OROZCO CASTILLO CC 9145632 SOLICITA UN CERTIFICADO DE ESTA ENTIDAD TODA VES QUE LO NECESITA PARA ADELANTAR UN TRAMITE ANTE EL JUEZ DE EJEC. DE PENAS DE CALI YA QUE SE ENCUENTRA PRIVADO DE LA LIBERTAD HACE VARIOS AÑOS DE QUE NO POSEE BIENES SUJETOS A REGISTRO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UBALDO OROZCO CASTILLO"/>
    <s v=""/>
    <s v=""/>
    <s v="E-mail"/>
    <s v=""/>
    <s v="3 Peticiones"/>
    <x v="0"/>
    <s v="Registros Publicos y Redes Emp"/>
    <s v="Derecho de peticion"/>
    <s v="."/>
    <s v="."/>
    <s v="CONTESTADO CON CARTA 2023-00418 DEL 13 DE ABRIL DE 2023, ASÍ: MEDIANTE ESCRITO RECIBIDO EN ESTA CÁMARA DE COMERCIO EL 11 DE ABRIL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UBALDO OROZCO CASTILLO, IDENTIFICADO CON LA CÉDULA DE CIUDADANÍA NO. 9145632, DONDE"/>
    <s v="."/>
    <s v="Finalizado"/>
    <s v="CMARTINE"/>
    <d v="2023-04-13T00:00:00"/>
    <d v="2023-04-13T00:00:00"/>
    <s v=" "/>
    <s v="N"/>
    <s v=""/>
    <x v="0"/>
    <s v="Interés general y particular"/>
    <s v="N"/>
    <d v="2023-04-13T00:00:00"/>
    <d v="2023-04-13T00:00:00"/>
    <n v="2"/>
    <n v="15"/>
    <x v="0"/>
    <n v="15"/>
    <s v="cumple"/>
  </r>
  <r>
    <x v="0"/>
    <n v="2023002444"/>
    <x v="73"/>
    <s v="EN COMUNICACION DEL DIA 30032023 CON EMAIL ENVIADO A CONTACTO CCC MEDIANTE DER DE PETICION EL SR. JHON VALENCIA NIZARES CC 944433939 SOLICITA UNA CONSTANCIA DE QUE NO FIGURA EN NINGUN REGISTRO PUBLICO QUE LLEVE LA CCC LO ANTERIOR SE REQUIERE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JHON VALENCIA NIZARES"/>
    <s v=""/>
    <s v=""/>
    <s v="E-mail"/>
    <s v=""/>
    <s v="3 Peticiones"/>
    <x v="0"/>
    <s v="Registros Publicos y Redes Emp"/>
    <s v="Derecho de peticion"/>
    <s v="."/>
    <s v="."/>
    <s v="CONTESTADO CON CARTA 2023-00419 DEL 13 DE ABRIL DE 2023, ASÍ: &quot;MEDIANTE ESCRITO RECIBIDO EN ESTA CÁMARA DE COMERCIO EL 11 DE ABRIL DE 2023, SOLICITÓ &quot;CONSTANCIA QUE NO FIGURO EN NINGÚN REGISTRO PÚBLICO QUE LLEVE CAMARA Y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HON VALENCIA NIZARES, IDENTIFICA"/>
    <s v="."/>
    <s v="Finalizado"/>
    <s v="CMARTINE"/>
    <d v="2023-04-13T00:00:00"/>
    <d v="2023-04-13T00:00:00"/>
    <s v=" "/>
    <s v="N"/>
    <s v=""/>
    <x v="0"/>
    <s v="Interés general y particular"/>
    <s v="N"/>
    <d v="2023-04-13T00:00:00"/>
    <d v="2023-04-13T00:00:00"/>
    <n v="2"/>
    <n v="15"/>
    <x v="0"/>
    <n v="15"/>
    <s v="cumple"/>
  </r>
  <r>
    <x v="0"/>
    <n v="2023002450"/>
    <x v="74"/>
    <s v="EN COMUNICACION DEL DIA 11042023 CON EMAIL ENVIADO A CONTACTO CCC DEL DAGMA CALI MUY RESPETUOSAMENTE SE SOLICITA A LA CÁMARA DE COMERCIO DE CALI PARA QUE REMITA CERTIFICADO DE EXISTENCIA Y REPRESENTACIÓN LEGAL DE LA EMPRESA FIDUCIARIA CORFICOLOMBIANA S.A. CON NIT. 800140887-6 FIDEICOMISO PROVINCIA DE TOSCANA Y SU DIRECCIÓN Y DOMICILIO ACTUAL IGUALMENTE CERTIFIQUE EL ESTADO ACTUAL DE LA MATRÍCULA MERCANTIL DE DICHA SOCIEDAD Y SI ÉSTA SE ENCUENTRA CANCELADA LAS CAUSALES DE LA CANCELACIÓN O POSIBLE DISOLUCIÓN LA CUAL ESTA REPRESENTADA LEGALMENTE POR LA SEÑORA MARIA LORENA GUTIÉRREZ BOTERO CC NO. 35510504 O QUIEN HAGA SUS VECES EN EL CARGO PARA EFECTOS DE VERIFICAR LOS HECHOS U OMISIONES CONSTITUTIVAS DE INFRACCIÓN A LAS NORMAS AMBIENTALES VIGENTES EN MATERIA DE MANEJO DE RECUSO SUELO Y AGUAENVIAR CON DESTINO AL EXPEDIENTE YA MENCIONADO LA INFORMACIÓN SOLICITADA"/>
    <s v="A"/>
    <s v="JCMARIN"/>
    <s v=" "/>
    <s v="Obrero"/>
    <d v="2023-04-12T00:00:00"/>
    <s v="Origino"/>
    <s v="NRESPONS"/>
    <s v="Registros Pub y Redes Emp"/>
    <s v="Back (Registro)"/>
    <s v="Finalizado"/>
    <s v=" "/>
    <s v="Asignado a"/>
    <s v="ECUARTAS"/>
    <s v="Registros Pub y Redes Emp"/>
    <s v="Back (Registro)"/>
    <d v="2023-04-12T00:00:00"/>
    <s v="A"/>
    <s v="MERCANTIL"/>
    <n v="297546"/>
    <m/>
    <m/>
    <m/>
    <m/>
    <m/>
    <m/>
    <s v="Inscrito"/>
    <m/>
    <s v="JESUS OLIVER ZULUAGA GÓMEZ"/>
    <s v=""/>
    <s v="jesus.zuluaga@metropol.gov.co"/>
    <s v="E-mail"/>
    <s v=""/>
    <s v="3 Peticiones"/>
    <x v="0"/>
    <s v="Registros Publicos y Redes Emp"/>
    <s v="Derecho de peticion"/>
    <s v="."/>
    <s v="."/>
    <s v=" SANTIAGO DE CALI, 14 DE ABRIL DE 2023 SEÑOR JESUS OLIVER ZULUAGA GÓMEZ ABOGADO CONTRATISTA JESUS.ZULUAGA@METROPOL.GOV.CO BOGOTÁ D.C. CORDIAL SALUDO, DAMOS RESPUESTA CORREO ELECTRÓNICO CON RADICADO CM10.19.22964 DEL 11 DE ABRIL DE 2023, RECIBIDO EN ESTA ENTIDAD EL MISMO DÍA, SOLICITA: &quot;ACTUALMENTE ESTÁ AUTORIDAD AMBIENTAL ADELANTA PROCEDIMIENTO ADMINISTRATIVO SANCIONATORIO AMBIENTAL CON RADICADO NO. CM10.19.22964, EN CONTRA DE LA SOCIEDAD FIDUCIARIA CORFICOLOMBIANA S.A., CON NIT. 800.140.887-6 - FIDEICOMISO PROVINCIA DE TOSCANA-, REPRESENTADA LEGALMENTE POR LA SEÑORA MARIA LORENA GUTIÉRREZ BOTERO, IDENTIFICADA CON CÉDULA DE CIUDADANÍA NO. 35.510.504, O QUIEN HAGA SUS VECES EN EL CARGO, PARA EFECTOS DE VERIFICAR LOS HECHOS U OMISIONES CONSTITUTIVAS DE INFRACCIÓN A LAS NORMAS AMBIENTALES VIGENTES EN MATERIA DE MANEJO DE RECUSO SUELO Y AGUA, DONDE SE HACE NECESARIO SOLICITAR A LA CÁMARA DE COMERCIO DE CALI, PARA QUE COMEDIDAMENTE REMITA CERTIFICADO DE EXISTENCIA Y REPRESENTACIÓN LE"/>
    <s v="."/>
    <s v="Finalizado"/>
    <s v="ECUARTAS"/>
    <d v="2023-04-14T00:00:00"/>
    <d v="2023-04-14T00:00:00"/>
    <s v="jesus.zuluaga@metropol.gov.co.rpost.biz viernes 14/04/2023 10:21 a. m "/>
    <s v="N"/>
    <s v=""/>
    <x v="0"/>
    <s v=""/>
    <s v="N"/>
    <d v="2023-04-14T00:00:00"/>
    <d v="2023-04-14T00:00:00"/>
    <n v="2"/>
    <n v="15"/>
    <x v="0"/>
    <n v="15"/>
    <s v="cumple"/>
  </r>
  <r>
    <x v="0"/>
    <n v="2023002454"/>
    <x v="74"/>
    <s v="EN COPMUNICACION DEL DIA 05042023 CON EMAIL ENVIADO A LA SIC. Y REMITIDO A LA CC BOGOTA EL DIA 03042023 Y REMITIDO A LA CC CALI EL DIA 12042023 CON RADICACION NO. 20230442622 MEDIANTE PETICION EL SR. SUB INT. JOHN FREDDY SANDOVAL ROJAS DE LA POLICIA NACIONAL SOLICITA INFROMACION RELACIONADA CON LA EMPRESA NILSON OSPINA HOLDINGS NIT 94552114-1 CON REG. MERCANTIL 1160374 A NOMBRE DEL SR. NILSON OSPINA GONZALEZ CC 94552114 DEDICADA A LA PRESTACION DE SERVICO DE ALIMENTOS PARA VERIFICAR AUTENTICIDAD Y LEGALIDAD DE LA MISMA Y DESCARTAR QUE SEA UNA EMPRESA DE CAPTACION ILEGAL POR MEDIO DE PIRAMIDES."/>
    <s v="A"/>
    <s v="JCMARIN"/>
    <s v=" "/>
    <s v="Obrero"/>
    <d v="2023-04-12T00:00:00"/>
    <s v="Origino"/>
    <s v="NRESPONS"/>
    <s v="Registros Pub y Redes Emp"/>
    <s v="Back (Registro)"/>
    <s v="Finalizado"/>
    <s v=" "/>
    <s v="Asignado a"/>
    <s v="ECUARTAS"/>
    <s v="Registros Pub y Redes Emp"/>
    <s v="Back (Registro)"/>
    <d v="2023-04-12T00:00:00"/>
    <s v="A"/>
    <s v="MERCANTIL"/>
    <n v="1160374"/>
    <m/>
    <m/>
    <m/>
    <m/>
    <m/>
    <m/>
    <s v="Inscrito"/>
    <m/>
    <s v="SUBINT JOHN FREDDY SANDOVAL ROJAS"/>
    <s v=""/>
    <s v="tegen.johnsandoval853@casur.gov.co"/>
    <s v="E-mail"/>
    <s v=""/>
    <s v="3 Peticiones"/>
    <x v="0"/>
    <s v="Registros Publicos y Redes Emp"/>
    <s v="Derecho de peticion"/>
    <s v="."/>
    <s v="."/>
    <s v="2023 - 00413 SANTIAGO DE CALI, 13 DE ABRIL DE 2023 SEÑORES MINISTERIO DE DEFENSA NACIONAL POLICIA NACIONAL ATENCIÓN: SUBINDENTENTE JOHN FREDDY SANDOVAL ROJAS TEGEN.JOHNSANDOVAL853@CASUR.GOV.CO BOGOTÁ D.C. CORDIAL SALUDO, DAMOS RESPUESTA A SU SOLICITUD DEL 23 DE MARZO DE 2023 RECIBIDA EN LA SUPERINTENDENCIA DE INDUSTRIA Y COMERCIO Y REMITIDA A LA CÁMARA DE COMERCIO DE BOGOTÁ Y LUEGO A ESTA ENTIDAD EL 11 DE ABRIL, EN EL QUE SOLICITA: &quot;INFORMACIÓN LEGAL DE LA EMPRESA DENOMINADA NILSON OSPINA HOLDINGS, NIT 94552114-1, REGISTRADO CON MATRÍCULA 1160374, A NOMBRE DEL SEÑOR NILSON OSPINA GONZÁLEZ C.C. 94.552.114, EMPRESA DEDICADA A LA PRESTACIÓN DE SERVICIO DE ALIMEN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4-13T00:00:00"/>
    <d v="2023-04-13T00:00:00"/>
    <s v="tegen.johnsandoval853@casur.gov.co.rpost.biz jueves 13/04/2023 3:10 p. m."/>
    <s v="N"/>
    <s v=""/>
    <x v="0"/>
    <s v=""/>
    <s v="N"/>
    <d v="2023-04-13T00:00:00"/>
    <d v="2023-04-13T00:00:00"/>
    <n v="1"/>
    <n v="15"/>
    <x v="0"/>
    <n v="15"/>
    <s v="cumple"/>
  </r>
  <r>
    <x v="0"/>
    <n v="2023002455"/>
    <x v="74"/>
    <s v="EN COMUNICACION DEL DIA 11042023 CON EMAIL ENVIADO A CONTACTO CCC MEDIANTE DERECHO DE PETICION EL SR. JEFFERSON ESTUPIÑAN GALEANO CC 14607564 SOLICITA INFORMACION Y CERTIFICADO DE COMO SE ENCUENTRA ACTUALMENTE EN LA BASE DE DATOS DE LA CCC CON EL DFIN DE DEMOSTRAR INSOLVENCIA ECONOMICA ANTE EL JUEX DE EJEC. DE PENAS. - NOTA LA CEDULA APORTADA NO FIGURA CON REGISTROS EN LA CCC"/>
    <s v="A"/>
    <s v="JCMARIN"/>
    <s v=" "/>
    <s v="Obrero"/>
    <d v="2023-04-12T00:00:00"/>
    <s v="Origino"/>
    <s v="NRESPONS"/>
    <s v="Registros Pub y Redes Emp"/>
    <s v="Back (Registro)"/>
    <s v="Finalizado"/>
    <s v=" "/>
    <s v="Asignado a"/>
    <s v="CMARTINE"/>
    <s v="Registros Pub y Redes Emp"/>
    <s v="Juridica"/>
    <d v="2023-04-12T00:00:00"/>
    <s v="A"/>
    <s v=""/>
    <m/>
    <m/>
    <m/>
    <m/>
    <m/>
    <m/>
    <m/>
    <s v="Sin Identificación"/>
    <m/>
    <s v="JEFFERSON ESTUPIÑAN GALEANO"/>
    <s v=""/>
    <s v=""/>
    <s v="E-mail"/>
    <s v=""/>
    <s v="3 Peticiones"/>
    <x v="0"/>
    <s v="Registros Publicos y Redes Emp"/>
    <s v="Derecho de peticion"/>
    <s v="."/>
    <s v="."/>
    <s v="CONTESTADO CON CARTA 2023-00420 DEL 13 DE ABRIL DE 2023, ASÍ: &quot;MEDIANTE ESCRITO RECIBIDO EN ESTA CÁMARA DE COMERCIO EL 12 DE ABRIL DE 2023, SOLICITÓ &quot;CERTIFICADO D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EFFERSON ESTUPIÑÁN GALEANO, IDE"/>
    <s v="."/>
    <s v="Finalizado"/>
    <s v="CMARTINE"/>
    <d v="2023-04-13T00:00:00"/>
    <d v="2023-04-13T00:00:00"/>
    <s v=" "/>
    <s v="N"/>
    <s v=""/>
    <x v="0"/>
    <s v="Interés general y particular"/>
    <s v="N"/>
    <d v="2023-04-13T00:00:00"/>
    <d v="2023-04-13T00:00:00"/>
    <n v="1"/>
    <n v="15"/>
    <x v="0"/>
    <n v="15"/>
    <s v="cumple"/>
  </r>
  <r>
    <x v="0"/>
    <n v="2023002460"/>
    <x v="74"/>
    <s v="LA SEÑORA MARIA ROSA PARRA AMAYA IDENTIFICADA CON CC # 38.979.678 SOLICITA ANTE LA CAMARA DE COMERCIO UN CERTIFICADO DE QUE NO FIGURA COMO COMERCIANTE. CERTIFICADO QUE DEBE LLEVAR A COLPENSIONES. POR FAVOR ENVIAR EL CERTIFICADO AL CORREO ELECTRONICO PARRAROSA771@GMAIL.COM"/>
    <s v="A"/>
    <s v="PGUARGUA"/>
    <s v=" "/>
    <s v="Principal"/>
    <d v="2023-04-12T00:00:00"/>
    <s v="Origino"/>
    <s v="NRESPONS"/>
    <s v="Registros Pub y Redes Emp"/>
    <s v="Back (Registro)"/>
    <s v="Finalizado"/>
    <s v=" "/>
    <s v="Asignado a"/>
    <s v="CMARTINE"/>
    <s v="Registros Pub y Redes Emp"/>
    <s v="Juridica"/>
    <d v="2023-04-12T00:00:00"/>
    <s v="A"/>
    <s v="MERCANTIL"/>
    <m/>
    <m/>
    <m/>
    <m/>
    <m/>
    <m/>
    <m/>
    <s v="Sin Identificación"/>
    <n v="38979678"/>
    <s v="MARIA ROSA PARRA AMAYA"/>
    <s v="4465328"/>
    <s v="parrarosa771@gmail.com"/>
    <s v="Presencial Verbal"/>
    <s v="3113201956"/>
    <s v="3 Peticiones"/>
    <x v="0"/>
    <s v="Registros Publicos y Redes Emp"/>
    <s v="Derecho de peticion"/>
    <s v="."/>
    <s v="."/>
    <s v="CONTESTADO CON CARTA 2023-00421 DEL 13 DE ABRIL DE 2023, ASÍ: &quot;MEDIANTE PETICIÓN DEL 12 DE ABRIL DE 2023, SOLICITÓ A ESTA CÁMARA DE COMERCIO UN CERTIFICADO DE NO FIGURA A NOMBRE DE MARÍA ROSA PARRA AMAYA, IDENTIFICADA CON LA CÉDULA DE CIUDADANÍA NO. 3897967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RÍA ROSA PARRA AMAYA, IDENTIFICAD"/>
    <s v="."/>
    <s v="Finalizado"/>
    <s v="CMARTINE"/>
    <d v="2023-04-13T00:00:00"/>
    <d v="2023-04-13T00:00:00"/>
    <s v=" "/>
    <s v="N"/>
    <s v=""/>
    <x v="0"/>
    <s v="Interés general y particular"/>
    <s v="N"/>
    <d v="2023-04-13T00:00:00"/>
    <d v="2023-04-13T00:00:00"/>
    <n v="1"/>
    <n v="15"/>
    <x v="0"/>
    <n v="15"/>
    <s v="cumple"/>
  </r>
  <r>
    <x v="0"/>
    <n v="2023002461"/>
    <x v="74"/>
    <s v="EN COMUNICACION DEL DIA 11042023 CON EMAIL ENVIADO A CONTACTO CCC MEDIANTE PETICON EL SR. HUGO SALAZAR PELAEZ CC 14961435 TP 11972 C S J OBRANDO EN NOMBRE Y REPRESENTACIÓN DEL SEÑOR HUGO ANDRES GUTIERREZ GUERRERO EN EJERCICIO DEL PODER GENERAL QUE ME FUE CONFERIDO MEDIANTE E.P. 4.811 DEL 11-10-2017 NOTARIA 4ª DE CALI RESPETUOSAMENTE SOLICITO A USTEDES SE SIRVAN EXPEDIR A MI FAVOR Y A MI COSTA COPIA AUTENTICA DE LOS SIGUIENTES DOCUMENTOS QUE CORRESPONDEN A LA SOCIEDAD ANAMAYA S.A.S. DOMICILIADA EN CALI CON NIT 901079943-9 SIENDO NECESARIO COMENTARLE OPORTUNAMENTE A LA CÁMARA DE COMERCIO DE CALI QUE DICHA SOCIEDAD POR LA PRESUNCIÓN DE LEGALIDAD A LA FECHA SE ENCUENTRA &quot;DISUELTA Y LIQUIDADA&quot;1.- CERTIFICADO DE EXISTENCIA Y REPRESENTACIÓN DE LA SOCIEDAD ANAMAYA SAS QUE ESTUVIESE VIGENTE AL MOMENTO EN QUE SE REGISTRARON LAS ESPURIAS ACTAS 11 Y 12 SUPRAMENCIONADAS. 2.- COPIA AUTÉNTICA DE LAS ACTAS 11 DEL 10-12-2022 Y 12 DEL 12-12-2022 3.- CERTIFICACIÓN QUE INDIQUE QUIEN Y A QUE TÍTULO PRESENTÓ PARA SU INSCRIPCIÓN LAS MENCIONADAS ACTAS. 4.- COPIA DEL BALANCE CON CORTE A OCTUBRE 30 DE 2022 ANUNCIADO EN EL ACTA N° 12. DE NO HABER SIDO INCORPORADA NI REGISTRADA RESPETUOSAMENTE SOLICITO SE CERTIFIQUE TAL OMISIÓN. 5.- COPIAS AUTÉNTICAS DE ESTADOS FINANCIEROS QUE HAYAN SIDO PRESENTADOS Y REGISTRADOS ANTE LA CÁMARA DE COMERCIO DE CALI CORRESPONDIENTES A LOS AÑOS 2020 2021 Y 2022. 6.- COPIA AUTENTICA DEL DOCUMENTO PRIVADO QUE CONTIENE LOS ESTATUTOS DE LA SOCIEDAD ANAMAYA SAS OPORTUNAMENTE REGISTRADO ANTE DICHA CÁMARA."/>
    <s v="A"/>
    <s v="JCMARIN"/>
    <s v=" "/>
    <s v="Obrero"/>
    <d v="2023-04-12T00:00:00"/>
    <s v="Origino"/>
    <s v="NRESPONS"/>
    <s v="Registros Pub y Redes Emp"/>
    <s v="Back (Registro)"/>
    <s v="Finalizado"/>
    <s v=" "/>
    <s v="Asignado a"/>
    <s v="ECUARTAS"/>
    <s v="Registros Pub y Redes Emp"/>
    <s v="Back (Registro)"/>
    <d v="2023-04-12T00:00:00"/>
    <s v="A"/>
    <s v="MERCANTIL"/>
    <n v="985903"/>
    <m/>
    <m/>
    <m/>
    <m/>
    <m/>
    <m/>
    <s v="Inscrito"/>
    <m/>
    <s v="HUGO SALAZAR PELAEZ"/>
    <s v=""/>
    <s v="hugosalazarpelaez@gmail.com"/>
    <s v="E-mail"/>
    <s v="3104081588"/>
    <s v="3 Peticiones"/>
    <x v="0"/>
    <s v="Registros Publicos y Redes Emp"/>
    <s v="Derecho de peticion"/>
    <s v="."/>
    <s v="."/>
    <s v="2023-00408 SANTIAGO DE CALI, 14 DE ABRIL DE 2023 SEÑOR HUGO SALAZAR PELAEZ HUGOSALAZARPELAEZ@GMAIL.COM LA CIUDAD CORDIAL SALUDO, MEDIANTE PETICIÓN RECIBIDA EN ESTA ENTIDAD EL 11 DE ABRIL DE 2023, SOLICITÓ: &quot;1.- CERTIFICADO DE EXISTENCIA Y REPRESENTACIÓN DE LA SOCIEDAD ANAMAYA SAS QUE ESTUVIESE VIGENTE AL MOMENTO EN QUE SE REGISTRARON LAS ESPURIAS ACTAS 11 Y 12 SUPRAMENCIONADAS. 2.- COPIA AUTÉNTICA DE LAS ACTAS 11 DEL 10-12-2022 Y 12 DEL 12-12-2022 3.- CERTIFICACIÓN QUE INDIQUE QUIEN Y A QUE TÍTULO PRESENTÓ PARA SU INSCRIPCIÓN LAS MENCIONADAS ACTAS. 4.- COPIA DEL BALANCE CON CORTE A OCTUBRE 30 DE 2022 ANUNCIADO EN EL ACTA N° 12. DE NO HABER SIDO INCORPORADA NI REGISTRADA RESPETUOSAMENTE SOLICITO SE CERTIFIQUE TAL OMISIÓN. 5.- COPIAS AUTÉNTICAS DE ESTADOS FINANCIEROS QUE HAYAN SIDO PRESENTADOS Y REGISTRADOS ANTE LA CÁMARA DE COMERCIO DE CALI CORRESPONDIENTES A LOS AÑOS 2020, 2021 Y 2022. 6.- COPIA AUTENTICA DEL DOCUMENTO PRIVADO QUE CONTIENE LOS ESTATUTOS DE LA SOCIEDAD ANAMAYA"/>
    <s v="."/>
    <s v="Finalizado"/>
    <s v="ECUARTAS"/>
    <d v="2023-04-15T00:00:00"/>
    <d v="2023-04-15T00:00:00"/>
    <s v="'hugosalazarpelaez@gmail.com.rpost.biz' sábado 15/04/2023 12:44 p. m"/>
    <s v="N"/>
    <s v=""/>
    <x v="0"/>
    <s v="Interés general y particular"/>
    <s v="N"/>
    <d v="2023-04-15T00:00:00"/>
    <d v="2023-04-15T00:00:00"/>
    <n v="2"/>
    <n v="15"/>
    <x v="0"/>
    <n v="15"/>
    <s v="cumple"/>
  </r>
  <r>
    <x v="0"/>
    <n v="2023002464"/>
    <x v="74"/>
    <s v="EN COMUNICACION DEL DIA 11042023 CON EMAIL ENVIADO A CONTACTO CCC MEDIANTE DER DE PETICION LA SEÑORA DARLY YHOANA OROBIO EN CALIDAD DE CONTADORA DE LA SOCIEDAD ALFAMONTAJES Y CUBIERTAS SAS NIT 900432193 TUVIMOS VARIOS INCONVENIENTES AL RENOVAR EL REGISTRO ÚNICO DE PROPONENTES DE LA EMPRESA RESPETUOSAMENTE SOLICITO DARNOS PLAZO PARA NO TENER QUE REALIZAR TODO EL PROCESO NUEVAMENTE YA QUE HA SIDO UNA SITUACIÓN QUE SE NOS SALE DE LAS MANOS YA QUE NO FUE POSIBLE REALIZAR EL PROCESO DE FIRMAS Y POR ENDE EL DE PAGO"/>
    <s v="A"/>
    <s v="JCMARIN"/>
    <s v=" "/>
    <s v="Obrero"/>
    <d v="2023-04-12T00:00:00"/>
    <s v="Origino"/>
    <s v="NRESPONS"/>
    <s v="Registros Pub y Redes Emp"/>
    <s v="Juridica"/>
    <s v="Finalizado"/>
    <s v=" "/>
    <s v="Asignado a"/>
    <s v="MVELASCO"/>
    <s v="Registros Pub y Redes Emp"/>
    <s v="Back Correcciones Registro"/>
    <d v="2023-04-12T00:00:00"/>
    <s v="A"/>
    <s v="PROPONENTES"/>
    <n v="94942"/>
    <m/>
    <m/>
    <m/>
    <m/>
    <m/>
    <m/>
    <s v="Inscrito"/>
    <m/>
    <s v="DARLY YHOANA OROBIO"/>
    <s v=""/>
    <s v="darly0729@hotmail.com"/>
    <s v="E-mail"/>
    <s v="3103930318"/>
    <s v="2 Del tramite del documento"/>
    <x v="34"/>
    <s v="Registros Publicos y Redes Emp"/>
    <s v="Inscripción"/>
    <s v="."/>
    <s v="."/>
    <s v="RETIRAR EL ACTO DE NO RENOVACIÓN INSCRIPCIÓN 88350 DEL 12 DE ABRIL DE 2023 Y ACTIVAR EL CUF DEL TRÁMITE DE RENOVACIÓN DEL RUP. MVELASCO: AL PROPO 94942 RETIRE LA INSCRIPCIÓN 88350 DEL 12 DE ABRIL DE 2023 Y ACTIVAR EL CUF DEL TRÁMITE DE RENOVACIÓN DEL RUP. MODIFIQUE EL ESTADO DEL PROPO DE CESASIÓN DE EFECTOS POR ACTIVO Y SE SOLICITA A ANGIE LISETH QUE DEBE SOLICITAR ACTIVAR EL CUF"/>
    <s v="."/>
    <s v="Finalizado"/>
    <s v="CBOTERO"/>
    <d v="2023-04-18T00:00:00"/>
    <d v="2023-04-19T00:00:00"/>
    <s v=" "/>
    <s v="N"/>
    <s v=""/>
    <x v="0"/>
    <s v="."/>
    <s v="N"/>
    <d v="2023-04-19T00:00:00"/>
    <d v="2023-04-19T00:00:00"/>
    <n v="5"/>
    <n v="15"/>
    <x v="0"/>
    <n v="15"/>
    <s v="cumple"/>
  </r>
  <r>
    <x v="0"/>
    <n v="2023002468"/>
    <x v="74"/>
    <s v="SOLICITA SE EVALUE EL PAGO DE LA RENOVACION DE LA MATRICULA 1140534, CON BENEFICIO DE LEY, QUE PRESENTO FUE REQUERIDA Y EN LA SOLLICITUD INCIAL SOLICITARON LOS DOCUMENTOS ANEXOS, PARA CONTINUAR CON LOS BENEFICIOS, LOS CUALES YA HABIAN SIDO ADJUNTADOS POR LA PLATAFORMA, EN DICHO PRIMEWR COMUNICADO NO SE ESPECIFCO LA INCONSISTENCIA DE LA INFORMACION, EN EL SEGUNDO COMUNICADO POR CAMARA DE COMERCIO EL DÍA 11 Y HABIAN VENCIDO LOS TERMINOS PARA SUBSANAR NOS NOTIFICAN QUE HABIAN CONSISTENCIA CON EXACITUD DE LOS ULTMISO TRES DIGITOS DE LOS ACTIVOS DE LA INFORMACIÓN FINANCIERA. VALORES ESCRITO EN EL RUES 87.115.343 VALOR ESCRITO EN ESTADO DE SITUACION FINANCIERA 87.115.00. SIENDO ESTA LA DIFERENCIA, UNICAMENTE DE $ 343. ESTA ACLARACION FUE POSIBLE UNICAMENTE A QUE NOSOSTROS PREVIAMENTE POR TODOS LOS CANALES DE COMUNICACION DE LA CAMARA DE COMERCIO INSISTIMOS EN QUE NOS FUERA ACLARADO EL REQUERI,IENTO PARA REALIZAR LA DEBIDA SUBSANACION DENTRO DE LOS TIEMPOS PERO NO FUE POSIBLE POR LA FALTA DE RESPUESTA OPORTUNA. AGRADECEMOS SEA TENIDA EN CUENTA LATRAZABILIDAD DEL PROCESO CON EL FIN QUE PODAMOS REALIZAR LA RENOVACION ACOGIENDONOS AL BENEFICIO DE LA LEY 1780 YA QUE ESTE ES APLICABLE UNICAMENTE PARA LA PRIMERA RENOVACIÓN Y EL CUAL CUMPLIMOS CON TODOS LOS REQUISITOS QUE LA MISMA LO EXIGE."/>
    <s v="A"/>
    <s v="HSARRIA"/>
    <s v=" "/>
    <s v="Principal"/>
    <d v="2023-04-12T00:00:00"/>
    <s v="Origino"/>
    <s v="NRESPONS"/>
    <s v="Registros Pub y Redes Emp"/>
    <s v="Juridica"/>
    <s v="Finalizado"/>
    <s v=" "/>
    <s v="Asignado a"/>
    <s v="MVELASQU"/>
    <s v="Registros Pub y Redes Emp"/>
    <s v="Juridica"/>
    <d v="2023-04-12T00:00:00"/>
    <s v="A"/>
    <s v="MERCANTIL"/>
    <n v="1140534"/>
    <n v="20230309100"/>
    <m/>
    <m/>
    <m/>
    <m/>
    <m/>
    <s v="Inscrito"/>
    <n v="1144071591"/>
    <s v="JUAN CARLOS GALLEGO"/>
    <s v=""/>
    <s v="ragainmobiliariasas@outlook.com"/>
    <s v="Presencial Verbal"/>
    <s v="3164976797"/>
    <s v="3 Peticiones"/>
    <x v="35"/>
    <s v="Registros Publicos y Redes Emp"/>
    <s v="Derecho de peticion"/>
    <s v="."/>
    <s v="."/>
    <s v="EN ATENCIÓN A SU SOLICITUD, PROCEDIMOS A VALIDAR LA TRAZABILIDAD DEL CASO QUE NOS EXPONE, ASÍ COMO LOS DOCUMENTOS APORTADOS Y REQUERIMIENTOS REALIZADOS PARA LOS MISMOS, EVIDENCIANDO LO SIGUIENTE: 1.BAJO EL NÚMERO DE RADICACIÓN 20230309100, SE SOLICITÓ EL 27 DE MARZO DE 2023, LA RENOVACIÓN DE LA MATRÍCULA MERCANTIL 1140534-16 CORRESPONDIENTE A LA SOCIEDAD RAGA INMOBILIARIA S.A.S. 2.UNA VEZ ESTUDIADOS LOS DOCUMENTOS EN LOS QUE SE SOPORTA LA SOLICITUD DE RENOVACIÓN DE LA MATRÍCULA, ENCONTRAMOS QUE EN EFECTO USTED APORTÓ LOS ESTADOS FINANCIEROS DE MANERA ADJUNTA AL FORMULARIO DEL REGISTRO ÚNICO EMPRESARIAL Y SOCIAL-RUES, EL MISMO 27 DE MARZO.3.NO OBSTANTE LO ANTERIOR, MEDIANTE CORREO ELECTRÓNICO, LA AUXILIAR DE REGISTRO LE SOLICITÓ APORTARLOS PARA CONSERVAR LOS BENEFICIOS DE LA LEY 1780 DE 2016, SIN ESPECIFICAR, LAS INCONSISTENCIAS PRESENTADAS EN LOS VALORES DE LOS RUBROS QUE CONSTAN EN LOS ESTADOS FINANCIEROS POR USTED APORTADOS.4.EVIDENCIAMOS IGUALMENTE, QUE EL 10 DE ABRIL DE 2023 USTED "/>
    <s v="."/>
    <s v="Finalizado"/>
    <s v="MVELASQU"/>
    <d v="2023-04-12T00:00:00"/>
    <d v="2023-04-12T00:00:00"/>
    <s v=" "/>
    <s v="N"/>
    <s v=""/>
    <x v="0"/>
    <s v="Interés general y particular"/>
    <s v="N"/>
    <d v="2023-04-12T00:00:00"/>
    <d v="2023-04-12T00:00:00"/>
    <n v="0"/>
    <n v="15"/>
    <x v="0"/>
    <n v="15"/>
    <s v="cumple"/>
  </r>
  <r>
    <x v="0"/>
    <n v="2023002469"/>
    <x v="74"/>
    <s v="SE PRESENTA EL SR JOSE LUIS OSPINA ALZATE IDENTIFICADO CON CC 1107077998 PARA SOLICITAR EL CERTIFICADO DE NO FIGURA PARA TRAMITE ANTE EL DEPARTAMENTO ADMINISTRATIVO DE HACIENDA POR EL COBRO DE IMPUESTO POR AVISOS Y TABLEROS POR LOS AÑOS 2018 AL 2022, SE VALIDA EN LOS APLICATIVOS Y EN EL RUES Y NO PRESENTA REGISTRO MERCANTIL NOTIFICACION JOSE LUIS OSPINA ALZATE CC 1107077998 3008470909 J.OSPIN@HOTMAIL.COM JOSEOSPINAALZATE@GMAIL.COM"/>
    <s v="A"/>
    <s v="PRUEDA"/>
    <s v=" "/>
    <s v="Principal"/>
    <d v="2023-04-12T00:00:00"/>
    <s v="Origino"/>
    <s v="NRESPONS"/>
    <s v="Registros Pub y Redes Emp"/>
    <s v="Back (Registro)"/>
    <s v="Finalizado"/>
    <s v=" "/>
    <s v="Asignado a"/>
    <s v="CMARTINE"/>
    <s v="Registros Pub y Redes Emp"/>
    <s v="Juridica"/>
    <d v="2023-04-12T00:00:00"/>
    <s v="A"/>
    <s v=""/>
    <m/>
    <m/>
    <m/>
    <m/>
    <m/>
    <m/>
    <m/>
    <s v="Sin Identificación"/>
    <n v="1107077998"/>
    <s v="JOSE LUIS OSPINA ALZATE"/>
    <s v=""/>
    <s v="j.ospin@hotmail.com"/>
    <s v="Presencial Verbal"/>
    <s v="3008470909"/>
    <s v="3 Peticiones"/>
    <x v="0"/>
    <s v="Registros Publicos y Redes Emp"/>
    <s v="Derecho de peticion"/>
    <s v="."/>
    <s v="."/>
    <s v="CONTESTADO CON CARTA 2023-00422 DEL 13 DE ABRIL DE 2023, ASÍ: &quot;MEDIANTE PETICIÓN DEL 12 DE ABRIL DE 2023, SOLICITÓ A ESTA CÁMARA DE COMERCIO UN CERTIFICADO DE NO FIGURA A NOMBRE DE JOSÉ LUIS OSPINA ALZATE, IDENTIFICADO CON LA CÉDULA DE CIUDADANÍA NO. 11070779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SÉ LUIS OSPINA ALZATE, IDENTIF"/>
    <s v="."/>
    <s v="Finalizado"/>
    <s v="CMARTINE"/>
    <d v="2023-04-13T00:00:00"/>
    <d v="2023-04-13T00:00:00"/>
    <s v=" "/>
    <s v="N"/>
    <s v=""/>
    <x v="0"/>
    <s v="Interés general y particular"/>
    <s v="N"/>
    <d v="2023-04-13T00:00:00"/>
    <d v="2023-04-13T00:00:00"/>
    <n v="1"/>
    <n v="15"/>
    <x v="0"/>
    <n v="15"/>
    <s v="cumple"/>
  </r>
  <r>
    <x v="0"/>
    <n v="2023002473"/>
    <x v="74"/>
    <s v="ACTA PRESENTADA PARA REGISTRO BAJO EL RADICADO 20230421257 EN MI CALIDAD DE REPRESENTANTE LEGAL Y TAMBIEN COMO ACCIONISTA DE METALURGICAS DEL VALLE SAS METAVAL ME REFIERO AL REQUERIMIENTO FECHADO EL 11042023 SUSCRITO POR LA ABOGADA ALEJANDRA GALVEZ VALENCIA. SE RECIBE DOCUMENTO ESCRITO COMO DERECHO DE PETICIÓN POR SOLICITUD DEL USUARIO. RAD PQR 20230448476"/>
    <s v="A"/>
    <s v="KCRUZ"/>
    <s v=" "/>
    <s v="Principal"/>
    <d v="2023-04-12T00:00:00"/>
    <s v="Origino"/>
    <s v="NRESPONS"/>
    <s v="Registros Pub y Redes Emp"/>
    <s v="Front (Cajas)"/>
    <s v="Finalizado"/>
    <s v=" "/>
    <s v="Asignado a"/>
    <s v="CBOTERO"/>
    <s v="Registros Pub y Redes Emp"/>
    <s v="Juridica"/>
    <d v="2023-04-12T00:00:00"/>
    <s v="A"/>
    <s v="MERCANTIL"/>
    <n v="7150"/>
    <m/>
    <m/>
    <m/>
    <m/>
    <m/>
    <m/>
    <s v="Inscrito"/>
    <n v="1125290800"/>
    <s v="CARLOS MARIO WBERTH RIVERA"/>
    <s v=""/>
    <s v="cwberth@gmail.com"/>
    <s v="Presencial con Carta"/>
    <s v="3164217279"/>
    <s v="3 Peticiones"/>
    <x v="1"/>
    <s v="Registros Publicos y Redes Emp"/>
    <s v="Derecho de peticion"/>
    <s v="."/>
    <s v="."/>
    <s v=" SANTIAGO DE CALI, 25 DE ABRIL DE 2023 SEÑOR CARLOS MARIO WBERTH RIVERA METALURGICAS DEL VALLE S A S METAVAL METALURGICASDELVALLE2021@GMAIL.COM CWBERTH@GMAIL.COM LA CIUDAD CORDIAL SALUDO, DAMOS RESPUESTA A SU ESCRITO RECIBIDO EN ESTA ENTIDAD EL 12 DE ABRIL DE 2023, RELACIONADO CON EL REQUERIMIENTO EFECTUADO AL TRÁMITE RADICADO CON EL NO. 20230421257 EL 3 DE ABRIL Y REQUERIDO EL 11 DE ABRIL, CORRESPONDIENTE A LA SOLICITUD DE INSCRIPCIÓN DEL NOMBRAMIENTO DE REPRESENTANTE LEGAL DE LA SOCIEDAD METALURGICAS DEL VALLE S A S METAVAL IDENTIFICADA CON NIT 860001542-5 Y MATRÍCULA MERCANTIL NO. 7150-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CBOTERO"/>
    <d v="2023-04-25T00:00:00"/>
    <d v="2023-04-25T00:00:00"/>
    <s v=" "/>
    <s v="N"/>
    <s v=""/>
    <x v="0"/>
    <s v="Interés general y particular"/>
    <s v="N"/>
    <d v="2023-04-25T00:00:00"/>
    <d v="2023-04-25T00:00:00"/>
    <n v="9"/>
    <n v="15"/>
    <x v="0"/>
    <n v="15"/>
    <s v="cumple"/>
  </r>
  <r>
    <x v="0"/>
    <n v="2023002474"/>
    <x v="74"/>
    <s v="SOLICITO QUE SE CANCELE DE FORMA INMEDIATA EL REGISTRO MERCANTIL QUE APARECE EN LA CAMARA DE COMERCIO DE CALI A MI NOMBRE, DEBIDO A QUE NO ESTOY DESARROLLANDO ACTIVIDADES DE COMERCIANTE."/>
    <s v="A"/>
    <s v="MAGONZAL"/>
    <s v=" "/>
    <s v="Unicentro web"/>
    <d v="2023-04-12T00:00:00"/>
    <s v="Origino"/>
    <s v="NRESPONS"/>
    <s v="Registros Pub y Redes Emp"/>
    <s v="Front (Cajas)"/>
    <s v="Finalizado"/>
    <s v=" "/>
    <s v="Asignado a"/>
    <s v="CBOTERO"/>
    <s v="Registros Pub y Redes Emp"/>
    <s v="Juridica"/>
    <d v="2023-04-12T00:00:00"/>
    <s v="A"/>
    <s v="MERCANTIL"/>
    <n v="602194"/>
    <m/>
    <m/>
    <m/>
    <m/>
    <m/>
    <m/>
    <s v="Inscrito"/>
    <n v="93362079"/>
    <s v="WILLIAM DELGADO ARIAS"/>
    <s v=""/>
    <s v="williamdelgadoa@gmail.com"/>
    <s v="Presencial con Carta"/>
    <s v="3155521053"/>
    <s v="3 Peticiones"/>
    <x v="2"/>
    <s v="Registros Publicos y Redes Emp"/>
    <s v="Derecho de peticion"/>
    <s v="."/>
    <s v="."/>
    <s v=" SANTIAGO DE CALI, 12 DE ABRIL DE 2023 SEÑOR WILLIAM DELGADO ARIAS WILLIAMDELGADOA@GMAIL.COM CORDIAL SALUDO, DAMOS RESPUESTA A SU ESCRITO DE FECHA 12 DE ABRIL DE 2023, RECIBIDO EN ESTA ENTIDAD EN LA MISMA FECHA, MEDIANTE EL CUAL SOLICITA: &quot;¿ SE CANCELE DE FORMA INMEDIATA EL REGISTRO MERCANTIL QUE APARECE EN LA CÁMARA DE COMERCIO DE CALI A MI NOMBRE, DEBIDO A QUE NO ESTOY DESARROLLANDO ACTIVIDADES DE COMERCIA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s v="."/>
    <s v="Finalizado"/>
    <s v="CBOTERO"/>
    <d v="2023-04-12T00:00:00"/>
    <d v="2023-04-12T00:00:00"/>
    <s v=" "/>
    <s v="N"/>
    <s v=""/>
    <x v="0"/>
    <s v="Interés general y particular"/>
    <s v="N"/>
    <d v="2023-04-12T00:00:00"/>
    <d v="2023-04-12T00:00:00"/>
    <n v="0"/>
    <n v="15"/>
    <x v="0"/>
    <n v="15"/>
    <s v="cumple"/>
  </r>
  <r>
    <x v="0"/>
    <n v="2023002475"/>
    <x v="74"/>
    <s v="SOLICITO QUE SE CANCELE DE FORMA INMEDIATA EL REGISTRO MERCANTIL QUE APARECE EN LA CAMARA DE COMERCIO DE CALI A MI NOMBRE, DEBIDO A QUE NO ESTOY DESARROLLANDO ACTIVIDADES DE COMERCIANTE"/>
    <s v="A"/>
    <s v="MAGONZAL"/>
    <s v=" "/>
    <s v="Unicentro web"/>
    <d v="2023-04-12T00:00:00"/>
    <s v="Origino"/>
    <s v="NRESPONS"/>
    <s v="Registros Pub y Redes Emp"/>
    <s v="Juridica"/>
    <s v="Finalizado"/>
    <s v=" "/>
    <s v="Asignado a"/>
    <s v="MVELASQU"/>
    <s v="Registros Pub y Redes Emp"/>
    <s v="Juridica"/>
    <d v="2023-04-12T00:00:00"/>
    <s v="A"/>
    <s v="MERCANTIL"/>
    <n v="874168"/>
    <m/>
    <m/>
    <m/>
    <m/>
    <m/>
    <m/>
    <s v="Inscrito"/>
    <n v="34550396"/>
    <s v="PATRICIA EUGENIA PRADO ROSERO"/>
    <s v=""/>
    <s v="pattypram@yahoo.com.co"/>
    <s v="Presencial con Carta"/>
    <s v="3104730857"/>
    <s v="3 Peticiones"/>
    <x v="2"/>
    <s v="Registros Publicos y Redes Emp"/>
    <s v="Derecho de peticion"/>
    <s v="."/>
    <s v="."/>
    <s v="EN ATENCIÓN A SU SOLICITUD, LE MANIFESTAMOS QUE UNA VEZ VALIDADO EL HISTORIAL DE LA MATRÍCULA MERCANTIL NO. 874168-1, CORRESPONDIENTE A LA PERSONA NATURAL PATRICIA EUGENIA PRADO ROSERO, EVIDENCIAMOS QUE EL ÚLTIMO AÑO RENOVADO FUE EL 2019.PARA EL PARTICULAR, ES PRECISO SEÑALAR QUE DE CONFORMIDAD CON EL ARTÍCULO 33 DEL CÓDIGO DE COMERCIO, &quot;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quot; SUBRAYADO FUERA DE TEXTO. EN EL MISMO SENTIDO, EL ARTÍCULO 166 DEL DECRETO 019 DE 2012 ESTABLECIÓ QUE &quot;(¿)CON EL OBJETO DE MANTENER LA ACTUALIZACIÓN DEL REGISTRO Y GARANTIZAR LA EFICACIA DEL"/>
    <s v="."/>
    <s v="Finalizado"/>
    <s v="MVELASQU"/>
    <d v="2023-04-12T00:00:00"/>
    <d v="2023-04-12T00:00:00"/>
    <s v=" "/>
    <s v="N"/>
    <s v=""/>
    <x v="0"/>
    <s v="Interés general y particular"/>
    <s v="N"/>
    <d v="2023-04-12T00:00:00"/>
    <d v="2023-04-12T00:00:00"/>
    <n v="0"/>
    <n v="15"/>
    <x v="0"/>
    <n v="15"/>
    <s v="cumple"/>
  </r>
  <r>
    <x v="0"/>
    <n v="2023002479"/>
    <x v="74"/>
    <s v="QUISIERA INFORMACIÓN A CERCA DE LA INSCRIPCIÓN A LA LISTA DE EXPERTOS FORENSES DE LA CÁMARA DE COMERCIO COMO ANALISTA FORENSE DOCUMENTOS PERITO EN GRAFOLOGÍA FORENSE Y PERITO CERTIFICADO POR EL INSTITUTO NACIONAL DE MEDICINA LEGAL EN LOFOSCOPIA . GRACIAS"/>
    <s v="A"/>
    <s v="LROJAS"/>
    <s v=" "/>
    <s v="Unicentro web"/>
    <d v="2023-04-12T00:00:00"/>
    <s v="Origino"/>
    <s v="NRESPONS"/>
    <s v="Secretaria General"/>
    <s v="Asuntos Legales y Contratacion"/>
    <s v="Finalizado"/>
    <s v=" "/>
    <s v="Asignado a"/>
    <s v="MVELEZ"/>
    <s v="Asuntos Legales y Contratacion"/>
    <s v="Asuntos Legales y Contratacion"/>
    <d v="2023-04-12T00:00:00"/>
    <s v="A"/>
    <s v=""/>
    <m/>
    <m/>
    <m/>
    <m/>
    <m/>
    <m/>
    <m/>
    <s v="Sin Identificación"/>
    <n v="79581118"/>
    <s v="NIXON RICHARD POVEDA"/>
    <s v=""/>
    <s v="info@grafologosbogota.com"/>
    <s v="E-mail"/>
    <s v="3112008658"/>
    <s v="3 Peticiones"/>
    <x v="19"/>
    <s v="Asuntos Legales y Contratacion"/>
    <s v="Derecho de peticion"/>
    <s v="."/>
    <s v="."/>
    <s v="SE LE INFORMA AL USUARIO QUE EN DESDE EL CCYA SE CUENTA CON UNA LISTA DE OPERADORES, SIN EMBARGO LA CONVOCATORIA PARA APLICAR CERRÓ EL AÑO PASADO. SE LE RECOMENDÓ ESTAR ATENTO EN EL AÑO 2024 A LA NUEVA CONVOCATORIA."/>
    <s v="."/>
    <s v="Finalizado"/>
    <s v="MVELEZ"/>
    <d v="2023-04-19T00:00:00"/>
    <d v="2023-04-19T00:00:00"/>
    <s v=" "/>
    <s v="N"/>
    <s v=""/>
    <x v="0"/>
    <s v="Interés general y particular"/>
    <s v="N"/>
    <d v="2023-04-19T00:00:00"/>
    <d v="2023-04-19T00:00:00"/>
    <n v="5"/>
    <n v="15"/>
    <x v="0"/>
    <n v="15"/>
    <s v="cumple"/>
  </r>
  <r>
    <x v="0"/>
    <n v="2023002481"/>
    <x v="74"/>
    <s v="EN COMUNICACION DEL DIA 10042023 CON EMAIL ENVIADO A CONTACTO CCC MEDIANTE DERECHO DE PETICION EL SR. EVILMER PARRA SARAVIA CC 96124873 SOLICITA EXPEDIR CONSTANCIA A SU NOMBRE QUE HASTA LA FECHA NO REGISTRA NINGUN TITULO DE PROPIEDAD A SU NOMBRE PARA DEMOSTRAR INSOLVENCIA ECONOMICA - NOTA LA CEDULA PAORTADA NO FIGURA REGISTRADA EN LA CCC"/>
    <s v="A"/>
    <s v="JCMARIN"/>
    <s v=" "/>
    <s v="Obrero"/>
    <d v="2023-04-12T00:00:00"/>
    <s v="Origino"/>
    <s v="NRESPONS"/>
    <s v="Registros Pub y Redes Emp"/>
    <s v="Back (Registro)"/>
    <s v="Finalizado"/>
    <s v=" "/>
    <s v="Asignado a"/>
    <s v="CMARTINE"/>
    <s v="Registros Pub y Redes Emp"/>
    <s v="Juridica"/>
    <d v="2023-04-12T00:00:00"/>
    <s v="A"/>
    <s v=""/>
    <m/>
    <m/>
    <m/>
    <m/>
    <m/>
    <m/>
    <m/>
    <s v="Sin Identificación"/>
    <m/>
    <s v="EVILMER PARRA SARAVIA"/>
    <s v=""/>
    <s v=""/>
    <s v="E-mail"/>
    <s v=""/>
    <s v="3 Peticiones"/>
    <x v="0"/>
    <s v="Registros Publicos y Redes Emp"/>
    <s v="Derecho de peticion"/>
    <s v="."/>
    <s v="."/>
    <s v="CONTESTADO CON CARTA 2023-00443 DEL 21 DE ABRIL DE 2023, ASÍ: &quot;MEDIANTE ESCRITO RECIBIDO EN ESTA CÁMARA DE COMERCIO EL 12 DE ABRIL DE 2023, SOLICITÓ UN CERTIFICADO DE NO FIGURA A NOMBRE DE EVILMER PARRA SARAVIA, IDENTIFICADO CON LA CÉDULA DE CIUDADANÍA NO. 96.124.87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
    <s v="."/>
    <s v="Finalizado"/>
    <s v="CMARTINE"/>
    <d v="2023-04-21T00:00:00"/>
    <d v="2023-04-21T00:00:00"/>
    <s v=" "/>
    <s v="N"/>
    <s v=""/>
    <x v="0"/>
    <s v="Interés general y particular"/>
    <s v="N"/>
    <d v="2023-04-21T00:00:00"/>
    <d v="2023-04-21T00:00:00"/>
    <n v="7"/>
    <n v="15"/>
    <x v="0"/>
    <n v="15"/>
    <s v="cumple"/>
  </r>
  <r>
    <x v="0"/>
    <n v="2023002482"/>
    <x v="74"/>
    <s v="EN COMUNICACION DEL DIA 11042023 CON EMAIL ENVIADO A CONTACTO CCC MEDIENTE PETICION DE LA SECRETARIA DE TURISMO DISTRITAL DE CALI SOLICITA EL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s v="A"/>
    <s v="JCMARIN"/>
    <s v=" "/>
    <s v="Obrero"/>
    <d v="2023-04-12T00:00:00"/>
    <s v="Origino"/>
    <s v="NRESPONS"/>
    <s v="Registros Pub y Redes Emp"/>
    <s v="Back (Registro)"/>
    <s v="Finalizado"/>
    <s v=" "/>
    <s v="Asignado a"/>
    <s v="ECUARTAS"/>
    <s v="Registros Pub y Redes Emp"/>
    <s v="Back (Registro)"/>
    <d v="2023-04-12T00:00:00"/>
    <s v="A"/>
    <s v=""/>
    <m/>
    <m/>
    <m/>
    <m/>
    <m/>
    <m/>
    <m/>
    <s v="Sin Identificación"/>
    <m/>
    <s v="SARA BETANCOURT ARIZA"/>
    <s v=""/>
    <s v="sara.betancourt@cali.gov.co"/>
    <s v="E-mail"/>
    <s v=""/>
    <s v="3 Peticiones"/>
    <x v="0"/>
    <s v="Registros Publicos y Redes Emp"/>
    <s v="Derecho de peticion"/>
    <s v="."/>
    <s v="."/>
    <s v="2022-01441 SANTIAGO DE CALI, 17 DE ABRIL DE 2023 SEÑORES ALCALDIA DE SANTIAGO DE CALI SECRETARIA DE TURISMO VALLE DEL CAUCA ATENCIÓN: SARA BETANCOURT ARIZA CONTRATISTA SARA.BETANCOURT@CALI.GOV.CO CIUDAD CORDIAL SALUDO, DAMOS RESPUESTA A SU CORREO ELECTRÓNICO DEL 11 DE ABRIL DE 2023, RECIBIDO EN ESTA ENTIDAD EL MISMO DÍA, EN EL QUE SOLICITA: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AL RESPECTO, LE INFORMAMOS QUE LAS CÁMARAS DE COMERCIO DEBEN CEÑIRSE A LO ESTRICTAMENTE CONSAGRADO EN EL ORDENAMIENTO JURÍDICO Y, POR TANTO, SOLO PUEDEN HACER LO QUE LA LEY LAS FACULTA, DE TAL MANERA QUE EL ARTÍCULO 86 DEL CÓDIGO DE COMERCIO Y EL ARTÍCULO 2.2.2.3"/>
    <s v="."/>
    <s v="Finalizado"/>
    <s v="ECUARTAS"/>
    <d v="2023-04-15T00:00:00"/>
    <d v="2023-04-26T00:00:00"/>
    <s v="sara.betancourt@cali.gov.co.rpost.biz lunes 17/04/2023 12:37 p. m"/>
    <s v="N"/>
    <s v=""/>
    <x v="0"/>
    <s v=""/>
    <s v="N"/>
    <d v="2023-04-17T00:00:00"/>
    <d v="2023-04-17T00:00:00"/>
    <n v="3"/>
    <n v="15"/>
    <x v="0"/>
    <n v="15"/>
    <s v="cumple"/>
  </r>
  <r>
    <x v="0"/>
    <n v="2023002483"/>
    <x v="74"/>
    <s v="EL SEÑOR EDILBERTO PERDOMO LOPERA CON CEDULA DE CIUDADANIA NUMERO 167768447 QUIEN ES RENTISTA DE CAPITAL Y ADICIONAL TIENE UNOS INMUEBLES QUE ALQUILA Y DE LOS CUALES POSEE REGISTRO NACIONAL DE TURISMO SOLICITA QUE SE LE INDIQUE LA NORMA BAJO LA CUAL NO ESTA OBLIGADO A REGISTRARSE ANTE LA CAMARA DE COMERCIO."/>
    <s v="A"/>
    <s v="IMARCHEN"/>
    <s v=" "/>
    <s v="Principal"/>
    <d v="2023-04-12T00:00:00"/>
    <s v="Origino"/>
    <s v="NRESPONS"/>
    <s v="Registros Pub y Redes Emp"/>
    <s v="Juridica"/>
    <s v="Finalizado"/>
    <s v=" "/>
    <s v="Asignado a"/>
    <s v="MVELASQU"/>
    <s v="Registros Pub y Redes Emp"/>
    <s v="Juridica"/>
    <d v="2023-04-12T00:00:00"/>
    <s v="A"/>
    <s v=""/>
    <m/>
    <m/>
    <m/>
    <m/>
    <m/>
    <m/>
    <m/>
    <s v="Sin Identificación"/>
    <n v="16768447"/>
    <s v="EDILBERTO PERDOMO LOPERA"/>
    <s v="3223548651"/>
    <s v="edil6830@hotmail.com"/>
    <s v="Presencial Verbal"/>
    <s v=""/>
    <s v="3 Peticiones"/>
    <x v="1"/>
    <s v="Registros Publicos y Redes Emp"/>
    <s v="Derecho de peticion"/>
    <s v="."/>
    <s v="."/>
    <s v="EN ATENCIÓN A SU SOLICITUD, LE MANIFESTAMOS QUE CON EL FIN DE IDENTIFICAR SI USTED DEBE INSCRIBIRSE COMO PERSONA NATURAL EN EL REGISTRO MERCANTIL, USTED DEBERÁ VALIDAR EL CONTENIDO DE LOS ARTÍCULOS 23 Y 24 DEL CÓDIGO DE COMERCIO EN EL QUE SE RELACIONAN LAS ACTIVIDADES QUE LA NORMA CONSIDERA QUE NO SON MERCANTILES:&quot;ARTÍCULO 23. NO SON MERCANTILES: 1) LA ADQUISICIÓN DE BIENES CON DESTINO AL CONSUMO DOMÉSTICO O AL USO DEL ADQUIRENTE, Y LA ENAJENACIÓN DE LOS MISMOS O DE LOS SOBRANTES; 2) LA ADQUISICIÓN DE BIENES PARA PRODUCIR OBRAS ARTÍSTICAS Y LA ENAJENACIÓN DE ÉSTAS POR SU AUTOR; 3) LAS ADQUISICIONES HECHAS POR FUNCIONARIOS O EMPLEADOS PARA FINES DE SERVICIO PÚBLICO; 4) LAS ENAJENACIONES QUE HAGAN DIRECTAMENTE LOS AGRICULTORES O GANADEROS DE LOS FRUTOS DE SUS COSECHAS O GANADOS, EN SU ESTADO NATURAL. TAMPOCO SERÁN MERCANTILES LAS ACTIVIDADES DE TRANSFORMACIÓN DE TALES FRUTOS QUE EFECTÚEN LOS AGRICULTORES O GANADEROS, SIEMPRE Y CUANDO QUE DICHA TRANSFORMACIÓN NO CONSTITUYA POR SÍ MISMA U"/>
    <s v="."/>
    <s v="Finalizado"/>
    <s v="MVELASQU"/>
    <d v="2023-04-12T00:00:00"/>
    <d v="2023-04-12T00:00:00"/>
    <s v=" "/>
    <s v="N"/>
    <s v=""/>
    <x v="0"/>
    <s v="Interés general y particular"/>
    <s v="N"/>
    <d v="2023-04-12T00:00:00"/>
    <d v="2023-04-12T00:00:00"/>
    <n v="0"/>
    <n v="15"/>
    <x v="0"/>
    <n v="15"/>
    <s v="cumple"/>
  </r>
  <r>
    <x v="0"/>
    <n v="2023002492"/>
    <x v="74"/>
    <s v="EN COMUNICACION DEL DIA 29032023 CON OFICIO GS-2023-SUBIN UBIC 29.25 DE LA POLICIA NACIONAL SECCIONAL MARSELLA CALDAS ENVIADO VIA EMAIL A LA CC PEREIRA Y REMITIDO A LA CC CALI EL DIA 12042023 CON RADICACION 20230446999 POR TRASALDO POR COMPETENCIAS SOLICITAN INFORMACIÓN Y LOGRAR POSIBLE UBICACIÓN DEL SR. ELVER GRANADA DIAZ LDENTIFICADO CON CC # 15961194 DESDE EL MES DE ENERO DE 2019 A LA FECHA Y ASI DETERMINAR - CAPACIDAD ECONÓMICA - ENTIDADES DONDE HAYA LABORADO - DIRECCIÓN DE UBICACIÓN ABONADOS TELEFÓNICOS CORREOS ELECTRÓNICOS - DIRECCIÓN LABORAL Y CONTACTO QUE PERMITAN EFECTUAR LA UBICACIÓN - LA CEDUAL APORTADA NO FIGURA CON REGISTROS EN LA CCC"/>
    <s v="A"/>
    <s v="JCMARIN"/>
    <s v=" "/>
    <s v="Obrero"/>
    <d v="2023-04-12T00:00:00"/>
    <s v="Origino"/>
    <s v="NRESPONS"/>
    <s v="Registros Pub y Redes Emp"/>
    <s v="Back (Registro)"/>
    <s v="Finalizado"/>
    <s v=" "/>
    <s v="Asignado a"/>
    <s v="ECUARTAS"/>
    <s v="Registros Pub y Redes Emp"/>
    <s v="Back (Registro)"/>
    <d v="2023-04-12T00:00:00"/>
    <s v="A"/>
    <s v=""/>
    <m/>
    <m/>
    <m/>
    <m/>
    <m/>
    <m/>
    <m/>
    <s v="Sin Identificación"/>
    <m/>
    <s v="PT ANA ELCY MOLANO OCAMPO"/>
    <s v="3132606054"/>
    <s v="ana.molanoo@correo.policia.gov.co"/>
    <s v="E-mail"/>
    <s v="3232734677"/>
    <s v="3 Peticiones"/>
    <x v="0"/>
    <s v="Registros Publicos y Redes Emp"/>
    <s v="Derecho de peticion"/>
    <s v="."/>
    <s v="."/>
    <s v="2023 - 00413 SANTIAGO DE CALI, 14 DE ABRIL DE 2023 SEÑORES MINISTERIO DE DEFENSA NACIONAL POLICIA NACIONAL ATENCIÓN: PATRULLERA ANA ELCY MOLANO OCAMPO ANA.MOLANO@CORREO.POLICIA.GOV.CO MARSELLA CORDIAL SALUDO, DAMOS RESPUESTA A SU SOLICITUD DEL 29 DE MARZO DE 2023 RECIBIDA EN LA CÁMARA DE COMERCIO DE PEREIRA Y REMITIDA A ESTA ENTIDAD EL 12 DE ABRIL, EN EL QUE SOLICITA: &quot;INFORMACIÓN Y LOGRAR POSIBLE UBICACIÓN DE ELVER GRANADA DIAZ IDENTIFICADO CON CEDULA DE CIUDADANÍA 15961194 DESDE EL MES DE ENERO DE 2019 A LA FECH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 v="."/>
    <s v="Finalizado"/>
    <s v="ECUARTAS"/>
    <d v="2023-04-14T00:00:00"/>
    <d v="2023-04-14T00:00:00"/>
    <s v="ana.molano@correo.policia.gov.co.rpost.biz viernes 14/04/2023 9:23 a. m"/>
    <s v="N"/>
    <s v=""/>
    <x v="0"/>
    <s v=""/>
    <s v="N"/>
    <d v="2023-04-14T00:00:00"/>
    <d v="2023-04-14T00:00:00"/>
    <n v="2"/>
    <n v="15"/>
    <x v="0"/>
    <n v="15"/>
    <s v="cumple"/>
  </r>
  <r>
    <x v="0"/>
    <n v="2023002494"/>
    <x v="74"/>
    <s v="SOY VICTIMA DE EXTORSION PORQUE TOMAN LA INFORMACION DE LA CCC, NO PUEDE SER UNA RESPUESTA NO PODEMOS HACER NADA ES DELIBERANTE ME ENVIAN A MUERTE, O A PAGAR"/>
    <s v="A"/>
    <s v="HSARRIA"/>
    <s v=" "/>
    <s v="Principal"/>
    <d v="2023-04-12T00:00:00"/>
    <s v="Origino"/>
    <s v="ARIVAS"/>
    <s v="Secretaria General"/>
    <s v="Asuntos Legales y Contratacion"/>
    <s v="Finalizado"/>
    <s v=" "/>
    <s v="Asignado a"/>
    <s v="ARIVAS"/>
    <s v="Asuntos Legales y Contratacion"/>
    <s v="Asuntos Legales y Contratacion"/>
    <d v="2023-04-12T00:00:00"/>
    <s v="A"/>
    <s v="MERCANTIL"/>
    <n v="1037054"/>
    <m/>
    <m/>
    <m/>
    <m/>
    <m/>
    <m/>
    <s v="Inscrito"/>
    <n v="16752489"/>
    <s v="JUAN CARLOS VALENCIA"/>
    <s v=""/>
    <s v="sifcjvalencia@yahoo.com"/>
    <s v="Presencial Buzón"/>
    <s v="3113916604"/>
    <s v="1 De prestación del servicio"/>
    <x v="16"/>
    <s v="Asuntos Legales y Contratacion"/>
    <s v="Derecho de peticion"/>
    <s v="."/>
    <s v="."/>
    <s v="SE ADJUNTA TRAZABILIDAD. SE RELACIONA AL PETICIONARIO LA POLITICA DE TRATAMIENTO DE DATOS PERSONALES EN LA ENTIDAD. DE: ASUNTOS LEGALES CÁMARA DE COMERCIO DE CALI &lt;ASUNTOSLEGALES@CCC.ORG.CO&gt; ENVIADO: JUEVES, 4 DE MAYO DE 2023 15:17 PARA: SIFCJVALENCIA@YAHOO.COM &lt;SIFCJVALENCIA@YAHOO.COM&gt; CC: ANA LUCIA RIVAS RICO &lt;ARIVAS@CCC.ORG.CO&gt; ASUNTO: RESPUESTA DERECHO DE PETICIÓN - JUAN CARLOS VALENCIA "/>
    <s v="."/>
    <s v="Finalizado"/>
    <s v="ARIVAS"/>
    <d v="2023-05-04T00:00:00"/>
    <d v="2023-05-19T00:00:00"/>
    <s v=" "/>
    <s v="N"/>
    <s v=""/>
    <x v="0"/>
    <s v="."/>
    <s v="N"/>
    <d v="2023-05-04T00:00:00"/>
    <d v="2023-05-04T00:00:00"/>
    <n v="15"/>
    <n v="15"/>
    <x v="0"/>
    <n v="15"/>
    <s v="cumple"/>
  </r>
  <r>
    <x v="0"/>
    <n v="2023002495"/>
    <x v="74"/>
    <s v="EN COMUNICACION DEL DIA 30032023 CON OFICIO GS-2023-SUBIN GRUIJ 25.10 DE LA POLICIA NACIONAL SECCIONAL CALI ENVIADO VIA EMAIL A LA CC BOGOTA Y REMITIDO A LA CC CALI EL DIA 12042023 CON RAD. 20230447890 POR TRASALDO POR COMPETENCIAS SOLICITAN APORTAR DATOS DE UBICACION DIRECCION DE RESIDENCIA DE TRABAJO CORREO ELECTRONICO NUMERO FIJOS Y CELULARES DEL SR. JHON ALEXIS PORTELA MOGOLLON CC 1143838017 - NOTA EL SR. PORTELA MOGOLLON JHON ALEXIS C.C. 1143838017 ACTIVA CALI CON MAT # 1041596"/>
    <s v="A"/>
    <s v="JCMARIN"/>
    <s v=" "/>
    <s v="Obrero"/>
    <d v="2023-04-12T00:00:00"/>
    <s v="Origino"/>
    <s v="NRESPONS"/>
    <s v="Registros Pub y Redes Emp"/>
    <s v="Back (Registro)"/>
    <s v="Finalizado"/>
    <s v=" "/>
    <s v="Asignado a"/>
    <s v="ECUARTAS"/>
    <s v="Registros Pub y Redes Emp"/>
    <s v="Back (Registro)"/>
    <d v="2023-04-12T00:00:00"/>
    <s v="A"/>
    <s v="MERCANTIL"/>
    <n v="1041596"/>
    <m/>
    <m/>
    <m/>
    <m/>
    <m/>
    <m/>
    <s v="Inscrito"/>
    <m/>
    <s v="SUBINT. LINA PAOLA LOPEZ ARISTIZABAL"/>
    <s v=""/>
    <s v="lina.lopez4944@correo.policia.gov.co"/>
    <s v="E-mail"/>
    <s v="3104131524"/>
    <s v="3 Peticiones"/>
    <x v="0"/>
    <s v="Registros Publicos y Redes Emp"/>
    <s v="Derecho de peticion"/>
    <s v="."/>
    <s v="."/>
    <s v="2023 - 00406 SANTIAGO DE CALI, 14 DE ABRIL DE 2023 SEÑORES MINISTERIO DE DEFENSA NACIONAL POLICIA NACIONAL ATENCIÓN: SUBINTENDENTE LINA PAOLA LOPEZ ARISTIZABAL INVESTIGADOR CRIMINAL SIJIN MECAL LINA.LOPEZ4944@CORREO.POLICIA.GOV.CO LA CIUDAD CORDIAL SALUDO, DAMOS RESPUESTA A SU OFICIO CON NOTICIA CRIMINAL 7600160991652023-15961 DEL 30 DE MARZO DE 2023, RECIBIDO EN LA CÁMARA DE COMERCIO DE BOGOTÁ Y REMITIDO A ESTA ENTIDAD EL 12 DE ABRIL, EN EL QUE SOLICITA: &quot;SE SIRVAN APORTAR LOS DATOS DE UBICACIÓN, DIRECCIÓN RESIDENCIA, DIRECCIÓN DE TRABAJO CORREO ELECTRÓNICO Y NÚMEROS DE TELÉFONOS FIJO O CELULAR DE LA PERSONA QUE MÁS ADELANTE RELACIONA, QUE REGISTRESN EN SUS BASES DE DATOS JHON ALEXIS PORTELA MOGOLLON_x0009__x0009__x0009_C.C. 1.143.838.017&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4-14T00:00:00"/>
    <d v="2023-04-14T00:00:00"/>
    <s v="lina.lopez4944@correo.policia.gov.co.rpost.biz viernes 14/04/2023 3:39 p. m."/>
    <s v="N"/>
    <s v=""/>
    <x v="0"/>
    <s v=""/>
    <s v="N"/>
    <d v="2023-04-14T00:00:00"/>
    <d v="2023-04-14T00:00:00"/>
    <n v="2"/>
    <n v="15"/>
    <x v="0"/>
    <n v="15"/>
    <s v="cumple"/>
  </r>
  <r>
    <x v="0"/>
    <n v="2023002499"/>
    <x v="75"/>
    <s v="EN COMUNICACION DEL DIA 12042023 CON OFICIO OT 9413 NC 110016000096202310054 ENVIADO VIA EMAIL A CONTACO CCC DE LA FGN FISCALÍA 15 LOCAL DEL GRUPO INVESTIGATIVO CONTRA EL LAVADO DE ACTIVOS BOGOTA DC SOLICITAN COLABORACIÓN A FIN DE OBTENER POR ESTE MEDIO REGISTRO DE CÁMARA Y COMERCIO Y COPIA DE CARPETA HISTORIAL DE LAS SIGUIENTES EMPRESAS: CONALVIAS CONSTRUCCIONES SAS NIT 890318278-6. - NOTA LA SOCIEDAD CONALVIAS CONSTRUCCIONES S.A.S. EN LIQUIDACION JUDICIAL NIT 890318278 - 6_x0009_ACTIVA EN CALI CON MAT # 82709 "/>
    <s v="A"/>
    <s v="JCMARIN"/>
    <s v=" "/>
    <s v="Obrero"/>
    <d v="2023-04-13T00:00:00"/>
    <s v="Origino"/>
    <s v="NRESPONS"/>
    <s v="Registros Pub y Redes Emp"/>
    <s v="Back (Registro)"/>
    <s v="Finalizado"/>
    <s v=" "/>
    <s v="Asignado a"/>
    <s v="ECUARTAS"/>
    <s v="Registros Pub y Redes Emp"/>
    <s v="Back (Registro)"/>
    <d v="2023-04-13T00:00:00"/>
    <s v="A"/>
    <s v="MERCANTIL"/>
    <n v="82709"/>
    <m/>
    <m/>
    <m/>
    <m/>
    <m/>
    <m/>
    <s v="Inscrito"/>
    <m/>
    <s v="COSTANZA KARENA COLLAZOS DELGADO"/>
    <s v="2702000EXT31113"/>
    <s v="constanza.collazos@fiscalia.gov.co"/>
    <s v="E-mail"/>
    <s v="3102027571"/>
    <s v="3 Peticiones"/>
    <x v="0"/>
    <s v="Registros Publicos y Redes Emp"/>
    <s v="Derecho de peticion"/>
    <s v="."/>
    <s v="."/>
    <s v="2023 - 00398 SANTIAGO DE CALI, 14 DE ABRIL DE 2023 SEÑORES FISCALIA GENERAL DE LA NACION ATENCIÓN: CONSTANZA KARENA COLLAZOS DELGADO INVESTIGADORA CONSTANZA.COLLAZOS@FISCALIA.GOV.CO BOGOTÁ D.C. CORDIAL SALUDO DAMOS RESPUESTA AL OFICIO OT9413NC110016000096202310054 DEL 12 DE ABRIL DEL 2023, RECIBIDO Y RADICADO EN ESTA ENTIDAD EL MISMO DÍA, EN EL CUAL SOLICITA SUMINISTRAR LA SIGUIENTE INFORMACIÓN: &quot;REGISTRO DE CÁMARA Y COMERCIO Y COPIA DE CARPETA HISTORIAL DE LAS SIGUIENTES EMPRESAS: CONALVIASCONSTRUCCIONESSASNIT890318278-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4-15T00:00:00"/>
    <d v="2023-04-15T00:00:00"/>
    <s v="constanza.collazos@fiscalia.gov.co sábado 15/04/2023 2:10 p. m"/>
    <s v="N"/>
    <s v=""/>
    <x v="0"/>
    <s v=""/>
    <s v="N"/>
    <d v="2023-04-15T00:00:00"/>
    <d v="2023-04-15T00:00:00"/>
    <n v="1"/>
    <n v="15"/>
    <x v="0"/>
    <n v="15"/>
    <s v="cumple"/>
  </r>
  <r>
    <x v="0"/>
    <n v="2023002507"/>
    <x v="75"/>
    <s v="EN COMUNICACION DEL DIA 28032023 CON EMAIL ENVIADO A LA CC NEIVA Y REMITIDO A LA CC CALI EL DIA 13042023 CON RADICACION NO. 20230449894 POR TRASLADO POR COMPETENCIAS MEDIANTE DERECHO DE PETICION EL SR. ELKIN PINEDA PRECIADO CC1081410532 SOLICITA SE LE DE UNA COMPROBACION DE QUE NUNCA HA TENIDO NINGUN VINCULO O RAZON SOCIAL DE NINGUNA INDOLE PIDE QUE LE ALLEGUEN UN CERTIFICADO A NIVEL NACIONAL PARA DEMOSTRAR INSOLVENCIA ECONOMICA - NOTA LA CEDULA APORTADA NO FIGURA CON REGISTROS EN LA CCC"/>
    <s v="A"/>
    <s v="JCMARIN"/>
    <s v=" "/>
    <s v="Obrero"/>
    <d v="2023-04-13T00:00:00"/>
    <s v="Origino"/>
    <s v="NRESPONS"/>
    <s v="Registros Pub y Redes Emp"/>
    <s v="Back (Registro)"/>
    <s v="Finalizado"/>
    <s v=" "/>
    <s v="Asignado a"/>
    <s v="CMARTINE"/>
    <s v="Registros Pub y Redes Emp"/>
    <s v="Juridica"/>
    <d v="2023-04-13T00:00:00"/>
    <s v="A"/>
    <s v=""/>
    <m/>
    <m/>
    <m/>
    <m/>
    <m/>
    <m/>
    <m/>
    <s v="Sin Identificación"/>
    <m/>
    <s v="ELKIN PINEDA PRECIADO"/>
    <s v=""/>
    <s v=""/>
    <s v="E-mail"/>
    <s v=""/>
    <s v="3 Peticiones"/>
    <x v="0"/>
    <s v="Registros Publicos y Redes Emp"/>
    <s v="Derecho de peticion"/>
    <s v="."/>
    <s v="."/>
    <s v="CONTESTADO CON CARTA 2023-00423 DEL 14 DE ABRIL DE 2023, ASÍ: &quot;MEDIANTE ESCRITO RECIBIDO EN LA CÁMARA DE COMERCIO DEL HUILA Y REMITIDO A ESTA ENTIDAD EL 12 DE ABRIL DE 2023, SOLICITÓ &quot;COMPROBACIÓN DE QUE NUNCA HE TENIDO ALGÚN VÍNCULO O RAZÓN SOCIAL DE NINGUNA ÍNDO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ELKIN PINEDA PRECIADO,"/>
    <s v="."/>
    <s v="Finalizado"/>
    <s v="CMARTINE"/>
    <d v="2023-04-14T00:00:00"/>
    <d v="2023-04-14T00:00:00"/>
    <s v=" "/>
    <s v="N"/>
    <s v=""/>
    <x v="0"/>
    <s v="Interés general y particular"/>
    <s v="N"/>
    <d v="2023-04-14T00:00:00"/>
    <d v="2023-04-14T00:00:00"/>
    <n v="1"/>
    <n v="15"/>
    <x v="0"/>
    <n v="15"/>
    <s v="cumple"/>
  </r>
  <r>
    <x v="0"/>
    <n v="2023002515"/>
    <x v="75"/>
    <s v="SE SOLICITA CERTIFICADO DE NO FIGURA EN CAMARA DE COMERCIO DE CALI. CON C.C.1107036548 OSCAR IVAN RODRIGUEZ PEREZ, PARA EL PROCESO DE INSOLVENCIA AL CUAL ESTA REALIZANDO."/>
    <s v="A"/>
    <s v="JMENDEZ"/>
    <s v=" "/>
    <s v="Principal"/>
    <d v="2023-04-13T00:00:00"/>
    <s v="Origino"/>
    <s v="NRESPONS"/>
    <s v="Registros Pub y Redes Emp"/>
    <s v="Back (Registro)"/>
    <s v="Finalizado"/>
    <s v=" "/>
    <s v="Asignado a"/>
    <s v="CMARTINE"/>
    <s v="Registros Pub y Redes Emp"/>
    <s v="Juridica"/>
    <d v="2023-04-13T00:00:00"/>
    <s v="A"/>
    <s v=""/>
    <m/>
    <m/>
    <m/>
    <m/>
    <m/>
    <m/>
    <m/>
    <s v="Sin Identificación"/>
    <n v="1107036548"/>
    <s v="OSCAR IVAN RODRIGUEZ PEREZ"/>
    <s v="3015390965"/>
    <s v="oscarivanrodriguez030386@gmail.com"/>
    <s v="Presencial Verbal"/>
    <s v="3015390965"/>
    <s v="3 Peticiones"/>
    <x v="0"/>
    <s v="Registros Publicos y Redes Emp"/>
    <s v="Derecho de peticion"/>
    <s v="."/>
    <s v="."/>
    <s v="CONTESTADO CON CARTA 2023-00424 DEL 14 DE ABRIL DE 2023, ASÍ: &quot;MEDIANTE PETICIÓN DEL 13 DE ABRIL DE 2023, SOLICITÓ A ESTA CÁMARA DE COMERCIO UN CERTIFICADO DE NO FIGURA A NOMBRE DE OSCAR IVÁN RODRÍGUEZ PÉREZ, IDENTIFICADO CON LA CÉDULA DE CIUDADANÍA NO. 11070365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OSCAR IVÁN RODRÍGUEZ PÉREZ, I"/>
    <s v="."/>
    <s v="Finalizado"/>
    <s v="CMARTINE"/>
    <d v="2023-04-14T00:00:00"/>
    <d v="2023-04-14T00:00:00"/>
    <s v=" "/>
    <s v="N"/>
    <s v=""/>
    <x v="0"/>
    <s v="Interés general y particular"/>
    <s v="N"/>
    <d v="2023-04-14T00:00:00"/>
    <d v="2023-04-14T00:00:00"/>
    <n v="1"/>
    <n v="15"/>
    <x v="0"/>
    <n v="15"/>
    <s v="cumple"/>
  </r>
  <r>
    <x v="0"/>
    <n v="2023002519"/>
    <x v="75"/>
    <s v="EN COMUNICACION DEL DIA 13042023 CON RAD. 20235860010261 DE LA FGN FISCALÍA 15 DECLA BOGOTA DC ENVIADO VIA ENMAIL A CONTACTO CCC DENTRO DEL RADICADO DE LA REFERENCIA SOLICITO SU COLABORACIÓN EN EL SENTIDO DE ALLEGAR A LA PRESENTE INVESTIGACIÓN EL HISTÓRICO DE LAS SIGUIENTES SOCIEDADES: - SERVICENTRO LA FLOTANTE CON NIT. 900.658443- 9. - LOS CAGUISES CON NIT. 88227736-1 - ESTACION DE SERVICIO MINI FULL LTDA CON NIT. 9006552305-3 - ESTACION DE SERVICIO EL BOSQUE CON NIT 37721268-5 - ESTACION DE SERVICIO AUTOMOTRIZ ESPAÑA CON NIT. 88220033-7 Y MARLE EMILSE MARIN SANCHEZ CON NIT. 37721268-5 - NOTA: LOS NITS APORTADOS NO FIGURAN CON REGISTROS EN LA CCC"/>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CLAUDIA PATRICIA FONSECA GARCIA"/>
    <s v="4088000EXT2182"/>
    <s v="Claudia.fonseca@fiscalia.gov.co"/>
    <s v="E-mail"/>
    <s v="3164715051"/>
    <s v="3 Peticiones"/>
    <x v="0"/>
    <s v="Registros Publicos y Redes Emp"/>
    <s v="Derecho de peticion"/>
    <s v="."/>
    <s v="."/>
    <s v="2023 - 00398 SANTIAGO DE CALI, 15 DE ABRIL DE 2023 SEÑORES FISCALIA GENERAL DE LA NACION ATENCIÓN: CLAUDIA PATRICIA FONSECA GARCIA FUNCIONARIO POLICÍA JUDICIAL F.G.N CLAUDIA.FONSECA@FISCALIA.GOV.CO BOGOTÁ D.C. CORDIAL SALUDO DAMOS RESPUESTA AL OT 9527 FISCALIA 15 DECLA CUI 110016000096201900875 DEL 13 DE ABRIL DEL 2023, RECIBIDO Y RADICADO EN ESTA ENTIDAD EL MISMO DÍA, EN EL CUAL SOLICITA SUMINISTRAR LA SIGUIENTE INFORMACIÓN: &quot;ALLEGAR A LA PRESENTE INVESTIGACIÓN EL HISTÓRICO DE LAS SIGUIENTES SOCIEDADES: SERVICENTRO LA FLOTANTE CON NIT. 900.658443- 9., LOS CAGUISES CON NIT. 88227736-1, ESTACION DE SERVICIO MINI FULL LTDA CON NIT. 9006552305-3, ESTACION DE SERVICIO EL BOSQUE CON NIT 37721268-5, ESTACION DE SERVICIO AUTOMOTRIZ ESPAÑA CON NIT. 88220033-7 Y MARLE EMILSE MARIN SANCHEZ CON.&quot; AL RESPECTO, LE INFORMAMOS QUE LAS CÁMARAS DE COMERCIO DEBEN CEÑIRSE A LO ESTRICTAMENTE CONSAGRADO EN EL ORDENAMIENTO JURÍDICO Y, POR LO TANTO, SOLO PUEDEN HACER LO QUE LA LEY LAS FACULTA, DE"/>
    <s v="."/>
    <s v="Finalizado"/>
    <s v="ECUARTAS"/>
    <d v="2023-04-15T00:00:00"/>
    <d v="2023-04-15T00:00:00"/>
    <s v="claudia.fonseca@fiscalia.gov.co.rpost.biz sábado 15/04/2023 2:44 p. m"/>
    <s v="N"/>
    <s v=""/>
    <x v="0"/>
    <s v=""/>
    <s v="N"/>
    <d v="2023-04-15T00:00:00"/>
    <d v="2023-04-15T00:00:00"/>
    <n v="1"/>
    <n v="15"/>
    <x v="0"/>
    <n v="15"/>
    <s v="cumple"/>
  </r>
  <r>
    <x v="0"/>
    <n v="2023002521"/>
    <x v="75"/>
    <s v="NO HE RECIBO NADA SUBSIADIADO POR UN EXTRACTO QUE NO LE HE BUSCADO"/>
    <s v="A"/>
    <s v="ARIVAS"/>
    <s v=" "/>
    <s v="Principal"/>
    <d v="2023-04-13T00:00:00"/>
    <s v="Origino"/>
    <s v="ARIVAS"/>
    <s v="Secretaria General"/>
    <s v="Asuntos Legales y Contratacion"/>
    <s v="Finalizado"/>
    <s v=" "/>
    <s v="Asignado a"/>
    <s v="ARIVAS"/>
    <s v="Asuntos Legales y Contratacion"/>
    <s v="Asuntos Legales y Contratacion"/>
    <d v="2023-04-13T00:00:00"/>
    <s v="A"/>
    <s v=""/>
    <m/>
    <m/>
    <m/>
    <m/>
    <m/>
    <m/>
    <m/>
    <s v="Sin Identificación"/>
    <m/>
    <s v="JORGELUISMARMOLEJO ORTIZ"/>
    <s v=""/>
    <s v="jorgeluismarmolejo918@gmail.com"/>
    <s v="E-mail"/>
    <s v=""/>
    <s v="3 Peticiones"/>
    <x v="3"/>
    <s v="Asuntos Legales y Contratacion"/>
    <s v="Derecho de peticion"/>
    <s v="."/>
    <s v="."/>
    <s v="SE ADJUNTA TRAZABILIDAD DE ENVIO. SE INFORMA NO COMPETENCIA DE LA CCC Y SE LE RECOMIENDA REMITIR A LA PERSONA MENCIONADA EN SU COMUNICACIÓN. DE: ASUNTOS LEGALES CÁMARA DE COMERCIO DE CALI &lt;ASUNTOSLEGALES@CCC.ORG.CO&gt; ENVIADO: LUNES, 17 DE ABRIL DE 2023 11:36 PARA: GESTIONCALIDAD@CONGELADOSCRISS.COM &lt;GESTIONCALIDAD@CONGELADOSCRISS.COM&gt; CC: ANA LUCIA RIVAS RICO &lt;ARIVAS@CCC.ORG.CO&gt; ASUNTO: RESPUESTA DERECHO DE PETICIÓN - CONGELADOS CRISS S.A.S"/>
    <s v="."/>
    <s v="Finalizado"/>
    <s v="ARIVAS"/>
    <d v="2023-04-20T00:00:00"/>
    <d v="2023-04-20T00:00:00"/>
    <s v=" "/>
    <s v="N"/>
    <s v=""/>
    <x v="0"/>
    <s v="Interés general y particular"/>
    <s v="N"/>
    <d v="2023-04-20T00:00:00"/>
    <d v="2023-04-20T00:00:00"/>
    <n v="5"/>
    <n v="15"/>
    <x v="0"/>
    <n v="15"/>
    <s v="cumple"/>
  </r>
  <r>
    <x v="0"/>
    <n v="2023002530"/>
    <x v="75"/>
    <s v="EN COMUNICACION DEL DIA 12042023 CON OFICIO RAD 202341720100001381 DE LA ALCALDIA DE CALI SECT. DE TURISMO ENVIADO VIA EMAIL A CONTACTO CCC SOLICITAN EL ENVIO DE UNA BASE DE DATOS ACTUALIZADA DEL REGISTRO NACIO NAL DE TURISMO DE LOS PRESTADORES DE SERVICIOS TURISTICOS DE CALI CON NOMBRE DE LA EMPRESA NIT REPRESENTANTE LEGAL NOMBRE DEL CONTACTO EMAIL TELFONO FIJO Y CELULAR DIRECCION NUMERO DEL RNT Y LAS CATEGORIAS QUE LOS IDENTIFICAN COMO PRESTADORES DE SERVICIOS TURISTICOS."/>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STEFANIA DOGLIONI VELEZ"/>
    <s v=""/>
    <s v="secretariadeturismo@cali.gov.co"/>
    <s v="E-mail"/>
    <s v=""/>
    <s v="3 Peticiones"/>
    <x v="0"/>
    <s v="Registros Publicos y Redes Emp"/>
    <s v="Derecho de peticion"/>
    <s v="."/>
    <s v="."/>
    <s v="2022-01441 SANTIAGO DE CALI, 17 DE ABRIL DE 2023 SEÑORES ALCALDIA DE SANTIAGO DE CALI SECRETARIA DE TURISMO VALLE DEL CAUCA ATENCIÓN: ESTEFANÍA DOGLIONI VÉLEZ SECRETARIA DE DESPACHO SECRETARIADETURISMO@CALI.GOV.CO SARA.BETANCOURT@CALI.GOV.CO CIUDAD CORDIAL SALUDO, DAMOS RESPUESTA A SU RADICADO 202341720100001381 DEL 12 DE ABRIL DE 2023, RECIBIDO EN ESTA ENTIDAD EL MISMO DÍA, EN EL QUE SOLICITA: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AL RESPECTO, LE INFORMAMOS QUE LAS CÁMARAS DE COMERCIO DEBEN CEÑIRSE A LO ESTRICTAMENTE CONSAGRADO EN EL ORDENAMIENTO JURÍDICO Y, POR TANTO, SOLO PUEDEN HACER LO QUE LA LEY LAS FACULTA, DE TAL MANERA QUE EL A"/>
    <s v="."/>
    <s v="Finalizado"/>
    <s v="ECUARTAS"/>
    <d v="2023-04-15T00:00:00"/>
    <d v="2023-04-26T00:00:00"/>
    <s v="'secretariadeturismo@cali.gov.co.rpost.biz' lunes 17/04/2023 12:52 p. m"/>
    <s v="N"/>
    <s v=""/>
    <x v="0"/>
    <s v=""/>
    <s v="N"/>
    <d v="2023-04-17T00:00:00"/>
    <d v="2023-04-17T00:00:00"/>
    <n v="2"/>
    <n v="15"/>
    <x v="0"/>
    <n v="15"/>
    <s v="cumple"/>
  </r>
  <r>
    <x v="0"/>
    <n v="2023002531"/>
    <x v="75"/>
    <s v="EN COMUNICACION DEL DIA 13042023 CON EMAIL ENVIADO A CONTACTO CCC MEDIANTE PETICON EL SR. JUAN MIGUEL VELASQUEZ OROZCO SOLICITA BASE DE DATOS DE LAS EMPRESAS AFILIADAS A LA CÁMARA DE COMERCIO DE CALI QUIEN SE ENCUENTRA REALIZANDO SU TESIS &quot;MODELO DE EMPLEABILIDAD PARA FORTALECER LA COMPETITIVIDAD DE LA ACTIVIDAD DE AGENCIAS DE VIAJE Y OPERADORES EN EL SECTOR TURÍSTICO DEL QUINDÍO Y VALLE DEL CAUCA&quot; A MANERA GRATUITA POR PARTE NUESTRA DE LAS EMPRESAS DE TURISMO SEGUN CONCERSACION TELEFONICA CON MARISOL TAMAYO OROZCO DE INTELIGENCIA DE MERCADOS."/>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JUAN MIGUEL VELASQUEZ OROZCO"/>
    <s v=""/>
    <s v="juanmvelasquezue@gmail.com"/>
    <s v="E-mail"/>
    <s v=""/>
    <s v="3 Peticiones"/>
    <x v="0"/>
    <s v="Registros Publicos y Redes Emp"/>
    <s v="Derecho de peticion"/>
    <s v="."/>
    <s v="."/>
    <s v="2023-00415 SANTIAGO DE CALI, 14 DE ABRIL DE 2023 SEÑOR JUAN MIGUEL VELÁSQUEZ OROZCO ADMINISTRADOR DE EMPRESAS JUANMVELASQUEZUE@GMAIL.COM LA CIUDAD CORDIAL SALUDO, DAMOS RESPUESTA A SU CORREO ELECTRÓNICO DEL 13 DE ABRIL DE 2023, RECIBIDO EN ESTA ENTIDAD EL MISMO DÍA, EN EL QUE SOLICITA: &quot;BASE DE DATOS DE LAS EMPRESAS AFILIADAS A LA CÁ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
    <s v="."/>
    <s v="Finalizado"/>
    <s v="ECUARTAS"/>
    <d v="2023-04-14T00:00:00"/>
    <d v="2023-04-14T00:00:00"/>
    <s v="juanmvelasquezue@gmail.com.rpost.biz iernes 14/04/2023 4:21 p. m."/>
    <s v="N"/>
    <s v=""/>
    <x v="0"/>
    <s v="Interés general y particular"/>
    <s v="N"/>
    <d v="2023-04-14T00:00:00"/>
    <d v="2023-04-14T00:00:00"/>
    <n v="1"/>
    <n v="15"/>
    <x v="0"/>
    <n v="15"/>
    <s v="cumple"/>
  </r>
  <r>
    <x v="0"/>
    <n v="2023002541"/>
    <x v="76"/>
    <s v="SOLICITUD DE LA POLICIA NACIONAL DE CERTIFICADO DE MATRICULA MERCANTIL DE LUZ MARY SALAS MORENO CEDULA 52726874 CON OFICIO GS - 2023 -07245/SUBIN - GRUIJ -25.10"/>
    <s v="A"/>
    <s v="HCHAGUEN"/>
    <s v=" "/>
    <s v="Principal"/>
    <d v="2023-04-14T00:00:00"/>
    <s v="Origino"/>
    <s v="NRESPONS"/>
    <s v="Registros Pub y Redes Emp"/>
    <s v="Back (Registro)"/>
    <s v="Finalizado"/>
    <s v=" "/>
    <s v="Asignado a"/>
    <s v="ECUARTAS"/>
    <s v="Registros Pub y Redes Emp"/>
    <s v="Back (Registro)"/>
    <d v="2023-04-14T00:00:00"/>
    <s v="A"/>
    <s v=""/>
    <m/>
    <m/>
    <m/>
    <m/>
    <m/>
    <m/>
    <m/>
    <s v="Sin Identificación"/>
    <n v="1118306034"/>
    <s v="ANDERSON FELIPE TRUJILLO MUÑOZ"/>
    <s v=""/>
    <s v="anderson.trullo@correo.policia.gov.co"/>
    <s v="Presencial con Carta"/>
    <s v="3103659730"/>
    <s v="3 Peticiones"/>
    <x v="0"/>
    <s v="Registros Publicos y Redes Emp"/>
    <s v="Derecho de peticion"/>
    <s v="."/>
    <s v="."/>
    <s v="2023 - 00406 SANTIAGO DE CALI, 15 DE ABRIL DE 2023 SEÑORES MINISTERIO DE DEFENSA NACIONAL POLICIA NACIONAL ATENCIÓN: PATRULLERO ANDERSON FELIPE TRULLO MUÑOZ INVESTIGADOR CRIMINAL SIJIN MECAL ANDERSON.TRULLO@CORREO.POLICIA.GOV.CO LA CIUDAD CORDIAL SALUDO, DAMOS RESPUESTA A SU OFICIO GS-2023-07245/SUBIN-GRUIJ-25.10 DEL 13 DE ABRIL DE 2023, RECIBIDO EN ESTA ENTIDAD EL 14 DE ABRIL, EN EL QUE SOLICITA: &quot;CERTIFICADO MERCANTIL, QUE PUEDA REGISTRAR LA PERSONA QUE MÁS ADELANTE SE RELACIONA, SE SOLICITA VERIFICAR A NIVEL NACIONAL LUZ MARY SALAS MORENO_x0009__x0009__x0009_C.C. 52.726.8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4-15T00:00:00"/>
    <d v="2023-04-15T00:00:00"/>
    <s v="anderson.trullo@correo.policia.gov.co.rpost.biz sábado 15/04/2023 4:10 p. m."/>
    <s v="N"/>
    <s v=""/>
    <x v="0"/>
    <s v=""/>
    <s v="N"/>
    <d v="2023-04-15T00:00:00"/>
    <d v="2023-04-15T00:00:00"/>
    <n v="0"/>
    <n v="15"/>
    <x v="0"/>
    <n v="15"/>
    <s v="cumple"/>
  </r>
  <r>
    <x v="0"/>
    <n v="2023002547"/>
    <x v="76"/>
    <s v="BUEN DIA SOLICITO UN CERTIFICADO DE NO COMERCIANTE DEL SEÑOR YAIR FERNANDO RUIZ BERMUDEZ CON CEDULA 97447127, QUE ESTA PRIVADO DE LA LIBERTAD EN CENTRO PENITENCIARIO VILLA HERMOSA DE CALI, EL CERTIFICADO LO SOLITA EL JUZGADO QUINTO CIVIL MUNICIPAL DE CALI. PARA ENVIARLO AL CORREO ELECTRONICO: JORGERUIZBER@HOTMAIL.COM. CELULAR 3027407379"/>
    <s v="A"/>
    <s v="MMAFLA"/>
    <s v=" "/>
    <s v="Principal"/>
    <d v="2023-04-14T00:00:00"/>
    <s v="Origino"/>
    <s v="NRESPONS"/>
    <s v="Registros Pub y Redes Emp"/>
    <s v="Back (Registro)"/>
    <s v="Finalizado"/>
    <s v=" "/>
    <s v="Asignado a"/>
    <s v="CMARTINE"/>
    <s v="Registros Pub y Redes Emp"/>
    <s v="Juridica"/>
    <d v="2023-04-14T00:00:00"/>
    <s v="A"/>
    <s v="TODOS"/>
    <m/>
    <m/>
    <m/>
    <m/>
    <m/>
    <m/>
    <m/>
    <s v="Cédula de ciudadanía"/>
    <n v="16458532"/>
    <s v="JORGE ALEXANDER RUIZ"/>
    <s v=""/>
    <s v="jorgeruizber@hotmail.com"/>
    <s v="Presencial Verbal"/>
    <s v="3027407379"/>
    <s v="3 Peticiones"/>
    <x v="0"/>
    <s v="Registros Publicos y Redes Emp"/>
    <s v="Derecho de peticion"/>
    <s v="."/>
    <s v="."/>
    <s v="CONTESTADO CON CARTA 2023- 00429 DEL 19 DE ABRIL DE 2023, ASÍ: &quot;MEDIANTE PETICIÓN DEL 14 DE ABRIL DE 2023, SOLICITÓ A ESTA CÁMARA DE COMERCIO UN CERTIFICADO DE NO FIGURA A NOMBRE DE YAIR FERNANDO RUIZ BERMÚDEZ, IDENTIFICADO CON LA CÉDULA DE CIUDADANÍA NO. 974471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YAIR FERNANDO RUIZ BERMÚDEZ, "/>
    <s v="."/>
    <s v="Finalizado"/>
    <s v="CMARTINE"/>
    <d v="2023-04-21T00:00:00"/>
    <d v="2023-04-21T00:00:00"/>
    <s v=" "/>
    <s v="N"/>
    <s v=""/>
    <x v="0"/>
    <s v="Interés general y particular"/>
    <s v="N"/>
    <d v="2023-04-21T00:00:00"/>
    <d v="2023-04-21T00:00:00"/>
    <n v="5"/>
    <n v="15"/>
    <x v="0"/>
    <n v="15"/>
    <s v="cumple"/>
  </r>
  <r>
    <x v="0"/>
    <n v="2023002551"/>
    <x v="76"/>
    <s v="NO HE RECIBO NADA SUBSIADIADO POR UN EXTRACTO QUE NO LE HE BUSCADO"/>
    <s v="A"/>
    <s v="ARIVAS"/>
    <s v=" "/>
    <s v="Principal"/>
    <d v="2023-04-14T00:00:00"/>
    <s v="Origino"/>
    <s v="ARIVAS"/>
    <s v="Secretaria General"/>
    <s v="Asuntos Legales y Contratacion"/>
    <s v="Finalizado"/>
    <s v=" "/>
    <s v="Asignado a"/>
    <s v="ARIVAS"/>
    <s v="Asuntos Legales y Contratacion"/>
    <s v="Asuntos Legales y Contratacion"/>
    <d v="2023-04-14T00:00:00"/>
    <s v="A"/>
    <s v=""/>
    <m/>
    <m/>
    <m/>
    <m/>
    <m/>
    <m/>
    <m/>
    <s v="Sin Identificación"/>
    <m/>
    <s v="JORGE LUIS MARMOLEJO ORTIZ"/>
    <s v=""/>
    <s v="jorgeluismarmolejo918@gmail.com"/>
    <s v="E-mail"/>
    <s v=" 3182108871"/>
    <s v="3 Peticiones"/>
    <x v="3"/>
    <s v="Asuntos Legales y Contratacion"/>
    <s v="Derecho de peticion"/>
    <s v="."/>
    <s v="."/>
    <s v="SE ADJUNTA TRAZABILIDAD. SE LE PIDE AL PETICIONARIO AMPLIAR EL OBJETO DE SU PETICIÓN Y SE LE HACE EL REQUERIMIENTO DE APORTAR LA INFORMACIÓN FALTANTE. DE: ASUNTOS LEGALES CÁMARA DE COMERCIO DE CALI &lt;ASUNTOSLEGALES@CCC.ORG.CO&gt; ENVIADO: LUNES, 17 DE ABRIL DE 2023 11:34 PARA: JORGELUISMARMOLEJO918@GMAIL.COM &lt;JORGELUISMARMOLEJO918@GMAIL.COM&gt; CC: ANA LUCIA RIVAS RICO &lt;ARIVAS@CCC.ORG.CO&gt; ASUNTO: RESPUESTA DERECHO DE PETICIÓN - JORGE LUIS MARMOLEJO ORTIZ"/>
    <s v="."/>
    <s v="Finalizado"/>
    <s v="ARIVAS"/>
    <d v="2023-04-20T00:00:00"/>
    <d v="2023-04-20T00:00:00"/>
    <s v=" "/>
    <s v="N"/>
    <s v=""/>
    <x v="0"/>
    <s v="Interés general y particular"/>
    <s v="N"/>
    <d v="2023-04-20T00:00:00"/>
    <d v="2023-04-20T00:00:00"/>
    <n v="4"/>
    <n v="15"/>
    <x v="0"/>
    <n v="15"/>
    <s v="cumple"/>
  </r>
  <r>
    <x v="0"/>
    <n v="2023002555"/>
    <x v="76"/>
    <s v="SOLICITAN CERTIFICADO DE NO FIGURA DEL LA PERSONA NATURAL JOSE LUIS REYES MOSQUERA CON NUMERO DE CC 1130650255 QUIEN LO REQUIERE PARA TRAMITES PERSONALES ANTE LA JUSTICIA."/>
    <s v="A"/>
    <s v="JMHENAO"/>
    <s v=" "/>
    <s v="Principal"/>
    <d v="2023-04-14T00:00:00"/>
    <s v="Origino"/>
    <s v="NRESPONS"/>
    <s v="Registros Pub y Redes Emp"/>
    <s v="Back (Registro)"/>
    <s v="Finalizado"/>
    <s v=" "/>
    <s v="Asignado a"/>
    <s v="CMARTINE"/>
    <s v="Registros Pub y Redes Emp"/>
    <s v="Juridica"/>
    <d v="2023-04-14T00:00:00"/>
    <s v="A"/>
    <s v="MERCANTIL"/>
    <m/>
    <m/>
    <m/>
    <m/>
    <m/>
    <m/>
    <m/>
    <s v="Sin Identificación"/>
    <n v="1111751646"/>
    <s v="ENY LEYDY RIASCOS"/>
    <s v="3116031937"/>
    <s v="analaurar1906@gmail.com"/>
    <s v="Presencial Verbal"/>
    <s v="3105374869"/>
    <s v="3 Peticiones"/>
    <x v="0"/>
    <s v="Registros Publicos y Redes Emp"/>
    <s v="Derecho de peticion"/>
    <s v="."/>
    <s v="."/>
    <s v="CONTESTADO CON CARTA 2023-00430 DEL 19 DE ABRIL DE 2023, ASÍ: &quot;MEDIANTE PETICIÓN DEL 14 DE ABRIL DE 2023, SOLICITÓ A ESTA CÁMARA DE COMERCIO UN CERTIFICADO DE NO FIGURA A NOMBRE DE JOSÉ LUIS REYES MOSQUERA, IDENTIFICADO CON LA CÉDULA DE CIUDADANÍA NO. 113065025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SÉ LUIS REYES MOSQUERA, IDENT"/>
    <s v="."/>
    <s v="Finalizado"/>
    <s v="CMARTINE"/>
    <d v="2023-04-21T00:00:00"/>
    <d v="2023-04-21T00:00:00"/>
    <s v=" "/>
    <s v="N"/>
    <s v=""/>
    <x v="0"/>
    <s v="Interés general y particular"/>
    <s v="N"/>
    <d v="2023-04-21T00:00:00"/>
    <d v="2023-04-21T00:00:00"/>
    <n v="5"/>
    <n v="15"/>
    <x v="0"/>
    <n v="15"/>
    <s v="cumple"/>
  </r>
  <r>
    <x v="0"/>
    <n v="2023002558"/>
    <x v="76"/>
    <s v="SOLICITA CERTIFICADO DE NO FIGURA DE LA SEÑORA SILVIA ELENA MANRIQUE MORALES CON CEDULA 31911496 QUIEN LO SOLICITA VERVAL Y PRESENCIALMENTE"/>
    <s v="A"/>
    <s v="JMHENAO"/>
    <s v=" "/>
    <s v="Principal"/>
    <d v="2023-04-14T00:00:00"/>
    <s v="Origino"/>
    <s v="NRESPONS"/>
    <s v="Registros Pub y Redes Emp"/>
    <s v="Back (Registro)"/>
    <s v="Finalizado"/>
    <s v=" "/>
    <s v="Asignado a"/>
    <s v="CMARTINE"/>
    <s v="Registros Pub y Redes Emp"/>
    <s v="Juridica"/>
    <d v="2023-04-14T00:00:00"/>
    <s v="A"/>
    <s v=""/>
    <m/>
    <m/>
    <m/>
    <m/>
    <m/>
    <m/>
    <m/>
    <s v="Sin Identificación"/>
    <n v="31911496"/>
    <s v="SILVIA ELENA MANRIQUE MORALES"/>
    <s v=""/>
    <s v="silviamanrique0223@gmail.com"/>
    <s v="Presencial Verbal"/>
    <s v="3177737837"/>
    <s v="3 Peticiones"/>
    <x v="0"/>
    <s v="Registros Publicos y Redes Emp"/>
    <s v="Derecho de peticion"/>
    <s v="."/>
    <s v="."/>
    <s v="CONTESTADO CON CARTA 2023-00431 DEL 19 DE ABRIL DE 2023, ASÍ: &quot;MEDIANTE PETICIÓN DEL 14 DE ABRIL DE 2023, SOLICITÓ A ESTA CÁMARA DE COMERCIO UN CERTIFICADO DE NO FIGURA A NOMBRE DE SILVIA ELENA MANRIQUE MORALES, IDENTIFICADA CON LA CÉDULA DE CIUDADANÍA NO. 3191149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ILVIA ELENA MANRIQUE MORALE"/>
    <s v="."/>
    <s v="Finalizado"/>
    <s v="CMARTINE"/>
    <d v="2023-04-21T00:00:00"/>
    <d v="2023-04-21T00:00:00"/>
    <s v=" "/>
    <s v="N"/>
    <s v=""/>
    <x v="0"/>
    <s v="Interés general y particular"/>
    <s v="N"/>
    <d v="2023-04-21T00:00:00"/>
    <d v="2023-04-21T00:00:00"/>
    <n v="5"/>
    <n v="15"/>
    <x v="0"/>
    <n v="15"/>
    <s v="cumple"/>
  </r>
  <r>
    <x v="0"/>
    <n v="2023002561"/>
    <x v="77"/>
    <s v="EN COMUNICACION DEL DIA 10042023 CON EMAIL ENVIADO A LA CC BOGOTA Y REMITIDO A LA CC CALI EL DIA 14042023 CON RADICACION NO. 20230454373 POR TRASLADO POR COMPETENCIAS EL I C B F SECCIONAL TUNJA SOLICITA SE INFORME SI EL SR. JOSE LIBERDO BOHORQUEZ CASTIBLANCO CC 19383885 SE ENCUENTRA REGISTRADXO CON ESTABLECIMIENTO DE COMERCIO A SU NOMBRE O SI REALIZA ALGUN TIPO DE ACTIVIDAD MERCANTIL. - NOTA LA CEDULA APORTADA NO FIGURA CON REGISTROS EN LA CCC"/>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DIANA MARIA ALZATE GARCIA"/>
    <s v="7473716EXT80031"/>
    <s v=""/>
    <s v="E-mail"/>
    <s v=""/>
    <s v="3 Peticiones"/>
    <x v="0"/>
    <s v="Registros Publicos y Redes Emp"/>
    <s v="Derecho de peticion"/>
    <s v="."/>
    <s v="."/>
    <s v=" SANTIAGO DE CALI, 15 DE ABRIL DE 2023 SEÑORES INSTITUTO COLOMBIANO DE BIENESTAR FAMILIAR ICBF DIRECCIÓN REGIONAL BOYACÁ ATENCIÓN: DIANA MARÍA ALZATE GARCÍA FUNCIONARIO EJECUTOR DIANA.ALZATEG@ICBF.GOV.CO TUNJA CORDIAL SALUDO, DAMOS RESPUESTA A SU SOLICITUD DEL 10 DE ABRIL DE 2023, RECIBIDO EN LA CÁMARA DE COMERCIO DE BOGOTÁ Y REMITIDO A ESTA ENTIDAD EL 14 DE ABRIL, SOLICITA: &quot;SE INFORME SI EL SEÑOR JOSÉ LIBARDO BOHÓRQUEZ CASTIBLANCO, SE ENCUENTRA REGISTRADO CON UN ESTABLECIMIENTO DE COMERCIO A SU NOMBRE O SI REALIZA ALGÚN TIPO DE ACTIVIDAD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3-04-15T00:00:00"/>
    <d v="2023-04-15T00:00:00"/>
    <s v="diana.alzateg@icbf.gov.co.rpost.biz sábado 15/04/2023 3:17 p. m"/>
    <s v="N"/>
    <s v=""/>
    <x v="0"/>
    <s v=""/>
    <s v="N"/>
    <d v="2023-04-15T00:00:00"/>
    <d v="2023-04-15T00:00:00"/>
    <n v="0"/>
    <n v="15"/>
    <x v="0"/>
    <n v="15"/>
    <s v="cumple"/>
  </r>
  <r>
    <x v="0"/>
    <n v="2023002562"/>
    <x v="77"/>
    <s v="EN COMUNICACION DEL DIA 13042023 CON OFICIO 20470-02-SPJ-0139 DE AL FGN CTI SECCIONAL NORTE DE SANTANDER ENVIADO VIA EMAIL A LA CC DE PAMPLONA Y REMITIDO A LA CC CALI EL DIA 14032023 CON RAD. # 20230454892 POR TRASLADO POR COMPETENCIAS EL SR. JAIRO MOGOLLON SOLICITA COLABORACION A FIN DE ALLEGAR EL REGISTRO MERCANTIL DEL ESTABLECIMIENTO DE COMERCIO DENOMINADO VIAJES ANDO VIAJANDO SAS NIT 901413665-9. - NOTA: LA SOCIEDAD VIAJES ANDO VIAJANDO SAS NIT 901413665 - 9 FIGURA ACTIVA EN CALI CON MAT # 1094190"/>
    <s v="A"/>
    <s v="JCMARIN"/>
    <s v=" "/>
    <s v="Obrero"/>
    <d v="2023-04-15T00:00:00"/>
    <s v="Origino"/>
    <s v="NRESPONS"/>
    <s v="Registros Pub y Redes Emp"/>
    <s v="Back (Registro)"/>
    <s v="Finalizado"/>
    <s v=" "/>
    <s v="Asignado a"/>
    <s v="ECUARTAS"/>
    <s v="Registros Pub y Redes Emp"/>
    <s v="Back (Registro)"/>
    <d v="2023-04-15T00:00:00"/>
    <s v="A"/>
    <s v="MERCANTIL"/>
    <n v="1094190"/>
    <m/>
    <m/>
    <m/>
    <m/>
    <m/>
    <m/>
    <s v="Inscrito"/>
    <m/>
    <s v="JAIRO MOGOLLON"/>
    <s v="6784789EXT71929"/>
    <s v="jmogollon@fiscalia.gov.co"/>
    <s v="E-mail"/>
    <s v="3183608792"/>
    <s v="3 Peticiones"/>
    <x v="0"/>
    <s v="Registros Publicos y Redes Emp"/>
    <s v="Derecho de peticion"/>
    <s v="."/>
    <s v="."/>
    <s v="2023 - 00398 SANTIAGO DE CALI, 15 DE ABRIL DE 2023 SEÑORES FISCALIA GENERAL DE LA NACION ATENCIÓN: JAIRO MOGOLLON PROFESIONAL DE GESTIÓN II JMOGOLLO@FISCALIA.GOV.CO PAMPLONA CORDIAL SALUDO DAMOS RESPUESTA AL NC 110016010000202314038 DEL 31 DE MARZO DEL 2023, RECIBIDO EN LA CÁMARA DE COMERCIO DE PAMPLONA Y REMITIDO A ESTA ENTIDAD EL 14 DE ABRIL, EN EL CUAL SOLICITA SUMINISTRAR LA SIGUIENTE INFORMACIÓN: &quot;ALLEGAR EL REGISTRO MERCANTIL DE ESTABLECIMIENTO VIAJAS ANDO VIAJANDO SAS NIT 90141366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
    <s v="."/>
    <s v="Finalizado"/>
    <s v="ECUARTAS"/>
    <d v="2023-04-15T00:00:00"/>
    <d v="2023-04-15T00:00:00"/>
    <s v="jmogollo@fiscalia.gov.co.rpost.biz sábado 15/04/2023 3:25 p. m"/>
    <s v="N"/>
    <s v=""/>
    <x v="0"/>
    <s v=""/>
    <s v="N"/>
    <d v="2023-04-15T00:00:00"/>
    <d v="2023-04-15T00:00:00"/>
    <n v="0"/>
    <n v="15"/>
    <x v="0"/>
    <n v="15"/>
    <s v="cumple"/>
  </r>
  <r>
    <x v="0"/>
    <n v="2023002563"/>
    <x v="77"/>
    <s v="EN COMUNICACION DEL DIA 12042023 CON EMAIL ENVIADO A LA CC TUNJA Y REMITIDO A LA CC CALI EL DIA 14042023 CON RADICACION NO. 20230454982 POR TRASLADO POR COMPETENCIAS EL SR. JAVIER PEREZ ARENAL INDICA QUE ES REPRESENTANTE DE DOS CERVEZAS ARTESANALES ESPAÑOLAS Y DE OTRA EMPRESA DE VINOS DE ESPAÑA Y LE GUSTARIA INTRODUCIR SUS PRODUCTOS EN COLOMBIA POR ESO SOLICITA UNA LISTA DE DISTRIBUIDORES O IMPORTADORES DE VINO Y CERVEZA ARTESANAL DE COLOMBIA"/>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JAVIER PEREZ ARENAL"/>
    <s v=""/>
    <s v="export@bodintra.com"/>
    <s v="E-mail"/>
    <s v=""/>
    <s v="3 Peticiones"/>
    <x v="0"/>
    <s v="Registros Publicos y Redes Emp"/>
    <s v="Derecho de peticion"/>
    <s v="."/>
    <s v="."/>
    <s v="2023-00415 SANTIAGO DE CALI, 19 DE ABRIL DE 2023 SEÑOR JAVIER PÉREZ ARENAL EXPORT@BODINTRA.COM CORDIAL SALUDO, DAMOS RESPUESTA A SU PETICIÓN DEL 3 DE ABRIL DE 2023, RECIBIDO EN LA CÁMARA DE COMERCIO DE BOGOTÁ Y REMITIDO A ESTA ENTIDAD EL 14 DE ABRIL, EN EL QUE SOLICITA: ¿UNA LISTA DE DISTRIBUIDORES/IMPORTADORES DE VINO Y DE CERVEZA ARTESANAL DE COLOMB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
    <s v="."/>
    <s v="Finalizado"/>
    <s v="ECUARTAS"/>
    <d v="2023-04-26T00:00:00"/>
    <d v="2023-04-26T00:00:00"/>
    <s v="'export@bodintra.com.rpost.biz' miércoles 19/04/2023 4:39 p. m"/>
    <s v="N"/>
    <s v=""/>
    <x v="0"/>
    <s v="Interés general y particular"/>
    <s v="N"/>
    <d v="2023-04-19T00:00:00"/>
    <d v="2023-04-19T00:00:00"/>
    <n v="2"/>
    <n v="15"/>
    <x v="0"/>
    <n v="15"/>
    <s v="cumple"/>
  </r>
  <r>
    <x v="0"/>
    <n v="2023002564"/>
    <x v="77"/>
    <s v="EN COMUNICACION DEL DIA 11042023 CON EMAIL ENVIADO A LA CC BOGOTA Y REMITIDO A LA CC CALI EL DIA 14042023 DE MEDICINA LEGAL SECCIONAL BOGOTA DC CON RAD. 20230458081 POR TRASLADO POR COMPETENCIAS SOLICITAN UNA BASE DE DATOS DE ENTIDADES SIN ANIMO DE LUCRO Y VEEDURIOAS CIUDADANES A NIVEL NACIONAL."/>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RUTH YOLANDA PABON LASSO"/>
    <s v="4069944ext1610"/>
    <s v="ypabon@medicinalegal.gov.co"/>
    <s v="E-mail"/>
    <s v=""/>
    <s v="3 Peticiones"/>
    <x v="0"/>
    <s v="Registros Publicos y Redes Emp"/>
    <s v="Derecho de peticion"/>
    <s v="."/>
    <s v="."/>
    <s v="DERECHO DE PETICIÓN: 2023002564 RADICACIÓN: 20230458081 SANTIAGO DE CALI, 20 DE ABRIL DE 2023 SEÑORA RUTH YOLANDA PABÓN LASSO PROFESIONAL ESPECIALIZADA INSTITUCIÓN NACIONAL DE MEDICINA LEGAL Y CIENCIAS FORENSES YPABON@MEDICINALEGAL.GOV.CO BOGOTÁ D.C. CORDIAL SALUDO, DAMOS RESPUESTA A SU PETICIÓN DEL 11 DE ABRIL DE 2023, RECIBIDO EN LA CÁMARA DE COMERCIO DE BOGOTÁ Y REMITIDO ESTA ENTIDAD EL 14 DE ABRIL, EN EL QUE SOLICITA: ¿BASE DE DATOS DE ENTIDADES SIN ÁNIMO DE LUCRO Y VEEDURÍAS CIUDADANAS A NIVEL N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
    <s v="."/>
    <s v="Finalizado"/>
    <s v="ECUARTAS"/>
    <d v="2023-04-26T00:00:00"/>
    <d v="2023-04-26T00:00:00"/>
    <s v="ypabon@medicinalegal.gov.co.rpost.biz jueves 20/04/2023 11:18 a. m"/>
    <s v="N"/>
    <s v=""/>
    <x v="0"/>
    <s v="Interés general y particular"/>
    <s v="N"/>
    <d v="2023-04-20T00:00:00"/>
    <d v="2023-04-20T00:00:00"/>
    <n v="3"/>
    <n v="15"/>
    <x v="0"/>
    <n v="15"/>
    <s v="cumple"/>
  </r>
  <r>
    <x v="0"/>
    <n v="2023002572"/>
    <x v="77"/>
    <s v="EN COMUNICACION DEL DIA 13042023 CON EMAIL ENVIADO A CONTACTO CCC MEDIANTE PETICON EL SR. FREDDY BACUILIMA DE LA SOCIEDAD DISTRIBUIDORA HOGAR EYC SAS NIT 9010837595 SOLICITA BASE DE DATOS DE LAS MATRÍCULAS ACTIVAS PARA PODER FOMENTAR MÁS ACTIVIDAD COMERCIAL"/>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FREDDY BACUILIMA"/>
    <s v=""/>
    <s v="hogareycsas@hotmail.com"/>
    <s v="E-mail"/>
    <s v="3163963103"/>
    <s v="3 Peticiones"/>
    <x v="0"/>
    <s v="Registros Publicos y Redes Emp"/>
    <s v="Derecho de peticion"/>
    <s v="."/>
    <s v="."/>
    <s v="DERECHO DE PETICIÓN: 2023002572 RADICACIÓN: 20230461940 2023-00415 SANTIAGO DE CALI, 17 DE ABRIL DE 2023 SEÑOR FREDDY BACUILIMA DISTRIBUIDORA HOGAR EYC SAS HOGAREYCSAS@HOTMAIL.COM PASTO CORDIAL SALUDO, DAMOS RESPUESTA A SU CORREO ELECTRÓNICO DEL 13 DE ABRIL DE 2023, RECIBIDO EN ESTA ENTIDAD EL MISMO DÍA, EN EL QUE SOLICITA: ¿LA BASE DE DATOS DE LAS MATRÍCULAS ACTIVAS Y/O CANCELADAS PARA OTORGAR UNA INFORMACIÓN DE NEGOCIOS ASÍ PUEDAN ACTIVARSE O MEJORAR SU ESTABLECIMIENTO COMO LO ESTOY HACIENDO AQUÍ EN PASTO CON CADA MATRICULA CABE RECALCAR QUE SOY AFILIADO POR ESO ME OTORGARON DICHA BASE DE NARIÑ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
    <s v="."/>
    <s v="Finalizado"/>
    <s v="ECUARTAS"/>
    <d v="2023-04-26T00:00:00"/>
    <d v="2023-04-26T00:00:00"/>
    <s v="'hogareycsas@hotmail.com.rpost.biz' lunes 17/04/2023 5:13 p. m"/>
    <s v="N"/>
    <s v=""/>
    <x v="0"/>
    <s v="Interés general y particular"/>
    <s v="N"/>
    <d v="2023-04-17T00:00:00"/>
    <d v="2023-04-17T00:00:00"/>
    <n v="0"/>
    <n v="15"/>
    <x v="0"/>
    <n v="15"/>
    <s v="cumple"/>
  </r>
  <r>
    <x v="0"/>
    <n v="2023002574"/>
    <x v="77"/>
    <s v="EN COMUNICACION DEL DIA 13042023 CON EMAIL ENVIADO A CONTACTO CCC CONFORME A LO INFORMADO VÍA TELEFÓNICA PRESENTAMOS SOLICITUD DE CAMBIO DEL NÚMERO DE IDENTIFICACIÓN DE LOS REPRESENTANTES LEGALES DADO QUE FUERON INSCRITO CON UN NUMERO DE PASAPORTE Y ACTUALMENTE EL MISMO FUE RENOVADO POR TANTO SE HA MODIFICADO EL NÚMERO DE IDENTIFICACIÓN DE SUS PAZ PORTES. PARA EL EFECTO ADJUNTO CARTA Y COPIA DE LOS PASAPORTES."/>
    <s v="A"/>
    <s v="JCMARIN"/>
    <s v=" "/>
    <s v="Obrero"/>
    <d v="2023-04-15T00:00:00"/>
    <s v="Origino"/>
    <s v="NRESPONS"/>
    <s v="Registros Pub y Redes Emp"/>
    <s v="Back (Registro)"/>
    <s v="Finalizado"/>
    <s v=" "/>
    <s v="Asignado a"/>
    <s v="MVELASCO"/>
    <s v="Registros Pub y Redes Emp"/>
    <s v="Back Correcciones Registro"/>
    <d v="2023-04-15T00:00:00"/>
    <s v="A"/>
    <s v="MERCANTIL"/>
    <n v="970424"/>
    <m/>
    <m/>
    <m/>
    <m/>
    <m/>
    <m/>
    <s v="Inscrito"/>
    <m/>
    <s v="OMAIRA ISABEL ZAMBRANO GOMEZ"/>
    <s v=""/>
    <s v="ozambrano@urglobal.com"/>
    <s v="E-mail"/>
    <s v=""/>
    <s v="2 Del tramite del documento"/>
    <x v="20"/>
    <s v="Registros Publicos y Redes Emp"/>
    <s v="Inscripción"/>
    <s v="."/>
    <s v="."/>
    <s v="AL INSCRITO 970424-16 SE ACTUALIZAN LOS TIPOS DE IDENTIFICACIÓN Y SUS NÚMEROS QUEDANDO ASÍ JUAN JOSE SEIJO REZABAL PASAPORTE PAI274706 MARCELINO OLAIZOLA GARRIDO PASAPORTE PAQ562451 MIKEL GONZALEZ OLAIZOLA PASAPORTE PAM001904 PATXI ARIZMENDI MARTINEZ - ARROYO PASAPORTE PAJ501624 "/>
    <s v="."/>
    <s v="Finalizado"/>
    <s v="MVELASCO"/>
    <d v="2023-04-26T00:00:00"/>
    <d v="2023-04-26T00:00:00"/>
    <s v=" "/>
    <s v="N"/>
    <s v=""/>
    <x v="0"/>
    <s v="."/>
    <s v="N"/>
    <d v="2023-04-26T00:00:00"/>
    <d v="2023-04-26T00:00:00"/>
    <n v="7"/>
    <n v="15"/>
    <x v="0"/>
    <n v="15"/>
    <s v="cumple"/>
  </r>
  <r>
    <x v="0"/>
    <n v="2023002575"/>
    <x v="77"/>
    <s v="EN COMUNICACION DEL DIA 14042023 CON EMAIL ENVIADO A CONTACTO CCC MEDIANTE PETICION EL SR. ANDRES FELIPE CARMONA BARRERO CC 1144043010 FORMULA LA SIGUIENTE PETICIÓN: POR MEDIO DEL PRESENTE DOCUMENTO LE SOLICITO ME ENVÍE EL EXPEDIENTE COMPLETO DE LA PERSONA JURÍDICA ASOCIACIÓN DEPORTIVO CALI 890301160"/>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ANDRÉS FELIPE CARMONA BARRERO"/>
    <s v=""/>
    <s v="felipecarmonabarrero@gmail.com"/>
    <s v="E-mail"/>
    <s v=""/>
    <s v="3 Peticiones"/>
    <x v="0"/>
    <s v="Registros Publicos y Redes Emp"/>
    <s v="Derecho de peticion"/>
    <s v="."/>
    <s v="."/>
    <s v="RADICACIÓN: 20230461961 PQR 2023002575 2023-00309 SANTIAGO DE CALI, 18 DE ABRIL DE 2023 SEÑOR ANDRES FELIPE CARMONA BARRERO PERIODISTA FELIPECARMONABARRERO@GMAIL.COM BOGOTÁ D.C. CORDIAL SALUDO, MEDIANTE ESCRITO DEL 14 DE ABRIL DE 2023, RECIBIDO EN ESTA ENTIDAD EL MISMO DÍA, SOLICITÓ: ¿EL EXPEDIENTE COMPLETO DE LAS PERSONAS JURÍDICAS: ASOCIACIÓN DEPORTIVO CALI NIT 890.301.16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D"/>
    <s v="."/>
    <s v="Finalizado"/>
    <s v="ECUARTAS"/>
    <d v="2023-04-26T00:00:00"/>
    <d v="2023-04-26T00:00:00"/>
    <s v="'felipecarmonabarrero@gmail.com.rpost.biz' martes 18/04/2023 10:59 a. m"/>
    <s v="N"/>
    <s v=""/>
    <x v="0"/>
    <s v=""/>
    <s v="N"/>
    <d v="2023-04-18T00:00:00"/>
    <d v="2023-04-18T00:00:00"/>
    <n v="1"/>
    <n v="15"/>
    <x v="0"/>
    <n v="15"/>
    <s v="cumple"/>
  </r>
  <r>
    <x v="0"/>
    <n v="2023002576"/>
    <x v="77"/>
    <s v="EN COMUNICACION DEL DIA 13042023 CON RAD. RAD 202341610600031731 ENVIADO VIA EMAIL A CONTACTO CCC DE LA ALCALDIA DE CALI SEC. DE SEGURIDAD Y JUSTICIA SOLICITAN R LA LISTA DE LOS ESTABLECIMIENTOS NOCTURNOS EN CALI DE ACUERDO AL ESTRATO SOCIOECONÓMICO"/>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MARIA LUISA GONZALEZ GRUESO"/>
    <s v="6530471"/>
    <s v="Sanchezps4013@hotmail.com"/>
    <s v="E-mail"/>
    <s v=""/>
    <s v="3 Peticiones"/>
    <x v="0"/>
    <s v="Registros Publicos y Redes Emp"/>
    <s v="Derecho de peticion"/>
    <s v="."/>
    <s v="."/>
    <s v="2023 -00223 SANTIAGO DE CALI, 18 DE ABRIL 2023 SEÑORA MARIA LUISA GONZALEZ GRUESO PROFESIONAL UNIVERSITARIA OFICINA ACTIVIDADES ECONÓMICAS ALCALDÍA SANTIAGO DE CALI SUBSECRETARÍA DE INSPECCIÓN, VIGILANCIA Y CONTROL SANCHEZPS4013@HOTMAIL.COM LA CIUDAD RECIBA UN CORDIAL SALUDO, DAMOS RESPUESTA AL RADICADO 202341610600031731 DEL 13 DE ABRIL DE 2023, RECIBIDO EN ESTA ENTIDAD EL 14 DE ABRIL, EN EL CUAL SOLICITA: LA LISTA DE LOS ESTABLECIMIENTOS NOCTURNOS EN CALI DE ACUERDO AL ESTRATO SOCIOECONÓMIC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
    <s v="."/>
    <s v="Finalizado"/>
    <s v="ECUARTAS"/>
    <d v="2023-04-26T00:00:00"/>
    <d v="2023-04-26T00:00:00"/>
    <s v="'sanchezps4013@hotmail.com.rpost.biz' martes 18/04/2023 5:14 p. m"/>
    <s v="N"/>
    <s v=""/>
    <x v="0"/>
    <s v=""/>
    <s v="N"/>
    <d v="2023-04-18T00:00:00"/>
    <d v="2023-04-18T00:00:00"/>
    <n v="1"/>
    <n v="15"/>
    <x v="0"/>
    <n v="15"/>
    <s v="cumple"/>
  </r>
  <r>
    <x v="0"/>
    <n v="2023002587"/>
    <x v="78"/>
    <s v="EN COMUNICACION DEL DIA 15042023 CON EMAIL ENVIADO A CONTACTO CCC MEDIATE DERECHO DE PETICION EL SR. WILLIAM OSPINA MUÑOZ CC 16678255 MANIFIESTA QUE: VA A CONSTITUIR UNA MICROEMPRESA CON SU HIJA LÓGICAMENTE SOMOS MAYORES DE EDAD NO QUE QUEREMOS MÁS ADELANTE SI CONSEGUIMOS CADA UNA PAREJA QUE NUESTRA MICROEMPRESA SE VEA EN PROBLEMAS DE REPARTIRLA O NO LA QUITEN POR FAVOR RECURRIMOS A SU VALIOSA COLABORACIÓN DE ¿CÓMO DEBEMOS CONSTITUIR ANTE USTEDES MICROEMPRESA NO QUEDE ENVUELTA MÁS ADELANTE EN PROBLEMAS?"/>
    <s v="A"/>
    <s v="JCMARIN"/>
    <s v=" "/>
    <s v="Obrero"/>
    <d v="2023-04-18T00:00:00"/>
    <s v="Origino"/>
    <s v="NRESPONS"/>
    <s v="Registros Pub y Redes Emp"/>
    <s v="Juridica"/>
    <s v="Finalizado"/>
    <s v=" "/>
    <s v="Asignado a"/>
    <s v="MVELASQU"/>
    <s v="Registros Pub y Redes Emp"/>
    <s v="Juridica"/>
    <d v="2023-04-18T00:00:00"/>
    <s v="A"/>
    <s v=""/>
    <m/>
    <m/>
    <m/>
    <m/>
    <m/>
    <m/>
    <m/>
    <s v="Sin Identificación"/>
    <m/>
    <s v="WILLIAM OSPINA MUÑOZ"/>
    <s v=""/>
    <s v="Williamospina7@yahoo.es"/>
    <s v="E-mail"/>
    <s v="3012810716"/>
    <s v="3 Peticiones"/>
    <x v="3"/>
    <s v="Registros Publicos y Redes Emp"/>
    <s v="Derecho de peticion"/>
    <s v="."/>
    <s v="."/>
    <s v="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 EN ATENCIÓN A SU SOLICITUD, LE MANIFESTAMOS QUE ES PLENAMENTE VIABLE QUE SE CONSTITUYA UNA SOCIEDAD EN LA QUE SUS ESTATUTOS REGLAMENTEN DE MANERA CLARA LAS DETERMINACIONES SOBRE EL CAPITAL Y EL INGRESO DE NUEVOS ACCIONISTAS. SIN EMBARGO, PARA ELLO USTED DEBERÁ TENER LA GUÍA Y EL APOYO DE UN ABOGADO EXTERNO QUE DE ACUERDO A SUS NECESIDADES PUNTUALES LE AYUDE A ELABORAR SUS ESTATUTOS DE TAL MANERA QUE LOS MISMOS REFLEJEN FIELMENTE LAS DECISIONES Y REQUERIMIENTOS DE LOS ACCIONISTAS CONSTITUYENTES. LO ANTERIOR, DEBIDO A QUE SU CONSULTA DESBORDA EL LIMITE DE LAS FACULTADES OTORGADAS A LAS CÁMARAS DE COMERCIO, QUIENES SÍ PODRÁN ASISTIRLE FRENTE A LAS DUDAS REGISTRALES QUE SOBRE LA CONSTIT"/>
    <s v="."/>
    <s v="Finalizado"/>
    <s v="MVELASQU"/>
    <d v="2023-04-18T00:00:00"/>
    <d v="2023-04-18T00:00:00"/>
    <s v=" "/>
    <s v="N"/>
    <s v=""/>
    <x v="0"/>
    <s v="Interés general y particular"/>
    <s v="N"/>
    <d v="2023-04-18T00:00:00"/>
    <d v="2023-04-18T00:00:00"/>
    <n v="0"/>
    <n v="15"/>
    <x v="0"/>
    <n v="15"/>
    <s v="cumple"/>
  </r>
  <r>
    <x v="0"/>
    <n v="2023002588"/>
    <x v="78"/>
    <s v="EN COMUNICACION DEL DIA 18042023 CON EMAIL ENVIADO A CONTACTO CCC EL SR. LUIS BERNARDO NARANJO OJEDA MEDIANTE PETICION SOLICITA NO HAN RESUELTO EL PROBLEMA DEL BUSCADOR DE EXPEDIENTES. CADA VEZ ES PEOR. SON LAS 12:30 DE LA NOCHE Y NO FUNCIONA. NECESITO URGENTEMENTE LOS FORMULARIOS DE RENOVACIÓN DE LAS SIGUIENTES EMPRESAS: - NIT 815000890 SFAI CONSULTING S.A. -NIT 900170524 RSM CA S.A.S. - NIT 900772076 RUSSELL BEDFORD MCA AUDIT S.A.S. - NIT 900081161 CONSULTING AND OUTSOURCING SERVICES LTDA - NIT 890319167 CAICEDOS HOLGUINES &amp; CIA ABOGADOS SAS -NIT 900077130 SERGIO CABRERA ABOGADOS - NIT 900845177 JURIDEX ABOGADOS "/>
    <s v="A"/>
    <s v="JCMARIN"/>
    <s v=" "/>
    <s v="Obrero"/>
    <d v="2023-04-18T00:00:00"/>
    <s v="Origino"/>
    <s v="NRESPONS"/>
    <s v="Registros Pub y Redes Emp"/>
    <s v="Back (Registro)"/>
    <s v="Finalizado"/>
    <s v=" "/>
    <s v="Asignado a"/>
    <s v="ECUARTAS"/>
    <s v="Registros Pub y Redes Emp"/>
    <s v="Back (Registro)"/>
    <d v="2023-04-18T00:00:00"/>
    <s v="A"/>
    <s v=""/>
    <m/>
    <m/>
    <m/>
    <m/>
    <m/>
    <m/>
    <m/>
    <s v="Sin Identificación"/>
    <m/>
    <s v="LUIS BERNARDO NARANJO OJEDA"/>
    <s v=""/>
    <s v="naranjolb@gmail.com"/>
    <s v="E-mail"/>
    <s v=""/>
    <s v="3 Peticiones"/>
    <x v="0"/>
    <s v="Registros Publicos y Redes Emp"/>
    <s v="Derecho de peticion"/>
    <s v="."/>
    <s v="."/>
    <s v="2023-00437 SANTIAGO DE CALI, 20 DE ABRIL DE 2023 SEÑOR LUIS BERNARDO NARANJO OJEDA NARANJOLB@GMAIL.COM LA CIUDAD CORDIAL SALUDO, MEDIANTE CORREO ELECTRÓNICO DEL 18 DE ABRIL DE 2023, RECIBIDO EN ESTA ENTIDAD EL MISMO DÍA, SOLICITÓ: &quot;NECESITO URGENTEMENTE LOS FORMULARIOS DE RENOVACIÓN DE LAS SIGUIENTES EMPRESAS: 815000890 SFAI CONSULTING S.A. 900170524 RSM CA S.A.S. 900772076 RUSSELL BEDFORD MCA AUDIT S.A.S.900081161 CONSULTING AND OUTSOURCING SERVICES LTDA 890319167 CAICEDOS HOLGUINES &amp; CIA ABOGADOS SAS 900077130 SERGIO CABRERA ABOGADOS 900845177 JURIDEX ABOGAD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4-19T00:00:00"/>
    <d v="2023-04-20T00:00:00"/>
    <s v="naranjolb@gmail.com.rpost.biz jueves 20/04/2023 4:55 p. m."/>
    <s v="N"/>
    <s v=""/>
    <x v="0"/>
    <s v="Interés general y particular"/>
    <s v="N"/>
    <d v="2023-04-20T00:00:00"/>
    <d v="2023-04-20T00:00:00"/>
    <n v="2"/>
    <n v="15"/>
    <x v="0"/>
    <n v="15"/>
    <s v="cumple"/>
  </r>
  <r>
    <x v="0"/>
    <n v="2023002590"/>
    <x v="78"/>
    <s v="EN COMUNICACION DEL DIA 14042023 CON AUTO 063 DEL JUZGADO 3 PENAL MUPAL DE FLORENCIA CAQUETA ENVIADO VIA EMAIL A CONTACTO CCC EL DIA 17042023 RECIBIDO EL DIA 18042023 SOLICITAN REQUIÉRASE A LA CÁMARA DE COMERCIO DE CALI PARA QUE EN EL TÉRMINO MÁXIMO DE DOS HORAS INFORMEN SI LA EMPRESA VISIÓN &amp; MARKETING S.A.S. SE ENCUENTRA INSCRITA ANTE ESA ENTIDAD EN CASO AFIRMATIVO PROCEDAN A ALLEGAR EL CERTIFICADO DE EXISTENCIA Y REPRESENTACIÓN LEGAL Y/O SUMINISTREN LOS DATOS CORRESPONDIENTES A DIRECCIÓN DE DOMICILIO CORREO ELECTRÓNICO Y NÚMERO DE TELÉFONO DE LA MISMA EN ARAS DE PODER REALIZAR LA NOTIFICACIÓN DEL PRESENTE TRÁMITE TUTELAR."/>
    <s v="A"/>
    <s v="JCMARIN"/>
    <s v=" "/>
    <s v="Obrero"/>
    <d v="2023-04-18T00:00:00"/>
    <s v="Origino"/>
    <s v="NRESPONS"/>
    <s v="Registros Pub y Redes Emp"/>
    <s v="Back (Registro)"/>
    <s v="Finalizado"/>
    <s v=" "/>
    <s v="Asignado a"/>
    <s v="ECUARTAS"/>
    <s v="Registros Pub y Redes Emp"/>
    <s v="Back (Registro)"/>
    <d v="2023-04-18T00:00:00"/>
    <s v="A"/>
    <s v="MERCANTIL"/>
    <n v="299994"/>
    <m/>
    <m/>
    <m/>
    <m/>
    <m/>
    <m/>
    <s v="Inscrito"/>
    <m/>
    <s v="PAOLA XIMENA POLANCO MUÑOZ"/>
    <s v=""/>
    <s v="j03penmunfencia@cendoj.ramajudicial.gov.co"/>
    <s v="E-mail"/>
    <s v=""/>
    <s v="3 Peticiones"/>
    <x v="0"/>
    <s v="Registros Publicos y Redes Emp"/>
    <s v="Derecho de peticion"/>
    <s v="."/>
    <s v="."/>
    <s v="2023 - 00360 SANTIAGO DE CALI, 18 DE ABRIL DE 2023 SEÑORES JUZGADO TERCERO PENAL MUNICIPAL CON FUNCIÓN DE CONTROL DE GARANTÍAS DE FLORENCIA ATENCIÓN: PAOLA XIMENA POLANCO MUÑOZ JUEZ J03PENMUNFENCIA@CENDOJ.RAMAJUDICIAL.GOV.CO FLORENCIA CORDIAL SALUDO DAMOS RESPUESTA AL OFICIO NO. 063 RADICACIÓN 2023-00054 DEL 14 DE ABRIL DE 2023, RECIBIDO EN ESTA ENTIDAD EL 18 DE ABRIL, EN EL QUE SOLICITA &quot;INFORMEN SI, LA EMPRESA VISIÓN &amp; MARKETING S.A.S., SE ENCUENTRA INSCRITA ANTE ESA ENTIDAD, EN CASO AFIRMATIVO, PROCEDAN A ALLEGAR EL CERTIFICADO DE EXISTENCIA Y REPRESENTACIÓN LEGAL Y/O SUMINISTREN LOS DATOS CORRESPONDIENTES A DIRECCIÓN DE DOMICILIO, CORREO ELECTRÓNICO Y NÚMERO DE TELÉFONO DE LA MISMA, EN ARAS DE PODER REALIZAR LA NOTIFICACIÓN DEL PRESENTE TRÁMITE TUTELAR.&quot; AL RESPECTO, LE INFORMAMOS QUE LAS CÁMARAS DE COMERCIO DEBEN CEÑIRSE A LO ESTRICTAMENTE CONSAGRADO EN EL ORDENAMIENTO JURÍDICO Y, POR LO TANTO, SOLO PUEDEN HACER LO QUE LA LEY LAS FACULTA, DE TAL MANERA QUE EL ARTÍCULO "/>
    <s v="."/>
    <s v="Finalizado"/>
    <s v="ECUARTAS"/>
    <d v="2023-04-19T00:00:00"/>
    <d v="2023-04-19T00:00:00"/>
    <s v="'j03penmunfencia@cendoj.ramajudicial.gov.co.rpost.biz' martes 18/04/2023 10:05 a. m"/>
    <s v="N"/>
    <s v=""/>
    <x v="0"/>
    <s v=""/>
    <s v="N"/>
    <d v="2023-04-19T00:00:00"/>
    <d v="2023-04-19T00:00:00"/>
    <n v="1"/>
    <n v="15"/>
    <x v="0"/>
    <n v="15"/>
    <s v="cumple"/>
  </r>
  <r>
    <x v="0"/>
    <n v="2023002591"/>
    <x v="78"/>
    <s v="EN COMUNICACION DEL DIA 13042023 CON OFICIO NO. 121272555-1108-900047 DE LA DIAN SECCIONAL TULUA ENVIADO VIA EMAIL A LA CC MEDELLIN Y REMITIDO A LA CC CALI EL DIA 17042023 CON RADICACION NO. 20230458902 POR TRASLADO POR COMPETENCIAS SOLICITAN HISTÓRICO DE EXISTENCIA REPRESENTACIÓN LEGAL EN CUAL SE DISCRIMINE CLARAMENTE LOS REPRESENTANTES LEGALES QUE HAN FUNGIDO COMO TAL LAS FECHAS DE INICIO Y TERMINACIÓN DE SU RESPONSABILIDAD COMO REPRESENTANTES LEGALES DE LAS SIGUIENTES PERSONAS JURÍDICAS: AIRNOMADS S.A.S NIT 900522849 - NOTA : LA SOCIEDAD AIRNOMANDS S.A.S. NIT 900522849-0 MATRÍCULA CANCELADA POR TRASLADO DE DOMICILIO DE CALI A MEDELLIN MAT # 914388"/>
    <s v="A"/>
    <s v="JCMARIN"/>
    <s v=" "/>
    <s v="Obrero"/>
    <d v="2023-04-18T00:00:00"/>
    <s v="Origino"/>
    <s v="NRESPONS"/>
    <s v="Registros Pub y Redes Emp"/>
    <s v="Back (Registro)"/>
    <s v="Finalizado"/>
    <s v=" "/>
    <s v="Asignado a"/>
    <s v="ECUARTAS"/>
    <s v="Registros Pub y Redes Emp"/>
    <s v="Back (Registro)"/>
    <d v="2023-04-18T00:00:00"/>
    <s v="A"/>
    <s v="MERCANTIL"/>
    <n v="914388"/>
    <m/>
    <m/>
    <m/>
    <m/>
    <m/>
    <m/>
    <s v="Inscrito"/>
    <m/>
    <s v="SILVERIO DAZA CÁRDENAS"/>
    <s v="2359699"/>
    <s v="sdazac@dian.gov.co"/>
    <s v="E-mail"/>
    <s v="3103158282"/>
    <s v="3 Peticiones"/>
    <x v="0"/>
    <s v="Registros Publicos y Redes Emp"/>
    <s v="Derecho de peticion"/>
    <s v="."/>
    <s v="."/>
    <s v="2023-00359 SANTIAGO DE CALI, 18 DE ABRIL DE 2023 SEÑORES DIRECCION DE IMPUESTOS Y ADUANAS NACIONALES - DIAN ATENCIÓN: SILVERIO DAZA CÁRDENAS EJECUTOR DE COBRO G.I.T. COBRANZAS SDAZAC@DIAN.GOV.CO CORRESP_ENTRADA_TULUA@DIAN.GOV.CO TULUÁ CORDIAL SALUDO, DAMOS RESPUESTA A SU OFICIO NO. 121272555-1108-900047 DEL 13 DE ABRIL DE 2023, RECIBIDO EN LA CÁMARA DE COMERCIO DE MEDELLÍN Y REMITIDO A ESTA ENTIDAD EL 14 DE ABRIL, EN EL QUE SOLICITA: &quot;HISTÓRICO DE EXISTENCIA REPRESENTACIÓN LEGAL, EN CUAL SE DISCRIMINE CLARAMENTE LOS REPRESENTANTES LEGALES QUE HAN FUNGIDO COMO TAL, LAS FECHAS DE INICIO Y TERMINACIÓN DE SU RESPONSABILIDAD COMO REPRESENTANTES LEGALES DE LAS SIGUIENTES PERSONAS JURÍDICAS: NIT_x0009_NIT 900522849_x0009_AIRNOMADS S.A.S. AL RESPECTO, LE INFORMAMOS QUE LAS CÁMARAS DE COMERCIO DEBEN CEÑIRSE A LO ESTRICTAMENTE CONSAGRADO EN EL ORDENAMIENTO JURÍDICO Y, POR LO TANTO, SOLO PUEDEN HACER LO QUE LA LEY LAS FACULTA, DE TAL MANERA QUE EL ARTÍCULO 86 DEL CÓDIGO DE COMERCIO Y EL ARTÍCULO "/>
    <s v="."/>
    <s v="Finalizado"/>
    <s v="ECUARTAS"/>
    <d v="2023-04-18T00:00:00"/>
    <d v="2023-04-18T00:00:00"/>
    <s v="sdazac@dian.gov.co.rpost.biz; corresp_entrada_tulua@dian.gov.co.rpost.biz martes 18/04/2023 5:36 p. m."/>
    <s v="N"/>
    <s v=""/>
    <x v="0"/>
    <s v=""/>
    <s v="N"/>
    <d v="2023-04-18T00:00:00"/>
    <d v="2023-04-18T00:00:00"/>
    <n v="0"/>
    <n v="15"/>
    <x v="0"/>
    <n v="15"/>
    <s v="cumple"/>
  </r>
  <r>
    <x v="0"/>
    <n v="2023002593"/>
    <x v="78"/>
    <s v="EN COMUNICACION DEL DIA 12042023 CON EMAIL ENVIADO A LA CC BOGOTA Y REMITIDO A LA CC CALI EL DIA 14042023 RECIBIDO EL DIA 17042023 CON RAD. 20230458991 POR TRASALDO POR COMPETENCIAS MEDIANTE DERECHO DE PETICION EL SR. PEDRO LUIS VASQUEZ DELGADO CE 346893 SOLICITA SE LE INFORME A CERCA DE LAS EMPRESAS DE LAVADO DE AUTOS Y PARQUEADEROS DE AUTOS YA QUE NO UBICA LOS CODIGOS CIIU A NIVEL NACIONAL"/>
    <s v="A"/>
    <s v="JCMARIN"/>
    <s v=" "/>
    <s v="Obrero"/>
    <d v="2023-04-18T00:00:00"/>
    <s v="Origino"/>
    <s v="NRESPONS"/>
    <s v="Registros Pub y Redes Emp"/>
    <s v="Back (Registro)"/>
    <s v="Finalizado"/>
    <s v=" "/>
    <s v="Asignado a"/>
    <s v="ECUARTAS"/>
    <s v="Registros Pub y Redes Emp"/>
    <s v="Back (Registro)"/>
    <d v="2023-04-18T00:00:00"/>
    <s v="A"/>
    <s v=""/>
    <m/>
    <m/>
    <m/>
    <m/>
    <m/>
    <m/>
    <m/>
    <s v="Sin Identificación"/>
    <m/>
    <s v="PEDRO LUIS VASQUEZ DELGADO"/>
    <s v=""/>
    <s v="nahanadigitalglobal@gmail.com"/>
    <s v="E-mail"/>
    <s v=""/>
    <s v="3 Peticiones"/>
    <x v="0"/>
    <s v="Registros Publicos y Redes Emp"/>
    <s v="Derecho de peticion"/>
    <s v="."/>
    <s v="."/>
    <s v="2023-00415 SANTIAGO DE CALI, 19 DE ABRIL DE 2023 SEÑOR PEDRO LUIS VASQUEZ DELGADO NAHANADIGITALGLOBAL@GMAIL.COM BOGOTÁ D. C. CORDIAL SALUDO, DAMOS RESPUESTA A SU PETICIÓN DEL 3 DE ABRIL DE 2023, RECIBIDO EN LA CÁMARA DE COMERCIO DE BOGOTÁ Y REMITIDO A ESTA ENTIDAD EL 14 DE ABRIL, EN EL QUE SOLICITA: &quot;EMPRESAS DE LAVADO DE AUTOS Y PARQUEADEROS DE AU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s v="."/>
    <s v="Finalizado"/>
    <s v="ECUARTAS"/>
    <d v="2023-04-19T00:00:00"/>
    <d v="2023-04-19T00:00:00"/>
    <s v="Nahanadigitalglobal@gmail.com.rpost.biz miércoles 19/04/2023 3:24 p. m."/>
    <s v="N"/>
    <s v=""/>
    <x v="0"/>
    <s v=""/>
    <s v="N"/>
    <d v="2023-04-19T00:00:00"/>
    <d v="2023-04-19T00:00:00"/>
    <n v="1"/>
    <n v="15"/>
    <x v="0"/>
    <n v="15"/>
    <s v="cumple"/>
  </r>
  <r>
    <x v="0"/>
    <n v="2023002594"/>
    <x v="78"/>
    <s v="EN COMUNICACION DEL DIA 12042023 CON OFICIO RAD 1123001642 DE LA C.A.R CUNDINAMARCA EN VIADO VIA EMAIL A LA CC BOGOTA Y REMITIDO A LA CC CALI EL DIA 14042023 RECIBIDO EL DIA 17042023 CON RADICACION NO 20230459000 POR TRASALDO POR COMPETENCIAS SOLICITAN EN UNTERMINO DE MAXIMO 10 DIAS CONTADOS A PARTIR DEL RECIBO DEL COMUNICADO REMITIR CERTIFICADOS DE EXISTENCIA Y REPREENTACION LEGAL DE LAS SOCIEDADES INVERSIONES ECHEVERRY MEJIA S EN C NIT 800073701-1 Y OIL FIELD SOLUTIONS SAS NIT 830084556-4 - NOTA LA SOCIEDAD INVERSIONES ECHEVERRY MEJIA &amp; CIA S EN C EN LIQUIDACION NIT 800073701 - 1 FIGURA ACTIVA EN CALI CON MAT # 244271 Y OIL FIELD SOLUTIONS S A S - EN LIQUIDACION NIT 830084556 - 4 FIGURA ACTIVA EN _x0009_BOGOTA CON MAT # 1079976"/>
    <s v="A"/>
    <s v="JCMARIN"/>
    <s v=" "/>
    <s v="Obrero"/>
    <d v="2023-04-18T00:00:00"/>
    <s v="Origino"/>
    <s v="NRESPONS"/>
    <s v="Registros Pub y Redes Emp"/>
    <s v="Back (Registro)"/>
    <s v="Finalizado"/>
    <s v=" "/>
    <s v="Asignado a"/>
    <s v="ECUARTAS"/>
    <s v="Registros Pub y Redes Emp"/>
    <s v="Back (Registro)"/>
    <d v="2023-04-18T00:00:00"/>
    <s v="A"/>
    <s v="MERCANTIL"/>
    <n v="244271"/>
    <m/>
    <m/>
    <m/>
    <m/>
    <m/>
    <m/>
    <s v="Inscrito"/>
    <m/>
    <s v="CARLOS ANTONIO BELLO QUINTERO"/>
    <s v="5801111EXT3700"/>
    <s v="sau@car.gov.co"/>
    <s v="E-mail"/>
    <s v=""/>
    <s v="3 Peticiones"/>
    <x v="0"/>
    <s v="Registros Publicos y Redes Emp"/>
    <s v="Derecho de peticion"/>
    <s v="."/>
    <s v="."/>
    <s v="2023 - 00427 SANTIAGO DE CALI, 19 DE ABRIL DE 2023 SEÑORES CORPORACIÓN AUTÓNOMA REGIONAL DE CUNDINAMARCA -CAR ATENCIÓN: CARLOS ANTONIO BELLO QUINTERO SAU@CAR.GOV.CO BOGOTÁ D.C. CORDIAL SALUDO DAMOS RESPUESTA A SU OFICIO 11232001642 DEL 12 DE ABRIL DE 2023, RECIBIDO EN LA CÁMARA DE COMERCIO DE BOGOTÁ Y REMITIDO A ESTA ENTIDAD EL 14 DE ABRIL, EN EL CUAL SOLICITA: &quot;REMITIR CERTIFICADOS DE EXISTENCIA Y REPRESENTACIÓN LEGAL DE LAS SOCIEDADES INVERSIONES ECHEVERRY MEJIA S. EN C. CON NIT 8000737011 Y OIL FIELD SOLUTIONS SAS CON NIT 83008455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4-19T00:00:00"/>
    <d v="2023-04-19T00:00:00"/>
    <s v="sau@car.gov.co.rpost.biz miércoles 19/04/2023 10:21 a. m"/>
    <s v="N"/>
    <s v=""/>
    <x v="0"/>
    <s v=""/>
    <s v="N"/>
    <d v="2023-04-19T00:00:00"/>
    <d v="2023-04-19T00:00:00"/>
    <n v="1"/>
    <n v="15"/>
    <x v="0"/>
    <n v="15"/>
    <s v="cumple"/>
  </r>
  <r>
    <x v="0"/>
    <n v="2023002602"/>
    <x v="78"/>
    <s v="SOLICITUD DE CERTIFICAD NO FIGURA PARA DIEGO ALEJANDRO SOLARTE MUÑOZ CON CC 1143867962"/>
    <s v="A"/>
    <s v="ANGRAMIR"/>
    <s v=" "/>
    <s v="Principal"/>
    <d v="2023-04-18T00:00:00"/>
    <s v="Origino"/>
    <s v="NRESPONS"/>
    <s v="Registros Pub y Redes Emp"/>
    <s v="Back (Registro)"/>
    <s v="Finalizado"/>
    <s v=" "/>
    <s v="Asignado a"/>
    <s v="CMARTINE"/>
    <s v="Registros Pub y Redes Emp"/>
    <s v="Juridica"/>
    <d v="2023-04-18T00:00:00"/>
    <s v="A"/>
    <s v="NO APLICA"/>
    <m/>
    <m/>
    <m/>
    <m/>
    <m/>
    <m/>
    <m/>
    <s v="Sin Identificación"/>
    <n v="31283554"/>
    <s v="NANCY ALEYDA MUÑOZ MUÑOZ"/>
    <s v=""/>
    <s v="nancyyu70@gmail.com"/>
    <s v="Presencial Verbal"/>
    <s v="3182696754"/>
    <s v="3 Peticiones"/>
    <x v="0"/>
    <s v="Registros Publicos y Redes Emp"/>
    <s v="Derecho de peticion"/>
    <s v="."/>
    <s v="."/>
    <s v="CONTESTADO CON CARTA 2023-00444 DEL 21 DE ABRIL DE 2023, ASÍ: &quot;MEDIANTE PETICIÓN DEL 18 DE ABRIL DE 2023, SOLICITÓ A ESTA CÁMARA DE COMERCIO UN CERTIFICADO DE NO FIGURA A NOMBRE DE DIEGO ALEJANDRO SOLARTE MUÑOZ, IDENTIFICADO CON LA CÉDULA DE CIUDADANÍA NO. 114386790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IEGO ALEJANDRO SOLARTE MU"/>
    <s v="."/>
    <s v="Finalizado"/>
    <s v="CMARTINE"/>
    <d v="2023-04-21T00:00:00"/>
    <d v="2023-04-21T00:00:00"/>
    <s v=" "/>
    <s v="N"/>
    <s v=""/>
    <x v="0"/>
    <s v="Interés general y particular"/>
    <s v="N"/>
    <d v="2023-04-21T00:00:00"/>
    <d v="2023-04-21T00:00:00"/>
    <n v="3"/>
    <n v="15"/>
    <x v="0"/>
    <n v="15"/>
    <s v="cumple"/>
  </r>
  <r>
    <x v="0"/>
    <n v="2023002618"/>
    <x v="79"/>
    <s v="ACCIÓN DE PROTECCIÓN AL CONSUMIDOR ART 56 DE LA LEY 1480 DE 2011"/>
    <s v="A"/>
    <s v="LROJAS"/>
    <s v=" "/>
    <s v="Unicentro web"/>
    <d v="2023-04-19T00:00:00"/>
    <s v="Origino"/>
    <s v="LROJAS"/>
    <s v="Secretaria General"/>
    <s v="Asuntos Legales y Contratacion"/>
    <s v="Finalizado"/>
    <s v=" "/>
    <s v="Asignado a"/>
    <s v="LCABRERA"/>
    <s v="Asuntos Legales y Contratacion"/>
    <s v="Asuntos Legales y Contratacion"/>
    <d v="2023-04-19T00:00:00"/>
    <s v="A"/>
    <s v=""/>
    <m/>
    <m/>
    <m/>
    <m/>
    <m/>
    <m/>
    <m/>
    <s v="Sin Identificación"/>
    <n v="1144153884"/>
    <s v="VICTOR BENACHI"/>
    <s v=""/>
    <s v="victorbenacce@gmail.com"/>
    <s v="E-mail"/>
    <s v="3188253964"/>
    <s v="3 Peticiones"/>
    <x v="3"/>
    <s v="Asuntos Legales y Contratacion"/>
    <s v="Derecho de peticion"/>
    <s v="."/>
    <s v="."/>
    <s v="EN ATENCIÓN A LA COMUNICACIÓN RADICADA POR EL PETICIONARIO EN LAS INSTALACIONES DE LA CÁMARA DE COMERCIO DE CALI EL 14 DE ABRIL DEL AÑO 2023, CON LA REFERENCIA ¿ACCIÓN DE PROTECCIÓN AL CONSUMIDOR ART. 56 DE LA LEY 1480 DE 2011¿, Y POR MEDIO DE LA CUAL SOLICITA ESPECÍFICAMENTE LO SIGUIENTE: ¿(¿) 3.1 AUDITORÍA, INTERVENCIÓN DE TODOS LOS ENTES REGULADORES A LA INMOBILIARIA COMVIVIENDA. 3.2. ENTREGA DEL PAZ Y SALVO DEL CONTRATO DE ARRENDAMIENTO CELEBRADO Y TERMINADO ENTRE LAS PARTES, ARRENDADOR-INMOBILIARIA COMVIVIENDA ¿ ARRENDATARIO VICTOR HUGO BENACHI. 3.3. DEVOLUCIÓN DE LOS CANON DE ARRENDAMIENTO A PARTIR DEL MES DE JULIO DEL AÑO 2022 HASTA LA FECHA DE ENTREGA DEL PAZ Y SALVO EXPEDIDO POR LA INMOBILIARIA (¿). 3.4. PENALIDAD EQUIVALENTE A 3 VECES DEL PRECIO MENSUAL DEL ARRENDAMIENTO VIGENTE (¿). 3.5. DEVOLUCIÓN DE LOS DINEROS PAGADOS A SERVICIOS PÚBLICOS (EMCALI &amp;GDO) A PARTIR DEL MES DE JULIO DEL AÑO 2022 (¿). 3.4. SOLICITO DE MANERA RESPETUOSA Y CORDIAL, UN ENTE REGULADOR, VEEDOR Y CON"/>
    <s v="."/>
    <s v="Finalizado"/>
    <s v="LCABRERA"/>
    <d v="2023-04-21T00:00:00"/>
    <d v="2023-04-21T00:00:00"/>
    <s v=" "/>
    <s v="N"/>
    <s v=""/>
    <x v="0"/>
    <s v="Interés general y particular"/>
    <s v="N"/>
    <d v="2023-04-21T00:00:00"/>
    <d v="2023-04-21T00:00:00"/>
    <n v="2"/>
    <n v="15"/>
    <x v="0"/>
    <n v="15"/>
    <s v="cumple"/>
  </r>
  <r>
    <x v="0"/>
    <n v="2023002619"/>
    <x v="79"/>
    <s v="DENUNCIA EMPRESA -ACOSO MALTRATO LABORAL - Y SOLICITUD LIQUIDACION ECONOMICA A DERECHO SITIO DE MI TRABAJO BOGOTA"/>
    <s v="A"/>
    <s v="LROJAS"/>
    <s v=" "/>
    <s v="Unicentro web"/>
    <d v="2023-04-19T00:00:00"/>
    <s v="Origino"/>
    <s v="NMELO"/>
    <s v="Secretaria General"/>
    <s v="Asuntos Legales y Contratacion"/>
    <s v="Finalizado"/>
    <s v=" "/>
    <s v="Asignado a"/>
    <s v="NMELO"/>
    <s v="Asuntos Legales y Contratacion"/>
    <s v="Asuntos Legales y Contratacion"/>
    <d v="2023-04-19T00:00:00"/>
    <s v="A"/>
    <s v=""/>
    <m/>
    <m/>
    <m/>
    <m/>
    <m/>
    <m/>
    <m/>
    <s v="Sin Identificación"/>
    <n v="16759595"/>
    <s v="HAROLD CHRISTIAN BARCENAS KOCHMARIK"/>
    <s v=""/>
    <s v="hcbarkoch@gmail.com"/>
    <s v="E-mail"/>
    <s v="3104883731"/>
    <s v="3 Peticiones"/>
    <x v="3"/>
    <s v="Asuntos Legales y Contratacion"/>
    <s v="Derecho de peticion"/>
    <s v="."/>
    <s v="."/>
    <s v="SE REMITE RESPUESTA EN SENTIDO QUE NO SOMOS COMPETENTES PARA DAR RESPUESTA A SU SOLICITUD. SE DEJA TRAZABILIDAD DEL ENVIO. DE: ASUNTOS LEGALES CÁMARA DE COMERCIO DE CALI &lt;ASUNTOSLEGALES@CCC.ORG.CO&gt; ENVIADO EL: LUNES, 24 DE ABRIL DE 2023 10:35 A. M. PARA: HCBARKOCH@GMAIL.COM ASUNTO: RESPUESTA DERECHO DE PETICION NO. 2023002619 - HAROLD CHRISTIAN BARCENAS "/>
    <s v="."/>
    <s v="Finalizado"/>
    <s v="NMELO"/>
    <d v="2023-04-24T00:00:00"/>
    <d v="2023-04-24T00:00:00"/>
    <s v=" "/>
    <s v="N"/>
    <s v=""/>
    <x v="0"/>
    <s v="Interés general y particular"/>
    <s v="N"/>
    <d v="2023-04-24T00:00:00"/>
    <d v="2023-04-24T00:00:00"/>
    <n v="3"/>
    <n v="15"/>
    <x v="0"/>
    <n v="15"/>
    <s v="cumple"/>
  </r>
  <r>
    <x v="0"/>
    <n v="2023002624"/>
    <x v="79"/>
    <s v="EN COMUNICACION DEL DIA 17042023 CON EMAIL ENVIADO A CONTAFTO CCC EL SR. STIVENS BISBICUTH MEDINA CC # 1130620016 SOLICITA UNA BASE DE DATOS DE CUANTOS RESTAURANTES Y RESTAURANTES DE COMIDAS RÁPIDAS HAY INSCRITOS EN CALI"/>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STIVENS BISBICUTH MEDINA"/>
    <s v=""/>
    <s v="stivenm88@hotmail.com"/>
    <s v="E-mail"/>
    <s v="3186966138"/>
    <s v="3 Peticiones"/>
    <x v="0"/>
    <s v="Registros Publicos y Redes Emp"/>
    <s v="Derecho de peticion"/>
    <s v="."/>
    <s v="."/>
    <s v="2023-00415 SANTIAGO DE CALI, 19 DE ABRIL DE 2023 SEÑOR STIVENS BISBICUTH MEDINA STIVENM88@HOTMAIL.COM CALI CORDIAL SALUDO, DAMOS RESPUESTA A SU PETICIÓN DEL 18 DE ABRIL DE 2023, RECIBIDO EN ESTA ENTIDAD EL MISMO DÍA, EN EL QUE SOLICITA: ¿ES POSIBLE CONOCER POR CÁMARA Y COMERCIO CUANTOS RESTAURANTES Y RESTAURANTES DE COMIDAS RÁPIDAS HAY INSCRITOS EN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
    <s v="."/>
    <s v="Finalizado"/>
    <s v="ECUARTAS"/>
    <d v="2023-04-21T00:00:00"/>
    <d v="2023-04-21T00:00:00"/>
    <s v="stivenm88@hotmail.com.rpost.biz miércoles 19/04/2023 4:57 p. m"/>
    <s v="N"/>
    <s v=""/>
    <x v="0"/>
    <s v="Interés general y particular"/>
    <s v="N"/>
    <d v="2023-04-21T00:00:00"/>
    <d v="2023-04-21T00:00:00"/>
    <n v="2"/>
    <n v="15"/>
    <x v="0"/>
    <n v="15"/>
    <s v="cumple"/>
  </r>
  <r>
    <x v="0"/>
    <n v="2023002626"/>
    <x v="79"/>
    <s v="EN COMUNICACION DEL DIA 15042023 CON OFICIO S-2023-SUBGA POJUD 29.54 POLICIA NACIONAL SECCIONAL CALI ENVIADO VIA EMAIL A CONTACTO CCC SOLICITAN ESTABLECER QUE VINCULO TIENEN O TUVIERON CON PERSONAS NATURALES Y JURIDICAS ESTABLECIMIENTOS DE COMERCIO, AGENCIAS Y/O SOCIEDADES SIN ÁNIMO DE LUCRO YA SEA COMO PROPIETARIOS, SOCIOS, ACCIONISTAS, REPRESENTANTES LEGALES (PRINCIPAL O SUPLENTE), MIEMBROS DE JUNTA DIRECTIVA (PRINCIPAL O SUPLENTE), CONTADORES, REVISORES FISCALES, ADMINISTRADORES, TRAMITADORES LIQUIDADORES O FUNDADORES, SEGÚN CORRESPONDALUIS ENRIQUE PEDROZA BALLESTEROS CC 6163086 Y SOCIEDAD LOGISTICA Y COMERCIAL UNION PACIFICO SAS NIT 900869890-3"/>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PATRULLERO JORGÉ EDUARDO PARRA ROJAS"/>
    <s v=""/>
    <s v="Jorge.parra2399@correo.policia.gov.co"/>
    <s v="E-mail"/>
    <s v="3147579946"/>
    <s v="3 Peticiones"/>
    <x v="0"/>
    <s v="Registros Publicos y Redes Emp"/>
    <s v="Derecho de peticion"/>
    <s v="."/>
    <s v="."/>
    <s v="2023 - 00177 SANTIAGO DE CALI, 18 DE ABRIL DE 2023 SEÑORES MINISTERIO DE DEFENSA NACIONAL POLICIA NACIONAL ATENCIÓN: PATRULLERO JORGE EDUARDO PARRA ROJAS INVESTIGADOR CRIMINAL POLFA JORGE.PARRA2399@CORREO.POLICIA.GOV.CO WESLEYNER.TENORIO4251@CORREO.POLICIA.GOV.CO LA CIUDAD CORDIAL SALUDO, DAMOS RESPUESTA A SU OFICIO S-2023-/SUBGA-POJUD-29.54 NOTICIA CRIMINAL 110016099366202310025 DEL 15 DE ABRIL DE 2023, RECIBIDO EN ESTA ENTIDAD EL 17 DE FEBRERO, EN EL QUE SOLICITA: &quot;ESTABLECER QUE VINCULO TIENEN O TUVIERON CON PERSONAS NATURALES, ESTABLECIMIENTOS DE COMERCIO, AGENCIAS Y/O SOCIEDADES SIN ÁNIMO DE LUCRO YA SEA COMO PROPIETARIOS, SOCIOS, ACCIONISTAS, REPRESENTANTES LEGALES (PRINCIPAL O SUPLENTE), MIEMBROS DE JUNTA DIRECTIVA (PRINCIPAL O SUPLENTE), CONTADORES, REVISORES FISCALES, ADMINISTRADORES, TRAMITADORES LIQUIDADORES O FUNDADORES, SEGÚN CORRESPONDA. ASÍ MISMO, RESPECTO DE LA PERSONA JURÍDICA ANTES REFERIDA INDICAR SI TIENE YLO TUVIERON UNA RELACIÓN ACCIONARIA, SOCIETARIA, DE"/>
    <s v="."/>
    <s v="Finalizado"/>
    <s v="ECUARTAS"/>
    <d v="2023-04-19T00:00:00"/>
    <d v="2023-04-19T00:00:00"/>
    <s v="jorge.parra2399@correo.policia.gov.co.rpost.biz; wesleyner.tenorio4251@correo.policia.gov.co.rpost.biz miércoles 19/04/2023 2:51 p. m"/>
    <s v="N"/>
    <s v=""/>
    <x v="0"/>
    <s v=""/>
    <s v="N"/>
    <d v="2023-04-19T00:00:00"/>
    <d v="2023-04-19T00:00:00"/>
    <n v="0"/>
    <n v="15"/>
    <x v="0"/>
    <n v="15"/>
    <s v="cumple"/>
  </r>
  <r>
    <x v="0"/>
    <n v="2023002629"/>
    <x v="79"/>
    <s v="EN COMUNICACION DEL DIA 10042023 CON OFICIO S-2023-SUBGA POJUD 29.54 POLICIA NACIONAL SECCIONAL CALI ENVIADO VIA EMAIL A CONTACTO CCC SOLICITAN VERIFICAR Y SUMINISTRAR TODA LA INFORMACIÓN SOBRE EL CERTIFICADO DE EXISTENCIA Y REPRESENTACIÓN COPIA DE LAS CARPETAS MERCANTILES (HISTÓRICO DE EXISTENCIA Y REPRESENTACIÓN LEGAL DOCUMENTOS DE CONSTITUCIÓN REFORMAS ACTUALIZACIÓN DE DATOS ESTADOS FINANCIEROS VINCULACIÓN A TERCEROS Y DEMÁS DOCUMENTOS DE PÚBLICO ACCESO INSCRITOS EN EL REGISTRO MERCANTIL) QUE FIGUREN A NOMBRE: SOCIEDAD LOGISTICA Y COMERCIAL UNION PACIFICO SAS NIT 900869890-3 - NOTA LA SOCIEDAD LOGISTICA Y COMERCIAL UNION PACIFICO SAS LOINMAR S.A.S NIT 900869890 - 3_x0009_ACTIVA EN BUENAVENTURA CON MAT # 74835"/>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PATRULLERO JORGE EDUÀRDO PARRA ROJAS"/>
    <s v=""/>
    <s v="Jorge.parra2399QCOrreo.policia.qov.co"/>
    <s v="E-mail"/>
    <s v="3147579946"/>
    <s v="3 Peticiones"/>
    <x v="0"/>
    <s v="Registros Publicos y Redes Emp"/>
    <s v="Derecho de peticion"/>
    <s v="."/>
    <s v="."/>
    <s v="2023 - 00177 SANTIAGO DE CALI, 20 DE ABRIL DE 2023 SEÑORES MINISTERIO DE DEFENSA NACIONAL POLICIA NACIONAL ATENCIÓN: PATRULLERO JORGE EDUARDO PARRA ROJAS INVESTIGADOR CRIMINAL POLFA JORGE.PARRA2399@CORREO.POLICIA.GOV.CO WESLEYNER.TENORIO4251@CORREO.POLICIA.GOV.CO LA CIUDAD CORDIAL SALUDO, DAMOS RESPUESTA A SU OFICIO S-2023-/SUBGA-POJUD-29.54 NOTICIA CRIMINAL 110016099366202310025 DEL 10 DE ABRIL DE 2023, RECIBIDO EN ESTA ENTIDAD EL 19 DE ABRIL, EN EL QUE SOLICITA: &quot;VERIFICAR Y SUMINISTRAR TODA LA INFORMACIÓN SOBRE EL CERTIFICADO DE EXISTENCIA Y REPRESENTACIÓN, COPIA DE LAS CARPETAS MERCANTILES (HISTÓRICO DE EXISTENCIA Y REPRESENTACIÓN LEGAL, DOCUMENTOS DE CONSTITUCIÓN, REFORMAS, ACTUALIZACIÓN DE DATOS, ESTADOS FINANCIEROS, VINCULACIÓN A TERCEROS Y DEMÁS DOCUMENTOS DE PÚBLICO ACCESO INSCRITOS EN EL REGISTRO MERCANTIL) QUE FIGUREN A NOMBRE: &quot; AL RESPECTO, LE INFORMAMOS QUE LAS CÁMARAS DE COMERCIO DEBEN CEÑIRSE A LO ESTRICTAMENTE CONSAGRADO EN EL ORDENAMIENTO JURÍDICO Y, POR L"/>
    <s v="."/>
    <s v="Finalizado"/>
    <s v="ECUARTAS"/>
    <d v="2023-04-20T00:00:00"/>
    <d v="2023-04-20T00:00:00"/>
    <s v="jorge.parra2399@correo.policia.gov.co.rpost.biz; wesleyner.tenorio4251@correo.policia.gov.co.rpost.biz jueves 20/04/2023 3:55 p. m"/>
    <s v="N"/>
    <s v=""/>
    <x v="0"/>
    <s v=""/>
    <s v="N"/>
    <d v="2023-04-20T00:00:00"/>
    <d v="2023-04-20T00:00:00"/>
    <n v="1"/>
    <n v="15"/>
    <x v="0"/>
    <n v="15"/>
    <s v="cumple"/>
  </r>
  <r>
    <x v="0"/>
    <n v="2023002632"/>
    <x v="79"/>
    <s v="EN COMUNICACION DEL DIA 17042023 CON OFICIO DECLA 20210 OT 9563 DE LA FGN FISCALIA 15 DECLA BOGOTA DC ENVIADO VIA EMAILA CONTACTO CCC SOLICITAN LOS CERTIFICADOS CARPETAS DEL HISTORIAL DE LAS PERSONAS JURÍDICAS: ESTACION DE SERVICIO E.D.S. FRASQUILLO CON NIT. 901291345-1 TRANSPORTZUL S.A.S. NIT 901336438-3. ASI MISMO SUMINISTRAR LOS CERTIFICADOS DE EXISTENCIA Y REPRESENTACIÓN LEGAL DONDE FIGUREN COMO SOCIOS ACCIONISTAS REPRESENTANTES LEGALES MIEMBROS DE JUNTA DIRECTIVA ETC. LAS SIGUIENTES PERSONAS, ASÍ: -JAIRO ZEA VILLEGAS CON C.C. 15.295.110 IVAN ALBERTO ZEA VILLEGAS CON CC. 3.649.786 - VANESSA DORADO MONROY CON CC 1.037.597.060 - CLAUDIA JIMENA ZEA OROZCO CON CC 1.017.179.117 - JULIANA MARIA ZEA OROZCO CON CC 1.038.092.837 - JAIME ROBERTO RENDON ARROYO CON CC 7.631.374 - JHON JAIRO MENDEZ FERNANDEZ CON CC 73.231.544 - ELADIO ALBERTO PINEDA VELEZ CON CC 15.321.944 - JAIDER ANDRES SEPULVEDA SANCHEZ CON CC 1.091.662.263 - SARA LIA ATEHORTUA SANCHEZ CON CC 32.554.183"/>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MAURICIO VANEGAS V"/>
    <s v="5702000ext12637"/>
    <s v="mauricio.vanegas@fiscalia.gov.co"/>
    <s v="E-mail"/>
    <s v=""/>
    <s v="3 Peticiones"/>
    <x v="0"/>
    <s v="Registros Publicos y Redes Emp"/>
    <s v="Derecho de peticion"/>
    <s v="."/>
    <s v="."/>
    <s v="2023 - 00398 SANTIAGO DE CALI, 20 DE ABRIL DE 2023 SEÑORES FISCALIA GENERAL DE LA NACION ATENCIÓN: MAURICIO VANEGAS V. SERVIDOR DE POLICÍA JUDICIAL MAURICIO.VANEGAS@FISCALIA.GOV.CO BOGOTÁ D.C. CORDIAL SALUDO DAMOS RESPUESTA AL RADICADO NO. 20235860010891 DEL 17 DE ABRIL DEL 2023, RECIBIDO EN ESTA ENTIDAD EL 19 DE ABRIL, EN EL CUAL SOLICITA SUMINISTRAR LA SIGUIENTE INFORMACIÓN: &quot;ASIMISMO SUMINISTRAR LOS CERTIFICADOS DE EXISTENCIA Y REPRESENTACIÓN LEGAL DONDE FIGUREN COMO SOCIOS, ACCIONISTAS, REPRESENTANTES LEGALES, MIEMBROS DE JUNTA DIRECTIVA, ETC. LAS SIGUIENTES PERSONAS, ASÍ: JAIRO ZEA VILLEGAS CON C.C. 15.295.110 IVAN ALBERTO ZEA VILLEGAS CON CC. 3.649.786 VANESSA DORADO MONROY CON CC 1.037.597.060 CLAUDIA JIMENA ZEA OROZCO CON CC 1.017.179.117 JULIANA MARIA ZEA OROZCO CON CC 1.038.092.837 JAIME ROBERTO RENDON ARROYO CON CC 7.631.374 JHON JAIRO MENDEZ FERNANDEZ CON CC 73.231.544 ELADIO ALBERTO PINEDA VELEZ CON CC 15.321.944 JAIDER ANDRES SEPULVEDA SANCHEZ CON CC 1."/>
    <s v="."/>
    <s v="Finalizado"/>
    <s v="ECUARTAS"/>
    <d v="2023-04-21T00:00:00"/>
    <d v="2023-04-21T00:00:00"/>
    <s v="mauricio.vanegas@fiscalia.gov.co.rpost.biz jueves 20/04/2023 5:37 p. m "/>
    <s v="N"/>
    <s v=""/>
    <x v="0"/>
    <s v=""/>
    <s v="N"/>
    <d v="2023-04-21T00:00:00"/>
    <d v="2023-04-21T00:00:00"/>
    <n v="2"/>
    <n v="15"/>
    <x v="0"/>
    <n v="15"/>
    <s v="cumple"/>
  </r>
  <r>
    <x v="0"/>
    <n v="2023002633"/>
    <x v="79"/>
    <s v="EN COMUNICACION DEL DIA 13042023 CON OFICIO GS-2023 SUBOP. DICAL 29.25 POLICIA NACIONAL SECCIONAL CALI ENVIADO VIA EMAIL A CONTACTO CCC DE MANERA RESPETUOSA SOLICITAN COLABORACION SUMINISTRANDO COPIA DEL CERTIFICADO DE MATRICULA DEL ESTABLECIMIENTO DE COMERCIO REMYD¿S SPORT DE LA CIUDAD DE CALI - NOTA REMYD'S SPORT CALI CON MAT# 1021410 ACTIVA ESTABLECIMIENTO"/>
    <s v="A"/>
    <s v="JCMARIN"/>
    <s v=" "/>
    <s v="Obrero"/>
    <d v="2023-04-19T00:00:00"/>
    <s v="Origino"/>
    <s v="NRESPONS"/>
    <s v="Registros Pub y Redes Emp"/>
    <s v="Back (Registro)"/>
    <s v="Finalizado"/>
    <s v=" "/>
    <s v="Asignado a"/>
    <s v="ECUARTAS"/>
    <s v="Registros Pub y Redes Emp"/>
    <s v="Back (Registro)"/>
    <d v="2023-04-19T00:00:00"/>
    <s v="A"/>
    <s v="MERCANTIL"/>
    <n v="1021410"/>
    <m/>
    <m/>
    <m/>
    <m/>
    <m/>
    <m/>
    <s v="Inscrito"/>
    <m/>
    <s v="PT JOSE DAVID ZARATE MORALES"/>
    <s v="6818791"/>
    <s v="jose.zarate4249@correo.polica.gov.co"/>
    <s v="E-mail"/>
    <s v="3229469268"/>
    <s v="3 Peticiones"/>
    <x v="0"/>
    <s v="Registros Publicos y Redes Emp"/>
    <s v="Derecho de peticion"/>
    <s v="."/>
    <s v="."/>
    <s v="2023 - 00439 SANTIAGO DE CALI, 21 DE ABRIL DE 2023 SEÑORES MINISTERIO DE DEFENSA NACIONAL POLICIA NACIONAL ATENCIÓN: PATRULLERO JOSE DAVID ZARATE MORALES INVESTIGADOR CRIMINAL UICT COMISIÓN PACIFICO JOSE.ZARATE4249@CORREO.POLICIA.GOV.CO LA CIUDAD CORDIAL SALUDO, DAMOS RESPUESTA A SU OFICIO GS-2023-/SUBOP-DICAL-29.25 DEL 13 DE ABRIL DE 2023, RECIBIDO ESTA ENTIDAD EL 19 DE ABRIL, EN EL QUE SOLICITA: &quot;SUMINISTRAR COPIA DEL CERTIFICADO DE MATRÍCULA DEL ESTABLECIMIENTO DE COMERCIO RELACIONADO A CONTINUACIÓN REMYD'S SPORT_x0009__x0009_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1T00:00:00"/>
    <d v="2023-04-21T00:00:00"/>
    <s v="jose.zarate4249@correo.policia.gov.co.rpost.biz viernes 21/04/2023 8:13 a. m"/>
    <s v="N"/>
    <s v=""/>
    <x v="0"/>
    <s v=""/>
    <s v="N"/>
    <d v="2023-04-21T00:00:00"/>
    <d v="2023-04-21T00:00:00"/>
    <n v="2"/>
    <n v="15"/>
    <x v="0"/>
    <n v="15"/>
    <s v="cumple"/>
  </r>
  <r>
    <x v="0"/>
    <n v="2023002636"/>
    <x v="79"/>
    <s v="EN COMUNICACION DEL DIA 11042023 CON EMAIL ENVIADO A CONTACTO CCC MEDIANTE DERECHO DFE PETICION EL SR. LEONARDO PRADO OREJUELA CC 1061733728 SOLICITA SE LE INFORME Y SE LE EXPIDA UN CERTIFICADO DONDE CONSTE COMO SE ENCUENTRA ACTUALMENTE EN LA BASE DE DATOS DE LA CCC PARA DEMOSTRAR INSOLVENCIA ECONOMICA. NOTA LA CEDULA PAORTADA NO FIGURA CON REGISTROS EN LA CCC."/>
    <s v="A"/>
    <s v="JCMARIN"/>
    <s v=" "/>
    <s v="Obrero"/>
    <d v="2023-04-19T00:00:00"/>
    <s v="Origino"/>
    <s v="NRESPONS"/>
    <s v="Registros Pub y Redes Emp"/>
    <s v="Back (Registro)"/>
    <s v="Finalizado"/>
    <s v=" "/>
    <s v="Asignado a"/>
    <s v="CMARTINE"/>
    <s v="Registros Pub y Redes Emp"/>
    <s v="Juridica"/>
    <d v="2023-04-19T00:00:00"/>
    <s v="A"/>
    <s v=""/>
    <m/>
    <m/>
    <m/>
    <m/>
    <m/>
    <m/>
    <m/>
    <s v="Sin Identificación"/>
    <m/>
    <s v="LEONARDO PRADO OREJUELA"/>
    <s v=""/>
    <s v=""/>
    <s v="E-mail"/>
    <s v=""/>
    <s v="3 Peticiones"/>
    <x v="0"/>
    <s v="Registros Publicos y Redes Emp"/>
    <s v="Derecho de peticion"/>
    <s v="."/>
    <s v="."/>
    <s v="CONTESTADO CON CARTA 2023-00445 DEL 21 DE ABRIL DE 2023, ASÍ: &quot;MEDIANTE ESCRITO RECIBIDO EN ESTA CÁMARA DE COMERCIO EL 19 DE ABRIL DE 2023, SOLICITÓ &quot;UN CERTIFICADO QUE CONST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EONARDO PRADO OREJUE"/>
    <s v="."/>
    <s v="Finalizado"/>
    <s v="CMARTINE"/>
    <d v="2023-04-21T00:00:00"/>
    <d v="2023-04-21T00:00:00"/>
    <s v=" "/>
    <s v="N"/>
    <s v=""/>
    <x v="0"/>
    <s v="Interés general y particular"/>
    <s v="N"/>
    <d v="2023-04-21T00:00:00"/>
    <d v="2023-04-21T00:00:00"/>
    <n v="2"/>
    <n v="15"/>
    <x v="0"/>
    <n v="15"/>
    <s v="cumple"/>
  </r>
  <r>
    <x v="0"/>
    <n v="2023002643"/>
    <x v="79"/>
    <s v="SOLICITAN CERTIFICADO DE NO FIGURA DEL MENOR DE EDAD JUAN ESTEBAN QUINTERO CON TI 1112042831 PARA INVENTARIO DE BIENES REQUERIDO POR LA NOTARIA"/>
    <s v="A"/>
    <s v="JMHENAO"/>
    <s v=" "/>
    <s v="Principal"/>
    <d v="2023-04-19T00:00:00"/>
    <s v="Origino"/>
    <s v="NRESPONS"/>
    <s v="Registros Pub y Redes Emp"/>
    <s v="Back (Registro)"/>
    <s v="Finalizado"/>
    <s v=" "/>
    <s v="Asignado a"/>
    <s v="CMARTINE"/>
    <s v="Registros Pub y Redes Emp"/>
    <s v="Juridica"/>
    <d v="2023-04-19T00:00:00"/>
    <s v="A"/>
    <s v=""/>
    <m/>
    <m/>
    <m/>
    <m/>
    <m/>
    <m/>
    <m/>
    <s v="Sin Identificación"/>
    <n v="22103382"/>
    <s v="TERESA DE JESUS HENAO"/>
    <s v=""/>
    <s v="teresitahenao@gmail.com"/>
    <s v="Presencial con Carta"/>
    <s v="3116198386"/>
    <s v="3 Peticiones"/>
    <x v="0"/>
    <s v="Registros Publicos y Redes Emp"/>
    <s v="Derecho de peticion"/>
    <s v="."/>
    <s v="."/>
    <s v="CONTESTADO CON CARTA 2023-00446 DEL 21 DE ABRIL DE 2023, ASÍ: &quot;MEDIANTE PETICIÓN DEL 19 DE ABRIL DE 2023, SOLICITA A ESTA CÁMARA DE COMERCIO CERTIFICADO DE NO FIGURA DEL MENOR DE EDAD JUAN ESTEBAN QUINTERO SILVA, IDENTIFICADO CON LA TARJETA DE IDENTIDAD NO. 1.112.042.8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s v="."/>
    <s v="Finalizado"/>
    <s v="CMARTINE"/>
    <d v="2023-04-21T00:00:00"/>
    <d v="2023-04-21T00:00:00"/>
    <s v=" "/>
    <s v="N"/>
    <s v=""/>
    <x v="0"/>
    <s v="Interés general y particular"/>
    <s v="N"/>
    <d v="2023-04-21T00:00:00"/>
    <d v="2023-04-21T00:00:00"/>
    <n v="2"/>
    <n v="15"/>
    <x v="0"/>
    <n v="15"/>
    <s v="cumple"/>
  </r>
  <r>
    <x v="0"/>
    <n v="2023002645"/>
    <x v="79"/>
    <s v="EN COMUNICACION DEL DIA 18042023 CON OFICIO FO -M9-P3-02-V01 DE LA SECRETARIA DE TURISMO DE LA GOBERNACION DEL VALLE ENVIADO VIA EMAIL A CONTACTO CCC SOLICITAN BASE DE DATOS DE EMPRESARIOS DEL SECTOR TURISTICO - ACTIVOS - CANCELADOS POR NO RENOVAR - SUSOPENDIDOS POR NO RENOVAR - CANCELADO VOLUNTARIAMENTE - Y CANCELADOS, CON NOMBRE CORREO ELECTRONICO NUMERO CELULAR DIRECCION NOMBRE DEL PROPIETARIO O ADMINISTRADOR O GERENTE ESPECIALMENMTE DE LOS SECTORES DE ALOJAMIENTO RESTAURANTES AGENCIAS DE VIAJES GUIAS TURISTICOS CENTROS VACACIONALES OPERADORES TURISTICOS"/>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JULIAN FELIPE FRANCO RESTREPO"/>
    <s v="3177634898"/>
    <s v="martrujil@valledelcauca.gov.co jffranco@valledelca"/>
    <s v="E-mail"/>
    <s v="3136774063"/>
    <s v="3 Peticiones"/>
    <x v="0"/>
    <s v="Registros Publicos y Redes Emp"/>
    <s v="Derecho de peticion"/>
    <s v="."/>
    <s v="."/>
    <s v="2023-00434 SANTIAGO DE CALI, 20 DE ABRIL DE 2023 SEÑOR JULIÁN FELIPE FRANCO RESTREPO SECRETARIO DE TURISMO DEPARTAMENTO DEL VALLE DEL CAUCA - SECRETARÍA DE TURISMO MARTRUJIL@VALLEDELCAUCA.GOV.CO COMPETITIVIDAD.TURISMO@VALLEDELCAUCA.GOV.CO CIUDAD CORDIAL SALUDO, DAMOS RESPUESTA A SU OFICIO 1.350-18-2023 16 8509 DEL 18 DE ABRIL DE 2023, RECIBIDO EN ESTA ENTIDAD EL 19 DE ABRIL, EN EL QUE SOLICITA: &quot;BASE DE DATOS DE EMPRESARIOS DEL SECTOR TURÍSTICO (ACTIVOS, CANCELADOS POR NO RENOVAR, SUSPEDIDO POR NO RENOVAR, CANCELADO VOLUNTARIAMENTE Y CANCELADO), (NOMBRE, CORREO ELECTRÓNICO, NÚMERO CELULAR, DIRECCIÓN, NOMBRE DEL PROPIETARIO Y/O ADMINISTRADOR Y/O GERENTE) ESPECIALMENTE DE LOS SECTORES DE ALOJAMIENTO, RESTAURANTES, AGENCIAS DE VIAJES, GUÍAS TURÍSTICOS, CENTROS VACACIONALES, OPERADORES TURÍSTICOS.&quot; AL RESPECTO, LE INFORMAMOS QUE LAS CÁMARAS DE COMERCIO DEBEN CEÑIRSE A LO ESTRICTAMENTE CONSAGRADO EN EL ORDENAMIENTO JURÍDICO Y, POR TANTO, SOLO PUEDEN HACER LO QUE LA LEY LAS FAC"/>
    <s v="."/>
    <s v="Finalizado"/>
    <s v="ECUARTAS"/>
    <d v="2023-04-20T00:00:00"/>
    <d v="2023-04-20T00:00:00"/>
    <s v="martrujil@valledelcauca.gov.co.rpost.biz; competitividad.turismo@valledelcauca.gov.co.rpost.biz jueves 20/04/2023 2:26 p. m."/>
    <s v="N"/>
    <s v=""/>
    <x v="0"/>
    <s v=""/>
    <s v="N"/>
    <d v="2023-04-20T00:00:00"/>
    <d v="2023-04-20T00:00:00"/>
    <n v="1"/>
    <n v="15"/>
    <x v="0"/>
    <n v="15"/>
    <s v="cumple"/>
  </r>
  <r>
    <x v="0"/>
    <n v="2023002650"/>
    <x v="80"/>
    <s v="EN COMUNICACION DEL DIA 06032023 CON OFICIO S-N DE LA GPBERNACION DE SAN ANDRES PROVIDENCIA Y SANTA CATALINA ENVIADO VIA EMAIL A LA CC SAN ANDRES Y REMITIDO A LA CC CALI EL DIA 19042023 CON RADICACION NO. 20230464934 POR TRASLADO POR COMPETECNIAS SOLICITAN EXPEDIR CERTIFICADO DE EXISTENCIA Y REPRESENTACION LEGAL O REGISTRO MERCANTIL DE LA SOCIEDAD KOS COLOMBIA SAS NIT 901318511-7"/>
    <s v="A"/>
    <s v="JCMARIN"/>
    <s v=" "/>
    <s v="Obrero"/>
    <d v="2023-04-20T00:00:00"/>
    <s v="Origino"/>
    <s v="NRESPONS"/>
    <s v="Registros Pub y Redes Emp"/>
    <s v="Back (Registro)"/>
    <s v="Finalizado"/>
    <s v=" "/>
    <s v="Asignado a"/>
    <s v="ECUARTAS"/>
    <s v="Registros Pub y Redes Emp"/>
    <s v="Back (Registro)"/>
    <d v="2023-04-20T00:00:00"/>
    <s v="A"/>
    <s v="MERCANTIL"/>
    <n v="1062950"/>
    <m/>
    <m/>
    <m/>
    <m/>
    <m/>
    <m/>
    <s v="Inscrito"/>
    <m/>
    <s v="PILAR DEL CARMEN BRYAN MANUEL"/>
    <s v="5130801"/>
    <s v="servivicoalciudadano@sanadres.gov.co"/>
    <s v="E-mail"/>
    <s v=""/>
    <s v="3 Peticiones"/>
    <x v="0"/>
    <s v="Registros Publicos y Redes Emp"/>
    <s v="Derecho de peticion"/>
    <s v="."/>
    <s v="."/>
    <s v="2023 - 00432 SANTIAGO DE CALI, 20 DE ABRIL DE 2023 SEÑORES DEPARTAMENTO ARCHIPIELAGO DE SAN ANDRÉS, PROVIDENCIA Y SANTA CATALINA ATENCIÓN: PILAR DEL CARMEN BRYAN MANUEL DIRECTORA ADMINISTRATIVA OCCRE SERVICIOALCIUDADANO@SANANDRES.GOV.CO CORREO.OCCRE@SANANDRES.GOV.CO SAN ANDRES CORDIAL SALUDO DAMOS RESPUESTA A SU OFICIO, RECIBIDO EN LA CÁMARA DE COMERCIO DE SAN ANDRES, PROVIDENCIA Y SANTA CATALINA Y REMITIDO A ESTA ENTIDAD EL 18 DE ABRIL, EN EL CUAL SOLICITA: &quot;CERTIFICADO DE EXISTENCIA Y REPRESENTACIÓN Y/O CERTIFICADO DE MATRÍCULA MERCANTIL DE LA EMPRESA Y/O ESTABLECIMIENTO DE COMERCIO DENOMINADO KOS COLOMBIA SAS IDENTIFICADA CON NIT 901.318.51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s v="."/>
    <s v="Finalizado"/>
    <s v="ECUARTAS"/>
    <d v="2023-04-20T00:00:00"/>
    <d v="2023-04-20T00:00:00"/>
    <s v="Servicioalciudadano@sanandres.gov.co.rpost.biz; 'correo.occre@sanandres.gov.co.rpost.biz' jueves 20/04/2023 8:40 a. m"/>
    <s v="N"/>
    <s v=""/>
    <x v="0"/>
    <s v=""/>
    <s v="N"/>
    <d v="2023-04-20T00:00:00"/>
    <d v="2023-04-20T00:00:00"/>
    <n v="0"/>
    <n v="15"/>
    <x v="0"/>
    <n v="15"/>
    <s v="cumple"/>
  </r>
  <r>
    <x v="0"/>
    <n v="2023002651"/>
    <x v="80"/>
    <s v="EN COMUNICACION DEL DIA 13042023 CON OFICIO TUTELA 20210060-00 DEL JUZGADO 1 PENAL DEL CIRCUITO PARA ADOLECENTES - PASTO ENVIADO VIA EMAIL A LA CC PASTO - CC BOGOTA Y REMITIDO A LA CC CALI EL DIA 19042023 CON RADICACION NO. 20230464947 POR TRASALDO POR COMPETENCIAS SOLICITAN SEA REMITIDO EN EL TERMINO DE 2 DIAS HABILES SIGUIENTES AL LA COMUNICACION SE REMITA A ESE DESPACHO EL CERTIFICADO DE EXISTENCIA Y REPRESENTACION LEGAL DE LA SOCIEDAD NUEVA EPS - NOTA EN CALI FIGURAN VARIAS AGENCIAS DE LA SOCIEDAD EN MENCION. MAT 747208-2 - 747610-2 - 753746-2 - 754337-2 - 1119816-2 - 1129895-2 - 1161782-2"/>
    <s v="A"/>
    <s v="JCMARIN"/>
    <s v=" "/>
    <s v="Obrero"/>
    <d v="2023-04-20T00:00:00"/>
    <s v="Origino"/>
    <s v="NRESPONS"/>
    <s v="Registros Pub y Redes Emp"/>
    <s v="Back (Registro)"/>
    <s v="Finalizado"/>
    <s v=" "/>
    <s v="Asignado a"/>
    <s v="ECUARTAS"/>
    <s v="Registros Pub y Redes Emp"/>
    <s v="Back (Registro)"/>
    <d v="2023-04-20T00:00:00"/>
    <s v="A"/>
    <s v="MERCANTIL"/>
    <n v="747610"/>
    <m/>
    <m/>
    <m/>
    <m/>
    <m/>
    <m/>
    <s v="Inscrito"/>
    <m/>
    <s v="EDGAR GERARDO  ROMO LUCERO"/>
    <s v=""/>
    <s v="j01pcacpasto@cendoj.ramajudicial.gov.co"/>
    <s v="E-mail"/>
    <s v=""/>
    <s v="3 Peticiones"/>
    <x v="0"/>
    <s v="Registros Publicos y Redes Emp"/>
    <s v="Derecho de peticion"/>
    <s v="."/>
    <s v="."/>
    <s v="2023 - 00433 SANTIAGO DE CALI, 20 DE ABRIL DE 2023 SEÑORES JUZGADO PRIMERO PENAL DEL CIRCUITO PARA ADOLESCENTES CON FUNCIÓN DE CONOCIMIENTO ATENCIÓN: EDGAR GERARDO ROMO LUCERO JUEZ J01PCACPASTO@CENDOJ.RAMAJUDICIAL.GOV.CO SAN JUAN DE PASO CORDIAL SALUDO DAMOS RESPUESTA A LA ACCIÓN DE TUTELA NO. 52001311800120210060-00 DEL 13 DE ABRIL DE 2023, RECIBIDO EN LA CÁMARA DE COMERCIO DE BOGOTÁ Y REMITIDO A ESTA ENTIDAD EL 18 DE ABRIL, EN EL QUE SOLICITA &quot;A LA CÁMARA DE COMERCIO DE BOGOTÁ D.C., CALI Y SAN JUAN DE PASTO, QUE EN EL TÉRMINO DE DOS (2) DÍAS HÁBILES SIGUIENTES A LA COMUNICACIÓN DE ESTE PROVEÍDO, REMITA CON DESTINO A ESTE TRÁMITE CONSTITUCIONAL EL CERTIFICADO DE EXISTENCIA Y REPRESENTACIÓN DE LA NUEVA EPS.&quot; AL RESPECTO, LE INFORMAMOS QUE LAS CÁMARAS DE COMERCIO DEBEN CEÑIRSE A LO ESTRICTAMENTE CONSAGRADO EN EL ORDENAMIENTO JURÍDICO Y, POR LO TANTO, SOLO PUEDEN HACER LO QUE LA LEY LAS FACULTA, DE TAL MANERA QUE EL ARTÍCULO 86 DEL CÓDIGO DE COMERCIO Y EL ARTÍCULO 2.2.2.38.1.4"/>
    <s v="."/>
    <s v="Finalizado"/>
    <s v="ECUARTAS"/>
    <d v="2023-04-20T00:00:00"/>
    <d v="2023-04-20T00:00:00"/>
    <s v="j01pcacpasto@cendoj.ramajudicial.gov.co.rpost.biz jueves 20/04/2023 10:06 a. m"/>
    <s v="N"/>
    <s v=""/>
    <x v="0"/>
    <s v=""/>
    <s v="N"/>
    <d v="2023-04-20T00:00:00"/>
    <d v="2023-04-20T00:00:00"/>
    <n v="0"/>
    <n v="15"/>
    <x v="0"/>
    <n v="15"/>
    <s v="cumple"/>
  </r>
  <r>
    <x v="0"/>
    <n v="2023002653"/>
    <x v="80"/>
    <s v="EN COMUNICACION DEL DIA 07042023 CON EMAIL ENVIADO A REGISTRONACIONAL DE TURISMO BOGOTA DC Y REMITIDO A LA CC BOGOTA REENVIADO A LAS CAMARA DE COMERCIO EL DIA 12042023 RECIBIDO EN LA CCC EL DIA 19042023 CON RADICACION NO. 20230465362 POR TRASLADO POR COMPETENCIAS MEDIANTE PETICION LA SRA. VIRNA PIRATEQUE CC 52525512 SOLICITA CONSULTAR EL LISTADO DE LOS GUIAS TURISTICOS REGISTRADOS EN AL RNT EN LA ACTUIALIDAD"/>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VIRNA PIRATEQUE"/>
    <s v=""/>
    <s v="ecobacata@gmail.com"/>
    <s v="E-mail"/>
    <s v="3108789383"/>
    <s v="3 Peticiones"/>
    <x v="0"/>
    <s v="Registros Publicos y Redes Emp"/>
    <s v="Derecho de peticion"/>
    <s v="."/>
    <s v="."/>
    <s v="2023 -00435 SANTIAGO DE CALI, 20 DE ABRIL DE 2023 SEÑORA VIRNA PIRATEQUE ECOBACATA@GMAIL.COM BOGOTÁ D.C. CORDIAL SALUDO, DAMOS RESPUESTA A SU PETICIÓN DEL 7 DE ABRIL DE 2023, RECIBIDA EN CONFECÁMARAS Y REMITIDA A ESTA ENTIDAD EL 19 DE ABRIL DE 2023, EN EL QUE SOLICITA: &quot;EL LISTADO DE LOS GUÍAS DE TURISMO REGISTRADOS EN EL RNT EN LA ACTUAL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
    <s v="."/>
    <s v="Finalizado"/>
    <s v="ECUARTAS"/>
    <d v="2023-04-20T00:00:00"/>
    <d v="2023-04-20T00:00:00"/>
    <s v="'ecobacata@gmail.com.rpost.biz' jueves 20/04/2023 2:36 p. m"/>
    <s v="N"/>
    <s v=""/>
    <x v="0"/>
    <s v="Interés general y particular"/>
    <s v="N"/>
    <d v="2023-04-20T00:00:00"/>
    <d v="2023-04-20T00:00:00"/>
    <n v="0"/>
    <n v="15"/>
    <x v="0"/>
    <n v="15"/>
    <s v="cumple"/>
  </r>
  <r>
    <x v="0"/>
    <n v="2023002654"/>
    <x v="80"/>
    <s v="EN COMUNICACION DEL DIA 17042023 CON EMAIL ENVIADO A LA CC ZARZAL Y REMITIDO A LA CC CALI EL DIA 19042023 CON RADICACION NO. 20230466513 POR TRASLADO POR COMPETENCIAS MEDIENTE DERECHO DE PETICION AL SR. ARMANDO CAICEDO BALANTA CC 6559987 TO 311650 APODERADO DE LA SRA. ALEXANDRA MONTOYA SOLICITA SE LE EXPIDA UN CERTIFICADO DE EXISTENCIA Y REPRESENTACION LEGAL DE LA SOCIEDAD ACCIONES DEL CAUCA SAS NIT 805022756-4"/>
    <s v="A"/>
    <s v="JCMARIN"/>
    <s v=" "/>
    <s v="Obrero"/>
    <d v="2023-04-20T00:00:00"/>
    <s v="Origino"/>
    <s v="NRESPONS"/>
    <s v="Registros Pub y Redes Emp"/>
    <s v="Back (Registro)"/>
    <s v="Finalizado"/>
    <s v=" "/>
    <s v="Asignado a"/>
    <s v="ECUARTAS"/>
    <s v="Registros Pub y Redes Emp"/>
    <s v="Back (Registro)"/>
    <d v="2023-04-20T00:00:00"/>
    <s v="A"/>
    <s v="MERCANTIL"/>
    <n v="580247"/>
    <m/>
    <m/>
    <m/>
    <m/>
    <m/>
    <m/>
    <s v="Inscrito"/>
    <m/>
    <s v="ARMANDO CAICEDO BALANTA"/>
    <s v=""/>
    <s v=""/>
    <s v="E-mail"/>
    <s v="3147859750"/>
    <s v="3 Peticiones"/>
    <x v="0"/>
    <s v="Registros Publicos y Redes Emp"/>
    <s v="Derecho de peticion"/>
    <s v="."/>
    <s v="."/>
    <s v="2023-00436 SANTIAGO DE CALI, 20 DE ABRIL DE 2023 SEÑOR ARMANDO CAICEDO BALANTA CALLE 9 NO. 10 -45 BARRIO EL CENTRO ZARZAL CORDIAL SALUDO, MEDIANTE ESCRITO DEL 17 DE ABRIL DE 2023, RECIBIDO EN ESTA ENTIDAD EL 19 DE ABRIL, SOLICITÓ: &quot;TENIENDO EN CUENTA LOS ANTERIORES HECHOS LE SOLICITO EL FAVOR PREVIO PAGO DE LA DILIGENCIA ME ENTREGUE EL CERTIFICADO DE EXISTENCIA Y REPRESENTACIÓN LEGAL DE ACCIONES DEL CAUC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s v="."/>
    <s v="Finalizado"/>
    <s v="ECUARTAS"/>
    <d v="2023-04-20T00:00:00"/>
    <d v="2023-04-20T00:00:00"/>
    <s v="se envia respuesta fisica a la dirección CALLE 9 NO. 10 -45 BARRIO EL CENTRO ZARZAL"/>
    <s v="N"/>
    <s v=""/>
    <x v="0"/>
    <s v=""/>
    <s v="N"/>
    <d v="2023-04-20T00:00:00"/>
    <d v="2023-04-20T00:00:00"/>
    <n v="0"/>
    <n v="15"/>
    <x v="0"/>
    <n v="15"/>
    <s v="cumple"/>
  </r>
  <r>
    <x v="0"/>
    <n v="2023002655"/>
    <x v="80"/>
    <s v="EN COMUNICACION DEL DIA 22032023 CON OFICIO RAD 20239200009991 DE LA FGN FISCALIA 24 ESPECIALIZADA DECDF BOGOTA DC ENVIADO VIA EMAIL A LA CC BOGOTA REMITIDO A LA CC CALI EL DIA 19042023 CON RADICACION NO. 20230468215 POR TRASLADO POR COMPETENCIAS SOLICITAN OBTENER INFROMACION RELACIONADA CON LOS VINCULOS QUE TIENEN O TUVIERON CON PERSONAS JURIDICAS ESTABKLECIMIENTOS DE COMERCIO AGENCIAS O SOCIEDADES ESAL SEA COMO PROPIETARIOS SOCIOS ACCIONISTAS REPRESENTANTES LEGALES MIEMBROS DE JUNTA DIRECTIVA PPAL O SUPLETEN CONTADORES REVISORES FISCALESADMINISTRADORES O LIQUIDADORES SEGUN CORRESPONDA DE LAS 57 PERSONA RELACIONADAS EN EL OFICIO (LISTA LARGA)"/>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HN CACERES RAMIREZ"/>
    <s v="5702000ext1288"/>
    <s v="john.caceresr@fiscalia.gov.co"/>
    <s v="E-mail"/>
    <s v="3223651016"/>
    <s v="3 Peticiones"/>
    <x v="0"/>
    <s v="Registros Publicos y Redes Emp"/>
    <s v="Derecho de peticion"/>
    <s v="."/>
    <s v="."/>
    <s v="2023 - 00398 SANTIAGO DE CALI, 21 DE ABRIL DE 2023 SEÑORES FISCALIA GENERAL DE LA NACION ATENCIÓN: JOHN CÁCERES RAMÍREZ TÉCNICO INVESTIGADOR IV JOHN.CACERESR@FISCALIA.GOV.CO BOGOTÁ D.C. CORDIAL SALUDO DAMOS RESPUESTA AL CORREO ELECTRÓNICO DEL 22 DE MARZO DE 2023, RECIBIDO EN LA CÁMARA DE COMERCIO DE BOGOTÁ, LUEGO EN LA CÁMARA DE COMERCIO DE MONTERÍA Y REMITIDO A ESTA ENTIDAD EL 19 DE ABRIL, EN EL CUAL SOLICITA SUMINISTRAR LA SIGUIENTE INFORMACIÓN: &quot;INFORMACIÓN RELACIONADA CON LOS VÍNCULOS QUE TIENEN O TUVIERON CON PERSONAS JURÍDICAS, ESTABLECIMIENTOS DE COMERCIO, AGENCIAS Y/O SOCIEDADES SIN ÁNIMO DE LUCRO YA SEA COMO PROPIETARIO, SOCIOS, ACCIONISTAS, REPRESENTANTES LEGALES (PRINCIPAL O SUPLENTE) MIEMBROS DE JUNTA DIRECTIVA (PRINCIPALES O SUPLENTE), CONTADORES, REVISORES FISCALES O LIQUIDADORES, SEGÚN CORRESPONDA, DE LAS PERSONAS QUE SE RELACIONAN A CONTINUACIÓN: (¿)&quot; AL RESPECTO, LE INFORMAMOS QUE LAS CÁMARAS DE COMERCIO DEBEN CEÑIRSE A LO ESTRICTAMENTE CONSAGRADO EN EL ORDE"/>
    <s v="."/>
    <s v="Finalizado"/>
    <s v="ECUARTAS"/>
    <d v="2023-04-21T00:00:00"/>
    <d v="2023-04-21T00:00:00"/>
    <s v="john.caceresr@fiscalia.gov.co.rpost.biz viernes 21/04/2023 9:20 a. m"/>
    <s v="N"/>
    <s v=""/>
    <x v="0"/>
    <s v=""/>
    <s v="N"/>
    <d v="2023-04-21T00:00:00"/>
    <d v="2023-04-21T00:00:00"/>
    <n v="1"/>
    <n v="15"/>
    <x v="0"/>
    <n v="15"/>
    <s v="cumple"/>
  </r>
  <r>
    <x v="0"/>
    <n v="2023002656"/>
    <x v="80"/>
    <s v="SE SOLICITA PRORROGA DE PLAZO PARA SUBSANAR EL REQUERIMIENTO HECHO A LA RAD. 20230255355 DE LA SEÑORA LEIDY JOHANNA PEREIRA QUINTERO HECHO POR LA DRA. ANDREA GALVIS LORZA"/>
    <s v="A"/>
    <s v="JCMARIN"/>
    <s v=" "/>
    <s v="Obrero"/>
    <d v="2023-04-20T00:00:00"/>
    <s v="Origino"/>
    <s v="NRESPONS"/>
    <s v="Registros Pub y Redes Emp"/>
    <s v="Empresario"/>
    <s v="Finalizado"/>
    <s v=" "/>
    <s v="Asignado a"/>
    <s v="AGALVIS"/>
    <s v="Registros Pub y Redes Emp"/>
    <s v="Juridica"/>
    <d v="2023-04-20T00:00:00"/>
    <s v="A"/>
    <s v="MERCANTIL"/>
    <n v="1172414"/>
    <m/>
    <m/>
    <m/>
    <m/>
    <m/>
    <m/>
    <s v="Inscrito"/>
    <m/>
    <s v="LEIDY JOHANNA PEREIRA QUINTERO"/>
    <s v=""/>
    <s v="geforce.javier@gmail.com"/>
    <s v="E-mail"/>
    <s v=""/>
    <s v="2 Del tramite del documento"/>
    <x v="36"/>
    <s v="Registros Publicos y Redes Emp"/>
    <s v="Matricula o Constitución"/>
    <s v="."/>
    <s v="."/>
    <s v="SE GESTIONO LA PRORROGA HASTA LA FECHA 21/05/2023."/>
    <s v="."/>
    <s v="Finalizado"/>
    <s v="AGALVIS"/>
    <d v="2023-04-25T00:00:00"/>
    <d v="2023-07-26T00:00:00"/>
    <s v=" "/>
    <s v="N"/>
    <s v=""/>
    <x v="0"/>
    <s v="Interés general y particular"/>
    <s v="N"/>
    <d v="2023-04-27T00:00:00"/>
    <d v="2023-04-27T00:00:00"/>
    <n v="5"/>
    <n v="15"/>
    <x v="0"/>
    <n v="15"/>
    <s v="cumple"/>
  </r>
  <r>
    <x v="0"/>
    <n v="2023002659"/>
    <x v="80"/>
    <s v="EN COMUNICACION DEL DIA 18042023 CON OFICIO GS-2023-000157 SUBGA POJUD 29.54 POLICIA NACIONAL SECCIONAL BARRANQUILLA ENVIADO VIA EMAIL A CONTACTO CCC SOLICITAN COPIA DE LA CARPETA HISTORICA DONDE REPOSEN LOS DIOCUEMNTOS DE CONSTITUCION REFORMAS ACTUALIZACIONES Y DEMAS , EL CERTIFICADO DE MATRICULA MERCANTIL Y EL CERTIFICADO HISTORICO DE REP. LEGAL REVISORES FISCALES CONTADORES MIEMBROS DE JUNTA DIRECTIVA Y DEMAS INFORMACION QUE APAREZCA REGISTRADA EN LA SISTEMA DE LA SOCIEDAD BOWLING COMERCIAL SAS NIT 901000241"/>
    <s v="A"/>
    <s v="JCMARIN"/>
    <s v=" "/>
    <s v="Obrero"/>
    <d v="2023-04-20T00:00:00"/>
    <s v="Origino"/>
    <s v="NRESPONS"/>
    <s v="Registros Pub y Redes Emp"/>
    <s v="Back (Registro)"/>
    <s v="Finalizado"/>
    <s v=" "/>
    <s v="Asignado a"/>
    <s v="ECUARTAS"/>
    <s v="Registros Pub y Redes Emp"/>
    <s v="Back (Registro)"/>
    <d v="2023-04-20T00:00:00"/>
    <s v="A"/>
    <s v="MERCANTIL"/>
    <n v="908201"/>
    <m/>
    <m/>
    <m/>
    <m/>
    <m/>
    <m/>
    <s v="Inscrito"/>
    <m/>
    <s v="PT CRISTIAN CAMILO CARDONA MOYA"/>
    <s v=""/>
    <s v="cristian.cardona3963@correo.policia.gov.co"/>
    <s v="E-mail"/>
    <s v="3213740211"/>
    <s v="3 Peticiones"/>
    <x v="0"/>
    <s v="Registros Publicos y Redes Emp"/>
    <s v="Derecho de peticion"/>
    <s v="."/>
    <s v="."/>
    <s v="2023 - 00451 SANTIAGO DE CALI, 25 DE ABRIL DE 2023 SEÑORES MINISTERIO DE DEFENSA NACIONAL POLICIA NACIONAL ATENCIÓN: PATRULLERO CRISTIAN CAMILO CARDONA MOYA INVESTIGADOR CRIMINAL POLFA CRISTIAN.CARDONA3963@CORREO.POLICIA.GOV.CO BARRANQUILLA CORDIAL SALUDO, DAMOS RESPUESTA A SU OFICIO GS-2023-000157/ SUBGA-POJUD-29.54 DEL 18 DE ABRIL DE 2023, RECIBIDO EN ESTA ENTIDAD EL MISMO DÍA, EN EL QUE SOLICITA: &quot;COPIA DE LA CARPETA HISTÓRICA, DONDE REPOSEN LOS DOCUMENTOS DE CONSTITUCIÓN, REFORMAS, ACTUALIZACIONES Y DEMÁS, CERTIFICADO DE MATRICULA MERCANTIL DE IGUAL MANERA CERTIFICADO HISTÓRICO DE NOMBRAMIENTO DE REPRESENTANTES LEGALES, REVISORES FISCALES, CONTADORES, MIEMBROS DE JUNTA DIRECTIVA Y DEMÁS INFORMACIÓN QUE APAREZCA REGISTRADA EN ESTE SISTEMA QUE SEA ÚTIL PARA LA INVESTIGACIÓN, PARA LA SOCIEDAD BOWLING COMERCIAL SAS CON NIT 901.000.241&quot;. AL RESPECTO, LE INFORMAMOS QUE LAS CÁMARAS DE COMERCIO DEBEN CEÑIRSE A LO ESTRICTAMENTE CONSAGRADO EN EL ORDENAMIENTO JURÍDICO Y, POR LO TA"/>
    <s v="."/>
    <s v="Finalizado"/>
    <s v="ECUARTAS"/>
    <d v="2023-04-21T00:00:00"/>
    <d v="2023-04-25T00:00:00"/>
    <s v="'cristian.cardona3963@correo.policia.gov.co.rpost.biz martes 25/04/2023 9:59 a. m"/>
    <s v="N"/>
    <s v=""/>
    <x v="0"/>
    <s v=""/>
    <s v="N"/>
    <d v="2023-04-25T00:00:00"/>
    <d v="2023-04-25T00:00:00"/>
    <n v="3"/>
    <n v="15"/>
    <x v="0"/>
    <n v="15"/>
    <s v="cumple"/>
  </r>
  <r>
    <x v="0"/>
    <n v="2023002666"/>
    <x v="80"/>
    <s v="EN COMUNICACION DEL DIA 18042023 CON OFICIO GS-2023- AROPE GAUEL 29.25 DE LA POLICIA NACIONAL SECCIONAL BOGOTA DC ENVIADO VIA EMAIL A CONTACTO CCC SOLICITAN SE VERIFIQUE EN SUS SISTEMAS DE INFORMACIÓN CON EL FIN DE CONSTATAR SI EN LOS MISMOS EXISTE REGISTRADA LA EMPRESA CON RAZÓN SOCIAL MC CONSULTOR SAS, BAJO EL NIT 901476535 EN CASO DE RESULTAR FAVORABLE LA CONSULTA FAVOR APORTAR DIRECCIÓN DE LA MISMA, NÚMEROS DE CONTACTO, CORREO ELECTRÓNICO, ACTIVIDAD QUE REALIZA, INFORMACIÓN SOBRE EL O LOS PROPIETARIOS"/>
    <s v="A"/>
    <s v="JCMARIN"/>
    <s v=" "/>
    <s v="Obrero"/>
    <d v="2023-04-20T00:00:00"/>
    <s v="Origino"/>
    <s v="NRESPONS"/>
    <s v="Registros Pub y Redes Emp"/>
    <s v="Back (Registro)"/>
    <s v="Finalizado"/>
    <s v=" "/>
    <s v="Asignado a"/>
    <s v="ECUARTAS"/>
    <s v="Registros Pub y Redes Emp"/>
    <s v="Back (Registro)"/>
    <d v="2023-04-20T00:00:00"/>
    <s v="A"/>
    <s v="MERCANTIL"/>
    <n v="1115834"/>
    <m/>
    <m/>
    <m/>
    <m/>
    <m/>
    <m/>
    <s v="Inscrito"/>
    <m/>
    <s v="SUBINTENDENTE ISAIC DE HOYOS PATERNINA"/>
    <s v=""/>
    <s v="isaic.de@correo.policia.gov.co"/>
    <s v="E-mail"/>
    <s v="3114335698"/>
    <s v="3 Peticiones"/>
    <x v="0"/>
    <s v="Registros Publicos y Redes Emp"/>
    <s v="Derecho de peticion"/>
    <s v="."/>
    <s v="."/>
    <s v="2023 - 00441 SANTIAGO DE CALI, 21 DE ABRIL DE 2023 SEÑORES MINISTERIO DE DEFENSA NACIONAL POLICIA NACIONAL ATENCIÓN: SUBINTENDENTE ISAIC DE HOYOS PATERNINA INVESTIGADOR CRIMINAL GAULA ÉLITE ISAIC.DE@CORREO.POLICIA.GOV.CO BOGOTÁ D.C. CORDIAL SALUDO, DAMOS RESPUESTA A SU OFICIO GS-2023- / AROPE - GAUEL - 29.25 DEL 18 DE ABRIL DE 2023, RECIBIDO EN ESTA ENTIDAD EL MISMO DÍA, EN EL QUE SOLICITA: &quot;CONSTATAR SI EN LOS MISMOS EXISTE REGISTRADA LA EMPRESA CON RAZÓN SOCIAL MC CONSULTOR SAS, BAJO EL NIT 901476535, EN CASO DE RESULTAR FAVORABLE LA CONSULTA FAVOR APORTAR DIRECCIÓN DE LA MISMA, NÚMEROS DE CONTACTO, CORREO ELECTRÓNICO, ACTIVIDAD QUE REALIZA, INFORMACIÓN SOBRE EL O LOS PROPIETAR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
    <s v="."/>
    <s v="Finalizado"/>
    <s v="ECUARTAS"/>
    <d v="2023-04-21T00:00:00"/>
    <d v="2023-04-21T00:00:00"/>
    <s v="isaic.de@correo.policia.gov.co.rpost.biz viernes 21/04/2023 3:39 p. m"/>
    <s v="N"/>
    <s v=""/>
    <x v="0"/>
    <s v=""/>
    <s v="N"/>
    <d v="2023-04-21T00:00:00"/>
    <d v="2023-04-21T00:00:00"/>
    <n v="1"/>
    <n v="15"/>
    <x v="0"/>
    <n v="15"/>
    <s v="cumple"/>
  </r>
  <r>
    <x v="0"/>
    <n v="2023002668"/>
    <x v="80"/>
    <s v="EN COMUNICACION DEL DIA 18042023 CON OFICIO GS-2023-052558 MECAL POLICIA NACIONAL SECCIONAL CALI ENVIADO VIA EMAILO A CONTACTO CCC SOLICITAN SUMINISTRAR INFORMACIÓN ACERCA DE LOS REGISTROS DE MATRÍCULA MERCANTIL CERTIFICADOS HISTÓRICOS DE EXISTENCIA Y REPRESENTACIÓN LEGAL ASI COMO TAMBIÉN LOS DOCUMENTOS DE CONSTITUCIÓN ACTAS REFORMAS ACTUALIZACIONES Y DEMÁS DOCUMENTOS QUE CONFORME EL EXPEDIENTE A NOMBRE DE LAS PERSONAS NATURALES Y JURÍDICAS QUE SE RELACIONAN EN EL OFICIO (LISTA LARGA)"/>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PT ALBERTO VELA CAÑON"/>
    <s v=""/>
    <s v="luis.vela5419@correo.policia.gov.co,"/>
    <s v="E-mail"/>
    <s v="3122990108"/>
    <s v="3 Peticiones"/>
    <x v="0"/>
    <s v="Registros Publicos y Redes Emp"/>
    <s v="Derecho de peticion"/>
    <s v="."/>
    <s v="."/>
    <s v="2023 - 00161 SANTIAGO DE CALI, 27 DE ABRIL DE 2023 SEÑORES MINISTERIO DE DEFENSA NACIONAL POLICIA NACIONAL ATENCIÓN: PATRULLERO LUIS ALBERTO VELA CAÑÓN INVESTIGADOR CRIMINAL POLFA LUIS.VELA5419@CORREO.POLICIA.GOV.CO LA CIUDAD CORDIAL SALUDO, DAMOS RESPUESTA A SU OFICIO GS - 2023-052558-MECAL DEL 18 DE ABRIL DE 2023, RECIBIDO EN ESTA ENTIDAD EL MISMO DÍA, EN EL QUE SOLICITA: &quot;SUMINISTRAR INFORMACIÓN ACERCA DE LOS REGISTROS DE MATRÍCULA MERCANTIL, CERTIFICADOS HISTÓRICOS DE EXISTENCIA Y REPRESENTACIÓN LEGAL, ASI COMO TAMBIÉN LOS DOCUMENTOS DE CONSTITUCIÓN, ACTAS, REFORMAS, ACTUALIZACIONES Y DEMÁS DOCUMENTOS QUE CONFORME EL EXPEDIENTE A NOMBRE DE LAS PERSONAS NATURALES Y JURÍDICAS QUE SE MEN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4-24T00:00:00"/>
    <d v="2023-04-27T00:00:00"/>
    <s v="luis.vela5419@correo.policia.gov.co.rpost.biz jueves 27/04/2023 5:19 p. m"/>
    <s v="N"/>
    <s v=""/>
    <x v="0"/>
    <s v=""/>
    <s v="N"/>
    <d v="2023-04-27T00:00:00"/>
    <d v="2023-04-27T00:00:00"/>
    <n v="5"/>
    <n v="15"/>
    <x v="0"/>
    <n v="15"/>
    <s v="cumple"/>
  </r>
  <r>
    <x v="0"/>
    <n v="2023002672"/>
    <x v="80"/>
    <s v="EN COMUNICACION DEL DIA 18042023 CON OFICIO 0591 DEL JUZGADO 5 DE FAMILIRA DEL CIRCUITO DE PASTO ENVIADO VIA EMAIL A CONTACTO CCC SOLICITAN CERTIFIQUE SI EL SEÑOR JAIRO ANDRES VELEZ SANTACRUZ IDENTIFICADO CON CC NO. 5207153 ES PROPIETARIO DE ALGÚN ESTABLECIMIENTO DE COMERCIO Y/O CUOTAS O PARTES DE INTERÉS O SE ENCUENTRA REGISTRADO COMO REPRESENTANTE LEGAL O MIEMBRO DE JUNTA DIRECTIVA DE ALGUNA PERSONA JURÍDICA MATRICULADA EN DICHA ENTIDAD EN CASO AFIRMATIVO SE REMITA EL CORRESPONDIENTE CERTIFICADO. - NOTA LA CEDUAL APORTADA NO FIGURA REGISTRADA EN LA CCC"/>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RICARDO JAVIER PEÑA L."/>
    <s v="0927 ¿ 224143"/>
    <s v="j05fapas@cendoj.ramajudicial.gov.co"/>
    <s v="E-mail"/>
    <s v=""/>
    <s v="3 Peticiones"/>
    <x v="0"/>
    <s v="Registros Publicos y Redes Emp"/>
    <s v="Derecho de peticion"/>
    <s v="."/>
    <s v="."/>
    <s v="2023 - 00360 SANTIAGO DE CALI, 21 DE ABRIL DE 2023 SEÑORES JUZGADO QUINTO DE FAMILIA DEL CIRCUITO JUDICIAL DE PASTO ATENCIÓN: RICARDO JAVIER PEÑA L. ESCRIBIENTE J05FAPAS@CENDOJ.RAMAJUDICIAL.GOV.CO PASTO CORDIAL SALUDO DAMOS RESPUESTA AL OFICIO NO. 0591 RADICACIÓN 2023-00021-00 DEL 18 DE ABRIL DE 2023, RECIBIDO EN ESTA ENTIDAD EL MISMO DÍA, EN EL QUE SOLICITA &quot;OFICIAR A LA CÁMARA DE COMERCIO DE PASTO (N) Y A LA CÁMARA DE COMERCIO DE CALI (V) CON EL FIN DE QUE CERTIFIQUE SI EL SEÑOR JAIRO ANDRES VELEZ SANTACRUZ, IDENTIFICADO CON CÉDULA DE CIUDADANÍA NO.5.207.153 ES PROPIETARIO DE ALGÚN ESTABLECIMIENTO DE COMERCIO Y/O CUOTAS O PARTES DE INTERÉS, O SE ENCUENTRA REGISTRADO COMO REPRESENTANTE LEGAL O MIEMBRO DE JUNTA DIRECTIVA DE ALGUNA PERSONA JURÍDICA MATRICULADA EN DICHA ENTIDAD.&quot; AL RESPECTO, LE INFORMAMOS QUE LAS CÁMARAS DE COMERCIO DEBEN CEÑIRSE A LO ESTRICTAMENTE CONSAGRADO EN EL ORDENAMIENTO JURÍDICO Y, POR LO TANTO, SOLO PUEDEN HACER LO QUE LA LEY LAS FACULTA, DE TAL MAN"/>
    <s v="."/>
    <s v="Finalizado"/>
    <s v="ECUARTAS"/>
    <d v="2023-04-21T00:00:00"/>
    <d v="2023-04-21T00:00:00"/>
    <s v="j05fapas@cendoj.ramajudicial.gov.co.rpost.biz viernes 21/04/2023 5:23 p. m."/>
    <s v="N"/>
    <s v=""/>
    <x v="0"/>
    <s v=""/>
    <s v="N"/>
    <d v="2023-04-21T00:00:00"/>
    <d v="2023-04-21T00:00:00"/>
    <n v="1"/>
    <n v="15"/>
    <x v="0"/>
    <n v="15"/>
    <s v="cumple"/>
  </r>
  <r>
    <x v="0"/>
    <n v="2023002680"/>
    <x v="80"/>
    <s v="EN COMUNICACIONDEL DIA 11042023 CON EMAIL ENVIADO A LA CC URABA Y REMITIDO A LA CC CALI EL DIA 20042023 CON RADICACION NO. 20230464935 MEDIANTE PETICION EL SR. JOSE ALVEIRO PADILLA VALOYES CC 1077425369 SOLICITA BASE DE DATOS DEL SECTOR TURISTICO Y CONSULTORIO ODONTOLOGICO A NIVEL NACIONAL."/>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SE ALVEIRO PADILLA VALOYES"/>
    <s v=""/>
    <s v="josepadilla470@gmail.com"/>
    <s v="E-mail"/>
    <s v="3148887046"/>
    <s v="3 Peticiones"/>
    <x v="0"/>
    <s v="Registros Publicos y Redes Emp"/>
    <s v="Derecho de peticion"/>
    <s v="."/>
    <s v="."/>
    <s v="2023 -00435 SANTIAGO DE CALI, 20 DE ABRIL DE 2023 SEÑOR JOSE ALBEIRO PADILLA VALOYES JOSEPADILLA470@GMAIL.COM APARTADO CORDIAL SALUDO, DAMOS RESPUESTA A SU PETICIÓN DEL 11 DE ABRIL DE 2023, RECIBIDA EN LA CÁMARA DE COMERCIO DE URABÁ Y REMITIDA A ESTA ENTIDAD EL 19 DE ABRIL DE 2023, EN EL QUE SOLICITA: &quot;BASE DE DATOS DEL SECTOR TURÍSTICO Y CONSULTORIO ODONTOLÓGICO A NIVEL NACIONAL PARA UN TRABAJO DE MERCADE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
    <s v="."/>
    <s v="Finalizado"/>
    <s v="ECUARTAS"/>
    <d v="2023-04-20T00:00:00"/>
    <d v="2023-04-20T00:00:00"/>
    <s v="josepadilla470@gmail.com.rpost.biz jueves 20/04/2023 5:08 p. m"/>
    <s v="N"/>
    <s v=""/>
    <x v="0"/>
    <s v="Interés general y particular"/>
    <s v="N"/>
    <d v="2023-04-20T00:00:00"/>
    <d v="2023-04-20T00:00:00"/>
    <n v="0"/>
    <n v="15"/>
    <x v="0"/>
    <n v="15"/>
    <s v="cumple"/>
  </r>
  <r>
    <x v="0"/>
    <n v="2023002684"/>
    <x v="80"/>
    <s v="EN COMUNICACION DEL DIA 18042023 CON EMAIL ENVIADO A CONTACTO CCC DE LA DIAN SECCIONAL CALI SOLICITAN APOYO CON LA INFORMACIÓN DE 3 CONTRIBUYENTES TODA VEZ QUEDESDE EL VIERNES HAN TRATADO DE CONSULTAR SUS CÁMARAS DE COMERCIO PERO LA PÁGINA DEL RUES ESTÁ CAÍDA LOS CONTRIBUYENTES SON: NIT 900423752 PRENSA &amp; ENTRETENIMIENTO AGENCIA DECOMUNICACIONES SAS MAT 813666 - NIT 830514264 SAME SEGUROS Y SERVICIOS LTDA. MAT # 650704 - NIT 800210133 INTERNACIONAL DE EMBARQUES SAS MAT # 353226_x0009_"/>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YAMILEC ALOMÌA ANGULO"/>
    <s v="4898377"/>
    <s v="yalomiaa@dian.gov.co"/>
    <s v="E-mail"/>
    <s v=""/>
    <s v="3 Peticiones"/>
    <x v="0"/>
    <s v="Registros Publicos y Redes Emp"/>
    <s v="Derecho de peticion"/>
    <s v="."/>
    <s v="."/>
    <s v="2023-00359 SANTIAGO DE CALI, 21 DE ABRIL DE 2023 SEÑORES DIRECCION DE IMPUESTOS Y ADUANAS NACIONALES - DIAN ATENCIÓN: YAMILEC ALOMIA ANGULO GESTOR III DIVISIÓN DE FISCALIZACIÓN Y LIQUIDACIÓN TRIBUTARIA INTENSIVA YALOMIAA@DIAN.GOV.CO LA CIUDAD CORDIAL SALUDO, DAMOS RESPUESTA AL CORREO ELECTRÓNICO DEL 18 DE ABRIL DE 2023, RECIBIDO EN ESTA ENTIDAD EL MISMO DÍA, EN EL QUE SOLICITA: &quot;ME APOYE CON LA INFORMACIÓN DE 3 CONTRIBUYENTES, TODA VEZ QUE DESDE EL VIERNES HE TRATADO DE CONSULTAR SUS CÁMARAS DE COMERCIO, PERO LA PÁGINA DEL RUES ESTÁ CAÍDA. LOS CONTRIBUYENTES SON: NIT_x0009_NIT 900423752_x0009_PRENSA &amp; ENTRETENIMIENTO AGENCIA DECOMUNICACIONES SAS 830514264_x0009_SAME SEGUROS Y SERVICIOS LTDA. 800210133 _x0009_INTERNACIONAL DE EMBARQUES SAS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4-21T00:00:00"/>
    <d v="2023-04-21T00:00:00"/>
    <s v="yalomiaa@dian.gov.co.rpost.biz viernes 21/04/2023 5:52 p. m"/>
    <s v="N"/>
    <s v=""/>
    <x v="0"/>
    <s v=""/>
    <s v="N"/>
    <d v="2023-04-21T00:00:00"/>
    <d v="2023-04-21T00:00:00"/>
    <n v="1"/>
    <n v="15"/>
    <x v="0"/>
    <n v="15"/>
    <s v="cumple"/>
  </r>
  <r>
    <x v="0"/>
    <n v="2023002689"/>
    <x v="80"/>
    <s v="EN COMUNICACION DEL DIA 18042023 CON EMAIL ENVIADO A CONTACTO CCC LA DIAN SECCIONAL CALI SOLICITA LA EXPEDICIÓN DE CERTIFICADOS DE EXISTENCIA Y REPRESENTACIÓN LEGAL DE LA SOCIEDAD RELACIONADA EN EL ARCHIVO ANEXO INDICANDO EL HISTÓRICO DE SUS REPRESENTANTES LEGALES CON LOS NÚMEROS DE SUS DOCUMENTOS DE IDENTIFICACIÓN PRINCIPALES Y SUPLENTES EN LOS PERÍODOS INDICADOS LOS QUE SE REQUIEREN PARA ADELANTAR INVESTIGACIÓN EN EL GRUPO DE LA UNIDAD PENAL. NIT 900482913 HARD SERVICIOS PROFESIONALES Y GENERALES DESDE AL 01012017-31122022"/>
    <s v="A"/>
    <s v="JCMARIN"/>
    <s v=" "/>
    <s v="Obrero"/>
    <d v="2023-04-20T00:00:00"/>
    <s v="Origino"/>
    <s v="NRESPONS"/>
    <s v="Registros Pub y Redes Emp"/>
    <s v="Back (Registro)"/>
    <s v="Finalizado"/>
    <s v=" "/>
    <s v="Asignado a"/>
    <s v="ECUARTAS"/>
    <s v="Registros Pub y Redes Emp"/>
    <s v="Back (Registro)"/>
    <d v="2023-04-20T00:00:00"/>
    <s v="A"/>
    <s v="MERCANTIL"/>
    <n v="833074"/>
    <m/>
    <m/>
    <m/>
    <m/>
    <m/>
    <m/>
    <s v="Inscrito"/>
    <m/>
    <s v="ALEJANDRO VALENCIA CALDERON"/>
    <s v=""/>
    <s v="avalenciac@dian.gov.co"/>
    <s v="E-mail"/>
    <s v=""/>
    <s v="3 Peticiones"/>
    <x v="0"/>
    <s v="Registros Publicos y Redes Emp"/>
    <s v="Derecho de peticion"/>
    <s v="."/>
    <s v="."/>
    <s v="2022 SANTIAGO DE CALI, 28 DE ABRIL DE 2023 SEÑORES DIRECCION DE IMPUESTOS Y ADUANAS NACIONALES - DIAN ATENCIÓN: ALEJANDRO VALENCIA CALDERON ANALISTA I GIT SECRETARÍA DIVISIÓN DE RECAUDO Y COBRANZAS AVALENCIAC@DIAN.GOV.CO LA CIUDAD CORDIAL SALUDO, DAMOS RESPUESTA A SU CORREO ELECTRÓNICO DEL 18 DE ABRIL DE 2023, RECIBIDO POR ESTA ENTIDAD EL MISMO DÍA, EN EL QUE SOLICITA: &quot;LA EXPEDICIÓN DE CERTIFICADOS DE EXISTENCIA Y REPRESENTACIÓN LEGAL DE LA SOCIEDAD RELACIONADA EN EL ARCHIVO ANEXO, INDICANDO EL HISTÓRICO DE SUS REPRESENTANTES LEGALES CON LOS NÚMEROS DE SUS DOCUMENTOS DE IDENTIFICACIÓN, PRINCIPALES Y SUPLENTES, EN LOS PERÍODOS INDICADOS LOS QUE SE REQUIEREN PARA ADELANTAR INVESTIGACIÓN EN EL GRUPO DE LA UNIDAD PENAL.&quot; 900.482.913 _x0009_HARD SERVICIOS PROFESIONALES Y GENERALES _x0009_1/01/2017 - 31/12/2022 AL RESPECTO, LE INFORMAMOS QUE LAS CÁMARAS DE COMERCIO DEBEN CEÑIRSE A LO ESTRICTAMENTE CONSAGRADO EN EL ORDENAMIENTO JURÍDICO Y, POR LO TANTO, SOLO PUEDEN HACER LO QUE LA LEY LAS FACU"/>
    <s v="."/>
    <s v="Finalizado"/>
    <s v="ECUARTAS"/>
    <d v="2023-04-25T00:00:00"/>
    <d v="2023-04-28T00:00:00"/>
    <s v="avalenciac@dian.gov.co.rpost.biz viernes 28/04/2023 8:16 a. m"/>
    <s v="N"/>
    <s v=""/>
    <x v="0"/>
    <s v=""/>
    <s v="N"/>
    <d v="2023-04-28T00:00:00"/>
    <d v="2023-04-28T00:00:00"/>
    <n v="6"/>
    <n v="15"/>
    <x v="0"/>
    <n v="15"/>
    <s v="cumple"/>
  </r>
  <r>
    <x v="0"/>
    <n v="2023002693"/>
    <x v="80"/>
    <s v="EN COMUNICACION DEL DIA 17042023 CON OFICIO 20235860011011 DECLA 20210 DE LA FGN SUSCRITA POR AMALFI ROJAS CASTRO FISCAL 15 CONTRA EL LAVADO DE ACTIVOS BOGOTA DC DE MANERA ATENTA ME PERMITO SOLICITAR EL CERTIFICADO EXISTENCIA Y REPRESENTACIÓN LEGAL Y ASIMISMO LA CARPETA DEL HISTORIAL DE LA EMPRESA GASOLINERA MAYJO S.A.S CON NIT 900435544-7. ASIMISMO SUMINISTRAR LOS CERTIFICADOS DE EXISTENCIA Y REPRESENTACIÓN LEGAL DONDE FIGUREN COMO SOCIOS ACCIONISTAS REPRESENTANTES LEGALES MIEMBROS DE JUNTA DIRECTIVA ETC. LAS SIGUIENTES PERSONAS - JORGE ELIECER JIMENEZ CC 8049356 - MARINO JOSE CONDE VILLORINA CC 78294982 - NOTA LA SOCIEDAD INVERSIONES MAYJO S.A.S. NIT 900435544 - 7 ACTIVA MAGDALENA MEDIO CON MAT # 45303 - EL SR. JIMENEZ BENAVIDES JORGE ELIECER C.C. 8049356 CANCELADA MAGDALENA MEDIO MAT # 31845 Y EL SR. MARINO JOSE CONDE VILLORINA C.C. 78294982 ACTIVA MONTERIA MAT # 196190."/>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MAURICIO VANEGAS V."/>
    <s v="5702000Ext12637"/>
    <s v="mauricio.vanegas@fiscalia.gov.co"/>
    <s v="E-mail"/>
    <s v=""/>
    <s v="3 Peticiones"/>
    <x v="0"/>
    <s v="Registros Publicos y Redes Emp"/>
    <s v="Derecho de peticion"/>
    <s v="."/>
    <s v="."/>
    <s v="2023 - 00447 SANTIAGO DE CALI, 20 DE ABRIL DE 2023 SEÑORES FISCALIA GENERAL DE LA NACION ATENCIÓN: MAURICIO VANEGAS V. SERVIDOR DE POLICÍA JUDICIAL MAURICIO.VANEGAS@FISCALIA.GOV.CO BOGOTÁ D.C. CORDIAL SALUDO DAMOS RESPUESTA AL OFICIO OT 9564 NC110016099144201900880 DEL 17 DE ABRIL DEL 2023, RECIBIDO EN ESTA ENTIDAD EL 18 DE ABRIL, EN EL CUAL SOLICITA SUMINISTRAR LA SIGUIENTE INFORMACIÓN: &quot;SOLICITAR EL CERTIFICADO EXISTENCIA Y REPRESENTACIÓN LEGAL Y ASIMISMO LA CARPETA DEL HISTORIAL DE LA EMPRESA GASOLINERA MAYJO S.A.S CON NIT 900435544-7. ASIMISMO SUMINISTRAR LOS CERTIFICADOS DE EXISTENCIA Y REPRESENTACIÓN LEGAL DONDE FIGUREN COMO SOCIOS, ACCIONISTAS, REPRESENTANTES LEGALES, MIEMBROS DE JUNTA DIRECTIVA, ETC. LAS SIGUIENTES PERSONAS, ASÍ: JORGE ELIECER JIMENEZ, IDENTIFICADO CON CC 8049356 MARINO JOSE CONDE VILLORINA CON CC 78294982&quot; AL RESPECTO, LE INFORMAMOS QUE LAS CÁMARAS DE COMERCIO DEBEN CEÑIRSE A LO ESTRICTAMENTE CONSAGRADO EN EL ORDENAMIENTO JURÍDICO Y, POR LO "/>
    <s v="."/>
    <s v="Finalizado"/>
    <s v="ECUARTAS"/>
    <d v="2023-04-24T00:00:00"/>
    <d v="2023-04-24T00:00:00"/>
    <s v="mauricio.vanegas@fiscalia.gov.co.rpost.biz lunes 24/04/2023 10:07 a. m"/>
    <s v="N"/>
    <s v=""/>
    <x v="0"/>
    <s v=""/>
    <s v="N"/>
    <d v="2023-04-24T00:00:00"/>
    <d v="2023-04-24T00:00:00"/>
    <n v="2"/>
    <n v="15"/>
    <x v="0"/>
    <n v="15"/>
    <s v="cumple"/>
  </r>
  <r>
    <x v="0"/>
    <n v="2023002695"/>
    <x v="80"/>
    <s v="LA SEÑORA BEATRIZ IRENIA GALINDEZ GOMEZ PERSONA NATURAL DE MATRICULA 762727-1 SOLICITA LA DEVOLUCION DE DINERO POR CONCEPTO DE LA RENOVACION 2023 QUE REALIZO EL DIA 24 DE MARZO 2023 BAJO RAD 20230291473 COMO CONSECUENCIA DE LA SOLICITUD DE CANCELACION DE SU REGISTRO COMO PERSONA NATURAL PRESENTADA EL 27 DE MARZO 2023 EN LA RAD 20230311282 JUNTO CON TRAMITE DE TRASPASO. FAVOR DEJAR LA FECHA DE RENOVACION ANTERIOR DE ESTE REGISTRO Y DEJAR EN ESTADO &quot;RETIRADO&quot; DE ESTA RENOVACION PARA PODER PROCEDER CON LA DEVOLUCIÓN DE DINERO DE ESTA SOLICITUD."/>
    <s v="A"/>
    <s v="LARTUNDU"/>
    <s v=" "/>
    <s v="Obrero"/>
    <d v="2023-04-20T00:00:00"/>
    <s v="Origino"/>
    <s v="NRESPONS"/>
    <s v="Registros Pub y Redes Emp"/>
    <s v="Back (Registro)"/>
    <s v="Finalizado"/>
    <s v=" "/>
    <s v="Asignado a"/>
    <s v="MVELASCO"/>
    <s v="Registros Pub y Redes Emp"/>
    <s v="Back Correcciones Registro"/>
    <d v="2023-04-20T00:00:00"/>
    <s v="A"/>
    <s v="MERCANTIL"/>
    <n v="762727"/>
    <n v="20230291473"/>
    <m/>
    <m/>
    <m/>
    <m/>
    <m/>
    <s v="Inscrito"/>
    <n v="48608752"/>
    <s v="BEATRIZ IRENIA GALINDEZ"/>
    <s v="3147346444"/>
    <s v="codigo1021296@gmail.com"/>
    <s v="Presencial Verbal"/>
    <s v="3175044093"/>
    <s v="3 Peticiones"/>
    <x v="24"/>
    <s v="Registros Publicos y Redes Emp"/>
    <s v="Derecho de peticion"/>
    <s v="."/>
    <s v="."/>
    <s v=".AL INSCRITO 762727-1 SE INACTIVA FECHA DE RENOVACIÓN AL 2023 Y SE ACTIVA FECHA RENOVACIÓN AL AÑO 2022 SE CAMBIA EL ESTADO A LA RAD 20230291473 CON LA QUE SE REALIZÓ LA RENOVACIÓN QUEDANDO EN ESTADO RETIRADO. PARA QUE PROCEDAN CON LA DEVOLUCIÓN DEL DINERO. SE NOTIFICA A LA USUARIA AL CORREO ELECTRÓNICO REPORTADO EN EL RECLAMO"/>
    <s v="."/>
    <s v="Finalizado"/>
    <s v="MVELASCO"/>
    <d v="2023-04-27T00:00:00"/>
    <d v="2023-04-27T00:00:00"/>
    <s v=" "/>
    <s v="N"/>
    <s v=""/>
    <x v="0"/>
    <s v="."/>
    <s v="N"/>
    <d v="2023-04-27T00:00:00"/>
    <d v="2023-04-27T00:00:00"/>
    <n v="5"/>
    <n v="15"/>
    <x v="0"/>
    <n v="15"/>
    <s v="cumple"/>
  </r>
  <r>
    <x v="0"/>
    <n v="2023002698"/>
    <x v="80"/>
    <s v="EN COMUNICACION DEL DIA 17042023 COPN OFICIO 201600255 FGN CTI SECCIONAL CALI ENVIADO VIA EMAIL A CONTACTO CCC RECIBIDO EL 18042023 SOLICITAN COLABORACIÓN EN EL SENTIDO DE ORDENAR A QUIEN CORRESPONDA INFORMAR A ESTE DESPACHO TODA LA INFORMACIÓN RELACIONADA COMO DATOS BIBLIOGRÁFICOS DIRECCIONES DE RESIDENCIA DIRECCIONES LABORALES TELÉFONOS DE UBICACIÓN ESTADO DE AFILIACIÓN Y DEMÁS INFORMACIÓN QUE REPOSE EN SUS BASES DE DATOS DE LAS PERSONAS QUE RELACIONO A CONTINUACIÓN: - CC 1114727174 EDDIER YOBAN VILLEGAS GOMEZ - CC 67002269 YOVANNA BONILLA VILLALOBOS."/>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KATHERINE MURILLO A."/>
    <s v="3989980EXT23250"/>
    <s v="ingrid.murillo@fiscalia.gov.co"/>
    <s v="E-mail"/>
    <s v="3506011415"/>
    <s v="3 Peticiones"/>
    <x v="0"/>
    <s v="Registros Publicos y Redes Emp"/>
    <s v="Derecho de peticion"/>
    <s v="."/>
    <s v="."/>
    <s v=" SANTIAGO DE CALI, 24 DE ABRIL DE 2023 SEÑORES FISCALIA GENERAL DE LA NACION ATENCIÓN: KATHERINE MURILLO A. TÉCNICO INVESTIGADOR II INGRID.MURILLO@FISCALIA.GOV.CO LA CIUDAD CORDIAL SALUDO DAMOS RESPUESTA AL OFICIO 201600255 DEL 17 DE ABRIL DEL 2023, RECIBIDO EN ESTA ENTIDAD EL 20 DE ABRIL, EN EL CUAL SOLICITA SUMINISTRAR LA SIGUIENTE INFORMACIÓN: &quot;INFORMAR A ESTE DESPACHO TODA LA INFORMACIÓN RELACIONADA COMO DATOS BIBLIOGRÁFICOS, DIRECCIONES DE RESIDENCIA, DIRECCIONES LABORALES, TELÉFONOS DE UBICACIÓN, ESTADO DE AFILIACIÓN Y DEMÁS INFORMACIÓN QUE REPOSE EN SUS BASES DE DATO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4T00:00:00"/>
    <d v="2023-04-24T00:00:00"/>
    <s v="'ingrid.murillo@fiscalia.gov.co.rpost.biz' lunes 24/04/2023 10:20 a. m"/>
    <s v="N"/>
    <s v=""/>
    <x v="0"/>
    <s v=""/>
    <s v="N"/>
    <d v="2023-04-24T00:00:00"/>
    <d v="2023-04-24T00:00:00"/>
    <n v="2"/>
    <n v="15"/>
    <x v="0"/>
    <n v="15"/>
    <s v="cumple"/>
  </r>
  <r>
    <x v="0"/>
    <n v="2023002700"/>
    <x v="80"/>
    <s v="EN COMUNICACION DEL DIA 18042023 CON OFICIO GS-2023-048662 DE LA POLICIA NACIONAL SECCIONAL BOGOTA DC ENVIADO VIA EMAIL A CONTACTO CCC SOLICITAN SE ALLEGUE A ESA UNIDAD DE INVESTIGACION EL CERTIFICADO DE ESTABLECIMIENTO COMERCIAL DE: IMACH STORE - JOTA APPLE - DR IPHONE CALI PARA DETERMINAR LA EXISTENCIA Y REPRESENTACION LEGAL DE LAS EMPRESAS DIRECCION DE UBICACION SOCIOS REPRESENTANTES LEGALES OBJETO SOCIAL Y SU ESTADO ACTUAL. - NOTA EL SR. CORDOBA HIGUERA MARIO ANDRES_x0009_1130643681 - 8 CALI MAT # 878528 ACTIVA PROPIETARIO DE IMACH STORE MAT 878529-2 - EL SR. CAICEDO ESTACIO BRAYAN 1143931911 - 1 CALI MAT # 1075657 ACTIVA PROPIETARIO DE DR IPHONE CALI MAT 1075658-2 - JOTA APPLE NO APARECE REGISTRADO"/>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PT LISANDO MORANTES COTES"/>
    <s v=""/>
    <s v="lisandro.morantes5674@correo.polica.gov.co"/>
    <s v="E-mail"/>
    <s v="3007444538"/>
    <s v="3 Peticiones"/>
    <x v="0"/>
    <s v="Registros Publicos y Redes Emp"/>
    <s v="Derecho de peticion"/>
    <s v="."/>
    <s v="."/>
    <s v="2023 - 00441 SANTIAGO DE CALI, 24 DE ABRIL DE 2023 SEÑORES MINISTERIO DE DEFENSA NACIONAL POLICIA NACIONAL ATENCIÓN: PATRULLERO LISANDRO MORANTES COTES INVESTIGADOR CRIMINAL LISANDRO.MORANTES5674@CORREO.POLICIA.GOV.CO BOGOTÁ D.C. CORDIAL SALUDO, DAMOS RESPUESTA A SU OFICIO GS-2023-048662 / DIJIN-CECIP DEL 18 DE ABRIL DE 2023, RECIBIDO EN ESTA ENTIDAD EL 19 DE ABRIL, EN EL QUE SOLICITA: &quot;CERTIFICADO DE ESTABLECIMIENTO COMERCIAL DE: &quot;_x0009_IMATH STORE &quot;_x0009_JOTA APPLE &quot;_x0009_DR IPHON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
    <s v="."/>
    <s v="Finalizado"/>
    <s v="ECUARTAS"/>
    <d v="2023-04-24T00:00:00"/>
    <d v="2023-04-24T00:00:00"/>
    <s v="'lisandro.morantes5674@correo.policia.gov.co.rpost.biz' lunes 24/04/2023 11:41 a. m"/>
    <s v="N"/>
    <s v=""/>
    <x v="0"/>
    <s v=""/>
    <s v="N"/>
    <d v="2023-04-24T00:00:00"/>
    <d v="2023-04-24T00:00:00"/>
    <n v="2"/>
    <n v="15"/>
    <x v="0"/>
    <n v="15"/>
    <s v="cumple"/>
  </r>
  <r>
    <x v="0"/>
    <n v="2023002702"/>
    <x v="80"/>
    <s v="EN COMUNICACION DEL DIA 170420233 CON OFICIO 23547-23 DE LA J C C BOGOTA DC ENVIADO VIA EMAIL A CONTACTO CCC SOLICITAN COLABORACIÓN PARA EL SUMINISTRO DE LA BASE DE DATOS QUE CONTENGA LA INFORMACIÓN DE LAS SOCIEDADES INSCRITAS ANTE ESA ENTIDAD DURANTE EL PRIMER TRIMESTRE DE 2023 (ENERO A MARZO) Y QUE REGISTRARON ACTIVIDADES ECONÓMICAS IDENTIFICADAS CON LOS COGIDOS CIIU 6920 ¿ 7010 Y 7020 LA INFORMACIÓN SOLICITADA SE REQUIERE EN ARCHIVO FORMATO EXCEL (EXTENSIÓN .XLS), QUE CONTENGA LOS CAMPOS SIGUIENTES, EN COLUMNAS POR SEPARADO: ¿ RAZÓN SOCIAL ¿ NIT DE LA SOCIEDAD ¿ NOMBRE(S) Y APELLIDO(S) DEL REPRESENTANTE LEGAL. ¿ CORREO ELECTRÓNICO COMERCIAL DE LA SOCIEDAD ¿ DIRECCIÓN COMERCIAL DE LA SOCIEDAD ¿ TELÉFONO COMERCIAL DE LA SOCIEDAD ¿ MUNICIPIO COMERCIAL DE LA SOCIEDAD ¿ FECHA DE REGISTRO DE LA SOCIEDAD ANTE LA CÁMARA DE COMERCIO ¿ CÓDIGOS CIIU REGISTRADOS."/>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SE ORLANDO RAMIREZ ZULUAGA"/>
    <s v="6444450"/>
    <s v="asesor.dirección@jcc.gov.co"/>
    <s v="E-mail"/>
    <s v=""/>
    <s v="3 Peticiones"/>
    <x v="0"/>
    <s v="Registros Publicos y Redes Emp"/>
    <s v="Derecho de peticion"/>
    <s v="."/>
    <s v="."/>
    <s v="2023-00449 SANTIAGO DE CALI, 24 DE ABRIL DE 2023 SEÑOR JOSE ORLANDO RAMIREZ ZULUAGA DIRECTOR GENERAL UAE JUNTA CENTRAL DE CONTADORES ASESOR.DIRECCION@JCC.GOV.CO DIRECCION.GENERAL@JCC.GOV.CO BOGOTÁ D.C. CORDIAL SALUDO, DAMOS RESPUESTA A SU OFICIO NO. 23547.23 DEL 17 DE ABRIL DE 2023, RECIBIDO EN ESTA ENTIDAD EL 19 DE ABRIL, EN EL QUE SOLICITA: &quot;SUMINISTRO DE LA BASE DE DATOS QUE CONTENGA LA INFORMACIÓN DE LAS SOCIEDADES INSCRITAS ANTE ESA ENTIDAD DURANTE EL PRIMER TRIMESTRE DE 2023 (ENERO A MARZO) Y QUE REGISTRARON ACTIVIDADES ECONÓMICAS IDENTIFICADAS CON LOS COGIDOS CIIU 6920 - 7010 Y 7020&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ECUARTAS"/>
    <d v="2023-04-24T00:00:00"/>
    <d v="2023-04-24T00:00:00"/>
    <s v="'asesor.direccion@jcc.gov.co.rpost.biz'; 'direccion.general@jcc.gov.co.rpost.biz' lunes 24/04/2023 1:12 p. m"/>
    <s v="N"/>
    <s v=""/>
    <x v="0"/>
    <s v=""/>
    <s v="N"/>
    <d v="2023-04-24T00:00:00"/>
    <d v="2023-04-24T00:00:00"/>
    <n v="2"/>
    <n v="15"/>
    <x v="0"/>
    <n v="15"/>
    <s v="cumple"/>
  </r>
  <r>
    <x v="0"/>
    <n v="2023002703"/>
    <x v="80"/>
    <s v="COLABORACIÓN PARA RADICAR EL COMUNICADO EN LAS OFICINAS DEL BANCO PARA CONTINUAR CON EL PROCESO CORRESPONDIENTE."/>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m/>
    <s v=" ALEXANDER ARIAS"/>
    <s v=""/>
    <s v="rarias@sagazsas.com"/>
    <s v="E-mail"/>
    <s v=""/>
    <s v="3 Peticiones"/>
    <x v="3"/>
    <s v="Asuntos Legales y Contratacion"/>
    <s v="Derecho de peticion"/>
    <s v="."/>
    <s v="."/>
    <s v="SE ADJUNTA TRAZABILIDAD. SE ELE RECOMIENDA AL USUARIO REMITIR SOLICITUD A LA PERSONA O ENTIDAD COMPETENTE QUE SE MENCIONA EN SU COMUNICACIÓN. DE: ASUNTOS LEGALES CÁMARA DE COMERCIO DE CALI &lt;ASUNTOSLEGALES@CCC.ORG.CO&gt; ENVIADO: LUNES, 8 DE MAYO DE 2023 18:49 PARA: RARIAS@SAGAZSAS.COM &lt;RARIAS@SAGAZSAS.COM&gt; CC: ANA LUCIA RIVAS RICO &lt;ARIVAS@CCC.ORG.CO&gt; ASUNTO: RESPUESTA DERECHO DE PETICIÓN -ALEXANDER ARIAS "/>
    <s v="."/>
    <s v="Finalizado"/>
    <s v="ARIVAS"/>
    <d v="2023-05-08T00:00:00"/>
    <d v="2023-05-08T00:00:00"/>
    <s v=" "/>
    <s v="N"/>
    <s v=""/>
    <x v="0"/>
    <s v="Interés general y particular"/>
    <s v="N"/>
    <d v="2023-05-08T00:00:00"/>
    <d v="2023-05-08T00:00:00"/>
    <n v="11"/>
    <n v="15"/>
    <x v="0"/>
    <n v="15"/>
    <s v="cumple"/>
  </r>
  <r>
    <x v="0"/>
    <n v="2023002704"/>
    <x v="80"/>
    <s v="FALSA INFORMACIONDOS VECES ME DIJERON QUE VENIAN A MI CASA A ARREGLAR UNA FALLA DE ETB CON MI LINEA HOGAR Y JAMAS VINIERON TENGO LOS RADICADOS DE LAS LLAMADAS DONDE ME ASEGURARON QUE VENIAN DICHO POR ELLOS PRIMER RADICADO DE LLAMADA 4347230000920588 SEGUNDO RADICADO DE LLAMADA 4347230000945866"/>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19445538"/>
    <s v="LUIS EDUARDO SANTOS"/>
    <s v=""/>
    <s v="carlossantosq94@gmail.com"/>
    <s v="E-mail"/>
    <s v="3202769695"/>
    <s v="3 Peticiones"/>
    <x v="3"/>
    <s v="Asuntos Legales y Contratacion"/>
    <s v="Derecho de peticion"/>
    <s v="."/>
    <s v="."/>
    <s v="SE ADJUNTA TRAZABILIDAD. SE INFORMA NO COMPETENCIA DE LA CCC EN ASUNTOS DE DERECHOS DEL CONSUMIDOR. DE: ASUNTOS LEGALES CÁMARA DE COMERCIO DE CALI &lt;ASUNTOSLEGALES@CCC.ORG.CO&gt; ENVIADO: LUNES, 8 DE MAYO DE 2023 18:49 PARA: RARIAS@SAGAZSAS.COM &lt;RARIAS@SAGAZSAS.COM&gt; CC: ANA LUCIA RIVAS RICO &lt;ARIVAS@CCC.ORG.CO&gt; ASUNTO: RESPUESTA DERECHO DE PETICIÓN -ALEXANDER ARIAS"/>
    <s v="."/>
    <s v="Finalizado"/>
    <s v="ARIVAS"/>
    <d v="2023-05-11T00:00:00"/>
    <d v="2023-05-11T00:00:00"/>
    <s v=" "/>
    <s v="N"/>
    <s v=""/>
    <x v="0"/>
    <s v="Interés general y particular"/>
    <s v="N"/>
    <d v="2023-05-11T00:00:00"/>
    <d v="2023-05-11T00:00:00"/>
    <n v="14"/>
    <n v="15"/>
    <x v="0"/>
    <n v="15"/>
    <s v="cumple"/>
  </r>
  <r>
    <x v="0"/>
    <n v="2023002705"/>
    <x v="80"/>
    <s v=" MORRAL ; PRESENTO AVERÍAS AL MES 20 DÍAS DE COMPRADO Y EXIGIMOS ARTÍCULO NUEVO, NO COCIDO."/>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27235211"/>
    <s v="OLGA MERCEDEZ TELLO GRANJA"/>
    <s v=""/>
    <s v="sofy_lukano2404@outlook.com"/>
    <s v="E-mail"/>
    <s v="3113178477"/>
    <s v="3 Peticiones"/>
    <x v="3"/>
    <s v="Asuntos Legales y Contratacion"/>
    <s v="Derecho de peticion"/>
    <s v="."/>
    <s v="."/>
    <s v="SE ADJUNTA TRAZABILIDAD. SE LE INFORMA AL USUAIO NO COMPETENCIA DE LA CCC EN ASUNTOS DE DERECHOS DEL CONSUMIDOR. SE REALIZA TRASLADO A SIC DE: ASUNTOS LEGALES CÁMARA DE COMERCIO DE CALI &lt;ASUNTOSLEGALES@CCC.ORG.CO&gt; ENVIADO: MIÉRCOLES, 3 DE MAYO DE 2023 12:03 PARA: SOFY_LUKANO2404@OUTLOOK.COM &lt;SOFY_LUKANO2404@OUTLOOK.COM&gt; CC: ANA LUCIA RIVAS RICO &lt;ARIVAS@CCC.ORG.CO&gt; ASUNTO: RESPUESTA DERECHO DE PETICIÓN - OLGA MERCEDEZ TELLO GRANJA"/>
    <s v="."/>
    <s v="Finalizado"/>
    <s v="ARIVAS"/>
    <d v="2023-05-03T00:00:00"/>
    <d v="2023-05-04T00:00:00"/>
    <s v=" "/>
    <s v="N"/>
    <s v=""/>
    <x v="0"/>
    <s v="Interés general y particular"/>
    <s v="N"/>
    <d v="2023-05-03T00:00:00"/>
    <d v="2023-05-04T00:00:00"/>
    <n v="8"/>
    <n v="15"/>
    <x v="0"/>
    <n v="15"/>
    <s v="cumple"/>
  </r>
  <r>
    <x v="0"/>
    <n v="2023002706"/>
    <x v="80"/>
    <s v="SOLICITUD DE CERTIFICADOS DE EXISTENCIA Y REPRESENTACION LEGAL QUE YA SE ENCUENTRAN EN LIQUIDACION, DE LOS NIT. 900531204, 830016595, 806027999 "/>
    <s v="A"/>
    <s v="JMENDEZ"/>
    <s v=" "/>
    <s v="Principal"/>
    <d v="2023-04-20T00:00:00"/>
    <s v="Origino"/>
    <s v="NRESPONS"/>
    <s v="Registros Pub y Redes Emp"/>
    <s v="Back (Registro)"/>
    <s v="Finalizado"/>
    <s v=" "/>
    <s v="Asignado a"/>
    <s v="ECUARTAS"/>
    <s v="Registros Pub y Redes Emp"/>
    <s v="Back (Registro)"/>
    <d v="2023-04-20T00:00:00"/>
    <s v="A"/>
    <s v="MERCANTIL"/>
    <n v="616864"/>
    <m/>
    <m/>
    <m/>
    <m/>
    <m/>
    <m/>
    <s v="Inscrito"/>
    <n v="16698009"/>
    <s v="HUGO RICARDO GOMEZ CASTILLO"/>
    <s v="6200000"/>
    <s v="hugomez64@gmail.com"/>
    <s v="Presencial con Carta"/>
    <s v="3172987453"/>
    <s v="3 Peticiones"/>
    <x v="0"/>
    <s v="Registros Publicos y Redes Emp"/>
    <s v="Derecho de peticion"/>
    <s v="."/>
    <s v="."/>
    <s v="2023 - 00452 SANTIAGO DE CALI, 25 DE ABRIL DE 2023 SEÑORES GOBERNACIÓN DEL VALLE DEL CAUCA ATENCIÓN: MARIA CRISTINA LESMES DUQUE SECRETARIA DEPARTAMENTAL DE SALUD HUGOMEZ64@GMAIL.COM LA CIUDAD CORDIAL SALUDO DAMOS RESPUESTA A SU OFICIO SADE 1.220.20-18-2023168811 DEL 19 DE ABRIL DE 2023, RECIBIDO EN ESTA ENTIDAD EL 20 DE ABRIL, EN EL CUAL SOLICITA: &quot;EXPEDIR CERTIFICADOS DE LAS SIGUIENTES ENTIDADES, SI SE ENCUENTRAN EN PROCESO DE LIQUIDACIÓN O YA ESTÁN LIQUIDADAS: BIOMEDICAL NIT 900531204 LABORATORIO BIOIMAGEN SOCIEDAD LIMITADA EN LIQUIDACIÓN NIT 830016595 MEDINUCLEAR DEL VALLE NIT 806027999&quot; AL RESPECTO, LE INFORMAMOS QUE LAS CÁMARAS DE COMERCIO DEBEN CEÑIRSE A LO ESTRICTAMENTE CONSAGRADO EN EL ORDENAMIENTO JURÍDICO Y, POR LO TANTO, SOLO PUEDEN HACER LO QUE LA LEY LAS FACULTA, DE TAL MANERA QUE E"/>
    <s v="."/>
    <s v="Finalizado"/>
    <s v="ECUARTAS"/>
    <d v="2023-04-25T00:00:00"/>
    <d v="2023-04-25T00:00:00"/>
    <s v="Hugomez64@gmail.com.rpost.biz; mclesmes@valledelcauca.gov.co.rpost.biz; atezna@valledelcauca.gov.co.rpost.biz; mparedes@valledelcauca.gov.co.rpost.biz martes 25/04/2023 10:50 a. m"/>
    <s v="N"/>
    <s v=""/>
    <x v="0"/>
    <s v=""/>
    <s v="N"/>
    <d v="2023-04-25T00:00:00"/>
    <d v="2023-04-25T00:00:00"/>
    <n v="3"/>
    <n v="15"/>
    <x v="0"/>
    <n v="15"/>
    <s v="cumple"/>
  </r>
  <r>
    <x v="0"/>
    <n v="2023002707"/>
    <x v="80"/>
    <s v="COMPRE EL SOAT EN EL BANCO FALABELA DENTRO DE LA TIENDA HOME CENTER EN LA CIUDAD DE CALI Y ME COBRARON $704,300, Y ME DIERON UNA FACTURA POR $701,300 NO ME DI CUENTA HASTA LLEGAR A MI CASA. CREÍ QUE ESTABA TRATANDO CON UNA EMPRESA SERIA."/>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16932890"/>
    <s v="JUAN CARLOS GIRALDO"/>
    <s v=""/>
    <s v=" jcgiraldo1982@gmail.com"/>
    <s v="E-mail"/>
    <s v="300326377"/>
    <s v="3 Peticiones"/>
    <x v="3"/>
    <s v="Asuntos Legales y Contratacion"/>
    <s v="Derecho de peticion"/>
    <s v="."/>
    <s v="."/>
    <s v="SE ADJUNTA TRAZABILIDAD. SE LE INFORMA AL USUARIO NO COMPETENCIA DE LA CCC EN ASUNTOS RELACIONADOS CON SEGURO SOAT. DE: ASUNTOS LEGALES CÁMARA DE COMERCIO DE CALI &lt;ASUNTOSLEGALES@CCC.ORG.CO&gt; ENVIADO: JUEVES, 27 DE ABRIL DE 2023 8:31 PARA: JCGIRALDO1982@GMAIL.COM &lt;JCGIRALDO1982@GMAIL.COM&gt; CC: ANA LUCIA RIVAS RICO &lt;ARIVAS@CCC.ORG.CO&gt; ASUNTO: RESPUESTA DERECHO DE PETICIÓN - JUAN CARLOS GIRALDO "/>
    <s v="."/>
    <s v="Finalizado"/>
    <s v="ARIVAS"/>
    <d v="2023-04-27T00:00:00"/>
    <d v="2023-04-27T00:00:00"/>
    <s v=" "/>
    <s v="N"/>
    <s v=""/>
    <x v="0"/>
    <s v="Interés general y particular"/>
    <s v="N"/>
    <d v="2023-04-27T00:00:00"/>
    <d v="2023-04-27T00:00:00"/>
    <n v="5"/>
    <n v="15"/>
    <x v="0"/>
    <n v="15"/>
    <s v="cumple"/>
  </r>
  <r>
    <x v="0"/>
    <n v="2023002709"/>
    <x v="80"/>
    <s v="EN COMUNICACION DEL DIA 18042023 CON OFICIO 317 DEL JUZGADO 3 PENAL MUPAL DE MOCOA ENVIADO VIA EMAIL A CONTACTO CCC CON CARÁCTER URGENTE SE SOLICITA ENVIAR CON DESTINO A ESTE JUZGADO CERTIFICADO DE CÁMARA DE COMERCIO DE LA EMPRESA ADMINISTRACIÓN Y CONSULTORÍA EMPRESARIAL JYK S.A.S CON NIT: 901390588-9."/>
    <s v="A"/>
    <s v="JCMARIN"/>
    <s v=" "/>
    <s v="Obrero"/>
    <d v="2023-04-20T00:00:00"/>
    <s v="Origino"/>
    <s v="NRESPONS"/>
    <s v="Registros Pub y Redes Emp"/>
    <s v="Back (Registro)"/>
    <s v="Finalizado"/>
    <s v=" "/>
    <s v="Asignado a"/>
    <s v="ECUARTAS"/>
    <s v="Registros Pub y Redes Emp"/>
    <s v="Back (Registro)"/>
    <d v="2023-04-20T00:00:00"/>
    <s v="A"/>
    <s v="MERCANTIL"/>
    <n v="1085203"/>
    <m/>
    <m/>
    <m/>
    <m/>
    <m/>
    <m/>
    <s v="Inscrito"/>
    <m/>
    <s v="DIEGO ARISTIZABAL GIRALDO"/>
    <s v="4296158"/>
    <s v="o j03pmpalmoc@cendoj.ramajudicial.gov.co"/>
    <s v="E-mail"/>
    <s v=""/>
    <s v="3 Peticiones"/>
    <x v="0"/>
    <s v="Registros Publicos y Redes Emp"/>
    <s v="Derecho de peticion"/>
    <s v="."/>
    <s v="."/>
    <s v="2023 - 00450 SANTIAGO DE CALI, 24 DE ABRIL DE 2023 SEÑORES JUZGADO TERCERO PENAL MUNICIPAL DE MOCOA ATENCIÓN: DIEGO ARISTIZABAL GIRALDO SECRETARIO J03PMPALMOC@CENDOJ.RAMAJUDICIAL.GOV.CO MOCOA - PUTUMAYO CORDIAL SALUDO DAMOS RESPUESTA AL OFICIO NO. 317 RADICACIÓN 2023-00115-00 DEL 18 DE ABRIL DE 2023, RECIBIDO EN ESTA ENTIDAD EL 19 DE ABRIL, EN EL QUE SOLICITA &quot;CERTIFICADO DE CÁMARA DE COMERCIO DE LA EMPRESA ADMINISTRACIÓN Y CONSULTORÍA EMPRESARIAL JYK S.A.S CON NIT: 901390588-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4-24T00:00:00"/>
    <d v="2023-04-24T00:00:00"/>
    <s v="'j03pmpalmoc@cendoj.ramajudicial.gov.co.rpost.biz' lunes 24/04/2023 2:44 p. m"/>
    <s v="N"/>
    <s v=""/>
    <x v="0"/>
    <s v=""/>
    <s v="N"/>
    <d v="2023-04-24T00:00:00"/>
    <d v="2023-04-24T00:00:00"/>
    <n v="2"/>
    <n v="15"/>
    <x v="0"/>
    <n v="15"/>
    <s v="cumple"/>
  </r>
  <r>
    <x v="0"/>
    <n v="2023002714"/>
    <x v="81"/>
    <s v="EN COMUNICACION DEL DIA 13 MARZO 2023 MEDIANTE DERECHO DE PETICION CON DEL SR MIGUEL ANGEL ESTEVAN VILLAMIZAR CC 5774007 ENVIADO A LA CC BUCARAMANGA Y REMITIDO A LA CC CALI EL DIA 13 MARZO 2023 CON RADICACION 20230468608 POR TRASLADO POR COMPETENCIAS SOLICITA UN CERTIFICADO DONDE CONSTE QUE NO TENGO NINGUNA CLASE DE NEGOCIOS COMERCIALES EN EL PAIS. MIGUEL ANGEL ESTEVAN VILLAMIZAR CC 5774007 TD 6305 PATIO 3 CPAMS GIRON SANTANDER "/>
    <s v="A"/>
    <s v="LNDELGAD"/>
    <s v=" "/>
    <s v="Principal"/>
    <d v="2023-04-21T00:00:00"/>
    <s v="Origino"/>
    <s v="NRESPONS"/>
    <s v="Registros Pub y Redes Emp"/>
    <s v="Back (Registro)"/>
    <s v="Finalizado"/>
    <s v=" "/>
    <s v="Asignado a"/>
    <s v="CMARTINE"/>
    <s v="Registros Pub y Redes Emp"/>
    <s v="Juridica"/>
    <d v="2023-04-21T00:00:00"/>
    <s v="A"/>
    <s v="NO APLICA"/>
    <m/>
    <m/>
    <m/>
    <m/>
    <m/>
    <m/>
    <m/>
    <s v="Sin Identificación"/>
    <n v="5774007"/>
    <s v="MIGUEL ANGEL ESTEVAN VILLAMIZAR"/>
    <s v=""/>
    <s v=""/>
    <s v="E-mail"/>
    <s v=""/>
    <s v="3 Peticiones"/>
    <x v="0"/>
    <s v="Registros Publicos y Redes Emp"/>
    <s v="Derecho de peticion"/>
    <s v="."/>
    <s v="."/>
    <s v="CONTESTADO CON CARTA 2023-00474 DEL 4 DE MAYO DE 2023, ASÍ: MEDIANTE ESCRITO RECIBIDO EN LA CÁMARA DE COMERCIO DE BUCARAMANGA Y REMITIDO A ESTA ENTIDAD EL 19 DE ABRIL DE 2023, NOS SOLICITÓ &quot;SE SIRVAN EXPEDIRME CERTIFICADO DONDE CONSTE QUE NO TENGO NINGUNA CLASE DE NEGOCIOS COMERCIALES EN 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
    <s v="."/>
    <s v="Finalizado"/>
    <s v="CMARTINE"/>
    <d v="2023-05-04T00:00:00"/>
    <d v="2023-05-04T00:00:00"/>
    <s v=" "/>
    <s v="N"/>
    <s v=""/>
    <x v="0"/>
    <s v="Interés general y particular"/>
    <s v="N"/>
    <d v="2023-05-04T00:00:00"/>
    <d v="2023-05-04T00:00:00"/>
    <n v="8"/>
    <n v="15"/>
    <x v="0"/>
    <n v="15"/>
    <s v="cumple"/>
  </r>
  <r>
    <x v="0"/>
    <n v="2023002716"/>
    <x v="81"/>
    <s v="EN COMUNICACION DEL DIA 14 ABRIL 2023 POLICIA NACIONAL SECCIONAL BOGOTA REF 110016099144202300417 Y ORDEN DE POLICIA JUDICIAL 8949508 MEDIANTE DERECHO DE PETICION SOLICITA EL REGISTRO UNICO EMPRESARIAL QUE CORRESPONDA PARA OBTENER INFORMACION RELACIONADA CON ACTIVIDADES COMERCIALES FIGUREN A NOMBRE DEL SEÑOR CESAR EDUARDO ROBAYO CC 80363039"/>
    <s v="A"/>
    <s v="LNDELGAD"/>
    <s v=" "/>
    <s v="Principal"/>
    <d v="2023-04-21T00:00:00"/>
    <s v="Origino"/>
    <s v="NRESPONS"/>
    <s v="Registros Pub y Redes Emp"/>
    <s v="Back (Registro)"/>
    <s v="Finalizado"/>
    <s v=" "/>
    <s v="Asignado a"/>
    <s v="ECUARTAS"/>
    <s v="Registros Pub y Redes Emp"/>
    <s v="Back (Registro)"/>
    <d v="2023-04-21T00:00:00"/>
    <s v="A"/>
    <s v="NO APLICA"/>
    <m/>
    <m/>
    <m/>
    <m/>
    <m/>
    <m/>
    <m/>
    <s v="Sin Identificación"/>
    <n v="1012398255"/>
    <s v="PT BRAYAN VALENZUELA CUBILLOS"/>
    <s v=""/>
    <s v="bb.valenzu00002@correo.policia.gov.co"/>
    <s v="E-mail"/>
    <s v="3123828526"/>
    <s v="3 Peticiones"/>
    <x v="0"/>
    <s v="Registros Publicos y Redes Emp"/>
    <s v="Derecho de peticion"/>
    <s v="."/>
    <s v="."/>
    <s v="2023 - 00439 SANTIAGO DE CALI, 21 DE ABRIL DE 2023 SEÑORES MINISTERIO DE DEFENSA NACIONAL POLICIA NACIONAL ATENCIÓN: PATRULLERO BRAYAN VALENZUELA CUBILLOS INVESTIGADOR CRIMINAL UNIDAD INVESTIGATIVA BB.VALENZU00002@CORREO.POLICIA.GOV.CO BOGOTÁ D.C. CORDIAL SALUDO, DAMOS RESPUESTA A SU OFICIO REF 110016099144202300417 DEL 14 DE ABRIL DE 2023, RECIBIDO EN LA CÁMARA DE COMERCIOD E BOGOTÁ Y REMITIDO A ESTA ENTIDAD EL 21 DE ABRIL, EN EL QUE SOLICITA: &quot;REGISTRO ÚNICO EMPRESARIAL QUE CORRESPONDA, PARA OBTENER INFORMACIÓN RELACIONADA CON ACTIVIDADES COMERCIALES FIGUREN A NOMBRE DEL SEÑOR: CESAR EDUARDO ROBAYO_x0009__x0009_C.C. 80.363.03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1T00:00:00"/>
    <d v="2023-04-21T00:00:00"/>
    <s v="bb.valenzu00002@correo.policia.gov.co.rpost.biz viernes 21/04/2023 2:42 p. m"/>
    <s v="N"/>
    <s v=""/>
    <x v="0"/>
    <s v=""/>
    <s v="N"/>
    <d v="2023-04-21T00:00:00"/>
    <d v="2023-04-21T00:00:00"/>
    <n v="0"/>
    <n v="15"/>
    <x v="0"/>
    <n v="15"/>
    <s v="cumple"/>
  </r>
  <r>
    <x v="0"/>
    <n v="2023002719"/>
    <x v="81"/>
    <s v="EN COMUNICACION DEL DIA 15 ABRIL 2023 POLICIA NACIONAL SECCIONAL BOGOTA RAD 2023-047403 Y ORDEN DE POLICIA JUDICIAL 9034558 MEDIANTE DERECHO DE PETICION SOLICITA SU VALIOSA COLABORACION EN EL SENTIDO DE SUMINISTRAR E INFORMAR SI LAS PERSONAS QUE SE RELACIONAN MAS ADELANTE DESARROLLAN DE MANERA HABITUAL O PROFESIONAL ALGUNA DE LAS ACTIVIDADES QUE LA LEY CONSIDERAN MERCANTILES O DE COMERCIO IGUALMENTE INDICAR SI PRESENTAN PARTICIPACION ACCIONARIA O FUNGEN COMO REPRESENTANTE LEGAL DIRECTIVO O SUPLENTE DE EMPRESA SOCIEDADES AGREMIACIONES O FUNDACIONES APORTANDO EN PDF COPIA DE LA CARPETA HISTORICA LOS CERTIFICADOS DE EXISTENCIA Y REPRESENTANCION LEGAL DE LOS EXPEDIENTES CON LA INFORMACION QUE REPOSE EN SUS BASES DE DATOS ASI: 1. JUAN CARLOS VACCA CASTILLO CC 1130637981 2. CRISTIAN BARRERA GONZALEZ CC 1115188208 3. ADRIANA MARCELA CARRASCAL CAÑIZALES CC 1005336485 4. JOSE MIGUEL OCAMPO MONTOYA CC 1116156801 5. CHRISTIAN ANDRES MORA ZAMUDIO CC 1020775576 6. RENZO GIUSSEPPE MENDEZ ROJAS CC 1118289424 7. LUIS CARLOS LOPEZ HERRERA CC 1115073727 8. JAVIER ALBERTO VASQUEZ PALACIO CC 1023800358"/>
    <s v="A"/>
    <s v="LNDELGAD"/>
    <s v=" "/>
    <s v="Principal"/>
    <d v="2023-04-21T00:00:00"/>
    <s v="Origino"/>
    <s v="NRESPONS"/>
    <s v="Registros Pub y Redes Emp"/>
    <s v="Back (Registro)"/>
    <s v="Finalizado"/>
    <s v=" "/>
    <s v="Asignado a"/>
    <s v="ECUARTAS"/>
    <s v="Registros Pub y Redes Emp"/>
    <s v="Back (Registro)"/>
    <d v="2023-04-21T00:00:00"/>
    <s v="A"/>
    <s v="NO APLICA"/>
    <m/>
    <m/>
    <m/>
    <m/>
    <m/>
    <m/>
    <m/>
    <s v="Sin Identificación"/>
    <n v="1057892450"/>
    <s v="BRAYAN GERARDO ROJAS MORA"/>
    <s v=""/>
    <s v="brayan.rojas@correo.policia.gov.co"/>
    <s v="E-mail"/>
    <s v="3229468059"/>
    <s v="3 Peticiones"/>
    <x v="0"/>
    <s v="Registros Publicos y Redes Emp"/>
    <s v="Derecho de peticion"/>
    <s v="."/>
    <s v="."/>
    <s v="2023 - 00441 SANTIAGO DE CALI, 21 DE ABRIL DE 2023 SEÑORES MINISTERIO DE DEFENSA NACIONAL POLICIA NACIONAL ATENCIÓN: PATRULLERO BRAYAN GERARDO ROJAS MORA INVESTIGADOR CRIMINAL BRAYAN.ROJAS@CORREO.POLICIA.GOV.CO BOGOTÁ D.C. CORDIAL SALUDO, DAMOS RESPUESTA A SU OFICIO GS-2023-047403/CIJUD-GESIN 3.1 DEL 15 DE ABRIL DE 2023, RECIBIDO EN LA CÁMARA DE COMERCIOD E BOGOTÁ Y REMITIDO A ESTA ENTIDAD EL 20 DE ABRIL, EN EL QUE SOLICITA: &quot;INFORMAR SI LAS PERSONAS QUE SE RELACIONAL MÁS ADELANTE, DESARROLLAN DE MANERA HABITUAL O PROFESIONAL ALGUNA DE LAS ACTIVIDADES QUE LA LEY CONSIDERA MERCANTILES O DE COMERCIO. IGUALMENTE, INDICAR SI PRESENTAN PARTICIPACIÓN ACCIONARIA O FUNGEN COMO REPRESENTANTE LEGAL, DIRECTIVO O SUPLENTE DE EMPRESAS, SOCIEDADES, AGREMIACIONES O FUNDACIONES, APORTANDO EN PDF COPIA DE LA CARPETA HISTÓRICA, LOS CERTIFICADOS DE EXISTENCIA Y REPRESENTACIÓN LEGAL Y LOS EXPEDIENTES CON LA INFORMACIÓN QUE REPOSE EN SUS BASES DE DATOS ASÍ: &quot;. AL RESPECTO, LE INFORMAMOS QUE L"/>
    <s v="."/>
    <s v="Finalizado"/>
    <s v="ECUARTAS"/>
    <d v="2023-04-21T00:00:00"/>
    <d v="2023-04-21T00:00:00"/>
    <s v="brayan.rojas@correo.policia.gov.co.rpost.biz viernes 21/04/2023 3:14 p. m."/>
    <s v="N"/>
    <s v=""/>
    <x v="0"/>
    <s v=""/>
    <s v="N"/>
    <d v="2023-04-21T00:00:00"/>
    <d v="2023-04-21T00:00:00"/>
    <n v="0"/>
    <n v="15"/>
    <x v="0"/>
    <n v="15"/>
    <s v="cumple"/>
  </r>
  <r>
    <x v="0"/>
    <n v="2023002721"/>
    <x v="81"/>
    <s v="NO ME ACTUALIZARON EL USO DE SUELO"/>
    <s v="A"/>
    <s v="ARIVAS"/>
    <s v=" "/>
    <s v="Principal"/>
    <d v="2023-04-21T00:00:00"/>
    <s v="Origino"/>
    <s v="ARIVAS"/>
    <s v="Secretaria General"/>
    <s v="Asuntos Legales y Contratacion"/>
    <s v="Finalizado"/>
    <s v=" "/>
    <s v="Asignado a"/>
    <s v="ARIVAS"/>
    <s v="Asuntos Legales y Contratacion"/>
    <s v="Asuntos Legales y Contratacion"/>
    <d v="2023-04-21T00:00:00"/>
    <s v="A"/>
    <s v=""/>
    <m/>
    <m/>
    <m/>
    <m/>
    <m/>
    <m/>
    <m/>
    <s v="Sin Identificación"/>
    <m/>
    <s v="MISCELANEA Y LICORES JUANCHO CARRANCHO"/>
    <s v=""/>
    <s v="brandonruales1993@hotmail.com"/>
    <s v="E-mail"/>
    <s v=""/>
    <s v="3 Peticiones"/>
    <x v="3"/>
    <s v="Asuntos Legales y Contratacion"/>
    <s v="Derecho de peticion"/>
    <s v="."/>
    <s v="."/>
    <s v="SE ADJUNTA TRAZABILIDAD DE ENVIO. SE LE RECOMIENDA AL PETICIONA REMITIR SOLICITUD A AUTORIDAD COMPETENTE. DE: ASUNTOS LEGALES CÁMARA DE COMERCIO DE CALI &lt;ASUNTOSLEGALES@CCC.ORG.CO&gt; ENVIADO: LUNES, 24 DE ABRIL DE 2023 11:26 PARA: BRANDONRUALES1993@HOTMAIL.COM &lt;BRANDONRUALES1993@HOTMAIL.COM&gt; CC: ANA LUCIA RIVAS RICO &lt;ARIVAS@CCC.ORG.CO&gt; ASUNTO: RESPUESTA DERECHO DE PETICIÓN - MISCELÁNEA Y LICORES ¿JUANCHO CARRANCHO¿"/>
    <s v="."/>
    <s v="Finalizado"/>
    <s v="ARIVAS"/>
    <d v="2023-04-24T00:00:00"/>
    <d v="2023-04-24T00:00:00"/>
    <s v=" "/>
    <s v="N"/>
    <s v=""/>
    <x v="0"/>
    <s v="Interés general y particular"/>
    <s v="N"/>
    <d v="2023-04-24T00:00:00"/>
    <d v="2023-04-24T00:00:00"/>
    <n v="1"/>
    <n v="15"/>
    <x v="0"/>
    <n v="15"/>
    <s v="cumple"/>
  </r>
  <r>
    <x v="0"/>
    <n v="2023002724"/>
    <x v="81"/>
    <s v="SOLICITUD DE CONSULTA EN BASE DE DATOS POR PARTE DE LA POLICIA NACIONAL DE LAS SIGUIENTES 9 PERSONAS NATURALES DE CUALQUIER REGISTRO QUE FIGUREN A NOMBRE DE LAS MISMAS. GUSTAVO MARIN 16656463 OWEN STEVEN BAQUERO 1006172641 DEYVI STIVEN CARVAJAL 1143968513 JOSE ALBERTO CASTILLO 1143978324 SEBASTIAN ALVAREZ 1007753451 DUBER HERNEY GUERRERO 1130651631 YALISSON ANDREA PRADO 1107076874 JHONATHAN ARIAS 1006168934 MANUEL DAVID MUÑOZ 1144106292"/>
    <s v="A"/>
    <s v="JMHENAO"/>
    <s v=" "/>
    <s v="Principal"/>
    <d v="2023-04-21T00:00:00"/>
    <s v="Origino"/>
    <s v="NRESPONS"/>
    <s v="Registros Pub y Redes Emp"/>
    <s v="Back (Registro)"/>
    <s v="Finalizado"/>
    <s v=" "/>
    <s v="Asignado a"/>
    <s v="ECUARTAS"/>
    <s v="Registros Pub y Redes Emp"/>
    <s v="Back (Registro)"/>
    <d v="2023-04-21T00:00:00"/>
    <s v="A"/>
    <s v=""/>
    <m/>
    <m/>
    <m/>
    <m/>
    <m/>
    <m/>
    <m/>
    <s v="Sin Identificación"/>
    <n v="2208163"/>
    <s v="JHON FABER ZAPATA"/>
    <s v=""/>
    <s v="john.zapata1050@correo.policia.gov.co"/>
    <s v="Presencial con Carta"/>
    <s v="3156936415"/>
    <s v="3 Peticiones"/>
    <x v="0"/>
    <s v="Registros Publicos y Redes Emp"/>
    <s v="Derecho de peticion"/>
    <s v="."/>
    <s v="."/>
    <s v="2023 - 00161 SANTIAGO DE CALI, 27 DE ABRIL DE 2023 SEÑORES MINISTERIO DE DEFENSA NACIONAL POLICIA NACIONAL ATENCIÓN: PATRULLERO JOHN FABER ZAPATA FIQUEROA INVESTIGADOR CRIMINAL UNIDAD INVESTIGATIVA CONTRA EL CRIMEN ORGANIZADO JOHN.ZAPATA1050@CORREO.POLICIA.GOV.CO LA CIUDAD CORDIAL SALUDO, DAMOS RESPUESTA A SU OFICIO CON RADICADO 760016000193202208163 DEL 20 DE ABRIL DE 2023, RECIBIDO EN ESTA ENTIDAD EL 21 DE ABRIL, EN EL QUE SOLICITA: &quot;OBTENER CERTIFICADOS MERCANTILES, CERTIFICADOS DE EXISTENCIA Y REPRESENTACIÓN LEGAL, Y/O CERTIFICADOS DE ESTABLECIMIENTSO COMERCIALES, JUNTO CON LAS DEMÁS INFORMACIÓN DE INTERÉS QUE REPOSE EN LA CITADA BASE DE DATOS, TALES COMO: ACTAS, ESTADOS FINANCIEROS, DECLARACIONES TRIBUTARIAS, ESCRITURAS PÚBLICAS, ENTRE OTROS, RESPECTO A LAS SIGUIENTES PERSONAS NATURALES Y JURÍDICAS ASÍ: &quot; AL RESPECTO, LE INFORMAMOS QUE LAS CÁMARAS DE COMERCIO DEBEN CEÑIRSE A LO ESTRICTAMENTE CONSAGRADO EN EL ORDENAMIENTO JURÍDICO Y, POR LO TANTO, SOLO PUEDEN HACER LO QU"/>
    <s v="."/>
    <s v="Finalizado"/>
    <s v="ECUARTAS"/>
    <d v="2023-04-27T00:00:00"/>
    <d v="2023-04-27T00:00:00"/>
    <s v="'john.zapata1050@correo.policia.gov.co.rpost.biz jueves 27/04/2023 5:36 p. m"/>
    <s v="N"/>
    <s v=""/>
    <x v="0"/>
    <s v=""/>
    <s v="N"/>
    <d v="2023-04-27T00:00:00"/>
    <d v="2023-04-27T00:00:00"/>
    <n v="4"/>
    <n v="15"/>
    <x v="0"/>
    <n v="15"/>
    <s v="cumple"/>
  </r>
  <r>
    <x v="0"/>
    <n v="2023002725"/>
    <x v="81"/>
    <s v="BUENOS DIAS, HACE 14 DÍAS QUE REALICE MI PEDIDO Y DESPUÉS DE RECIBIR EL NUMERO DE GUIA AUN NO SE VE REFLEJADO EL TRÁMITE DEL ENVÍO, HE TRATADO DE CONTACTARLOS POR TODAS SUS REDES SOCIALES Y NO HA SIDO POSIBLE, VOY A REMITIR ESTE CORREO CON COPIA A LA SUPERINTENDENCIA DE INDUSTRIA Y COMERCIO Y A LA CÁMARA DE COMERCIO DEL VALLE COMO QUEJA Y MALA MANERA DE MANEJAR LAS VENTAS, PUBLICIDAD ENGAÑOSA Y TIEMPOS DE ENTREGA. ADJUNTO PANTALLAZOS Y PAGO DEL PEDIDO"/>
    <s v="A"/>
    <s v="ARIVAS"/>
    <s v=" "/>
    <s v="Principal"/>
    <d v="2023-04-21T00:00:00"/>
    <s v="Origino"/>
    <s v="ARIVAS"/>
    <s v="Secretaria General"/>
    <s v="Asuntos Legales y Contratacion"/>
    <s v="Finalizado"/>
    <s v=" "/>
    <s v="Asignado a"/>
    <s v="ARIVAS"/>
    <s v="Asuntos Legales y Contratacion"/>
    <s v="Asuntos Legales y Contratacion"/>
    <d v="2023-04-21T00:00:00"/>
    <s v="A"/>
    <s v=""/>
    <m/>
    <m/>
    <m/>
    <m/>
    <m/>
    <m/>
    <m/>
    <s v="Sin Identificación"/>
    <m/>
    <s v="RICARDO ALBERTO GIL CELIS"/>
    <s v=""/>
    <s v="ricargilcel@gmail.com"/>
    <s v="E-mail"/>
    <s v=""/>
    <s v="3 Peticiones"/>
    <x v="3"/>
    <s v="Asuntos Legales y Contratacion"/>
    <s v="Derecho de peticion"/>
    <s v="."/>
    <s v="."/>
    <s v="SE ADJUNTA TRAZABILIDAD. SE INFORMA NO COMPETENCIA DE LA CCC Y SE LE RECOMIENDA DIRIGIR PETICIÓN A ENTIDAD COMPETENTE. DE: ASUNTOS LEGALES CÁMARA DE COMERCIO DE CALI &lt;ASUNTOSLEGALES@CCC.ORG.CO&gt; ENVIADO: LUNES, 24 DE ABRIL DE 2023 9:49 PARA: RICARGILCEL@GMAIL.COM &lt;RICARGILCEL@GMAIL.COM&gt; CC: ANA LUCIA RIVAS RICO &lt;ARIVAS@CCC.ORG.CO&gt; ASUNTO: RESPUESTA DERECHO DE PETICIÓN - RICARDO ALBERTO GIL CELIS "/>
    <s v="."/>
    <s v="Finalizado"/>
    <s v="ARIVAS"/>
    <d v="2023-04-24T00:00:00"/>
    <d v="2023-04-24T00:00:00"/>
    <s v=" "/>
    <s v="N"/>
    <s v=""/>
    <x v="0"/>
    <s v="Interés general y particular"/>
    <s v="N"/>
    <d v="2023-04-24T00:00:00"/>
    <d v="2023-04-24T00:00:00"/>
    <n v="1"/>
    <n v="15"/>
    <x v="0"/>
    <n v="15"/>
    <s v="cumple"/>
  </r>
  <r>
    <x v="0"/>
    <n v="2023002727"/>
    <x v="81"/>
    <s v="EN COMUNICACION DEL DIA 19042023 CON EMAIL ENVIADO A CONTACTO CCC MEDIANTE DERECHO DE PETICION EL SR. JUAN DAVID ANGULO CASTILLO CC 1005865189 SOLICITA UN CERTIFICADO DON DE SE INFORME EL ESTADO EN QUE SE ENCUENTRA EN LAS BASES DE DATOS DE LA CCC PARA DEMOSTRAR INSOLVENCIA ECONOMICA. - NOTA LA CEDULA A PORTADA NO FIGURA CON REGISTROS EN LA CCC"/>
    <s v="A"/>
    <s v="JCMARIN"/>
    <s v=" "/>
    <s v="Obrero"/>
    <d v="2023-04-21T00:00:00"/>
    <s v="Origino"/>
    <s v="NRESPONS"/>
    <s v="Registros Pub y Redes Emp"/>
    <s v="Back (Registro)"/>
    <s v="Finalizado"/>
    <s v=" "/>
    <s v="Asignado a"/>
    <s v="CMARTINE"/>
    <s v="Registros Pub y Redes Emp"/>
    <s v="Juridica"/>
    <d v="2023-04-21T00:00:00"/>
    <s v="A"/>
    <s v=""/>
    <m/>
    <m/>
    <m/>
    <m/>
    <m/>
    <m/>
    <m/>
    <s v="Sin Identificación"/>
    <m/>
    <s v="JUAN DAVID ANGULO CASTILLO"/>
    <s v=""/>
    <s v=""/>
    <s v="E-mail"/>
    <s v=""/>
    <s v="3 Peticiones"/>
    <x v="0"/>
    <s v="Registros Publicos y Redes Emp"/>
    <s v="Derecho de peticion"/>
    <s v="."/>
    <s v="."/>
    <s v="CONTESTADO CON CARTA 2023-00475 DEL 4 DE MAYO DE 2023, ASÍ: &quot;MEDIANTE ESCRITO RECIBIDO EN ESTA CÁMARA DE COMERCIO EL 21 DE ABRIL DE 2023, SOLICITÓ &quot;INFORMACIÓN Y CERTIFICADO D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AN DAVID ANGULO CA"/>
    <s v="."/>
    <s v="Finalizado"/>
    <s v="CMARTINE"/>
    <d v="2023-05-04T00:00:00"/>
    <d v="2023-05-04T00:00:00"/>
    <s v=" "/>
    <s v="N"/>
    <s v=""/>
    <x v="0"/>
    <s v="Interés general y particular"/>
    <s v="N"/>
    <d v="2023-05-04T00:00:00"/>
    <d v="2023-05-04T00:00:00"/>
    <n v="8"/>
    <n v="15"/>
    <x v="0"/>
    <n v="15"/>
    <s v="cumple"/>
  </r>
  <r>
    <x v="0"/>
    <n v="2023002732"/>
    <x v="81"/>
    <s v="EN COMUNICACION DEL DIA 20042023 CON OFICIO OT 13450 DE LA FGN FISCALIA 61 SECCIONAL CALI ENVIADO VIA EMAIL A CONTACTO CCC SOLITIAN SE SIRVA ORDENAR A QUIEN CORRESPONDA APORTAR LOS DOCUMENTOS CON LOS CUALES FRAUDULENTAMENTE QUISIERON REGISTRAR Y/O MODIFICAR ANTE ESA ENTIDAD EL REGISTRO LEGAL DE ACOPI SECCIONAL VALLE DEL CAUCA NIT 890300238"/>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NURY CAICEDO AVILA"/>
    <s v="3989980ext23704"/>
    <s v="nury.caicedo@fiscalia.gov.co"/>
    <s v="E-mail"/>
    <s v="318 341 82 05"/>
    <s v="3 Peticiones"/>
    <x v="0"/>
    <s v="Registros Publicos y Redes Emp"/>
    <s v="Derecho de peticion"/>
    <s v="."/>
    <s v="."/>
    <s v=" SANTIAGO DE CALI, 24 DE ABRIL DE 2023 SEÑORES FISCALIA GENERAL DE LA NACION ATENCIÓN: NURY CAICEDO AVILA TÉCNICO INVESTIGADOR II NURY.CAICEDO@FISCALIA.GOV.CO LA CIUDAD CORDIAL SALUDO DAMOS RESPUESTA LA REFERENCIA INVESTIGACIÓN 76001610710202203460 DEL 20 DE ABRIL DEL 2023, RECIBIDO EN ESTA ENTIDAD EL MISMO DÍA, EN EL CUAL SOLICITA SUMINISTRAR LA SIGUIENTE INFORMACIÓN: &quot;APORTAR LOS DOCUMENTOS CON LOS CUALES FRAUDULENTAMENTE QUISIERON REGISTRAR Y/O MODIFICAR ANTE ESA ENTIDAD EL REGISTRO LEGAL DE ACOPI SECCIONAL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4-24T00:00:00"/>
    <d v="2023-04-24T00:00:00"/>
    <s v="'nury.caicedo@fiscalia.gov.co.rpost.biz' lunes 24/04/2023 3:26 p. m"/>
    <s v="N"/>
    <s v=""/>
    <x v="0"/>
    <s v=""/>
    <s v="N"/>
    <d v="2023-04-24T00:00:00"/>
    <d v="2023-04-24T00:00:00"/>
    <n v="1"/>
    <n v="15"/>
    <x v="0"/>
    <n v="15"/>
    <s v="cumple"/>
  </r>
  <r>
    <x v="0"/>
    <n v="2023002733"/>
    <x v="81"/>
    <s v="EN COMUNICACION DEL DIA 20042023 CON OFICIO 50000-057291- 760016099165201933834-108 DE LA FGN FISCALIA 108 SECCIONAL CALI ENVIADO VIA EMAIL A CONTACTO CCC SOLICITAN REMITIR AL ESTE DESPACHO DEBIDAMENTE AUTENTICADO COPIA DEL ACTA DE FECHA 20 DE MARZO DE 2017 DE LA EMPRESA FABRICACION Y MERCADEO SAS CON NIT 900.354.676-2 ¿REUNION DE JUNTA EXTRAORDINARIA DE JUNTA DIRECTIVA¿ SUSCRITA POR EL PRESIDENTE DE LA ENTIDAD NATHALIA FAJARDO DAVID Y POR LA SECRETARIA BERTHA FAJARDO DAVID"/>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ALEXANDER IBAÑEZ CAMARGO"/>
    <s v="3927900EXT1906"/>
    <s v="alexander.ibanez@fiscalia.gov.co"/>
    <s v="E-mail"/>
    <s v="3146085672"/>
    <s v="3 Peticiones"/>
    <x v="0"/>
    <s v="Registros Publicos y Redes Emp"/>
    <s v="Derecho de peticion"/>
    <s v="."/>
    <s v="."/>
    <s v=" SANTIAGO DE CALI, 24 DE ABRIL DE 2023 SEÑORES FISCALIA GENERAL DE LA NACION ATENCIÓN: ALEXANDER IBAÑEZ CAMARGO INVESTIGADOR CRIMINALÍSTICO II CTI ALEXANDER.IBANEZ@FISCALIA.GOV.CO LA CIUDAD CORDIAL SALUDO DAMOS RESPUESTA AL OFICIO NO. 50000-057291- 760016099165201933834-108 DEL 20 DE ABRIL DEL 2023, RECIBIDO EN ESTA ENTIDAD EL MISMO DÍA, EN EL CUAL SOLICITA SUMINISTRAR LA SIGUIENTE INFORMACIÓN: &quot;REMITIR AL ESTE DESPACHO DEBIDAMENTE AUTENTICADO COPIA DEL ACTA DE FECHA 20 DE MARZO DE 2017 DE LA EMPRESA FABRICACION Y MERCADEO SAS CON NIT 900.354.676-2 &quot;REUNION DE JUNTA EXTRAORDINARIA DE JUNTA DIRECTIVA&quot; SUSCRITA POR EL PRESIDENTE DE LA ENTIDAD NATHALIA FAJARDO DAVID Y POR LA SECRETARIA BERTHA FAJARDO DAVI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
    <s v="."/>
    <s v="Finalizado"/>
    <s v="ECUARTAS"/>
    <d v="2023-04-24T00:00:00"/>
    <d v="2023-04-24T00:00:00"/>
    <s v="alexander.ibanez@fiscalia.gov.co.rpost.biz lunes 24/04/2023 4:19 p. m"/>
    <s v="N"/>
    <s v=""/>
    <x v="0"/>
    <s v="."/>
    <s v="N"/>
    <d v="2023-04-24T00:00:00"/>
    <d v="2023-04-24T00:00:00"/>
    <n v="1"/>
    <n v="15"/>
    <x v="0"/>
    <n v="15"/>
    <s v="cumple"/>
  </r>
  <r>
    <x v="0"/>
    <n v="2023002738"/>
    <x v="81"/>
    <s v="EN COMUNICACION DEL DIA 26122022 CON REF. 880016001208202250272 DE LA FGN FISCALIA 30 LOCAL DE SAN ANDRES ISLAS ENVIADO VIA EMAIL A CONTACTO CCC SOLICITAN INFORMAR SI LA SEÑORA NATALIA MORENO BEDOYA CC 1010101472 TIENE ALGUNA ACTIVIDAD COMERCIAL REGISTRADA A SU NOMBRE. - NOTA LA CEDULA APORTADA NO FIGURA REGISTRADA EN LA CCC"/>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JAIME VERGAS CANTILLO"/>
    <s v=""/>
    <s v="jaime.vargas@fiscalia.gov.co"/>
    <s v="E-mail"/>
    <s v="3107681256"/>
    <s v="3 Peticiones"/>
    <x v="0"/>
    <s v="Registros Publicos y Redes Emp"/>
    <s v="Derecho de peticion"/>
    <s v="."/>
    <s v="."/>
    <s v=" SANTIAGO DE CALI, 24 DE ABRIL DE 2023 SEÑORES FISCALIA GENERAL DE LA NACION ATENCIÓN: JAIME VARGAS CANTILLO TÉCNICO INVESTIGADOR II JAIME.VARGAS@FISCALIA.GOV.CO SAN ANDRES ISLA CORDIAL SALUDO DAMOS RESPUESTA AL NUC 880016001208202250272 DEL 26 DE DICIEMBRE DE 2022, RECIBIDO EN ESTA ENTIDAD EL 20 DE ABRIL DE 2023, EN EL CUAL SOLICITA SUMINISTRAR LA SIGUIENTE INFORMACIÓN: &quot;INFORMAR SI LA SEÑORA NATALIA MORENO BEDOYA IDENTIFICADO CON CEDULA DE CIUDADANÍA 1.010.101.472 TIENE ALGUNA ACTIVIDAD COMERCIAL REGISTRADA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s v="."/>
    <s v="Finalizado"/>
    <s v="ECUARTAS"/>
    <d v="2023-04-24T00:00:00"/>
    <d v="2023-04-24T00:00:00"/>
    <s v="jaime.vargas@fiscalia.gov.co.rpost.biz lunes 24/04/2023 4:51 p. m."/>
    <s v="N"/>
    <s v=""/>
    <x v="0"/>
    <s v=""/>
    <s v="N"/>
    <d v="2023-04-24T00:00:00"/>
    <d v="2023-04-24T00:00:00"/>
    <n v="1"/>
    <n v="15"/>
    <x v="0"/>
    <n v="15"/>
    <s v="cumple"/>
  </r>
  <r>
    <x v="0"/>
    <n v="2023002743"/>
    <x v="81"/>
    <s v="EN MCOMUNICACION DEL DIA 28022023 CON EMAIL ENVIADO A LA SUPERINDUSTRIA Y REMITIDO A LA CC CALI EL DIA 21042023 POR TRASALDO POR COMPETENCIAS MEDIANTE DERECHO DE PETIICON EL SR. RUBEN DARIO ALBAN BONILLA CC. 94307675 SOLICITA SE LE INFORME SI LA EMPRESA SERVIAUTOS S.A CON NIT 780890789345-8 DE SANTIAGO DE CALI PERTENESIENTE A LA SEÑORA LUCELY ECHEVERRY VARGAS CC 29702608 CALI VALLE DEL CAUCA TIENE PERMISO POR USTEDES PARA PRESTAR EL SERVICIO DE ARRENDAR AUTOR AUTOMOTORES EN ESTA CIUDAD O EN EL TERRITORIO NACIONAL. NOTA : LA SEÑORA ECHEVERRI VARGAS LUCELY C.C. 29702608_x0009_CANCELADA EN PALMIRA MAT # 41863 "/>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RUBEN DARIO ALBAN BONILLA"/>
    <s v=""/>
    <s v="williamospina7@yahoo.es"/>
    <s v="E-mail"/>
    <s v="3176457866"/>
    <s v="3 Peticiones"/>
    <x v="0"/>
    <s v="Registros Publicos y Redes Emp"/>
    <s v="Derecho de peticion"/>
    <s v="."/>
    <s v="."/>
    <s v="2023-00436 SANTIAGO DE CALI, 24 DE ABRIL DE 2023 SEÑOR RUBEN DARIO ALBAN BONILLA WILLIAMOSPINA7@YAHOO.ES LA CIUDAD CORDIAL SALUDO, MEDIANTE ESCRITO DEL 28 DE FEBRERO DE 2023, RECIBIDO EN ESTA ENTIDAD EL 21 DE ABRIL, SOLICITÓ: &quot;SI LA EMPRESA SERVIAUTOS S.A. CON NIT 780890789345-8 DE SANTIAGO DE CALI PERTENESIENTE A LA SEÑORA LUCELY ECHEVERRY VARGAS, IDENTIFICADA CON C.C. 29.702.608 CALI VALLE DEL CAUCA TIENE PERMISO POR USTEDES PARA PRESTAR EL SERVICIO DE ARRENDAR AUTOR AUTOMOTORES EN ESTA CIUDAD O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4T00:00:00"/>
    <d v="2023-04-24T00:00:00"/>
    <s v="Williamospina7@yahoo.es.rpost.biz lunes 24/04/2023 5:27 p. m"/>
    <s v="N"/>
    <s v=""/>
    <x v="0"/>
    <s v="Interés general y particular"/>
    <s v="N"/>
    <d v="2023-04-24T00:00:00"/>
    <d v="2023-04-24T00:00:00"/>
    <n v="1"/>
    <n v="15"/>
    <x v="0"/>
    <n v="15"/>
    <s v="cumple"/>
  </r>
  <r>
    <x v="0"/>
    <n v="2023002745"/>
    <x v="81"/>
    <s v="EL SUSCRITO 1051242 JOSE JULIAN LEMA GUERRERO SOLICITA POR DOCUMENTO ESCRITO DERECHO DE PETICIÓN YA QUE MEDIANTE DOCUMENTO PRIVADO SE REALIZO LA MATRICULA DEL REGISTRO MERCANTIL COMO PERSONA NATURAL NIT 1107101905-3 EN EL CUAL LE SOLICITA A LA CAMARA DE COMERCIO DE CALI CANCELAR EL REGISTRO POR SUPLANTACION DE IDENTIDAD ANEXA DENUNCIA DE LA FISCALIA GENERAL DE LA NACION NOTIFICACION CRA 35 A 23 73 3046293057 CONSTRUMETAL09@HOTMAIL.COM"/>
    <s v="A"/>
    <s v="PRUEDA"/>
    <s v=" "/>
    <s v="Principal"/>
    <d v="2023-04-21T00:00:00"/>
    <s v="Origino"/>
    <s v="NRESPONS"/>
    <s v="Registros Pub y Redes Emp"/>
    <s v="Juridica"/>
    <s v="Finalizado"/>
    <s v=" "/>
    <s v="Asignado a"/>
    <s v="MVELASQU"/>
    <s v="Registros Pub y Redes Emp"/>
    <s v="Juridica"/>
    <d v="2023-04-21T00:00:00"/>
    <s v="A"/>
    <s v=""/>
    <m/>
    <m/>
    <m/>
    <m/>
    <m/>
    <m/>
    <m/>
    <s v="Sin Identificación"/>
    <n v="1107101905"/>
    <s v="JOSE JULIAN LEMA GUERRERO"/>
    <s v=""/>
    <s v="CONSTRUMETAL09@HOTMAIL.COM"/>
    <s v="Presencial con Carta"/>
    <s v="3046293057"/>
    <s v="3 Peticiones"/>
    <x v="2"/>
    <s v="Registros Publicos y Redes Emp"/>
    <s v="Derecho de peticion"/>
    <s v="."/>
    <s v="."/>
    <s v="EN ATENCIÓN A SU SOLICITUD, LE MANIFESTAMOS QUE UNA VEZ VALIDADO EL HISTORIAL DE LA MATRÍCULA MERCANTIL NO. 1051242-1, ENTONTRAMOS QUE LA MISMA CORRESPONDE A JOSÉ JULIÁN LEMA GUERRERO IODENTIFICADO CON CÉDULA DE CIUDADANÍA NO. 1.107.101.905 Y CUYO REGISTRO FUE SOLICITADO EL 15 DE MAYO DE 2019 POR EL SEÑOR JOSÉ ANGULO CAICEDO, IDENTIFICADO CON CÉDULA DE CIUDADANÍA NO. 12.906.463 Y A LA FECHA NO SE HA PRESENTADO LA RENOVACIÓN DE LA MATRÍCULA DE LOS AÑOS 2020, 2021, 2022 Y 2023. PARA EL PARTICULAR, ES PRECISO SEÑALAR QUE DE CONFORMIDAD CON EL ARTÍCULO 33 DEL CÓDIGO DE COMERCIO, 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
    <s v="."/>
    <s v="Finalizado"/>
    <s v="MVELASQU"/>
    <d v="2023-04-25T00:00:00"/>
    <d v="2023-04-25T00:00:00"/>
    <s v=" "/>
    <s v="N"/>
    <s v=""/>
    <x v="0"/>
    <s v="Interés general y particular"/>
    <s v="N"/>
    <d v="2023-04-25T00:00:00"/>
    <d v="2023-04-25T00:00:00"/>
    <n v="2"/>
    <n v="15"/>
    <x v="0"/>
    <n v="15"/>
    <s v="cumple"/>
  </r>
  <r>
    <x v="0"/>
    <n v="2023002750"/>
    <x v="82"/>
    <s v="EN COMUNICACION DEL DIA 21042023 CON OFICIO OT 5087 DE LA FGN FISCALIA 5 DECDF BOGOTA DC ENVIADO VIA EMAIL A CONTACTO CCC COMEDIDAMENTE SOLICITO A USTEDES SU AMABLE COLABORACIÓN Y DADA LA URGENCIA DE ESTA SE SUMINISTRE LA SIGUIENTE INFORMACIÓN: - 1. OBTENER COPIA DE LA TOTALIDAD DEL EXPEDIENTE DE LA PERSONA JURÍDICA HOSPITAL SAN JUAN DE DIOS DE CAL, NIT 890303844. - 2. OBTENER EL CERTIFICADO ESPECIAL HISTÓRICO DE LOS REPRESENTANTES LEGALES (PRINCIPAL Y SUPLENTE) DE LA PERSONA JURÍDICA HOSPITAL SAN JUAN DE DIOS DE CALI NIT 890303844. - NOTA EL NIT APORTADO NO FIGURA REGISTRADO EN LA CCC."/>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MANUEL GUILLERMO VERA MONROY"/>
    <s v="5702000EXT31209"/>
    <s v="manuel.vera@fiscalia.gov.co"/>
    <s v="E-mail"/>
    <s v="322-2139854"/>
    <s v="3 Peticiones"/>
    <x v="0"/>
    <s v="Registros Publicos y Redes Emp"/>
    <s v="Derecho de peticion"/>
    <s v="."/>
    <s v="."/>
    <s v="2023 -00454 SANTIAGO DE CALI, 25 DE ABRIL DE 2023 SEÑORES FISCALIA GENERAL DE LA NACION ATENCIÓN: MANUEL GUILLERMO VERA MONROY INVESTIGADOR EXPERTO MANUEL.VERA@FISCALIA.GOV.CO BOGOTÁ D.C. CORDIAL SALUDO DAMOS RESPUESTA AL OT 5087 - RADICADO 76001600019920225275 DEL 21 DE ABRIL DEL 2023, RECIBIDO EN ESTA ENTIDAD EL MISMO DÍA, EN EL CUAL SOLICITA SUMINISTRAR LA SIGUIENTE INFORMACIÓN: &quot;1. OBTENER COPIA DE LA TOTALIDAD DEL EXPEDIENTE DE LA PERSONA JURÍDICA HOS-PITAL SAN JUAN DE DIOS DE CALI, NIT 890.303.844. 2. OBTENER EL CERTIFICADO ESPECIAL HISTÓRICO DE LOS REPRESENTANTES LEGALES (PRINCIPAL Y SUPLENTE) DE LA PERSONA JURÍDICA HOSPITAL SAN JUAN DE DIOS DE CALI, NIT 890.303.8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
    <s v="."/>
    <s v="Finalizado"/>
    <s v="ECUARTAS"/>
    <d v="2023-04-25T00:00:00"/>
    <d v="2023-04-25T00:00:00"/>
    <s v="manuel.vera@fiscalia.gov.co martes 25/04/2023 3:18 p. m. "/>
    <s v="N"/>
    <s v=""/>
    <x v="0"/>
    <s v=""/>
    <s v="N"/>
    <d v="2023-04-25T00:00:00"/>
    <d v="2023-04-25T00:00:00"/>
    <n v="1"/>
    <n v="15"/>
    <x v="0"/>
    <n v="15"/>
    <s v="cumple"/>
  </r>
  <r>
    <x v="0"/>
    <n v="2023002752"/>
    <x v="82"/>
    <s v="EN COMUNICACION DEL DIA 21042023 CON OFICIO OT 5088 DE LA FGN FISCALIA 5 DECDF BOGOTA DC ENVIADO VIA EMAIL A CONTACTO CCC COMEDIDAMENTE SOLICITO A USTEDES SU AMABLE COLABORACIÓN Y DADA LA URGENCIA DE ESTA SE SUMINISTRE LA SIGUIENTE INFORMACIÓN: - 1. OBTENER COPIA DE LA TOTALIDAD DEL EXPEDIENTE DE LA PERSONA JURÍDICA TECNOPLAST, NIT 89030033 - 2. OBTENER EL CERTIFICADO ESPECIAL HISTÓRICO DE LOS REPRESENTANTES LEGALES (PRINCIPAL Y SUPLENTE) DE LA PERSONA JURÍDICA TECNOPLAST, NIT 890301033. - NOTA LA SOCIEDAD TECNOPLAST S.A.S. NIT 890301033 - 4 FIGURA _x0009_ACTIVA EN CALI CON MAT# 6413"/>
    <s v="A"/>
    <s v="JCMARIN"/>
    <s v=" "/>
    <s v="Obrero"/>
    <d v="2023-04-24T00:00:00"/>
    <s v="Origino"/>
    <s v="NRESPONS"/>
    <s v="Registros Pub y Redes Emp"/>
    <s v="Back (Registro)"/>
    <s v="Finalizado"/>
    <s v=" "/>
    <s v="Asignado a"/>
    <s v="ECUARTAS"/>
    <s v="Registros Pub y Redes Emp"/>
    <s v="Back (Registro)"/>
    <d v="2023-04-24T00:00:00"/>
    <s v="A"/>
    <s v="MERCANTIL"/>
    <n v="6413"/>
    <m/>
    <m/>
    <m/>
    <m/>
    <m/>
    <m/>
    <s v="Inscrito"/>
    <m/>
    <s v="MANUEL GUILLERMO VERA MONROY"/>
    <s v="2702000EXT31209"/>
    <s v="manuel.vera@fiscalia.gov.co"/>
    <s v="E-mail"/>
    <s v="322-2139854"/>
    <s v="3 Peticiones"/>
    <x v="0"/>
    <s v="Registros Publicos y Redes Emp"/>
    <s v="Derecho de peticion"/>
    <s v="."/>
    <s v="."/>
    <s v="2023 -00454 SANTIAGO DE CALI, 28 DE ABRIL DE 2023 SEÑORES FISCALIA GENERAL DE LA NACION ATENCIÓN: MANUEL GUILLERMO VERA MONROY INVESTIGADOR EXPERTO MANUEL.VERA@FISCALIA.GOV.CO BOGOTÁ D.C. CORDIAL SALUDO DAMOS RESPUESTA AL OT 5088 - RADICADO 760016099165202057309 DEL 21 DE ABRIL DEL 2023, RECIBIDO EN ESTA ENTIDAD EL MISMO DÍA, EN EL CUAL SOLICITA SUMINISTRAR LA SIGUIENTE INFORMACIÓN: &quot;1. OBTENER COPIA DE LA TOTALIDAD DEL EXPEDIENTE DE LA PERSONA JURÍDICA TECNOPLAST, NIT 890.301.033. 2. OBTENER EL CERTIFICADO ESPECIAL HISTÓRICO DE LOS REPRESENTANTES LEGALES (PRINCIPAL Y SUPLENTE) DE LA PERSONA JURÍDICA TECNOPLAST, NIT 890.301.0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4-27T00:00:00"/>
    <d v="2023-05-02T00:00:00"/>
    <s v="manuel.vera@fiscalia.gov.co.rpost.biz viernes 28/04/2023 4:58 p. m"/>
    <s v="N"/>
    <s v=""/>
    <x v="0"/>
    <s v=""/>
    <s v="N"/>
    <d v="2023-05-02T00:00:00"/>
    <d v="2023-05-02T00:00:00"/>
    <n v="5"/>
    <n v="15"/>
    <x v="0"/>
    <n v="15"/>
    <s v="cumple"/>
  </r>
  <r>
    <x v="0"/>
    <n v="2023002753"/>
    <x v="82"/>
    <s v="EN COMUNICACION DEL DIA 21042023 CON OFICIO N° 2023-04-20-10018-I UNIVERSIDAD DEL VALLE EL SR. EDISON FRANCO MEJIA DIRECTOR PROGRAMAS DE POSGRADOS - FACULTAD DE INGENIERÍA. ENVIADO VIA EMAIL A CONTACTO CCC SOLICITA UNA BASE DE DATOS EMPRESAS DE ELECTRÓNICA DE POTENCIA Y FABRICACIÓN DE TABLEROS ELÉCTRICOS."/>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EDINSON FRANCO MEJÍA."/>
    <s v="3212100EXT3917"/>
    <s v="direccion.posgrados.fi@correounivalle.edu.co"/>
    <s v="E-mail"/>
    <s v=""/>
    <s v="3 Peticiones"/>
    <x v="0"/>
    <s v="Registros Publicos y Redes Emp"/>
    <s v="Derecho de peticion"/>
    <s v="."/>
    <s v="."/>
    <s v="2023-00415 SANTIAGO DE CALI, 25 DE ABRIL DE 2023 SEÑOR EDINSON FRANCO MEJÍA DIRECCION.POSGRADOS.FI@CORREOUNIVALLE.EDU.CO LA CIUDAD CORDIAL SALUDO, DAMOS RESPUESTA A SU CORREO ELECTRÓNICO DEL 20 DE ABRIL, RECIBIDO EN ESTA ENTIDAD EL MISMO DÍA, EN EL QUE SOLICITA: &quot;BASE DE DATOS EMPRESAS DE ELECTRÓNICA DE POTENCIA Y FABRICACIÓN DE TABLEROS ELÉCTRIC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s v="."/>
    <s v="Finalizado"/>
    <s v="ECUARTAS"/>
    <d v="2023-04-25T00:00:00"/>
    <d v="2023-04-25T00:00:00"/>
    <s v="'direccion.posgrados.fi@correounivalle.edu.co.rpost.biz' martes 25/04/2023 4:23 p. m"/>
    <s v="N"/>
    <s v=""/>
    <x v="0"/>
    <s v="Interés general y particular"/>
    <s v="N"/>
    <d v="2023-04-25T00:00:00"/>
    <d v="2023-04-25T00:00:00"/>
    <n v="1"/>
    <n v="15"/>
    <x v="0"/>
    <n v="15"/>
    <s v="cumple"/>
  </r>
  <r>
    <x v="0"/>
    <n v="2023002755"/>
    <x v="82"/>
    <s v="EN COMUNICACION DEL DIA 21042023 CON OFICIO OT 5089 DE LA FGN FISCALIA 5 DECDF BOGOTA DC ENVIADO VIA EMAIL A CONTACTO CCC COMEDIDAMENTE SOLICITO A USTEDES SU AMABLE COLABORACIÓN Y DADA LA URGENCIA DE ESTA SE SUMINISTRE LA SIGUIENTE INFORMACIÓN: - 1. OBTENER COPIA DE LA TOTALIDAD DEL EXPEDIENTE DE LA PERSONA JURÍDICA ACUAVAL DE COLOMBIA NIT 900068033. - 2. OBTENER EL CERTIFICADO ESPECIAL HISTÓRICO DE LOS REPRESENTANTES LEGALES (PRINCIPAL Y SUPLENTE) DE LA PERSONA JURÍDICA ACUAVAL DE COLOMBIA, NIT 900068033. - NOTA LA SOCIEDAD ACUAVAL DE COLOMBIA S.A NIT 900068033 - 0 FIGURA ACTIVA EN CALI MAT # 676796"/>
    <s v="A"/>
    <s v="JCMARIN"/>
    <s v=" "/>
    <s v="Obrero"/>
    <d v="2023-04-24T00:00:00"/>
    <s v="Origino"/>
    <s v="NRESPONS"/>
    <s v="Registros Pub y Redes Emp"/>
    <s v="Back (Registro)"/>
    <s v="Finalizado"/>
    <s v=" "/>
    <s v="Asignado a"/>
    <s v="ECUARTAS"/>
    <s v="Registros Pub y Redes Emp"/>
    <s v="Back (Registro)"/>
    <d v="2023-04-24T00:00:00"/>
    <s v="A"/>
    <s v="MERCANTIL"/>
    <n v="676796"/>
    <m/>
    <m/>
    <m/>
    <m/>
    <m/>
    <m/>
    <s v="Inscrito"/>
    <m/>
    <s v="MANUEL GUILLERMO VERA MONROY"/>
    <s v="5702022EXT31209"/>
    <s v="manuel.vera@fiscalia.gov.co"/>
    <s v="E-mail"/>
    <s v="322-2139854"/>
    <s v="3 Peticiones"/>
    <x v="0"/>
    <s v="Registros Publicos y Redes Emp"/>
    <s v="Derecho de peticion"/>
    <s v="."/>
    <s v="."/>
    <s v="2023 -00454 SANTIAGO DE CALI, 28 DE ABRIL DE 2023 SEÑORES FISCALIA GENERAL DE LA NACION ATENCIÓN: MANUEL GUILLERMO VERA MONROY INVESTIGADOR EXPERTO MANUEL.VERA@FISCALIA.GOV.CO BOGOTÁ D.C. CORDIAL SALUDO DAMOS RESPUESTA AL OT 5089 - RADICADO 760016000199202154413 DEL 21 DE ABRIL DEL 2023, RECIBIDO EN ESTA ENTIDAD EL MISMO DÍA, EN EL CUAL SOLICITA SUMINISTRAR LA SIGUIENTE INFORMACIÓN: &quot;1. OBTENER COPIA DE LA TOTALIDAD DEL EXPEDIENTE DE LA PERSONA JURÍDICA ACUA-VAL DE COLOMBIA, NIT 900068033. 2. OBTENER EL CERTIFICADO ESPECIAL HISTÓRICO DE LOS REPRESENTANTES LEGALES (PRINCIPAL Y SUPLENTE) DE LA PERSONA JURÍDICA ACUAVAL DE COLOMBIA, NIT 9000680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s v="."/>
    <s v="Finalizado"/>
    <s v="ECUARTAS"/>
    <d v="2023-04-26T00:00:00"/>
    <d v="2023-05-02T00:00:00"/>
    <s v="manuel.vera@fiscalia.gov.co.rpost.biz viernes 28/04/2023 4:57 p. m"/>
    <s v="N"/>
    <s v=""/>
    <x v="0"/>
    <s v=""/>
    <s v="N"/>
    <d v="2023-05-02T00:00:00"/>
    <d v="2023-05-02T00:00:00"/>
    <n v="5"/>
    <n v="15"/>
    <x v="0"/>
    <n v="15"/>
    <s v="cumple"/>
  </r>
  <r>
    <x v="0"/>
    <n v="2023002756"/>
    <x v="82"/>
    <s v="BUEN DÍA, USUARIO SOLICITA SE ACTUALICE LOS NOMBRES Y APELLIDOS, TAL CUAL COMO LO SOLICITA EN LA CARTA QUE SE ADJUNTA, CON LA COPIA DE LA CEDULA ANTERIOR, LA CEDULA ACTULIZADA Y COPIA DE LA ESCRITURA DEL CAMBIO DE NOMBRES Y APELLIDOS. GRACIAS."/>
    <s v="A"/>
    <s v="CVASQUEZ"/>
    <s v=" "/>
    <s v="Principal"/>
    <d v="2023-04-24T00:00:00"/>
    <s v="Origino"/>
    <s v="NRESPONS"/>
    <s v="Registros Pub y Redes Emp"/>
    <s v="Back (Registro)"/>
    <s v="Finalizado"/>
    <s v=" "/>
    <s v="Asignado a"/>
    <s v="SORTIZ"/>
    <s v="Registros Pub y Redes Emp"/>
    <s v="Back Correcciones Registro"/>
    <d v="2023-04-24T00:00:00"/>
    <s v="A"/>
    <s v="MERCANTIL"/>
    <n v="1165139"/>
    <n v="20230474704"/>
    <m/>
    <m/>
    <m/>
    <m/>
    <m/>
    <s v="Inscrito"/>
    <n v="1019054450"/>
    <s v="ANGIE MUÑOZ NEUTA"/>
    <s v=""/>
    <s v="trazos.gerencia@gmail.com"/>
    <s v="Presencial con Carta"/>
    <s v="3225078546"/>
    <s v="2 Del tramite del documento"/>
    <x v="11"/>
    <s v="Registros Publicos y Redes Emp"/>
    <s v="Inscripción"/>
    <s v="."/>
    <s v="."/>
    <s v="A LA CEDULA 1019054450 SE MODIFICO EL NOMBRE A ANGIE MUÑOZ NEUTA DE ACUERDO A LA SOLICITUD COMO DERECHO DE PETICION. SE ENVIA CORREO ELECTRONICO TRAZOS.GERENCIA@GMAIL.COM TRAZOS.GERENCIA@GMAIL.COM.RPOST.BIZ EL DÍA MIÉRCOLES 03/05/2023 9:11 A. M."/>
    <s v="."/>
    <s v="Finalizado"/>
    <s v="SORTIZ"/>
    <d v="2023-05-03T00:00:00"/>
    <d v="2023-05-03T00:00:00"/>
    <s v=" "/>
    <s v="N"/>
    <s v=""/>
    <x v="0"/>
    <s v="."/>
    <s v="N"/>
    <d v="2023-05-03T00:00:00"/>
    <d v="2023-05-03T00:00:00"/>
    <n v="6"/>
    <n v="15"/>
    <x v="0"/>
    <n v="15"/>
    <s v="cumple"/>
  </r>
  <r>
    <x v="0"/>
    <n v="2023002757"/>
    <x v="82"/>
    <s v="BUEN DÍA, LA REPRESENTANTE LEGAL DE LA SOCIEDAD AKARI S.A.S. IDENTIFICADA CON CE # 6780481 SOLICITA MODIFICAR EL # DE IDENTIFICACION APARECE EN LOS REGISTROS CON PASAPORTE TS3395511 PARA SER MODIFICADO POR CEDULA DE EXTRANJERIA # 6780481. ADJUNTA FOTOCOPIA DE CEDULA "/>
    <s v="A"/>
    <s v="PGUARGUA"/>
    <s v=" "/>
    <s v="Principal"/>
    <d v="2023-04-24T00:00:00"/>
    <s v="Origino"/>
    <s v="NRESPONS"/>
    <s v="Registros Pub y Redes Emp"/>
    <s v="Empresario"/>
    <s v="Finalizado"/>
    <s v=" "/>
    <s v="Asignado a"/>
    <s v="SORTIZ"/>
    <s v="Registros Pub y Redes Emp"/>
    <s v="Back Correcciones Registro"/>
    <d v="2023-04-24T00:00:00"/>
    <s v="A"/>
    <s v="MERCANTIL"/>
    <n v="1055280"/>
    <n v="20230474751"/>
    <m/>
    <m/>
    <m/>
    <m/>
    <m/>
    <s v="Inscrito"/>
    <n v="6780481"/>
    <s v="MARI OGAWA"/>
    <s v=""/>
    <s v="enamorada11@gmail.com"/>
    <s v="Presencial Verbal"/>
    <s v="3243997016"/>
    <s v="2 Del tramite del documento"/>
    <x v="11"/>
    <s v="Registros Publicos y Redes Emp"/>
    <s v="Inscripción"/>
    <s v="."/>
    <s v="."/>
    <s v="SE ACTUALIZO EL NÚMERO DE IDENTIFICACIÓN DE LA SEÑORA MARI OGAWA SE ENVIA RESPUESTA AL CORREO ELECTRONICO ENAMORADA11@GMAIL.COM; ENAMORADA11@GMAIL.COM.RPOST.BIZ EL DÍA MIÉRCOLES 03/05/2023 10:03 A. M."/>
    <s v="."/>
    <s v="Finalizado"/>
    <s v="SORTIZ"/>
    <d v="2023-05-03T00:00:00"/>
    <d v="2023-05-03T00:00:00"/>
    <s v=" "/>
    <s v="N"/>
    <s v=""/>
    <x v="0"/>
    <s v="."/>
    <s v="N"/>
    <d v="2023-05-03T00:00:00"/>
    <d v="2023-05-03T00:00:00"/>
    <n v="6"/>
    <n v="15"/>
    <x v="0"/>
    <n v="15"/>
    <s v="cumple"/>
  </r>
  <r>
    <x v="0"/>
    <n v="2023002769"/>
    <x v="82"/>
    <s v="EN COMUNICACION DEL DIA 21042023 CON OFICIO GS-2023-054783 DE LA POLICIA NACIONAL SECCIONAL CALI ENVIADO VIA EMAIL A CONTACTO CCC SOLICITAN INFROMASR SI LA SEÑORAANGELA MARIA MARULANDA CASTAÑEDA CC 1005784034 SE ENCUENTRA REGISTRADA COMO PROPIETARIA DE ALGUNA CLASE DE ESTABLECIMIENTO COMERCIAL PUBLICO O PRIVADO. - NOTA LA CEDUAL APORTADA NO FIGURA CON REGISTROS EN LA CCC"/>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AGENTE LUIS FERNANDO RINCON GIRON"/>
    <s v=""/>
    <s v="luis.rincon1251@correo.policia.gov.co"/>
    <s v="E-mail"/>
    <s v="3125270820"/>
    <s v="3 Peticiones"/>
    <x v="0"/>
    <s v="Registros Publicos y Redes Emp"/>
    <s v="Derecho de peticion"/>
    <s v="."/>
    <s v="."/>
    <s v=" 2023 - 00161 SANTIAGO DE CALI, 25 DE ABRIL DE 2023 SEÑORES MINISTERIO DE DEFENSA NACIONAL POLICIA NACIONAL ATENCIÓN: AGENTE LUIS FERNANDO RINCON GIRON INVESTIGADOR CRIMINAL SIJIN LUIS.RINCON1251@CORREO.POLICIA.GOV.CO LA CIUDAD CORDIAL SALUDO, DAMOS RESPUESTA A SU OFICIO OFIIO NO. GS-2023-054783/SUBIN-GRUIJ 29.25 NUNC 760016000000201900968 DEL 21 DE ABRIL DE 2023, RECIBIDO EN ESTA ENTIDAD EL 24 DE ABRIL, EN EL QUE SOLICITA: &quot;APORTE INFORMACIÓN SI LA PERSONA DE NOMBRE ANGELA MARIA MARULANDA CASTAÑEDAC.C. 1.005.784.034, SE ENCUENTRA REGISTRADO COMO PROPIETARIO DE ALGUNA CLASE DE ESTABLECIMIENTO COMERCIAL PU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4-25T00:00:00"/>
    <d v="2023-04-25T00:00:00"/>
    <s v="luis.rincon1251@correo.policia.gov.co.rpost.biz martes 25/04/2023 5:08 p. m"/>
    <s v="N"/>
    <s v=""/>
    <x v="0"/>
    <s v=""/>
    <s v="N"/>
    <d v="2023-04-25T00:00:00"/>
    <d v="2023-04-25T00:00:00"/>
    <n v="1"/>
    <n v="15"/>
    <x v="0"/>
    <n v="15"/>
    <s v="cumple"/>
  </r>
  <r>
    <x v="0"/>
    <n v="2023002771"/>
    <x v="82"/>
    <s v="EN COMUNICACION DLE DIA 14042023 CON OFICIO 000246 INST. DE TRANSPORTES Y TRANSITO DEL HUILA ENVIADO VIA EMAIL A CONTACTO CCC SOLICITAN VALIDAR EN LAS BASES DE DATOS DE LA CCC LOS BIENES QUE SE ENCUENTREN EN CABEZA DE LOS DEUDORES DE MULTAS DE TRANSITO ES DE ACLARAR QEU NO SE TRATA DE OBTENER CERTIFICACIONES SI NO DE UNICVAMENTE VALIDAR INFORMACION DE SI POSEEN ALGUN TIPO DE ESTABLECIMIENTO DE COMERCIO O SOCIEDAD SUJETOA REGSITRO PARA POSTERIORMENTE DECRETAR LA MEDIDA DE EMBARGO. SE ENVIO UN ARCHIVO EXCEL PARA FACILITAR LA BUSQUEDA"/>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ANDRES FELIPE PUENTES CABALLERO"/>
    <s v=""/>
    <s v="embargos@transito-huila.gov.co"/>
    <s v="E-mail"/>
    <s v=""/>
    <s v="3 Peticiones"/>
    <x v="0"/>
    <s v="Registros Publicos y Redes Emp"/>
    <s v="Derecho de peticion"/>
    <s v="."/>
    <s v="."/>
    <s v="2023-00459 SANTIAGO DE CALI, 26 DE ABRIL DE 2023 SEÑOR ANDRES FELIPE PUENTES CABALLERO DIRECTORA ITT HUILA INSTITUTO DE TRANSPORTES Y TRANSITO DEL HUILA EMBARGOS@TRANSITO-HUILA.GOV.CO RIVERA - HUILA RECIBA UN CORDIAL SALUDO, MEDIANTE LAS SOLICITUDES NO. 000246, 000247, 000248, 000249, 000250, 000251 DEL 14 DE ABRIL DE 2023, RECIBIDO EN ESTA CÁMARA DE COMERCIO EL 19 DE ABRIL, SOLICITÓ: &quot;(¿) RESPETUOSAMENTE NOS PERMITIMOS INFORMAR QUE SE INICIARÁ LA ETAPA DE INVESTIGACIÓN DE BIENES MERCANTILES (ESTABLECIMIENTOS DE COMERCIO O ACCIONES), POR LO QUE ES INDISPENSABLE LIJAR UN PROCEDIMIENTO QUE FACILITE LA COMUNICACIÓN Y EL INTERCAMBIO DE INFORMACIÓN MASIVA DE UNA MANERA ORGANIZADA Y EFICAZ, TODA VEZ QUE LAS MEDIDAS DE EMBARGO SE GENERARON EN FORMA MASIVA. CONFORME LO ANTERIOR Y DEJANDO EN CLARO QUE ESTAMOS PRESTOS A FACILITAR LA COORDINACIÓN, LA PROPUESTA QUE SE HA DISEÑADO ES LA REMISIÓN DE UN ARCHIVO EXCEL ADJUNTO (VARIAS HOJAS), EN DONDE SE RELACIONA LA INFORMACIÓN PRIMORD"/>
    <s v="."/>
    <s v="Finalizado"/>
    <s v="ECUARTAS"/>
    <d v="2023-04-26T00:00:00"/>
    <d v="2023-04-26T00:00:00"/>
    <s v="embargos@transito-huila.gov.co.rpost.biz miércoles 26/04/2023 1:00 p. m"/>
    <s v="N"/>
    <s v=""/>
    <x v="0"/>
    <s v=""/>
    <s v="N"/>
    <d v="2023-04-26T00:00:00"/>
    <d v="2023-04-26T00:00:00"/>
    <n v="2"/>
    <n v="15"/>
    <x v="0"/>
    <n v="15"/>
    <s v="cumple"/>
  </r>
  <r>
    <x v="0"/>
    <n v="2023002777"/>
    <x v="82"/>
    <s v="EN COMUNICACION DEL DIA 21042023 CON OFICIO RAD. 2023EE0009425 DEL MINISTERIO DEL DEPORTE ENVIADO VIA EMAIL A CONTACTO CCC SE PERMITEN SOLICITAR LA SIGUIENTE DOCUMENTACIÓN SOPORTE DEL CLUB DEPORTIVO PROFESIONAL DE BALONCESTO FASTBREAK BASKETBALL CLUB S.A. IDENTIFICADO CON NIT: 901123128 MATRICULADO EN BAJO EL NRO. 998869: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 FASTBREAK BASKETBALL CLUB S.A. NIT 901123128 - 0_x0009_ACTIVA EN CALI CON MAT # 998869"/>
    <s v="A"/>
    <s v="JCMARIN"/>
    <s v=" "/>
    <s v="Obrero"/>
    <d v="2023-04-24T00:00:00"/>
    <s v="Origino"/>
    <s v="NRESPONS"/>
    <s v="Registros Pub y Redes Emp"/>
    <s v="Back (Registro)"/>
    <s v="Finalizado"/>
    <s v=" "/>
    <s v="Asignado a"/>
    <s v="ECUARTAS"/>
    <s v="Registros Pub y Redes Emp"/>
    <s v="Back (Registro)"/>
    <d v="2023-04-24T00:00:00"/>
    <s v="A"/>
    <s v="MERCANTIL"/>
    <n v="998869"/>
    <m/>
    <m/>
    <m/>
    <m/>
    <m/>
    <m/>
    <s v="Inscrito"/>
    <m/>
    <s v="GLADYS ALICIA ALFONSO OSORIO"/>
    <s v="4377030"/>
    <s v=" contacto@mindeporte.gov.co"/>
    <s v="E-mail"/>
    <s v=""/>
    <s v="3 Peticiones"/>
    <x v="0"/>
    <s v="Registros Publicos y Redes Emp"/>
    <s v="Derecho de peticion"/>
    <s v="."/>
    <s v="."/>
    <s v="2023-00466 SANTIAGO DE CALI, 2 DE MAYO DE 2023 SEÑORES MINISTERIO DEL DEPORTE ATENCIÓN: GLADYS ALICIA ALFONSO OSORIO COORDINADORA DEL G.I.T DE DEPORTE PROFESIONAL CONTACTO@MINDEPORTE.GOV.CO BOGOTÁ D.C. CORDIAL SALUDO DAMOS RESPUESTA A SU OFICIO NO. 2023EE0009425 DEL 21 DE ABRIL DE 2023 RECIBIDO EN ESTA ENTIDAD EL MISMO DÍA, EN EL CUAL SOLICITA: &quot;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quot;, AL RESPECTO, LE INFORMAMOS QUE LAS CÁMARAS DE COMERCIO DEBEN CEÑIRSE A LO ESTRICTAMENTE CONSAGRADO EN EL ORDENAMIENTO JURÍDICO Y, POR LO TANTO, SOLO PUE"/>
    <s v="."/>
    <s v="Finalizado"/>
    <s v="ECUARTAS"/>
    <d v="2023-04-26T00:00:00"/>
    <d v="2023-05-02T00:00:00"/>
    <s v="contacto@mindeporte.gov.co.rpost.biz martes 02/05/2023 8:16 a. m."/>
    <s v="N"/>
    <s v=""/>
    <x v="0"/>
    <s v=""/>
    <s v="N"/>
    <d v="2023-05-02T00:00:00"/>
    <d v="2023-05-02T00:00:00"/>
    <n v="5"/>
    <n v="15"/>
    <x v="0"/>
    <n v="15"/>
    <s v="cumple"/>
  </r>
  <r>
    <x v="0"/>
    <n v="2023002780"/>
    <x v="82"/>
    <s v="EN COMUNICACIOND EL DIA 21042023 CON EMAIL ENVIADO A CONTACTO CCC MENDIANTE DERECHO DE PETICION LA SEÑORA LEIDY JOHANNA ALVARADO VIVAS IDENTIFICADA CON CEDULA DE CIUDADANÍA NO. 1130629995 T P NO. 205025 DEL C.S.J., ACTUANDO EN REPRESENTACIÓN DE CLAUDIA PATRICIA PINO GOMEZ Y JORGE ELICER ARTURO SALAZAR RESPETUOSAMENTE SOLICITO COPIAS DE LAS ACTAS REGISTRADAS EN FECHAS POSTERIORES A LA FIRMA DEL DOCUMENTO PRIVADO, ES DECIR DESPUÉS DEL 12 DE DICIEMBRE DE 2021 HASTA LA FECHA DE LA EMPRESA INSUMEP SAS IDENTIFICADA CON NIT. 901449388-9"/>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LEIDY JOHANNA ALVARADO VIVAS"/>
    <s v=""/>
    <s v="johannaalvaradovivas@gmail.com"/>
    <s v="E-mail"/>
    <s v="3104230788"/>
    <s v="3 Peticiones"/>
    <x v="0"/>
    <s v="Registros Publicos y Redes Emp"/>
    <s v="Derecho de peticion"/>
    <s v="."/>
    <s v="."/>
    <s v="2023-00437 SANTIAGO DE CALI, 26 DE ABRIL DE 2023 SEÑORA LEIDY JOHANNA ALVARADO VIVAS JOHANNAALVARADOVIVAS@GMAIL.COM LA CIUDAD CORDIAL SALUDO, MEDIANTE ESCRITO DEL 21 DE ABRIL DE 2023, RECIBIDO EN ESTA ENTIDAD EL 22 DE ABRIL, SOLICITÓ: &quot;COPIA DE LAS ACTAS REGISTRADAS EN FECHAS POSTERIORES A LA FIRMA DEL DOCUMENTO PRIVADO, ES DECIR DESPUÉS DEL 12 DE DICIEMBRE DE 2021 HASTA LA FECHA, CON EL FIN DE CONSTATAR QUE LA SRA. PINO GOMEZ SI SE LE OTORGO LO EXPRESADO EN DICHO DOCUMENT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
    <s v="."/>
    <s v="Finalizado"/>
    <s v="ECUARTAS"/>
    <d v="2023-04-26T00:00:00"/>
    <d v="2023-04-26T00:00:00"/>
    <s v="johannaalvaradovivas@gmail.com.rpost.biz miércoles 26/04/2023 11:16 a. m"/>
    <s v="N"/>
    <s v=""/>
    <x v="0"/>
    <s v="."/>
    <s v="N"/>
    <d v="2023-04-26T00:00:00"/>
    <d v="2023-04-26T00:00:00"/>
    <n v="2"/>
    <n v="15"/>
    <x v="0"/>
    <n v="15"/>
    <s v="cumple"/>
  </r>
  <r>
    <x v="0"/>
    <n v="2023002783"/>
    <x v="82"/>
    <s v="EN COMUNICACION DEL DIA 21042023 CON OFICIO RAD. 2023EE0009429 DEL MINISTERIO DEL DEPORTE ENVIADO VIA EMAIL A CONTACTO CCC SE PERMITEN SOLICITAR LA SIGUIENTE DOCUMENTACIÓN SOPORTE DEL CLUB DEPORTIVO PROFESIONAL DE BALONCESTO FUTBOL CLUB BOCA JUNIORS CALI S.A. IDENTIFICADO CON NIT: 822005972 MATRICULADO EN BAJO EL NRO. 105753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CLUB BOCA JUNIORS CALI S.A.S NIT 822005972 - 9 ACTIVA EN CALI MAT # 1057531"/>
    <s v="A"/>
    <s v="JCMARIN"/>
    <s v=" "/>
    <s v="Obrero"/>
    <d v="2023-04-24T00:00:00"/>
    <s v="Origino"/>
    <s v="NRESPONS"/>
    <s v="Registros Pub y Redes Emp"/>
    <s v="Back (Registro)"/>
    <s v="Finalizado"/>
    <s v=" "/>
    <s v="Asignado a"/>
    <s v="ECUARTAS"/>
    <s v="Registros Pub y Redes Emp"/>
    <s v="Back (Registro)"/>
    <d v="2023-04-24T00:00:00"/>
    <s v="A"/>
    <s v="MERCANTIL"/>
    <n v="1057531"/>
    <m/>
    <m/>
    <m/>
    <m/>
    <m/>
    <m/>
    <s v="Inscrito"/>
    <m/>
    <s v="GLADYS ALICIA ALFONSO OSORIO"/>
    <s v="2258747"/>
    <s v="contacto@mindeporte.gov.co"/>
    <s v="E-mail"/>
    <s v=""/>
    <s v="3 Peticiones"/>
    <x v="0"/>
    <s v="Registros Publicos y Redes Emp"/>
    <s v="Derecho de peticion"/>
    <s v="."/>
    <s v="."/>
    <s v="SE ENVIA SOLICITUD DE PRORROGA Y SE AMPLIA EL TERMINO DE RESPUESTA HASTA EL 23 DE MAYO DE 2023. 2023-00483 SANTIAGO DE CALI, 9 DE MAYO DE 2023 SEÑORES MINISTERIO DEL DEPORTE ATENCIÓN: GLADYS ALICIA ALFONSO OSORIO COORDINADORA DEL G.I.T DE DEPORTE PROFESIONAL CONTACTO@MINDEPORTE.GOV.CO BOGOTÁ D.C. CORDIAL SALUDO DAMOS RESPUESTA A SU OFICIO NO. 2023EE0009429 DEL 21 DE ABRIL DE 2023 RECIBIDO EN ESTA ENTIDAD EL MISMO DÍA, EN EL CUAL SOLICITA: &quot;NOS PERMITIMOS SOLICITARLE LA SIGUIENTE DOCUMENTACIÓN SOPORTE DEL CLUB DEPORTIVO PROFESIONAL DE FUTBOL CLUB BOCA JUNIORS CALI S.A. IDENTIFICADO CON NIT: 822005972, MATRICULADO EN BAJO EL NRO. 1057531: 1.CERTIFICACIÓN ESPECIAL EN LA QUE CONSTE EL HISTÓRICO DE PERSONAS QUE FUNGIERON EN LOS CARGOS DE LA REPRESENTACIÓN LEGAL, QUE SE ENCUENTREN CREADOS O HAYAN ESTADO CREADOS AL MOMENTO DEL NOMBRAMIENTO. 2. CERTIFICACIÓN ESPECIAL EN LA QUE CONSTE EL HISTÓRICO DE PERSONAS QUE FUNGIERON EN LOS CARGOS DE LA JUNTA DIRECTIVA, QUE SE ENCUENTREN CR"/>
    <s v="."/>
    <s v="Finalizado"/>
    <s v="ECUARTAS"/>
    <d v="2023-04-26T00:00:00"/>
    <d v="2023-05-09T00:00:00"/>
    <s v="contacto@mindeporte.gov.co.rpost.biz martes 09/05/2023 11:08 a. m"/>
    <s v="N"/>
    <s v=""/>
    <x v="0"/>
    <s v=""/>
    <s v="N"/>
    <d v="2023-05-09T00:00:00"/>
    <d v="2023-05-09T00:00:00"/>
    <n v="10"/>
    <n v="15"/>
    <x v="0"/>
    <n v="15"/>
    <s v="cumple"/>
  </r>
  <r>
    <x v="0"/>
    <n v="2023002784"/>
    <x v="82"/>
    <s v="EN COMUNICACION DEL DIA 21042023 CON OFICIO RAD. 2023EE0009435 DEL MINISTERIO DEL DEPORTE ENVIADO VIA EMAIL A CONTACTO CCC SE PERMITEN SOLICITAR LA SIGUIENTE DOCUMENTACIÓN SOPORTE DEL CLUB DEPORTIVO PROFESIONAL DE FUTBOL AMERICA DE CALI S.A. (EN REORGANIZACION) IDENTIFICADO CON NIT: 890305773, MATRICULADO EN BAJO EL NRO. 840896: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AMERICA DE CALI S.A. EN REORGANIZACION AMERICA S.A._x0009_NIT 890305773 - 4 ACTIVA EN CALI MAT # 840896"/>
    <s v="A"/>
    <s v="JCMARIN"/>
    <s v=" "/>
    <s v="Obrero"/>
    <d v="2023-04-24T00:00:00"/>
    <s v="Origino"/>
    <s v="NRESPONS"/>
    <s v="Registros Pub y Redes Emp"/>
    <s v="Back (Registro)"/>
    <s v="Finalizado"/>
    <s v=" "/>
    <s v="Asignado a"/>
    <s v="ECUARTAS"/>
    <s v="Registros Pub y Redes Emp"/>
    <s v="Back (Registro)"/>
    <d v="2023-04-24T00:00:00"/>
    <s v="A"/>
    <s v="MERCANTIL"/>
    <n v="840896"/>
    <m/>
    <m/>
    <m/>
    <m/>
    <m/>
    <m/>
    <s v="Inscrito"/>
    <m/>
    <s v="GLADYS ALICIA ALFONSO OSORIO"/>
    <s v="4377030"/>
    <s v="contacto@mindeporte.gov.co"/>
    <s v="E-mail"/>
    <s v=""/>
    <s v="3 Peticiones"/>
    <x v="0"/>
    <s v="Registros Publicos y Redes Emp"/>
    <s v="Derecho de peticion"/>
    <s v="."/>
    <s v="."/>
    <s v="2023-00466 SANTIAGO DE CALI, 3 DE MAYO DE 2023 SEÑORES MINISTERIO DEL DEPORTE ATENCIÓN: GLADYS ALICIA ALFONSO OSORIO COORDINADORA DEL G.I.T DE DEPORTE PROFESIONAL CONTACTO@MINDEPORTE.GOV.CO BOGOTÁ D.C. CORDIAL SALUDO DAMOS RESPUESTA A SU OFICIO NO. 2023EE0009435 DEL 21 DE ABRIL DE 2023 RECIBIDO EN ESTA ENTIDAD EL MISMO DÍA, EN EL CUAL SOLICITA: &quot;NOS PERMITIMOS SOLICITARLE LA SIGUIENTE DOCUMENTACIÓN SOPORTE DEL CLUB DEPORTIVO PROFESIONAL DE FUTBOL AMERICA DE CALI S.A. (ENREORGANIZACION) IDENTIFICADO CON NIT: 890305773, MATRICULADO EN BAJO EL NRO. 840896: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
    <s v="."/>
    <s v="Finalizado"/>
    <s v="ECUARTAS"/>
    <d v="2023-04-27T00:00:00"/>
    <d v="2023-05-03T00:00:00"/>
    <s v="contacto@mindeporte.gov.co.rpost.biz miércoles 03/05/2023 3:59 p. m"/>
    <s v="N"/>
    <s v=""/>
    <x v="0"/>
    <s v=""/>
    <s v="N"/>
    <d v="2023-05-03T00:00:00"/>
    <d v="2023-05-03T00:00:00"/>
    <n v="6"/>
    <n v="15"/>
    <x v="0"/>
    <n v="15"/>
    <s v="cumple"/>
  </r>
  <r>
    <x v="0"/>
    <n v="2023002785"/>
    <x v="82"/>
    <s v="EN COMUNICACION DEL DIA 21042023 CON OFICIO RAD. 2023EE0009453 DEL MINISTERIO DEL DEPORTE ENVIADO VIA EMAIL A CONTACTO CCC SE PERMITEN SOLICITAR LA SIGUIENTE DOCUMENTACIÓN SOPORTE DEL CLUB DEPORTIVO PROFESIONAL DE FUTBOL CLUB DEPORTIVO ATLETICO FUTBOL CLUB S.A. IDENTIFICADO CON NIT: 900913426 MATRICULADO EN BAJO EL NRO. 94132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 CLUB DEPORTIVO ATLETICO FUTBOL CLUB S.A ATLETICO F.C.S.A_x0009_ NIT 900913426-7 ACTIVA EN CALI MAT # 941321"/>
    <s v="A"/>
    <s v="JCMARIN"/>
    <s v=" "/>
    <s v="Obrero"/>
    <d v="2023-04-24T00:00:00"/>
    <s v="Origino"/>
    <s v="NRESPONS"/>
    <s v="Registros Pub y Redes Emp"/>
    <s v="Back (Registro)"/>
    <s v="Finalizado"/>
    <s v=" "/>
    <s v="Asignado a"/>
    <s v="ECUARTAS"/>
    <s v="Registros Pub y Redes Emp"/>
    <s v="Back (Registro)"/>
    <d v="2023-04-24T00:00:00"/>
    <s v="A"/>
    <s v="MERCANTIL"/>
    <n v="941321"/>
    <m/>
    <m/>
    <m/>
    <m/>
    <m/>
    <m/>
    <s v="Inscrito"/>
    <m/>
    <s v="GLADYS ALICIA ALFONSO OSORIO"/>
    <s v="4377030"/>
    <s v="contacto@mindeporte.gov.co"/>
    <s v="E-mail"/>
    <s v=""/>
    <s v="3 Peticiones"/>
    <x v="0"/>
    <s v="Registros Publicos y Redes Emp"/>
    <s v="Derecho de peticion"/>
    <s v="."/>
    <s v="."/>
    <s v="2023-00466 SANTIAGO DE CALI, 3 DE MAYO DE 2023 SEÑORES MINISTERIO DEL DEPORTE ATENCIÓN: GLADYS ALICIA ALFONSO OSORIO COORDINADORA DEL G.I.T DE DEPORTE PROFESIONAL CONTACTO@MINDEPORTE.GOV.CO BOGOTÁ D.C. CORDIAL SALUDO DAMOS RESPUESTA A SU OFICIO NO. 2023EE0009435 DEL 21 DE ABRIL DE 2023 RECIBIDO EN ESTA ENTIDAD EL MISMO DÍA, EN EL CUAL SOLICITA: &quot;NOS PERMITIMOS SOLICITARLE LA SIGUIENTE DOCUMENTACIÓN SOPORTE DEL CLUB DEPORTIVO PROFESIONAL DE FUTBOL CLUB DEPORTIVO ATLETICO FUTBOLCLUB S.A. IDENTIFICADO CON NIT: 900913426, MATRICULADO EN BAJO EL NRO. 94132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
    <s v="."/>
    <s v="Finalizado"/>
    <s v="ECUARTAS"/>
    <d v="2023-04-27T00:00:00"/>
    <d v="2023-05-03T00:00:00"/>
    <s v="contacto@mindeporte.gov.co.rpost.biz miércoles 03/05/2023 4:08 p. m"/>
    <s v="N"/>
    <s v=""/>
    <x v="0"/>
    <s v=""/>
    <s v="N"/>
    <d v="2023-05-03T00:00:00"/>
    <d v="2023-05-03T00:00:00"/>
    <n v="6"/>
    <n v="15"/>
    <x v="0"/>
    <n v="15"/>
    <s v="cumple"/>
  </r>
  <r>
    <x v="0"/>
    <n v="2023002793"/>
    <x v="83"/>
    <s v="SE SOLICITA PRORROGA DE PLAZO PARA SUBSANAR REQUERIMIENTO HECHO A LA RAD. 20230328756 DE LA SOCIEDAD FUNDACION GENDAS GENERACIONES UNIDAS HECHA POR EL DR. WILLIAM BURBANO"/>
    <s v="A"/>
    <s v="JCMARIN"/>
    <s v=" "/>
    <s v="Obrero"/>
    <d v="2023-04-25T00:00:00"/>
    <s v="Origino"/>
    <s v="NRESPONS"/>
    <s v="Registros Pub y Redes Emp"/>
    <s v="Juridica"/>
    <s v="Finalizado"/>
    <s v=" "/>
    <s v="Asignado a"/>
    <s v="WBURBANO"/>
    <s v="Registros Pub y Redes Emp"/>
    <s v="Juridica"/>
    <d v="2023-04-25T00:00:00"/>
    <s v="A"/>
    <s v="ESAL"/>
    <n v="10681"/>
    <n v="20230328756"/>
    <m/>
    <m/>
    <m/>
    <m/>
    <m/>
    <s v="Inscrito"/>
    <m/>
    <s v=""/>
    <s v=""/>
    <s v=""/>
    <s v=""/>
    <s v=""/>
    <s v="3 Peticiones"/>
    <x v="6"/>
    <s v="Registros Publicos y Redes Emp"/>
    <s v="Derecho de peticion"/>
    <s v="."/>
    <s v="."/>
    <s v="REQUERIMIENTO ATENDIDO FECHA FINALIZACIÓN PRÓRROGA 01/06/2023"/>
    <s v="."/>
    <s v="Finalizado"/>
    <s v="WBURBANO"/>
    <d v="2023-04-28T00:00:00"/>
    <d v="2023-04-28T00:00:00"/>
    <s v=" "/>
    <s v="N"/>
    <s v=""/>
    <x v="0"/>
    <s v="Interés general y particular"/>
    <s v="N"/>
    <d v="2023-04-28T00:00:00"/>
    <d v="2023-04-28T00:00:00"/>
    <n v="3"/>
    <n v="15"/>
    <x v="0"/>
    <n v="15"/>
    <s v="cumple"/>
  </r>
  <r>
    <x v="0"/>
    <n v="2023002798"/>
    <x v="83"/>
    <s v="EN COMUNICACION DEL DIA 24042023 CON EMAIL ENVIADO A CONTACTO CCC MEDIANTE PETICION EL SR. ANDRES PUENTE FRANK SOLICITA ORIENTACIÓN PARA OBTENER INFORMACIÓN EN 2 REQUERIMIENTOS PUNTUALES: 1. NÚMERO DE ESTABLECIMIENTOS DEDICADOS A LA PRÁCTICA DE EJERCICIO FÍSICO &quot; GIMNASIOS&quot; QUE SE ENCUENTRAN ACTIVOS Y MATRICULADOS EN CALI , SI ES POSIBLE POR COMUNA Y 2. NÚMERO DE ESTABLECIMIENTOS MATRICULADOS BAJO EL CONCEPTO DE VENTA Y COMERCIALIZACIÓN DE MERIENDAS SALUDABLES.EN CALI"/>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ANDRES PUENTE FRANK"/>
    <s v=""/>
    <s v="andrefrankurt@gmail.com"/>
    <s v="E-mail"/>
    <s v="3168698663"/>
    <s v="3 Peticiones"/>
    <x v="0"/>
    <s v="Registros Publicos y Redes Emp"/>
    <s v="Derecho de peticion"/>
    <s v="."/>
    <s v="."/>
    <s v="2023-00415 SANTIAGO DE CALI, 26 DE ABRIL DE 2023 SEÑOR ANDRES PUENTE FRANK ANDREFRANKURT@GMAIL.COM LA CIUDAD CORDIAL SALUDO, DAMOS RESPUESTA A SU CORREO ELECTRÓNICO DEL 24 DE ABRIL, RECIBIDO EN ESTA ENTIDAD EL MISMO DÍA, EN EL QUE SOLICITA: &quot;NÚMERO DE ESTABLECIMIENTOS DEDICADOS A LA PRÁCTICA DE EJERCICIO FÍSICO &quot; GIMNASIOS&quot; QUE SE ENCUENTRAN ACTIVOS Y MATRICULADOS EN CALI, SI ES POSIBLE POR COMUNA, 2. NÚMERO DE ESTABLECIMIENTOS MATRICULADOS BAJO EL CONCEPTO DE VENTA Y COMERCIALIZACIÓN DE MERIENDAS SALUDABLES. EN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s v="."/>
    <s v="Finalizado"/>
    <s v="ECUARTAS"/>
    <d v="2023-04-26T00:00:00"/>
    <d v="2023-04-26T00:00:00"/>
    <s v="miércoles 26/04/2023 2:40 p. m andrefrankurt@gmail.com.rpost.biz"/>
    <s v="N"/>
    <s v=""/>
    <x v="0"/>
    <s v="Interés general y particular"/>
    <s v="N"/>
    <d v="2023-04-26T00:00:00"/>
    <d v="2023-04-26T00:00:00"/>
    <n v="1"/>
    <n v="15"/>
    <x v="0"/>
    <n v="15"/>
    <s v="cumple"/>
  </r>
  <r>
    <x v="0"/>
    <n v="2023002801"/>
    <x v="83"/>
    <s v="EN COMUNICACION DEL DIA 24042023 CON OFICIO GS-2023-1614 DE LA POLICIA NACIONAL SECCIONAL MEDELLIN ENVIADO A CONTACTO CCC SOLICITAN COLABORACIÓN EN SENTIDO DE SUMINISTRAR LA SIGUIENTE INFORMACIÓN: ALLEGAR EL CERTIFICADO DE EXISTENCIA Y REPRESENTACIÓN DE LAS SIGUIENTES EMPRESAS - PAJOY COLOMBIA SAS NIT 901344787 Y SOLUCIONES ORION LATAM SAS 901507553 - NOTA LA SCOIEDAD PAYJOY COLOMBIA S.A.S. NIT 901344787 - 2_x0009_ACTIVA EN CALI VON MAT # 1173116 Y SOLUCIONES ORIÓN LATAM S.A.S. EN LIQUIDACION SOLUCIONES ORIÓN LATAM NIT 901507553 - 7 ACTIVA EN CALI CVON MAT # 1123704."/>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PATRULLERO YENNYFER GUTIERREZ HURTADO"/>
    <s v="4415706"/>
    <s v="Ya.gutierr00012@policia.gov.co"/>
    <s v="E-mail"/>
    <s v=""/>
    <s v="3 Peticiones"/>
    <x v="0"/>
    <s v="Registros Publicos y Redes Emp"/>
    <s v="Derecho de peticion"/>
    <s v="."/>
    <s v="."/>
    <s v=" 2023 - 00161 SANTIAGO DE CALI, 26 DE ABRIL DE 2023 SEÑORES MINISTERIO DE DEFENSA NACIONAL POLICIA NACIONAL ATENCIÓN: PATRULLERO YENNYFER GUTIERREZ HURTADO INVESTIGADOR CRIMINAL SIJIN YA.GUTIERR00012@POLICIA.GOV.CO MEDELLÍN CORDIAL SALUDO, DAMOS RESPUESTA A SU OFICIO GS-2022-1614/SUBIN - GRUIJ 29.25 DEL 24 DE ABRIL DE 2023, RECIBIDO EN ESTA ENTIDAD EL MISMO DÍA, EN EL QUE SOLICITA: &quot;ALLEGAR EL CERTIFICADO DE EXISTENCIA Y REPRESENTACIÓN DE LAS SIGUIENTES EMPRESAS: PAJOY COLOMBIA SAS_x0009__x0009_901344787 SOLUCIONES ORION LATAM SAS_x0009_90150755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6T00:00:00"/>
    <d v="2023-04-26T00:00:00"/>
    <s v="Ya.gutierr00012@policia.gov.co.rpost.biz miércoles 26/04/2023 4:38 p. m"/>
    <s v="N"/>
    <s v=""/>
    <x v="0"/>
    <s v=""/>
    <s v="N"/>
    <d v="2023-04-26T00:00:00"/>
    <d v="2023-04-26T00:00:00"/>
    <n v="1"/>
    <n v="15"/>
    <x v="0"/>
    <n v="15"/>
    <s v="cumple"/>
  </r>
  <r>
    <x v="0"/>
    <n v="2023002804"/>
    <x v="83"/>
    <s v="EN COMUNICACION DEL DIA 24042023 CON OFICIO 20237790026831 DE LA FGN FISCALIA 41 LOCLA DECLA BOGOTA DC ENVIADO VIA EMAIL A CONTACTO CCC SOLICITAN ORDENAR A QUIEN CORRESPONDA SUMINISTRAR A ESTA UNIDAD DE POLICÍA JUDICIAL LA INFORMACIÓN SOLICITADA EN EL NUMERAL 8 DE LA ORDEN A POLICÍA JUDICIAL NO. 9049478 DEL 19 DE ABRIL DE 2023 CERTIFICADOS DE EXISTENCIA Y REPRESENTACION LEGAL ACTUALIZADOS QUE FIGUREN A NOMBRE DE LAS PERSONA CITADAS EN EL OFICIO Y LA INFORMACION QUE REPOSE EN SUS BASES DE DATOS SOBRE LAS SIGUIENTES PERSONAS NATURALES Y JURÍDICAS:"/>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MIGUEL FELIPE DIMATE ZAPATA"/>
    <s v="5803814EXT12906"/>
    <s v="miguel.dimate@fiscalia.gov.co."/>
    <s v="E-mail"/>
    <s v="3112861366"/>
    <s v="3 Peticiones"/>
    <x v="0"/>
    <s v="Registros Publicos y Redes Emp"/>
    <s v="Derecho de peticion"/>
    <s v="."/>
    <s v="."/>
    <s v="2023 - 00398 SANTIAGO DE CALI, 27 DE ABRIL DE 2023 SEÑORES FISCALIA GENERAL DE LA NACION ATENCIÓN: MIGUEL FELIPE DIMATE ZAPATA GRUPO DE INVESTIGACIONES FINANCIERAS MIGUEL.DIMATE@FISCALIA.GOV.CO BOGOTÁ D.C. CORDIAL SALUDO DAMOS RESPUESTA AL OFICIO OPJ NO. 9049478 DEL 19-04-2023- RADICADO NO. 110016000096202050072 DEL 24 DE ABRIL DEL 2023, RECIBIDO EN ESTA ENTIDAD EL MISMO DÍA, EN EL CUAL SOLICITA SUMINISTRAR LA SIGUIENTE INFORMACIÓN: &quot;ORDENAR A QUIEN CORRESPONDA SUMINISTRAR A ESTA UNIDAD DE POLICÍA JUDICIAL LA INFORMACIÓN SOLICITADA EN EL NUMERAL 8 DE LA ORDEN A POLICÍA JUDICIAL NO. 9049478 DEL 19 DE ABRIL DE 2023, SOBRE LAS SIGUIENTES PERSONAS NATURALES Y JURÍDICAS: ITEM _x0009_IDENTIFICACIÓN _x0009_NOMBRE/ RAZÓN SOCIAL 1_x0009_94471973_x0009_ANDRES FELIPE MONCAYO ZAPATA 2_x0009_1111746657_x0009_JHON DERLIN RIASCOS SOLIS 3_x0009_16498248_x0009_JAIR MOSQUERA OBANDO 4_x0009_16949457_x0009_JESUS DAVID CUERO REBOLLEDO 5_x0009_16509854_x0009_JEFFERSON QUIÑONES RIASCOS 6_x0009_1094887874_x0009_MONICA LORENA MONTES CAMACHO 7_x0009_16780525_x0009_THEO CASTILLO CORTES 8_x0009_1"/>
    <s v="."/>
    <s v="Finalizado"/>
    <s v="ECUARTAS"/>
    <d v="2023-04-27T00:00:00"/>
    <d v="2023-04-27T00:00:00"/>
    <s v="miguel.dimate@fiscalia.gov.co.rpost.biz jueves 27/04/2023 9:10 a. m"/>
    <s v="N"/>
    <s v=""/>
    <x v="0"/>
    <s v=""/>
    <s v="N"/>
    <d v="2023-04-27T00:00:00"/>
    <d v="2023-04-27T00:00:00"/>
    <n v="2"/>
    <n v="15"/>
    <x v="0"/>
    <n v="15"/>
    <s v="cumple"/>
  </r>
  <r>
    <x v="0"/>
    <n v="2023002807"/>
    <x v="83"/>
    <s v="EN COMUNICACION DEL DIA 10042023 CON OFICIO 0555 DEL JUZGADO 16 CIVIL MUPAL DE BOGOTA DC ENVIADO VIA EMAIL A LA CC BOGOTA Y TREMITIDO A LA CC CALI EL DIA 24042023 CON RADICACION NO. 20230475045 POR TRASALDO POR COMPETENCIAS ORDENA OFICIAR PARA QUE EN TERMINO DE 5 DIAS SE REMITAN A ESE DESPACHO LA DIRECCIONES ELECTRONICAS O SITIOS DE NOTIFICACION QUE TENGA EL DEMANDADO SR. JESUS ANTONIO ARTUNDUAGA BETANCOURT CC 16592574 - LA CEDUAL APORTADA FIGURA COMO SOCIO EN LA MAT. 358618-3 SOLO VALVULAS LTDA Y ARTUNDUAGA BETANCOURT JESUS ANTONIO_x0009_C.C. 16592574 MATRÍCULA CANCELADA LEY 1429 EN CALI MAT # 270260"/>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MARIO ALEXANDER CIFUENTES DIAZ"/>
    <s v="3410964"/>
    <s v="cmplj16bt@cendoj.ramajudicial.gov.co"/>
    <s v="E-mail"/>
    <s v=""/>
    <s v="3 Peticiones"/>
    <x v="0"/>
    <s v="Registros Publicos y Redes Emp"/>
    <s v="Derecho de peticion"/>
    <s v="."/>
    <s v="."/>
    <s v="2023 - 00360 SANTIAGO DE CALI, 25 DE ABRIL DE 2023 SEÑORES JUZGADO DIECISEIS CIVIL MUNICIPAL DE BOGOTÁ ATENCIÓN: MARIO ALEXANDER CIFUENTES DÍAZ SECRETARIO CMPL16BT@CENDOJ.RAMAJUDICIAL.GOV.CO BOGOTÁ D.C. CORDIAL SALUDO DAMOS RESPUESTA AL OFICIO NO. 0555 RADICACIÓN 20220089900 DEL 10 DE ABRIL DE 2023, RECIBIDO EN LA CÁMARA DE COMERCIO DE BOGOTÁ Y REMITIDO A ESTA ENTIDAD EL 24 DE ABRIL, EN EL QUE SOLICITA &quot;LAS DIRECCIONES ELECTRÓNICAS O SITIOS DE NOTIFICACIÓN QUE TENGA EL DEMANDADO JESÚS ANTONIO ARTUNDUAGA BETANCOURT C.C. 16.592.5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04-25T00:00:00"/>
    <d v="2023-04-25T00:00:00"/>
    <s v="'cmpl16bt@cendoj.ramajudicial.gov.co.rpost.biz' martes 25/04/2023 4:50 p. m"/>
    <s v="N"/>
    <s v=""/>
    <x v="0"/>
    <s v=""/>
    <s v="N"/>
    <d v="2023-04-25T00:00:00"/>
    <d v="2023-04-25T00:00:00"/>
    <n v="0"/>
    <n v="15"/>
    <x v="0"/>
    <n v="15"/>
    <s v="cumple"/>
  </r>
  <r>
    <x v="0"/>
    <n v="2023002812"/>
    <x v="83"/>
    <s v="EN COMUNICACION DEL DIA 20042023 CON OT 9595 NC 110016000096201000837 FGN FISCALIA 18 ESPECIALIZADA DECLA BOGOTA DC ENVIADO VIA EMAIL A LA CC BOGOTA Y REMITIDO A LA CC CALI EL DIA 24042023 CON RADICACION NO. 20230475743 SOLICITAN OBTENER INFORMACION QUE PERMITA DETERMINAR SI APARECE REGISTRADO COMO SOCIO ACCIONISTA REPRESENTANTE LEGAL O MIEMBRO DE JUNTADIRECTIVA DE EMPRESAS SOCIEDADES O INSCRITOO COMO COMERCIANTE CON O SIN ESTABLECIMIENTODE COMERCIO EL SR. JUAN CARLOS ORTIZ URIBE CC 19073294 - NOTA ORTIZ URIBE JUAN CARLOS C.C. 19073294_x0009_CANCELADA BOGOTA 927139 EN LA CCC NO FIGURA CON REGISTROS."/>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CONSTANZA KARENA COLLAZOS DELGADO"/>
    <s v="5702000ext31113"/>
    <s v="constanza.collazos@fiscalia.gov.co"/>
    <s v="E-mail"/>
    <s v="3102027571"/>
    <s v="3 Peticiones"/>
    <x v="0"/>
    <s v="Registros Publicos y Redes Emp"/>
    <s v="Derecho de peticion"/>
    <s v="."/>
    <s v="."/>
    <s v="2023 - 00398 SANTIAGO DE CALI, 26 DE ABRIL DE 2023 SEÑORES FISCALIA GENERAL DE LA NACION ATENCIÓN: CONSTANZA KARENA COLLAZOS DELGADO INVESTIGADORA CONSTANZA.COLLAZOS@FISCALIA.GOV.CO BOGOTÁ D.C. CORDIAL SALUDO DAMOS RESPUESTA AL OFICIO OT 9595 NC110016000096201000837 DEL 20 DE ABRIL DEL 2023, RECIBIDO EN LA CÁMARA DE COMERCIO DE BOGOTÁ Y REMITIDO A ESTA ENTIDAD 24 DE ABRIL, EN EL CUAL SOLICITA SUMINISTRAR LA SIGUIENTE INFORMACIÓN: &quot;DETERMINAR SI APARECE REGISTRADO COMO SOCIO, ACCIONISTA, REPRESENTANTE LEGAL O MIEMBRO DIRECTIVO DE EMPRESAS, SOCIEDADES O INSCRITOS COMO COMERCIANTES CON O SIN ESTABLECIMIENTOS DE COMERCIO DE LAS SIGUIENTES PERSONAS: JUAN CARLOS ORTIZ URIBE IDENTIFICADO CON EL NÚMERO DE CEDULA 19.073.294.&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4-26T00:00:00"/>
    <d v="2023-04-26T00:00:00"/>
    <s v="constanza.collazos@fiscalia.gov.co.rpost.biz miércoles 26/04/2023 9:35 a. m"/>
    <s v="N"/>
    <s v=""/>
    <x v="0"/>
    <s v=""/>
    <s v="N"/>
    <d v="2023-04-26T00:00:00"/>
    <d v="2023-04-26T00:00:00"/>
    <n v="1"/>
    <n v="15"/>
    <x v="0"/>
    <n v="15"/>
    <s v="cumple"/>
  </r>
  <r>
    <x v="0"/>
    <n v="2023002819"/>
    <x v="83"/>
    <s v="EN COMUNICACION DEL DIA 10042023 CON OFICIO GS-2023-017516 SIJIN GRUIJ 25.10 POLICIA NACIONAL SECCIONAL MANIZALEZ ENVIADO VIA EMAIL A LA CC MANIZALEZ Y REMITIDO A LA CC CALI EL DIA 25042023 CON RADICACION NO. 20230462322 POR TRASALDO POR COMPETENCIAS SOLICITAN ENVIAR CON DESTINO A ESTA UNIDAD DE POLICÍA JUDICIAL COPIA AUTENTICA DEL HISTORIAL DE LA MATRICULA MERCANTIL DEL ESTABLECIMIENTO DE COMERCIO DENOMINADO QUALITY LOGISTICA S.A.S IGUALMENTE QUIEN ES EL REPRESENTANTE LEGAL DE DICHO ESTABLECIMIENTO DE COMERCIO. - NOTA LA SOCIEDAD QUALITY LOGISTICA SAS NIT 901025892 - 1 ACTIVA EN CALI CON MAT # 970097"/>
    <s v="A"/>
    <s v="JCMARIN"/>
    <s v=" "/>
    <s v="Obrero"/>
    <d v="2023-04-25T00:00:00"/>
    <s v="Origino"/>
    <s v="NRESPONS"/>
    <s v="Registros Pub y Redes Emp"/>
    <s v="Back (Registro)"/>
    <s v="Finalizado"/>
    <s v=" "/>
    <s v="Asignado a"/>
    <s v="ECUARTAS"/>
    <s v="Registros Pub y Redes Emp"/>
    <s v="Back (Registro)"/>
    <d v="2023-04-25T00:00:00"/>
    <s v="A"/>
    <s v="MERCANTIL"/>
    <n v="970097"/>
    <m/>
    <m/>
    <m/>
    <m/>
    <m/>
    <m/>
    <s v="Inscrito"/>
    <m/>
    <s v="PATRULLERO DANIEL TABARES CARDONA"/>
    <s v="8982900EXT41323"/>
    <s v=" daniel.tabares2118@correo.policia.gov.c"/>
    <s v="E-mail"/>
    <s v="3146922554"/>
    <s v="3 Peticiones"/>
    <x v="0"/>
    <s v="Registros Publicos y Redes Emp"/>
    <s v="Derecho de peticion"/>
    <s v="."/>
    <s v="."/>
    <s v="2023 - 00453 SANTIAGO DE CALI, 25 DE ABRIL DE 2023 SEÑORES MINISTERIO DE DEFENSA NACIONAL POLICIA NACIONAL ATENCIÓN: PATRULLERO DANIEL TABARES CARDONA INVESTIGADOR CRIMINAL DANIEL.TABARES2118@CORREO.POLICIA.GOV.CO MANIZALES CORDIAL SALUDO, DAMOS RESPUESTA A SU OFICIO GS-2023- 017516 / SUBIN - GRUIJ - 25.10 DEL 10 DE ABRIL DE 2023, RECIBIDO EN ESTA ENTIDAD EL MISMO DÍA, EN EL QUE SOLICITA: &quot;COPIA AUTENTICA DEL HISTORIAL DE LA MATRICULA MERCANTIL DEL ESTABLECIMIENTO DE COMERCIO DENOMINADO QUALITY LOGISTICA S.A.S, IGUALMENTE QUIEN ES EL REPRESENTANTE LEGAL DE DICHO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
    <s v="."/>
    <s v="Finalizado"/>
    <s v="ECUARTAS"/>
    <d v="2023-04-25T00:00:00"/>
    <d v="2023-04-25T00:00:00"/>
    <s v="daniel.tabares2118@correo.policia.gov.co.rpost.biz martes 25/04/2023 12:24 p. m"/>
    <s v="N"/>
    <s v=""/>
    <x v="0"/>
    <s v=""/>
    <s v="N"/>
    <d v="2023-04-25T00:00:00"/>
    <d v="2023-04-25T00:00:00"/>
    <n v="0"/>
    <n v="15"/>
    <x v="0"/>
    <n v="15"/>
    <s v="cumple"/>
  </r>
  <r>
    <x v="0"/>
    <n v="2023002820"/>
    <x v="83"/>
    <s v="EN COMUNICACION DEL DIA 20042023 CON OFICIO OT 9402 NC 110016000096202310039 DE LA FGN FISCLAIA 37 LOCAL DECAL BOGOTA DC ENVIADO VIA EMAIL A LA CC BOGOTA Y REMITIDO A LA CC CALI EL DIA 25042023 CON RADICACION NO. 20230476133 POR TRASLADO POR COMPETENCIAS SOLICITAN OBTENER INFORMACION QUE PERMITA DETERMINAR SI APARECEN REGISTRADOS COMO SOCIOS ACCIONISTAS REPRESENTANTES LEGALES O MIEMBORS DE JUNTADIRECTIVA DE EMPRESAS SOCIEDADES O INSCRITOS COMO COMERCIANTES CON O SIN ESTABLECIMIENTO DE COMERIO LOS SRÑORES: - DAVID EMILIO MOSQUERA VALENCIA CC 11790979 - ANGEL CRUZ LARGACHA CORDOBA CC 11791526 - LESSER JAIR CORDOBA MENA CC 1077449783 Y CIDALY MARCELA MOSQUERA MARTINEZ CC 1077441741 EN CASO AFIRMATIVO ALLEGAR DOCUMENTOS. - NOTA LAS CEDULAS APORTADAS NO FIGURAN CON REGISTROS EN LA CCC"/>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CONSTANZA KARENA COLLAZOS DELGADO"/>
    <s v="5702022ext31113"/>
    <s v="constanza.collazos@fiscalia.gov.co"/>
    <s v="E-mail"/>
    <s v="3102027571"/>
    <s v="3 Peticiones"/>
    <x v="0"/>
    <s v="Registros Publicos y Redes Emp"/>
    <s v="Derecho de peticion"/>
    <s v="."/>
    <s v="."/>
    <s v="2023 - 00398 SANTIAGO DE CALI, 26 DE ABRIL DE 2023 SEÑORES FISCALIA GENERAL DE LA NACION ATENCIÓN: CONSTANZA KARENA COLLAZOS DELGADO INVESTIGADORA CONSTANZA.COLLAZOS@FISCALIA.GOV.CO BOGOTÁ D.C. CORDIAL SALUDO DAMOS RESPUESTA AL OFICIO OT 9402 NC 110016000096202310039 DEL 20 DE ABRIL DEL 2023, RECIBIDO EN LA CÁMARA DE COMERCIO DE BOGOTÁ Y REMITIDO A ESTA ENTIDAD 24 DE ABRIL, EN EL CUAL SOLICITA SUMINISTRAR LA SIGUIENTE INFORMACIÓN: &quot;DETERMINAR SI APARECE REGISTRADO COMO SOCIO, ACCIONISTA, REPRESENTANTE LEGAL O MIEMBRO DIRECTIVO DE EMPRESAS, SOCIEDADES O INSCRITOS COMO COMERCIANTES CON O SIN ESTABLECIMIENTOS DE COMERCIO DE LAS SIGUIENTES PERSONAS: DAVI EMILIO MOSQUERA VALENCIA_x0009__x0009_C.C. 11790979 ANGEL CRUZ LARGACHA CORDOBA_x0009__x0009_C.C. 11791526 LESSER JAIR CORDOBA MENA_x0009__x0009_C.C. 1077449783 CIDALY MARCELA MOSQUERA MARTÍNEZ_x0009_C.C. 1077441741&quot; AL RESPECTO, LE INFORMAMOS QUE LAS CÁMARAS DE COMERCIO DEBEN CEÑIRSE A LO ESTRICTAMENTE CONSAGRADO EN EL ORDENAMIENTO JURÍDICO Y, POR LO TANTO, SOLO PUEDE"/>
    <s v="."/>
    <s v="Finalizado"/>
    <s v="ECUARTAS"/>
    <d v="2023-04-26T00:00:00"/>
    <d v="2023-04-26T00:00:00"/>
    <s v="constanza.collazos@fiscalia.gov.co.rpost.biz miércoles 26/04/2023 2:03 p. m"/>
    <s v="N"/>
    <s v=""/>
    <x v="0"/>
    <s v=""/>
    <s v="N"/>
    <d v="2023-04-26T00:00:00"/>
    <d v="2023-04-26T00:00:00"/>
    <n v="1"/>
    <n v="15"/>
    <x v="0"/>
    <n v="15"/>
    <s v="cumple"/>
  </r>
  <r>
    <x v="0"/>
    <n v="2023002824"/>
    <x v="83"/>
    <s v="EN COMUNICACION DEL DIA 24042023 CON EMAIL ENVIADO A CONTACTO CCC MEDIANTE PETICION EL SR. JOSE LUIS PORTILLA ERAZO CC 1085301239 ACTUANDO COMO ACCIONISTA Y PRESIDENTE DE LA JUNTA DIRECTIVA DE LA EMPRESA CDA AUTOLISTO DEL VALLE SAS DE LA MANERA MAS ATENTA SOLICITO A USTEDES ME ENVÍEN EL EXPEDIENTE DE LA EMPRESA CENTRO DE DIAGNOSTICO AUTOMOTOR AUTOLISTO DEL VALLE S.A.S. IDENTIFICADA CON NIT NO. 900281812-3 INSCRITA EN LA CÁMARA DE COMERCIO DE LA CIUDAD DE CALI."/>
    <s v="A"/>
    <s v="JCMARIN"/>
    <s v=" "/>
    <s v="Obrero"/>
    <d v="2023-04-25T00:00:00"/>
    <s v="Origino"/>
    <s v="NRESPONS"/>
    <s v="Registros Pub y Redes Emp"/>
    <s v="Back (Registro)"/>
    <s v="Finalizado"/>
    <s v=" "/>
    <s v="Asignado a"/>
    <s v="ECUARTAS"/>
    <s v="Registros Pub y Redes Emp"/>
    <s v="Back (Registro)"/>
    <d v="2023-04-25T00:00:00"/>
    <s v="A"/>
    <s v="MERCANTIL"/>
    <n v="764012"/>
    <m/>
    <m/>
    <m/>
    <m/>
    <m/>
    <m/>
    <s v="Inscrito"/>
    <m/>
    <s v="JOSE LUIS PORTILLA ERAZO"/>
    <s v=""/>
    <s v="documentosportierazo@gmail.com"/>
    <s v="E-mail"/>
    <s v=""/>
    <s v="3 Peticiones"/>
    <x v="0"/>
    <s v="Registros Publicos y Redes Emp"/>
    <s v="Derecho de peticion"/>
    <s v="."/>
    <s v="."/>
    <s v="2023-00462 SANTIAGO DE CALI, 27 DE ABRIL DE 2023 SEÑOR JOSE LUIS PORTILLA DOCUMENTOSPORTIERAZO@GMAIL.COM LA CIUDAD CORDIAL SALUDO, MEDIANTE CORREO ELECTRÓNICO DEL 24 DE ABRIL DE 2023, RECIBIDO EN ESTA ENTIDAD EL MISMO DÍA, SOLICITÓ: &quot;ME ENVÍEN EL EXPEDIENTE DE LA EMPRESA CENTRO DE DIAGNOSTICO AUTOMOTOR AUTOLISTO DEL VALLE S.A.S. IDENTIFICADA CON NIT NO. 900281812-3 INSCRITA EN LA CÁMARA DE COMERCIO DE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s v="."/>
    <s v="Finalizado"/>
    <s v="ECUARTAS"/>
    <d v="2023-04-27T00:00:00"/>
    <d v="2023-04-27T00:00:00"/>
    <s v="documentosportierazo@gmail.com.rpost.biz jueves 27/04/2023 10:37 a. m"/>
    <s v="N"/>
    <s v=""/>
    <x v="0"/>
    <s v="Interés general y particular"/>
    <s v="N"/>
    <d v="2023-04-27T00:00:00"/>
    <d v="2023-04-27T00:00:00"/>
    <n v="2"/>
    <n v="15"/>
    <x v="0"/>
    <n v="15"/>
    <s v="cumple"/>
  </r>
  <r>
    <x v="0"/>
    <n v="2023002833"/>
    <x v="83"/>
    <s v="SOLICITAN PRORROGA DE PLAZO PARA SUBSANAR EL REQUERIMIENTO HECHO A LA RAD. 20230262706 DE LA SOCIEDAD CODEX-AI S.A.S. NIT:901643783-6 HECHO POR LUIS FRANCISCO GUEVARA POSADA"/>
    <s v="A"/>
    <s v="JCMARIN"/>
    <s v=" "/>
    <s v="Obrero"/>
    <d v="2023-04-25T00:00:00"/>
    <s v="Origino"/>
    <s v="."/>
    <s v="."/>
    <s v="."/>
    <s v="Finalizado"/>
    <s v=" "/>
    <s v="Asignado a"/>
    <s v="CBOTERO"/>
    <s v="Registros Pub y Redes Emp"/>
    <s v="Juridica"/>
    <d v="2023-04-25T00:00:00"/>
    <s v="A"/>
    <s v="MERCANTIL"/>
    <n v="1167952"/>
    <n v="20230262706"/>
    <m/>
    <m/>
    <m/>
    <m/>
    <m/>
    <s v="Inscrito"/>
    <m/>
    <s v="SERAPH DEVELOPER"/>
    <s v=""/>
    <s v="seraph.developer@gmail.com"/>
    <s v="E-mail"/>
    <s v=""/>
    <s v="3 Peticiones"/>
    <x v="6"/>
    <s v="Registros Publicos y Redes Emp"/>
    <s v="Derecho de peticion"/>
    <s v="."/>
    <s v="."/>
    <s v="SE CONCEDE LA PRORROGA A LA RAD 20230202706 HASTA EL 25 DE MAYO DEL PRESENTE AÑO."/>
    <s v="."/>
    <s v="Finalizado"/>
    <s v="TDUQUE"/>
    <d v="2023-05-04T00:00:00"/>
    <d v="2023-05-04T00:00:00"/>
    <s v=" "/>
    <s v="N"/>
    <s v=""/>
    <x v="0"/>
    <s v="."/>
    <s v="N"/>
    <d v="2023-05-04T00:00:00"/>
    <d v="2023-05-04T00:00:00"/>
    <n v="6"/>
    <n v="15"/>
    <x v="0"/>
    <n v="15"/>
    <s v="cumple"/>
  </r>
  <r>
    <x v="0"/>
    <n v="2023002835"/>
    <x v="83"/>
    <s v="SANTIAGO DE CALI, 18 DE ABRIL 2023 SEÑORES: CÁMARA DE COMERCIO DE CALI CONTACTO@CCC.ORG.CO E.S.M. RECIBAN UN CORDIAL SALUDO, SOMOS EL GRUPO DE ACCIONES PUBLICAS DE LA UNIVERSIDAD ICESI (GAPI), EL MOTIVO DE ESTE ESCRITO ES SOLICITARLES, DE LA MANERA MÁS RESPETUOSA POSIBLE, NOS AYUDEN A DAR CONTINUIDAD CON EL PROYECTO QUE NOS ENCONTRAMOS ADELANTANDO EN ESTOS MOMENTOS. EL PROYECTO NOMBRADO INCLUSIÓN LABORAL EN LA CIUDAD DE CALI, EL CUAL CONSTA DE REVISAR EL IMPACTO QUE HA TENIDO EL DECRETO 2011 DE 2017 ¿(¿) FRENTE AL PORCENTAJE DE VINCULACIÓN DE PERSONAS EN CONDICIÓN DE DISCAPACIDAD EN EL SECTOR PÚBLICO¿, Y ADICIONAL, LA CREACIÓN DE UNA BASE DE DATOS ACERCA DE LA IMPLEMENTACIÓN DE ESTE DECRETO EN ENTIDADES ESTATALES. DEBIDO A QUE PARA EL DESARROLLO DEL PROYECTO NECESITAMOS CIERTA INFORMACIÓN, QUE NI EN SUS PLATAFORMAS DIGITALES NI EN BASES DE DATOS PUDIMOS RECOLECTAR, ES QUE HACEMOS DE MANERA RESPETUOSA ESTE DERECHO DE PETICIÓN CON EL FIN DE QUE USTEDES DE PRIMERA MANO NOS PUEDAN AYUDAR CON LA RECOLECCIÓN DE CIERTOS DATOS NECESARIOS PARA PODER CONOCER EL IMPACTO, LAS CONDICIONES Y LOS AVANCES (SI ES QUE HAY) QUE HAN IMPLEMENTADO CIERTAS ENTIDADES GUBERNAMENTALES PARA GENERAR ESTA INCLUSIÓN EN SUS ENTORNOS LABORALES. ESTAMOS MUY INTERESADOS EN PODER CONOCER ESTA INFORMACIÓN PARA PODER DAR DESARROLLO A LA BASE DE DATOS, QUE ES NUESTRO GRAN OBJETIVO, PARA PODER BRINDAR INFORMACIÓN ASERTIVA A DIFERENTES SECTORES DE LA POBLACIÓN COLOMBIANA PARA QUE DE ESTA MANERA SEAN CONSCIENTES DE LAS CIRCUNSTANCIAS QUE VIVEN MILES DE COLOMBIANOS A CAUSA DE SUS DISCAPACIDADES Y DE ALGUNA FORMA PODER BRINDARLES O INCLUIRLOS EN ENTORNOS LABORALES POR EL MOMENTO A LOS REFERIDOS ESTATALES, PERO QUE CON EL TIEMPO TAMBIÉN PUEDAN LLEGAR A TODOS LOS SECTORES DE LA ECONÓMICA COLOMBIANA. ESPERAMOS PUEDAN COLABORARNOS CON LA INFORMACIÓN SOLICITADA EN EL DERECHO DE PETICIÓN PARA PODER SEGUIR HACIENDO DE COLOMBIA UN LUGAR MEJOR Y MÁS INCLUSIVO PARA TODAS LAS PERSONAS DE SU "/>
    <s v="A"/>
    <s v="LROJAS"/>
    <s v=" "/>
    <s v="Unicentro web"/>
    <d v="2023-04-25T00:00:00"/>
    <s v="Origino"/>
    <s v="NRESPONS"/>
    <s v="Secretaria General"/>
    <s v="Asuntos Legales y Contratacion"/>
    <s v="Finalizado"/>
    <s v=" "/>
    <s v="Asignado a"/>
    <s v="MVELEZ"/>
    <s v="Asuntos Legales y Contratacion"/>
    <s v="Asuntos Legales y Contratacion"/>
    <d v="2023-04-25T00:00:00"/>
    <s v="A"/>
    <s v=""/>
    <m/>
    <m/>
    <m/>
    <m/>
    <m/>
    <m/>
    <m/>
    <s v="Sin Identificación"/>
    <m/>
    <s v=" INCLUSIÓN LABORAL GAPI"/>
    <s v=""/>
    <s v="inclusion.laboral.gapi@hotmail.com"/>
    <s v="E-mail"/>
    <s v=""/>
    <s v="3 Peticiones"/>
    <x v="19"/>
    <s v="Asuntos Legales y Contratacion"/>
    <s v="Derecho de peticion"/>
    <s v="."/>
    <s v="."/>
    <s v="SE LE INDICA AL PETICIONARIO QUE EL DECRETO DECRETO 2011 DE 2017 RELACIONADO AL PORCENTAJE DE VINCULACIÓN DE PERSONAS EN CONDICIÓN DE DISCAPACIDAD EN EL SECTOR PÚBLICO NO LE ES APLICABLE A LA CÁMARA DE COMERCIO DE CALI, RAZÓN POR LA CUAL NO ESTÁ OBLIGADA A SU IMPLEMENTACIÓN. TENIENDO EN CUENTA QUE EL ESTUDIO REALIZADO POR GAPI ESTÁ DIRIGIDO A ENTIDADES PUBLICAS, Y LA NATURALEZA DE LA CCC ES PRIVADA, NO SE COMPARTE LA INFORMACIÓN"/>
    <s v="."/>
    <s v="Finalizado"/>
    <s v="MVELEZ"/>
    <d v="2023-04-26T00:00:00"/>
    <d v="2023-04-26T00:00:00"/>
    <s v=" "/>
    <s v="N"/>
    <s v=""/>
    <x v="0"/>
    <s v="Interés general y particular"/>
    <s v="N"/>
    <d v="2023-04-26T00:00:00"/>
    <d v="2023-04-26T00:00:00"/>
    <n v="1"/>
    <n v="15"/>
    <x v="0"/>
    <n v="15"/>
    <s v="cumple"/>
  </r>
  <r>
    <x v="0"/>
    <n v="2023002852"/>
    <x v="84"/>
    <s v="EN COMUNICACION DEL DIA 24042023 CON EMAIL ENVIADO A CONTACTO CCC EL SR. SANTIAGO SOTO ESPINAL REP. LEGAL DE LA SOCIEDAD CASIO TIENDAS OFICIALES SAS NIT 901348172-1 SOLICITAN SEA ACTUALIZADO EL NOMBRE DE LA RAZON SOCIAL EN LA RESEÑA POR EL DE CTOF SAS - NOTA EXISTEN 2 ESTABLECIMIENTOS EN LA CCC MAT 333232-2 Y 612723-2"/>
    <s v="A"/>
    <s v="JCMARIN"/>
    <s v=" "/>
    <s v="Obrero"/>
    <d v="2023-04-26T00:00:00"/>
    <s v="Origino"/>
    <s v="NRESPONS"/>
    <s v="Registros Pub y Redes Emp"/>
    <s v="Back (Registro)"/>
    <s v="Finalizado"/>
    <s v=" "/>
    <s v="Asignado a"/>
    <s v="MVELASCO"/>
    <s v="Registros Pub y Redes Emp"/>
    <s v="Back Correcciones Registro"/>
    <d v="2023-04-26T00:00:00"/>
    <s v="A"/>
    <s v="MERCANTIL"/>
    <n v="333232"/>
    <m/>
    <m/>
    <m/>
    <m/>
    <m/>
    <m/>
    <s v="Inscrito"/>
    <m/>
    <s v="SANTIAGO SOTO ESPINAL"/>
    <s v="6047404EXT109"/>
    <s v="contabilidad@ctof.co"/>
    <s v="E-mail"/>
    <s v=""/>
    <s v="3 Peticiones"/>
    <x v="32"/>
    <s v="Registros Publicos y Redes Emp"/>
    <s v="Derecho de peticion"/>
    <s v="."/>
    <s v="."/>
    <s v="SE VALIDA LA RAZÓN SOCIAL EN EL RUES Y SE EVIDENCIA QUE ES CTOF S.A.S. POR LO QUE PROCEDE A REALIZAR LA ACTUALIZACIÓN DE LA RAZÓN SOCIAL DE LA RESEÑA CON NUM CONSECUTIVO 1168141"/>
    <s v="."/>
    <s v="Finalizado"/>
    <s v="MVELASCO"/>
    <d v="2023-05-05T00:00:00"/>
    <d v="2023-05-05T00:00:00"/>
    <s v=" "/>
    <s v="N"/>
    <s v=""/>
    <x v="0"/>
    <s v="."/>
    <s v="N"/>
    <d v="2023-05-05T00:00:00"/>
    <d v="2023-05-05T00:00:00"/>
    <n v="6"/>
    <n v="15"/>
    <x v="0"/>
    <n v="15"/>
    <s v="cumple"/>
  </r>
  <r>
    <x v="0"/>
    <n v="2023002856"/>
    <x v="84"/>
    <s v="EN COMUNICACION DEL DIA 13042023 CON EMAIL ENVIADO A CONTACTO CCC RECIBIDO EL DIA 24042023 MEDIANTE DERECHO DE PETICION LA SEÑORA YULIETH KARINA MORENO BECHARA CC 1077465003 TP 311011 DEL CSJ SOLICITA CERTIFICACIÓN RESPECTO A LAS NOMBRES E IDENTIFICACIONES DE LAS PERSONAS QUE HAN FUNGIDO COMO REPRESENTANTES LEGALES DE LA FUNDACIÓN LICEO SUPERIOR DEL VALLE FUNDALISUVALLE IDENTIFICADO CON NIT 805030749-6 DURANTE LOS ÚLTIMOS 8 AÑOS. LA ANTERIOR INFORMACIÓN LA SOLICITÓ POR ESTE MEDIO DADA LA IMPOSIBILIDAD DE ACCEDER Y DESCARGAR CERTIFICADO DE EXISTENCIA Y REPRESENTACIÓN A TRAVÉS DE LA PÁGINA DE WEB DE LA ENTIDAD - NOTA LA SOCIEDAD CONSULTADA TIENE UNA RESEÑA Y 3 ESTABLECIMIENTO DE COMERCIO EN LA CCC"/>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YULIETH KARINA MORENO BECHARA"/>
    <s v=""/>
    <s v="yukarina1009@hotmail.com"/>
    <s v="E-mail"/>
    <s v="3225631549"/>
    <s v="3 Peticiones"/>
    <x v="0"/>
    <s v="Registros Publicos y Redes Emp"/>
    <s v="Derecho de peticion"/>
    <s v="."/>
    <s v="."/>
    <s v="2023-00464 SANTIAGO DE CALI, 28 DE ABRIL DE 2023 SEÑORA YULIETH KARINA MORENO BECHARA YUKARINA1009@HOTMAIL.COM QUIBDÓ CORDIAL SALUDO, MEDIANTE ESCRITO DEL 13 DE ABRIL DE 2023, RECIBIDO EN ESTA ENTIDAD EL 24 DE ABRIL DE 2023, SOLICITÓ: ¿CERTIFICACIÓN RESPECTO A LAS NOMBRES E IDENTIFICACIONES DE LAS PERSONAS QUE HAN FUNGIDO COMO REPRESENTANTES LEGALES DE LA FUNDACIÓN LICEO SUPERIOR DEL VALLE FUNDALISUVALLE, IDENTIFICADO CON NIT 805.030.749-6, DURANTE LOS ÚLTIMOS 8 AÑOS. LA ANTERIOR INFORMACIÓN LA SOLICITÓ POR ESTE MEDIO DADA LA IMPOSIBILIDAD DE ACCEDER Y DESCARGAR CERTIFICADO DE EXISTENCIA Y REPRESENTACIÓN A TRAVÉS DE LA PÁGINA DE WEB DE L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
    <s v="."/>
    <s v="Finalizado"/>
    <s v="ECUARTAS"/>
    <d v="2023-05-03T00:00:00"/>
    <d v="2023-05-03T00:00:00"/>
    <s v="yukarina1009@hotmail.com.rpost.biz viernes 28/04/2023 3:34 p. m"/>
    <s v="N"/>
    <s v=""/>
    <x v="0"/>
    <s v="Interés general y particular"/>
    <s v="N"/>
    <d v="2023-05-03T00:00:00"/>
    <d v="2023-05-03T00:00:00"/>
    <n v="4"/>
    <n v="15"/>
    <x v="0"/>
    <n v="15"/>
    <s v="cumple"/>
  </r>
  <r>
    <x v="0"/>
    <n v="2023002859"/>
    <x v="84"/>
    <s v="EN COMUNICACION DEL DIA 21042023 CON OFICIO 202341710300000761 DE AL SEC. DE DESARROLLO ECONOMICO DE LA ALCALDIA DE CALI ENMVIADO VIA EMAIL A CONTACTO CCC RECIBIDO EL DIA 24042023 SOLICITAN: CASO 1 SOLICITAN QUE ESTADISTICAS SE YIENEN EN LA CCC A CORTE 2018-2019-2020-25021-2022 DE LAS ENTIDADES DEL SECTOR ECONOMIA SOLIDARIA Y ORGANIZACIONES SOLIDARIAS DE DESARROLLO. CASO 2 SOLICITAN NUMERO DE ENTIDADES EN CALI ACORDE A LA CLASIFICACION DE LA CCC MATRICULA ACTIVA RENOVADA NUEVA Y EL SIGNIFICADO DE ESTAS CATEGORIAS. CASO 3 SE REQUIERE INFORMACION ESTADISTICA QUE EXISTA PARA LAS ORGANIZACIONES DE ECONOMIA SOLIDARIA Y ESALES A CORTE 2018-2019-2020-2021-2022PARA EL VALLE Y CALI SEGUN PARAMETROS NUMERO DE ASOCIADOS - NUMERO DE EMPLEADOS - VALOR DE ACTIVOS - VALOS DE TOS INGRESOS TAMBIEN SOLICITAN PROPORCIONAR INFROAMCION GENERADA POR EKL SECTOR , CLASIFICADO POR GENERO NUMERO DE HOMBRE Y DE MUJERES PARA EL VALLE Y CALI A CORTE 2018-2019-2020-2021-2022 CON LOS SIGUIENTES PARAMETROS: - NUEMRO DE ASOCIADOS - NUMERO DE EMPLEOS -NUMERO DE REPRESENTANTES LEGALES. "/>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JARRISON MARTINEZ COLLAZOS"/>
    <s v=""/>
    <s v="economia.solidaria@cali.gov.co"/>
    <s v="E-mail"/>
    <s v=""/>
    <s v="3 Peticiones"/>
    <x v="0"/>
    <s v="Registros Publicos y Redes Emp"/>
    <s v="Derecho de peticion"/>
    <s v="."/>
    <s v="."/>
    <s v="2023-00449 SANTIAGO DE CALI, 8 DE MAYO DE 2023 SEÑOR JARRISON MARTÍNEZ COLLAZOS SECRETARIO DE DESPACHO ALCALDÍA DE SANTIAGO DE CALI - SECRETARÍA DE DESARROLLO ECONÓMICO ECONOMIA.SOLIDARIA@CALI.GOV.CO JARRISON.MARTINEZ@CALI.GOV.CO LA CIUDAD CORDIAL SALUDO, DAMOS RESPUESTA A SU OFICIO NO. 202341710300000761 DEL 21 DE ABRIL DE 2023, RECIBIDO EN ESTA ENTIDAD EL 24 DE ABRIL, EN EL QUE SOLICITA LA SIGUIENTE INFORMACIÓN: &quot;1. PARA EL CASO DE LAS ENTIDADES DEL SECTOR SOLIDARIO SEGÚN EL SUBSECTOR DE ECONOMÍA SOLIDARIA (COOPERATIVAS, FONDOS DE EMPLEADOS, ASOCIACIONES MUTUALES, ENTIDADES AUXILIARES Y PRECOOPERATIVAS), Y LAS ENTIDADES SIN ÁNIMO DE LUCRO DENOMINADAS, ORGANIZACIONES SOLIDARIAS DE DESARROLLO (FUNDACIONES, CORPORACIONES Y ASOCIACIONES) ¿QUÉ ESTADÍSTICAS TIENEN A CORTE 2018, 2019, 2020,2021 Y 2022? 2. RESPETUOSAMENTE SOLICITAMOS LA SIGUIENTE INFORMACIÓN: NÚMERO DE ENTIDADES EN SANTIAGO DE CALI DE ACUERDO CON LA CLASIFICACIÓN DE CÁMARA DE COMERCIO. (MATRICULA ACTIVA, MA"/>
    <s v="."/>
    <s v="Finalizado"/>
    <s v="ECUARTAS"/>
    <d v="2023-05-08T00:00:00"/>
    <d v="2023-05-08T00:00:00"/>
    <s v="economia.solidaria@cali.gov.co.rpost.biz; jarrison.martinez@cali.gov.co.rpost.biz lunes 08/05/2023 1:05 p. m"/>
    <s v="N"/>
    <s v=""/>
    <x v="0"/>
    <s v=""/>
    <s v="N"/>
    <d v="2023-05-08T00:00:00"/>
    <d v="2023-05-08T00:00:00"/>
    <n v="7"/>
    <n v="15"/>
    <x v="0"/>
    <n v="15"/>
    <s v="cumple"/>
  </r>
  <r>
    <x v="0"/>
    <n v="2023002864"/>
    <x v="84"/>
    <s v="EN COMUNICACION DEL DIA 25042023 CON EMAIL ENVIADO A CONTACTO CCC MEDIANTE PETICION LA SEÑORITA PETICION VALENTINA MUÑOZ DUQUE CC 1006110806 SOLICITA POR FAVOR SE LE COLABORE CON ESTE CASO Y ASI NO PERDER LOS BENEFICIOS DE LA LEY 1780 YA QUE EN EL MOMENTO QUE IBA REALIZAR LA RENOVACIÓN DE CAMARA DE COMERCIO AÑO 2023 COMO SOY BENEFICIARÁ DE LA LEY 1780 DEBÍ ADJUNTAR MIS ESTADOS FINANCIEROS ESTO SE REALIZO PERO DESPUES ME LLEGO UN CORREO DICIENDOME QUE NO CUMPLIA CON ALGUNOS REQUISITOS COMO QUE LOS ESTADOS NO ESTABAN CON NORMAS NIF Y TAMBIEN POR ERROR HUMANO NOS EQUIVOCAMOS DE AÑO Y COLOCAMOS AÑO 2021 Y ERA 2022 ESTE CORREO LLEGO EL DIA 19 DE ABRIL DE 2023 Y EN ESTE DECIA QUE TENIAMOS DOS DIAS PARA REALIZAR ESTA CORRECCION EL DIA 21 DE ABRIL DE 2023 RESPONDIMOS CON LAS RESPECTIVAS CORRECCIONES PERO AHORA NOS LLEGA UN CORREO DE DEVOLUCION DICIENDO QUE PERDIMOS DICHO BENEFICIO POR NO HABER RESPONDIDO SE SUPONE QUE SI LLEGO EL 19 AL 21 DE ABRIL SERIAN 2 DIAS ADJUNTO ENVIO TODOS LOS SOPORTES DE CORREOS ESTADOS FINANCIEROS Y DEMAS DOCUMENTOS"/>
    <s v="A"/>
    <s v="JCMARIN"/>
    <s v=" "/>
    <s v="Obrero"/>
    <d v="2023-04-26T00:00:00"/>
    <s v="Origino"/>
    <s v="NRESPONS"/>
    <s v="Registros Pub y Redes Emp"/>
    <s v="Back (Registro)"/>
    <s v="Finalizado"/>
    <s v=" "/>
    <s v="Asignado a"/>
    <s v="MVELASCO"/>
    <s v="Registros Pub y Redes Emp"/>
    <s v="Back Correcciones Registro"/>
    <d v="2023-04-26T00:00:00"/>
    <s v="A"/>
    <s v="MERCANTIL"/>
    <n v="1148595"/>
    <m/>
    <m/>
    <m/>
    <m/>
    <m/>
    <m/>
    <s v="Inscrito"/>
    <m/>
    <s v="VALENTINA MUNOZ DUQUE"/>
    <s v=""/>
    <s v="f1aejeniferbelalcazar@hotmail.com"/>
    <s v="E-mail"/>
    <s v="301739414"/>
    <s v="3 Peticiones"/>
    <x v="37"/>
    <s v="Registros Publicos y Redes Emp"/>
    <s v="Derecho de peticion"/>
    <s v="."/>
    <s v="."/>
    <s v="CORDIAL SALUDO SEÑORA VALENTINA MUÑOZ DE ACUERDO CON SU SOLICITUD, LE INFORMAMOS QUE REVISAMOS LOS SOPORTES ALLEGADOS A ESTA ENTIDAD CONSTATANDO QUE LA INFORMACIÓN FINANCIERA APORTADA COINCIDE CON LA REPORTADA EN EL FORMULARIO RUES DE RENOVACIÓN. ASIMISMO, VALIDAMOS QUE CUMPLE CON LOS DEMÁS REQUISITOS QUE ESTABLECE EL DECRETO 1074 DE 2015 PARA ACCEDER AL BENEFICIO DE LA LEY 1780 DE 2016 EN LA RENOVACIÓN DEL PRIMER AÑO, MOTIVO POR EL CUAL PROCEDIMOS A ACTIVAR LA RADICACIÓN 20230370507 Y A ACTUALIZAR LA INFORMACIÓN EN EL REGISTRO MERCANTIL, ASÍ COMO LA FECHA DE RENOVACIÓN AL 30 DE MARZO DE 2023. EN ESTOS TÉRMINOS DAMOS RESPUESTA A SU PETICIÓN, EN CUMPLIMIENTO DE LAS DISPOSICIONES LEGALES VIGENTES. "/>
    <s v="."/>
    <s v="Finalizado"/>
    <s v="CBOTERO"/>
    <d v="2023-05-04T00:00:00"/>
    <d v="2023-05-08T00:00:00"/>
    <s v=" "/>
    <s v="N"/>
    <s v=""/>
    <x v="0"/>
    <s v="Interés general y particular"/>
    <s v="N"/>
    <d v="2023-05-08T00:00:00"/>
    <d v="2023-05-08T00:00:00"/>
    <n v="7"/>
    <n v="15"/>
    <x v="0"/>
    <n v="15"/>
    <s v="cumple"/>
  </r>
  <r>
    <x v="0"/>
    <n v="2023002871"/>
    <x v="84"/>
    <s v="EN COMUNICACION DEL DIA 07032023 CON OFICIO 202341470400003091 DE LA SEC. DE VIVIENDA Y HABITAT ALCALDIA DE CALI ENVIADO CIA EMAIL A CONTACTO CCC SOLICITAN LA EXPEDICION DE LOS CERTIFICADOS DE REPRESENTACION LEGAL DE MANERA GRATUITA DE LAS MENCIONADAS PERSONAS JURIDICAS RELACIONADAS EN EL PUNTO INMEDIATAMENTE ANTERIOR, CON EL NUEVO AGENTE LIQUIDADOR ACTUALIZADO CON EL FIN DE SEGUIR CON EL PROCESO DE TITULACION DE LOS DIFERENTES ADJUDICATARIOS Y OCUPANTES DEL DISTRITO ESPECIAL DE SANTIAGO DE CALI QUE A LA FECHA NO BAN PODIDO LEGALIZAR SUS PREDIOS CON DICHA ENTIDAD"/>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EDGAR RAMIREZ DELGADO"/>
    <s v="6684340"/>
    <s v="notificacionessmil@cali.gov.co"/>
    <s v="E-mail"/>
    <s v=""/>
    <s v="3 Peticiones"/>
    <x v="0"/>
    <s v="Registros Publicos y Redes Emp"/>
    <s v="Derecho de peticion"/>
    <s v="."/>
    <s v="."/>
    <s v="2023-00466 SANTIAGO DE CALI, 2 DE MAYO DE 2023 SEÑORES ALCALDÍA DE SANTIAGO DE CALI SECRETARIA DE VIVIENDA SOCIAL Y HÁBITAT ATENCIÓN: EDGAR RAMÍREZ DELGADO SUBSECRETARIO DE MEJORAMIENTO INTEGRAL Y LEGALIZACIÓN NOTIFICACIONESSMIL@CALI.GOV.CO LA CIUDAD CORDIAL SALUDO DAMOS RESPUESTA A SU OFICIO NO. 202341470400003091 DEL 7 DE MARZO DE 2023 RECIBIDO EN ESTA ENTIDAD EL 26 DE ABRIL, EN EL CUAL SOLICITA: &quot;CERTIFICADO DE EXISTENCIA Y REPRESENTACIÓN LEGAL DE LAS DIFERENTES PERSONAS JURÍDICAS, DONDE DENTRO DEL TÉRMINO LEGAL DIERON RESPUESTA POR MEDIO DE RADICADO NO.20230174921 DEL 6 DE MARZO DE 2023, DONDE INFORMARON QUE INSCRIBIERON EL NOMBRAMIENTO DE AGENTE ESPECIAL ADMINISTRADOR Y LIQUIDADOR EN LAS SIGUIENTES ENTIDADES: &quot;_x0009_UNIÓN DE VIVIENDA POPULAR EN LIQUIDACIÓN IDENTIFICADA CON NIT.890301670-6 &quot;_x0009_ASOCIACIÓN DE ADJUDICATARIOS DEL VALLE EN LIQUIDACIÓN CON NIT.890319313-0 &quot;_x0009_COOPERATIVA DE TRABAJADORES DEL VALLE EN LIQUIDACIÓN CON NIT. 890306063-8 &quot;_x0009_FEDERACIÓN PROVIVIENDA LA NUEVA GRA"/>
    <s v="."/>
    <s v="Finalizado"/>
    <s v="ECUARTAS"/>
    <d v="2023-05-02T00:00:00"/>
    <d v="2023-05-02T00:00:00"/>
    <s v="notificacionessmil@cali.gov.co.rpost.biz; contactenos@cali.gov.co.rpost.biz martes 02/05/2023 10:13 a. m."/>
    <s v="N"/>
    <s v=""/>
    <x v="0"/>
    <s v=""/>
    <s v="N"/>
    <d v="2023-05-02T00:00:00"/>
    <d v="2023-05-02T00:00:00"/>
    <n v="3"/>
    <n v="15"/>
    <x v="0"/>
    <n v="15"/>
    <s v="cumple"/>
  </r>
  <r>
    <x v="0"/>
    <n v="2023002874"/>
    <x v="84"/>
    <s v="LA SEÑORA GRETTEL DANIELA MUNAR IDENTIFICADA CON CC 1.144.052.488 SOLICITA UN CERTFICADO DE NO FIGURA A NOMBRE DEL SEÑOR BLADIMIR MUNAR PERAFAN IDENTIFICADO CON CC 18393689 POR FAVOR ENVIAR EL CERTIFICADO AL CORREO DANIELITA-145@HOTMAIL.COM"/>
    <s v="A"/>
    <s v="LCOBO"/>
    <s v=" "/>
    <s v="Unicentro web"/>
    <d v="2023-04-26T00:00:00"/>
    <s v="Origino"/>
    <s v="NRESPONS"/>
    <s v="Registros Pub y Redes Emp"/>
    <s v="Back (Registro)"/>
    <s v="Finalizado"/>
    <s v=" "/>
    <s v="Asignado a"/>
    <s v="CMARTINE"/>
    <s v="Registros Pub y Redes Emp"/>
    <s v="Juridica"/>
    <d v="2023-04-26T00:00:00"/>
    <s v="A"/>
    <s v="NO APLICA"/>
    <m/>
    <m/>
    <m/>
    <m/>
    <m/>
    <m/>
    <m/>
    <s v="Sin Identificación"/>
    <n v="1144052488"/>
    <s v="GRETTEL DANIELA MUNAR PERAFAN"/>
    <s v=""/>
    <s v="danielita-145@hotmail.com"/>
    <s v="Presencial Verbal"/>
    <s v="3152821402"/>
    <s v="3 Peticiones"/>
    <x v="0"/>
    <s v="Registros Publicos y Redes Emp"/>
    <s v="Derecho de peticion"/>
    <s v="."/>
    <s v="."/>
    <s v="CONTESTADO CON CARTA 2023-00487 DEL 10 DE MAYO DE 2023, ASÍ: &quot;MEDIANTE PETICIÓN DEL 26 DE ABRIL DE 2023, SOLICITÓ A ESTA CÁMARA DE COMERCIO UN CERTIFICADO DE NO FIGURA A NOMBRE DE BLADIMIR MUNAR PERAFÁN, IDENTIFICADO CON LA CÉDULA DE CIUDADANÍA NO. 1839368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LADIMIR MUNAR PERAFÁN, IDENTIFICADO"/>
    <s v="."/>
    <s v="Finalizado"/>
    <s v="CMARTINE"/>
    <d v="2023-05-10T00:00:00"/>
    <d v="2023-05-10T00:00:00"/>
    <s v=" "/>
    <s v="N"/>
    <s v=""/>
    <x v="0"/>
    <s v="Interés general y particular"/>
    <s v="N"/>
    <d v="2023-05-10T00:00:00"/>
    <d v="2023-05-10T00:00:00"/>
    <n v="9"/>
    <n v="15"/>
    <x v="0"/>
    <n v="15"/>
    <s v="cumple"/>
  </r>
  <r>
    <x v="0"/>
    <n v="2023002880"/>
    <x v="84"/>
    <s v="EN COMUNICACION DEL DIA 30032023 CON EMAIL ENVIADO A CONTACTO CCC MEDIANTE PETICION EL SR. RAFAEL ALEXANDER LASSO BOLAÑOS CC 94525073 SOLICITA PARA DEMOSTRAR INSOLVENCIA ECONOMICA SE LE INFORME SI EN LA BASE DE DATOS EXISTE ALGUN REGISTRO A SU NOMBRE Y NUMERO DE CEDULA ANTE LA CAMARA DE COMERCIO"/>
    <s v="A"/>
    <s v="JCMARIN"/>
    <s v=" "/>
    <s v="Obrero"/>
    <d v="2023-04-26T00:00:00"/>
    <s v="Origino"/>
    <s v="NRESPONS"/>
    <s v="Registros Pub y Redes Emp"/>
    <s v="Back (Registro)"/>
    <s v="Finalizado"/>
    <s v=" "/>
    <s v="Asignado a"/>
    <s v="CMARTINE"/>
    <s v="Registros Pub y Redes Emp"/>
    <s v="Juridica"/>
    <d v="2023-04-26T00:00:00"/>
    <s v="A"/>
    <s v=""/>
    <m/>
    <m/>
    <m/>
    <m/>
    <m/>
    <m/>
    <m/>
    <s v="Sin Identificación"/>
    <m/>
    <s v="RAFAEL ALEXANDER LASSO BOLAÑOS"/>
    <s v=""/>
    <s v=""/>
    <s v="E-mail"/>
    <s v=""/>
    <s v="3 Peticiones"/>
    <x v="0"/>
    <s v="Registros Publicos y Redes Emp"/>
    <s v="Derecho de peticion"/>
    <s v="."/>
    <s v="."/>
    <s v="CONTESTADO CON CARTA 2023-00488 DEL 10 DE MAYO DE 2023, ASÍ: &quot;MEDIANTE ESCRITO RECIBIDO EN ESTA CÁMARA DE COMERCIO EL 26 DE ABRIL DE 2023, SOLICITÓ LE &quot;ME INFORME SI EN SU BASE DE DATOS EXISTE ALGÚN REGISTRO A MI NOMBRE Y NÚMERO DE CÉDULA DE LO QUE CORRESPONDE A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
    <s v="."/>
    <s v="Finalizado"/>
    <s v="CMARTINE"/>
    <d v="2023-05-10T00:00:00"/>
    <d v="2023-05-10T00:00:00"/>
    <s v=" "/>
    <s v="N"/>
    <s v=""/>
    <x v="0"/>
    <s v="Interés general y particular"/>
    <s v="N"/>
    <d v="2023-05-10T00:00:00"/>
    <d v="2023-05-10T00:00:00"/>
    <n v="9"/>
    <n v="15"/>
    <x v="0"/>
    <n v="15"/>
    <s v="cumple"/>
  </r>
  <r>
    <x v="0"/>
    <n v="2023002881"/>
    <x v="85"/>
    <s v="EN COMUNICACION DEL DIA 26042023 CON OFICIO 2023EE0064406 DE LA C G R GERENCIA REGIONAL DEL VALLE DEL CAUCA ENVIADO VIA EMAIL A CONTACTO CCC SOLICITAN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NIT 805000427-1 COOMEVA E.P.S S.A."/>
    <s v="A"/>
    <s v="JCMARIN"/>
    <s v=" "/>
    <s v="Obrero"/>
    <d v="2023-04-27T00:00:00"/>
    <s v="Origino"/>
    <s v="NRESPONS"/>
    <s v="Registros Pub y Redes Emp"/>
    <s v="Back (Registro)"/>
    <s v="Finalizado"/>
    <s v=" "/>
    <s v="Asignado a"/>
    <s v="ECUARTAS"/>
    <s v="Registros Pub y Redes Emp"/>
    <s v="Back (Registro)"/>
    <d v="2023-04-27T00:00:00"/>
    <s v="A"/>
    <s v="MERCANTIL"/>
    <n v="399293"/>
    <m/>
    <m/>
    <m/>
    <m/>
    <m/>
    <m/>
    <s v="Inscrito"/>
    <m/>
    <s v="ARGENIDES MENDOZA OSSA"/>
    <s v="6552983"/>
    <s v="argenides.mendoza@contraloria.gov.co"/>
    <s v="E-mail"/>
    <s v=""/>
    <s v="3 Peticiones"/>
    <x v="0"/>
    <s v="Registros Publicos y Redes Emp"/>
    <s v="Derecho de peticion"/>
    <s v="."/>
    <s v="."/>
    <s v="2023-00467 SANTIAGO DE CALI, 2 DE MAYO DE 2023 SEÑORES CONTRALORIA GENERAL DE LA REPÚBLICA ATENCIÓN: ARGENIDES MENDOZA OSSA PROFESIONAL UNIVERSITARIA G 02 CGRCGR@CONTRALORIA.GOV.CO ARGENIDES.MENDOZA@CONTRALORIA.GOV.CO LA CIUDAD CORDIAL SALUDO, DAMOS RESPUESTA AL OFICIO PRF-80762-2020-35868 DEL 26 DE ABRIL DE 2023 RECIBIDO EN ESTA ENTIDAD EL 27 DE ABRIL,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NIT 805000427-1_x0009__x0009__x0009_COOMEVA E.P.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5-02T00:00:00"/>
    <d v="2023-05-02T00:00:00"/>
    <s v="cgrcgr@contraloria.gov.co.rpost.biz; argenides.mendoza@contraloria.gov.co.rpost.biz martes 02/05/2023 11:57 a. m"/>
    <s v="N"/>
    <s v=""/>
    <x v="0"/>
    <s v=""/>
    <s v="N"/>
    <d v="2023-05-02T00:00:00"/>
    <d v="2023-05-02T00:00:00"/>
    <n v="2"/>
    <n v="15"/>
    <x v="0"/>
    <n v="15"/>
    <s v="cumple"/>
  </r>
  <r>
    <x v="0"/>
    <n v="2023002886"/>
    <x v="85"/>
    <s v="SE SOLICITA PRORROGA DE PLAZO PARA SUBSANAR REQUERIMEINTO DE LA RAD. 20230321286 PARA CONSTITUCION DE LA ENTIDAD FUNDACIÓN COLECTIVO CULTURAL CONTRAGIRO HECHO POR LA DRA. XIOMARA FIGUEROA"/>
    <s v="A"/>
    <s v="JCMARIN"/>
    <s v=" "/>
    <s v="Obrero"/>
    <d v="2023-04-27T00:00:00"/>
    <s v="Origino"/>
    <s v="NRESPONS"/>
    <s v="Registros Pub y Redes Emp"/>
    <s v="Back (Registro)"/>
    <s v="Finalizado"/>
    <s v=" "/>
    <s v="Asignado a"/>
    <s v="XFIGUERO"/>
    <s v="Registros Pub y Redes Emp"/>
    <s v="Juridica"/>
    <d v="2023-04-27T00:00:00"/>
    <s v="A"/>
    <s v="ESAL"/>
    <m/>
    <n v="20230321286"/>
    <m/>
    <m/>
    <m/>
    <m/>
    <m/>
    <s v="Sin Identificación"/>
    <m/>
    <s v="MABEL ROCIO QUIRA RAMOS"/>
    <s v=""/>
    <s v="luisalfonsoparrasaenz@gmail.com"/>
    <s v="E-mail"/>
    <s v=""/>
    <s v="3 Peticiones"/>
    <x v="6"/>
    <s v="Registros Publicos y Redes Emp"/>
    <s v="Derecho de peticion"/>
    <s v="."/>
    <s v="."/>
    <s v="27/07/2023 XFIGUEROA: SE CONCEDE PRORROGA HASTA EL 31/03/2023."/>
    <s v="."/>
    <s v="Finalizado"/>
    <s v="XFIGUERO"/>
    <d v="2023-04-27T00:00:00"/>
    <d v="2023-04-27T00:00:00"/>
    <s v=" "/>
    <s v="N"/>
    <s v=""/>
    <x v="0"/>
    <s v="Interés general y particular"/>
    <s v="N"/>
    <d v="2023-04-27T00:00:00"/>
    <d v="2023-04-27T00:00:00"/>
    <n v="0"/>
    <n v="15"/>
    <x v="0"/>
    <n v="15"/>
    <s v="cumple"/>
  </r>
  <r>
    <x v="0"/>
    <n v="2023002890"/>
    <x v="85"/>
    <s v="EN COMUNICACION DEL DIA 25042023 CON EMAILE NVIADO A CONTACTO CCC DE LA SOCIEDAD FRISBY SA BIC SOLICITAN ACTUALIZAR EL NOMBRE DE LA RESEÑA LA CUAL APARECE ACTUALMENTE COMO FRISBY SA DEBE QUEDAR FRISBY SA BIC"/>
    <s v="A"/>
    <s v="JCMARIN"/>
    <s v=" "/>
    <s v="Obrero"/>
    <d v="2023-04-27T00:00:00"/>
    <s v="Origino"/>
    <s v="NRESPONS"/>
    <s v="Registros Pub y Redes Emp"/>
    <s v="Back (Registro)"/>
    <s v="Finalizado"/>
    <s v=" "/>
    <s v="Asignado a"/>
    <s v="MVELASCO"/>
    <s v="Registros Pub y Redes Emp"/>
    <s v="Back Correcciones Registro"/>
    <d v="2023-04-27T00:00:00"/>
    <s v="A"/>
    <s v="MERCANTIL"/>
    <n v="1185427"/>
    <m/>
    <m/>
    <m/>
    <m/>
    <m/>
    <m/>
    <s v="Inscrito"/>
    <m/>
    <s v="ELSA MARIA PINZON GARCIA"/>
    <s v="3301300ext193"/>
    <s v="epinzon@frisby.com.co"/>
    <s v="E-mail"/>
    <s v=""/>
    <s v="2 Del tramite del documento"/>
    <x v="9"/>
    <s v="Registros Publicos y Redes Emp"/>
    <s v="Inscripción"/>
    <s v="."/>
    <s v="."/>
    <s v="AL INSCRITO 1185427-2 ACTUALIZO LA RAZÓN SOCIAL DE LA RESEÑA QUEDANDO FRISBY S.A. BIC."/>
    <s v="."/>
    <s v="Finalizado"/>
    <s v="MVELASCO"/>
    <d v="2023-05-10T00:00:00"/>
    <d v="2023-05-10T00:00:00"/>
    <s v=" "/>
    <s v="N"/>
    <s v=""/>
    <x v="0"/>
    <s v="."/>
    <s v="N"/>
    <d v="2023-05-10T00:00:00"/>
    <d v="2023-05-10T00:00:00"/>
    <n v="8"/>
    <n v="15"/>
    <x v="0"/>
    <n v="15"/>
    <s v="cumple"/>
  </r>
  <r>
    <x v="0"/>
    <n v="2023002891"/>
    <x v="85"/>
    <s v="BUEN DIA, LA SRA. ALBA PATRICIA NUÑEZ VELEZ IDENTIFICADA CON CC # 40.372.785 EXP EN VILLAVICENCIO SOLICITA CERTIFICADO QUE NO FIGURA COMO COMERCIANTE. FAVOR ENVIAR AL CORREO ELECTRONICO ALBITACHEF@HOTMAIL.COM"/>
    <s v="A"/>
    <s v="PGUARGUA"/>
    <s v=" "/>
    <s v="Principal"/>
    <d v="2023-04-27T00:00:00"/>
    <s v="Origino"/>
    <s v="NRESPONS"/>
    <s v="Registros Pub y Redes Emp"/>
    <s v="Back (Registro)"/>
    <s v="Finalizado"/>
    <s v=" "/>
    <s v="Asignado a"/>
    <s v="CMARTINE"/>
    <s v="Registros Pub y Redes Emp"/>
    <s v="Juridica"/>
    <d v="2023-04-27T00:00:00"/>
    <s v="A"/>
    <s v="MERCANTIL"/>
    <m/>
    <m/>
    <m/>
    <m/>
    <m/>
    <m/>
    <m/>
    <s v="Sin Identificación"/>
    <n v="40372785"/>
    <s v="ALBA PATRICIA NUÑEZ VELEZ"/>
    <s v=""/>
    <s v="albitachef@hotmail.com"/>
    <s v="Presencial Verbal"/>
    <s v="3105338703"/>
    <s v="3 Peticiones"/>
    <x v="0"/>
    <s v="Registros Publicos y Redes Emp"/>
    <s v="Derecho de peticion"/>
    <s v="."/>
    <s v="."/>
    <s v="CONTESTADO CON CARTA 2023-00489 DEL 10 DE MAYO DE 2023, ASÍ: &quot;MEDIANTE PETICIÓN DEL 27 DE ABRIL DE 2023, SOLICITÓ A ESTA CÁMARA DE COMERCIO UN CERTIFICADO DE NO FIGURA A NOMBRE DE ALBA PATRICIA NÚÑEZ VÉLEZ, IDENTIFICADA CON LA CÉDULA DE CIUDADANÍA NO. 40.372.78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BA PATRICIA NÚÑEZ VÉLEZ, IDEN"/>
    <s v="."/>
    <s v="Finalizado"/>
    <s v="CMARTINE"/>
    <d v="2023-05-10T00:00:00"/>
    <d v="2023-05-10T00:00:00"/>
    <s v=" "/>
    <s v="N"/>
    <s v=""/>
    <x v="0"/>
    <s v="."/>
    <s v="N"/>
    <d v="2023-05-10T00:00:00"/>
    <d v="2023-05-10T00:00:00"/>
    <n v="8"/>
    <n v="15"/>
    <x v="0"/>
    <n v="15"/>
    <s v="cumple"/>
  </r>
  <r>
    <x v="0"/>
    <n v="2023002893"/>
    <x v="85"/>
    <s v="EN COMUNICACION DEL DIA 20042023 CON EMAIL ENVIADO A LA CC IBAGUE Y REMITIDO A LA CC CALI EL DIA 26042023 CON OFICIO 10882 DE LA FGN FISCALIA 78 LOCAL IBAGUE CON RADICACION NO. 20230476713 POR TRASALDO POR COMPETENCIAS SOLICITAN OBTENER LA CARPETA COMERCIAL CORRESPONDIENTE A LA EMPRESA ECO CLEANSOLUCIONES SAS NIT 901455405-0 - NOTA LA SCOEIDAD ECOCLEAN SOLUCIONES INTEGRALES SAS NIT 901455405 - 0 ACTIVA_x0009_EN CALI MAT # _x0009_1108232"/>
    <s v="A"/>
    <s v="JCMARIN"/>
    <s v=" "/>
    <s v="Obrero"/>
    <d v="2023-04-27T00:00:00"/>
    <s v="Origino"/>
    <s v="NRESPONS"/>
    <s v="Registros Pub y Redes Emp"/>
    <s v="Back (Registro)"/>
    <s v="Finalizado"/>
    <s v=" "/>
    <s v="Asignado a"/>
    <s v="ECUARTAS"/>
    <s v="Registros Pub y Redes Emp"/>
    <s v="Back (Registro)"/>
    <d v="2023-04-27T00:00:00"/>
    <s v="A"/>
    <s v="MERCANTIL"/>
    <n v="1108232"/>
    <m/>
    <m/>
    <m/>
    <m/>
    <m/>
    <m/>
    <s v="Inscrito"/>
    <m/>
    <s v="EDISON ANDRES ROJAS GOMEZ"/>
    <s v=""/>
    <s v="edison.rijas@fisclaia.gov.co"/>
    <s v="E-mail"/>
    <s v=""/>
    <s v="3 Peticiones"/>
    <x v="0"/>
    <s v="Registros Publicos y Redes Emp"/>
    <s v="Derecho de peticion"/>
    <s v="."/>
    <s v="."/>
    <s v="2023 - 00398 SANTIAGO DE CALI, 26 DE ABRIL DE 2023 SEÑORES FISCALIA GENERAL DE LA NACION ATENCIÓN: EDISON ROJAS GOMEZ TÉCNICO INVESTIGADOR II C.T.I EDISON.ROJAS@FISCALIA.GOV.CO IBAGUÉ CORDIAL SALUDO DAMOS RESPUESTA AL OFICIO CASO 732686099121202250969 DEL 20 DE ABRIL DEL 2023, RECIBIDO EN LA CÁMARA DE COMERCIO DE IBAGUÉ Y REMITIDO A ESTA ENTIDAD 25 DE ABRIL, EN EL CUAL SOLICITA SUMINISTRAR LA SIGUIENTE INFORMACIÓN: &quot;ALLEGA E STAUNIDAD JUDICIAL C.T.I LA SIGUIENTE INFORMACION EL REGISTRO MERCANTIL DE LA EMPRESA ECO CLAENSOLUCIONES NIT 901455405-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4-27T00:00:00"/>
    <d v="2023-04-27T00:00:00"/>
    <s v="'edison.rojas@fiscalia.gov.co.rpost.biz' jueves 27/04/2023 6:04 p. m"/>
    <s v="N"/>
    <s v=""/>
    <x v="0"/>
    <s v=""/>
    <s v="N"/>
    <d v="2023-04-27T00:00:00"/>
    <d v="2023-04-27T00:00:00"/>
    <n v="0"/>
    <n v="15"/>
    <x v="0"/>
    <n v="15"/>
    <s v="cumple"/>
  </r>
  <r>
    <x v="0"/>
    <n v="2023002894"/>
    <x v="85"/>
    <s v="EN COMUNICACION DEL DIA 21042013 CON OFICIO ACCION DE TUTELA 11001-40-88-019-2023-00130 DEL JUZGADO 19 PENAL MUPAL CONTROL GARANTIAS BOGOTA DC ENVIADO VIA EMAIL A LA CC BOGOTA Y REMITIDO A LA CC CALI EL DIA 27042023 CON RAD. 20230481071 OFICIOAN A LA CC A QUE ALLEGUE EL CERTIFICADO DE EXISTENCIA Y REPRESETNACION LEGAL VIGENTE DE LA EMPRESA MARSH MCLENNAN Y CHEVROLET SERVICIOS FINANCIEROS - GMACDENTRO DE LAS SIGUIENTES 48 HORAS A PARTIR DEL RECIBO DEL COMUNICADO. - NOTA FIGURA REGISTRADA UNA SOCIEDAD MARSH &amp; MCLENNAN COLOMBIA S.A.S._x0009__x0009_NIT 890307989 - 7 ACTIVA EN CALI CON MAT # 21366"/>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GUSTAVO BARBOSA NEIRA"/>
    <s v=""/>
    <s v="j19pmgbt@cendoj.ramajudicial.gov.co"/>
    <s v="E-mail"/>
    <s v=""/>
    <s v="3 Peticiones"/>
    <x v="0"/>
    <s v="Registros Publicos y Redes Emp"/>
    <s v="Derecho de peticion"/>
    <s v="."/>
    <s v="."/>
    <s v="2023 - 00360 SANTIAGO DE CALI, 28 DE ABRIL DE 2023 SEÑORES JUZGADO DIECINUEVE PENAL MUNICIPAL CON FUNCIÓN DE CONTROL DE GARANTIAS DE BOGOTÁ ATENCIÓN: GUSTAVO BARBOSA NEIRA JUEZ J19PMGBT@CENDOJ.RAMAJUDICIAL.GOV.CO BOGOTÁ D.C. CORDIAL SALUDO DAMOS RESPUESTA AL OFICIO CON RADICADO 11001-40-88-019-2023-00130 (R.I. T 23-00130) ACCIÓN DE TUTELA DEL 21 DE ABRIL DE 2023, RECIBIDO EN LA CÁMARA DE COMERCIO DE BOGOTÁ Y REMITIDO A ESTA ENTIDAD EL 26 DE ABRIL, EN EL QUE SOLICITA &quot;ALLEGUE EL CERTIFICADO VIGENTE Y MÁS ACTUAL DE EXISTENCIA Y REPRESENTACIÓN LEGAL DE LAS EMPRESAS MARS MCLENNAN Y CHEVROLET SERVICIOS FINANCIEROS -GMA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8T00:00:00"/>
    <d v="2023-04-28T00:00:00"/>
    <s v="'j19pmgbt@cendoj.ramajudicial.gov.co.rpost.biz' viernes 28/04/2023 10:16 a. m"/>
    <s v="N"/>
    <s v=""/>
    <x v="0"/>
    <s v=""/>
    <s v="N"/>
    <d v="2023-04-28T00:00:00"/>
    <d v="2023-04-28T00:00:00"/>
    <n v="1"/>
    <n v="15"/>
    <x v="0"/>
    <n v="15"/>
    <s v="cumple"/>
  </r>
  <r>
    <x v="0"/>
    <n v="2023002898"/>
    <x v="85"/>
    <s v="EN COMUNICACION DEL DIA 20042023 CON OT 9586 DE LA FGN FISCALIA 39 ESPECIALIZADA DECLA BOGOTA DC ENVIADO VIA EMAIL A LA CC BOGOTA Y REMITIDO A LA CC CALI EL DIA 27042023 CON RAD 20230481163 POR TRASALDO POR COMPETENCIAS SOLICITAN LOS CERTIFICADOS DE EXISTENCIA Y REPRESENTACION LEGAL O REGISTRO MERCANTIL DONCDE APAREZCA COMO ACCIONISTA O REPRESENTANTE LEGAL LAS PERSONAS RELACIONADAS EN EL OFICIO. NOTA LA CEDULA DE AL SEÑORA GARCIA RESTREPO FRANCIA ELENA C.C. 30319710 CANCELADA EN CALI MAT # 646247 Y FIGURA COMO REP. LEGAL EN LA MATRICULA 502878-3 Y LA SOCIEDAD DISOLVENTES QUIMICOS DEL VALLE LTDA DISOLQUIN DEL VALLE LTDA NIT 900120254 - 3 ACTIVA EN CALI_x0009_MAT # 987198"/>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HECTOR ALIRIO TORRES GARCIA"/>
    <s v="4088000EXT2166"/>
    <s v="hector.torres@fiscalia.gov.co"/>
    <s v="E-mail"/>
    <s v="3164829824"/>
    <s v="3 Peticiones"/>
    <x v="0"/>
    <s v="Registros Publicos y Redes Emp"/>
    <s v="Derecho de peticion"/>
    <s v="."/>
    <s v="."/>
    <s v="2023 - 00398 SANTIAGO DE CALI, 28 DE ABRIL DE 2023 SEÑORES FISCALIA GENERAL DE LA NACION ATENCIÓN: HECTOR ALIRIO TORRES GARCIA TÉCNICO INVESTIGADOR II HECTOR.TORRES@FISCALIA.GOV.CO BOGOTÁ D.C. CORDIAL SALUDO DAMOS RESPUESTA AL OFICIO REF: CUI 110016000096201800146 DEL 20 DE ABRIL DEL 2023, RECIBIDO EN LA CÁMARA DE COMERCIO DE BOGOTÁ Y REMITIDO A ESTA ENTIDAD EL 26 DE ABRIL, EN EL CUAL SOLICITA SUMINISTRAR LA SIGUIENTE INFORMACIÓN: &quot;LOS CERTIFICADOS DE MATRÍCULA MERCANTIL, CERTIFICADO DE EXISTENCIA Y REPRESENTACIÓN LEGAL, DONDE APAREZCA ACCIONISTA O REPRESENTACIÓN LEGAL., DE LAS SIGUIENTES PERSONAS NATURALES DIEGO JOSÉ LOPERA OSPINA CON C.C. 71.737.190 ADAM CHAPARRO BARRERA CON C.C. 79.580.494 JORGE ALBERTO AGUIRRE RIO CON C.C. 79.690.465 FRANCY ELENA GARCÍA RESTREPO CON C.C. 30.319.710 PERSONAS JURÍDICAS DISORENTE QUÍMICO DEL VALLE LTDA -DISOLQUIN DEL VALLE CON NIT 900120254 PINTUSOLVEX SAS CON NIT 830067480 RESOLQUIN SAS NIT 900640078&quot; AL RESPECTO, LE INFORMAMOS QUE LAS "/>
    <s v="."/>
    <s v="Finalizado"/>
    <s v="ECUARTAS"/>
    <d v="2023-04-28T00:00:00"/>
    <d v="2023-04-28T00:00:00"/>
    <s v="'hector.torres@fiscalia.gov.co.rpost.biz' viernes 28/04/2023 10:40 a. m."/>
    <s v="N"/>
    <s v=""/>
    <x v="0"/>
    <s v=""/>
    <s v="N"/>
    <d v="2023-04-28T00:00:00"/>
    <d v="2023-04-28T00:00:00"/>
    <n v="1"/>
    <n v="15"/>
    <x v="0"/>
    <n v="15"/>
    <s v="cumple"/>
  </r>
  <r>
    <x v="0"/>
    <n v="2023002899"/>
    <x v="85"/>
    <s v="EN COMUNICACION DEL DIA 14042023 CON EMAIL ENVIADO A CONTACTO CCC MEDIANTE DERECHO DE PETICION LA SRA. YENNI LUGO ENVIA SOLICITUD DE DEVOLUCION DE DINERO POR EL TRAMITE PRESENTADO EL DIA 29032023 PARA LA ACTUALIZACION O MODIFICACION DEL PROPONENTEDE LA SOCIEDAD TECTOTURNOS SAS NIT 900367867-9 CON EL RECIBO 8930375 RAD 20230341826 POR VALOR DE 366.000 INDICANDO QUE SE EQUIVOCARON Y ERA PARA UNA RENOVACION Y NO ACTUALIZACION. ES DE ACLARAR QUE EL DIA 14 DE ABRIL SE REMITIO A LA DRA. NAYLA JULIETH MENZA CASTAÑEDA QUIEN REGISTRO EL TRAMITE Y LE INDICO AL USUARIO QUE NO ERA PROCEDENTE ESA DEVOLUCION YA QUE EL TRAMITE SE HABIA RADICADO DESDE EL DIA 03042023 A LO QUE EL USUARIO REMITE UN CORREO NUEVAMENTE EL DIA 20042023 SOLICITAN LA DEVOLUCION DEL DINERO Y QUE SE LE DIERA POR ESCRITO ESA RESPUESTA. ADICIONALMENTE LA FUNCIONARIA ANGIE LISETH GARCIA TAMBIEN LE HABIA INFORMADO AL USUARIO QUE ESA SOLICITUD NO PROCEDIA POR LAS MISMAS RAZONES EXPUESTAS POR LA DRA. NAYLA JULIETH"/>
    <s v="A"/>
    <s v="JCMARIN"/>
    <s v=" "/>
    <s v="Obrero"/>
    <d v="2023-04-27T00:00:00"/>
    <s v="Origino"/>
    <s v="NRESPONS"/>
    <s v="Registros Pub y Redes Emp"/>
    <s v="Front (Cajas)"/>
    <s v="Finalizado"/>
    <s v=" "/>
    <s v="Asignado a"/>
    <s v="CBOTERO"/>
    <s v="Registros Pub y Redes Emp"/>
    <s v="Juridica"/>
    <d v="2023-04-27T00:00:00"/>
    <s v="A"/>
    <s v="PROPONENTES"/>
    <n v="116750"/>
    <n v="20230341826"/>
    <m/>
    <m/>
    <m/>
    <m/>
    <m/>
    <s v="Inscrito"/>
    <m/>
    <s v="YENNI LUGO CEPEDA"/>
    <s v=""/>
    <s v="tecnoturnos@gmail.com"/>
    <s v="E-mail"/>
    <s v="3147728645"/>
    <s v="3 Peticiones"/>
    <x v="24"/>
    <s v="Registros Publicos y Redes Emp"/>
    <s v="Derecho de peticion"/>
    <s v="."/>
    <s v="."/>
    <s v=" SANTIAGO DE CALI, 9 DE MAYO DE 2023 SEÑORA YENNY LUGO CEPEDA REPRESENTANTE LEGAL TECNOTURNOS S. A. S. LA CIUDAD CORDIAL SALUDO, DAMOS RESPUESTA A SU ESCRITO DEL 14 DE ABRIL DE 2023 RADICADO EN ESTA ENTIDAD EL 27 DE ABRIL DE 2023 CON EL NO. 2023002899, MEDIANTE EL CUAL &quot;SOLICITA EL REINTEGRO O SOPORTE DE ABONO DE LA ACTUALIZACIÓN DEL RUP REALIZADO EL PASADO 29 DE MARZO DE 2023 BAJO EL RECIBO NO. 8930375, RADICADO NO. 20230341826 POR VALOR DE $366.000, PUESTO QUE SE REQUIERE LA RENOVACIÓN Y NO LA ACTUALIZ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CBOTERO"/>
    <d v="2023-05-09T00:00:00"/>
    <d v="2023-05-09T00:00:00"/>
    <s v=" "/>
    <s v="N"/>
    <s v=""/>
    <x v="0"/>
    <s v="Interés general y particular"/>
    <s v="N"/>
    <d v="2023-05-09T00:00:00"/>
    <d v="2023-05-09T00:00:00"/>
    <n v="7"/>
    <n v="15"/>
    <x v="0"/>
    <n v="15"/>
    <s v="cumple"/>
  </r>
  <r>
    <x v="0"/>
    <n v="2023002902"/>
    <x v="85"/>
    <s v="EN COMUNICACION DEL DIA 26042023 CONM OFICIO 2023EE0064187 DE AL CGR GERENCIA DPTAL COLEGIADA DEL VALLE DEL CAUCA ENVIADO VIA EMAIL A CONTACTO CCC SOLICITAN INFORMAR SI LOS SEÑORES QUE SE RELACIONAN A CONTINUACIÓN APARECEN EN SU BASE DE DATOS CON ESTABLECIMIENTOS DE COMERCIO A SU NOMBRE EN CASO AFIRMATIVO POR FAVOR ENVIAR EL REGISTRO COMERCIAL, DONDE APAREZCAN LAS CARACTERÍSTICAS CORRESPONDIENTES Y DIRECCIÓN ALLÍ REGISTRADA. ALBA IVETH ADAMES GARCIA CC. N° 31233348 Y SOLEDAD DUQUE VARGAS CC. N° 31203218"/>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ARGENIDES MENDOZA OSSA"/>
    <s v="6552983"/>
    <s v="argenides.mendoza@contraloria.gov.co"/>
    <s v="E-mail"/>
    <s v=""/>
    <s v="3 Peticiones"/>
    <x v="0"/>
    <s v="Registros Publicos y Redes Emp"/>
    <s v="Derecho de peticion"/>
    <s v="."/>
    <s v="."/>
    <s v="2023-00467 SANTIAGO DE CALI, 2 DE MAYO DE 2023 SEÑORES CONTRALORIA GENERAL DE LA REPÚBLICA ATENCIÓN: ARGENIDES MENDOZA OSSA PROFESIONAL UNIVERSITARIA G 02 CGRCGR@CONTRALORIA.GOV.CO ARGENIDES.MENDOZA@CONTRALORIA.GOV.CO LA CIUDAD CORDIAL SALUDO, DAMOS RESPUESTA AL OFICIO PRF-80762-2019-34526 DEL 26 DE ABRIL DE 2023 RECIBIDO EN ESTA ENTIDAD EL 27 DE ABRIL,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CC. N° 31.233.348_x0009__x0009__x0009__x0009_ALBA IVETH ADAMES GARCIA CC. N° 31.203.218 _x0009__x0009__x0009_SOLEDAD DUQUE VARGAS&quot;. AL RESPECTO, LE INFORMAMOS QUE LAS CÁMARAS DE COMERCIO DEBEN CEÑIRSE A LO ESTRICTAMENTE CONSAGRADO EN EL ORDENAMIENTO JURÍDICO Y, POR LO TANTO, SOLO PUEDEN HACER LO QUE LA LEY LAS FACULTA, DE TAL MANERA QUE EL ARTÍCULO 86 DEL CÓDIGO DE COMERCIO "/>
    <s v="."/>
    <s v="Finalizado"/>
    <s v="ECUARTAS"/>
    <d v="2023-05-02T00:00:00"/>
    <d v="2023-05-02T00:00:00"/>
    <s v="cgrcgr@contraloria.gov.co.rpost.biz; argenides.mendoza@contraloria.gov.co.rpost.biz martes 02/05/2023 3:16 p. m"/>
    <s v="N"/>
    <s v=""/>
    <x v="0"/>
    <s v=""/>
    <s v="N"/>
    <d v="2023-05-02T00:00:00"/>
    <d v="2023-05-02T00:00:00"/>
    <n v="2"/>
    <n v="15"/>
    <x v="0"/>
    <n v="15"/>
    <s v="cumple"/>
  </r>
  <r>
    <x v="0"/>
    <n v="2023002904"/>
    <x v="85"/>
    <s v="EL PROPONENTE CON NIT 900934181 - 8 SOLICITA UNA PRORROGA EN TIEMPO PARA SOLUCIONAR MOTIVOS DEL REQUERIMIENTO DE UNA INSCRIPCION DE RUP CON RADICACION 20230292893 Y REQUERIDA EL 31 DE MARZO DEL PRESENTE AÑO."/>
    <s v="A"/>
    <s v="HCHAGUEN"/>
    <s v=" "/>
    <s v="Principal"/>
    <d v="2023-04-27T00:00:00"/>
    <s v="Origino"/>
    <s v="NRESPONS"/>
    <s v="Registros Pub y Redes Emp"/>
    <s v="Juridica"/>
    <s v="Finalizado"/>
    <s v=" "/>
    <s v="Asignado a"/>
    <s v="AUSANCHE"/>
    <s v="Registros Pub y Redes Emp"/>
    <s v="Juridica"/>
    <d v="2023-04-27T00:00:00"/>
    <s v="A"/>
    <s v=""/>
    <m/>
    <m/>
    <m/>
    <m/>
    <m/>
    <m/>
    <m/>
    <s v="Sin Identificación"/>
    <n v="53040154"/>
    <s v="ANDREA GONZALEZ"/>
    <s v="6022492590"/>
    <s v="andrea.gonzalez@avanticsi.com"/>
    <s v="Presencial con Carta"/>
    <s v="3015478236"/>
    <s v="3 Peticiones"/>
    <x v="6"/>
    <s v="Registros Publicos y Redes Emp"/>
    <s v="Derecho de peticion"/>
    <s v="."/>
    <s v="."/>
    <s v="SE APROBÓ LA PRORROGA HASTA EL 31 DE MAYO 2023."/>
    <s v="."/>
    <s v="Finalizado"/>
    <s v="AUSANCHE"/>
    <d v="2023-04-27T00:00:00"/>
    <d v="2023-04-27T00:00:00"/>
    <s v=" "/>
    <s v="N"/>
    <s v=""/>
    <x v="0"/>
    <s v="."/>
    <s v="N"/>
    <d v="2023-04-27T00:00:00"/>
    <d v="2023-04-27T00:00:00"/>
    <n v="0"/>
    <n v="15"/>
    <x v="0"/>
    <n v="15"/>
    <s v="cumple"/>
  </r>
  <r>
    <x v="0"/>
    <n v="2023002910"/>
    <x v="85"/>
    <s v="EN COMUNICACION DEL DIA 18042023 CON EMAIL ENVIADO A CONTACTO CCC RECIBIDO EL DIA 26042023 MEDIANTE PETICION EL SR. JULIO CESAR VELEZ CC 71637134 REP. LEGAL SUPLENTE DE LA SOCIEDAD FORMEX SAS NIT 811045362-7 DE MEDELLIN SOLICITA 1. INFORMAR EN QUÉ FECHA SE REGISTRÓ EL ACTA DE JUNTA DIRECTIVA CELEBRADA EL 20 DE MARZO DE 2007, DE LA SOCIEDAD FORMEX S.A. (AHORA FORMEX S.A.S) EN LA CUAL SE TOMÓ LA DECISIÓN DE CERRAR EL ESTABLECIMIENTO UBICADO EN LA CALLE 24 NORTE NO. 2D N-40 DE LA CIUDAD DE CALI E INSCRITO EN LA CÁMARA DE COMERCIO DE LA CIUDAD DE CALI CON LA MATRÍCULA NO. 636157-2 DEL 2 DE JUNIO DE 2004. 2. INFORMAR DESDE QUE FECHA SE PRESENTÓ LA PUBLICIDAD A TERCEROS EN EL REGISTRO MERCANTIL DEL CIERRE DEL ESTABLECIMIENTO ANTES MENCIONADO. 3. INFORMAR SI SE PRESENTÓ OPOSICIÓN AL CIERRE DE LA DECISIÓN DEL ESTABLECIMIENTO DE COMERCIO Y CUANDO COBRÓ FIRMEZA ESTA DECISIÓN Y ES OPONIBLE Y PÚBLICO ANTE TERCEROS?."/>
    <s v="A"/>
    <s v="JCMARIN"/>
    <s v=" "/>
    <s v="Obrero"/>
    <d v="2023-04-27T00:00:00"/>
    <s v="Origino"/>
    <s v="NRESPONS"/>
    <s v="Registros Pub y Redes Emp"/>
    <s v="Juridica"/>
    <s v="Finalizado"/>
    <s v=" "/>
    <s v="Asignado a"/>
    <s v="MVELASQU"/>
    <s v="Registros Pub y Redes Emp"/>
    <s v="Juridica"/>
    <d v="2023-04-27T00:00:00"/>
    <s v="A"/>
    <s v="MERCANTIL"/>
    <n v="636157"/>
    <m/>
    <m/>
    <m/>
    <m/>
    <m/>
    <m/>
    <s v="Inscrito"/>
    <m/>
    <s v="JULIO CESAR VELEZ"/>
    <s v="4444543"/>
    <s v="juliovelez@formex.com.co"/>
    <s v="E-mail"/>
    <s v=""/>
    <s v="3 Peticiones"/>
    <x v="1"/>
    <s v="Registros Publicos y Redes Emp"/>
    <s v="Derecho de peticion"/>
    <s v="."/>
    <s v="."/>
    <s v="EN ATENCIÓN A SU SOLICITUD, LE MANIFESTAMOS QUE UNA VEZ VALIDADO EL HISTORIAL DE LA MATRÍCULA MERCANTIL NO. 636157-2, ENCONTRAMOS EN NUESTROS REGISTROS, QUE LA MISMA PERTENECIÓ A LA AGENCIA DENOMINADA ALMACEN FORMEX DE PROPIEDAD DE LA SOCIEDAD FORMEX S.A.S., IDENTIFICADA CON NIT 811045362-7 E INSCRITA EN LA CÁMARA DE COMERCIO DE MEDELLÍN.LA MATRÍCULA MERCANTIL DE LA AGENCIA ANTES REFERIDA, FIGURA ACTUALMENTE EN ESTADO CANCELADO COMO CONSECUENCIA DE QUE MEDIANTE ACTA SN DEL 20 DE MARZO DE 2007 DE LA JUNTA DIRECTIVA DE LA SOCIEDAD FORMEX S.A.S., SE APROBÓ EL CIERRE Y LA CANCELACIÓN DE LA MATRÍCULA DE DICHA AGENCIA.PARA DAR RESPUESTA PUNTUAL A SU PRIMER INTERROGANTE SE TIENE QUE EL 28 DE MARZO DE 2007, EL SEÑOR JULIO CÉSAR VELEZ CASTAÑEDA, SOLICITÓ A LA CÁMARA DE COMERCIO DE CALI EL REGISTRO DE LA MENCIONADA ACTA, Y EL 29 DE MARZO DE 2007, BAJO EL NO. 1039 DEL LIBRO VI DEL REGISTRO MERCANTIL, LA CÁMARA DE COMERCIO REGISTRÓ EL CIERRE DE LA AGENCIA ALMACEN FORMEX, ASI COMO TAMBIÉN ESE DÍA, "/>
    <s v="."/>
    <s v="Finalizado"/>
    <s v="MVELASQU"/>
    <d v="2023-04-28T00:00:00"/>
    <d v="2023-04-28T00:00:00"/>
    <s v=" "/>
    <s v="N"/>
    <s v=""/>
    <x v="0"/>
    <s v="Interés general y particular"/>
    <s v="N"/>
    <d v="2023-04-28T00:00:00"/>
    <d v="2023-04-28T00:00:00"/>
    <n v="1"/>
    <n v="15"/>
    <x v="0"/>
    <n v="15"/>
    <s v="cumple"/>
  </r>
  <r>
    <x v="0"/>
    <n v="2023002912"/>
    <x v="85"/>
    <s v="EN COMUNICACION DEL DIA 26042023 CON OFICIO RADICADO 2018-017-3 DEL JUZGADO 3 DEL CIRCUITO ESPECIALIZADO EXT. DE DOMINIO BOGOTA DC ENVIADO VIA EMAIL A CONTACTO CCC SOLICITAN ALLEGAR CERTIFICADO DE TRADICIÓN ACTUALIZADO DE LAS SIGUIENTES SOCIEDADES: - RAPICAMBIO MAT 323229-3 - FINANZAS DEL FUTURO MAT 226906-3 - EXTRUCIONES DEL VALLE MAT 329656-3 - INVERSIONES AMIGOS DEL PACÍFICO LTDA MAT 358959-3 - COMERCIALIZADORA YORAMO MAT 428574-2 - LAVAUTOS DEL FUTURO MAT 310880-2 - RAYO MANRIQUE ASOCIADOS MAT 308267-6 - COMERCIALIZADORA ISAURA LTDA. MAT 411101-3 - OROZCO RAYO ASOCIADOS MAT 281927-6 "/>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LUZ DORIS TRUJILLO HERNÁNDEZ"/>
    <s v=""/>
    <s v="ltrujilh@cendoj.ramajudicial.gov.co"/>
    <s v="E-mail"/>
    <s v=""/>
    <s v="3 Peticiones"/>
    <x v="0"/>
    <s v="Registros Publicos y Redes Emp"/>
    <s v="Derecho de peticion"/>
    <s v="."/>
    <s v="."/>
    <s v="2023 - 00360 SANTIAGO DE CALI, 2 DE MAYO DE 2023 SEÑORES CENTRO DE SERVICIOS ADMINISTRATIVOS DE LOS JUZGADOS DEL CIRCUITO ESPECIALIZADO DE EXTINCIÓN DE DOMINIO DE BOGOTÁ ATENCIÓN: LUZ DORIS TRUJILLO HERNÁNDEZ ESCRIBIENTE CSERJESEXTDOMBT@CENDOJ.RAMAJUDICIAL.GOV.CO BOGOTÁ D.C. CORDIAL SALUDO DAMOS RESPUESTA AL OFICIO RADICADO 2018-017-3 DEL 19 DE ABRIL DE 2023, RECIBIDO EN ESTA ENTIDAD EL 26 DE ABRIL, EN EL QUE SOLICITA &quot;ALLEGUEN CERTIFICADO DE TRADICIÓN ACTUALIZADO DE LAS SIGUIENTES SOCIEDADES: RAPICAMBIO _x0009_323229-03 FINANZAS DEL FUTURO_x0009_ 226906-03 EXTRUCIONES DEL VALLE _x0009_329656-03 INVERSIONES AMIGOS DEL PACÍFICO LTDA _x0009_358959-03 COMERCIALIZADORA YORAMO _x0009_428574-02 LAVAUTOS DEL FUTURO _x0009_310880-02 RAYO MANRIQUE ASOCIADOS _x0009_308267-06 COMERCIALIZADORA ISAURA LTDA. _x0009_411101-03 OROZCO RAYO ASOCIADOS _x0009_281927-06 .&quot; AL RESPECTO, LE INFORMAMOS QUE LAS CÁMARAS DE COMERCIO DEBEN CEÑIRSE A LO ESTRICTAMENTE CONSAGRADO EN EL ORDENAMIENTO JURÍDICO Y, POR LO TANTO, SOLO PUEDEN HACER LO Q"/>
    <s v="."/>
    <s v="Finalizado"/>
    <s v="ECUARTAS"/>
    <d v="2023-05-02T00:00:00"/>
    <d v="2023-05-02T00:00:00"/>
    <s v="cserjesextdombt@cendoj.ramajudicial.gov.co.rpost.biz martes 02/05/2023 4:05 p. m"/>
    <s v="N"/>
    <s v=""/>
    <x v="0"/>
    <s v=""/>
    <s v="N"/>
    <d v="2023-05-02T00:00:00"/>
    <d v="2023-05-02T00:00:00"/>
    <n v="2"/>
    <n v="15"/>
    <x v="0"/>
    <n v="15"/>
    <s v="cumple"/>
  </r>
  <r>
    <x v="0"/>
    <n v="2023002916"/>
    <x v="86"/>
    <s v="EN CONUNICACION DEL DIA 21042023 CON OFICIO 8748 DE LA FISCALIA GENERAL DE LA NACION FISCALIA 78 LOCAL ESTRUCTURA DE APOYO UNIDAD DE ESTAFAS SECCIONAL IBAGUE ENVIADO VIA EMAIL A LA CC IBAGUE Y REMITIDO A LA CC CALI EL DIA 27042023 CON RAD. 20230483136 POR TRASLADO POR COMPETENCIAS SOLICITAN VERIFICAR EN LAS BASES DE DATOS Y SE EXPIDA EL CERTIFICADO CORRESPONDIENTE A FIN DE DETERMINAR QUIENES SON LO ACCIONISTAS DE LA EMPRESA ACOPY NIT 900535014-4 - CON EM NIT APOTRRTADO FIGURA LA SOCIEDAD CENTRO DE RECONOCIMIENTO DE CONDUCTORES ACOPI YUMBO S.A.S._x0009_NIT 900535014 - 4 ACTIVA EN CALI MAT # 847165 Y POR EL NOMBRE ACOPY NO FIGURAN REGISTROS EN LA CCC "/>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JUAN CARLOS GARAY RESTREPO"/>
    <s v="2708102ext212"/>
    <s v="juan.garay@fiscalia.gov.co"/>
    <s v="E-mail"/>
    <s v="3124486366"/>
    <s v="3 Peticiones"/>
    <x v="0"/>
    <s v="Registros Publicos y Redes Emp"/>
    <s v="Derecho de peticion"/>
    <s v="."/>
    <s v="."/>
    <s v="2023 -00454 SANTIAGO DE CALI, 2 DE MAYO DE 2023 SEÑORES FISCALIA GENERAL DE LA NACION ATENCIÓN: JUAN CARLOS GARAY RESTREPO SECCIÓN DE INVESTIGACIONES CTI JUAN.GARAY@FISCALIA.GOV.CO IBAGUÉ CORDIAL SALUDO DAMOS RESPUESTA AL CASO 730016106625202104753 DEL 21 DE ABRIL DEL 2023, RECIBIDO EN LA CÁMARA DE COMERCIO DE IBAGUÉ Y REMITIDO A ESTA ENTIDAD EL 27 DE ABRIL, EN EL CUAL SOLICITA SUMINISTRAR LA SIGUIENTE INFORMACIÓN: &quot;SE EXPIDA CERTIFICACIÓN DE REGISTRO REGISTROS, ASÍ MISMO CERTIFICADO DE EXISTENCIA Y REPRESENTACIÓN LEGAL CON EL FIN DE DETERMINAR QUIÉNES SON LOS ACCIONISTAS AL PARECER DE LA EMPRESA ACOPY NIT. 90053501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5-02T00:00:00"/>
    <d v="2023-05-02T00:00:00"/>
    <s v="juan.garay@fiscalia.gov.co.rpost.biz martes 02/05/2023 10:31 a. m"/>
    <s v="N"/>
    <s v=""/>
    <x v="0"/>
    <s v=""/>
    <s v="N"/>
    <d v="2023-05-02T00:00:00"/>
    <d v="2023-05-02T00:00:00"/>
    <n v="1"/>
    <n v="15"/>
    <x v="0"/>
    <n v="15"/>
    <s v="cumple"/>
  </r>
  <r>
    <x v="0"/>
    <n v="2023002917"/>
    <x v="86"/>
    <s v="EN COMUNICACION DEL DIA 21042023 CON OFICIO RAD 2023-081 DEL JUZGADO 29 PENAL MUPAL FUNCION CONOCIMIENTO BOGOTA DC ENVIADO VIA EMAIL A LA CC BOGOTA Y REMITIDO A LA CC CALI EL DIA 27042023 CON RAD. 20230487809 POR TRASLADO POR COMPETENCIAS SOLICITAN A LA CAMARA DE COMERCIO PARA QUE EXPIODA UN CERTIFICADO DE EXISTENCIA Y REPRESENTACION LEGAL DE LA SOCIEDAD GRUPO CINCO - NOTA SE VALIDO EL NOMBRE CONSULTADO Y NO FIGURA CON REGISTROS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GELBER ALEXANDER PIRABAN RODRIGUEZ"/>
    <s v=""/>
    <s v="j29pmcbt@cendoj.ramajudicial.gov.co"/>
    <s v="E-mail"/>
    <s v=""/>
    <s v="3 Peticiones"/>
    <x v="0"/>
    <s v="Registros Publicos y Redes Emp"/>
    <s v="Derecho de peticion"/>
    <s v="."/>
    <s v="."/>
    <s v="2023 - 00360 SANTIAGO DE CALI, 2 DE MAYO DE 2023 SEÑORES JUZGADO VEINTINUEVE PENAL MUNICIPAL CON FUNCIÓN DE CONOCIMIENTO DE BOGOTÁ ATENCIÓN: MELBA CUERVO SECRETARIA J29PMCBT@CENDOJ.RAMAJUDICIAL.GOV.CO BOGOTÁ D.C. CORDIAL SALUDO DAMOS RESPUESTA AL OFICIO DESACATO 2023-081 DEL 21 DE ABRIL DE 2023, RECIBIDO EN LA CÁMARA DE COMERCIO DE BOGOTÁ Y REMITIDO A ESTA ENTIDAD EL 27 DE ABRIL, EN EL QUE SOLICITA &quot;REMITIR CERTIFICADO EXISTENCIA Y REPRESENTACIÓN LEGAL SOCIEDAD GRUPO CINCO, CONFORME AUTO DE LA FECHA. ASÍ MISMO INFORME QUE EXISTE SOCIEDAD EN QUE EL CIUDADANO OSCAR MAURICIO GAMBA MALAGÓN C.C. 79912789, APAREZCA COMO SOCIO O REPRESENTANTE LEGAL, EVENTO EN EL CUAL DEBERÁ REMITIR EL CORRESPONDIENTE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
    <s v="."/>
    <s v="Finalizado"/>
    <s v="ECUARTAS"/>
    <d v="2023-05-02T00:00:00"/>
    <d v="2023-05-02T00:00:00"/>
    <s v="j29pmcbt@cendoj.ramajudicial.gov.co.rpost.biz martes 02/05/2023 2:53 p. m"/>
    <s v="N"/>
    <s v=""/>
    <x v="0"/>
    <s v=""/>
    <s v="N"/>
    <d v="2023-05-02T00:00:00"/>
    <d v="2023-05-02T00:00:00"/>
    <n v="1"/>
    <n v="15"/>
    <x v="0"/>
    <n v="15"/>
    <s v="cumple"/>
  </r>
  <r>
    <x v="0"/>
    <n v="2023002919"/>
    <x v="86"/>
    <s v="EN COMUNICACION DEL DIA 27042023 CON EMAILE NVIADO A CONTACTO CCC MEDIANTE DERECHO DE PETICION EL SR. NICOLAS EDUARDO ALVIAR ROMERO CC 1001294748 TP 201789 CSJ EN CALIDAD DE APODERADA JUDICIAL DEL SEÑOR FRANCISCO ALBERTO DE PEÑA IDENTIFICADO CON PASAPORTE AMERICANO NO. 528435617 SOLICITO MUY RESPETUOSAMENTE LO SIGUIENTE: 1. SE ME INFORME EL ESTADO ACTUAL DE LOS TRÁMITES DE: (I) INSCRIPCIÓN Y/O MATRÍCULA DE LA SOCIEDAD F &amp; V SERVICES S.A.S. CUYO ÚNICO ACCIONISTA ES EL SEÑOR FRANCISCO ALBERTO DE PEÑA, Y, (II) REGISTRO DE LOS LIBROS DE ACTAS Y DE ACCIONISTAS, ADELANTADOS BAJO EL NÚMERO DE RADICADO 20230256019. 2. SE ME INFORMEN LAS RAZONES POR LAS CUALES HABIENDO TRANSCURRIDO CASI UN (1) MES DESDE EL ÚLTIMO REINGRESO, A LA FECHA LA SOCIEDAD F &amp; V SERVICES S.A.S., NO HA QUEDADO DEBIDAMENTE INSCRITA NI SE LE HA OTORGADO MATRÍCULA MERCANTIL POR PARTE DE LA CÁMARA DE COMERCIO DE CALI, NI TAMPOCO SUS LIBROS SE HAN REGISTRADO. 3. SE SIRVAN PROCEDER DE MANERA INMEDIATA CON LA INSCRIPCIÓN Y/O MATRÍCULA DE LA SOCIEDAD F &amp; V SERVICES S.A.S. Y CON EL REGISTRO DE LOS LIBROS DE ACTAS Y DE ACCIONISTAS, TRAMITADOS BAJO EL NÚMERO DE RADICADO 20230256019."/>
    <s v="A"/>
    <s v="JCMARIN"/>
    <s v=" "/>
    <s v="Obrero"/>
    <d v="2023-04-28T00:00:00"/>
    <s v="Origino"/>
    <s v="NRESPONS"/>
    <s v="Registros Pub y Redes Emp"/>
    <s v="Juridica"/>
    <s v="Finalizado"/>
    <s v=" "/>
    <s v="Asignado a"/>
    <s v="MVELASQU"/>
    <s v="Registros Pub y Redes Emp"/>
    <s v="Juridica"/>
    <d v="2023-04-28T00:00:00"/>
    <s v="A"/>
    <s v="MERCANTIL"/>
    <m/>
    <n v="20230256019"/>
    <m/>
    <m/>
    <m/>
    <m/>
    <m/>
    <s v="Sin Identificación"/>
    <m/>
    <s v="NICOLAS EDUARDO ALVIAR ROMERO"/>
    <s v="7026987"/>
    <s v="nalviar@agtabogados.com"/>
    <s v="E-mail"/>
    <s v="3134009013"/>
    <s v="3 Peticiones"/>
    <x v="30"/>
    <s v="Registros Publicos y Redes Emp"/>
    <s v="Derecho de peticion"/>
    <s v="."/>
    <s v="."/>
    <s v="EN ATENCIÓN A SU SOLICITUD, LE MANIFESTAMOS QUE VALIDADO EL HISTORIAL DE LA RADICACIÓN 20230256019, EVIDENCIAMOS QUE LA MISMA FUE GENERADA EL 17 DE MARZO DE 2023 POR LA CÁMARA DE COMERCIO DE CALI PARA ACOMPAÑAR LA SOLICITUD DE INSCRIPCIÓN DE LA CONSTITUCIÓN Y REGISTRO DE LIBROS DE LA SOCIEDAD F &amp; V SERVICES S.A.S.UNA VEZ REALIZADO EL CONTROL DE LEGALIDAD DE LOS DOCUMENTOS QUE ACOMPAÑARON LA SOLICITUD ANTES MENCIONADA, EL 25 DE MARZO DE 2023, LA CÁMARA DE COMERCIO LA REQUIRIÓ EN LOS TÉRMINOS DEL ARTÍCULO 17 DEL CÓDIGO DE PROCEDIMIENTO ADMINISTRATIVO Y DE LO CONTENCIOSO ADMINISTRATIVO, PARA QUE EL INTERESADO LA COMPLETARA O ACLARARA COMO CONSECUENCIA DE QUE HACÍAN FALTA LOS SIGUIENTES DATOS:FALTÓ DILIGENCIAR CAMPOS DEL FORMULARIO DEL REGISTRO ÚNICO EMPRESARIAL Y SOCIAL. NUMERAL 1.2.2 CAPÍTULO I DE LA CIRCULAR EXTERNA 100-000002 DEL 25 DE ABRIL DE 2022 DE LA SUPERINTENDENCIA DE SOCIEDADES. FRENTE AL REQUERIMIENTO, EL 31 DE MARZO DE 2023, EL INTERESADO REINGRESÓ LA SOLICITUD PERO AL VALIDA"/>
    <s v="."/>
    <s v="Finalizado"/>
    <s v="MVELASQU"/>
    <d v="2023-04-28T00:00:00"/>
    <d v="2023-04-28T00:00:00"/>
    <s v=" "/>
    <s v="N"/>
    <s v=""/>
    <x v="0"/>
    <s v="Interés general y particular"/>
    <s v="N"/>
    <d v="2023-04-28T00:00:00"/>
    <d v="2023-04-28T00:00:00"/>
    <n v="0"/>
    <n v="15"/>
    <x v="0"/>
    <n v="15"/>
    <s v="cumple"/>
  </r>
  <r>
    <x v="0"/>
    <n v="2023002925"/>
    <x v="86"/>
    <s v="EN COMUNICACIOND EL DIA24042023 CON OFICIO GS-2023-DETOL SIJIN UBIC 29 POLICIA NACIONAL SECCIONAL HONDA ENVIADO VIA EMAIL A LA CC HONDA GUADUAS Y NORTE DEL TOLIMA Y REMITIDO A LA CC CALI EL DIA 28042023 CON RADICACION NO. 20230487198 POR TRASLADO POR COMPETENCIAS SOLICITAN VERIFICAR EN LAS BASES DE DATOS DE LA ENTIDAD SI EL SR. JIMI ALEXANDER PRIETO RODRIGUEZ CC 1075872592 POSEE REGISTRO MERCANTIL COMO REP. LEGAL DE ALGUNA EMPRESA U ESTABLECIMIENTO - NOTA LA CEDUAL AÑPORTADA NO FIGURA REGISTRADA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SUBINT. ROGELIO ANDRES SANTUARIO RADA"/>
    <s v=""/>
    <s v="rogelio.santuario@correo.policia.gov.co"/>
    <s v="E-mail"/>
    <s v=""/>
    <s v="3 Peticiones"/>
    <x v="0"/>
    <s v="Registros Publicos y Redes Emp"/>
    <s v="Derecho de peticion"/>
    <s v="."/>
    <s v="."/>
    <s v="2023 - 00413 SANTIAGO DE CALI, 2 DE MAYO DE 2023 SEÑORES MINISTERIO DE DEFENSA NACIONAL POLICIA NACIONAL ATENCIÓN: SUBINTENDENTE ROGELIO ANDRES SANTUARIO RADA ROGELIO.SANTUARIO@CORREO.POLICIA.GOV.CO HONDA CORDIAL SALUDO, DAMOS RESPUESTA A SU OFICIO GS. S-2023-DETOL/SIJIN-UBIC-29 DEL 24 DE ABRIL DE 2023 RECIBIDA EN LA CÁMARA DE COMERCIO DE HONDA, GUADUAS Y NORTE DEL TOLIMA Y REMITIDA A ESTA ENTIDAD EL 27 DE ABRIL, EN EL QUE SOLICITA: &quot;SI EL SEÑOR JIMI ALEXANDER PRIETO RODRIGUEZ IDENTIFICADO CON CEDULA DE CIUDADANÍA NO. 1.075.872.592 EXPEDIDA EN EL MUNICIPIO DE SOPO CUNDINAMARCA, POSEE CERTIFICADO DE REGISTRO MERCANTIL COMO REPRESENTANTE LEGAL DE ALGUNA EMPRESA U ESTABLECIMIEN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5-02T00:00:00"/>
    <d v="2023-05-02T00:00:00"/>
    <s v="rogelio.santuario@correo.policia.gov.co.rpost.biz martes 02/05/2023 1:52 p. m"/>
    <s v="N"/>
    <s v=""/>
    <x v="0"/>
    <s v=""/>
    <s v="N"/>
    <d v="2023-05-02T00:00:00"/>
    <d v="2023-05-02T00:00:00"/>
    <n v="1"/>
    <n v="15"/>
    <x v="0"/>
    <n v="15"/>
    <s v="cumple"/>
  </r>
  <r>
    <x v="0"/>
    <n v="2023002934"/>
    <x v="86"/>
    <s v="SOLICITAN PRORROGA DE PLAZO PARA SUBSANAR LO REQUERIDO AL TRÁMITE SOLICITADO MEDIANTE LA RADICACIÓN NO.20230367927 DE LA ASOCIACION DE FUNDACIONES TEO - TERAPEUTICAS DEL VALLE NIT:901526369-9 REQUERIDO POR LA DRA. ALEXANDRA MUÑOZ."/>
    <s v="A"/>
    <s v="JCMARIN"/>
    <s v=" "/>
    <s v="Obrero"/>
    <d v="2023-04-28T00:00:00"/>
    <s v="Origino"/>
    <s v="NRESPONS"/>
    <s v="Registros Pub y Redes Emp"/>
    <s v="Empresario"/>
    <s v="Finalizado"/>
    <s v=" "/>
    <s v="Asignado a"/>
    <s v="AMUNOZY"/>
    <s v="Registros Pub y Redes Emp"/>
    <s v="Juridica"/>
    <d v="2023-04-28T00:00:00"/>
    <s v="A"/>
    <s v="ESAL"/>
    <n v="20795"/>
    <n v="20230367927"/>
    <m/>
    <m/>
    <m/>
    <m/>
    <m/>
    <s v="Inscrito"/>
    <m/>
    <s v="RICARDO IVÁN RUIZ QUINTERO"/>
    <s v=""/>
    <s v="asofutev.electronico@hotmail.com"/>
    <s v="E-mail"/>
    <s v="304 5883880"/>
    <s v="3 Peticiones"/>
    <x v="6"/>
    <s v="Registros Publicos y Redes Emp"/>
    <s v="Derecho de peticion"/>
    <s v="."/>
    <s v="."/>
    <s v="28/04. PRORROGA PROCEDE CORDIAL SALUDO,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4 DE JUNIO DE 2023, PARA RESOLVER EL REQUERIMIENTO CON RADICADO 20230127049. "/>
    <s v="."/>
    <s v="Finalizado"/>
    <s v="AMUNOZY"/>
    <d v="2023-04-28T00:00:00"/>
    <d v="2023-04-28T00:00:00"/>
    <s v="Se envió respuesta al correo electrónico del solicitante."/>
    <s v="N"/>
    <s v=""/>
    <x v="0"/>
    <s v="Interés general y particular"/>
    <s v="N"/>
    <d v="2023-04-28T00:00:00"/>
    <d v="2023-04-28T00:00:00"/>
    <n v="0"/>
    <n v="15"/>
    <x v="0"/>
    <n v="15"/>
    <s v="cumple"/>
  </r>
  <r>
    <x v="0"/>
    <n v="2023002936"/>
    <x v="86"/>
    <s v="EN COMUNICACION DEL DIA 26042023 CON OFICIO GS-2023 CIJUD GESIN POLICIA NACIONAL SECCIONAL CALI ENVIADO VIA EMAIL A CONTACTO CCC SOLICITAN OBTENER INFORMACION RELACIONADA CON LAS PERSONAS QUE SE RELACIONAN EN EL OFICIO SI EN LAS BASES DE DATOS DE LA CCC FIGURAN COMO REPRESENTANTES LEGALES O SUPLENTEAS MIENCBORS DE JUNTA DIRECTIVA ACCIONISTA O REVISOR FISCAL ENTRE OTROS DE SER POSITIVA LA RESPUESTA APORTAR COPIA DE LA DOCUMENTACION SOPORTE DEL REGISTRO. - NOTA LA SEÑORA VANEGAS AGUIRRE MARLEN YANETH C.C. 1130618500 ACTIVA CALI 1052547 - MARIO CASTRO MORENO C.C. 94415803 CANCELADA CALI 637762 - AGUDELO SANCHEZ MIGUEL EUGENIO C.C. 6104325 CANCELADA CALI 920080 - FALTA REVISAR POR NOMBRAMIENTO"/>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SUBINT ANDRES FELIPE GONZALEZ LONDOÑO"/>
    <s v=""/>
    <s v="andres.gonzalez2921@correo.policia.gov.co"/>
    <s v="E-mail"/>
    <s v=""/>
    <s v="3 Peticiones"/>
    <x v="0"/>
    <s v="Registros Publicos y Redes Emp"/>
    <s v="Derecho de peticion"/>
    <s v="."/>
    <s v="."/>
    <s v="2023-00242 SANTIAGO DE CALI, 3 DE MAYO DE 2023 SEÑORES MINISTERIO DE DEFENSA NACIONAL POLICIA NACIONAL ATENCIÓN: SUBINTENDENTE ANDRES FELIPE GONZALEZ LONDOÑO INVESTIGADOR CRIMINAL ANDRES.GONZALEZ2921@CORREO.POLICIA.GOV.CO LA CIUDAD CORDIAL SALUDO, DAMOS RESPUESTA A SU OFICIO NUNC 110016000099202200156 DEL 26 DE ABRIL DE 2023, RECIBIDO EN LA CÁMARA DE COMERCIO EL 27 DE ABRIL, EN EL QUE SOLICITA: &quot;SUMINISTRAR A ESTE GRUPO DE POLICÍA JUDICIAL SE OBTENGA DE LAS PERSONAS RELACIONADAS MÁS ADELANTE, EN SUS BASES DE DATOS FIGURAN COMO REPRESENTANTES LEGALES O SUPLENTES, MIEMBRO DE JUNTA DIRECTIVA, ACCIONISTA O REVISOR FISCAL ENTRE OTROS, DE SER POSITIVA LA RESPUESTA APORTAR COPIA DE TODA LA DOCUMENTACIÓN SOPORTE DEL REGISTRO: &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5-03T00:00:00"/>
    <d v="2023-05-03T00:00:00"/>
    <s v="andres.gonzalez2921@correo.policia.gov.co.rpost.biz miércoles 03/05/2023 9:51 a. m"/>
    <s v="N"/>
    <s v=""/>
    <x v="0"/>
    <s v=""/>
    <s v="N"/>
    <d v="2023-05-03T00:00:00"/>
    <d v="2023-05-03T00:00:00"/>
    <n v="2"/>
    <n v="15"/>
    <x v="0"/>
    <n v="15"/>
    <s v="cumple"/>
  </r>
  <r>
    <x v="0"/>
    <n v="2023002939"/>
    <x v="86"/>
    <s v="YO LEYDY IZAMAR TOVAR GARCIA CON CEDULA DE CUIDADANIA 1143854949 MAYOR Y DOMICILIADA EN ESTA CUIDAD ACTUANDO EN CALIDAD DE REPRESENTANTE LEGAL DE LA SOCIEDAD SERVI JURIDICO TG SAS CONSTITUIDA BAJO LA RADICACIÓN 20230286437 SOLICITO ANTE ESTE DESPACHO PRORROGA DE CONSTITUCIÓN POR MOTIVOS PERSONALES NOTIFICACIÓN 3128392711 Y 3176615040"/>
    <s v="A"/>
    <s v="JCOIME"/>
    <s v=" "/>
    <s v="Agua Blanca"/>
    <d v="2023-04-28T00:00:00"/>
    <s v="Origino"/>
    <s v="NRESPONS"/>
    <s v="Registros Pub y Redes Emp"/>
    <s v="Juridica"/>
    <s v="Finalizado"/>
    <s v=" "/>
    <s v="Asignado a"/>
    <s v="LPRADO"/>
    <s v="Registros Pub y Redes Emp"/>
    <s v="Juridica"/>
    <d v="2023-04-28T00:00:00"/>
    <s v="A"/>
    <s v="MERCANTIL"/>
    <n v="1286948"/>
    <n v="20230286437"/>
    <m/>
    <m/>
    <m/>
    <m/>
    <m/>
    <s v="NumConsecutivo"/>
    <n v="1143854949"/>
    <s v=" LEYDY IZAMAR TOVAR GARCIA"/>
    <s v="3128392711"/>
    <s v="servijuridicatgsas@gmail.com"/>
    <s v="Presencial con Carta"/>
    <s v="3176615040"/>
    <s v="3 Peticiones"/>
    <x v="6"/>
    <s v="Registros Publicos y Redes Emp"/>
    <s v="Derecho de peticion"/>
    <s v="."/>
    <s v="."/>
    <s v="SE PRORROGA HASTA EL 30/05/2023"/>
    <s v="."/>
    <s v="Finalizado"/>
    <s v="LPRADO"/>
    <d v="2023-05-02T00:00:00"/>
    <d v="2023-05-02T00:00:00"/>
    <s v=" "/>
    <s v="N"/>
    <s v=""/>
    <x v="0"/>
    <s v="Interés general y particular"/>
    <s v="N"/>
    <d v="2023-05-02T00:00:00"/>
    <d v="2023-05-02T00:00:00"/>
    <n v="1"/>
    <n v="15"/>
    <x v="0"/>
    <n v="15"/>
    <s v="cumple"/>
  </r>
  <r>
    <x v="0"/>
    <n v="2023002944"/>
    <x v="86"/>
    <s v="EN COMUNICACION DEL DIA 25042023 CO N OFICIO GS-2023-SUBIN UBIC 29.25 POLICIA NACIONAL SECCIONAL NEIVA ENVIADO VIA EMAIL CONTACTO CCC SOLICITAN REALIZAR BUSQUEDA SELECTIVA EN ALS BASES DE DATOS DE LA CCC PARA OBTENER INFORMACION SOBRE CERTIFICADOS DE EXISTENCIA Y REPRESETNTACION LEGAL ACTRAS DE CONSTITUCION ACTAS DE ASMABLEA DE ACCIONISTAS Y DOCUMENTOS SOPORTE DE LA APERTURA DE SOCIEDADES Y O ESTABLECIMIENTOS DE COMERCIO DE LAS PERSONAS RELACIONADAS EN EL OFICIO. NOTA - LAS CEDULAS APORTADAS NO GFIGURAN REGISTRADAS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INT AMELIA ANDREA ARAUJO CASTILLO"/>
    <s v=""/>
    <s v="diran.sijin-r2@policia.gov.co"/>
    <s v="E-mail"/>
    <s v="3115470857"/>
    <s v="3 Peticiones"/>
    <x v="0"/>
    <s v="Registros Publicos y Redes Emp"/>
    <s v="Derecho de peticion"/>
    <s v="."/>
    <s v="."/>
    <s v="2023-00242 SANTIAGO DE CALI, 3 DE MAYO DE 2023 SEÑORES MINISTERIO DE DEFENSA NACIONAL POLICIA NACIONAL ATENCIÓN: INTENDENTE AMELIA ANDREA ARAUJO CASTILLO INVESTIGADOR CRIMINAL UNIDAD BÁSICA DE INVESTIGACIÓN CRIMINAL AMELIA.ARAUJO@CORREO.POLICIA.GOV.CO NEIVA - HUILA CORDIAL SALUDO, DAMOS RESPUESTA A SU OFICIO NUNC 110016099144201900028 DEL 25 DE ABRIL DE 2023, RECIBIDO EN LA CÁMARA DE COMERCIO EL 27 DE ABRIL, EN EL QUE SOLICITA: &quot;OBTENER INFORMACIÓN SOBRE CERTIFICADOS DE EXISTENCIA Y REPRESENTACIÓN LEGAL, ACTAS DE CONSTITUCIÓN, ACTAS DE ASAMBLEA DE ACCIONISTAS Y LOS DOCUMENTOS SOPORTES DE LA APERTURA DE LAS SOCIEDADES Y/O ESTABLECIMIENTOS DE COMERCIO DE LAS PERSON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
    <s v="."/>
    <s v="Finalizado"/>
    <s v="ECUARTAS"/>
    <d v="2023-05-03T00:00:00"/>
    <d v="2023-05-03T00:00:00"/>
    <s v="amelia.araujo@correo.policia.gov.co.rpost.biz miércoles 03/05/2023 10:17 a. m"/>
    <s v="N"/>
    <s v=""/>
    <x v="0"/>
    <s v=""/>
    <s v="N"/>
    <d v="2023-05-03T00:00:00"/>
    <d v="2023-05-03T00:00:00"/>
    <n v="2"/>
    <n v="15"/>
    <x v="0"/>
    <n v="15"/>
    <s v="cumple"/>
  </r>
  <r>
    <x v="0"/>
    <n v="2023002945"/>
    <x v="86"/>
    <s v="EN COMUNICACION DEL DIA 20 ABRIL 2023 REMITIDO DE LA POLICIA NACIONAL SECCIONAL CALI NOTICIA CRIMINAL 760016000193202300624 ORDEN DE POLICA JUDICIAL 9038248 ENVIADO A LA CC BOGOTA Y REMITIDO A LA CC CALI EL DIA 28 ABRIL 2023 CON RADICACION 20230498214 POR TRASLADO POR COMPETENCIAS SOLICITA SUMINISTRAR INFORMACION ACERCA DE LOS REGISTROS DE MATRICULA MERCANTIL CERTIFICADOS HISTORICOS DE EXISTENCIA Y REPRESENTACION LEGAL ASI COMO TA,BIEN LOS DOCUMENTOS DE CONSTITUCION ACTAS REFORMAS ACTUALIZACIONES Y ADEMAS DOCUMENTOS QUE CONFORME EL EXPEDIENTE A NOMBRE DE LAS PERSONAS NATURALES Y JURIDICAS QUE SE MENCIONAN A CONTINUACION PERSONAS NATURALES JONATHAN JIMENEZ CHACON CC 1129575008 CLIMACO IBARGUEN GUERRERO CC 16511872 NATHALY MUÑOZ ARANA CC 1130609368 MARY LUZ VARGAS CASTILLO CC 52378498 WU LINFU CE 524882 ....LISTADO..... PERSONAS JURIDICAS LOGISTICA GAZABON SAS NIT 901090897-2 INVERSIONES FG SAS NIT 901098846 ALTO COMENAL SAS NIT 901261633 ....LISTADO.... "/>
    <s v="A"/>
    <s v="LNDELGAD"/>
    <s v=" "/>
    <s v="Principal"/>
    <d v="2023-04-28T00:00:00"/>
    <s v="Origino"/>
    <s v="NRESPONS"/>
    <s v="Registros Pub y Redes Emp"/>
    <s v="Back (Registro)"/>
    <s v="Finalizado"/>
    <s v=" "/>
    <s v="Asignado a"/>
    <s v="ECUARTAS"/>
    <s v="Registros Pub y Redes Emp"/>
    <s v="Back (Registro)"/>
    <d v="2023-04-28T00:00:00"/>
    <s v="A"/>
    <s v="NO APLICA"/>
    <m/>
    <m/>
    <m/>
    <m/>
    <m/>
    <m/>
    <m/>
    <s v="Sin Identificación"/>
    <n v="1116438102"/>
    <s v="CRISTHIAN ANDRES GIRALDO CORREA"/>
    <s v="3163082239"/>
    <s v="cristhian.giraldo3947@correo.policia.gov.co"/>
    <s v="E-mail"/>
    <s v=""/>
    <s v="3 Peticiones"/>
    <x v="0"/>
    <s v="Registros Publicos y Redes Emp"/>
    <s v="Derecho de peticion"/>
    <s v="."/>
    <s v="."/>
    <s v="2023-00242 SANTIAGO DE CALI, 2 DE MAYO DE 2023 SEÑORES MINISTERIO DE DEFENSA NACIONAL POLICIA NACIONAL ATENCIÓN: PATRULLERO CRISTHIAN ANDRES GIRALDO CORREA INVESTIGADOR CRIMINAL POLFA CRISTHIAN.GIRALDO3947@CORREO.POLICIA.GOV.CO LA CIUDAD CORDIAL SALUDO, DAMOS RESPUESTA A SU OFICIO NOTICIA CRIMINAL 760016000193202300624 DEL 20 DE ABRIL DE 2023, RECIBIDO EN LA CÁMARA DE COMERCIO DE BOGOTÁ Y REMITIDO A ESTA ENTIDAD EL 28 DE ABRIL,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S PERSONAS NATURALES Y JURÍDICAS QUE SE MENCIONANA EN LA PRESENTE SOLICITUD ANEXA (¿)&quot; AL RESPECTO, LE INFORMAMOS QUE LAS CÁMARAS DE COMERCIO DEBEN CEÑIRSE A LO ESTRICTAMENTE CONSAGRADO EN EL ORDENAMIENTO JURÍDICO Y, POR LO TANTO, SOLO PUEDEN HACER LO QUE LA"/>
    <s v="."/>
    <s v="Finalizado"/>
    <s v="ECUARTAS"/>
    <d v="2023-05-02T00:00:00"/>
    <d v="2023-05-02T00:00:00"/>
    <s v="cristhian.giraldo3947@correo.policia.gov.co.rpost.biz martes 02/05/2023 5:05 p. m."/>
    <s v="N"/>
    <s v=""/>
    <x v="0"/>
    <s v=""/>
    <s v="N"/>
    <d v="2023-05-02T00:00:00"/>
    <d v="2023-05-02T00:00:00"/>
    <n v="1"/>
    <n v="15"/>
    <x v="0"/>
    <n v="15"/>
    <s v="cumple"/>
  </r>
  <r>
    <x v="0"/>
    <n v="2023002949"/>
    <x v="86"/>
    <s v="SOLICITAN PRORROGA DE PALZO PARA SUBSANAR REIQRIMIENTO DE LA RAD. 20230365994 DE LA SOCIEDAD TRANSPORTES ESPECIALES ACAR LTDA NIT 805021222-9 HECHO POR LA DRA. ALEJANDRA GLAVEZ"/>
    <s v="A"/>
    <s v="JCMARIN"/>
    <s v=" "/>
    <s v="Obrero"/>
    <d v="2023-04-28T00:00:00"/>
    <s v="Origino"/>
    <s v="NRESPONS"/>
    <s v="Registros Pub y Redes Emp"/>
    <s v="Juridica"/>
    <s v="Finalizado"/>
    <s v=" "/>
    <s v="Asignado a"/>
    <s v="AGALVEZ"/>
    <s v="Registros Pub y Redes Emp"/>
    <s v="Juridica"/>
    <d v="2023-04-28T00:00:00"/>
    <s v="A"/>
    <s v="MERCANTIL"/>
    <n v="568524"/>
    <n v="20230365994"/>
    <m/>
    <m/>
    <m/>
    <m/>
    <m/>
    <s v="Inscrito"/>
    <m/>
    <s v="LUIS ALFREDO CHARRIA HURTADO"/>
    <s v=""/>
    <s v="juridica@acarltda.com"/>
    <s v="E-mail"/>
    <s v=""/>
    <s v="3 Peticiones"/>
    <x v="6"/>
    <s v="Registros Publicos y Redes Emp"/>
    <s v="Derecho de peticion"/>
    <s v="."/>
    <s v="."/>
    <s v="02-05-2023: SE APRUEBA PRORROGA DE LA RAD 20230365994."/>
    <s v="."/>
    <s v="Finalizado"/>
    <s v="AGALVEZ"/>
    <d v="2023-05-02T00:00:00"/>
    <d v="2023-05-02T00:00:00"/>
    <s v=" "/>
    <s v="N"/>
    <s v=""/>
    <x v="0"/>
    <s v="Interés general y particular"/>
    <s v="N"/>
    <d v="2023-05-02T00:00:00"/>
    <d v="2023-05-02T00:00:00"/>
    <n v="1"/>
    <n v="15"/>
    <x v="0"/>
    <n v="15"/>
    <s v="cumple"/>
  </r>
  <r>
    <x v="0"/>
    <n v="2023002952"/>
    <x v="86"/>
    <s v="EN COMUNICACION DEL DIA 26042023 CON OFICIO 104-2-29 DE LA ALCALDIA DE YUMBO ENVIADO VIA EMAIL A CONTACTO CCC SOLICITAN EL ENVIÓ DE LA BASE DE DATOS COMPLETA DE LOS EMPRESARIOS, EN EL CUAL PODEMOS EVIDENCIAR CON REGISTRO MERCANTIL ACTIVO, SECTOR ECONÓMICO, ACTIVIDAD ECONÓMICA, NIT, NOMBRE REPRESENTANTE LEGAL, TELÉFONO, CORREO, RAZÓN SOCIAL, CIUDAD, BARRIO A CORTE 2023"/>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MARGHY ALEXANDRA FERREROSA OBANDO"/>
    <s v="6516600"/>
    <s v="ALCALDEYUMBO@YUMBO.GOV.CO"/>
    <s v="E-mail"/>
    <s v=""/>
    <s v="3 Peticiones"/>
    <x v="0"/>
    <s v="Registros Publicos y Redes Emp"/>
    <s v="Derecho de peticion"/>
    <s v="."/>
    <s v="."/>
    <s v="2023-00449 SANTIAGO DE CALI, 5 DE MAYO DE 2023 SEÑORA MARGHY ALEXANDRA FERREROSA OBANDO PROFESIONAL ESPECIALIZADO - PROGRAMA DESARROLLO ECONÓMICO ALCALDÍA DE YUMBO MARGHY.FERREROSA@YUMBO.GOV.CO YUMBO CORDIAL SALUDO, DAMOS RESPUESTA A SU OFICIO NO. 104.2-29 DEL 26 DE ABRIL DE 2023, RECIBIDO EN ESTA ENTIDAD EL 27 DE ABRIL, EN EL QUE SOLICITA: &quot;SU APOYO CON EL ENVIÓ DE LA BASE DE DATOS COMPLETA DE LOS EMPRESARIOS, EN EL CUAL PODEMOS EVIDENCIAR CON REGISTRO MERCANTIL ACTIVO, SECTOR ECONÓMICO, ACTIVIDAD ECONÓMICA, NIT, NOMBRE REPRESENTANTE LEGAL, TELÉFONO, CORREO, RAZÓN SOCIAL, CIUDAD, BARRIO A CORTE 202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
    <s v="."/>
    <s v="Finalizado"/>
    <s v="ECUARTAS"/>
    <d v="2023-05-05T00:00:00"/>
    <d v="2023-05-05T00:00:00"/>
    <s v="marghy.ferrerosa@yumbo.gov.co.rpost.biz viernes 05/05/2023 2:59 p. m"/>
    <s v="N"/>
    <s v=""/>
    <x v="0"/>
    <s v=""/>
    <s v="N"/>
    <d v="2023-05-05T00:00:00"/>
    <d v="2023-05-05T00:00:00"/>
    <n v="4"/>
    <n v="15"/>
    <x v="0"/>
    <n v="15"/>
    <s v="cumple"/>
  </r>
  <r>
    <x v="0"/>
    <n v="2023002954"/>
    <x v="87"/>
    <s v="COMEDIDAMENTE SE LE SOLICITA A CARTON DE COLOMBIA S.A QUE SE FACILITEN LOS DATOS COMO NÚMERO TELEFÓNICO, DIRECCIÓN Y CORREO ELECTRÓNICO DEL SEÑOR MIGUEL ANGEL BUITRAGO SANCHEZ, IDENTIFICADO CON EL NÚMERO DE CÉDULA 1.113.682.327 DE LA CIUDAD DE PALMIRA, PARA QUE CONFORME A LOS HECHOS ANTERIORES SE PERMITA AL APARATO JUDICIAL ADMINISTRAR JUSTICIA."/>
    <s v="A"/>
    <s v="LROJAS"/>
    <s v=" "/>
    <s v="Unicentro web"/>
    <d v="2023-05-02T00:00:00"/>
    <s v="Origino"/>
    <s v="NMELO"/>
    <s v="Secretaria General"/>
    <s v="Asuntos Legales y Contratacion"/>
    <s v="Finalizado"/>
    <s v=" "/>
    <s v="Asignado a"/>
    <s v="NMELO"/>
    <s v="Asuntos Legales y Contratacion"/>
    <s v="Asuntos Legales y Contratacion"/>
    <d v="2023-05-02T00:00:00"/>
    <s v="A"/>
    <s v=""/>
    <m/>
    <m/>
    <m/>
    <m/>
    <m/>
    <m/>
    <m/>
    <s v="Sin Identificación"/>
    <m/>
    <s v="LINA MARCELA TIMANA RODRIGUEZ"/>
    <s v=""/>
    <s v="abogadalcsp@gmail.com"/>
    <s v="E-mail"/>
    <s v=""/>
    <s v="3 Peticiones"/>
    <x v="3"/>
    <s v="Asuntos Legales y Contratacion"/>
    <s v="Derecho de peticion"/>
    <s v="."/>
    <s v="."/>
    <s v="SE TRAMITA RESPUESTA AL USUARIO EN SENTIDO QUE NO SOMOS COMPETENTES PARA DAR RESPUESTA A SU SOLICITUD, SE DEJA TRAZABILIDAD DEL ENVIO LA CUAL SE TRAMITO EL DIA 4 DE MAYO DE 2023. DE: ASUNTOS LEGALES CÁMARA DE COMERCIO DE CALI &lt;ASUNTOSLEGALES@CCC.ORG.CO&gt; ENVIADO EL: JUEVES, 4 DE MAYO DE 2023 4:49 P. M. PARA: ABOGADALCSP@GMAIL.COM ASUNTO: RESPUESTA DERECHO DE PETICIÓN NO. 2023002954 - LINA MARCELA TIMANA "/>
    <s v="."/>
    <s v="Finalizado"/>
    <s v="NMELO"/>
    <d v="2023-05-08T00:00:00"/>
    <d v="2023-05-08T00:00:00"/>
    <s v=" "/>
    <s v="N"/>
    <s v=""/>
    <x v="0"/>
    <s v="Interés general y particular"/>
    <s v="N"/>
    <d v="2023-05-08T00:00:00"/>
    <d v="2023-05-08T00:00:00"/>
    <n v="4"/>
    <n v="15"/>
    <x v="0"/>
    <n v="15"/>
    <s v="cumple"/>
  </r>
  <r>
    <x v="0"/>
    <n v="2023002956"/>
    <x v="87"/>
    <s v="SOY GERMAN MENDEZ GOMEZ IDENTIFICADO CON CEDULA DE EXTRANJERIA NUMERO 351562 Y EN MI CALIDAD DE REPRESENTANTE LEGAL DE CONSULTORIAS FINANCIERAS EN CREDITO SAS IDENTIFICADA CON NIT 900765245-5 Y VENGO ANTE USTEDES A INFORMAR LO SIGUIENTE: 1-QUE EL DIA DE HOY 27 DE ABRIL DE 2023 RECIBÍ EN EL TELÉFONO CELULAR DE LA EMPRESA 3166928341 UNA LLAMADA DE UNA SEÑORA DE NOMBRE MARTHA ORTIZ DE IBAGUE, QUIEN ESTABA CONSULTANDO INFORMACIÓN SOBRE CONSULTORIAS FINANCIERAS EN CREDITO SAS, DADO QUE UNAS PERSONAS LE INDICAN POR TELÉFONO QUE LE HABÍAN DESEMBOLSADO UN CRÉDITO DE BANCOLOMBIA Y REQUERÍAN QUE TRANSFIRIERA LA COMISIÓN DE LA TRANSFERENCIA POR $420,000 PESOS. 2-ANTE LA DUDA DE LA PERSONA, EL SUPUESTO ASESOR DE CONSULTORIAS FINANCIERAS EN CREDITO, LE ENVIÓ COPIA DE LA SUPUESTA TRANSFERENCIA, PERFILES DE WHATSAPP CON LOGO DE LA EMPRESA, DIRECCIÓN FALSA Y UN CERTIFICADO DE CÁMARA DE COMERCIO FALSO DE CONSULTORIAS FINANCIERAS EN CREDITO SAS EL CUAL ADJUNTAMOS. 3-EN RAZÓN DE LO ANTERIOR, ATENTAMENTE SOLICITO SE TOME NOTA DE ESTA DENUNCIA DE USURPACIÓN DE NOMBRE E IDENTIDAD POR PARTE DE PERSONAS DESCONOCIDAS EN PERJUICIO DE CONSULTORIAS FINANCIERAS EN CREDITO SAS CON NIT 900765245 Y DE OTRAS PERSONAS QUE PUEDEN CAER EN LA ESTAFA QUE ESTAN COMETIENDO DESCONOCIDOS USANDO NUESTRO NOMBRE E INFORMACIÓN, ADEMÁS UTILIZANDO DOCUMENTOS FALSOS DE LA CAMARA DE COMERCIO DE CALI Y QUE SE SIGAN LOS PROCEDIMIENTOS LEGALES APLICADOS EN ESTAS CIRCUNSTANCIAS. 4-QUEDAMOS ATENTOS A CUALQUIER INFORMACIÓN ADICIONAL QUE SE REQUIERA Y QUE ESTEMOS EN CAPACIDAD DE SUMINISTRAR. SALUDOS CORDIALES, GERMAN ANTONIO MENDEZ GOMEZ CE 351562 REPRESENTANTE LEGAL"/>
    <s v="A"/>
    <s v="LROJAS"/>
    <s v=" "/>
    <s v="Unicentro web"/>
    <d v="2023-05-02T00:00:00"/>
    <s v="Origino"/>
    <s v="NMELO"/>
    <s v="Secretaria General"/>
    <s v="Asuntos Legales y Contratacion"/>
    <s v="Finalizado"/>
    <s v=" "/>
    <s v="Asignado a"/>
    <s v="NMELO"/>
    <s v="Asuntos Legales y Contratacion"/>
    <s v="Asuntos Legales y Contratacion"/>
    <d v="2023-05-02T00:00:00"/>
    <s v="A"/>
    <s v=""/>
    <m/>
    <m/>
    <m/>
    <m/>
    <m/>
    <m/>
    <m/>
    <s v="Sin Identificación"/>
    <n v="351562"/>
    <s v="GERMAN ANTONIO MENDEZ GOMEZ"/>
    <s v=""/>
    <s v="gerencia@consultoriascfc.com"/>
    <s v="E-mail"/>
    <s v=""/>
    <s v="3 Peticiones"/>
    <x v="3"/>
    <s v="Asuntos Legales y Contratacion"/>
    <s v="Derecho de peticion"/>
    <s v="."/>
    <s v="."/>
    <s v="SE TRAMITA RESPUESTA EN SENTIDO QUE NO SOMOS COMPETENTES PARA DAR RESPUESTA A SU SOLICITUD, SE DEJA TRAZABILIDAD DEL ENVIO, SE TRAMITA RESPUESA EL DIA 4 DE MAYO DE 2023 DE: ASUNTOS LEGALES CÁMARA DE COMERCIO DE CALI &lt;ASUNTOSLEGALES@CCC.ORG.CO&gt; ENVIADO EL: JUEVES, 4 DE MAYO DE 2023 4:51 P. M. PARA: GERENCIA@CONSULTORIASCFC.COM ASUNTO: RESPUESTA DERECHO DE PETICIÓN NO. 2023002956 - GERMAN ANTONIO MENDEZ "/>
    <s v="."/>
    <s v="Finalizado"/>
    <s v="NMELO"/>
    <d v="2023-05-08T00:00:00"/>
    <d v="2023-05-08T00:00:00"/>
    <s v=" "/>
    <s v="N"/>
    <s v=""/>
    <x v="0"/>
    <s v="Interés general y particular"/>
    <s v="N"/>
    <d v="2023-05-08T00:00:00"/>
    <d v="2023-05-08T00:00:00"/>
    <n v="4"/>
    <n v="15"/>
    <x v="0"/>
    <n v="15"/>
    <s v="cumple"/>
  </r>
  <r>
    <x v="0"/>
    <n v="2023002958"/>
    <x v="87"/>
    <s v="SE SOLICITA PRORROGA DE PLAZO PARA SUBSANAR REQUERIMIENTO RAD. 20230274318 DE LA SOCIEDAD JM LIGHTING SAS HECHO POR JOHANN DAVID BLANDON"/>
    <s v="A"/>
    <s v="JCMARIN"/>
    <s v=" "/>
    <s v="Obrero"/>
    <d v="2023-05-02T00:00:00"/>
    <s v="Origino"/>
    <s v="NRESPONS"/>
    <s v="Registros Pub y Redes Emp"/>
    <s v="Juridica"/>
    <s v="Finalizado"/>
    <s v=" "/>
    <s v="Asignado a"/>
    <s v="MVELASQU"/>
    <s v="Registros Pub y Redes Emp"/>
    <s v="Juridica"/>
    <d v="2023-05-02T00:00:00"/>
    <s v="A"/>
    <s v="MERCANTIL"/>
    <n v="1100505"/>
    <n v="20230274318"/>
    <m/>
    <m/>
    <m/>
    <m/>
    <m/>
    <s v="Inscrito"/>
    <m/>
    <s v="NATHALIA MENDOZA JIMENEZ"/>
    <s v=""/>
    <s v="natismeji@hotmail.com"/>
    <s v="E-mail"/>
    <s v=""/>
    <s v="3 Peticiones"/>
    <x v="6"/>
    <s v="Registros Publicos y Redes Emp"/>
    <s v="Derecho de peticion"/>
    <s v="."/>
    <s v="."/>
    <s v="SE CONCEDE PRÓRROGA HASTA EL 29 DE MAYO DE 2023"/>
    <s v="."/>
    <s v="Finalizado"/>
    <s v="MVELASQU"/>
    <d v="2023-05-02T00:00:00"/>
    <d v="2023-05-02T00:00:00"/>
    <s v=" "/>
    <s v="N"/>
    <s v=""/>
    <x v="0"/>
    <s v="Interés general y particular"/>
    <s v="N"/>
    <d v="2023-05-02T00:00:00"/>
    <d v="2023-05-02T00:00:00"/>
    <n v="0"/>
    <n v="15"/>
    <x v="0"/>
    <n v="15"/>
    <s v="cumple"/>
  </r>
  <r>
    <x v="0"/>
    <n v="2023002963"/>
    <x v="87"/>
    <s v="EN COMUNICACION DEL DIA 28042023 CON EMAIL ENVIADO A CONTACVTO CCC MEDIANTE PETICION LE SR. EUSEBIO FORERO BENITEZ INVESTIGADOR MEDIANTE DERECHO DE PETII ON SOLICITA: SE ORDENÓ QUE LA CÁMARA DE COMERCIO DE CALI INFORME SI EL SEÑOR CARLOS ALBERTO SÁNCHEZ DOMÍNGUEZ CC NO. 1074007354 DE TIERRALTA - CÓRDOBA POSEE ALGÚN REGISTRO MERCANTIL A SU NOMBRE O FIGURA COMO SOCIO DE ALGUNA EMPRESA O SOCIEDAD MERCANTIL"/>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EUSEBIO FORERO BENITEZ"/>
    <s v=""/>
    <s v="eusebioforero@yahoo.com"/>
    <s v="E-mail"/>
    <s v="3004643514"/>
    <s v="3 Peticiones"/>
    <x v="0"/>
    <s v="Registros Publicos y Redes Emp"/>
    <s v="Derecho de peticion"/>
    <s v="."/>
    <s v="."/>
    <s v="2023 - 00469 SANTIAGO DE CALI, 3 DE MAYO DE 2023 SEÑOR EUSEBIO FORERO BENITEZ EUSEBIOFORERO@YAHOO.COM LA CIUDAD CORDIAL SALUDO, MEDIANE CORREO ELECTRÓNICO DEL 28 DE ABRIL DE 2023, RECIBIDO EN ESTA ENTIDAD EL MISMO DÍA, SOLICITA: &quot;INFORME SI EL SEÑOR CARLOS ALBERTO SÁNCHEZ DOMÍNGUEZ, IDENTIFICADO CON CÉDULA DE CIUDADANÍA NO. 1.074.007.354 DE TIERRALTA - CÓRDOBA, POSEE ALGÚN REGISTRO MERCANTIL A SU NOMBRE O FIGURA COMO SOCIO DE ALGUNA EMPRESA O SOCIEDAD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s v="."/>
    <s v="Finalizado"/>
    <s v="ECUARTAS"/>
    <d v="2023-05-03T00:00:00"/>
    <d v="2023-05-03T00:00:00"/>
    <s v="eusebioforero@yahoo.com.rpost.biz miércoles 03/05/2023 11:52 a. m"/>
    <s v="N"/>
    <s v=""/>
    <x v="0"/>
    <s v="Interés general y particular"/>
    <s v="N"/>
    <d v="2023-05-03T00:00:00"/>
    <d v="2023-05-03T00:00:00"/>
    <n v="1"/>
    <n v="15"/>
    <x v="0"/>
    <n v="15"/>
    <s v="cumple"/>
  </r>
  <r>
    <x v="0"/>
    <n v="2023002964"/>
    <x v="87"/>
    <s v="EN COMUNICACION DEL DIA 28042023 CON EMAIL ENVIADO A CONTACTO CCC MEDIANTE PETICION EL SR. REINALDO BUITRAGIO SOLICITA SE LE BRINDE INSOFACION REFERENTE A EL NIT DE LA SOCIEDAD INDUSTRIAS CARDENAS EMPRESA QUE SEGURAMENTE ESTUVO REGISTRADA EN LA CÁMARA Y COMERCIO DE CALI EN EL AÑO 1.970. ESTO PARA LA CORRECCION DE LA HISTORIA LABORAL EN COLPENSIONES - NOTA EN LA CCC FIGURA UAN SOCIEDAD DENOMINADA INDUSTRIAS CARDENAS &amp; CIA S EN C NIT 800162550-6"/>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REINALDO BUITRAGO"/>
    <s v=""/>
    <s v=""/>
    <s v="E-mail"/>
    <s v="315 284 42 63"/>
    <s v="3 Peticiones"/>
    <x v="0"/>
    <s v="Registros Publicos y Redes Emp"/>
    <s v="Derecho de peticion"/>
    <s v="."/>
    <s v="."/>
    <s v="2023-00437 SANTIAGO DE CALI, 9 DE MAYO DE 2023 SEÑOR REINALDO BUITRAGO INSOCLTDA@GMAIL.COM LA CIUDAD CORDIAL SALUDO, MEDIANTE CORREO ELECTRÓNICO DEL 28 DE ABRIL RECIBIDO EN ESTA ENTIDAD EL MISMO DÍA, SOLICITÓ: &quot;OBTENER EL NÚMERO DE IDENTIFICACIÓN TRIBUTARIA DE LA EMPRESA LA EMPRESA INDUSTRIAS CARDENAS CUYO DUEÑO O GERENTE ERA EL SEÑOR RAFAEL CARDENAS, EMPRESA QUE SEGURAMENTE ESTUVO REGISTRADA EN LA CÁMARA Y COMERCIO DE CALI EN EL AÑO 1.9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s v="."/>
    <s v="Finalizado"/>
    <s v="ECUARTAS"/>
    <d v="2023-05-09T00:00:00"/>
    <d v="2023-05-09T00:00:00"/>
    <s v="insocltda@gmail.com.rpost.biz martes 09/05/2023 3:00 p. m"/>
    <s v="N"/>
    <s v=""/>
    <x v="0"/>
    <s v="Interés general y particular"/>
    <s v="N"/>
    <d v="2023-05-09T00:00:00"/>
    <d v="2023-05-09T00:00:00"/>
    <n v="5"/>
    <n v="15"/>
    <x v="0"/>
    <n v="15"/>
    <s v="cumple"/>
  </r>
  <r>
    <x v="0"/>
    <n v="2023002965"/>
    <x v="87"/>
    <s v="EN COMUNICACIÓN DEL DIA 02/05/2023 ENVIADO POR CORREO DE CONTACTO MEDIANTE DERECHO DE PETICIÓN DE LA ENTIDAD DIAN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901.229.234_x0009_TEATÉ HOLDINGS S.A.S_x0009_ 01/01/2018 HASTA 31/12/2022 2. 900.274.621_x0009_FUNDACION AMBIENTAL HORIZONTE AZUL_x0009_ 01/01/2018 HASTA 31/12/2023 3. 890.303.081_x0009_COOPERATIVA ESPECIALIZADA DE MOTORISTAS Y TRANSPORTADORES_x0009_ 01/01/2010 HASTA 31/12/2022 4. 890.319.254_x0009_SUPRAPAK SAS_x0009_ 01/01/2012 HASTA 31/12/2022 5. 890.319.268_x0009_DISTRIBUIDORA LIMPIAMAS DISTRIMAS SA_x0009_ 01/01/2012 HASTA 31/12/2022 6. 890.320.987_x0009_CONSTRUCTORA ALPES S A_x0009_ 01/01/2012 HASTA 31/12/2022 7. 890.322.776_x0009_EMPAQUES FLEXIBLES SA_x0009_ 01/01/2012 HASTA 31/12/2022 8. 890.332.968_x0009_URBANIZAR SA_x0009_ 01/01/2012 HASTA 31/12/2022 9. 900.010.107_x0009_INDUSTRIAS AXIAL S. A. S._x0009_ 01/01/2012 HASTA 31/12/2022 10. 900.345.974_x0009_FUNDACION EL NUEVO SIGLO DEL RECICLAJE_x0009_ 01/01/2012 HASTA 31/12/2022 11. 900.402.119_x0009_SOCIEDAD MINERA DEL SUR SAS_x0009_ 01/01/2012 HASTA 31/12/2022 12. 900.455.702_x0009_MULT"/>
    <s v="A"/>
    <s v="LNDELGAD"/>
    <s v=" "/>
    <s v="Principal"/>
    <d v="2023-05-02T00:00:00"/>
    <s v="Origino"/>
    <s v="NRESPONS"/>
    <s v="Registros Pub y Redes Emp"/>
    <s v="Back (Registro)"/>
    <s v="Finalizado"/>
    <s v=" "/>
    <s v="Asignado a"/>
    <s v="ECUARTAS"/>
    <s v="Registros Pub y Redes Emp"/>
    <s v="Back (Registro)"/>
    <d v="2023-05-02T00:00:00"/>
    <s v="A"/>
    <s v="MERCANTIL"/>
    <n v="1108515"/>
    <m/>
    <m/>
    <m/>
    <m/>
    <m/>
    <m/>
    <s v="Nit"/>
    <m/>
    <s v="ALEJANDRO VALENCIA CALDERON"/>
    <s v=""/>
    <s v="avalenciac@dian.gov.co"/>
    <s v="E-mail"/>
    <s v=""/>
    <s v="3 Peticiones"/>
    <x v="0"/>
    <s v="Registros Publicos y Redes Emp"/>
    <s v="Derecho de peticion"/>
    <s v="."/>
    <s v="."/>
    <s v="2023-00503 SANTIAGO DE CALI, 15 DE MAYO DE 2023 SEÑORES DIRECCION DE IMPUESTOS Y ADUANAS NACIONALES - DIAN ATENCIÓN: ALEJANDRO VALENCIA CALDERON ANALISTA I GIT SECRETARÍA DIVISIÓN DE RECAUDO Y COBRANZAS AVALENCIAC@DIAN.GOV.CO LA CIUDAD CORDIAL SALUDO, DAMOS RESPUESTA A SU CORREO ELECTRÓNICO DEL 14 DE MARZO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
    <s v="."/>
    <s v="Finalizado"/>
    <s v="ECUARTAS"/>
    <d v="2023-05-09T00:00:00"/>
    <d v="2023-05-15T00:00:00"/>
    <s v="avalenciac@dian.gov.co.rpost.biz lunes 15/05/2023 10:41 a. m"/>
    <s v="N"/>
    <s v=""/>
    <x v="0"/>
    <s v=""/>
    <s v="N"/>
    <d v="2023-05-15T00:00:00"/>
    <d v="2023-05-15T00:00:00"/>
    <n v="9"/>
    <n v="15"/>
    <x v="0"/>
    <n v="15"/>
    <s v="cumple"/>
  </r>
  <r>
    <x v="0"/>
    <n v="2023002969"/>
    <x v="87"/>
    <s v="EN COMUNICACION DEL DIA 25042023 CON RAD 202360200000063721 DEL I C B F DIR. REGIONAL DEL VALLE DEL CAUCA ENVIADO VIA EMAIL A CONTACTO CCC RECIBIDO EL DIA 28042023 SOLICITAN INFORMAMR SI LAS PERSONAS REFERENCIADAS EN EL ASUNTO APARECEN CON REGISTROS PUBLICOS COMO PROPONENTES ACCIONISTAS O SOCIOS DE SOCIEDADES CASO AFIRMATIVO EXPEDIR EL CERTIFICADO CORRESPONDIENTE. LISTA LARGA"/>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ESPERANZA CLAUDIA BRAVO"/>
    <s v=""/>
    <s v="janeth.diaz@icbf.gov.co"/>
    <s v="E-mail"/>
    <s v=""/>
    <s v="3 Peticiones"/>
    <x v="0"/>
    <s v="Registros Publicos y Redes Emp"/>
    <s v="Derecho de peticion"/>
    <s v="."/>
    <s v="."/>
    <s v="2023-00471 SANTIAGO DE CALI, 3 DE MAYO DE 2023 SEÑORES INSTITUTO COLOMBIANO DE BIENESTAR FAMILIAR ICBF DIRECCIÓN REGIONAL VALLE DEL CAUCA ATENCIÓN: ESPERANZA CLAUDIA BRAVO FUNCIONARIO EJECUTOR JANETH.DIAZ@ICBF.GOV.CO LA CIUDAD CORDIAL SALUDO, DAMOS RESPUESTA AL RADICADO NO. 202360200000093721 DEL 25 DE ABRIL DE 2023, RECIBIDO EN ESTA ENTIDAD EL 2 DE MAY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05-03T00:00:00"/>
    <d v="2023-05-03T00:00:00"/>
    <s v="janeth.diaz@icbf.gov.co.rpost.biz miércoles 03/05/2023 5:22 p. m"/>
    <s v="N"/>
    <s v=""/>
    <x v="0"/>
    <s v=""/>
    <s v="N"/>
    <d v="2023-05-03T00:00:00"/>
    <d v="2023-05-03T00:00:00"/>
    <n v="1"/>
    <n v="15"/>
    <x v="0"/>
    <n v="15"/>
    <s v="cumple"/>
  </r>
  <r>
    <x v="0"/>
    <n v="2023002970"/>
    <x v="87"/>
    <s v="EN COMUNICACION DEL DIA 21042023 CON OFICIO GS-2023-SUBGA POJUD 29.25 DE LA POLICIA NACIONAL SECCIONAL SANTA MARTA ENVIADO VIA EMAIL A CONTACTO CCC RECIBIDO EL DIA 28042023 SOLICITAN EMITIR COPIA DE LOS DOCUMENTOS SOPORTE Y CERTIFICACION DE LOS POSIBLES VINCULOS QUE PUEDAN TENER LAS PERSONAS NATURALES RELACIONADAS CON CUALQUIER PERSONA JURIDICA A NIVEL NACIONAL BIEN SEA EN CALIDAD DE REPRESENTANTE LEGAL SOCIO GERENTE ADMINISTRADOR ACCIONISTA MIEMBRO DE JUNTA DIRECTIVA REVISOR FISCAL. EN EL EVENTO EN QUE ESA INFORMACIÓN REPOSÉ EN OTRAS CÁMARAS DE COMERCIO DEL PAIS SE SOLICITARA SE REENVIÉ LA SOLICITUD A TALES OFICINAS, INDICANDO AL DESPACHO LA INFORMACIÓN PERTINENTE PARA REALIZAR EL RESPECTIVO SEGUIMIENTO A TALES REQUERIMIENTOS ASI MISMO EMITIR COPIA DEL EXPEDIENTE MERCANTIL DE LAS PERSONAS JURÍDICAS - NOTA LA CEDULA 1114812450 FIGURA COMO REP. LEGAL EN LA MAT 900736-6 Y LA SOCIEDAD PLEINTEX S.A.S. NIT 900733449-3 FIGURA CON MAT 900736-16 ACTICA EN CALI"/>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PAT JHONÁTAN FERNANDO VIRGÜEZ ACUÑA"/>
    <s v=""/>
    <s v="Jhonatan.virguez3368@correo.policia.gov.co"/>
    <s v="E-mail"/>
    <s v="322 8444503"/>
    <s v="3 Peticiones"/>
    <x v="0"/>
    <s v="Registros Publicos y Redes Emp"/>
    <s v="Derecho de peticion"/>
    <s v="."/>
    <s v="."/>
    <s v="2023-00242 SANTIAGO DE CALI, 4 DE MAYO DE 2023 SEÑORES MINISTERIO DE DEFENSA NACIONAL POLICIA NACIONAL ATENCIÓN: PATRULLERO JHONATAN FERNANDO VIRGUEZ ACUÑA INVESTIGADOR CRIMINAL UBIC POLFA JHONATAN.VIRGUEZ3368@CORREO.POLICIA.GOV.CO SANTA MARTA CORDIAL SALUDO, DAMOS RESPUESTA A SU OFICIO NUNC 110016099366202310029 DEL 21 DE ABRIL DE 2023, RECIBIDO EN ESTA ENTIDAD EL 2 DE MAYO, EN EL QUE SOLICITA: &quot;EMITIR COPIA DE LOS DOCUMENTOS SOPORTE Y CERTIFICACIÓN DE LOS POSIBLES VÍNCULOS QUE PUEDAN TENER LAS PERSONAS NATURALES RELACIONADAS CON CUALQUIER PERSONA JURIDICA A NIVEL NACIONAL, BIEN SEA EN CALIDAD DE REPRESENTANTE LEGAL, SOCIO, GERENTE, ADMINISTRADOR, ACCIONISTA, MIEMBRO DE JUNTA DIRECTIVA, REVISOR FISCAL. EN EL EVENTO EN QUE ESA INFORMACIÓN REPOSÉ EN OTRAS CÁMARAS DE COMERCIO DEL PAIS, SE SOLICITARA SE REENVIÉ LA SOLICITUD A TALES OFICINAS, INDICANDO AL DESPACHO LA INFORMACIÓN PERTINENTE PARA REALIZAR EL RESPECTIVO SEGUIMIENTO A TALES REQUERIMIENTOS, ASI MISMO EMITIR COPIA DEL E"/>
    <s v="."/>
    <s v="Finalizado"/>
    <s v="ECUARTAS"/>
    <d v="2023-05-04T00:00:00"/>
    <d v="2023-05-04T00:00:00"/>
    <s v="jhonatan.virguez3368@correo.policia.gov.co.rpost.biz jueves 04/05/2023 9:44 a. m"/>
    <s v="N"/>
    <s v=""/>
    <x v="0"/>
    <s v=""/>
    <s v="N"/>
    <d v="2023-05-04T00:00:00"/>
    <d v="2023-05-04T00:00:00"/>
    <n v="2"/>
    <n v="15"/>
    <x v="0"/>
    <n v="15"/>
    <s v="cumple"/>
  </r>
  <r>
    <x v="0"/>
    <n v="2023002971"/>
    <x v="87"/>
    <s v="EN COMUNICACION DEL DIA 28042023 CON EMAIL ENVIADO A CONTACTO CCC MEDIANTE DER. DE PETICION LA SEÑORA TAITANA VIRGUEZ CC 53.052.546 FORMULA LA PETICIÓN QUE A CONTINUACIÓN SE DESCRIBE: 1: SOLICITO SE SIRVA INFORMARME CUAL ES EL PROCEDIMIENTO QUE DEBE HACER LA CÁMARA DE COMERCIO PARA INSCRIBIR DE FORMA CORRECTA LA ANOTACIÓN DE LA REFORMA ESTATUARIA EN EL REGISTRO MERCANTIL Y LA RESPECTIVA ANOTACIÓN CON EL PORCENTAJE DE PARTICIPACIÓN DE LAS CUOTAS SOCIALES QUE LE CORRESPONDIERON A LA CESIONARIA A FIN DE QUE SE VEA REFLEJADO EN EL CERTIFICADO DE CÁMARA DE COMERCIO DE LA SOCIEDAD. 2: SOLICITO QUE POR FAVOR ME INDIQUE SI ES NECESARIO QUE LA SOCIEDAD LTDA REALICE UNA JUNTA DE SOCIOS CON EL FIN DE APROBAR UNA ADJUDICACIÓN DE CUOTAS QUE SE REALIZÓ MEDIANTE DISOLUCIÓN Y LIQUIDACIÓN DE LA SOCIEDAD CONYUGAL DE UNO DE LOS SOCIOS. 3: SOLICITO QUE POR FAVOR ME INDIQUE SI ES DE OBLIGATORIO CUMPLIMIENTO PARA LOS SOCIOS DE UNA SOCIEDAD LTDA ACEPTAR LA ADJUDICACIÓN DE CUOTAS SOCIALES QUE SE ORIGINA POR CAUSA DE ESCRITURA PÚBLICA DE DISOLUCIÓN Y LIQUIDACIÓN DE SOCIEDAD CONYUGAL DE UNO DE LOS SOCIOS DE LA SOCIEDAD. CUARTO: SOLICITO QUE POR FAVOR ME BRINDE RESPUESTA DE CADA UNA DE LAS PETICIONES CON FUNDAMENTOS LEGALES."/>
    <s v="A"/>
    <s v="JCMARIN"/>
    <s v=" "/>
    <s v="Obrero"/>
    <d v="2023-05-02T00:00:00"/>
    <s v="Origino"/>
    <s v="NRESPONS"/>
    <s v="Registros Pub y Redes Emp"/>
    <s v="Front (Cajas)"/>
    <s v="Finalizado"/>
    <s v=" "/>
    <s v="Asignado a"/>
    <s v="CBOTERO"/>
    <s v="Registros Pub y Redes Emp"/>
    <s v="Juridica"/>
    <d v="2023-05-02T00:00:00"/>
    <s v="A"/>
    <s v=""/>
    <m/>
    <m/>
    <m/>
    <m/>
    <m/>
    <m/>
    <m/>
    <s v="Sin Identificación"/>
    <m/>
    <s v="TATIANA VIRGUEZ"/>
    <s v=""/>
    <s v="ltvirguez07@hotmail.com"/>
    <s v="E-mail"/>
    <s v=""/>
    <s v="3 Peticiones"/>
    <x v="10"/>
    <s v="Registros Publicos y Redes Emp"/>
    <s v="Derecho de peticion"/>
    <s v="."/>
    <s v="."/>
    <s v=" SANTIAGO DE CALI, 10 DE MAYO DE 2023 SEÑORA TATIANA VIRGÜEZ RAMIREZ LTVIRGUEZ07@HOTMAIL.COM LA CIUDAD CORDIAL SALUDO, DAMOS RESPUESTA A SU ESCRITO RADICADO EN ESTA ENTIDAD EL 2 DE MAYO DE 2023, MEDIANTE EL CUAL PLANTEA LAS SIGUIENTES INQUIETUDES: &quot;PRIMERO: SOLICITO SE SIRVA INFORMARME CUAL ES EL PROCEDIMIENTO QUE DEBE HACER LA CÁMARA DE COMERCIO PARA INSCRIBIR DE FORMA CORRECTA LA ANOTACIÓN DE LA REFORMA ESTATUARIA EN EL REGISTRO MERCANTIL Y LA RESPECTIVA ANOTACIÓN CON EL PORCENTAJE DE PARTICIPACIÓN DE LAS CUOTAS SOCIALES QUE LE CORRESPONDIERON A LA CESIONARIA, A FIN DE QUE SE VEA REFLEJADO EN EL CERTIFICADO DE CÁMARA DE COMERCIO DE LA SOCIEDAD. SEGUNDO: SOLICITO QUE POR FAVOR ME INDIQUE SI ES NECESARIO QUE LA SOCIEDAD LIMITADA REALICE UNA JUNTA DE SOCIOS CON EL FIN DE APROBAR UNA ADJUDICACIÓN DE CUOTAS QUE SE REALIZÓ MEDIANTE DISOLUCIÓN Y LIQUIDACIÓN DE LA SOCIEDAD CONYUGAL DE UNO DE LOS SOCIOS. TERCERO: SOLICITO QUE POR FA"/>
    <s v="."/>
    <s v="Finalizado"/>
    <s v="CBOTERO"/>
    <d v="2023-05-10T00:00:00"/>
    <d v="2023-05-10T00:00:00"/>
    <s v=" "/>
    <s v="N"/>
    <s v=""/>
    <x v="0"/>
    <s v="Interés general y particular"/>
    <s v="N"/>
    <d v="2023-05-10T00:00:00"/>
    <d v="2023-05-10T00:00:00"/>
    <n v="6"/>
    <n v="15"/>
    <x v="0"/>
    <n v="15"/>
    <s v="cumple"/>
  </r>
  <r>
    <x v="0"/>
    <n v="2023002973"/>
    <x v="87"/>
    <s v="EN COMUNICACION DEL DIA 18042023 CON EMAIL ENVIADO A CONTACTO CCC MEDIANTE DER DE PETICON LA SEÑORA ARGENIS QUINA VALENCIA CC 25339268 SOLICITA SE LE GENERE UN CERTIFICADO QEU DEMUESTRE LA INSOLVENCIA ECONOMICA E INCAPACIDAD PARA EL PAGO DE MULTA ANTE EL JUEZ - NOTA LA CEDUAL APORTADA NO FIGURA CON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ARGENIS QUINA VALENCIA"/>
    <s v=""/>
    <s v=""/>
    <s v="E-mail"/>
    <s v=""/>
    <s v="3 Peticiones"/>
    <x v="0"/>
    <s v="Registros Publicos y Redes Emp"/>
    <s v="Derecho de peticion"/>
    <s v="."/>
    <s v="."/>
    <s v="CONTESTADO CON CARTA 2023-00510 DEL 16 DE MAYO DE 2023, ASÍ: &quot;MEDIANTE ESCRITO RECIBIDO EN ESTA CÁMARA DE COMERCIO EL 2 DE MAYO DE 2023, SOLICITÓ &quot;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5-16T00:00:00"/>
    <d v="2023-05-16T00:00:00"/>
    <s v=" "/>
    <s v="N"/>
    <s v=""/>
    <x v="0"/>
    <s v="Interés general y particular"/>
    <s v="N"/>
    <d v="2023-05-16T00:00:00"/>
    <d v="2023-05-16T00:00:00"/>
    <n v="10"/>
    <n v="15"/>
    <x v="0"/>
    <n v="15"/>
    <s v="cumple"/>
  </r>
  <r>
    <x v="0"/>
    <n v="2023002974"/>
    <x v="87"/>
    <s v="EN COMUNICACION DEL DIA18042023 CON EMAIL ENVIADO A CONTACTO CCC RECIBIDO EL DIA 27042023 MEDIANTE DER DE PETICION LA SEÑORA YINA MILDRED CUELLAR CC 1112461994 SOLICITA SE LE GENERE UN CERTIFICADO QUE DEMUESTRE SU INSOLVENCIA ENCONOMICA ANTE EL JUEZ - NOTA LA CEDULA APOAS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YINA MILDRED CUELLAR"/>
    <s v=""/>
    <s v=""/>
    <s v="E-mail"/>
    <s v=""/>
    <s v="3 Peticiones"/>
    <x v="0"/>
    <s v="Registros Publicos y Redes Emp"/>
    <s v="Derecho de peticion"/>
    <s v="."/>
    <s v="."/>
    <s v="CONTESTADO CON CARTA 2023-00511 DEL 16 DE MAYO DE 2023, ASÍ: &quot;MEDIANTE ESCRITO RECIBIDO EN ESTA CÁMARA DE COMERCIO EL 2 DE MAYO DE 2023, SOLICITÓ &quot;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5-16T00:00:00"/>
    <d v="2023-05-16T00:00:00"/>
    <s v=" "/>
    <s v="N"/>
    <s v=""/>
    <x v="0"/>
    <s v="Interés general y particular"/>
    <s v="N"/>
    <d v="2023-05-16T00:00:00"/>
    <d v="2023-05-16T00:00:00"/>
    <n v="10"/>
    <n v="15"/>
    <x v="0"/>
    <n v="15"/>
    <s v="cumple"/>
  </r>
  <r>
    <x v="0"/>
    <n v="2023002976"/>
    <x v="87"/>
    <s v="EN COMUNICACION DEL DIA 27042023 CON OFICIO OT 535 DE LA FGN FISCALIA 36 LOCAL DECC BOGOTA DC ENVIADO VIA EMAIL A CONTACTO CCC SOLICITAN CERTIFICADO DE EXISTENCIA Y REPRESENTACIÓN LEGAL DE LAS SIGUIENTES COMPAÑÍAS: &quot;GRUPO AMBULANCIAS J1 SAS NIT 900922533 - 5 ACTIVA_x0009_CALI MAT# 942382 &quot; SALUD Y VIDA RC SAS NIT 901449358 - 8 ACTIVA_x0009_CALI MAT # 1106347 &quot; AMBULANCIAS RVP (RESCATE VIDA Y PROPÓSITO) NIT 900.956.167-9 ACTIVA_x0009_CALI MAT # 950379 &quot; AMBULANCIAS GRUPO MEB &quot; AMBULANCIAS MISIÓN VITAL EU NIT 900262455 - 6 ACTIVA CALI_x0009_MAT # 756103&quot; AMBULANCIA SEU (SERVICIOS DE EMERGENCIAS Y URGENCIAS) &quot; PARAMÉDICOS CALI 900255477 - 9 ACTIVA CALI MAT # 753882. "/>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MARIA ELENA OSORIO GUTIERREZ"/>
    <s v="5702000EXT12182"/>
    <s v="Maria.osorio@fiscalia.gov.co"/>
    <s v="E-mail"/>
    <s v="3204525744"/>
    <s v="3 Peticiones"/>
    <x v="0"/>
    <s v="Registros Publicos y Redes Emp"/>
    <s v="Derecho de peticion"/>
    <s v="."/>
    <s v="."/>
    <s v="2023-00284 SANTIAGO DE CALI, 8 DE MAYO DE 2023 SEÑORES FISCALIA GENERAL DE LA NACIÓN ATENCIÓN: MARIA ELENA OSORIO GUTIERREZ INVESTIGADOR EXPERTO MARIA.OSORIO@FISCALIA.GOV.CO BOGOTÁ D.C. CORDIAL SALUDO, DAMOS RESPUESTA A SU OFICIO C.U.I. 110016000101202310057, O.T 535 DEL 27 DE ABRIL DE 2023, RECIBIDO EN ESTA ENTIDAD EL 2 DE MAYO, SOLICITÓ: &quot;EL CERTIFICADO DE EXISTENCIA Y REPRESENTACIÓN LEGAL DE LAS SIGUIENTES COMPAÑÍAS: &quot;GRUPO AMBULANCIAS J1 SAS &quot;SALUD Y VIDA RC SAS &quot;AMBULANCIAS RVP (RESCATE, VIDA, Y PROPÓSITO) NIT 900.956.167-9 &quot;AMBULANCIAS GRUPO MEB &quot;AMBULANCIAS MISIÓN VITAL EU &quot;AMBULANCIA SEU (SERVICIOS DE EMERGENCIAS Y URGENCIAS) &quot;PARAMÉDICOS C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5-08T00:00:00"/>
    <d v="2023-05-08T00:00:00"/>
    <s v="'maria.osorio@fiscalia.gov.co.rpost.biz lunes 08/05/2023 2:41 p. m."/>
    <s v="N"/>
    <s v=""/>
    <x v="0"/>
    <s v=""/>
    <s v="N"/>
    <d v="2023-05-08T00:00:00"/>
    <d v="2023-05-08T00:00:00"/>
    <n v="4"/>
    <n v="15"/>
    <x v="0"/>
    <n v="15"/>
    <s v="cumple"/>
  </r>
  <r>
    <x v="0"/>
    <n v="2023002977"/>
    <x v="87"/>
    <s v=" ESTIMADOS SEÑORES, CÁMARA DE COMERCIO, SOY ESTUDIANTE DE LA ESPECIALIZACIÓN EN TRANSFORMACIÓN DIGITAL Y ME INTERESA MUCHO EL GREMIO CAMERAL. SOLÍCITO COMEDIDAMENTE ME COMPORTAN LAS INICIATIVAS EN POS DE LA TRANSFORMACIÓN DIGITAL LLEVADAS A CABO POR SU CÁMARA DE COMERCIO. LO ANTERIOR CON OBJETIVO EDUCATIVO. SALUDOS Y QUEDO ATENTO A SU RESPUESTA."/>
    <s v="A"/>
    <s v="LROJAS"/>
    <s v=" "/>
    <s v="Unicentro web"/>
    <d v="2023-05-02T00:00:00"/>
    <s v="Origino"/>
    <s v="MANRODRI"/>
    <s v="Secretaria General"/>
    <s v="Asuntos Legales y Contratacion"/>
    <s v="Finalizado"/>
    <s v=" "/>
    <s v="Asignado a"/>
    <s v="NMELO"/>
    <s v="Asuntos Legales y Contratacion"/>
    <s v="Asuntos Legales y Contratacion"/>
    <d v="2023-05-02T00:00:00"/>
    <s v="A"/>
    <s v=""/>
    <m/>
    <m/>
    <m/>
    <m/>
    <m/>
    <m/>
    <m/>
    <s v="Sin Identificación"/>
    <m/>
    <s v="LUIS FELIPE MARIN DIAZ"/>
    <s v=""/>
    <s v=" felipe@felipemd.com"/>
    <s v="E-mail"/>
    <s v="3157352076"/>
    <s v="3 Peticiones"/>
    <x v="14"/>
    <s v="Asuntos Legales y Contratacion"/>
    <s v="Derecho de peticion"/>
    <s v="."/>
    <s v="."/>
    <s v="RESPUESTA DE DP TRAMITADA POR LA ABOAGDA MANUELA RODRIGUEZ, LA MISMA FUE TRAMITADA EL DIA 2 DE MAYO. SE DEJA TRAZABILIDAD DEL ENVIO DESDE EL CORREO DE ASUNTOS LEGALES DE: ASUNTOS LEGALES CÁMARA DE COMERCIO DE CALI ENVIADO: TUESDAY, MAY 2, 2023 8:25:20 PM PARA: FELIPE@FELIPEMD.COM &lt;FELIPE@FELIPEMD.COM&gt; ASUNTO: RESPUESTA DERECHO DE PETICIÓN "/>
    <s v="."/>
    <s v="Finalizado"/>
    <s v="NMELO"/>
    <d v="2023-05-08T00:00:00"/>
    <d v="2023-05-08T00:00:00"/>
    <s v=" "/>
    <s v="N"/>
    <s v=""/>
    <x v="0"/>
    <s v="Interés general y particular"/>
    <s v="N"/>
    <d v="2023-05-08T00:00:00"/>
    <d v="2023-05-08T00:00:00"/>
    <n v="4"/>
    <n v="15"/>
    <x v="0"/>
    <n v="15"/>
    <s v="cumple"/>
  </r>
  <r>
    <x v="0"/>
    <n v="2023002980"/>
    <x v="87"/>
    <s v="EN COMUNICACION DEL DIA 27042023 CON EMAIL ENVIADO A CONTACTO CCC MEDIANTE PETICION EL SR. MARCO ACEVEDO CC 1144055588 SOLICITA SALUDO ES POSIBLE QUE ME PUEDEN AYUDAR LA INFORMACIÓN DE PROVEEDORES O MAYORISTAS DE ACCESORIOS Y PRODUCTOS TECNOLÓGICOS EN LA CIUDAD DE CALI? YA QUE SE ME HA DIFICULTADO ENCONTRAR INFORMACIÓN FIABLE"/>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MARCO ACEVEDO"/>
    <s v=""/>
    <s v="smarco39@hotmail.com"/>
    <s v="E-mail"/>
    <s v="3155655366"/>
    <s v="3 Peticiones"/>
    <x v="0"/>
    <s v="Registros Publicos y Redes Emp"/>
    <s v="Derecho de peticion"/>
    <s v="."/>
    <s v="."/>
    <s v="2023-00415 SANTIAGO DE CALI, 8 DE MAYO DE 2023 SEÑOR MARCO ACEVEDO SMARCO39@HOTMAIL.COM LA CIUDAD CORDIAL SALUDO, DAMOS RESPUESTA A SU CORREO ELECTRÓNICO DEL 27 DE ABRIL, RECIBIDO EN ESTA ENTIDAD EL MISMO DÍA, EN EL QUE SOLICITA: &quot;INFORMACIÓN DE PROVEEDORES O MAYORISTAS DE ACCESORIOS Y PRODUCTOS TECNOLÓGICO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
    <s v="."/>
    <s v="Finalizado"/>
    <s v="ECUARTAS"/>
    <d v="2023-05-08T00:00:00"/>
    <d v="2023-05-08T00:00:00"/>
    <s v="'smarco39@hotmail.com.rpost.biz' lunes 08/05/2023 2:52 p. m"/>
    <s v="N"/>
    <s v=""/>
    <x v="0"/>
    <s v="Interés general y particular"/>
    <s v="N"/>
    <d v="2023-05-08T00:00:00"/>
    <d v="2023-05-08T00:00:00"/>
    <n v="4"/>
    <n v="15"/>
    <x v="0"/>
    <n v="15"/>
    <s v="cumple"/>
  </r>
  <r>
    <x v="0"/>
    <n v="2023002981"/>
    <x v="87"/>
    <s v="EN COMUNICACION DEL DIA 27042023 CON EMAIL ENVIADO A CONTACTO CCC MEDIANTE PETICION LE SR. CARLOS FAVIAN PEREZ LOPEZ CC 18127927 TP 163096 DEL C S J SOLICITA: 1. INFORMAR SI EXISTE REGISTRADA LA ASOCIACIÓN DENOMINADA SOCIEDAD AGRÍCOLA LAS BRISAS LTDA, CONSTITUIDA MEDIANTE ESCRITURA PÚBLICA NO. 3391 DEL 20/09/1985 DE LA NOTARÍA QUINTA DEL CIRCULO DE CALI INSCRITA EN LA CÁMARA DE COMERCIO DE LA CIUDAD DE CALI BAJO EL NÚMERO 80347 DEL LIBRO IX DE FECHA 29/10/1985 INFORMACIÓN EXTRAÍDA DEL DOCUMENTO DE COMPRAVENTA DE UN PREDIO RURAL. 2. EN CASO DE ENCONTRARSE REGISTRADA DICHA ASOCIACIÓN, EMITIR EL RESPECTIVO CERTIFICADO DE EXISTENCIA Y REPRESENTACIÓN LEGAL DONDE CONSTE SOBRE LA CREACIÓN O SU EXISTENCIA O DISOLUCIÓN DE ESTA ASOCIACIÓN O EN SU DEFECTO TODAS LAS ACTUACIONES ADMINISTRATIVAS O NOVEDADES QUE SE HAYAN ADELANTADO RESPECTO DE ÉSTA ASOCIACIÓN. 3. INFORMAR LA DIRECCIÓN FÍSICA O ELECTRÓNICA DE LA ASOCIACIÓN, O EN CASO DE NO ENCONTRAR REGISTRO DE ELLO, CERTIFICAR DICHA SITUACIÓN."/>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CARLOS FAVIAN PEREZ LOPEZ"/>
    <s v=""/>
    <s v="favian090279@hotmail.com o"/>
    <s v="E-mail"/>
    <s v="3182657143"/>
    <s v="3 Peticiones"/>
    <x v="0"/>
    <s v="Registros Publicos y Redes Emp"/>
    <s v="Derecho de peticion"/>
    <s v="."/>
    <s v="."/>
    <s v="2023-00481 SANTIAGO DE CALI, 8 DE MAYO DE 2023 SEÑOR CARLOS FAVIAN PEREZ LOPEZ FAVIAN090279@HOTMAIL.COM MOCOA PUTUMAYO CORDIAL SALUDO, MEDIANTE ESCRITO SIN FECHA, RECIBIDO EN ESTA ENTIDAD EL 27 DE ABRIL DE 2023, SOLICITÓ: &quot;1. INFORMAR SI EXISTE REGISTRADA LA ASOCIACIÓN DENOMINADA SOCIEDAD AGRÍCOLA LAS BRISAS LTDA, CONSTITUIDA MEDIANTE ESCRITURA PÚBLICA NO. 3391 DEL 20/09/1985 DE LA NOTARÍA QUINTA DEL CÍRCULO DE CALI, INSCRITA EN LA CÁMARA DE COMERCIO DE LA CIUDAD DE CALI, BAJO EL NÚMERO 80347 DEL LIBRO IX DE FECHA 29/10/1985; INFORMACIÓN EXTRAÍDA DEL DOCUMENTO DE COMPRAVENTA DE UN PREDIO RURAL. 2.EN CASO DE ENCONTRARSE REGISTRADA DICHA ASOCIACIÓN, EMITIR EL RESPECTIVO CERTIFICADO DE EXISTENCIA Y REPRESENTACIÓN LEGAL, DONDE CONSTE SOBRE LA CREACIÓN O SU EXISTENCIA O DISOLUCIÓN DE ESTA ASOCIACIÓN O EN SU DEFECTO TODAS LAS ACTUACIONES ADMINISTRATIVAS O NOVEDADES QUE SE HAYAN ADELANTADO RESPECTO DE ESTA ASOCIACIÓN. 3.INFORMAR LA DIRECCIÓN FÍSICA O ELECTRÓNICA DE LA ASOCIACIÓN, "/>
    <s v="."/>
    <s v="Finalizado"/>
    <s v="ECUARTAS"/>
    <d v="2023-05-09T00:00:00"/>
    <d v="2023-05-10T00:00:00"/>
    <s v="favian090279@hotmail.com.rpost.biz miércoles 10/05/2023 10:22 a. m"/>
    <s v="N"/>
    <s v=""/>
    <x v="0"/>
    <s v="Interés general y particular"/>
    <s v="N"/>
    <d v="2023-05-10T00:00:00"/>
    <d v="2023-05-10T00:00:00"/>
    <n v="6"/>
    <n v="15"/>
    <x v="0"/>
    <n v="15"/>
    <s v="cumple"/>
  </r>
  <r>
    <x v="0"/>
    <n v="2023002984"/>
    <x v="87"/>
    <s v="EN COMUNICACION DEL DIA 02042023 CON EMAIL ENVIADO A CONTACTO CCC RECIBIDO EL DIA 26042023 MENDIANTE DER DE PETICION EL SEÑOR ANDRES ASPRILLA CACERES CC 1087789653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ANDRES ASPRILLA CACERES"/>
    <s v=""/>
    <s v=""/>
    <s v="E-mail"/>
    <s v=""/>
    <s v="3 Peticiones"/>
    <x v="0"/>
    <s v="Registros Publicos y Redes Emp"/>
    <s v="Derecho de peticion"/>
    <s v="."/>
    <s v="."/>
    <s v="CONTESTADO CON CARTA 2023-00512 DEL 16 DE MAYO DE 2023, ASÍ: &quot;MEDIANTE ESCRITO RECIBIDO EN ESTA CÁMARA DE COMERCIO EL 2 DE MAYO DE 2023, SOLICITÓ &quot;EXPEDIR UN COMUNICADO EN MI NOMBRE, POR MEDIO DEL CUAL PUEDA DEMOSTRARSE QUE NO POSEO NINGÚN TIPO DE INMUEBLE O LOCAL QUE PUEDA FIGURAR A MI NOMBRE EN LOS REGISTROS DE SUS INSTALACIONES Y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
    <s v="."/>
    <s v="Finalizado"/>
    <s v="CMARTINE"/>
    <d v="2023-05-16T00:00:00"/>
    <d v="2023-05-16T00:00:00"/>
    <s v=" "/>
    <s v="N"/>
    <s v=""/>
    <x v="0"/>
    <s v="Interés general y particular"/>
    <s v="N"/>
    <d v="2023-05-16T00:00:00"/>
    <d v="2023-05-16T00:00:00"/>
    <n v="10"/>
    <n v="15"/>
    <x v="0"/>
    <n v="15"/>
    <s v="cumple"/>
  </r>
  <r>
    <x v="0"/>
    <n v="2023002986"/>
    <x v="87"/>
    <s v="EN COMUNICACION DEL DIA 01042023 CON EMAIL ENVIADO A CONTACTO CCC RECIBIDO EL DIA 26042023 MEDIANTE DER DE PETICION LA SEÑORA DARLIS EDITH FORI CARABALI CC 1062282025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DARLIS EDITH FORI CARABALI"/>
    <s v=""/>
    <s v=""/>
    <s v="E-mail"/>
    <s v=""/>
    <s v="3 Peticiones"/>
    <x v="0"/>
    <s v="Registros Publicos y Redes Emp"/>
    <s v="Derecho de peticion"/>
    <s v="."/>
    <s v="."/>
    <s v="CONTESTADO CON CARTA 2023-00513 DEL 16 DE MAYO DE 2023, ASÍ: &quot;MEDIANTE ESCRITO RECIBIDO EN ESTA CÁMARA DE COMERCIO EL 2 DE MAYO DE 2023, SOLICITÓ &quot;UN CERTIFICADO DONDE CONSTE QUE YO NO POSEO LOCALES NI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ARLIS EDITH FORI CARABALÍ, IDENTIFICADA"/>
    <s v="."/>
    <s v="Finalizado"/>
    <s v="CMARTINE"/>
    <d v="2023-05-16T00:00:00"/>
    <d v="2023-05-16T00:00:00"/>
    <s v=" "/>
    <s v="N"/>
    <s v=""/>
    <x v="0"/>
    <s v="Interés general y particular"/>
    <s v="N"/>
    <d v="2023-05-16T00:00:00"/>
    <d v="2023-05-16T00:00:00"/>
    <n v="10"/>
    <n v="15"/>
    <x v="0"/>
    <n v="15"/>
    <s v="cumple"/>
  </r>
  <r>
    <x v="0"/>
    <n v="2023002988"/>
    <x v="87"/>
    <s v="EN COMUNICACION DEL DIA 03042023 CON EMAIL ENVIADO A CONTACTO CCC RECIBIDO EL DIA 26042023 MEDIANTE DER DE PETICION LA SEÑORA MARIELA MARTINEZ GARCIA CC 66721358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MARIELA MARTINEZ GARCIA"/>
    <s v=""/>
    <s v=""/>
    <s v="E-mail"/>
    <s v=""/>
    <s v="3 Peticiones"/>
    <x v="0"/>
    <s v="Registros Publicos y Redes Emp"/>
    <s v="Derecho de peticion"/>
    <s v="."/>
    <s v="."/>
    <s v="CONTESTADO CON CARTA 2023-00514 DEL 17 DE MAYO DE 2023, ASÍ: &quot;MEDIANTE ESCRITO RECIBIDO EN ESTA CÁMARA DE COMERCIO EL 2 DE MAYO DE 2023, SOLICITÓ &quot;UN CERTIFICADO DONDE CONSTE QUE YO NO TENGO LOCALES Y/O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MARIELA MARTÍNEZ GARCÍA, IDENTIFICADA C"/>
    <s v="."/>
    <s v="Finalizado"/>
    <s v="CMARTINE"/>
    <d v="2023-05-17T00:00:00"/>
    <d v="2023-05-17T00:00:00"/>
    <s v=" "/>
    <s v="N"/>
    <s v=""/>
    <x v="0"/>
    <s v="Interés general y particular"/>
    <s v="N"/>
    <d v="2023-05-17T00:00:00"/>
    <d v="2023-05-17T00:00:00"/>
    <n v="11"/>
    <n v="15"/>
    <x v="0"/>
    <n v="15"/>
    <s v="cumple"/>
  </r>
  <r>
    <x v="0"/>
    <n v="2023002989"/>
    <x v="87"/>
    <s v="EN COMUNICACION DEL DIA 03032023 CON EMAIL ENVIADO A CONTACTO CCC RECIBIDO EL DIA 26042023 MEDIANTE DER DE PETICION LA SEÑORA MARIA ALEJANDRA GONZALEZ VALDERRAMA CC 1114885818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MARIA ALEJANDRA GONZALEZ VALDERRAMA"/>
    <s v=""/>
    <s v=""/>
    <s v="E-mail"/>
    <s v=""/>
    <s v="3 Peticiones"/>
    <x v="0"/>
    <s v="Registros Publicos y Redes Emp"/>
    <s v="Derecho de peticion"/>
    <s v="."/>
    <s v="."/>
    <s v="CONTESTADO CON CARTA 2023-00515 DEL 17 DE MAYO DE 2023, ASÍ: &quot;MEDIANTE ESCRITO RECIBIDO EN ESTA CÁMARA DE COMERCIO EL 2 DE MAY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N E"/>
    <s v="."/>
    <s v="Finalizado"/>
    <s v="CMARTINE"/>
    <d v="2023-05-17T00:00:00"/>
    <d v="2023-05-17T00:00:00"/>
    <s v=" "/>
    <s v="N"/>
    <s v=""/>
    <x v="0"/>
    <s v="Interés general y particular"/>
    <s v="N"/>
    <d v="2023-05-17T00:00:00"/>
    <d v="2023-05-17T00:00:00"/>
    <n v="11"/>
    <n v="15"/>
    <x v="0"/>
    <n v="15"/>
    <s v="cumple"/>
  </r>
  <r>
    <x v="0"/>
    <n v="2023002990"/>
    <x v="87"/>
    <s v="EN COMUNICACION DEL DIA 25042023 CON OFICIO 264 DEL JUZGADO 13 DE FAMILIA DE OPRALIDAD DE CALI ENVIADO VIA EMAIL A CONTACTO CCC SOLICITAN: SE ORDENA OFICIAR A LA CÁMARA DE COMERCIO DE CALI A FIN DE QUE LE MANIFIESTEN ESTE DESPACHO JUDICIAL SÍ LA SEÑORA DIANA CONSUELO MEDINA BOCANEGRA CC NO 65778812 DE IBAGUÉ Y EL SEÑOR JOSE WILLIAM GUERRERO PARRA CC NO 79401151 DE BOGOTÁ FIGURAN COMO PERSONA NATURAL COMERCIANTE Y DETERMINAR LAS EMPRESAS QUE PUEDAN TENER. NOTA - MEDINA BOCANEGRA DIANA CONSUELO C.C. 65778812 ACTIVA EN CALI MAT # 721703 Y GUERRERO PARRA JOSE WILLIAM NIT 79401151 - 2_x0009_ACTIVA EN BARRANQUILLA MAT # 681319 Y FIGURA COMO SOCIO EN LA MATRICULA 1068658-16 FOAMTECK SAS"/>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KATHERINE GOMEZ"/>
    <s v="8986868EXT1531"/>
    <s v="j13fccali@cendoj.ramajudicial.gov.co"/>
    <s v="E-mail"/>
    <s v=""/>
    <s v="3 Peticiones"/>
    <x v="0"/>
    <s v="Registros Publicos y Redes Emp"/>
    <s v="Derecho de peticion"/>
    <s v="."/>
    <s v="."/>
    <s v=" 2023 - 00360 SANTIAGO DE CALI, 8 DE MAYO DE 2023 SEÑORES JUZGADO TRECE DE FAMILIA DE ORALIDAD DE CALI ATENCIÓN: KATHERINE GOMEZ SECRETARIA J13FCCALI@CENDOJ.RAMAJUDICIAL.GOV.CO LA CIUDAD CORDIAL SALUDO DAMOS RESPUESTA AL OFICIO NO. 264 RADICADO 76001-31-10 013-2021-00029-00 DEL 25 DE ABRIL DE 2023, RECIBIDO EN ESTA ENTIDAD EL 2 DE MAYO, EN EL QUE SOLICITA &quot;SÍ LA SEÑORA DIANA CONSUELO MEDINA BOCANEGRA, IDENTIFICADA CON LA CÉDULA DE CIUDADANÍA NO 65.778.812 DE IBAGUÉ Y EL SEÑOR JOSE WILLIAM GUERRERO PARRA IDENTIFICADO CON LA CÉDULA DE CIUDADANÍA NO 79.401.151 DE BOGOTÁ, FIGURA COMO PERSONA NATURAL COMERCIANTE Y DETERMINAR LAS EMPRESAS QUE PUEDAN TENE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
    <s v="."/>
    <s v="Finalizado"/>
    <s v="ECUARTAS"/>
    <d v="2023-05-08T00:00:00"/>
    <d v="2023-05-08T00:00:00"/>
    <s v="j13fccali@cendoj.ramajudicial.gov.co.rpost.biz lunes 08/05/2023 4:17 p. m"/>
    <s v="N"/>
    <s v=""/>
    <x v="0"/>
    <s v=""/>
    <s v="N"/>
    <d v="2023-05-08T00:00:00"/>
    <d v="2023-05-08T00:00:00"/>
    <n v="4"/>
    <n v="15"/>
    <x v="0"/>
    <n v="15"/>
    <s v="cumple"/>
  </r>
  <r>
    <x v="0"/>
    <n v="2023002992"/>
    <x v="88"/>
    <s v="EN COMUNICACION DEL DIA 01052023 CON EMAIL ENVIADO A CONTACTO CCC MEDIANTE PETICION EL SR. MIGUEL ANGEL GRISALES CC 14946710 SOLICITA AYUDA CON UN CERTIFICADO Y/O DOCUMENTACIÓN QUE EXISTA EN SUS REPOSITORIOS/ARCHIVOS CORRESPONDIENTE A UN NEGOCIO QUE TUVE DE NOMBRE SONY COLOR YA QUE LO REQUIERO PARA SOPORTE CONTABLE. TENGO EN MI MENTE QUE LO TUVE HASTA EL AÑO 1997 APROX."/>
    <s v="A"/>
    <s v="JCMARIN"/>
    <s v=" "/>
    <s v="Obrero"/>
    <d v="2023-05-03T00:00:00"/>
    <s v="Origino"/>
    <s v="NRESPONS"/>
    <s v="Registros Pub y Redes Emp"/>
    <s v="Back (Registro)"/>
    <s v="Finalizado"/>
    <s v=" "/>
    <s v="Asignado a"/>
    <s v="ECUARTAS"/>
    <s v="Registros Pub y Redes Emp"/>
    <s v="Back (Registro)"/>
    <d v="2023-05-03T00:00:00"/>
    <s v="A"/>
    <s v="MERCANTIL"/>
    <n v="129511"/>
    <m/>
    <m/>
    <m/>
    <m/>
    <m/>
    <m/>
    <s v="Inscrito"/>
    <m/>
    <s v="MIGUEL ANGEL GRISALES"/>
    <s v=""/>
    <s v="miguel.grisales48@gmail.com"/>
    <s v=""/>
    <s v="3187325605"/>
    <s v="3 Peticiones"/>
    <x v="0"/>
    <s v="Registros Publicos y Redes Emp"/>
    <s v="Derecho de peticion"/>
    <s v="."/>
    <s v="."/>
    <s v="2023-00437 SANTIAGO DE CALI, 8 DE MAYO DE 2023 SEÑOR MIGUEL ANGEL GRISALES MIGUEL.GRISALES48@GMAIL.COM LA CIUDAD CORDIAL SALUDO, MEDIANTE ESCRITO DEL 2 DE MAYO DE 2023, RECIBIDO EN ESTA ENTIDAD EL MISMO DÍA, SOLICITÓ: &quot;SU AYUDA CON UN CERTIFICADO Y/O DOCUMENTACIÓN QUE EXISTA EN SUS REPOSITORIOS/ARCHIVOS, CORRESPONDIENTE A UN NEGOCIO QUE TUVE DE NOMBRE SONY COLOR; YA QUE LO REQUIERO PARA SOPORTE CONTABLE. TENGO EN MI MENTE QUE LO TUVE HASTA EL AÑO 1997 APRO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s v="."/>
    <s v="Finalizado"/>
    <s v="ECUARTAS"/>
    <d v="2023-05-08T00:00:00"/>
    <d v="2023-05-08T00:00:00"/>
    <s v="miguel.grisales48@gmail.com.rpost.biz lunes 08/05/2023 4:57 p. m"/>
    <s v="N"/>
    <s v=""/>
    <x v="0"/>
    <s v="Interés general y particular"/>
    <s v="N"/>
    <d v="2023-05-08T00:00:00"/>
    <d v="2023-05-08T00:00:00"/>
    <n v="3"/>
    <n v="15"/>
    <x v="0"/>
    <n v="15"/>
    <s v="cumple"/>
  </r>
  <r>
    <x v="0"/>
    <n v="2023003005"/>
    <x v="88"/>
    <s v="EN COMUNICACION DEL DIA 21 ABRIL 2023 MEDIANTE DERECHO DE PETICION DEL SR ALEXANDER SALAMANCA RODRIGUEZ CC 80778614 ENVIADO A LA CC BOGOTA Y REMITIDO A LA CC CALI EL DIA 02 MAYO 2023 CON RADICACION 20230504068 POR TRASLADO POR COMPETENCIAS SOLICITA SABER QUE EMPRESAS Y O CUALQUIER PRODUCTO COMO ESTABLECIMIENTOS COMERCIALES Y O OTROS POSEIA MI PADRE EN TODO EL TERRITORIO NACIONAL DE COLOMBIA. MI PADRE SE LLAMO SEGUNDO JOSE SALAMANCA RAMIREZ QUIEN EN VIDA SE IDENTIFICO CON LA CEDULA 4039174. NOTA NO SE ENCONTRO REGISTRO EN LA CCC"/>
    <s v="A"/>
    <s v="LNDELGAD"/>
    <s v=" "/>
    <s v="Principal"/>
    <d v="2023-05-03T00:00:00"/>
    <s v="Origino"/>
    <s v="NRESPONS"/>
    <s v="Registros Pub y Redes Emp"/>
    <s v="Back (Registro)"/>
    <s v="Finalizado"/>
    <s v=" "/>
    <s v="Asignado a"/>
    <s v="ECUARTAS"/>
    <s v="Registros Pub y Redes Emp"/>
    <s v="Back (Registro)"/>
    <d v="2023-05-03T00:00:00"/>
    <s v="A"/>
    <s v="NO APLICA"/>
    <m/>
    <m/>
    <m/>
    <m/>
    <m/>
    <m/>
    <m/>
    <s v="Sin Identificación"/>
    <n v="80778614"/>
    <s v="ALEXANDER SALAMANCA RODRIGUEZ"/>
    <s v=""/>
    <s v="cristhianusta2011@hotmail.com"/>
    <s v="E-mail"/>
    <s v=""/>
    <s v="3 Peticiones"/>
    <x v="0"/>
    <s v="Registros Publicos y Redes Emp"/>
    <s v="Derecho de peticion"/>
    <s v="."/>
    <s v="."/>
    <s v="2023 - 00469 SANTIAGO DE CALI, 8 DE MAYO DE 2023 SEÑOR ALEXANDER SALAMANCA RODRÍGUEZ CRISTHIANUSTA2011@HOTMAIL.COM BOGOTÁ D.C. CORDIAL SALUDO, MEDIANE CORREO ELECTRÓNICO DEL 28 DE ABRIL DE 2023, RECIBIDO EN ESTA ENTIDAD EL MISMO DÍA, SOLICITA: &quot;SABER QUE EMPRESAS Y/O CUALQUIER PRODUCTO COMO ESTABLECIMIENTOS COMERCIALES Y/O OTROS POSEÍA MI PADRE EN TODO EL TERRITORIO NACIONAL DE COLOMBIA MI PADRE SE LLAMÓ SEGUNDO JOSÉ SALAMANCA RAMÍREZ, QUIEN SE IDENTIFICÓ CON LA CÉDULA DE 4.039.1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
    <s v="."/>
    <s v="Finalizado"/>
    <s v="ECUARTAS"/>
    <d v="2023-05-08T00:00:00"/>
    <d v="2023-05-08T00:00:00"/>
    <s v="cristhianusta2011@hotmail.com.rpost.biz lunes 08/05/2023 3:56 p. m."/>
    <s v="N"/>
    <s v=""/>
    <x v="0"/>
    <s v="Interés general y particular"/>
    <s v="N"/>
    <d v="2023-05-08T00:00:00"/>
    <d v="2023-05-08T00:00:00"/>
    <n v="3"/>
    <n v="15"/>
    <x v="0"/>
    <n v="15"/>
    <s v="cumple"/>
  </r>
  <r>
    <x v="0"/>
    <n v="2023003006"/>
    <x v="88"/>
    <s v="EN COMUNICACION DEL DIA 020520233 CON EMAIL ENVIADO A CONTACTO CCC MEDIANTE DER DE PETICION LA SRA. ANDREA RINCON CARRILLO CC 1098777729 SOLICITA LA SICUIENTE INFORMACION DE MANERA RESPETUOSA SOLICITO QUE ME ENVÍEN LOS EXPEDIENTES COMPLETOS DE LA EMPRESA MENCIONADA A CONTINUACIÓN Y REGISTRADA EN LA CÁMARA DE COMERCIO DE CALI: SEGURIDAD STANFORD LTDA NIT 901190207 POR ¿EXPEDIENTE COMPLETO¿ NOS REFERIMOS A LA CONSTITUCIÓN DE LA EMPRESA, LOS DOCUMENTOS RELACIONADOS CON LA CANCELACIÓN DE LAS MATRÍCULAS Y LA ESCISIÓN O LIQUIDACIÓN DE CADA UNA. ASÍ MISMO, LOS DOCUMENTOS DISPONIBLES QUE LA EMPRESA REPORTE ANTE LA ENTIDAD ¿DESDE SU CONSTITUCIÓN HASTA LA CANCELACIÓN DE LA MATRÍCULA¿ TALES COMO: FORMULARIOS DE RENOVACIÓN, ACTAS DE JUNTAS, ASAMBLEAS, REUNIONES EXTRAORDINARIAS DE LA JUNTA DIRECTIVA O LA EMPRESA Y CUALQUIER DOCUMENTACIÓN DISPONIBLE EN LA CÁMARA DE COMERCIO DE SU REGISTRO. - NOTA LA SOCIEDAD SEGURIDAD STANFORD LTDA_x0009__x0009_NIT 901190207 - 1 ACTIVA CALI MAT # 1164257"/>
    <s v="A"/>
    <s v="JCMARIN"/>
    <s v=" "/>
    <s v="Obrero"/>
    <d v="2023-05-03T00:00:00"/>
    <s v="Origino"/>
    <s v="NRESPONS"/>
    <s v="Registros Pub y Redes Emp"/>
    <s v="Back (Registro)"/>
    <s v="Finalizado"/>
    <s v=" "/>
    <s v="Asignado a"/>
    <s v="ECUARTAS"/>
    <s v="Registros Pub y Redes Emp"/>
    <s v="Back (Registro)"/>
    <d v="2023-05-03T00:00:00"/>
    <s v="A"/>
    <s v="MERCANTIL"/>
    <n v="1164257"/>
    <m/>
    <m/>
    <m/>
    <m/>
    <m/>
    <m/>
    <s v="Inscrito"/>
    <m/>
    <s v="ANDREA RINCÓN CARRILLO"/>
    <s v=""/>
    <s v="juridicocuestionp@gmail.com."/>
    <s v="E-mail"/>
    <s v=""/>
    <s v="3 Peticiones"/>
    <x v="0"/>
    <s v="Registros Publicos y Redes Emp"/>
    <s v="Derecho de peticion"/>
    <s v="."/>
    <s v="."/>
    <s v="2023-00352 SANTIAGO DE CALI, 8 DE MAYO DE 2023 SEÑORA ANDREA RINCÓN CARRILLO PERIODISTA DE INVESTIGACIÓN CUESTIÓN PÚBLICA JURIDICOCUESTIONP@GMAIL.COM BOGOTÁ D.C. CORDIAL SALUDO, MEDIANTE ESCRITO DEL 2 DE MAYO DE 2023, RECIBIDO EN ESTA ENTIDAD EL MISMO DÍA, SOLICITÓ: &quot;ME ENVÍEN LOS EXPEDIENTES COMPLETOS DE LA EMPRESA MENCIONADA A CONTINUACIÓN Y REGISTRADA EN LA CÁMARA DE COMERCIO DE CALI: EMPRESA_x0009_IDENTIFICACIÓN SEGURIDADSTANFORDLTDA_x0009_9011902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s v="."/>
    <s v="Finalizado"/>
    <s v="ECUARTAS"/>
    <d v="2023-05-08T00:00:00"/>
    <d v="2023-05-08T00:00:00"/>
    <s v="juridicocuestionp@gmail.com.rpost.biz lunes 08/05/2023 6:33 p. m"/>
    <s v="N"/>
    <s v=""/>
    <x v="0"/>
    <s v=""/>
    <s v="N"/>
    <d v="2023-05-08T00:00:00"/>
    <d v="2023-05-08T00:00:00"/>
    <n v="3"/>
    <n v="15"/>
    <x v="0"/>
    <n v="15"/>
    <s v="cumple"/>
  </r>
  <r>
    <x v="0"/>
    <n v="2023003010"/>
    <x v="88"/>
    <s v="EN COMUNICACION DEL DIA 02052023 CON EMAIL ENVIADOA CONTACTO CCC MEDIANTE PETICION LA SEÑORA KELLY VANESSA BRAVO SALAZAR SOLICITA INFORMACIÓN ACERCA DE CÓMO ES EL PROCESO PARA PODER TENER UNA BASE DE DATOS DE LAS DISCOTECAS EN EL ÁREA METROPOLITANA DE CALI Y EN CALI EN SU PERÍMETRO URBANO EL DÍA DE HOY ESTUVE EN LA CÁMARA DE COMERCIO DE CALI Y ME DIERON EL PRESENTE CORREO PARA PEDIR INFORMACIÓN A SU VEZ QUISIERA SABER PARA ACCEDER A LA MISMA INFORMACIÓN PERO DEL AÑO 1970 U 1985"/>
    <s v="A"/>
    <s v="JCMARIN"/>
    <s v=" "/>
    <s v="Obrero"/>
    <d v="2023-05-03T00:00:00"/>
    <s v="Origino"/>
    <s v="NRESPONS"/>
    <s v="Registros Pub y Redes Emp"/>
    <s v="Back (Registro)"/>
    <s v="Finalizado"/>
    <s v=" "/>
    <s v="Asignado a"/>
    <s v="ECUARTAS"/>
    <s v="Registros Pub y Redes Emp"/>
    <s v="Back (Registro)"/>
    <d v="2023-05-03T00:00:00"/>
    <s v="A"/>
    <s v=""/>
    <m/>
    <m/>
    <m/>
    <m/>
    <m/>
    <m/>
    <m/>
    <s v="Sin Identificación"/>
    <m/>
    <s v="KELLY VANESSA BRAVO SALAZAR"/>
    <s v=""/>
    <s v="kelly.bravo@correounivalle.edu.co"/>
    <s v="E-mail"/>
    <s v=""/>
    <s v="3 Peticiones"/>
    <x v="0"/>
    <s v="Registros Publicos y Redes Emp"/>
    <s v="Derecho de peticion"/>
    <s v="."/>
    <s v="."/>
    <s v="2023-00415 SANTIAGO DE CALI, 9 DE MAYO DE 2023 SEÑORA KELLY VANESSA BRAVO SALAZAR KELLY.BRAVO@CORREOUNIVALLE.EDU.CO LA CIUDAD CORDIAL SALUDO, DAMOS RESPUESTA A SU CORREO ELECTRÓNICO DEL 2 DE MAYO DE 2023, RECIBIDO EN ESTA ENTIDAD EL MISMO DÍA, EN EL QUE SOLICITA: &quot;BASE DE DATOS DE LAS DISCOTECAS EN EL ÁREA METROPOLITANA DE CALI Y EN CALI EN SU PERÍMETRO URBANO, EL DÍA DE HOY ESTUVE EN LA CÁMARA DE COMERCIO DE CALI Y ME DIERON EL PRESENTE CORREO PARA PEDIR INFORMACIÓN, A SU VEZ QUISIERA SABER PARA ACCEDER A LA MISMA INFORMACIÓN PERO DEL AÑO 1970 U 1985 CUAL SERÍA EL PASO A SEGUI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
    <s v="."/>
    <s v="Finalizado"/>
    <s v="ECUARTAS"/>
    <d v="2023-05-09T00:00:00"/>
    <d v="2023-05-09T00:00:00"/>
    <s v="kelly.bravo@correounivalle.edu.co.rpost.biz martes 09/05/2023 9:06 a. m."/>
    <s v="N"/>
    <s v=""/>
    <x v="0"/>
    <s v=""/>
    <s v="N"/>
    <d v="2023-05-09T00:00:00"/>
    <d v="2023-05-09T00:00:00"/>
    <n v="4"/>
    <n v="15"/>
    <x v="0"/>
    <n v="15"/>
    <s v="cumple"/>
  </r>
  <r>
    <x v="0"/>
    <n v="2023003011"/>
    <x v="88"/>
    <s v="EN COMUNICACION DEL DIA 13042023 CON EMAIL ENVIADO A LA SUPERSOCIEDADES Y REMITIDO A LA CC CALI EL DIA 02052023 MEDIENTE PETICION EL SR. JESUS ANTONIO PORRAS SANCHEZ C.C 14.943.018 REPRESENTANTE LEGAL DE CONSTRUCCIONES E INVERSIONES ATRATO LTDA EN LIQUIDACION SOLICITARLE EL FAVOR SI ME PODRIAN ENVIAR A ESTE CORREO LOS ESTADOS FINANCIEROS QUE PRESENTE EN EL AÑO 2012 A LA CÁMARA DE COMERCIO DE CALI DE LA SOCIEDAD CONSTRUCCIONES E INVERSIONES ATRATO LTDA NIT 800198520 -0 YA QUE LA EMPRESA HA ESTADO INACTIVA Y QUIERO TRANSFORMARLA A UNA S.A.S - PERO ME SOLICITAN ESTADOS FINANCIEROS DEL ULTIMO AÑO Y PERDI DICHA INFORMACIÓN - NOTA LA SOCIEDAD CONSTRUCCIONES E INVERSIONES ATRATO S.A.S._x0009__x0009_NIT 800198520 - 0 ACTIVA EN CALI MAT # 342620"/>
    <s v="A"/>
    <s v="JCMARIN"/>
    <s v=" "/>
    <s v="Obrero"/>
    <d v="2023-05-03T00:00:00"/>
    <s v="Origino"/>
    <s v="NRESPONS"/>
    <s v="Registros Pub y Redes Emp"/>
    <s v="Back (Registro)"/>
    <s v="Finalizado"/>
    <s v=" "/>
    <s v="Asignado a"/>
    <s v="ECUARTAS"/>
    <s v="Registros Pub y Redes Emp"/>
    <s v="Back (Registro)"/>
    <d v="2023-05-03T00:00:00"/>
    <s v="A"/>
    <s v="MERCANTIL"/>
    <n v="342620"/>
    <m/>
    <m/>
    <m/>
    <m/>
    <m/>
    <m/>
    <s v="Inscrito"/>
    <m/>
    <s v="JESUS ANTONIO PORRAS SANCHEZ"/>
    <s v=""/>
    <s v="luzmila0121@hotmail.com"/>
    <s v="E-mail"/>
    <s v=""/>
    <s v="3 Peticiones"/>
    <x v="0"/>
    <s v="Registros Publicos y Redes Emp"/>
    <s v="Derecho de peticion"/>
    <s v="."/>
    <s v="."/>
    <s v="2023-00352 SANTIAGO DE CALI, 8 DE MAYO DE 2023 SEÑOR JESUS ANTONIO PORRAS SANCHEZ REPRESENTANTE LEGAL CONSTRUCCIONES E INVERSIONES ATRATO S.A.S. LUZMILA0121@HOTMAIL.COM LA CIUDAD CORDIAL SALUDO, MEDIANTE ESCRITO DEL 13 DE ABRIL DE 2023, RECIBIDO EN LA SUPERINTENDENCIA DE SOCIEDADES Y REMITIDO A ESTA ENTIDAD EL 2 DE MAYO DEL 2023, SOLICITÓ: &quot;ENVIAR A ESTE CORREO LOS ESTADOS FINANCIEROS QUE PRESENTE EN EL AÑO 2012 A LA CÁMARA DE COMERCIO DE CALI, DE LA SOCIEDAD CONSTRUCCIONES E INVERSIONES ATRATO LTDA NIT 800198520 -0 YA QUE LA EMPRESA HA ESTADO INACTIVA Y QUIERO TRANSFORMARLA A UN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3-05-08T00:00:00"/>
    <d v="2023-05-08T00:00:00"/>
    <s v="'luzmila0121@hotmail.com.rpost.biz' lunes 08/05/2023 7:04 p. m"/>
    <s v="N"/>
    <s v=""/>
    <x v="0"/>
    <s v="Interés general y particular"/>
    <s v="N"/>
    <d v="2023-05-08T00:00:00"/>
    <d v="2023-05-08T00:00:00"/>
    <n v="3"/>
    <n v="15"/>
    <x v="0"/>
    <n v="15"/>
    <s v="cumple"/>
  </r>
  <r>
    <x v="0"/>
    <n v="2023003015"/>
    <x v="88"/>
    <s v="SE SOLICITA PRORROGA DE PLAZO PARA SUBSANAR REQUERIMIENTO DE LA RAD. 20230366317 DEL PROPONENTE SR. SIMON AGUSTIN RIDDERSTAP INFANTE CC 12615886-2 HECHO POR LA DRA. AURA CRISTINA SANCHEZ LOZANO"/>
    <s v="A"/>
    <s v="JCMARIN"/>
    <s v=" "/>
    <s v="Obrero"/>
    <d v="2023-05-03T00:00:00"/>
    <s v="Origino"/>
    <s v="NRESPONS"/>
    <s v="Registros Pub y Redes Emp"/>
    <s v="Juridica"/>
    <s v="Finalizado"/>
    <s v=" "/>
    <s v="Asignado a"/>
    <s v="AUSANCHE"/>
    <s v="Registros Pub y Redes Emp"/>
    <s v="Juridica"/>
    <d v="2023-05-03T00:00:00"/>
    <s v="A"/>
    <s v="PROPONENTES"/>
    <n v="16739"/>
    <n v="20230366317"/>
    <m/>
    <m/>
    <m/>
    <m/>
    <m/>
    <s v="Inscrito"/>
    <m/>
    <s v="SIMON AGUSTIN RIDDERSTAP INFANTE"/>
    <s v=""/>
    <s v="contabilidad@industriasridders.com.co"/>
    <s v="E-mail"/>
    <s v=""/>
    <s v="3 Peticiones"/>
    <x v="6"/>
    <s v="Registros Publicos y Redes Emp"/>
    <s v="Derecho de peticion"/>
    <s v="."/>
    <s v="."/>
    <s v="SE CONCEDE PRORROGA HASTA 03/06/2023"/>
    <s v="."/>
    <s v="Finalizado"/>
    <s v="AUSANCHE"/>
    <d v="2023-05-03T00:00:00"/>
    <d v="2023-05-03T00:00:00"/>
    <s v=" "/>
    <s v="N"/>
    <s v=""/>
    <x v="0"/>
    <s v="."/>
    <s v="N"/>
    <d v="2023-05-03T00:00:00"/>
    <d v="2023-05-03T00:00:00"/>
    <n v="0"/>
    <n v="15"/>
    <x v="0"/>
    <n v="15"/>
    <s v="cumple"/>
  </r>
  <r>
    <x v="0"/>
    <n v="2023003021"/>
    <x v="88"/>
    <s v="EN COMUNICACION DEL DIA 20042023 CON EMAIL ENVIADO A LA CC BOGOTA DC Y REMITIDO A LA CC CALI EL DIA 0205203 CON RAD. 20230503672 POR TRASLADO POR COMPETENCIAS LA SEÑORA DIANA MILENA MARTIN ROJAS CC 20638216 SOLICITA CONSUTLAR EN BASE DED ATOS DE LA CCC Y A NIVEL NACIONAL SI SE ENCUENTRA REGISTRADA EN DICHO ENTE CAMERAL APRA ASUNTOS JUDICIALES ANTE EL JUZGADO DE EJEC. DE PENAS DE ZIPAQUIRA - NOTA LA CEDUAL APORTADA NO FIGURA CON REGISTROS EN LA CCC"/>
    <s v="A"/>
    <s v="JCMARIN"/>
    <s v=" "/>
    <s v="Obrero"/>
    <d v="2023-05-03T00:00:00"/>
    <s v="Origino"/>
    <s v="NRESPONS"/>
    <s v="Registros Pub y Redes Emp"/>
    <s v="Back (Registro)"/>
    <s v="Finalizado"/>
    <s v=" "/>
    <s v="Asignado a"/>
    <s v="CMARTINE"/>
    <s v="Registros Pub y Redes Emp"/>
    <s v="Juridica"/>
    <d v="2023-05-03T00:00:00"/>
    <s v="A"/>
    <s v=""/>
    <m/>
    <m/>
    <m/>
    <m/>
    <m/>
    <m/>
    <m/>
    <s v="Sin Identificación"/>
    <m/>
    <s v="DIANA MILENA MARTIN ROJAS"/>
    <s v=""/>
    <s v=""/>
    <s v="E-mail"/>
    <s v=""/>
    <s v="3 Peticiones"/>
    <x v="0"/>
    <s v="Registros Publicos y Redes Emp"/>
    <s v="Derecho de peticion"/>
    <s v="."/>
    <s v="."/>
    <s v="CONTESTADO CON CARTA 2023-00525 DEL 17 DE MAYO DE 2023, ASÍ: &quot;MEDIANTE ESCRITO RECIBIDO EN LA CÁMARA DE COMERCIO DE BOGOTÁ Y REMITIDO A ESTA ENTIDAD EL 2 DE MAYO DE 2023, SOLICITÓ &quot;SE CONSULTE LA BASE DE DATOS Q USTEDES MANEJAN A NIVEL NACIONAL, Y SE ME RESPONDA DE CONFORM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IANA MILENA MA"/>
    <s v="."/>
    <s v="Finalizado"/>
    <s v="CMARTINE"/>
    <d v="2023-05-17T00:00:00"/>
    <d v="2023-05-17T00:00:00"/>
    <s v=" "/>
    <s v="N"/>
    <s v=""/>
    <x v="0"/>
    <s v="Interés general y particular"/>
    <s v="N"/>
    <d v="2023-05-17T00:00:00"/>
    <d v="2023-05-17T00:00:00"/>
    <n v="10"/>
    <n v="15"/>
    <x v="0"/>
    <n v="15"/>
    <s v="cumple"/>
  </r>
  <r>
    <x v="0"/>
    <n v="2023003026"/>
    <x v="88"/>
    <s v="EN COMUNICACION DEL DIA 24042023 CON RAD 20235860011441 DE LA FGN FISCALIA 19 SECCIONAL DECLA BOGOTA DC - ENVIADO VIA EMAIL A LA CC BOGOTA Y REMITIDO A LA CC CALI EL DIA 03052023 CON RADICACION NO. 20230499455 SOLICITAN VERIFICAR EN LAS BASES DE DATOS INFORMACION DE LOS REGISTROS E INSCRIPCIONES QUE FIGUREN A NOMBRE DE LAS PERSONAS RELACIONADAS EN EL OFICIO. - NOTA EL SR. CAMACHO QUINTERO CESAR_x0009_ C.C. 14476343 ACTIVA_x0009_CALI MAT # 1035008"/>
    <s v="A"/>
    <s v="JCMARIN"/>
    <s v=" "/>
    <s v="Obrero"/>
    <d v="2023-05-03T00:00:00"/>
    <s v="Origino"/>
    <s v="NRESPONS"/>
    <s v="Registros Pub y Redes Emp"/>
    <s v="Back (Registro)"/>
    <s v="Finalizado"/>
    <s v=" "/>
    <s v="Asignado a"/>
    <s v="ECUARTAS"/>
    <s v="Registros Pub y Redes Emp"/>
    <s v="Back (Registro)"/>
    <d v="2023-05-03T00:00:00"/>
    <s v="A"/>
    <s v=""/>
    <m/>
    <m/>
    <m/>
    <m/>
    <m/>
    <m/>
    <m/>
    <s v="Sin Identificación"/>
    <m/>
    <s v="PEDRO ESTEBAN BOJACA RAMOS"/>
    <s v="5702000ext1398"/>
    <s v="pedro.bojaca@fiscalia,gov.co"/>
    <s v="E-mail"/>
    <s v="3185321753"/>
    <s v="3 Peticiones"/>
    <x v="0"/>
    <s v="Registros Publicos y Redes Emp"/>
    <s v="Derecho de peticion"/>
    <s v="."/>
    <s v="."/>
    <s v="2023-00284 SANTIAGO DE CALI, 4 DE MAYO DE 2023 SEÑORES FISCALIA GENERAL DE LA NACIÓN ATENCIÓN: PEDRO ESTEBAN BOJACÁ RAMOS PROFESIONAL INVESTIGADOR I PEDRO.BOJACA@FISCALIA.GOV.CO BOGOTÁ D.C. CORDIAL SALUDO, DAMOS RESPUESTA A SU OFICIO OT 9542 NUNC 110016000096202310073 EL 24 DE ABRIL DE 2023, RECIBIDO EN LA CÁMARA DE COMERCIO DE BOGOTÁ, REMITIDO A ESTA ENTIDAD EL 28 DE ABRIL, SOLICITÓ: &quot;APORTAR LA INFORMACIÓN DE LOS REGISTROS O INSCRIPCIONES QUE FIGUREN A NOMBRE DE LOS SIGUIENTES CIUDADAN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
    <s v="."/>
    <s v="Finalizado"/>
    <s v="ECUARTAS"/>
    <d v="2023-05-04T00:00:00"/>
    <d v="2023-05-04T00:00:00"/>
    <s v="pedro.bojaca@fiscalia.gov.co.rpost.biz jueves 04/05/2023 8:17 a. m"/>
    <s v="N"/>
    <s v=""/>
    <x v="0"/>
    <s v=""/>
    <s v="N"/>
    <d v="2023-05-04T00:00:00"/>
    <d v="2023-05-04T00:00:00"/>
    <n v="1"/>
    <n v="15"/>
    <x v="0"/>
    <n v="15"/>
    <s v="cumple"/>
  </r>
  <r>
    <x v="0"/>
    <n v="2023003029"/>
    <x v="88"/>
    <s v="SOLICITAN PRORROGA DE PLAZO PARA SUBSANAR REQUERIMIENTO DE LA RAD. 20230396367 DE AL SOCIEDAD INVERSIONES GARCES ESCALANTE SAS NIT 901599964 HECHO POR LA DRA. MAYRA BASTIDAS"/>
    <s v="A"/>
    <s v="JCMARIN"/>
    <s v=" "/>
    <s v="Obrero"/>
    <d v="2023-05-03T00:00:00"/>
    <s v="Origino"/>
    <s v="no aplica"/>
    <s v="Registros Pub y Redes Emp"/>
    <s v="Juridica"/>
    <s v="Finalizado"/>
    <s v=" "/>
    <s v="Asignado a"/>
    <s v="MBASTIDA"/>
    <s v="Registros Pub y Redes Emp"/>
    <s v="Juridica"/>
    <d v="2023-05-03T00:00:00"/>
    <s v="A"/>
    <s v="MERCANTIL"/>
    <n v="1153489"/>
    <n v="20230396367"/>
    <m/>
    <m/>
    <m/>
    <m/>
    <m/>
    <s v="Inscrito"/>
    <m/>
    <s v="GONZALO GARCES LLOREDA"/>
    <s v=""/>
    <s v="auditor3@veascome.com"/>
    <s v="E-mail"/>
    <s v="3173008466"/>
    <s v="3 Peticiones"/>
    <x v="6"/>
    <s v="Registros Publicos y Redes Emp"/>
    <s v="Derecho de peticion"/>
    <s v="."/>
    <s v="."/>
    <s v="EN EL APLICATIVO DE DEVOLUCIONES FUE REALIZADA LA PRÓRROGA CORRESPONDIENTE, QUEDANDO COMO FECHA DE REQUERIMIENTO EL 07/04/2023Y COMO FECHA DEL LÍMITE DE LA PRÓRROGA EL 07/06/2023 PQRS 3029 CORREO DEL 03-05-2023 FUE SOLICITADA PRORROGA "/>
    <s v="."/>
    <s v="Finalizado"/>
    <s v="MBASTIDA"/>
    <d v="2023-05-03T00:00:00"/>
    <d v="2023-05-03T00:00:00"/>
    <s v=" "/>
    <s v="N"/>
    <s v=""/>
    <x v="0"/>
    <s v="Interés general y particular"/>
    <s v="N"/>
    <d v="2023-05-03T00:00:00"/>
    <d v="2023-05-03T00:00:00"/>
    <n v="0"/>
    <n v="15"/>
    <x v="0"/>
    <n v="15"/>
    <s v="cumple"/>
  </r>
  <r>
    <x v="0"/>
    <n v="2023003030"/>
    <x v="88"/>
    <s v="SOLICITAN PRORROGA DE PLAZO PARA SUBSANAR REQUERIMIENTO DE LA RAD. 20230180119 DE AL SOCIEDAD GRUPO SOTOS SAS HECHO POR LA DRA. LAURA ISABEL PRADO"/>
    <s v="A"/>
    <s v="JCMARIN"/>
    <s v=" "/>
    <s v="Obrero"/>
    <d v="2023-05-03T00:00:00"/>
    <s v="Origino"/>
    <s v="NRESPONS"/>
    <s v="Registros Pub y Redes Emp"/>
    <s v="Juridica"/>
    <s v="Finalizado"/>
    <s v=" "/>
    <s v="Asignado a"/>
    <s v="LPRADO"/>
    <s v="Registros Pub y Redes Emp"/>
    <s v="Juridica"/>
    <d v="2023-05-03T00:00:00"/>
    <s v="A"/>
    <s v="MERCANTIL"/>
    <m/>
    <n v="20230180119"/>
    <m/>
    <m/>
    <m/>
    <m/>
    <m/>
    <s v="Sin Identificación"/>
    <m/>
    <s v="JCKELINE LOPEZ"/>
    <s v=""/>
    <s v="sotospaella@gmail.com"/>
    <s v="E-mail"/>
    <s v="3154758036"/>
    <s v="3 Peticiones"/>
    <x v="6"/>
    <s v="Registros Publicos y Redes Emp"/>
    <s v="Derecho de peticion"/>
    <s v="."/>
    <s v="."/>
    <s v="04/05/2023 - SE COMUNICA CON EL USUARIO AL NUMERO REPORTADO EN LA SOLICITUD Y SE LE INDICA QUE LA PRORROGA NO PROCEDE YA QUE EL TRAMITE CUANDO ESTABA EN REQUERIMIENTO SE LE DIO PRORROGA POR MEDIO DEL PQR 2023002333, QUEDANDO COMO FECHA DE FINALIZACIÓN EL DIA 9 DE MAYO DE 2023, PERO EL TRAMITE FUE REINGRESADO EL 24 DE ABRIL DE 2023 Y LA RAD FUE DEVUELTA EL 25 DE ABRIL DE 2023, EXPLICANDOLE QUE LA PRORROGA NO PROCEDE SOBRE TRAMITES QUE ESTAN DEVUELTOS, SE LE EXPLICA COMO PUEDE SUBSANAR EL TRAMITE Y COMO PUEDE REINGRESARLO, QUEDANDO CLARO POR PARTE DEL USUARIO"/>
    <s v="."/>
    <s v="Finalizado"/>
    <s v="LPRADO"/>
    <d v="2023-05-04T00:00:00"/>
    <d v="2023-05-04T00:00:00"/>
    <s v=" "/>
    <s v="N"/>
    <s v=""/>
    <x v="0"/>
    <s v="Interés general y particular"/>
    <s v="N"/>
    <d v="2023-05-04T00:00:00"/>
    <d v="2023-05-04T00:00:00"/>
    <n v="1"/>
    <n v="15"/>
    <x v="0"/>
    <n v="15"/>
    <s v="cumple"/>
  </r>
  <r>
    <x v="0"/>
    <n v="2023003032"/>
    <x v="88"/>
    <s v="SOLICITAN PRORROGA DE PLAZO PARA SUBSANAR REQUERIMIENTO DE LA RAD. 20230421547 RUP DE AL SOCIEDAD BOBINADOS Y SERVICIOS INDUSTRIALES SAS NIT 900676852-4 HECHO POR EL DR. SANTIAGO ALBAN FIGUEROA"/>
    <s v="A"/>
    <s v="JCMARIN"/>
    <s v=" "/>
    <s v="Obrero"/>
    <d v="2023-05-03T00:00:00"/>
    <s v="Origino"/>
    <s v="NRESPONS"/>
    <s v="Registros Pub y Redes Emp"/>
    <s v="Juridica"/>
    <s v="Finalizado"/>
    <s v=" "/>
    <s v="Asignado a"/>
    <s v="SALBAN"/>
    <s v="Registros Pub y Redes Emp"/>
    <s v="Juridica"/>
    <d v="2023-05-03T00:00:00"/>
    <s v="A"/>
    <s v="PROPONENTES"/>
    <m/>
    <n v="20230421547"/>
    <m/>
    <m/>
    <m/>
    <m/>
    <m/>
    <s v="Sin Identificación"/>
    <m/>
    <s v="JAIME GONZALEZ CORTES"/>
    <s v=""/>
    <s v="bobinadosycircuitos@gmail.com"/>
    <s v="E-mail"/>
    <s v="310 764 19 72"/>
    <s v="3 Peticiones"/>
    <x v="6"/>
    <s v="Registros Publicos y Redes Emp"/>
    <s v="Derecho de peticion"/>
    <s v="."/>
    <s v="."/>
    <s v="SE CONCEDE PRÓRROGA DEL PQR 2023003032 HASTA LA FECHA 11 DE JUNIO DEL 2023."/>
    <s v="."/>
    <s v="Finalizado"/>
    <s v="SALBAN"/>
    <d v="2023-05-04T00:00:00"/>
    <d v="2023-05-04T00:00:00"/>
    <s v=" "/>
    <s v="N"/>
    <s v=""/>
    <x v="0"/>
    <s v="."/>
    <s v="N"/>
    <d v="2023-05-04T00:00:00"/>
    <d v="2023-05-04T00:00:00"/>
    <n v="1"/>
    <n v="15"/>
    <x v="0"/>
    <n v="15"/>
    <s v="cumple"/>
  </r>
  <r>
    <x v="0"/>
    <n v="2023003033"/>
    <x v="88"/>
    <s v="SOLICITAN PRORROGA DE PLAZO PARA SUBSANAR REQUERIMIENTO DE LA RAD. 20230421547 RUP DE AL SOCIEDAD PROIECTUS INGENIERIA SAS NIT 900.064.086-2 HECHO POR EL DR. SANTIAGO ALBAN FIGUEROA"/>
    <s v="A"/>
    <s v="JCMARIN"/>
    <s v=" "/>
    <s v="Obrero"/>
    <d v="2023-05-03T00:00:00"/>
    <s v="Origino"/>
    <s v="NRESPONS"/>
    <s v="Registros Pub y Redes Emp"/>
    <s v="Juridica"/>
    <s v="Finalizado"/>
    <s v=" "/>
    <s v="Asignado a"/>
    <s v="SALBAN"/>
    <s v="Registros Pub y Redes Emp"/>
    <s v="Juridica"/>
    <d v="2023-05-03T00:00:00"/>
    <s v="A"/>
    <s v="PROPONENTES"/>
    <n v="92788"/>
    <n v="20230420208"/>
    <m/>
    <m/>
    <m/>
    <m/>
    <m/>
    <s v="Inscrito"/>
    <m/>
    <s v="DORA LORENA CHAVEZ"/>
    <s v="4036003"/>
    <s v="auxiliaradm@proiectusingenieria.com"/>
    <s v="E-mail"/>
    <s v="3175052511"/>
    <s v="3 Peticiones"/>
    <x v="6"/>
    <s v="Registros Publicos y Redes Emp"/>
    <s v="Derecho de peticion"/>
    <s v="."/>
    <s v="."/>
    <s v="SE CONCEDE PRÓRROGA HASTA EL 5 DE JUNIO DEL 2023 DEL RADICADO DEL PQR 2023003033."/>
    <s v="."/>
    <s v="Finalizado"/>
    <s v="SALBAN"/>
    <d v="2023-05-04T00:00:00"/>
    <d v="2023-05-04T00:00:00"/>
    <s v=" "/>
    <s v="N"/>
    <s v=""/>
    <x v="0"/>
    <s v="."/>
    <s v="N"/>
    <d v="2023-05-04T00:00:00"/>
    <d v="2023-05-04T00:00:00"/>
    <n v="1"/>
    <n v="15"/>
    <x v="0"/>
    <n v="15"/>
    <s v="cumple"/>
  </r>
  <r>
    <x v="0"/>
    <n v="2023003045"/>
    <x v="89"/>
    <s v="EN COMUNICACION DEL DIA 07032023 CON EMAIL ENVIADO A LA CCSM Y REMITIDO A LA CC CALI EL DIA 04052023 MEDIANTE TUTELA DE LA SEÑORA JENNY TERESA PEREZ AGUILAR CC 26255899 SOLICITAR LA SIGUIENTE INFORMACIÓN: 1. SE ME INFORME SI MAURICIO VEGA PEREZ, IDENTIFICADO CON C.C. NO 8.345.669, APARECE COMO SOCIO DE ALGUNA EMPRESA INSCRITA EN ESTA CÁMARA DE COMERCIO. 2. SE ME INFORME SI MAURICIO VEGA PEREZ, IDENTIFICADO CON C.C. NO 8.345.669, APARECE COMO REPRESENTANTE LEGAL DE ALGUNA EMPRESA INSCRITA EN ESTA CÁMARA DE COMERCIO. 3. EN CASO AFIRMATIVO, INDICAR LOS NOMBRES DE LAS EMPRESAS CON SUS RESPECTIVOS NIT."/>
    <s v="A"/>
    <s v="JCMARIN"/>
    <s v=" "/>
    <s v="Obrero"/>
    <d v="2023-05-04T00:00:00"/>
    <s v="Origino"/>
    <s v="NRESPONS"/>
    <s v="Registros Pub y Redes Emp"/>
    <s v="Back (Registro)"/>
    <s v="Finalizado"/>
    <s v=" "/>
    <s v="Asignado a"/>
    <s v="ECUARTAS"/>
    <s v="Registros Pub y Redes Emp"/>
    <s v="Back (Registro)"/>
    <d v="2023-05-04T00:00:00"/>
    <s v="A"/>
    <s v=""/>
    <m/>
    <m/>
    <m/>
    <m/>
    <m/>
    <m/>
    <m/>
    <s v="Sin Identificación"/>
    <m/>
    <s v="JENNY TERESA PEREZ AGUILAR"/>
    <s v="3043692413"/>
    <s v="rsalcedos2014@gmail.com"/>
    <s v="E-mail"/>
    <s v="3014083257"/>
    <s v="3 Peticiones"/>
    <x v="0"/>
    <s v="Registros Publicos y Redes Emp"/>
    <s v="Derecho de peticion"/>
    <s v="."/>
    <s v="."/>
    <s v="2023-00464 SANTIAGO DE CALI, 4 DE MAYO DE 2023 SEÑORA YENNY TERESA PEREZ AGUILAR RSALCEDOS2014@GMAIL.COM CORDIAL SALUDO, MEDIANTE OFICIO NO. 1034 DEL 3 DE MAYO DE 2023 PROVENIENTE DEL JUZGADO PRIMERO CIVIL MUNICIPAL DE CARTAGENA, POR EL CUAL NOS NOTIFICAN DE LA ACCIÓN DE TUTELA INTERPUESTA CONTRA EL REGISTRO ÚNICO EMPRESARIAL Y SOCIAL ¿ RUES, TUVIMOS CONOCIMIENTO DEL DERECHO DE PETICIÓN QUE USTED ENVIÓ EL 7 DE MARZO DE 2023 A LOS CORREOS PQRS@CCSM.ORG.CO Y NOTIFICACIÓN.JUDICIAL@CCSM.ORG.CO, LOS CUALES NO PERTENECEN A ESTA CÁMARA DE COMERCIO, MEDIANTE EL CUAL SOLICITA: ¿1. SE ME INFORME SI MAURICIO VEGA PEREZ, IDENTIFICADO CON C.C. NO 8.345.669, APARECE COMO SOCIO DE ALGUNA EMPRESA INSCRITA EN ESTA CÁMARA DE COMERCIO. 2. SE ME INFORME SI MAURICIO VEGA PEREZ, IDENTIFICADO CON C.C. NO 8.345.669, APARECE COMO REPRESENTANTE LEGAL DE ALGUNA EMPRESA INSCRITA EN ESTA CÁMARA DE COMERCIO. 3. EN CASO AFIRMATIVO, INDICAR LOS NOMBRES DE LAS EMPRESAS CON SUS RESPECTIVOS NIT¿. AL RESPECTO, LE INFORMA"/>
    <s v="."/>
    <s v="Finalizado"/>
    <s v="ECUARTAS"/>
    <d v="2023-05-09T00:00:00"/>
    <d v="2023-05-09T00:00:00"/>
    <s v="rsalcedos2014@gmail.com.rpost.biz jueves 04/05/2023 2:43 p. m"/>
    <s v="N"/>
    <s v=""/>
    <x v="0"/>
    <s v="Interés general y particular"/>
    <s v="N"/>
    <d v="2023-05-09T00:00:00"/>
    <d v="2023-05-09T00:00:00"/>
    <n v="3"/>
    <n v="15"/>
    <x v="0"/>
    <n v="15"/>
    <s v="cumple"/>
  </r>
  <r>
    <x v="0"/>
    <n v="2023003058"/>
    <x v="89"/>
    <s v="EN COMUNICACION DEL DIA 03052023 CON EMAIL ENVIADO A CONTACTO CCC MEDIANTE PETICIONWILLIAM CARO IDENTIFICADO CON CC 74.184.800 ME PERMITO SOLICITAR AMABLEMENTE ANTE USTEDES EN CALIDAD DE REPRESENTANTE LEGAL DE LA SOCIEDAD ECOPROTÉRMIC SAS LA SIGUIENTE PETICIÓN PARA EL CAMBIO DE NÚMERO DE IDENTIFICACIÓN DE LA ACCIONISTA DE LA SOCIEDAD ODELAISY BENAVIDES VERA QUIEN RECIBIÓ LA NACIONALIDAD COLOMBIANA POR ADOPCIÓN, POR LO CUAL SE REQUIERE HACER EL CAMBIO DE IDENTIFICACIÓN ACTUALMENTE REGISTRADA ANTE CÁMARA DE COMERCIO CON CÉDULA DE EXTRANJERÍA 299615 POR LA CÉDULA DE CIUDADANÍA NO 2.000.009.991. "/>
    <s v="A"/>
    <s v="JCMARIN"/>
    <s v=" "/>
    <s v="Obrero"/>
    <d v="2023-05-04T00:00:00"/>
    <s v="Origino"/>
    <s v="NRESPONS"/>
    <s v="Registros Pub y Redes Emp"/>
    <s v="Back (Registro)"/>
    <s v="Finalizado"/>
    <s v=" "/>
    <s v="Asignado a"/>
    <s v="MVELASCO"/>
    <s v="Registros Pub y Redes Emp"/>
    <s v="Back Correcciones Registro"/>
    <d v="2023-05-04T00:00:00"/>
    <s v="A"/>
    <s v="MERCANTIL"/>
    <n v="1003433"/>
    <m/>
    <m/>
    <m/>
    <m/>
    <m/>
    <m/>
    <s v="Inscrito"/>
    <m/>
    <s v="WILLIAM CARO"/>
    <s v=""/>
    <s v="wecarog@gmail.com"/>
    <s v="E-mail"/>
    <s v="3044571012"/>
    <s v="2 Del tramite del documento"/>
    <x v="20"/>
    <s v="Registros Publicos y Redes Emp"/>
    <s v="Inscripción"/>
    <s v="."/>
    <s v="."/>
    <s v="AL INSCRITO 1003433-16 SE ACTUALIZÓ EL NUMERO DE IDENTIFICACIÓN DE LA REPRESENTANTE LEGAL SUPLENTE ODELAISY BENAVIDES VERA QUEDANDO ASÍ CC 2000009991"/>
    <s v="."/>
    <s v="Finalizado"/>
    <s v="MVELASCO"/>
    <d v="2023-05-09T00:00:00"/>
    <d v="2023-05-09T00:00:00"/>
    <s v=" "/>
    <s v="N"/>
    <s v=""/>
    <x v="0"/>
    <s v="."/>
    <s v="N"/>
    <d v="2023-05-09T00:00:00"/>
    <d v="2023-05-09T00:00:00"/>
    <n v="3"/>
    <n v="15"/>
    <x v="0"/>
    <n v="15"/>
    <s v="cumple"/>
  </r>
  <r>
    <x v="0"/>
    <n v="2023003059"/>
    <x v="89"/>
    <s v="EN COMUNICACION DEL DIA 23 ABRIL 2023 MEDIANTE DERECHO DE PETICION LA SRA MIRYAM ELSA RIOS DE RUBIANO CC 31831089 SOLICITA SE ME EXPIDA CERTIFICACION DIRIGIDA AL FONDO NACIONAL DEL AHORRO DONDE SE INDIQUE SI LA EMPRESA GLOBAL TEMPO NACIONAL UNION TEMPORAL IDENTIFICADA CON NIT 900091020-1 ESTA REGISTRADA ALLA DE SER ASI INDICAR SI ESTA FUE LIQUIDADA O FUE CANCELADA SU MATRICULA"/>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31831089"/>
    <s v="MIRYAM ELSA RIOS DE RUBIANO"/>
    <s v=""/>
    <s v="merabogada94@hotmail.com"/>
    <s v="E-mail"/>
    <s v="3166946496"/>
    <s v="3 Peticiones"/>
    <x v="0"/>
    <s v="Registros Publicos y Redes Emp"/>
    <s v="Derecho de peticion"/>
    <s v="."/>
    <s v="."/>
    <s v="2023-00485 SANTIAGO DE CALI, 9 DE MAYO DE 2023 SEÑORA MIRYAM ELSA RIOS DE RUBIANO MERABOGADA94@HOTMAIL.COM LA CIUDAD CORDIAL SALUDO, MEDIANTE ESCRITO SIN FECHA, RECIBIDO EN ESTA ENTIDAD EL 4 DE MAYO DE 2023, SOLICITÓ: &quot;SE ME EXPIDA CERTIFICACIÓN DIRIGIDA AL FONDO NACIONAL DEL AHORRO, DONDE SE INDIQUE SI LA EMPRESA GLOBAL TEMPO NACIONAL UNION TEMPORAL IDENTIFICADA CON NIT 900091020-1, ESTÁ REGISTRADA ALLÁ. DE SER ASÍ INDICAR SI ESTA FUE LIQUIDADA O FUE CANCELADA SU MATRÍCU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s v="."/>
    <s v="Finalizado"/>
    <s v="ECUARTAS"/>
    <d v="2023-05-10T00:00:00"/>
    <d v="2023-05-10T00:00:00"/>
    <s v="merabogada94@hotmail.com.rpost.biz miércoles 10/05/2023 10:40 a. m"/>
    <s v="N"/>
    <s v=""/>
    <x v="0"/>
    <s v="Interés general y particular"/>
    <s v="N"/>
    <d v="2023-05-10T00:00:00"/>
    <d v="2023-05-10T00:00:00"/>
    <n v="4"/>
    <n v="15"/>
    <x v="0"/>
    <n v="15"/>
    <s v="cumple"/>
  </r>
  <r>
    <x v="0"/>
    <n v="2023003061"/>
    <x v="89"/>
    <s v="POR MEDIO DE LA PRESENTE SOLICITO REVERSAR LOS DERECHOS DE RENOVACIÓN DEL AÑO 2023 DEL ESTABLECIMIENTO DENOMINADO LA PANADERIA ARABE PANCE CON MATRICULA MERCANTIL 998660-2 EL CLIENTE REALIZO LA RENOVACIÓN EL DIA 16/03/2023 Y SU CANCELACION DEFINITIVA EL DIA 30/03/2023 PARA PROCEDER A DEVOLVER EL DINERO POR CONCEPTO DE RENOVACION DEL ESTABLECIMIENTO AÑO 2023 TENIENDO EN CUENTA QUE SOLICITO LA CANCELACION DENTRO DE LOS 10 DIAS SEGUN PROCEDIMIENTO"/>
    <s v="A"/>
    <s v="JCOIME"/>
    <s v=" "/>
    <s v="Principal"/>
    <d v="2023-05-04T00:00:00"/>
    <s v="Origino"/>
    <s v="NRESPONS"/>
    <s v="Registros Pub y Redes Emp"/>
    <s v="Back (Registro)"/>
    <s v="Finalizado"/>
    <s v=" "/>
    <s v="Asignado a"/>
    <s v="MVELASCO"/>
    <s v="Registros Pub y Redes Emp"/>
    <s v="Back Correcciones Registro"/>
    <d v="2023-05-04T00:00:00"/>
    <s v="A"/>
    <s v="MERCANTIL"/>
    <n v="998660"/>
    <n v="20230247478"/>
    <m/>
    <m/>
    <m/>
    <m/>
    <m/>
    <s v="Inscrito"/>
    <m/>
    <s v="LA PANADERIA ARABE S.A.S "/>
    <s v=""/>
    <s v="panaderiaarabesas@hotmail.com"/>
    <s v="E-mail"/>
    <s v="3145828480"/>
    <s v="2 Del tramite del documento"/>
    <x v="38"/>
    <s v="Registros Publicos y Redes Emp"/>
    <s v="Inscripción"/>
    <s v="."/>
    <s v="."/>
    <s v=".AL INSCRITO 998660-2 SE INACTIVA FECHA DE RENOVACIÓN AL 2023 Y SE ACTIVA FECHA RENOVACIÓN AL AÑO 2022 QUEDANDO 31 DICIEMBRE DE 2022 NO SE CAMBIA EL ESTADO A LA RAD 20230291473 CON LA QUE SE REALIZÓ LA RENOVACIÓN DEBIDO QUE SE RENOVARON AÑOS ANTERIORES (2022). PARA QUE PROCEDAN CON LA DEVOLUCIÓN DEL DINERO. SE NOTIFICA A LA USUARIA AL CORREO ELECTRÓNICO REPORTADO EN EL RECLAMO"/>
    <s v="."/>
    <s v="Finalizado"/>
    <s v="MVELASCO"/>
    <d v="2023-05-17T00:00:00"/>
    <d v="2023-05-17T00:00:00"/>
    <s v=" "/>
    <s v="N"/>
    <s v=""/>
    <x v="0"/>
    <s v="."/>
    <s v="N"/>
    <d v="2023-05-17T00:00:00"/>
    <d v="2023-05-17T00:00:00"/>
    <n v="9"/>
    <n v="15"/>
    <x v="0"/>
    <n v="15"/>
    <s v="cumple"/>
  </r>
  <r>
    <x v="0"/>
    <n v="2023003063"/>
    <x v="89"/>
    <s v="EN COMUNICACION DEL DIA 23 ABRIL 2023 CON LA ENTIDAD CONTRALORIA GENERAL DE LA NACIONAL RAD 2023EE0054026 EXPEDIENTE DISCIPLINARIO 5977 SOLICITA ORDENAR A QUIEN CORRESPONDA REMITIR ESTA OFICINA EL CERTIFICADO DE EXISTENCIA Y REPRESENTACION DE LA EMPRESA TL IGEAMBIETES SAS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m/>
    <s v="HILDA ISABEL BURGOS NEGRETE"/>
    <s v=""/>
    <s v="www.contraloria.gov.co"/>
    <s v="E-mail"/>
    <s v=""/>
    <s v="3 Peticiones"/>
    <x v="0"/>
    <s v="Registros Publicos y Redes Emp"/>
    <s v="Derecho de peticion"/>
    <s v="."/>
    <s v="."/>
    <s v="2023-00467 SANTIAGO DE CALI, 9 DE MAYO DE 2023 SEÑORES CONTRALORIA GENERAL DE LA REPÚBLICA ATENCIÓN: HILDA ISABEL BURGOS NEGRETE ABOGADO INSTRUCTOR - OFICINA DE CONTROL DISCIPLINARIO CGR@CONTRALORIA.GOV.CO BOGOTÁ D.C. CORDIAL SALUDO, DAMOS RESPUESTA AL OFICIO 2023EE0054026 DEL 12 DE ABRIL DE 2023, EN EL QUE SOLICITA: &quot;CERTIFICADO DE EXISTENCIA Y REPRESENTACIÓN DE LA EMPRESA TL IGEAMBIET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
    <s v="."/>
    <s v="Finalizado"/>
    <s v="ECUARTAS"/>
    <d v="2023-05-09T00:00:00"/>
    <d v="2023-05-09T00:00:00"/>
    <s v="cgr@contraloria.gov.co.rpost.biz martes 09/05/2023 4:17 p. m."/>
    <s v="N"/>
    <s v=""/>
    <x v="0"/>
    <s v=""/>
    <s v="N"/>
    <d v="2023-05-09T00:00:00"/>
    <d v="2023-05-09T00:00:00"/>
    <n v="3"/>
    <n v="15"/>
    <x v="0"/>
    <n v="15"/>
    <s v="cumple"/>
  </r>
  <r>
    <x v="0"/>
    <n v="2023003064"/>
    <x v="89"/>
    <s v="EN COMUNICACION DEL DIA 05 ABRIL 2023 MEDIANTE DERECHO DE PETICION EL SR JUAN DE DIOS URREGO CALLE CC 8358267 SOLICITA SE DIGNE EXPEDIRME UNA CERTIFICACION DONDE SE CONSTATE QUE YO NO TENGO EN PROPIEDAD NINGU ESTABLECIMIENTO DE COMERCIO JUAN DE DIOS URREGO CALLE CC 8358267 NUI 172909 TD 3877 PATIO 10A - BLOQUE 3"/>
    <s v="A"/>
    <s v="LNDELGAD"/>
    <s v=" "/>
    <s v="Principal"/>
    <d v="2023-05-04T00:00:00"/>
    <s v="Origino"/>
    <s v="NRESPONS"/>
    <s v="Registros Pub y Redes Emp"/>
    <s v="Back (Registro)"/>
    <s v="Finalizado"/>
    <s v=" "/>
    <s v="Asignado a"/>
    <s v="CMARTINE"/>
    <s v="Registros Pub y Redes Emp"/>
    <s v="Juridica"/>
    <d v="2023-05-04T00:00:00"/>
    <s v="A"/>
    <s v="NO APLICA"/>
    <m/>
    <m/>
    <m/>
    <m/>
    <m/>
    <m/>
    <m/>
    <s v="Sin Identificación"/>
    <n v="8358267"/>
    <s v="JUAN DE DIOS URREGO CALLE"/>
    <s v=""/>
    <s v=""/>
    <s v="E-mail"/>
    <s v=""/>
    <s v="3 Peticiones"/>
    <x v="0"/>
    <s v="Registros Publicos y Redes Emp"/>
    <s v="Derecho de peticion"/>
    <s v="."/>
    <s v="."/>
    <s v="CONTESTADO CON 2023-00517 DEL 17 DE MAYO DE 2023, ASÍ: &quot;MEDIANTE ESCRITO RECIBIDO EN ESTA CÁMARA DE COMERCIO EL 4 DE MAYO DE 2023, SOLICITÓ &quot;UNA CERTIFICACIÓN DONDE CONSTATE QUE YO NO TENGO EN PROPIEDAD NINGÚN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AN DE DIOS URREGO CALLE"/>
    <s v="."/>
    <s v="Finalizado"/>
    <s v="CMARTINE"/>
    <d v="2023-05-17T00:00:00"/>
    <d v="2023-05-17T00:00:00"/>
    <s v=" "/>
    <s v="N"/>
    <s v=""/>
    <x v="0"/>
    <s v="Interés general y particular"/>
    <s v="N"/>
    <d v="2023-05-17T00:00:00"/>
    <d v="2023-05-17T00:00:00"/>
    <n v="9"/>
    <n v="15"/>
    <x v="0"/>
    <n v="15"/>
    <s v="cumple"/>
  </r>
  <r>
    <x v="0"/>
    <n v="2023003065"/>
    <x v="89"/>
    <s v="EL SEÑOR ANDERSON CALLE MARTINEZ CON CEDULA # 1112475695 SOLICITA UN CERTIFICADO NO FIGURA , SE VERIFICO EN LA PAGINA DEL RUES Y EN LA PAGINA DEL SIRP Y NO TIENE NINGUN REGISTRO."/>
    <s v="A"/>
    <s v="MCRUZ"/>
    <s v=" "/>
    <s v="Jamundi"/>
    <d v="2023-05-04T00:00:00"/>
    <s v="Origino"/>
    <s v="CMARTINE"/>
    <s v="Registros Pub y Redes Emp"/>
    <s v="Juridica"/>
    <s v="Finalizado"/>
    <s v=" "/>
    <s v="Asignado a"/>
    <s v="CMARTINE"/>
    <s v="Registros Pub y Redes Emp"/>
    <s v="Juridica"/>
    <d v="2023-05-04T00:00:00"/>
    <s v="A"/>
    <s v=""/>
    <m/>
    <m/>
    <m/>
    <m/>
    <m/>
    <m/>
    <m/>
    <s v="Sin Identificación"/>
    <n v="55245098"/>
    <s v="JACKELINE JIMENA GLACIO"/>
    <s v="3237958651"/>
    <s v="dianaibeth2005@hotmail.com"/>
    <s v="Presencial Verbal"/>
    <s v=""/>
    <s v="3 Peticiones"/>
    <x v="0"/>
    <s v="Registros Publicos y Redes Emp"/>
    <s v="Derecho de peticion"/>
    <s v="."/>
    <s v="."/>
    <s v="CONTESTADO CON 2023-00518 DEL 17 DE MAYO DE 2023, ASÍ: &quot;MEDIANTE PETICIÓN DEL 4 DE MAYO DE 2023, SOLICITÓ A ESTA CÁMARA DE COMERCIO UN CERTIFICADO DE NO FIGURA A NOMBRE DE ANDERSON CALLE MARTÍNEZ, IDENTIFICADO CON LA CÉDULA DE CIUDADANÍA NO. 111247569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NDERSON CALLE MARTÍNEZ, IDENTIFICADO CON"/>
    <s v="."/>
    <s v="Finalizado"/>
    <s v="CMARTINE"/>
    <d v="2023-05-17T00:00:00"/>
    <d v="2023-05-17T00:00:00"/>
    <s v=" "/>
    <s v="N"/>
    <s v=""/>
    <x v="0"/>
    <s v="Interés general y particular"/>
    <s v="N"/>
    <d v="2023-05-17T00:00:00"/>
    <d v="2023-05-17T00:00:00"/>
    <n v="9"/>
    <n v="15"/>
    <x v="0"/>
    <n v="15"/>
    <s v="cumple"/>
  </r>
  <r>
    <x v="0"/>
    <n v="2023003066"/>
    <x v="89"/>
    <s v="EN COMUNICACION DEL DIA 23 ABRIL 2023 MEDIANTE DERECHO DE PETICION EL SR IVAN DE JESUS LOPEZ FLOREZ CC 15382001 SOLICITA QUE ME COLABORE CON UN CERTIFICADO DE ESTA ENTIDAD YA QUE YOESTOY PRIVADO DE LA LIBERTAD HACE MUCHOS AÑOS Y YA HE PAGADO GRAN PARTE DE LA CONDENA Y YA TENGO EL TIEMPO PARA ACCEDER A UNOS DE LOS BENEFICIOS ADMINISTRATIVOS. IVAN DE JESUS LOPEZ FLOREZ CC 15382001 NUC 35807 TD 2002 PATIO 11B - BLOQUE 3"/>
    <s v="A"/>
    <s v="LNDELGAD"/>
    <s v=" "/>
    <s v="Principal"/>
    <d v="2023-05-04T00:00:00"/>
    <s v="Origino"/>
    <s v="NRESPONS"/>
    <s v="Registros Pub y Redes Emp"/>
    <s v="Back (Registro)"/>
    <s v="Finalizado"/>
    <s v=" "/>
    <s v="Asignado a"/>
    <s v="CMARTINE"/>
    <s v="Registros Pub y Redes Emp"/>
    <s v="Juridica"/>
    <d v="2023-05-04T00:00:00"/>
    <s v="A"/>
    <s v="NO APLICA"/>
    <m/>
    <m/>
    <m/>
    <m/>
    <m/>
    <m/>
    <m/>
    <s v="Sin Identificación"/>
    <n v="15382001"/>
    <s v=" IVAN DE JESUS LOPEZ FLOREZ"/>
    <s v=""/>
    <s v=""/>
    <s v="E-mail"/>
    <s v=""/>
    <s v="3 Peticiones"/>
    <x v="0"/>
    <s v="Registros Publicos y Redes Emp"/>
    <s v="Derecho de peticion"/>
    <s v="."/>
    <s v="."/>
    <s v="CONTESTADO CON CARTA 2023-00520 DEL 17 DE MAYO DE 2023, ASÍ: &quot;MEDIANTE ESCRITO RECIBIDO EN ESTA CÁMARA DE COMERCIO EL 4 DE MAYO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IVÁN DE JESÚS LÓPEZ FLORES, IDENTIFICADO CON LA CÉDULA DE CIUDADANÍA NO. 15382001, DO"/>
    <s v="."/>
    <s v="Finalizado"/>
    <s v="CMARTINE"/>
    <d v="2023-05-17T00:00:00"/>
    <d v="2023-05-17T00:00:00"/>
    <s v=" "/>
    <s v="N"/>
    <s v=""/>
    <x v="0"/>
    <s v="Interés general y particular"/>
    <s v="N"/>
    <d v="2023-05-17T00:00:00"/>
    <d v="2023-05-17T00:00:00"/>
    <n v="9"/>
    <n v="15"/>
    <x v="0"/>
    <n v="15"/>
    <s v="cumple"/>
  </r>
  <r>
    <x v="0"/>
    <n v="2023003067"/>
    <x v="89"/>
    <s v="SOLICITAN PRORROGA DE PLAZO PARA SUBSANAR REQUERIMIENTO DE LA RAD. 20230421988 DDE AL FUNDACION WAFRA NIT 805031784-4 HECO POR EL DR. SANTIAGO ALBAN"/>
    <s v="A"/>
    <s v="JCMARIN"/>
    <s v=" "/>
    <s v="Obrero"/>
    <d v="2023-05-04T00:00:00"/>
    <s v="Origino"/>
    <s v="NRESPONS"/>
    <s v="Registros Pub y Redes Emp"/>
    <s v="Juridica"/>
    <s v="Activo"/>
    <s v=" "/>
    <s v="Asignado a"/>
    <s v="SALBAN"/>
    <s v="Registros Pub y Redes Emp"/>
    <s v="Juridica"/>
    <d v="2023-05-04T00:00:00"/>
    <s v="A"/>
    <s v="PROPONENTES"/>
    <n v="131708"/>
    <n v="20230421988"/>
    <m/>
    <m/>
    <m/>
    <m/>
    <m/>
    <s v="Inscrito"/>
    <m/>
    <s v="ANGELICA SOLEDAD COLMENARES MARTÍNEZ"/>
    <s v=""/>
    <s v="fundacionwafra@gmail.com"/>
    <s v="E-mail"/>
    <s v=""/>
    <s v="3 Peticiones"/>
    <x v="6"/>
    <s v="Registros Publicos y Redes Emp"/>
    <s v="Derecho de peticion"/>
    <s v="."/>
    <s v="."/>
    <s v="SE CONCEDE PRÓRROGA DEL PQR 2023003067 HASTA LA FECHA 4 DE JUNIO DEL 2023."/>
    <s v="."/>
    <s v="Finalizado"/>
    <s v="SALBAN"/>
    <d v="2023-05-04T00:00:00"/>
    <d v="2023-05-04T00:00:00"/>
    <s v=" "/>
    <s v="N"/>
    <s v=""/>
    <x v="0"/>
    <s v="."/>
    <s v="N"/>
    <d v="2023-05-04T00:00:00"/>
    <d v="2023-05-04T00:00:00"/>
    <n v="0"/>
    <n v="15"/>
    <x v="0"/>
    <n v="15"/>
    <s v="cumple"/>
  </r>
  <r>
    <x v="0"/>
    <n v="2023003069"/>
    <x v="89"/>
    <s v="SOLICITAN PRORROGA DE PLAZO PARA SUBSANAR REQUERIMIENTO DE LA RAD. 20230420608 DDE LA SOCIEDAD EGO SAS NIT 805031131-1 HECO POR EL DRA. AURA CRITINA SANCHEZ LOZANO"/>
    <s v="A"/>
    <s v="JCMARIN"/>
    <s v=" "/>
    <s v="Obrero"/>
    <d v="2023-05-04T00:00:00"/>
    <s v="Origino"/>
    <s v="NRESPONS"/>
    <s v="Registros Pub y Redes Emp"/>
    <s v="Juridica"/>
    <s v="Finalizado"/>
    <s v=" "/>
    <s v="Asignado a"/>
    <s v="AUSANCHE"/>
    <s v="Registros Pub y Redes Emp"/>
    <s v="Juridica"/>
    <d v="2023-05-04T00:00:00"/>
    <s v="A"/>
    <s v="PROPONENTES"/>
    <n v="89973"/>
    <n v="20230420608"/>
    <m/>
    <m/>
    <m/>
    <m/>
    <m/>
    <s v="Inscrito"/>
    <m/>
    <s v="MARIANO ORLANDO TAFUR REYES"/>
    <s v=""/>
    <s v="contadora@egocali.edu.co"/>
    <s v="E-mail"/>
    <s v="3162835244"/>
    <s v="3 Peticiones"/>
    <x v="6"/>
    <s v="Registros Publicos y Redes Emp"/>
    <s v="Derecho de peticion"/>
    <s v="."/>
    <s v="."/>
    <s v="SE CONCEDE PRORROGA HASTA 4 DE JUNIO 2023"/>
    <s v="."/>
    <s v="Finalizado"/>
    <s v="AUSANCHE"/>
    <d v="2023-05-04T00:00:00"/>
    <d v="2023-05-04T00:00:00"/>
    <s v=" "/>
    <s v="N"/>
    <s v=""/>
    <x v="0"/>
    <s v="."/>
    <s v="N"/>
    <d v="2023-05-04T00:00:00"/>
    <d v="2023-05-04T00:00:00"/>
    <n v="0"/>
    <n v="15"/>
    <x v="0"/>
    <n v="15"/>
    <s v="cumple"/>
  </r>
  <r>
    <x v="0"/>
    <n v="2023003070"/>
    <x v="89"/>
    <s v="POR MEDIO DE LA PRESENTE SOLICITO REVERSAR LOS DERECHOS DE RENOVACIÓN DEL AÑO 2023 DEL SEÑOR CARLOS ANDRES APARICIO LOPEZ CC 1144029530 CON MATRICULA MERCANTIL 967078-1 EL CLIENTE REALIZO LA RENOVACIÓN EL DIA 27/03/2023 Y SU CANCELACION DEFINITIVA EL MISMO DIA PARA PROCEDER A DEVOLVER EL DINERO POR CONCEPTO DE RENOVACION DEL PROPIETARIO AÑO 2023 TENIENDO EN CUENTA QUE SOLICITO LA CANCELACION DENTRO DE LOS 10 DIAS SEGUN PROCEDIMIENTO "/>
    <s v="A"/>
    <s v="JCOIME"/>
    <s v=" "/>
    <s v="Principal"/>
    <d v="2023-05-04T00:00:00"/>
    <s v="Origino"/>
    <s v="NRESPONS"/>
    <s v="Registros Pub y Redes Emp"/>
    <s v="Back (Registro)"/>
    <s v="Finalizado"/>
    <s v=" "/>
    <s v="Asignado a"/>
    <s v="MVELASCO"/>
    <s v="Registros Pub y Redes Emp"/>
    <s v="Back Correcciones Registro"/>
    <d v="2023-05-04T00:00:00"/>
    <s v="A"/>
    <s v="MERCANTIL"/>
    <n v="967078"/>
    <n v="20230306893"/>
    <m/>
    <m/>
    <m/>
    <m/>
    <m/>
    <s v="Inscrito"/>
    <n v="1144029530"/>
    <s v="CARLOS ANDRES APARICIO LOPEZ"/>
    <s v=""/>
    <s v="ing.aparicio.ca@gmail.com"/>
    <s v="E-mail"/>
    <s v="3217960702"/>
    <s v="2 Del tramite del documento"/>
    <x v="38"/>
    <s v="Registros Publicos y Redes Emp"/>
    <s v="Inscripción"/>
    <s v="."/>
    <s v="."/>
    <s v="AL INSCRITO 967078 -1 SE INACTIVA FECHA DE RENOVACIÓN AL 2023 Y SE ACTIVA FECHA RENOVACIÓN AL AÑO 2022 QUEDANDO 31 DICIEMBRE DE 2022 NO SE CAMBIA EL ESTADO A LA RAD 20230291473 CON LA QUE SE REALIZÓ LA RENOVACIÓN DEBIDO QUE SE RENOVARON AÑOS ANTERIORES (2022). PARA QUE PROCEDAN CON LA DEVOLUCIÓN DEL DINERO. SE NOTIFICA A LA USUARIA AL CORREO ELECTRÓNICO REPORTADO EN EL RECLAMO"/>
    <s v="."/>
    <s v="Finalizado"/>
    <s v="MVELASCO"/>
    <d v="2023-05-17T00:00:00"/>
    <d v="2023-05-17T00:00:00"/>
    <s v=" "/>
    <s v="N"/>
    <s v=""/>
    <x v="0"/>
    <s v="."/>
    <s v="N"/>
    <d v="2023-05-17T00:00:00"/>
    <d v="2023-05-17T00:00:00"/>
    <n v="9"/>
    <n v="15"/>
    <x v="0"/>
    <n v="15"/>
    <s v="cumple"/>
  </r>
  <r>
    <x v="0"/>
    <n v="2023003072"/>
    <x v="89"/>
    <s v="EN COMUNICACION DEL DIA 27 ABRIL 2023 MEDIANTE DERECHO DE PETICION DE LA POLICIA NACIONAL SECCIONAL BOGOTA D.C RAD 2023-053331 ORDEN POLICIAL 9071048 ENVIADO A LA CC BOGOTA Y REMITIDO A LA CC CALI EL DIA 03 MAYO 2023 CON RADICACION 20230507017 POR TRASLADO POR COMPETENCIAS SOLICITA A ESA ENTIDAD SU VALIOSA COLABORACION EN EL SENTIDO DE SUMINISTRAR E INFORMAR SI LAS PERSONAS QUE SE RELACIONAN MAS ADELANTE DESARROLLAN DE MANERA HABITUAL O PROFESIONAL ALGUNA DE LAS ACTIVIDADES QUE LA LEY CONSIDERAN MERCANTILES O DE COMERCIO IGUALMENTE INDICAR SI PRESENTA PARTICIPACION ACCIONARIA O FUNGEN COMO REPRESENTACION LEGAL DIRECTIVO O SUPLENTE DE EMPRESAS SOCIEDADES AGREMIACIONES O FUNDACIONES APORTANDO EN PDF COPIA DE LA CARPETA HISTORICA LOS CERTIFICADO DE EXISTENCIA Y REPRESENTACION LEGAL Y LOS EXPEDIENTES CON LA INFORMACION QUE REPOSE EN SUS BASES DE DATOS ASI 1. DARWIN GRAJALES LONDOÑO CC 94381396 2. SANDRA KATIANA MONTILLA RODRIGUEZ CC 38569294 3. JESUS ALBERTO FLOREZ ARAQUE CC 1093753139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1057892450"/>
    <s v="BRAYAN GERARDO ROJAS MORA"/>
    <s v=""/>
    <s v="brayan.rojas@correo.policia.gov.co"/>
    <s v="E-mail"/>
    <s v="3229468059"/>
    <s v="3 Peticiones"/>
    <x v="0"/>
    <s v="Registros Publicos y Redes Emp"/>
    <s v="Derecho de peticion"/>
    <s v="."/>
    <s v="."/>
    <s v=" 2023 - 00441 SANTIAGO DE CALI, 8 DE MAYO DE 2023 SEÑORES MINISTERIO DE DEFENSA NACIONAL POLICIA NACIONAL ATENCIÓN: PATRULLERO BRAYAN GERARDO ROJAS MORA INVESTIGADOR CRIMINAL BRAYAN.ROJAS@CORREO.POLICIA.GOV.CO BOGOTÁ D.C. CORDIAL SALUDO, DAMOS RESPUESTA A SU OFICIO GS-2023-053331/CIJUD-GESIN 3.1 DEL 27 DE ABRIL DE 2023, RECIBIDO EN LA CÁMARA DE COMERCIOD E BOGOTÁ Y REMITIDO A ESTA ENTIDAD EL 3 DE MAYO, EN EL QUE SOLICITA: &quot;INFORMAR SI LAS PERSONAS QUE SE RELACIONAL MÁS ADELANTE, DESARROLLAN DE MANERA HABITUAL O PROFESIONAL ALGUNA DE LAS ACTIVIDADES QUE LA LEY CONSIDERA MERCANTILES O DE COMERCIO. IGUALMENTE, INDICAR SI PRESENTAN PARTICIPACIÓN ACCIONARIA O FUNGEN COMO REPRESENTANTE LEGAL, DIRECTIVO O SUPLENTE DE EMPRESAS, SOCIEDADES, AGREMIACIONES O FUNDACIONES, APORTANDO EN PDF COPIA DE LA CARPETA HISTÓRICA, LOS CERTIFICADOS DE EXISTENCIA Y REPRESENTACIÓN LEGAL Y LOS EXPEDIENTES CON LA INFORMACIÓN QUE REPOSE EN SUS BASES DE DATOS ASÍ: &quot;. AL RESPECTO, LE INFORMAMOS QUE LAS "/>
    <s v="."/>
    <s v="Finalizado"/>
    <s v="ECUARTAS"/>
    <d v="2023-05-08T00:00:00"/>
    <d v="2023-05-08T00:00:00"/>
    <s v="brayan.rojas@correo.policia.gov.co.rpost.biz lunes 08/05/2023 5:24 p. m"/>
    <s v="N"/>
    <s v=""/>
    <x v="0"/>
    <s v=""/>
    <s v="N"/>
    <d v="2023-05-08T00:00:00"/>
    <d v="2023-05-08T00:00:00"/>
    <n v="2"/>
    <n v="15"/>
    <x v="0"/>
    <n v="15"/>
    <s v="cumple"/>
  </r>
  <r>
    <x v="0"/>
    <n v="2023003073"/>
    <x v="89"/>
    <s v="EN COMUNICACION DEL DIA 26 ABRIL 2023 MEDIANTE DERECHO DE PETICION DE LA POLICIA NACIONAL SECCIONAL CALI ORDEN POLICIAL 9069537 ENVIADO A LA CC BOGOTA Y REMITIDO A LA CC CALI EL DIA 03 MAYO 2023 CON RADICACION 20230507067 POR TRASLADO POR COMPETENCIAS SOLICITA SU VALIOSA COLABORACION EN EL SENTIDO DE SUMINISTRAR A ESTE GRUPO DE POLICIA JUDICIAL SE OBTENGA DE LAS PERSONAS RELACIONAS MAS ADELANTE SI EN SUS BASES DE DATOS FIGURAN COMO REPRESENTANTE LEGALES OSUPLENTES MIEMBROS DE JUNTA DIRECTIVA ACCIONISTAS O REVISORES FISCALES ENTRE OTROS DE SER POSITIVA LA RESPUESTA APORTAR COPIA DE TODA LA DOCUMENTACION SOPORTE DEL REGISTRO. LISTADO 1. JUAN DAVID VALENCIA MUÑOZ CC 1010217728 2. MARIA LILIANA MUÑOZ PARRA CC 303384414 3. MARIO LUIS HINISTROZA ORTIZ CC 11636738 .....LISTADO LARGO ..... 17. LUCIA PARRA ROJAS CC 30270017 "/>
    <s v="A"/>
    <s v="LNDELGAD"/>
    <s v=" "/>
    <s v="Principal"/>
    <d v="2023-05-04T00:00:00"/>
    <s v="Origino"/>
    <s v="NRESPONS"/>
    <s v="Registros Pub y Redes Emp"/>
    <s v="Back (Registro)"/>
    <s v="Finalizado"/>
    <s v=" "/>
    <s v="Asignado a"/>
    <s v="ECUARTAS"/>
    <s v="Registros Pub y Redes Emp"/>
    <s v="Back (Registro)"/>
    <d v="2023-05-04T00:00:00"/>
    <s v="A"/>
    <s v=""/>
    <m/>
    <m/>
    <m/>
    <m/>
    <m/>
    <m/>
    <m/>
    <s v="Sin Identificación"/>
    <n v="1113646768"/>
    <s v="ANDRES FELIPE GONZALEZ LONDOÑO"/>
    <s v=""/>
    <s v="andres.gonzalez2921@correo.policia.gov.co"/>
    <s v="E-mail"/>
    <s v="3229466816"/>
    <s v="3 Peticiones"/>
    <x v="0"/>
    <s v="Registros Publicos y Redes Emp"/>
    <s v="Derecho de peticion"/>
    <s v="."/>
    <s v="."/>
    <s v="2023-00242 SANTIAGO DE CALI, 8 DE MAYO DE 2023 SEÑORES MINISTERIO DE DEFENSA NACIONAL POLICIA NACIONAL ATENCIÓN: SUBINTENDENTE ANDRES FELIPE GONZALEZ LONDOÑO INVESTIGADOR CRIMINAL ANDRES.GONZALEZ2921@CORREO.POLICIA.GOV.CO LA CIUDAD CORDIAL SALUDO, DAMOS RESPUESTA A SU OFICIO NUNC 110016000099202200156 DEL 26 DE ABRIL DE 2023, RECIBIDO EN LA CÁMARA DE COMERCIO DE BOGOTÁ Y REMITIDO A ESTA ENTIDAD EL 3 DE MAYO, EN EL QUE SOLICITA: &quot;SI EN SUS BASES DE DATOS FIGURAN COMO REPRESENTANTES LEGALES O SUPLENTES, MIEMBRO DE JUNTA DIRECTIVA, ACCIONISTA O REVISOR FISCAL ENTRE OTROS, DE SER POSITIVA LA RESPUESTA APORTAR COPIA DE TODA LA DOCUMENTACIÓN SOPORTE DEL REGISTR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5-08T00:00:00"/>
    <d v="2023-05-08T00:00:00"/>
    <s v="andres.gonzalez2921@correo.policia.gov.co.rpost.biz lunes 08/05/2023 6:00 p. m"/>
    <s v="N"/>
    <s v=""/>
    <x v="0"/>
    <s v=""/>
    <s v="N"/>
    <d v="2023-05-08T00:00:00"/>
    <d v="2023-05-08T00:00:00"/>
    <n v="2"/>
    <n v="15"/>
    <x v="0"/>
    <n v="15"/>
    <s v="cumple"/>
  </r>
  <r>
    <x v="0"/>
    <n v="2023003075"/>
    <x v="89"/>
    <s v="EN COMUNICACION DEL DIA 04052023 CON EMAIL ENVIADO A CONTACTO CCC DE LA ASOCIACIÓN DEPORTIVO CALI PRESENTAMOS A SU AMABLE ATENCIÓN Y VALIOSA ACOGIDA LA PRESENTE CONSULTA CONSIDERANDO 1. QUE LA ASOCIACIÓN DEPORTIVO CALI REQUIERE UN PROCESO DE REESTRUCTURACIÓN D.560/2000 Y FORTALECIMIENTO ADMINISTRATIVO PARA MEJORAR SUS TÓPICOS FINANCIERO Y DEPORTIVO- 2. QUE EL CONGLOMERADO DE ASOCIADOS EN PERMANENTES REUNIONES HEMOS REALIZADO LOS ANÁLISIS PERTINENTES Y ELABORADO DIFERENTES PROPUESTAS PARA SU MEJORA- 3. QUE ENTRE ELLAS SE HA APROBADO POR MANDATO DE LA ASAMBLEA NOV. 26 DE 2022 DE ASOCIADOS APORTANTES QUE EL COMITÉ EJECUTIVO PRESENTE PROPUESTAS QUE FAVOREZCAN: A. LA SOSTENIBILIDAD ECONÓMICA DE LA ASOCIACIÓN DEPORTIVO CALI- B. LA VINCULACIÓN DE UNO O VARIOS INVERSIONISTAS A LA UNIDAD DE FÚTBOL C. LA PRESERVACIÓN DE LA ASOCIACIÓN DEPORTIVO CALI Y SU PATRIMONIO- 4. QUE ENTRE LOS ASOCIADOS HEMOS ESTRUCTURADO LA PROPUESTA DE CREAR UNA S.A. EN LA QUE PARTICIPE COMO PERSONA JURÍDICA CON EL 51% LA ASOCIACIÓN DEPORTIVO CALI Y CON EL 49% LAS PERSONAS JURÍDICAS O PERSONAS NATURALES QUE LO DESEEN SOLICITAMOS QUE NOS ALLEGUEN FORMALMENTE UN CONCEPTO SOBRE LA PERTINENCIA LEGAL O NO DE LA DECISIÓN. "/>
    <s v="A"/>
    <s v="JCMARIN"/>
    <s v=" "/>
    <s v="Obrero"/>
    <d v="2023-05-04T00:00:00"/>
    <s v="Origino"/>
    <s v="NRESPONS"/>
    <s v="Registros Pub y Redes Emp"/>
    <s v="Juridica"/>
    <s v="Activo"/>
    <s v=" "/>
    <s v="Asignado a"/>
    <s v="MVELASQU"/>
    <s v="Registros Pub y Redes Emp"/>
    <s v="Juridica"/>
    <d v="2023-05-04T00:00:00"/>
    <s v="A"/>
    <s v=""/>
    <m/>
    <m/>
    <m/>
    <m/>
    <m/>
    <m/>
    <m/>
    <s v="Sin Identificación"/>
    <m/>
    <s v="CARLOS ARTURO CALDERON CORREA"/>
    <s v=""/>
    <s v="carartcc@misena.edu.co"/>
    <s v="E-mail"/>
    <s v="3234642111"/>
    <s v="3 Peticiones"/>
    <x v="3"/>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
    <s v="."/>
    <s v="Finalizado"/>
    <s v="MVELASQU"/>
    <d v="2023-05-05T00:00:00"/>
    <d v="2023-05-05T00:00:00"/>
    <s v=" "/>
    <s v="N"/>
    <s v=""/>
    <x v="0"/>
    <s v="Interés general y particular"/>
    <s v="N"/>
    <d v="2023-05-05T00:00:00"/>
    <d v="2023-05-05T00:00:00"/>
    <n v="1"/>
    <n v="15"/>
    <x v="0"/>
    <n v="15"/>
    <s v="cumple"/>
  </r>
  <r>
    <x v="0"/>
    <n v="2023003077"/>
    <x v="89"/>
    <s v="EN COMUNICACION DEL DIA 25 ABRIL 2023 MEDIANTE DERECHO DE PETICION DE LA POLICIA NACIONAL SECCIONAL BOGOTA D.C RAD 2023-052951 ORDEN POLICIAL 9071488 ENVIADO A LA CC BOGOTA Y REMITIDO A LA CC CALI EL DIA 04 MAYO 2023 CON RADICACION 20230510538 POR TRASLADO POR COMPETENCIAS SOLICITA SU VALIOSA COLABORACION A FIN DE OBTENER CONSULTAR RUES Y CAMARA DE COMERCIO A NIVEL NACIONAL RESPECTO A LAS PERSONAS MENCIONADAS MAS ADELANTE ASI 1. PAOLA KARINA DEL PILAR ALMEIDA SANTOS CC 1090440665 2. JOAN OMAR ALMEIDA SANTOS CC 1004921263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1092361055"/>
    <s v="LUIS ALEJANDRO TAMARA CALDERON"/>
    <s v="5159700"/>
    <s v="luis.tamarac@correo.policia.gov.co"/>
    <s v="E-mail"/>
    <s v=""/>
    <s v="3 Peticiones"/>
    <x v="0"/>
    <s v="Registros Publicos y Redes Emp"/>
    <s v="Derecho de peticion"/>
    <s v="."/>
    <s v="."/>
    <s v="2023-00284 SANTIAGO DE CALI, 9 DE MAYO DE 2023 SEÑORES FISCALIA GENERAL DE LA NACIÓN ATENCIÓN: GRADO LUIS ALEJANDRO TÁMARA CALDERÓN INVESTIGADOR CRIMINAL GRUPO INVESTIGATIVO LAVADO DE ACTIVOS LUIS.TAMARAC@FISCALIA.GOV.CO BOGOTÁ D.C. CORDIAL SALUDO, DAMOS RESPUESTA A SU OFICIO GS-2023-052951/AICOR-GRULA EL 25 DE ABRIL DE 2023, RECIBIDO EN LA CÁMARA DE COMERCIO DE BOGOTÁ Y REMITIDO A ESTA ENTIDAD EL 4 DE MAYO, SOLICITÓ: &quot;OBTENER CONSULTA RUES Y CÁMARA DE COMERCIO A NIVEL NACIONAL, RESPECTO A LAS PERSONAS MENCIONADAS MÁS ADELANTE,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09T00:00:00"/>
    <d v="2023-05-09T00:00:00"/>
    <s v="'luis.tamarac@fiscalia.gov.co.rpost.biz' martes 09/05/2023 7:47 a. m"/>
    <s v="N"/>
    <s v=""/>
    <x v="0"/>
    <s v=""/>
    <s v="N"/>
    <d v="2023-05-09T00:00:00"/>
    <d v="2023-05-09T00:00:00"/>
    <n v="3"/>
    <n v="15"/>
    <x v="0"/>
    <n v="15"/>
    <s v="cumple"/>
  </r>
  <r>
    <x v="0"/>
    <n v="2023003078"/>
    <x v="89"/>
    <s v="EN COMUNICACION DEL DIA 28 ABRIL 2023 MEDIANTE DERECHO DE PETICION DE LA FISCALIA GENERAL DE LA NACION BOGOTA D.C RAD 20239200013351 ENVIADO A LA CC BOGOTA Y REMITIDO A LA CC CALI EL DIA 04 MAYO 2023 CON RADICACION 20230511395 POR TRASLADO POR COMPETENCIAS SOLICITA LOS DOCUMENTOS SOPORTE Y CERTIFICACION DE LOS POSIBLES VINCULOS QUE PUEDAN TENER LAS PERSONAS NATURALES RELACIONADAS CON CUALQUIER PERSONA JURIDICA A NIVEL NACIONAL BIEN SEA EN CALIDAD DE REPRESENTANTE LEGAL SOCIO GERENTE ADMINISTRADOR ACCIONISTA MIEMBROS DE JUNTA DIRECTIVO REVISORIA FISCAL 1. DANIELA GOMEZ ARISTIZABAL CC 1144099582 2. JULIAN DAVID GOMEZ ARISTIZABAL CC 1007914274 3. MARIO CAICEDO VERA CC 94527558 IGUALMENTE SE SOLICITA COPIA DEL EXPEDIENTE MERCANTIL DE LAS SIGUIENTES PERDONAS JURIDICAS INVERMILE SAS NIT 901332182-5 MILENARIS TECNOLOGIA SAS NIT 901549039-2 SOCIEDAD DE PROPIETARIOS Y TRANSPORTADORES LA ERMITA SA NIT 900108512 TRANSPORTE DANIELA NIT 901548879-8 INVERSIONES DE OCCIDENTE GTC SA NIT 901146905-6 INVERSIONES CALI CSG SAS EN LIQUIDACION NIT 901255409-1"/>
    <s v="A"/>
    <s v="LNDELGAD"/>
    <s v=" "/>
    <s v="Principal"/>
    <d v="2023-05-04T00:00:00"/>
    <s v="Origino"/>
    <s v="NRESPONS"/>
    <s v="Registros Pub y Redes Emp"/>
    <s v="Back (Registro)"/>
    <s v="Finalizado"/>
    <s v=" "/>
    <s v="Asignado a"/>
    <s v="ECUARTAS"/>
    <s v="Registros Pub y Redes Emp"/>
    <s v="Back (Registro)"/>
    <d v="2023-05-04T00:00:00"/>
    <s v="A"/>
    <s v="MERCANTIL"/>
    <n v="1150351"/>
    <m/>
    <m/>
    <m/>
    <m/>
    <m/>
    <m/>
    <s v="Nit"/>
    <m/>
    <s v="CLAUDIA BAUTISTA BARRIOS"/>
    <s v=""/>
    <s v="claudia.bautista@fiscalia.gov.co"/>
    <s v="E-mail"/>
    <s v="3164732684"/>
    <s v="3 Peticiones"/>
    <x v="0"/>
    <s v="Registros Publicos y Redes Emp"/>
    <s v="Derecho de peticion"/>
    <s v="."/>
    <s v="."/>
    <s v="2023 - 00268 SANTIAGO DE CALI, 9 DE MAYO DE 2022 SEÑORES FISCALIA GENERAL DE LA NACION ATENCIÓN: CLAUDIA BAUTISTA BARRIOS POLICÍA JUDICIAL GICDF CLAUDIA.BAUTISTA@FISCALIA.GOV.CO BOGOTÁ D.C. CORDIAL SALUDO DAMOS RESPUESTA A SU OFICIO NUNC 110016000096201900102 O.T. 5129 DEL 28 DE ABRIL DE 2023, RECIBIDO EN LA CÁMARA DE COMERCIO DE BOGOTÁ Y REMITIDO A ESTA ENTIDAD EL 4 DE MAYO, EN EL CUAL SOLICITA: &quot;LOS DOCUMENTOS SOPORTE Y CERTIFICACIÓN DE LOS POSIBLES VÍNCULOS QUE PUEDAN TENER LAS PERSONAS NATURALES RELACIONADAS CON CUALQUIER PERSONA JURÍDICA A NIVEL NACIONAL, BIEN SEA EN CALIDAD DE REPRESENTANTE LEGAL, SOCIO, GERENTE, ADMINISTRADOR, ACCIONISTA, MIEMBRO DE JUNTA DIRECTIVA, REVISORÍA FISCAL &quot;_x0009_DANIELA GOME ARISTIZABAL_x0009__x0009__x0009_C.C. 1.144.099.582 &quot;_x0009_JULIAN DAVID GOMEZ ARISTIZABAL_x0009__x0009__x0009_C.C. 1.007.914.274 &quot;_x0009_MARIO CAICEDO VERA_x0009__x0009__x0009__x0009_C.C. 94.527.558 IGUALMENTE SE SOLICITA COPIA DEL EXPEDIENTE MERCANTIL DE LAS SIGUIENTES PERSONAS JURÍDICAS: &quot;_x0009_INVERMILE SAS_x0009__x0009__x0009__x0009__x0009_NIT 901.332.182-5 &quot;_x0009_MILENARIS TECNOL"/>
    <s v="."/>
    <s v="Finalizado"/>
    <s v="ECUARTAS"/>
    <d v="2023-05-09T00:00:00"/>
    <d v="2023-05-09T00:00:00"/>
    <s v="claudia.bautista@fiscalia.gov.co.rpost.biz martes 09/05/2023 9:51 a. m."/>
    <s v="N"/>
    <s v=""/>
    <x v="0"/>
    <s v=""/>
    <s v="N"/>
    <d v="2023-05-09T00:00:00"/>
    <d v="2023-05-09T00:00:00"/>
    <n v="3"/>
    <n v="15"/>
    <x v="0"/>
    <n v="15"/>
    <s v="cumple"/>
  </r>
  <r>
    <x v="0"/>
    <n v="2023003083"/>
    <x v="90"/>
    <s v="EN COMUNICACION DEL DIA 02052033 CON RAD 110016000017201910270 DE LA FGN FISCALIA 45 SECCIONAL LA ESTRELLA ANT. ENVIADO VIA EMAIL A LA CC ABURRA SUR Y REMITIDO A LA CC CALI EL DIA 04052023 CON RAD. 20230511485 POR TRASLADO POR COMPETENCIAS SOLICITAN CERTIFICADO DE EXISTENCIA Y REPRESENTACION LEGAL DE LA SOCIEDAD INPROQUIM SAS."/>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RODRIGO HERNAN BUITRAGO RUEDA"/>
    <s v="5903108ext41231"/>
    <s v="rodrigio.buitrago@fiscalia.gov.co"/>
    <s v="E-mail"/>
    <s v=""/>
    <s v="3 Peticiones"/>
    <x v="0"/>
    <s v="Registros Publicos y Redes Emp"/>
    <s v="Derecho de peticion"/>
    <s v="."/>
    <s v="."/>
    <s v="2023 - 00268 SANTIAGO DE CALI, 9 DE MAYO DE 2022 SEÑORES FISCALIA GENERAL DE LA NACION ATENCIÓN: RODRIGO HERNÁN BUÍTRAGO RUEDA ASISTENTE DE FISCAL II RODRIGO.BUITRAGO@FISCALIA.GOV.CO LA ESTRELLA - ANTIOQUIA CORDIAL SALUDO DAMOS RESPUESTA A SU OFICIO SPOA 110016000017201910270 DEL 2 DE MAYO DE 2023, RECIBIDO EN LA CÁMARA DE COMERCIO DE ABURRÁ SUR Y REMITIDO A ESTA ENTIDAD EL 4 DE MAYO, EN EL CUAL SOLICITA: &quot;EL CERTIFICADO DE EXISTENCIA Y REPRESENTACIÓN LEGAL QUE ALLÍ PUEDE FIGURAR DE LA EMPRESA INPROQUIM SAS, DE IGUAL MANERA LOS DATOS DE LOS REPRESENTANTES LEGALES DE DICHA EMPRESA QUE ALLÍ FIGURAN Y SI SE TIENE CONOCIMIENTO DE SI CUENTAN CON MAS SEDES O SUCURSALES EN 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5-09T00:00:00"/>
    <d v="2023-05-09T00:00:00"/>
    <s v="rodrigo.buitrago@fiscalia.gov.co.rpost.biz martes 09/05/2023 10:19 a. m"/>
    <s v="N"/>
    <s v=""/>
    <x v="0"/>
    <s v=""/>
    <s v="N"/>
    <d v="2023-05-09T00:00:00"/>
    <d v="2023-05-09T00:00:00"/>
    <n v="2"/>
    <n v="15"/>
    <x v="0"/>
    <n v="15"/>
    <s v="cumple"/>
  </r>
  <r>
    <x v="0"/>
    <n v="2023003085"/>
    <x v="90"/>
    <s v="EN COMUNICACION DEL DIA 28042023 CON EMAIL ENVIADO A LA CC ABURRA SUR Y REMITIDO A LA CC CALI EL DIA 05052023 CON RAD. 20230511559 POR TRASLADO POR COMPETENCIAS MEDIANTE DERECHO DE PETICION LA SRA. OLGA LUZ DEL SOCORRO SIERRA CORREA CC 32331724 SOLICITA INFORMACION QUE FIGURE EN LAS BASES DE DATOS DE LA CCC SI EL SR. PEDRO ANTONIO VELEZ CARDONA CC 81035779 Y LA SRA. EVELYN DANIELA LUJAN CANO CC 1000188242 FIGURAN REGISTRADOS CON RELACION A LAS SOCIEDADES A LAS QUE PUEDAN ESTAR VINCULADOS COMO REP. LEGAL O SOCIOS O ACCIONISTAS. EN CASO DE QUE NO SE RESUELVA LA SOLICITUD ANTERIOR SIRVASE INDICAR LAS RAZONAS DE HECHO Y DE DERECHO QUE FUNADMENTEN TAL DETERMINACION. NOTA LAS CEDULAS APORTADA NO FIGURAN REGISTRADA EN LA CCC"/>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OLGA LUZ DEL SOCORRO SIERRA CORREA"/>
    <s v=""/>
    <s v="cesar.villada@entornojuridico.co"/>
    <s v="E-mail"/>
    <s v=""/>
    <s v="3 Peticiones"/>
    <x v="0"/>
    <s v="Registros Publicos y Redes Emp"/>
    <s v="Derecho de peticion"/>
    <s v="."/>
    <s v="."/>
    <s v="2023 - 00484 SANTIAGO DE CALI, 9 DE MAYO DE 2023 SEÑORA OLGA LUZ DEL SOCORRO SIERRA CORREA CESAR.VILLADA@ENTORNOJURIDICO.CO MEDELLÍN CORDIAL SALUDO, MEDIANE ESCRITO DEL 28 DE ABRIL DE 2023, RECIBIDO EN LA CÁMARA DE COMERCIO DE ABURRÁ SUR Y REMITIDO A ESTA ENTIDAD EL 4 DE MAYO, SOLICITA: &quot;INFORMACIÓN QUE REPOSE EN SUS BASES DE DATOS CON RELACIÓN AL SEÑOR PEDRO ANTONIO VELEZ CARDONA, COLOMBIANO MAYOR DE EDAD, DOMICILIADO Y RESIDENCIADO EN LA CIUDAD DE MEDELLÍN - ANTIOQUIA, IDENTIFICADO CON CEDULA DE CIUDADANÍA NO. 81.035.779 Y LA SEÑORA EVELYN DANIELA LUJAN CANO, COLOMBIANA MAYOR DE EDAD, DOMICILIADA Y RESIDENCIADA EN LA CIUDAD DE MEDELLÍN - ANTIOQUIA IDENTIFICADA CON CEDULA DE CIUDADANÍA NO. 1.000.188.242, CON RELACIÓN A LAS SOCIEDADES A LAS QUE PUEDAN ESTAR VINCULADOS EN CALIDAD DE REPRESENTANTE LEGAL O QUE PUEDAN HACER PARTE DE ELLAS COMO ACCIONISTAS O SOCIOS.&quot; AL RESPECTO, LE INFORMAMOS QUE LAS CÁMARAS DE COMERCIO DEBEN CEÑIRSE A LO ESTRICTAMENTE CONSAGRADO EN EL ORDENAM"/>
    <s v="."/>
    <s v="Finalizado"/>
    <s v="ECUARTAS"/>
    <d v="2023-05-09T00:00:00"/>
    <d v="2023-05-09T00:00:00"/>
    <s v="'cesar.villada@entornojuridico.co.rpost.biz' martes 09/05/2023 12:07 p."/>
    <s v="N"/>
    <s v=""/>
    <x v="0"/>
    <s v="Interés general y particular"/>
    <s v="N"/>
    <d v="2023-05-09T00:00:00"/>
    <d v="2023-05-09T00:00:00"/>
    <n v="2"/>
    <n v="15"/>
    <x v="0"/>
    <n v="15"/>
    <s v="cumple"/>
  </r>
  <r>
    <x v="0"/>
    <n v="2023003088"/>
    <x v="90"/>
    <s v="EN COMUNICACION DEL DIA 27042023 CON OFICIO MT 9640 DE AL FGN FISCALIA 23 DECLA BOGOTA DC ENVIADO VIA EMAIL A LA CC BOGOTA Y REMITIDO A LA CC CALI EL DIA 05052023 CON RAD. 20230512226 POR TRASLADO POR COMPETENCIAS SOLICITAN CONOCER SI SE ENCUENTRAN REGISTRADOS COMO COMERCIANTES SOCIOS ACCIONISTAS REP. LEGALES PPAL O SUPLENTE MIEMBRO DE JUNTA DIRECTIVA PPAL O SUPLENTE CONTADOR REVISOR FISCAL ADMINISTRADOS LIQUIDADOR EMITIR COPIA DE LOS CERTIFICADOS DE EXISTENCIA Y REPRESENTACION LEGAL RESPECTIVOS Y LAS CARPETAS MERCANTILES DE LAS PERSONAS RELACIONADAS EN EL OFICIO."/>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JOHN DARIO PATIÑO BERNAL"/>
    <s v="4088000"/>
    <s v="john.patino@fiscalia.gov.co"/>
    <s v="E-mail"/>
    <s v="3165275270"/>
    <s v="3 Peticiones"/>
    <x v="0"/>
    <s v="Registros Publicos y Redes Emp"/>
    <s v="Derecho de peticion"/>
    <s v="."/>
    <s v="."/>
    <s v="2023 - 00268 SANTIAGO DE CALI, 9 DE MAYO DE 2022 SEÑORES FISCALIA GENERAL DE LA NACION ATENCIÓN: JOHN DARIO PATIÑO BERNAL INVESTIGADOR I JOHN.PATINO@FISCALIA.GOV.CO BOGOTÁ D.C. CORDIAL SALUDO DAMOS RESPUESTA A SU OFICIO N.C. 110016000096202310077 DEL 27 DE ABRIL DE 2023, RECIBIDO EN LA CÁMARA DE COMERCIO DE BOGOTÁ Y REMITIDO A ESTA ENTIDAD EL 4 DE MAYO, EN EL CUAL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L"/>
    <s v="."/>
    <s v="Finalizado"/>
    <s v="ECUARTAS"/>
    <d v="2023-05-09T00:00:00"/>
    <d v="2023-05-09T00:00:00"/>
    <s v="john.patino@fiscalia.gov.co.rpost.biz martes 09/05/2023 4:43 p. m."/>
    <s v="N"/>
    <s v=""/>
    <x v="0"/>
    <s v=""/>
    <s v="N"/>
    <d v="2023-05-09T00:00:00"/>
    <d v="2023-05-09T00:00:00"/>
    <n v="2"/>
    <n v="15"/>
    <x v="0"/>
    <n v="15"/>
    <s v="cumple"/>
  </r>
  <r>
    <x v="0"/>
    <n v="2023003089"/>
    <x v="90"/>
    <s v="EN COMUNICACION DEL DIA 04 ABRIL 2023 ENVIADO POR EMAIL A CONTACTO CCC MEDIANTE DERECHO DE PETICION DE LA ENTIDAD DIAN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805.008.373_x0009_PIONEROS CINCO ESTRELLA S.A.S._x0009_01/001/2016 HASTA 31/12/2021"/>
    <s v="A"/>
    <s v="LNDELGAD"/>
    <s v=" "/>
    <s v="Principal"/>
    <d v="2023-05-05T00:00:00"/>
    <s v="Origino"/>
    <s v="NRESPONS"/>
    <s v="Registros Pub y Redes Emp"/>
    <s v="Back (Registro)"/>
    <s v="Finalizado"/>
    <s v=" "/>
    <s v="Asignado a"/>
    <s v="ECUARTAS"/>
    <s v="Registros Pub y Redes Emp"/>
    <s v="Back (Registro)"/>
    <d v="2023-05-05T00:00:00"/>
    <s v="A"/>
    <s v="MERCANTIL"/>
    <n v="134161"/>
    <m/>
    <m/>
    <m/>
    <m/>
    <m/>
    <m/>
    <s v="Nit"/>
    <m/>
    <s v="ALEJANDRO VALENCIA CALDERON"/>
    <s v="SN"/>
    <s v="avalenciac@dian.gov.co"/>
    <s v="E-mail"/>
    <s v="SN"/>
    <s v="3 Peticiones"/>
    <x v="0"/>
    <s v="Registros Publicos y Redes Emp"/>
    <s v="Derecho de peticion"/>
    <s v="."/>
    <s v="."/>
    <s v="2022 SANTIAGO DE CALI, 10 DE MAYO DE 2023 SEÑORES DIRECCION DE IMPUESTOS Y ADUANAS NACIONALES - DIAN ATENCIÓN: ALEJANDRO VALENCIA CALDERON ANALISTA I GIT SECRETARÍA DIVISIÓN DE RECAUDO Y COBRANZAS AVALENCIAC@DIAN.GOV.CO LA CIUDAD CORDIAL SALUDO, DAMOS RESPUESTA A SU CORREO ELECTRÓNICO DEL 4 DE MAYO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805.008.373 _x0009_PIONEROS CINCO ESTRELLA S.A.S._x0009__x0009__x0009_01/01/2016 HASTA 31/12/2021 AL RESPECTO, LE INFORMAMOS QUE LAS CÁMARAS DE COMERCIO DEBEN CEÑIRSE A LO ESTRICTAMENTE CONSAGRADO EN EL ORDENAMIENTO JURÍDICO Y, POR LO TANTO, SOLO PUEDEN HACER LO QUE LA LEY LAS FACULTA"/>
    <s v="."/>
    <s v="Finalizado"/>
    <s v="ECUARTAS"/>
    <d v="2023-05-10T00:00:00"/>
    <d v="2023-05-10T00:00:00"/>
    <s v="avalenciac@dian.gov.co.rpost.biz miércoles 10/05/2023 2:28 p. m"/>
    <s v="N"/>
    <s v=""/>
    <x v="0"/>
    <s v=""/>
    <s v="N"/>
    <d v="2023-05-10T00:00:00"/>
    <d v="2023-05-10T00:00:00"/>
    <n v="3"/>
    <n v="15"/>
    <x v="0"/>
    <n v="15"/>
    <s v="cumple"/>
  </r>
  <r>
    <x v="0"/>
    <n v="2023003092"/>
    <x v="90"/>
    <s v="EN COMUNICACION DEL DIA 04 MAYO 2023 ENVIADO POR EMAIL A CONTACTO CCC DE LA FISCALIA GENERAL DE LA NACION ASUNTO: O.T. 9624. NC. 110016000096201400159 SOLICITA SE ALLEGUEN LOS EXPEDIENTES MERCANTILES Y CERTIFICADO DE EXISTENCIA Y REPRESENTACIÓN LEGAL DE LAS SIGUIENTES PERSONAS NATURALES Y JURÍDICAS: · GEO COPPER NIT 900.378.335 · AURORA PACIFIC NIT 900.393.851"/>
    <s v="A"/>
    <s v="LNDELGAD"/>
    <s v=" "/>
    <s v="Principal"/>
    <d v="2023-05-05T00:00:00"/>
    <s v="Origino"/>
    <s v="NRESPONS"/>
    <s v="Registros Pub y Redes Emp"/>
    <s v="Back (Registro)"/>
    <s v="Finalizado"/>
    <s v=" "/>
    <s v="Asignado a"/>
    <s v="ECUARTAS"/>
    <s v="Registros Pub y Redes Emp"/>
    <s v="Back (Registro)"/>
    <d v="2023-05-05T00:00:00"/>
    <s v="A"/>
    <s v="MERCANTIL"/>
    <n v="821245"/>
    <m/>
    <m/>
    <m/>
    <m/>
    <m/>
    <m/>
    <s v="Nit"/>
    <m/>
    <s v="MARIA ENID ARDILA QUITIAN"/>
    <s v=""/>
    <s v="maria.enid@fiscalia.gov.co"/>
    <s v="E-mail"/>
    <s v="3158862670"/>
    <s v="3 Peticiones"/>
    <x v="0"/>
    <s v="Registros Publicos y Redes Emp"/>
    <s v="Derecho de peticion"/>
    <s v="."/>
    <s v="."/>
    <s v="2023 - 00268 SANTIAGO DE CALI, 9 DE MAYO DE 2022 SEÑORES FISCALIA GENERAL DE LA NACION ATENCIÓN: MARIA ENID ARDILA QUITIAN INVESTIGADOR I MARIA.ENID@FISCALIA.GOV.CO BOGOTÁ D.C. CORDIAL SALUDO DAMOS RESPUESTA A SU OFICIO O. T. 9624. NC. 110016000096201400159. DEL 4 DE MAYO DE 2023, RECIBIDO EN ESTA ENTIDAD EL 5 DE MAYO, EN EL CUAL SOLICITA: &quot;SÉ ALLEGUEN LOS EXPEDIENTES MERCANTILES Y CERTIFICADO DE EXISTENCIA Y REPRESENTACIÓN LEGAL DE LAS SIGUIENTES PERSONAS NATURALES Y JURÍDICAS: &quot; GEO COPPER NIT 900.378.335 &quot;AURORA PACIFIC NIT 900.393.8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3-05-09T00:00:00"/>
    <d v="2023-05-09T00:00:00"/>
    <s v="maria.enid@fiscalia.gov.co.rpost.biz martes 09/05/2023 5:23 p. m"/>
    <s v="N"/>
    <s v=""/>
    <x v="0"/>
    <s v=""/>
    <s v="N"/>
    <d v="2023-05-09T00:00:00"/>
    <d v="2023-05-09T00:00:00"/>
    <n v="2"/>
    <n v="15"/>
    <x v="0"/>
    <n v="15"/>
    <s v="cumple"/>
  </r>
  <r>
    <x v="0"/>
    <n v="2023003093"/>
    <x v="90"/>
    <s v="EN COMUNICACION DEL DIA 04 MAYO 2023 ENVIADO POR EMAIL A CONTACTO CCC MEDIANTE DERECHO DE PETICION LA SRA VIVIANA ANDREA LÓPEZ ASISTENTE DE GERENCIA DE LA SOCIEDAD CAVASA SOLICITA EL ENVÍO DE LISTADO Y/O BASE DE DATOS DE LOS SUPERMERCADOS UBICADOS EN LA CIUDAD DE CALI Y ALREDEDORES. ESTA INFORMACIÓN."/>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VIVIANA ANDREA LÓPEZ"/>
    <s v="4484926"/>
    <s v="gerenciageneral@cavasa.com.co"/>
    <s v="E-mail"/>
    <s v="3116098540"/>
    <s v="3 Peticiones"/>
    <x v="0"/>
    <s v="Registros Publicos y Redes Emp"/>
    <s v="Derecho de peticion"/>
    <s v="."/>
    <s v="."/>
    <s v="2023-00490 SANTIAGO DE CALI, 10 DE MAYO DE 2023 SEÑORA VIVIANA ANDREA LÓPEZ ASISTENTE DE GERENCIA CAVASA GERENCIAGENERAL@CAVASA.COM.CO EL CARMELO - CANDELARIA CORDIAL SALUDO, DAMOS RESPUESTA AL CORREO ELECTRÓNICO DEL 4 DE MAYO DE 2023, RECIBIDO EN ESTA ENTIDAD EL MISMO DÍA, EN EL QUE SOLICITA: &quot;LISTADO Y/O BASE DE DATOS DE LOS SUPERMERCADOS UBICADOS EN LA CIUDAD DE CALI Y ALREDEDOR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s v="."/>
    <s v="Finalizado"/>
    <s v="ECUARTAS"/>
    <d v="2023-05-10T00:00:00"/>
    <d v="2023-05-10T00:00:00"/>
    <s v="gerenciageneral@cavasa.com.co.rpost.biz miércoles 10/05/2023 4:01 p. m."/>
    <s v="N"/>
    <s v=""/>
    <x v="0"/>
    <s v="Interés general y particular"/>
    <s v="N"/>
    <d v="2023-05-10T00:00:00"/>
    <d v="2023-05-10T00:00:00"/>
    <n v="3"/>
    <n v="15"/>
    <x v="0"/>
    <n v="15"/>
    <s v="cumple"/>
  </r>
  <r>
    <x v="0"/>
    <n v="2023003094"/>
    <x v="90"/>
    <s v="EN COMUNICACION DEL DIA 04 MAYO 2023 ENVIADO POR EMAIL A CONTACTO CCC MEDIANTE DERECHO DE PETICION DE LA FISCALIA GENERAL DE LA NACION OFICIO 20380-01-02-114-248 NUC 768926000190202101227 SOLICITA SI FIGUEA EN LAS BASES DE DATOS DE ESA ENTIDAD DE SER ASI ALLEGAR INFORMACION QUE PERMITA ESTABLECER SU UBICACION ACTUAL DEIBYI ALEJANDRO GRAJALES PORTILLA CC 1006436402"/>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n v="10546460"/>
    <s v="JEFFREY ALFONSO AGREDO SANCHEZ"/>
    <s v=""/>
    <s v="jeffrey.agredo@fiscalia.gov.co"/>
    <s v="E-mail"/>
    <s v=""/>
    <s v="3 Peticiones"/>
    <x v="0"/>
    <s v="Registros Publicos y Redes Emp"/>
    <s v="Derecho de peticion"/>
    <s v="."/>
    <s v="."/>
    <s v="2023 - 00268 SANTIAGO DE CALI, 10 DE MAYO DE 2022 SEÑORES FISCALIA GENERAL DE LA NACION ATENCIÓN: JEFFREY ALFONSO AGREDO SANCHEZ ASISTENTE FISCAL SECCIONAL 114 YUMBO JEFFREY.AGREDO@FISCALIA.GOV.CO YUMBO CORDIAL SALUDO DAMOS RESPUESTA A SU OFICIO 20380-01-02-114-248 NUNC 768926000190202101227. DEL 4 DE MAYO DE 2023, RECIBIDO EN ESTA ENTIDAD EL 5 DE MAYO, EN EL CUAL SOLICITA: &quot;SIRVA INFORMAR SI EL CIUDADANO QUE A CONTINUACIÓN SE RELACIONA, FIGURA EN LAS BASES DE DATO DE ESA ENTIDAD, DE SER ASÍ ALLEGAR INFORMACIÓN QUE PERMIA ESTABLECER SU UBICACIÓN ACTUAL: DEIBYI ALEJANDRO GRAJALES PORTILLA_x0009__x0009__x0009_C.C. 1.006.436.4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3-05-10T00:00:00"/>
    <d v="2023-05-10T00:00:00"/>
    <s v="jeffrey.agredo@fiscalia.gov.co.rpost.biz miércoles 10/05/2023 2:15 p. m"/>
    <s v="N"/>
    <s v=""/>
    <x v="0"/>
    <s v=""/>
    <s v="N"/>
    <d v="2023-05-10T00:00:00"/>
    <d v="2023-05-10T00:00:00"/>
    <n v="3"/>
    <n v="15"/>
    <x v="0"/>
    <n v="15"/>
    <s v="cumple"/>
  </r>
  <r>
    <x v="0"/>
    <n v="2023003095"/>
    <x v="90"/>
    <s v="LA SEÑORA CLAUDIA PATRICIA CARDONA ARIAS SE PRESENTA SOLICITANDO UN CERTIFICADO DE EXISTENCIA Y REPRESENTACION LEGAL DE LA ENTIDAD CORPORACION MI IPS OCCIDENTE NIT 805028511-4 EL CUAL SE CONSULTA EN EL RUES TANTO EN ENTIDADES SIN ANIMO DE LUCRO COMO MERCANTILES, PERO NO SE EVIDENCIA QUE SE ENCUENTRE REGISTRADA EN NINGUNA CAMARA DE COMERCIO A NIVEL NACIONAL, PARA LO CUAL LA SEÑORA SOLICITA MEDIANTE ESTE DERECHO DE PETICION LE BRINDEMOS UNA RESPUESTA SOBRE LA NO EXISTENCIA DE ESTA ENTIDAD EN LAS CAMARAS DE COMERCIO Y PODER PRESENTAR ESTA RESPUESTA ANTE TRAMITE DE DEMANDA Y DEMOSTRAR QUE NO EXISTE O NO HA EXISTIDO ANTE ENDICADES CAMERALES, PORQUE SE LO EXIGEN COMO CERTIFICADO EXPEDIDO POR CAMARA DE COMERCIO. FAVOR NOTIFICAR MEDIANTE CORREO ELECTRONICO Y LLAMADA"/>
    <s v="A"/>
    <s v="LARTUNDU"/>
    <s v=" "/>
    <s v="Principal"/>
    <d v="2023-05-05T00:00:00"/>
    <s v="Origino"/>
    <s v="NRESPONS"/>
    <s v="Registros Pub y Redes Emp"/>
    <s v="Back (Registro)"/>
    <s v="Finalizado"/>
    <s v=" "/>
    <s v="Asignado a"/>
    <s v="ECUARTAS"/>
    <s v="Registros Pub y Redes Emp"/>
    <s v="Back (Registro)"/>
    <d v="2023-05-05T00:00:00"/>
    <s v="A"/>
    <s v=""/>
    <m/>
    <m/>
    <m/>
    <m/>
    <m/>
    <m/>
    <m/>
    <s v="Sin Identificación"/>
    <n v="31197232"/>
    <s v="CLAUDIA PATRICIA CARDONA ARIAS"/>
    <s v="3167864731"/>
    <s v="clau46@hotmail.com"/>
    <s v="Presencial Verbal"/>
    <s v="3176160144"/>
    <s v="3 Peticiones"/>
    <x v="0"/>
    <s v="Registros Publicos y Redes Emp"/>
    <s v="Derecho de peticion"/>
    <s v="."/>
    <s v="."/>
    <s v="2023 - 00484 SANTIAGO DE CALI, 10 DE MAYO DE 2023 SEÑORA CLAUDIA PATRICIA CARDONA ARIAS CLAU46@HOTMAIL.COM LA CIUDAD CORDIAL SALUDO, MEDIANE PETICIÓN VERBAL DEL 5 DE MAYO DE 2023, SOLICITA: &quot;CERTIFICADO DE EXISTENCIA Y REPRESENTACIÓN LEGAL DE LA ENTIDAD CORPORACION MI IPS OCCIDENTE NIT 805028511-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s v="."/>
    <s v="Finalizado"/>
    <s v="ECUARTAS"/>
    <d v="2023-05-10T00:00:00"/>
    <d v="2023-05-10T00:00:00"/>
    <s v="'clau46@hotmail.com.rpost.biz' miércoles 10/05/2023 3:02 p. m."/>
    <s v="N"/>
    <s v=""/>
    <x v="0"/>
    <s v=""/>
    <s v="N"/>
    <d v="2023-05-10T00:00:00"/>
    <d v="2023-05-10T00:00:00"/>
    <n v="3"/>
    <n v="15"/>
    <x v="0"/>
    <n v="15"/>
    <s v="cumple"/>
  </r>
  <r>
    <x v="0"/>
    <n v="2023003096"/>
    <x v="90"/>
    <s v="EN COMUNICACION DEL DIA 05042023 CON EMAIL ENVIADO A LA CC CAUCA Y REMITIDO AL A CC CALI EL DIA 28042023 Y REMITIDO A CONTACTO CCC EL DIA 05052023 MEDIANTE DERECHO DE PETICION SOLICITAN PARA LOS EFECTOS DE LA RESOLUCIÓN DEL PRESENTE DERECHO DE PETICIÓN, SOLICITO A LA CÁMARA DE COMERCIO INDICARLE A LA SOCIEDAD: - 1. LAS RAZONES Y MOTIVOS POR LOS CUALES HASTA LA FECHA, ES DECIR, HASTA HOY 5 DE ABRIL DEL 2023 EN EL REGISTRO MERCANTIL QUE LLEVA LA CÁMARA DE COMERCIO NO SE HA PROCEDIDO A EFECTUAR LA ACTUALIZACIÓN DE LA RENOVACIÓN DE LA MATRÍCULA MERCANTIL DEL ESTABLECIMIENTO DOLLARCITY AUN CUANDO LA SOCIEDAD RENOVÓ LA MATRICULA DENTRO DEL PLAZO LEGAL ESTO ES EL 23 DE MARZO DEL 2023 - 2. CUANDO INDICANDO LA FECHA EN LA CUAL CON EXACTITUD LA CÁMARA DE COMERCIO PROCEDERÁ CON LA ACTUALIZACIÓN DE LA INFORMACIÓN Y SISTEMA PARA QUE SE CERTIFIQUE CON EXACTITUD VERACIDAD Y REALIDAD LA RENOVACIÓN DE LA MATRÍCULA DEL ESTABLECIMIENTO DOLLARCITY ASÍ COMO LA DEMÁS INFORMACIÓN CONFORME A LA LEY - 3. QUE DÍA EXACTO PODRÁ LA SOCIEDAD SOLICITAR Y COMPRAR UN CERTIFICADO DE MATRÍCULA DEL ESTABLECIMIENTO DOLLARCITY DONDE CONSTE LA ACTUALIZACIÓN DE LA INFORMACIÓN Y SE CERTIFIQUE LA REALIDAD DE LA RENOVACIÓN DE LA MATRÍCULA PARA EL AÑO 2023 Y - 4. SOLICITAMOS A LA CÁMARA DE COMERCIO PROCEDER DE MANERA INMEDIATA CON ESTA PETICIÓN Y NO TARDARSE EL PLAZO MÁXIMO LEGAL PARA DAR RESPUESTA POR CUANTO ESTA FATA DE DILIGENCIA LE PODRÁ GENERAR GRANDES PERJUICIOS A LA SOCIEDAD INCLUSIVE HASTA EL CIERRE DEL ESTABLECIMIENTO DOLLARCITY."/>
    <s v="A"/>
    <s v="JCMARIN"/>
    <s v=" "/>
    <s v="Obrero"/>
    <d v="2023-05-05T00:00:00"/>
    <s v="Origino"/>
    <s v="NRESPONS"/>
    <s v="Registros Pub y Redes Emp"/>
    <s v="Front (Cajas)"/>
    <s v="Finalizado"/>
    <s v=" "/>
    <s v="Asignado a"/>
    <s v="CBOTERO"/>
    <s v="Registros Pub y Redes Emp"/>
    <s v="Juridica"/>
    <d v="2023-05-05T00:00:00"/>
    <s v="A"/>
    <s v=""/>
    <m/>
    <m/>
    <m/>
    <m/>
    <m/>
    <m/>
    <m/>
    <s v="Sin Identificación"/>
    <m/>
    <s v="MARIA CLAUDIA ARMENTA"/>
    <s v=""/>
    <s v="maria.armenta@advocat.com;"/>
    <s v="E-mail"/>
    <s v=""/>
    <s v="3 Peticiones"/>
    <x v="1"/>
    <s v="Registros Publicos y Redes Emp"/>
    <s v="Derecho de peticion"/>
    <s v="."/>
    <s v="."/>
    <s v=" SANTIAGO DE CALI, 11 DE MAYO DE 2023 SEÑORA MARIA CLAUDIA ARMENTA APODERADA SURAMERICA COMERCIAL S.A.S. MARIA.REGNIER@ADVOCAT.COM MARIA.ARMENTA@ADVOCAT.COM LA CIUDAD CORDIAL SALUDO, DAMOS RESPUESTA A SU PETICIÓN DE FECHA 5 DE ABRIL DE 2023, DIRIGIDA A LA CÁMARA DE COMERCIO DEL CAUCA Y TRASLADADA POR COMPETENCIA A ESTA ENTIDAD EL 4 DE MAYO DE 2023, RELACIONADA CON LA RENOVACIÓN DEL ESTABLECIMIENTO DE COMERCIO DOLLARCITY SANTANDER DE QUILICHAO CON MATRÍCULA MERCANTIL NO. 1749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CBOTERO"/>
    <d v="2023-05-11T00:00:00"/>
    <d v="2023-05-11T00:00:00"/>
    <s v=" "/>
    <s v="N"/>
    <s v=""/>
    <x v="0"/>
    <s v="Interés general y particular"/>
    <s v="N"/>
    <d v="2023-05-11T00:00:00"/>
    <d v="2023-05-11T00:00:00"/>
    <n v="4"/>
    <n v="15"/>
    <x v="0"/>
    <n v="15"/>
    <s v="cumple"/>
  </r>
  <r>
    <x v="0"/>
    <n v="2023003097"/>
    <x v="90"/>
    <s v="EN COMUNICACION DEL DIA 13 ABRIL 2023 ENVIADO POR EMAIL MEDIANTE DERECHO DE PETICION LA SRA SANDRA CHAPARRO A CONFECAMARAS EL DIA 03 MAYO 2023 Y REMITIDO POR TRASLADO POR COMPETENCIA A LA CCALI SOLICITA AMABLEMENTE LA BASE DE DATOS DE LOS ESTABLECIMIENTOS CON RNT, ESTABLECIMIENTOS CON ALOJAMIENTO TURÍSTICO, EMPRESAS DE TIEMPO COMPARTIDO, HOSPEDAJES Y DEMÁS AFINES. SOLICITAMOS BASE DE DATOS A NIVEL NACIONAL, AGRADECEMOS SU COLABORACIÓN "/>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SANDRA CHAPARRO"/>
    <s v="SN"/>
    <s v="info@dis3tech.com"/>
    <s v="E-mail"/>
    <s v="SN"/>
    <s v="3 Peticiones"/>
    <x v="0"/>
    <s v="Registros Publicos y Redes Emp"/>
    <s v="Derecho de peticion"/>
    <s v="."/>
    <s v="."/>
    <s v="2023 -00492 SANTIAGO DE CALI, 11 DE MAYO DE 2023 SEÑORA SANDRA CHAPARRO DIS3TECH SAS INFO@DIS3TECH.COM CORDIAL SALUDO, DAMOS RESPUESTA AL CORREO ELECTRÓNICO DEL 13 DE ABRIL DE 2023, RECIBIDO EN CONFECÁMARAS Y REMITIDO A ESTA ENTIDAD EL 4 DE MAYO DE 2023, EN EL QUE SOLICITA: &quot;LA BASE DE DATOS DE LOS ESTABLECIMIENTOS CON RNT, ESTABLECIMIENTOS CON ALOJAMIENTO TURÍSTICO, EMPRESAS DE TIEMPO COMPARTIDO, HOSPEDAJES Y DEMÁS AFI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
    <s v="."/>
    <s v="Finalizado"/>
    <s v="ECUARTAS"/>
    <d v="2023-05-11T00:00:00"/>
    <d v="2023-05-11T00:00:00"/>
    <s v="info@dis3tech.com.rpost.biz jueves 11/05/2023 11:08 a. m"/>
    <s v="N"/>
    <s v=""/>
    <x v="0"/>
    <s v="Interés general y particular"/>
    <s v="N"/>
    <d v="2023-05-11T00:00:00"/>
    <d v="2023-05-11T00:00:00"/>
    <n v="4"/>
    <n v="15"/>
    <x v="0"/>
    <n v="15"/>
    <s v="cumple"/>
  </r>
  <r>
    <x v="0"/>
    <n v="2023003102"/>
    <x v="90"/>
    <s v="EN COMUNICACION DEL DIA 04 MAYO 2023 ENVIADO POR EMAIL A CONTACTO CCC MEDIANTE DERECHO DE PETICION DE LA SOCIEDAD APPLICA CORP SAS NIT 901324968 SOLICITO ACTUALIZACIÓN DE DE NUMERO DE IDENTIFICACIÓN DEL REPRESENTANTE LEGAL SUPLENTE EN EL CERTIFICADO DE EXISTENCIA Y REPRESENTACIÓN LEGAL, EL CUAL ERA PPTE.083874257 Y AHORA ES PPTE.160562657. ADJUNTO ENVIAMOS PASAPORTE ACTUALIZADO"/>
    <s v="A"/>
    <s v="LNDELGAD"/>
    <s v=" "/>
    <s v="Principal"/>
    <d v="2023-05-05T00:00:00"/>
    <s v="Origino"/>
    <s v="NRESPONS"/>
    <s v="Registros Pub y Redes Emp"/>
    <s v="Back (Registro)"/>
    <s v="Finalizado"/>
    <s v=" "/>
    <s v="Asignado a"/>
    <s v="MVELASCO"/>
    <s v="Registros Pub y Redes Emp"/>
    <s v="Back Correcciones Registro"/>
    <d v="2023-05-05T00:00:00"/>
    <s v="A"/>
    <s v="MERCANTIL"/>
    <n v="1223335"/>
    <m/>
    <m/>
    <m/>
    <m/>
    <m/>
    <m/>
    <s v="Nit"/>
    <n v="901324968"/>
    <s v="APPLICA CORP SAS"/>
    <s v="6025145033"/>
    <s v="julian@frgauditores.com"/>
    <s v="E-mail"/>
    <s v=""/>
    <s v="2 Del tramite del documento"/>
    <x v="20"/>
    <s v="Registros Publicos y Redes Emp"/>
    <s v="Inscripción"/>
    <s v="."/>
    <s v="."/>
    <s v=" AL INSCRITO 1128547-16 ACTUALIZO EL NUMERO DE IDENTIFICACIÓN DE LA REPRESENTANTE LEGAL SUPLENTE VIVIANA EFIGENIA AGUIRRE ZAPATA PASAPORTE 160562657 ANTES 083874257"/>
    <s v="."/>
    <s v="Finalizado"/>
    <s v="MVELASCO"/>
    <d v="2023-05-09T00:00:00"/>
    <d v="2023-05-09T00:00:00"/>
    <s v=" "/>
    <s v="N"/>
    <s v=""/>
    <x v="0"/>
    <s v="."/>
    <s v="N"/>
    <d v="2023-05-09T00:00:00"/>
    <d v="2023-05-09T00:00:00"/>
    <n v="2"/>
    <n v="15"/>
    <x v="0"/>
    <n v="15"/>
    <s v="cumple"/>
  </r>
  <r>
    <x v="0"/>
    <n v="2023003104"/>
    <x v="90"/>
    <s v="EN COMUNICACION DEL DIA 03 MAYO 2023 ENVIADO POR EMAIL A CONTACTO CCC DE LA FISCALIA GENERAL DE LA NACION OFICIO OFICIO NO. 20380-01-02- 82 0628 NC.195736000631201800321 SOLICITA ORDENAR A QUIEN CORRESPONDA NOS REMITA COPIA DE LA REPRESENTACIÓN LEGAL DE LA SOCIEDAD GRUPO C.L.A.U.S.A.S., CON NIT 900869631."/>
    <s v="A"/>
    <s v="LNDELGAD"/>
    <s v=" "/>
    <s v="Principal"/>
    <d v="2023-05-05T00:00:00"/>
    <s v="Origino"/>
    <s v="NRESPONS"/>
    <s v="Registros Pub y Redes Emp"/>
    <s v="Back (Registro)"/>
    <s v="Finalizado"/>
    <s v=" "/>
    <s v="Asignado a"/>
    <s v="ECUARTAS"/>
    <s v="Registros Pub y Redes Emp"/>
    <s v="Back (Registro)"/>
    <d v="2023-05-05T00:00:00"/>
    <s v="A"/>
    <s v="MERCANTIL"/>
    <n v="977458"/>
    <m/>
    <m/>
    <m/>
    <m/>
    <m/>
    <m/>
    <s v="Nit"/>
    <m/>
    <s v="GLORIA INOCENCIA SANCHEZ MUÑOZ"/>
    <s v="3989980"/>
    <s v="gloria.sanchez@fiscalia.gov.co"/>
    <s v="E-mail"/>
    <s v=""/>
    <s v="3 Peticiones"/>
    <x v="0"/>
    <s v="Registros Publicos y Redes Emp"/>
    <s v="Derecho de peticion"/>
    <s v="."/>
    <s v="."/>
    <s v="2023 - 00268 SANTIAGO DE CALI, 10 DE MAYO DE 2022 SEÑORES FISCALIA GENERAL DE LA NACION ATENCIÓN: GLORIA INOCENCIA SANCHEZ MUÑOZ ASISTENTE FISCAL IV GLORIA.SANCHEZ@FISCALIA.GOV.CO LA CIUDAD CORDIAL SALUDO DAMOS RESPUESTA A SU OFICIO NC.195736000631201800321 DEL 3 DE MAYO DE 2023, RECIBIDO EN ESTA ENTIDAD EL 5 DE MAYO, EN EL CUAL SOLICITA: &quot;NOS REMITA COPIA DE LA REPRESENTACIÓN LEGAL DE LA SOCIEDAD GRUPO C.L.A.U.S.A.S., CON NIT 90086963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
    <s v="."/>
    <s v="Finalizado"/>
    <s v="ECUARTAS"/>
    <d v="2023-05-10T00:00:00"/>
    <d v="2023-05-10T00:00:00"/>
    <s v="'gloria.sanchez@fiscalia.gov.co.rpost.biz' miércoles 10/05/2023 4:30 p. m"/>
    <s v="N"/>
    <s v=""/>
    <x v="0"/>
    <s v=""/>
    <s v="N"/>
    <d v="2023-05-10T00:00:00"/>
    <d v="2023-05-10T00:00:00"/>
    <n v="3"/>
    <n v="15"/>
    <x v="0"/>
    <n v="15"/>
    <s v="cumple"/>
  </r>
  <r>
    <x v="0"/>
    <n v="2023003107"/>
    <x v="90"/>
    <s v="EN COMUNICACION DEL DIA 04 MAYO 2023 ENVIADO POR EMAIL A CONTACTO CCC MEDIANTE DERECHO DE PETICION DEL SR ALVARO VALENCIA SOLICITA LO SIGUIENTE SU COLABORACIÓN, SUMINISTRÁNDONOS LA INFORMACIÓN QUE USTEDES CONSIDEREN PERTINENTE, QUE NOS PERMITA IDENTIFICAR LAS COOPERATIVAS QUE HACEN PARTE DE SUS AFILIADOS, QUE SE ENCUENTRAN ACTUALMENTE INACTIVAS"/>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ALVARO VALENCIA"/>
    <s v="3007585969"/>
    <s v="avnet58@yahoo.com.mx"/>
    <s v="E-mail"/>
    <s v="3217271994"/>
    <s v="3 Peticiones"/>
    <x v="0"/>
    <s v="Registros Publicos y Redes Emp"/>
    <s v="Derecho de peticion"/>
    <s v="."/>
    <s v="."/>
    <s v="2023-00415 SANTIAGO DE CALI, 12 DE MAYO DE 2023 SEÑOR MANUEL CAICEDO PAZ ESCUELA POPULAR DE GOBIERNO AVNET58@YAHOO.COM.MX LA CIUDAD CORDIAL SALUDO, MEDIANTE ESCRITO DEL 4 DE MAYO DE 2023, RECIBIDO EN ESTA ENTIDAD EL MISMO DÍA, SOLICITÓ: &quot;SUMINISTRÁNDONOS LA INFORMACIÓN QUE USTEDES CONSIDEREN PERTINENTE, QUE NOS PERMITA IDENTIFICAR LAS COOPERATIVAS QUE HACEN PARTE DE SUS AFILIADOS, QUE SE ENCUENTRAN ACTUALMENTE INACTIV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A"/>
    <s v="."/>
    <s v="Finalizado"/>
    <s v="ECUARTAS"/>
    <d v="2023-05-12T00:00:00"/>
    <d v="2023-05-12T00:00:00"/>
    <s v="avnet58@yahoo.com.mx.rpost.biz viernes 12/05/2023 11:22 a. m"/>
    <s v="N"/>
    <s v=""/>
    <x v="0"/>
    <s v=""/>
    <s v="N"/>
    <d v="2023-05-12T00:00:00"/>
    <d v="2023-05-12T00:00:00"/>
    <n v="5"/>
    <n v="15"/>
    <x v="0"/>
    <n v="15"/>
    <s v="cumple"/>
  </r>
  <r>
    <x v="0"/>
    <n v="2023003108"/>
    <x v="90"/>
    <s v="EN COMUNICACION DEL DIA 07 MARZO 2023 MEDIANTE DERECHO DE PETICION DE LA SRA VALENTINA SUAREZ ENVIADO A CONFECAMARAS Y REMITIDO POR TRASLADO POR COMPETENCIA A LA CCCALI EL DIA 04 MAYO 2023 SOLICITA LO SIGUIENTE PRIMERA: SOLICITO SE ME INFORME EN UN LISTADO QUE PRESTADORES DE SERVICIO TURÍSTICO CON INSCRIPCIÓN ACTIVA Y VIGENTE EN EL REGISTRO NACIONAL DE TURISMO, QUE DESARROLLE COMO ACTIVIDAD ECONÓMICA PRINCIPAL LAS SIGUIENTES, ACTUALIZADO 2023, COLOMBIA. O 5511 ALOJAMIENTO EN HOTELES O 5512 ALOJAMIENTO EN APARTAHOTELTES O 5513 ALOJAMIENTO EN CENTROS VACACIONALES O 5514 ALOJAMIENTO RURAL O 5519 OTROS TIPOS DE ALOJAMIENTOS PARA VISITANTE O 8230 LA ORGANIZACIÓN, PROMOCIÓN Y/O GESTIÓN DE ACONTECIMIENTOS TALES COMO EXPOSICIONES EMPRESARIALES O COMERCIALES, ESTÉN INCLUIDAS O NO LA GESTIÓN DE ESAS INSTALACIONES Y LA DOTACIÓN DE PERSONAL NECESARIO PARA SU FUNCIONAMIENTO O 9321 ACTIVIDADES DE PARQUES DE ATRACCIONES Y PARQUES TEMÁTICOS SEGUNDO: SOLICITO QUE CON EL LISTADO ANTERIOR SE ME SEA SUMINISTRADA LA SIGUIENTE INFORMACIÓN RESPECTO A LOS PRESTADORES DE SERVICIO RELACIONANDO CADA UNO. 1. NOMBRE DEL REPRESENTANTE LEGAL 2. CORREO ELECTRÓNICO 3. CERTIFICADOS VIGENTES DEL REGISTRO TURÍSTICO 4. EN QUÉ MUNICIPIO ESTÁN LOCALIZADOS 5. TELÉFONO 6. INFORMACIÓN SOBRE REDES SOCIALES"/>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n v="1000855775"/>
    <s v="VALENTIVA SUAREZ"/>
    <s v="sn"/>
    <s v="svalentina846@gmail.com"/>
    <s v="E-mail"/>
    <s v="sn"/>
    <s v="3 Peticiones"/>
    <x v="0"/>
    <s v="Registros Publicos y Redes Emp"/>
    <s v="Derecho de peticion"/>
    <s v="."/>
    <s v="."/>
    <s v="2023 -00492 SANTIAGO DE CALI, 12 DE MAYO DE 2023 SEÑORA VALENTINA SUAREZ SVALENTINA846@GMAIL.COM BOGOTÁ D.C. CORDIAL SALUDO, DAMOS RESPUESTA A SU PETICIÓN DEL 7 DE MARZO DE 2023, RECIBIDO EN CONFECÁMARAS Y REMITIDO A ESTA ENTIDAD EL 3 DE MAYO DE 2023, EN EL QUE SOLICITA: ¿SOLICITO SE ME INFORME EN UN LISTADO QUE PRESTADORES DE SERVICIO TURÍSTICO CON INSCRIPCIÓN ACTIVA Y VIGENTE EN EL REGISTRO NACIONAL DE TURISMO, QUE DESARROLLE COMO ACTIVIDAD ECONÓMICA PRINCIPAL LAS SIGUIENTES, ACTUALIZADO 2023, COLOMBIA. 5511 ALOJAMIENTO EN HOTELES 5512 ALOJAMIENTO EN APARTAHOTELES 5513 ALOJAMIENTO EN CENTROS VACACIONALES 5514 ALOJAMIENTO RURAL 5519 OTROS TIPOS DE ALOJAMIENTOS PARA VISITANTE 8230 LA ORGANIZACIÓN, PROMOCIÓN Y/O GESTIÓN DE ACONTECIMIENTOS TALES COMO EXPOSICIONES EMPRESARIALES O COMERCIALES, ESTÉN INCLUIDAS O NO LA GESTIÓN DE ESAS INSTALACIONES Y LA DOTACIÓN DE PERSONAL NECESARIO PARA SU FUNCIONAMIENTO 9321 ACTIVIDADES DE PARQUES DE ATRACCIONES Y PARQUES TEMÁTICOS SEGUNDO: SOLICITO QUE C"/>
    <s v="."/>
    <s v="Finalizado"/>
    <s v="ECUARTAS"/>
    <d v="2023-05-15T00:00:00"/>
    <d v="2023-05-15T00:00:00"/>
    <s v="avalenciac@dian.gov.co.rpost.biz lunes 15/05/2023 10:41 a. m"/>
    <s v="N"/>
    <s v=""/>
    <x v="0"/>
    <s v=""/>
    <s v="N"/>
    <d v="2023-05-15T00:00:00"/>
    <d v="2023-05-15T00:00:00"/>
    <n v="6"/>
    <n v="15"/>
    <x v="0"/>
    <n v="15"/>
    <s v="cumple"/>
  </r>
  <r>
    <x v="0"/>
    <n v="2023003109"/>
    <x v="90"/>
    <s v="EN COMUNICACION DEL DIA 05052033 CON OFICIO 20380-01-02-156-078 FGN FISCALIA 156 SECCIONAL YUMBO ENVIADO VIA EMAIL A CONTACTO CCC MEDIANTE EL CUAL SOLICITAN INFORMAR SI EL CIUDADANO QUE A CONTINUACIÓN SE RELACIÓN FIGURA EN LAS BASES DE DATOS DE ESA ENTIDAD DE SER ASÍ ALLEGAR INFORMACIÓN QUE PERMITA ESTABLECER SU UBICACIÓN ACTUAL: MAICOL SMITH GOMEZ DIZU CC 1007779202 - NOTA LA CEDUAL APORTADA NO FIGURA CON REGISTROS EN LA CCC."/>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JAVIER ALBERTO PADILLA AVILA"/>
    <s v=""/>
    <s v="javier.padilla@fiscalia.gov.co"/>
    <s v="E-mail"/>
    <s v=""/>
    <s v="3 Peticiones"/>
    <x v="0"/>
    <s v="Registros Publicos y Redes Emp"/>
    <s v="Derecho de peticion"/>
    <s v="."/>
    <s v="."/>
    <s v="2023 - 00268 SANTIAGO DE CALI, 10 DE MAYO DE 2022 SEÑORES FISCALIA GENERAL DE LA NACION ATENCIÓN: JAVIER ALBERTO PADILLA AVILA ASISTENTE FISCAL SECCIONAL 156 YUMBO CARLOSA.ERASO@FISCALIA.GOV.CO JAVIER.PADILLA@FISCALIA.GOV.CO YUMBO CORDIAL SALUDO DAMOS RESPUESTA A SU OFICIO NUC. 768926000190202000848 DEL 5 DE MAYO DE 2023, RECIBIDO EN ESTA ENTIDAD EL MISMO DÍA, EN EL CUAL SOLICITA: &quot;SIRVA INFORMAR SI EL CIUDADANO QUE A CONTINUACIÓN SE RELACIÓN, FIGURA EN LAS BASES DE DATOS DE ESA ENTIDAD, DE SER ASÍ, ALLEGAR INFORMACIÓN QUE PERMITA ESTABLECER SU UBICACIÓN ACTUAL: MAICOL SMITH GOMEZ DIZU_x0009__x0009__x0009_C.C. 1.007.779.2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5-10T00:00:00"/>
    <d v="2023-05-10T00:00:00"/>
    <s v="carlosa.eraso@fiscalia.gov.co.rpost.biz; javier.padilla@fiscalia.gov.co.rpost.biz miércoles 10/05/2023 4:51 p. m"/>
    <s v="N"/>
    <s v=""/>
    <x v="0"/>
    <s v=""/>
    <s v="N"/>
    <d v="2023-05-10T00:00:00"/>
    <d v="2023-05-10T00:00:00"/>
    <n v="3"/>
    <n v="15"/>
    <x v="0"/>
    <n v="15"/>
    <s v="cumple"/>
  </r>
  <r>
    <x v="0"/>
    <n v="2023003124"/>
    <x v="91"/>
    <s v="EN COMUNICACION DEL DIA 04052023 CON OFICIO GS-2023- SUBIN GRUIJ 29.25 DE LA POLICIA NACIONAL SECCIONAL POPAYAN ENVIADO VIA EMAIL A CONTACTO CCC SOLICITAN REALIZAR BUSQUEDA SELECTIVA EN LAS BASES DE DATOS DE LA CCC ACREDITAR LA EXISTENCIA DE UNA DROGUERIA CON EL NOMBRE DE GABY TELEFONO DE CONSTACTO 4239030 UBICADA EN LA CALLE 54 ENTRE CARRERAS 44 Y 45 DE CALI POSIBLEMENTE DEL SR. CARLOS EDUARDO CARDOSO DIR. CAKKE 54 # 42 C - 23 DE CALI"/>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PAT. GEOVANNY NAVIA PEREZ"/>
    <s v=""/>
    <s v="geovany.navia1844@correo.policia.gov.co"/>
    <s v="E-mail"/>
    <s v="3117043594"/>
    <s v="3 Peticiones"/>
    <x v="0"/>
    <s v="Registros Publicos y Redes Emp"/>
    <s v="Derecho de peticion"/>
    <s v="."/>
    <s v="."/>
    <s v="2023-00242 SANTIAGO DE CALI, 11 DE MAYO DE 2023 SEÑORES MINISTERIO DE DEFENSA NACIONAL POLICIA NACIONAL ATENCIÓN: PATRULLERO GEOVANY NAVIA PÉREZ INVESTIGADOR CRIMINAL GEOVANY.NAVIA1844@CORREO.POLICIA.GOV.CO POPAYÁN CORDIAL SALUDO, DAMOS RESPUESTA A SU OFICIO CON NUNC 196986000633201700853 DEL 1 DE MAYO DE 2023, RECIBIDO EN LA CÁMARA DE COMERCIO EL 5 DE MAYO, EN EL QUE SOLICITA: &quot;ACREDITAR LA EXISTENCIA DE UNA DROGUERÍA CON EL NOMBRE &quot;GABY&quot; CON TELÉFONO DE CONTACTO 4239030 UBICADA EN LA CALLE 54 ENTRE LA CARRERA 44 Y 45 DE CALI, POSIBLEMENTE DEL SEÑOR CARLOS EDUARDO CARDOSO, CON DIRECCIÓN CALLE 54 # 42 C 2-23 EN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5-11T00:00:00"/>
    <d v="2023-05-11T00:00:00"/>
    <s v="geovany.navia1844@correo.policia.gov.co.rpost.biz jueves 11/05/2023 9:52 a. m"/>
    <s v="N"/>
    <s v=""/>
    <x v="0"/>
    <s v=""/>
    <s v="N"/>
    <d v="2023-05-11T00:00:00"/>
    <d v="2023-05-11T00:00:00"/>
    <n v="3"/>
    <n v="15"/>
    <x v="0"/>
    <n v="15"/>
    <s v="cumple"/>
  </r>
  <r>
    <x v="0"/>
    <n v="2023003128"/>
    <x v="91"/>
    <s v="EN COMUNICACION DEL DIA 06052023 CON EMAIL ENVIADO A CONTACTO CCC MEDIANTE DER DE PETICION LA SEÑORA SANDRA PATRICIA RODRIGUEZ CC 66980483 SOLICITA CERTIFICADO DE NO FIGURA CON FIRMA ELECTRONICA REGISTRADA Y SELLO CON EL FIN DE SER APOSTILLADO ANTE CANCILLERIA PARA SER ENVIADO A ESPAÑA PARA TRAMITE DE RESIDENCIA POR REUNIFICACIÓN FAMILIAR. - NOTA: LA CEDULA APORTADA NO FIGURA REGISTADA EN LA CCC"/>
    <s v="A"/>
    <s v="JCMARIN"/>
    <s v=" "/>
    <s v="Obrero"/>
    <d v="2023-05-08T00:00:00"/>
    <s v="Origino"/>
    <s v="NRESPONS"/>
    <s v="Registros Pub y Redes Emp"/>
    <s v="Back (Registro)"/>
    <s v="Finalizado"/>
    <s v=" "/>
    <s v="Asignado a"/>
    <s v="CMARTINE"/>
    <s v="Registros Pub y Redes Emp"/>
    <s v="Juridica"/>
    <d v="2023-05-08T00:00:00"/>
    <s v="A"/>
    <s v=""/>
    <m/>
    <m/>
    <m/>
    <m/>
    <m/>
    <m/>
    <m/>
    <s v="Sin Identificación"/>
    <m/>
    <s v="SANDRA PATIRICIA RODRIGUEZ"/>
    <s v=""/>
    <s v=" hernandezcarloscali@gmail.com"/>
    <s v="E-mail"/>
    <s v="3157964865"/>
    <s v="3 Peticiones"/>
    <x v="0"/>
    <s v="Registros Publicos y Redes Emp"/>
    <s v="Derecho de peticion"/>
    <s v="."/>
    <s v="."/>
    <s v="CONTESTADO CON CARTA 2023-00537 DEL 19 DE MAYO DE 2023, ASÍ: &quot;MEDIANTE PETICIÓN DEL 6 DE MAYO DE 2023, SOLICITÓ A ESTA CÁMARA DE COMERCIO &quot;CERTIFICADO DE NO FIGURA CON FIRMA ELECTRÓNICA REGISTRADA Y SELLO CON EL FIN DE SER APOSTILLADO ANTE CANCILLERÍA PARA SER ENVIADO A ESPAÑA PARA TRAMITE DE RESIDENCIA POR REUNIFICACIÓN FAMILI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
    <s v="."/>
    <s v="Finalizado"/>
    <s v="CMARTINE"/>
    <d v="2023-05-23T00:00:00"/>
    <d v="2023-05-23T00:00:00"/>
    <s v=" "/>
    <s v="N"/>
    <s v=""/>
    <x v="0"/>
    <s v="Interés general y particular"/>
    <s v="N"/>
    <d v="2023-05-23T00:00:00"/>
    <d v="2023-05-23T00:00:00"/>
    <n v="10"/>
    <n v="15"/>
    <x v="0"/>
    <n v="15"/>
    <s v="cumple"/>
  </r>
  <r>
    <x v="0"/>
    <n v="2023003130"/>
    <x v="91"/>
    <s v="EN COMUNICACION DEL DIA 19042023 CON RAD. 202341610500053691 DE LA SECRETARIA DE SEGURUDAD Y JUSTICIA DE LA ALCALDIA DE CALI ENVIADO VIA EMAIL A CONTACTO CCC SOLICITAN SE ENVIE A ESE DESPACHO COPIA DEL CERTIFICADO DE EXISTENCIA Y REPRESENTACION LEGAL DE COLBOLETOS CALI."/>
    <s v="A"/>
    <s v="JCMARIN"/>
    <s v=" "/>
    <s v="Obrero"/>
    <d v="2023-05-08T00:00:00"/>
    <s v="Origino"/>
    <s v="NRESPONS"/>
    <s v="Registros Pub y Redes Emp"/>
    <s v="Back (Registro)"/>
    <s v="Finalizado"/>
    <s v=" "/>
    <s v="Asignado a"/>
    <s v="ECUARTAS"/>
    <s v="Registros Pub y Redes Emp"/>
    <s v="Back (Registro)"/>
    <d v="2023-05-08T00:00:00"/>
    <s v="A"/>
    <s v="MERCANTIL"/>
    <n v="834159"/>
    <m/>
    <m/>
    <m/>
    <m/>
    <m/>
    <m/>
    <s v="Inscrito"/>
    <m/>
    <s v="ANGEL MARIA NAVIA QUINTERO"/>
    <s v="6530475"/>
    <s v=""/>
    <s v="E-mail"/>
    <s v=""/>
    <s v="3 Peticiones"/>
    <x v="0"/>
    <s v="Registros Publicos y Redes Emp"/>
    <s v="Derecho de peticion"/>
    <s v="."/>
    <s v="."/>
    <s v="2023-00483 SANTIAGO DE CALI, 11 DE MAYO DE 2023 SEÑORES ALCALDÍA DE SANTIAGO DE CALI SECRETARÍA DE SEGURIDAD Y JUSTICIA ATENCIÓN: ANGELA MARIA NAVIA QUINTERO INSPECTOR URBANO DE POLICÍA CONTACTENOS@CALI.GOV.CO JOSE.CALLE@CALI.GOV.CO LA CIUDAD CORDIAL SALUDO DAMOS RESPUESTA A SU OFICIO RADICADO 202341610500053691 DEL 19 DE ABRIL DE 2023, EN EL CUAL SOLICITA: &quot;ENVÍEN A ESTE DESPACHO COPIA DEL CERTIFICADO DE EXISTENCIA Y REPRESENTACIÓN LEGAL DE COLBOLETOS CALI, CON EL PROPÓSITO DE PROCEDER CON LO DE NUESTRA COMPETENCIA&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3-05-11T00:00:00"/>
    <d v="2023-05-11T00:00:00"/>
    <s v="contactenos@cali.gov.co.rpost.biz; jose.calle@cali.gov.co.rpost.biz jueves 11/05/2023 8:59 a. m"/>
    <s v="N"/>
    <s v=""/>
    <x v="0"/>
    <s v=""/>
    <s v="N"/>
    <d v="2023-05-11T00:00:00"/>
    <d v="2023-05-11T00:00:00"/>
    <n v="3"/>
    <n v="15"/>
    <x v="0"/>
    <n v="15"/>
    <s v="cumple"/>
  </r>
  <r>
    <x v="0"/>
    <n v="2023003132"/>
    <x v="91"/>
    <s v="EN COMUNICACION DEL DIA 19042023 CON OFICIO 1792 DEL JUZGADO 20 CIVIL MUPAL DE ORALIDAD DE CALI ENVIADO VIA EMAIL A CONTACTO CCC RECIBIDO EL DIA 05052023 SE RESOLVIÓ OFICIARLE, CON EL FIN DE SOLICITARLE SE SIRVA INFORMAR INFORME EL ESTADO ACTUAL DEL TRÁMITE DE RECUPERACIÓN EMPRESARIAL QUE ADELANTA LA SOCIEDAD DEMANDADA PRODUCTOS L&amp;D S.A.S. - NOTA LA SOCIEDAD PRODUCTOS L&amp;D S.A.S EN RECUPERACION EMPRESARIAL_x0009_NIT 901023086 - 0 FIGURA ACTIVA EN LA CC PALMIRA CON MAT # 115839"/>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SANDRA LORENA BORRERO RAMOS"/>
    <s v=""/>
    <s v="j20cmcali@cendoj.ramajudicial.gov.co"/>
    <s v="E-mail"/>
    <s v=""/>
    <s v="3 Peticiones"/>
    <x v="0"/>
    <s v="Registros Publicos y Redes Emp"/>
    <s v="Derecho de peticion"/>
    <s v="."/>
    <s v="."/>
    <s v="2023 - 00493 SANTIAGO DE CALI, 11 DE MAYO DE 2023 SEÑORES JUZGADO VEINTE CIVIL MUNICIPAL DE ORALIDAD DE CALI ATENCIÓN: SARA LORENA BORRERO RAMOS SECRETARIA J20CMCALI@CENDOJ.RAMAJUDICIAL.GOV.CO LA CIUDAD CORDIAL SALUDO DAMOS RESPUESTA AL OFICIO NO. 1792 RADICADO 760014003020-2021-00773-00 DEL 19 DE ABRIL DE 2023 RECIBIDO EN ESTA ENTIDAD EL 5 DE MAYO DE 2023, EN EL QUE SOLICITA &quot;SE SIRVA INFORMAR INFORME EL ESTADO ACTUAL DEL TRÁMITE DE RECUPERACIÓN EMPRESARIAL QUE ADELANTA LA SOCIEDAD DEMANDADA PRODUCTOS L&amp;D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5-11T00:00:00"/>
    <d v="2023-05-11T00:00:00"/>
    <s v="j20cmcali@cendoj.ramajudicial.gov.co.rpost.biz jueves 11/05/2023 10:22 a. m."/>
    <s v="N"/>
    <s v=""/>
    <x v="0"/>
    <s v=""/>
    <s v="N"/>
    <d v="2023-05-11T00:00:00"/>
    <d v="2023-05-11T00:00:00"/>
    <n v="3"/>
    <n v="15"/>
    <x v="0"/>
    <n v="15"/>
    <s v="cumple"/>
  </r>
  <r>
    <x v="0"/>
    <n v="2023003134"/>
    <x v="91"/>
    <s v="EN COMUNICACION DEL DIA 02052023 CON OFICIO 798 DEL JUZGADO 6 CIVIL MUPAL DE CALI ENVIADO VIA EMAIL A CONTACTO CCC SOLICITAN -REQUIERASE POR PRIMERA VEZ A LA CAMARA DE COMERCIO DE CALI A FIN DE QUE EXPLIQUÉ LOS MOTIVOS POR LOS CUÁLES NO HAN DADO ESTRICTO CUMPLIMIENTO A LO ORDENADO POR ESTE DESPACHO MEDIANTE EL OFICIO NO. 980 DE FECHA 26 DE MAYO DE 2022 REFERENTE AL EMBARGO PREVIO EN BLOQUE Y POSTERIOR SECUESTRO DEL ESTABLECIMIENTO DE COMERCIO DENOMINADO SUMINISTROS Y SERVICIOS TECNICOS S.A.S IDENTIFICADO CON MATRICULA MERCANTIL NO 595241-2 DE LA CÁMARA DE COMERCIO DE CALI."/>
    <s v="A"/>
    <s v="JCMARIN"/>
    <s v=" "/>
    <s v="Obrero"/>
    <d v="2023-05-08T00:00:00"/>
    <s v="Origino"/>
    <s v="NRESPONS"/>
    <s v="Registros Pub y Redes Emp"/>
    <s v="Juridica"/>
    <s v="Finalizado"/>
    <s v=" "/>
    <s v="Asignado a"/>
    <s v="MVELASQU"/>
    <s v="Registros Pub y Redes Emp"/>
    <s v="Juridica"/>
    <d v="2023-05-08T00:00:00"/>
    <s v="A"/>
    <s v="MERCANTIL"/>
    <n v="595241"/>
    <n v="20200"/>
    <m/>
    <m/>
    <m/>
    <m/>
    <m/>
    <s v="Inscrito"/>
    <m/>
    <s v="CAROLINA VALENCIA TEJADA"/>
    <s v="8986868EXT5062"/>
    <s v="j06cmcali@cendoj.ramajudicial.gov.co"/>
    <s v="E-mail"/>
    <s v=""/>
    <s v="3 Peticiones"/>
    <x v="39"/>
    <s v="Registros Publicos y Redes Emp"/>
    <s v="Derecho de peticion"/>
    <s v="."/>
    <s v="."/>
    <s v="EN ATENCIÓN A SU SOLICITUD PUNTUAL, LE INFORMAMOS QUE REVISADO NUESTRO SISTEMA, EVIDENCIAMOS QUE EN EFECTO, EL 23 DE AGOSTO DE 2022, EL JUZGADO SEXTO CIVIL MUNICIPAL ORDENÓ A LA CÁMARA DE COMERCIO DE CALI MEDIANTE OFICIO NO. 980 DEL 26 DE MAYO DE 2022, EL REGISTRO DEL EMBARGO DEL ESTABLECIMIENTO DE COMERCIO DENOMINADO SUMINISTROS Y SERVICIOS TÉCNICOS S.A.S., CON MATRÍCULA MERCANTIL 595241-2, DECRETADO MEDIANTE AUTO 1516 DEL 26 DE MAYO DE 2022, DENTRO DEL PROCESO EJECUTIVO ENTRE EL BANCO DE OCCIDENTE COMO PARTE DEMANDANTE Y LOS DEMANDADOS ASA TECNOLOGIA S.A.S CON NIT 900.971.569-9 Y JADER PASICHANA GENOY CC 12.998.654.EL 29 DE AGOSTO DE 2022, UNA VEZ REVISADA LA ORDEN JUDICIAL DE REGISTRO, LA CÁMARA DE COMERCIO DE CALI, AMPARADA EN EL ARTÍCULO 17 DEL CÓDIGO DE PROCEDIMIENTO ADMINISTRATIVO Y DE LO CONTENCIOSO ADMINISTRATIVO, REQUIRIÓ AL JUZGADO A FIN DE QUE VERIFICARA Y ACLARARA EL NOMBRE DEL PROPIETARIO DEL ESTABLECIMIENTO DE COMERCIO SOBRE EL CUAL RECAE LA MEDIDA CAUTELAR, TODA VEZ QU"/>
    <s v="."/>
    <s v="Finalizado"/>
    <s v="MVELASQU"/>
    <d v="2023-05-08T00:00:00"/>
    <d v="2023-05-08T00:00:00"/>
    <s v=" "/>
    <s v="N"/>
    <s v=""/>
    <x v="0"/>
    <s v="Interés general y particular"/>
    <s v="N"/>
    <d v="2023-05-08T00:00:00"/>
    <d v="2023-05-08T00:00:00"/>
    <n v="0"/>
    <n v="15"/>
    <x v="0"/>
    <n v="15"/>
    <s v="cumple"/>
  </r>
  <r>
    <x v="0"/>
    <n v="2023003142"/>
    <x v="91"/>
    <s v="EN COMUNICACION DEL DIA 05 MAYO 2023 ENVIADO POR EMAIL A CONTACTO CCC MEDIANTE DERECHO DE PETICION LA SRA LAURA PERDOMO ORTIZ SOLICITA SE ME BRINDE LA SIGUIENTE INFORMACIÓN: 1. DENTRO DE LOS ÚLTIMOS 10 AÑOS, HAN CREADO SOCIEDADES Y CUÁL ES EL OBJETO SOCIAL, SI TIENEN ESTABLECIMIENTOS DE COMERCIO, COMO PERSONAS NATURALES O JURÍDICAS, SI SE HAN REGISTRADO EN EL REGISTRO MERCANTIL, EL REGISTRO DE ENTIDADES SIN ÁNIMO DE LUCRO, EL REGISTRO DE PROPONENTES, EL REGISTRO NACIONAL DE TURISMO Y EL REGISTRO ÚNICO NACIONAL DE ENTIDADES OPERADORAS DE LIBRANZA, LAS SIGUIENTES PERSONAS: ¿ JAIRO ALFONSO ESTARITA MONROY, IDENTIFICADO CON CÉDULA DE CIUDADANÍA NO. 19.154.840. ¿ MARINA CONCEPCIÓN CARBONELL JIMENO, IDENTIFICADA CON CÉDULA DE CIUDADANÍA NO. 31.134.518. ¿ ORIANA ESTARITA CARBONELL, IDENTIFICADA CON CÉDULA DE CIUDADANÍA NO. 38.643.457. ¿ SILVANA ESTARITA CARBONELL, IDENTIFICADA CON CÉDULA DE CIUDADANÍA NO. 38.568.012. ¿ DAVID ESTARITA GARCIA, IDENTIFICADO CON CÉDULA DE CIUDADANÍA NO. 79.945.177 2. DE SER POSITIVO LO ANTERIOR, INDICAR LAS FECHAS Y LAS RENOVACIONES REALIZADAS. PARA LO ANTERIOR, ES IMPORTANTE RESALTAR QUE LA PRESENTE SOLICITUD DE INFORMACIÓN CORRESPONDE A REGISTROS PÚBLICOS Y SE DISTINGUE DE CUALQUIER OTRA INFORMACIÓN, PUES ATIENDE AL CARÁCTER PÚBLICO DE LOS DATOS QUE SE SUMINISTREN EN EJERCICIO DE LA FUNCIÓN REGISTRAL"/>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144069070"/>
    <s v="LAURA PERDOMO ORTIZ"/>
    <s v=""/>
    <s v="lauraperdomo9403@hotmail.com"/>
    <s v="E-mail"/>
    <s v="3112736702"/>
    <s v="3 Peticiones"/>
    <x v="0"/>
    <s v="Registros Publicos y Redes Emp"/>
    <s v="Derecho de peticion"/>
    <s v="."/>
    <s v="."/>
    <s v="2023-00485 SANTIAGO DE CALI, 11 DE MAYO DE 2023 SEÑORA LAURA PERDOMO ORTIZ LAURAPERDOMO9403@HOTMAIL.COM LA CIUDAD CORDIAL SALUDO, MEDIANTE ESCRITO SIN FECHA, RECIBIDO EN ESTA ENTIDAD EL 8 DE MAYO DE 2023, SOLICITÓ: &quot;1. DENTRO DE LOS ÚLTIMOS 10 AÑOS, HAN CREADO SOCIEDADES Y CUÁL ES EL OBJETO SOCIAL, SI TIENEN ESTABLECIMIENTOS DE COMERCIO, COMO PERSONAS NATURALES O JURÍDICAS, SI SE HAN REGISTRADO EN EL REGISTRO MERCANTIL, EL REGISTRO DE ENTIDADES SIN ÁNIMO DE LUCRO, EL REGISTRO DE PROPONENTES, EL REGISTRO NACIONAL DE TURISMO Y EL REGISTRO ÚNICO NACIONAL DE ENTIDADES OPERADORAS DE LIBRANZA, LAS SIGUIENTES PERSONAS: OJAIRO ALFONSO ESTARITA MONROY, IDENTIFICADO CON CÉDULA DE CIUDADANÍA NO. 19.154.840. OMARINA CONCEPCIÓN CARBONELL JIMENO, IDENTIFICADA CON CÉDULA DE CIUDADANÍA NO. 31.134.518. OORIANA ESTARITA CARBONELL, IDENTIFICADA CON CÉDULA DE CIUDADANÍA NO. 38.643.457. OSILVANA ESTARITA CARBONELL, IDENTIFICADA CON CÉDULA DE CIUDADANÍA NO. 38.568.012. ODAVID ESTARITA GARCIA, IDENT"/>
    <s v="."/>
    <s v="Finalizado"/>
    <s v="ECUARTAS"/>
    <d v="2023-05-12T00:00:00"/>
    <d v="2023-05-12T00:00:00"/>
    <s v="lauraperdomo9403@hotmail.com.rpost.biz viernes 12/05/2023 7:49 a. m"/>
    <s v="N"/>
    <s v=""/>
    <x v="0"/>
    <s v="Interés general y particular"/>
    <s v="N"/>
    <d v="2023-05-12T00:00:00"/>
    <d v="2023-05-12T00:00:00"/>
    <n v="4"/>
    <n v="15"/>
    <x v="0"/>
    <n v="15"/>
    <s v="cumple"/>
  </r>
  <r>
    <x v="0"/>
    <n v="2023003144"/>
    <x v="91"/>
    <s v="EN COMUNICACION DEL DIA 05 MAYO 2023 ENVIADO POR EMAIL A CONTACTO CCC DE LA POLICIA NACIONAL SECCIONAL NEIVA RAD 2023-01186 ORDEN DE POLICÍA JUDICIAL 8995175 SOLICITA A LA CAMARA DE COMERCIO DE CALI CERTIFICADOS DE EXISTENCIA Y REPRESENTACION LEGAL DE LAS SIGUEINTES EMPRESAS. UNION TEMPORAL ALIMENTOS HUILA NIT. NO. 901.163.087-8 FUNDACION FOMENTO SOCIAL NIT. 805-010587-4 FUNDACION PARA LA CAPACITACION DESARROLLO Y BIENESTAR HUMANO ¿FUNCOL- NIT. 900-199.142-7 FUNDCION CONSTRUCCION SOCIAL Y EL MEDIO AMBIENTE CONCIMED- NIT. 830.089.409-2"/>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079175680"/>
    <s v="OSCAR ENRIQUE CHAVARRO CASTAÑEDA"/>
    <s v=""/>
    <s v="oscar.chavarro3304@correo.policia.gov.co"/>
    <s v="E-mail"/>
    <s v="3107856869"/>
    <s v="3 Peticiones"/>
    <x v="0"/>
    <s v="Registros Publicos y Redes Emp"/>
    <s v="Derecho de peticion"/>
    <s v="."/>
    <s v="."/>
    <s v="2023-00242 SANTIAGO DE CALI, 11 DE MAYO DE 2023 SEÑORES MINISTERIO DE DEFENSA NACIONAL POLICIA NACIONAL ATENCIÓN: SUBINTENDENTE OSCAR ENRIQUE CHAVARRO CASTAÑEDA INVESTIGADOR CRIMINAL SIJIN OSCAR.CHAVARRO3304@CORREO.POLICIA.GOV.CO NEIVA CORDIAL SALUDO, DAMOS RESPUESTA A SU OFICIO NO. S-2023-01186/SUBIN-GRUIJ-25.10 DEL 5 DE MAYO DE 2023, RECIBIDO EN LA CÁMARA DE COMERCIO EL 8 DE MAYO, EN EL QUE SOLICITA: &quot;CERTIFICADOS DE EXISTENCIA Y REPRESENTACIÓN LEGAL DE LAS SIGUIENTES PERSONAS: &quot;_x0009_UNIÓN TEMPORAL ALIMENTOS HUILA NIT 901.163.087-8 &quot;_x0009_FUNDACIÓN FOMENTO SOCIAL NIT 805.010.587-4 &quot;_x0009_FUNDACIÓN PARA LA CAPACITACIÓN DESARROLLO Y BIENESTAR HUMANO - FUNCOL NIT 900.199.142-7 &quot;_x0009_FUNDACIÓN CONSTRUCCIÓN SOCIAL Y EL MEDIO AMBIENTE CONCIMED NIT 830.089.409-2&quot;. AL RESPECTO, LE INFORMAMOS QUE LAS CÁMARAS DE COMERCIO DEBEN CEÑIRSE A LO ESTRICTAMENTE CONSAGRADO EN EL ORDENAMIENTO JURÍDICO Y, POR LO TANTO, SOLO PUEDEN HACER LO QUE LA LEY LAS FACULTA, DE TAL MANERA QUE EL ARTÍCULO 86 DEL CÓDIGO DE CO"/>
    <s v="."/>
    <s v="Finalizado"/>
    <s v="ECUARTAS"/>
    <d v="2023-05-11T00:00:00"/>
    <d v="2023-05-11T00:00:00"/>
    <s v="'oscar.chavarro3304@correo.policia.gov.co.rpost.biz' jueves 11/05/2023 4:24 p. m"/>
    <s v="N"/>
    <s v=""/>
    <x v="0"/>
    <s v=""/>
    <s v="N"/>
    <d v="2023-05-11T00:00:00"/>
    <d v="2023-05-11T00:00:00"/>
    <n v="3"/>
    <n v="15"/>
    <x v="0"/>
    <n v="15"/>
    <s v="cumple"/>
  </r>
  <r>
    <x v="0"/>
    <n v="2023003145"/>
    <x v="91"/>
    <s v="EN COMUNICACION DEL DIA 06052023 CON EMAIL ENVIADO A CONTACTO CCC MEDIANTE PETICION EL SR. MANUEL ALEJANDRO BONILLA ESPAÑA CC 1006011470 ESTUDIANTE DE 10 SEMESTRE DE INGENIERA INDUSTRIAL EN LA INSTITUCIÓN UNIVERSITARIA ANTONIO JOSE CAMACHO FACILITARME LA COMUNICACIÓN POR CUALQUIER MEDIO CON EMPRESAS DE TAMAÑO MICRO, PEQUEÑAS Y MEDIANAS QUE SE DEDIQUEN A LA ACTIVIDAD ECONÓMICA DEL COMERCIO Y LA MANUFACTURA EN LA CIUDAD PARA DE ESTA FORMA PODER HACER LA APLICACIÓN DE LA ENCUESTA POR LA CUAL SE PLANEA HACER ESTE ESTUDIO DE VALIDACIÓN DE MERCADO CABE RESALTAR QUE TODA INFORMACIÓN SUMINISTRADA POR MEDIO DE ESTA ENCUESTA SERA USADA UNICA Y ESTRICTAMENTE PARA MOTIVOS ACADÉMICOS CON EL FIN DE CONOCER Y CLASIFICAR LA OPINION Y VALIDACIÓN POR PARTE DEL MERCADO HACIA EL PROYECTO ANTERIORMENTE MENCIONADO."/>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MANUEL ALEJANDRO BONILLA ESPAÑA"/>
    <s v=""/>
    <s v="manuelalejandrobonillaespana@gmail.com"/>
    <s v="E-mail"/>
    <s v=""/>
    <s v="3 Peticiones"/>
    <x v="0"/>
    <s v="Registros Publicos y Redes Emp"/>
    <s v="Derecho de peticion"/>
    <s v="."/>
    <s v="."/>
    <s v="2023-00415 SANTIAGO DE CALI, 11 DE MAYO DE 2023 SEÑOR MANUEL ALEJANDRO BONILLA ESPAÑA MANUELALEJANDROBONILLAESPANA@GMAIL.COM LA CIUDAD CORDIAL SALUDO, DAMOS RESPUESTA A SU CORREO ELECTRÓNICO DEL 6 DE MAYO DE 2023, RECIBIDO EN ESTA ENTIDAD EL 8 DE MAYO, EN EL QUE SOLICITA: &quot;EMPRESAS DE TAMAÑO MICRO, PEQUEÑAS Y MEDIANAS QUE SE DEDIQUEN A LA ACTIVIDAD ECONÓMICA DEL COMERCIO Y LA MANUFACTURA EN LA CIU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
    <s v="."/>
    <s v="Finalizado"/>
    <s v="ECUARTAS"/>
    <d v="2023-05-11T00:00:00"/>
    <d v="2023-05-11T00:00:00"/>
    <s v="manuelalejandrobonillaespana@gmail.com.rpost.biz ueves 11/05/2023 4:54 p. m."/>
    <s v="N"/>
    <s v=""/>
    <x v="0"/>
    <s v=""/>
    <s v="N"/>
    <d v="2023-05-11T00:00:00"/>
    <d v="2023-05-11T00:00:00"/>
    <n v="3"/>
    <n v="15"/>
    <x v="0"/>
    <n v="15"/>
    <s v="cumple"/>
  </r>
  <r>
    <x v="0"/>
    <n v="2023003147"/>
    <x v="91"/>
    <s v="EN COMUNICACION DEL DIA 08 MAYO 2023 ENVIADO POR EMAIL A CONTACTO CCC MEDIANTE DERECHO DE PETICION EL SR WILSON RODRIGUEZ CHAPUEL CC 98384934 SOLICITA BUENAS TARDES FAVOR ME PUDEN FACILITAR QUE CANTIDAD DE EMPRESAS DEDICADAS A LA COMERCIALIZADORA DE FRUTAS Y VERDURAS DE LA CIUDAD DE CALI HAY A LA FECHA"/>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98384934"/>
    <s v="WILSON RODRIGUEZ CHAPUEL"/>
    <s v=""/>
    <s v="wilson19721@hotmail.com"/>
    <s v="E-mail"/>
    <s v="3155824582"/>
    <s v="3 Peticiones"/>
    <x v="0"/>
    <s v="Registros Publicos y Redes Emp"/>
    <s v="Derecho de peticion"/>
    <s v="."/>
    <s v="."/>
    <s v="2023-00499 SANTIAGO DE CALI, 12 DE MAYO DE 2023 SEÑOR WILSON RODRIGUEZ CHAPUEL WILSON19721@HOTMAIL.COM PASTO CORDIAL SALUDO, DAMOS RESPUESTA A SU CORREO ELECTRÓNICO DEL 8 DE MAYO DE 2023, RECIBIDO EN ESTA ENTIDAD EL MISMO DÍA, EN EL QUE SOLICITA: &quot;CANTIDAD DE EMPRESAS DEDICADAS A LA COMERCIALIZADORA DE FRUTAS Y VERDURAS DE LA CIUDAD DE CALI HAY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
    <s v="."/>
    <s v="Finalizado"/>
    <s v="ECUARTAS"/>
    <d v="2023-05-12T00:00:00"/>
    <d v="2023-05-12T00:00:00"/>
    <s v="'wilson19721@hotmail.com.rpost.biz' viernes 12/05/2023 2:34 p. m."/>
    <s v="N"/>
    <s v=""/>
    <x v="0"/>
    <s v="Interés general y particular"/>
    <s v="N"/>
    <d v="2023-05-12T00:00:00"/>
    <d v="2023-05-12T00:00:00"/>
    <n v="4"/>
    <n v="15"/>
    <x v="0"/>
    <n v="15"/>
    <s v="cumple"/>
  </r>
  <r>
    <x v="0"/>
    <n v="2023003148"/>
    <x v="91"/>
    <s v="EN COMUNICACION DEL DIA 08052023 CON EMAIL ENVIADO A CONTACTO CCC MEDIANTE PETICION LA SEÑORA CAROLINA MILLAN SEGURA DE LA UNIVERSIDAD DEL VALLE ME ENCUENTRO REALIZANDO LA TESIS DE LA UNIVERSIDAD POR FAVOR NECESITO QUE ME AYUDEN CON LA SIGUIENTE INFORMACIÓN: INFORME DONDE PUEDA IDENTIFICAR EL TOTAL DE EMPRESA PEQUEÑAS Y MEDIANAS DE LA CIUDAD DE CALI POR SECTOR COMO LO MUESTRA EL INFORME EMPRESAS* (NÚMERO) REGISTRADAS (MATRICULADAS Y RENOVADAS) EN LA CÁMARA DE COMERCIO DE CALI POR SECTOR Y TAMAÑO - 2021 (HTTPS://WWW.CCC.ORG.CO/INFORMACION-Y-ESTUDIOS-ECONOMICOS/TABLEROS-ECONOMICOS/ TABLEROS ECONÓMICOS CÁMARA DE COMERCIO DE CALI TABLEROS ECONÓMICOS ESTA HERRAMIENTA PERMITE REALIZAR UNA LECTURA CONCISA DE LA ESTRUCTURA ECONÓMICA DE LOS PRINCIPALES DEPARTAMENTOS DEL PAÍS HACIENDO ESPECIAL ÉNFASIS EN LAS ACTIVIDADES INDUSTRIALES. TEJIDO EMPRESARIAL DE LA JURISDICCIÓN DE LA CÁMARA DE COMERCIO DE CALI POR COMUNA Y TAMAÑO - 2021 EMPRESAS* (NÚMERO) REGISTRADAS (MATRICULADAS Y RENOVADAS) EN LA CÁMARA DE COMERCIO... VER ARTÍCULO WWW.CCC.ORG.CO) PERO LO REQUIERO DEL AÑO 2023 SI ESTA ACTUALIZADO CINCO AÑOS ATRÁS "/>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CAROLINA MILLAN SEGURA"/>
    <s v=""/>
    <s v="SEGURIDADVITALSAS@hotmail.com"/>
    <s v="E-mail"/>
    <s v=""/>
    <s v="3 Peticiones"/>
    <x v="0"/>
    <s v="Registros Publicos y Redes Emp"/>
    <s v="Derecho de peticion"/>
    <s v="."/>
    <s v="."/>
    <s v="2023-00498 SANTIAGO DE CALI, 12 DE MAYO DE 2023 SEÑORA CAROLINA MILLAN SEGURA UNIVERSIDAD DEL VALLE SEGURIDADVITALSAS@HOTMAIL.COM LA CIUDAD CORDIAL SALUDO, DAMOS RESPUESTA A SU CORREO ELECTRÓNICO DEL 8 DE MAYO DE 2023, RECIBIDO EN ESTA ENTIDAD EL MISMO DÍA, EN EL QUE SOLICITA: &quot;EL TOTAL DE EMPRESA PEQUEÑAS Y MEDIANAS DE LA CIUDAD DE CALI POR SECTOR COMO LO MUESTRA EL INFORME EMPRESAS* (NÚMERO) REGISTRADAS (MATRICULADAS Y RENOVADAS) EN LA CÁMARA DE COMERCIO DE CALI POR SECTOR Y TAMAÑO - 202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
    <s v="."/>
    <s v="Finalizado"/>
    <s v="ECUARTAS"/>
    <d v="2023-05-12T00:00:00"/>
    <d v="2023-05-12T00:00:00"/>
    <s v="SEGURIDADVITALSAS@hotmail.com.rpost.biz viernes 12/05/2023 2:41 p. m"/>
    <s v="N"/>
    <s v=""/>
    <x v="0"/>
    <s v="Interés general y particular"/>
    <s v="N"/>
    <d v="2023-05-12T00:00:00"/>
    <d v="2023-05-12T00:00:00"/>
    <n v="4"/>
    <n v="15"/>
    <x v="0"/>
    <n v="15"/>
    <s v="cumple"/>
  </r>
  <r>
    <x v="0"/>
    <n v="2023003150"/>
    <x v="91"/>
    <s v="EN COMUNICACION DEL DIA 27 ABRIL 2023 MEDIANTE DERECHO DE PETICION DE LA FISCALIA GENERAL DE LA NACION SECCIONAL LERIDA TOLIMA REF NC 734116099194202250183 ENVIADO A LA CC HONDA GUADUAS Y NORTE DEL TOLIMA Y REMITIDO A LA CC CALI EL DIA 08 MAYO 2023 CON RADICACION 20230516524 POR TRASLADO POR COMPETENCIAS SOLICITA SE SIRVAN INFORMAR SI SE ENCUENTRA REGISTRADA A NOMBRE DE LOS SEÑORES JORGE FERNEY PARAMO COLORADO CC 93298143 Y JULIETH PRIETO PEÑA CC 1104695449 SOCIEDAD ALGUNA EN CASO POSITIVO ALLEGAR EL RESPECTIVO CERTIFICADO"/>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m/>
    <s v="JAVIER MUNEVAR BARON"/>
    <s v="SN"/>
    <s v="javier.munevar@fiscalia.gov.co"/>
    <s v="E-mail"/>
    <s v="3183472022"/>
    <s v="3 Peticiones"/>
    <x v="0"/>
    <s v="Registros Publicos y Redes Emp"/>
    <s v="Derecho de peticion"/>
    <s v="."/>
    <s v="."/>
    <s v="2023 - 00268 SANTIAGO DE CALI, 10 DE MAYO DE 2022 SEÑORES FISCALIA GENERAL DE LA NACION ATENCIÓN: JAVIER MUNEVAR BARON TÉCNICO INVESTIGADOR II CTI LERIDA JAVIER.MUNEVAR@FISCALIA.GOV.CO LÉRIDA - TOLIMA CORDIAL SALUDO DAMOS RESPUESTA A SU OFICIO NC 734116099194202250183 DEL 27 DE ABRIL DE 2023, RECIBIDO EN LA CÁMARA DE COMERCIO DE HONDA, GUADUAS Y NORTE DEL TOLIMA DEL 5 DE MAYO, EN EL CUAL SOLICITA: &quot;SE SIRVA INFORMAR SI SE ENCUENTRA REGISTRADA A NOMBRE DE LOS SEÑORES JORGE FERNEY PARAMO COLORADO C.C. 93.298.143 Y JULIETH PRIETO PEÑA C.C. 1.104.695.449 SOCIEDAD ALGÚN CASO POSITIVO ALLEGAR EL RESPECTIVO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3-05-10T00:00:00"/>
    <d v="2023-05-10T00:00:00"/>
    <s v="'javier.munevar@fiscalia.gov.co.rpost.biz' miércoles 10/05/2023 5:14 p. m"/>
    <s v="N"/>
    <s v=""/>
    <x v="0"/>
    <s v=""/>
    <s v="N"/>
    <d v="2023-05-10T00:00:00"/>
    <d v="2023-05-10T00:00:00"/>
    <n v="2"/>
    <n v="15"/>
    <x v="0"/>
    <n v="15"/>
    <s v="cumple"/>
  </r>
  <r>
    <x v="0"/>
    <n v="2023003154"/>
    <x v="91"/>
    <s v="EN COMUNICACION DEL DIA 04052023 CON OFICIO SAIA 2023-05-04-11309-I DE AL UNIVERSIDAD DEL VALLE RECIBIDO EL DIA 08052023 LA SEÑORA DAYANA DAVILA MATEUS COORDINADORA ÁREA DE EGRESADOS VICERRECTORÍA DE EXTENSIÓN Y PROYECCIÓN SOCIAL UNIVERSIDAD DEL VALLE SOLICITA COLABORACION SUMINISTRANDO INFROMACION REFERENTE A LAS ASOCIACIONES DE EGRESADOS DE LA UNIVALLE QUE SE ENCUENTREN ACTIVAS Y REGISTRADAS EN LA CCC FECHA DE VENCIMIENTO DEL PERIODO NUMERO DE ASOCIADOS Y RAZON SOCIAL CON EL FIN DE REALIZAR ACTIVIDADES CONJUNTAS CON ESTOS GRUPOS DE INTERES."/>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DAYANA DAVILA MATEUS"/>
    <s v=""/>
    <s v="coordinacion.egresados.vreps@correounivalle.edu.co"/>
    <s v="E-mail"/>
    <s v=""/>
    <s v="3 Peticiones"/>
    <x v="0"/>
    <s v="Registros Publicos y Redes Emp"/>
    <s v="Derecho de peticion"/>
    <s v="."/>
    <s v="."/>
    <s v="2023-00498 SANTIAGO DE CALI, 12 DE MAYO DE 2023 SEÑORA DAYANA DÁVILA MATEUS COORDINADORA ÁREA DE EGRESADOS UNIVERSIDAD DEL VALLE COORDINACION.EGRESADOS.VREPS@CORREOUNIVALLE.EDU.CO LA CIUDAD CORDIAL SALUDO, DAMOS RESPUESTA A SU ESCRITO DEL 8 DE MAYO DE 2023, RECIBIDO EN ESTA ENTIDAD EL MISMO DÍA, EN EL QUE SOLICITA: &quot;INFORMACIÓN CORRESPONDIENTE A LAS ASOCIACIONES DE EGRESADOS DE LA UNIVERSIDAD, QUE SE ENCUENTREN REGISTRADAS Y ACTIVAS ANTE LA CÁ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
    <s v="."/>
    <s v="Finalizado"/>
    <s v="ECUARTAS"/>
    <d v="2023-05-12T00:00:00"/>
    <d v="2023-05-12T00:00:00"/>
    <s v="coordinacion.egresados.vreps@correounivalle.edu.co.rpost.biz viernes 12/05/2023 4:08 p. m"/>
    <s v="N"/>
    <s v=""/>
    <x v="0"/>
    <s v="Interés general y particular"/>
    <s v="N"/>
    <d v="2023-05-12T00:00:00"/>
    <d v="2023-05-12T00:00:00"/>
    <n v="4"/>
    <n v="15"/>
    <x v="0"/>
    <n v="15"/>
    <s v="cumple"/>
  </r>
  <r>
    <x v="0"/>
    <n v="2023003160"/>
    <x v="91"/>
    <s v="EN COMUNICACION DEL DIA 27042023 CON RAD. 20230060191539161 DE LA DEFENSORIA DEL PUEBLO SECCIONAL NEIVA ENVIADO VA EMAIL A LA CC NEIVA Y REMITIDO A LA CC CALI EL DIA 04052023 RECIBIDO EL DIA 08052023 CON RAD. 20230515433 POR TRASLADO POR COMPETENCIAS SOLICITAN INFROMACION SOBRE: - CUAL ES LA PERSONA JURIDICA PROPIETARIA DEL ESTABLECIMIENTO DOLLARCITY - COPIA DEL CERTIFICADO DE EXISTENCIA Y REPRESENTACION LEGAL DE LA PERSONA JURIDICA PROPIETARIA DEL ESTABLECIMIENTO DE COMERCIO DOLLARCITY. - COPIA DE LOS DOCUMENTOS RADICADOS POR LA PERSONA JURIDICA PROPIETARIA DEL ESTABLECIMIENTO DE COMERCIO DOLLARCITY PARA LA RENOVACION DE LA MATRICUAL MERCANTIL EN EL 2023"/>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EDUAR GUILLERMO MOPAN PERDOMO"/>
    <s v="8710402EXT3130"/>
    <s v="emopan@defensoria.gov.co"/>
    <s v="E-mail"/>
    <s v=""/>
    <s v="3 Peticiones"/>
    <x v="0"/>
    <s v="Registros Publicos y Redes Emp"/>
    <s v="Derecho de peticion"/>
    <s v="."/>
    <s v="."/>
    <s v="2023-00483 SANTIAGO DE CALI, 9 DE MAYO DE 2023 SEÑORES DEFENSORIA DEL PUEBLO ATENCIÓN: EDUAR GUILLERMO MOPAN PERDOMO TÉCNICO EN CRIMINALÍSTICA EMOPAN@DEFENSORIA.GOV.CO NEIVA CORDIAL SALUDO DAMOS RESPUESTA A SU OFICIO RADICADO 20230060191539161 DEL 27 DE ABRIL DE 2023 RECIBIDO EN LA CÁMARA DE COMERCIO DEL HUILA Y REMITIDO A ESTA ENTIDAD EL 5 DE MAYO, EN EL CUAL SOLICITA: &quot;A) CUAL ES LA PERSONA JURÍDICA PROPIETARIA DEL ESTABLECIMIENTO COMERCIAL DOLLARCITY B) COPIA DEL CERTIFICADO DE EXISTENCIA Y REPRESENTACIÓN LEGAL DE LA PERSONA JURÍDICA PROPIETARIA DEL ESTABLECIMIENTO COMERCIAL DOLLARCITY C) COPIA DE LOS DOCUMENTOS RADICADOS POR LA PERSONA JURÍDICA PROPIETARIA DEL ESTABLECIMIENTO COMERCIAL DOLLARCITY PARA LA RENOVACIÓN DE LA MATRICULA MERCANTIL EN EL PERIODO 2023L&quot;, AL RESPECTO, LE INFORMAMOS QUE LAS CÁMARAS DE COMERCIO DEBEN CEÑIRSE A LO ESTRICTAMENTE CONSAGRADO EN EL ORDENAMIENTO JURÍDICO Y, POR LO TANTO, SOLO PUEDEN HACER LO QUE LA LEY LAS FACULTA, DE TAL MANERA QUE E"/>
    <s v="."/>
    <s v="Finalizado"/>
    <s v="ECUARTAS"/>
    <d v="2023-05-09T00:00:00"/>
    <d v="2023-05-09T00:00:00"/>
    <s v="emopan@defensoria.gov.co.rpost.biz martes 09/05/2023 5:52 p. m"/>
    <s v="N"/>
    <s v=""/>
    <x v="0"/>
    <s v=""/>
    <s v="N"/>
    <d v="2023-05-09T00:00:00"/>
    <d v="2023-05-09T00:00:00"/>
    <n v="1"/>
    <n v="15"/>
    <x v="0"/>
    <n v="15"/>
    <s v="cumple"/>
  </r>
  <r>
    <x v="0"/>
    <n v="2023003162"/>
    <x v="91"/>
    <s v="EN COMUNICACION DEL DIA 25042023 CON RAD. 20-01-20230425000801 DEL JUZGADO 2 CIVIL MUPAL DE SOACHA CUNDINAMARCA ENVIADO VIA EMAIL A LA CC MONTERIA Y REMITIDO A LA CC CALI EL DIA 08052023 CON RAD. 20230515461 POR TRASLADO POR COMPETENCIAS SOLICITA OFICIARLES PARA QUE SE SIRVAN SUMINISTRAR A ESE DESPACHO JUDICIAL INFORMACION DEL CERTIFICADO DE EXISTENCIA Y REPRESENTACION LEGAL DEL PARQUEADERO SUCRE CON EL FIN DE OBTENER SUS DATOS DE UBICACION Y NOTIFICACION JUDICIAL. - NOTA EL PARQUEADERO SUCRE FIGURA CANCELADA EN CALI CON MAT # 470348"/>
    <s v="A"/>
    <s v="JCMARIN"/>
    <s v=" "/>
    <s v="Obrero"/>
    <d v="2023-05-08T00:00:00"/>
    <s v="Origino"/>
    <s v="NRESPONS"/>
    <s v="Registros Pub y Redes Emp"/>
    <s v="Back (Registro)"/>
    <s v="Finalizado"/>
    <s v=" "/>
    <s v="Asignado a"/>
    <s v="ECUARTAS"/>
    <s v="Registros Pub y Redes Emp"/>
    <s v="Back (Registro)"/>
    <d v="2023-05-08T00:00:00"/>
    <s v="A"/>
    <s v="MERCANTIL"/>
    <n v="470348"/>
    <m/>
    <m/>
    <m/>
    <m/>
    <m/>
    <m/>
    <s v="Inscrito"/>
    <m/>
    <s v="JAIRO HERNANDO BENAVIDES GALVIS"/>
    <s v="3532666ext51401"/>
    <s v="j02cmpalsiacha@cendoj.ramajudicial.gov.co"/>
    <s v="E-mail"/>
    <s v=""/>
    <s v="3 Peticiones"/>
    <x v="0"/>
    <s v="Registros Publicos y Redes Emp"/>
    <s v="Derecho de peticion"/>
    <s v="."/>
    <s v="."/>
    <s v="2023 - 00360 SANTIAGO DE CALI, 10 DE MAYO DE 2023 SEÑORES JUZGADO SEGUNDO CIVIL MUNICIPAL SOACHA ATENCIÓN: JAIRO HERNANDO BENAVIDES GALVIS SECRETARIO J02CMPALSOACHA@CENDOJ.RAMAJUDICIAL.GOV.CO SOACHA CORDIAL SALUDO DAMOS RESPUESTA AL OFICIO NO. 0800 RADICADO 2021-0687, RECIBIDO EN LA CÁMARA DE COMERCIO DE MONTERÍA Y REMITIDO A ESTA ENTIDAD EL 5 DE MAYO DE 2023, EN EL QUE SOLICITA &quot;SUMINISTRAR A ESTE DESPACHO JUDICIAL, INFORMACIÓN DEL CERTIFICADO DE EXISTENCIA Y REPRESENTACIÓN LEGAL DEL PARQUEADERO SUCRE, CON EL FIN DE OBTENER SUS DATOS DE UBICACIÓN Y NOTIFICACIÓN JUDI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5-10T00:00:00"/>
    <d v="2023-05-10T00:00:00"/>
    <s v="j02cmpalsoacha@cendoj.ramajudicial.gov.co.rpost.biz miércoles 10/05/2023 1:47 p. m"/>
    <s v="N"/>
    <s v=""/>
    <x v="0"/>
    <s v=""/>
    <s v="N"/>
    <d v="2023-05-10T00:00:00"/>
    <d v="2023-05-10T00:00:00"/>
    <n v="2"/>
    <n v="15"/>
    <x v="0"/>
    <n v="15"/>
    <s v="cumple"/>
  </r>
  <r>
    <x v="0"/>
    <n v="2023003164"/>
    <x v="91"/>
    <s v="EN COMUNICACION DEL DIA 20042023 CON OFICIO GS-2023-SUBIN GRUIJ 29.25 DE LA POLICIA NACIONAL SECCIONAL BOGOTA DC ENVIADO VIA EMAIL A LA CC DE BOGOTA Y REMITIDO A LA CC CALI EL DIA 08052023 CON RAD. 20230518950 OPOR TRASALDO POR COMPETENCIAS SOLICITAN COLABORACION EN EL SENTIDO DE INFORMAR SI LAS PERSONAS QUE SE RELACIONAN EN EL OFICIO CUENTAN CON EXPEDIENTE MERCANTIL DESDE QL 2019 HASTA LA FEHCA DE SER POSITIVA ENTREGAR COPIA DE LA INFORMACION QUE FIGURE EN LA BASES DE DATOS. ( LISTA LARGA)"/>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SUBINT. WILL RIOS"/>
    <s v=""/>
    <s v="will.rios@correo.policia.gov.co"/>
    <s v="E-mail"/>
    <s v="3123815037"/>
    <s v="3 Peticiones"/>
    <x v="0"/>
    <s v="Registros Publicos y Redes Emp"/>
    <s v="Derecho de peticion"/>
    <s v="."/>
    <s v="."/>
    <s v=".2023-00242 SANTIAGO DE CALI, 10 DE MAYO DE 2023 SEÑORES MINISTERIO DE DEFENSA NACIONAL POLICIA NACIONAL ATENCIÓN: SUBINTENDENTE WILL RIOS INVESTIGADOR CRIMINAL WILL.RIOS@CORREO.POLICIA.GOV.CO BOGOTÁ D.C. CORDIAL SALUDO, DAMOS RESPUESTA A SU OFICIO RADICADO 1100160991442019-00057 DEL 20 DE ABRIL DE 2023, RECIBIDO EN LA CÁMARA DE COMERCIO DE BOGOTÁ Y REMITIDO A ESTA ENTIDAD EL 8 DE MAYO, EN EL QUE SOLICITA: &quot;SI LAS PERSONAS QUE SE RELACIONAN MAS ADELANTE; CUENTAN CON EXPEDIENTE MERCANTIL DESDE EL AÑO 2019 HASTA LA FECHA EN QUE DEN RESPUESTA A LA PRESENTE SOLICITUD, DE SER POSITIVA DICHA CONSULTA ENTREGAR COPIA DE LA INFORMACIÓN QUE FIGURE EN SUS BASES DE DAT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
    <s v="."/>
    <s v="Finalizado"/>
    <s v="ECUARTAS"/>
    <d v="2023-05-10T00:00:00"/>
    <d v="2023-05-10T00:00:00"/>
    <s v="will.rios@correo.policia.gov.co.rpost.biz miércoles 10/05/2023 5:45 p. m"/>
    <s v="N"/>
    <s v=""/>
    <x v="0"/>
    <s v=""/>
    <s v="N"/>
    <d v="2023-05-10T00:00:00"/>
    <d v="2023-05-10T00:00:00"/>
    <n v="2"/>
    <n v="15"/>
    <x v="0"/>
    <n v="15"/>
    <s v="cumple"/>
  </r>
  <r>
    <x v="0"/>
    <n v="2023003166"/>
    <x v="91"/>
    <s v="EN COMUNICACION DEL DIA 02 MAYO 2023 MEDIANTE DERECHO DE PETICION DE LA POLICIA NACIONAL SECCIONAL BOGOTA D.C RAD 2023-055654 ORDEN POLICIAL 9011158 ENVIADO A LA CC BOGOTA Y REMITIDO A LA CC CALI EL DIA 08 MAYO 2023 CON RADICACION 20230519983 POR TRASLADO POR COMPETENCIAS SOLICITA SU VALIOSA COLABORACION EN EL SENTIDO DE SUMINISTRAR A ESTE GRUPO DE POLICIA JUDICIAL SI LAS PERSONAS NATURALES Y JURIDICAS QUE MAS ADELANTE SE RELACIONAN DESARROLLAN DE MANERA HABITUAL Y O PROFESIONAL ALGUNA DE LAS ACTIVIDADES QUE LA LEY CONSIDERAN MERCANTILES O DE COMERCIO IGUALMENTE INDICAR SI PRESENTAN PARTICIPACION ACCIONARIA O FUNGEN COMO REPRESENTANTE LEGALES DIRECTIVOS O SUPLENTES DE EMPRESAS SOCIEDADES ESTABLECIMIENTOS DE COMERCIO AGREMIACIONES O FUNDACIONES APORTANTO EN PDF COPIA DE LOS CERTIFICADOS DE EXISTENCIA Y REPRESENTACION LEGAL Y LOS EXPEDIENTES CON LA INFORMACION QUE REPOSEN EN SUS BASES DE DATOS ASI COMO LA CARPETA HISTORICA DE LAS EMPRESAS QUE PUEDAN FIGURAR O HAYAN FIGURADO A NOMBRE DE ESTAS PERSONAS NATURALES Y JURIDICAS ASI MISMO OBTENER COPIAS INTEGRAS Y CERTIFICADOS DE LOS EXPEDIENTES MERCANTILES 1. ANGELA YOLIMA BEDOYA VELEZ CC 38460570 2. JOSE DERMAN SOTO MARTINEZ CC 1045710606 3. MONICA BEATRIZ RIVAS VALENCIA CC 29286940 ....LISTADO.... 16. MARINA HURTADO MUÑOZ CC 34560560 17. YENNY RODRIGUEZ VOLVERAS CC 1060877790 RAZON SOCIAL 1. RESTAURANTE EL CANEY 04 MAT 1135268-16 2. RED INTELIGENTE KLAUS DE COLOMBIA SAS NIT 901113175-4 .....LISTADO..... 13. ASOCIACION AMBIENTALISTA DE POPAYAN NIT 817004529"/>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114729064"/>
    <s v="ELMER ARENAS ZAMBRANO"/>
    <s v=""/>
    <s v="elmer.arenas4441@correo.policia.gov.co"/>
    <s v="E-mail"/>
    <s v="3229466821"/>
    <s v="3 Peticiones"/>
    <x v="0"/>
    <s v="Registros Publicos y Redes Emp"/>
    <s v="Derecho de peticion"/>
    <s v="."/>
    <s v="."/>
    <s v="2023-00242 SANTIAGO DE CALI, 16 DE MAYO DE 2023 SEÑORES MINISTERIO DE DEFENSA NACIONAL POLICIA NACIONAL ATENCIÓN: SUBINTENDENTE ELMER ARENAS ZAMBRANO INVESTIGADOR CRIMINAL ELMER.ARENAS4441@CORREO.POLICIA.GOV.CO BOGOTÁ D.C. CORDIAL SALUDO, DAMOS RESPUESTA A SU OFICIO GS-2023-055654/JINJU-GESIN 3.1 DEL 2 DE MAYO DE 2023, RECIBIDO EN LA CÁMARA DE COMERCIO DE BOGOTÁ Y REMITIDO A ESTA ENTIDAD EL 9 DE MAYO EN EL QUE SOLICITA: &quot;SI LAS PERSONAS NATURALES Y JURÍDICAS QUE MÁS ADELANTE SE RELACIONAN, DESARROLLAN DE MANERA HABITUAL Y/O PROFESIONAL ALGUNA DE LAS ACTIVIDADES QUE LA LEY CONSIDERA MERCANTILES O DE COMERCIO; IGUALMENTE INDICAR SI, PRESENTAN PARTICIPACIÓN ACCIONARIA O FUNGEN COMO REPRESENTANTES LEGALES, DIRECTIVOS O SUPLENTES DE EMPRESAS, SOCIEDADES, ESTABLECIMIENTO DE COMERCIO, AGREMIACIONES O FUNDACIONES, APORTANDO EN PDF COPIA DE LOS CERTIFICADOS DE EXISTENCIA Y REPRESENTACIÓN LEGAL Y LOS EXPEDIENTES CON LA INFORMACIÓN QUE REPOSEN EN SUS BASES DE DATOS, ASÍ COMO LA CARPETA"/>
    <s v="."/>
    <s v="Finalizado"/>
    <s v="ECUARTAS"/>
    <d v="2023-05-16T00:00:00"/>
    <d v="2023-05-16T00:00:00"/>
    <s v="elmer.arenas4441@correo.policia.gov.co.rpost.biz martes 16/05/2023 8:53 a. m."/>
    <s v="N"/>
    <s v=""/>
    <x v="0"/>
    <s v=""/>
    <s v="N"/>
    <d v="2023-05-16T00:00:00"/>
    <d v="2023-05-16T00:00:00"/>
    <n v="6"/>
    <n v="15"/>
    <x v="0"/>
    <n v="15"/>
    <s v="cumple"/>
  </r>
  <r>
    <x v="0"/>
    <n v="2023003173"/>
    <x v="92"/>
    <s v="EN COMUNICACION DEL DIA 08052023 CON EMAIL ENVIADO A CONTACTO CCC MEDIANTE DERECHO DE PETICION EL SR. WILSON RODRIGUEZ DE MANERA ATENTA SOLICITA INFORMACIÓN Y SE ENVÍE POR ESTE MISMO MEDIO LA CANTIDAD DE ESTABLECIMIENTOS CON ACTIVIDAD ECONÓMICA DE COMERCIALIZACIÓN DE FRUTAS VERDURAS Y HORTALIZAS REGISTRADOS EN LA CÁMARA DE COMERCIO DE CALI O DE SER POSIBLE LA BASE DE DATOS CON SUS PRINCIPALES DATOS DE UBICACIÓN Y CAPITAL SUSCRITO Y/O PAGADO DE CADA EMPRESA"/>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WILSON RODRIGUEZ"/>
    <s v=""/>
    <s v="ricardojr5611@gmail.com"/>
    <s v="E-mail"/>
    <s v="3105393253"/>
    <s v="3 Peticiones"/>
    <x v="0"/>
    <s v="Registros Publicos y Redes Emp"/>
    <s v="Derecho de peticion"/>
    <s v="."/>
    <s v="."/>
    <s v="2023-00498 SANTIAGO DE CALI, 12 DE MAYO DE 2023 SEÑOR WILSON RODRIGUEZ RICARDOJR5611@GMAIL.COM LA CIUDAD CORDIAL SALUDO, DAMOS RESPUESTA A SU ESCRITO DEL 8 DE MAYO DE 2023, RECIBIDO EN ESTA ENTIDAD EL MISMO DÍA, EN EL QUE SOLICITA: &quot;LA CANTIDAD DE ESTABLECIMIENTOS DE COMERCIO CON ACTIVIDAD ECONÓMICA DE COMERCIALIZACIÓN DE FRUTAS, VERDURAS Y HORTALIZAS REGISTRADOS EN LA CÁMARA DE COMERCIO DE CALI, O DE SER POSIBLE LA BASE DE DATOS CON SUS PRINCIPALES DATOS DE UBICACIÓN Y CAPITAL SUSCRITO Y/O PAGADO DE CAD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
    <s v="."/>
    <s v="Finalizado"/>
    <s v="ECUARTAS"/>
    <d v="2023-05-12T00:00:00"/>
    <d v="2023-05-12T00:00:00"/>
    <s v="'ricardojr5611@gmail.com.rpost.biz' viernes 12/05/2023 4:43 p. m"/>
    <s v="N"/>
    <s v=""/>
    <x v="0"/>
    <s v=""/>
    <s v="N"/>
    <d v="2023-05-12T00:00:00"/>
    <d v="2023-05-12T00:00:00"/>
    <n v="3"/>
    <n v="15"/>
    <x v="0"/>
    <n v="15"/>
    <s v="cumple"/>
  </r>
  <r>
    <x v="0"/>
    <n v="2023003174"/>
    <x v="92"/>
    <s v="EN COMUNICACION DEL DIA 05052023 CON EMAIL ENVIADO A CONTACTO CCC RECIBIDO EL DIA 08052023 EL SR. ANDRES FELIPE DURAN GARDEAZABAL CC 94389291 LA SOCIEDAD PLASTRICOS RIMAX SAS NIT 890300794-6 SOLICITAN SEAN ACTUALIZADOS LOS DATOS PERSONALES DE 2 MIEMBROS DE JUNTA DIRECTIVA DE LA SOCIEDAD CONFORME AL ACTA 115 SE ADJUNTA PASAPORTES Y EXTRACTO DEL ACTA: ISAAC GRIMBERG SIMKOVICIUS DE CC 94509415 A PASAPORTE AMERICANO 664418922 Y RAQUEL SIMKOVICIUS GILINSKI DE CC 31234465 A PASOPORTE AMERICANO 512701035"/>
    <s v="A"/>
    <s v="JCMARIN"/>
    <s v=" "/>
    <s v="Obrero"/>
    <d v="2023-05-09T00:00:00"/>
    <s v="Origino"/>
    <s v="NRESPONS"/>
    <s v="Registros Pub y Redes Emp"/>
    <s v="Empresario"/>
    <s v="Finalizado"/>
    <s v=" "/>
    <s v="Asignado a"/>
    <s v="SORTIZ"/>
    <s v="Registros Pub y Redes Emp"/>
    <s v="Back Correcciones Registro"/>
    <d v="2023-05-09T00:00:00"/>
    <s v="A"/>
    <s v="MERCANTIL"/>
    <n v="3683"/>
    <m/>
    <m/>
    <m/>
    <m/>
    <m/>
    <m/>
    <s v="Inscrito"/>
    <m/>
    <s v="ANDRES FELIPE DURAN GARDEAZABAL"/>
    <s v="6959333"/>
    <s v="finanzas@rimax.com.co"/>
    <s v="E-mail"/>
    <s v=""/>
    <s v="3 Peticiones"/>
    <x v="15"/>
    <s v="Registros Publicos y Redes Emp"/>
    <s v="Derecho de peticion"/>
    <s v="."/>
    <s v="."/>
    <s v="25-05-2023: SE DEBE COMUNICAR CON LA PERSONA QUE ESTA REALIZANDO EL TRAMITE PARA EXPLICAR QUE DEBE PRESENTAR EN LA SOLICITUD O SI NO DEBEN PAGAR PARA REALIZAR EL TRAMITE. SE HABLO CON EL SEÑOR CRISTIAN AL NUMERO 6959333 EXT. 137 EN EL CUAL QUEDARON DE ENVIAR LA CARTA SIN MENCIONAR EL ACTA 115 POR CUANTO NO ESTA REGISTRADA EN NUESTRO REGISTROS. SE ENVIA EL SIGUIENTE CORREO ELECTRONICO FINANZAS@RIMAX.COM.CO; FINANZAS@RIMAX.COM.CO.RPOST.BIZ; SONIA.VILLALBA@RIMAX.COM.CO; SONIA.VILLALBA@RIMAX.COM.CO.RPOST.BIZ SEÑOR (ES) ANDRES FELIPE DURAN GARDEAZABAL CALI (VALLE) REFERENCIA: DERECHO DE PETICIÓN NO. 2023003174 DE ACUERDO CON LA RECEPCIÓN DEL DERECHO DE PETICIÓN NRO. 2023003174, EN EL CUAL SE SOLICITÓ LA MODIFICACIÓN DE LOS DATOS PERSONALES DE IDENTIFICACIÓN DE DOS MIEMBROS DE LA JUNTA DIRECTIVA DE LA SOCIEDAD PLASTICOS RIMAX SAS CON INSCRITO NO. 3683-16, NOS PERMITIMOS INFORMARLE QUE, UNA VEZ VERIFICADA LA INFORMACIÓN, SE PROCEDIÓ A REALIZAR LA ACTUALIZACIÓN. CUALQUIER INQUIETUD CON GU"/>
    <s v="."/>
    <s v="Finalizado"/>
    <s v="SORTIZ"/>
    <d v="2023-05-25T00:00:00"/>
    <d v="2023-07-10T00:00:00"/>
    <s v=" "/>
    <s v="N"/>
    <s v=""/>
    <x v="0"/>
    <s v=""/>
    <s v="N"/>
    <d v="2023-05-25T00:00:00"/>
    <d v="2023-05-25T00:00:00"/>
    <n v="11"/>
    <n v="15"/>
    <x v="0"/>
    <n v="15"/>
    <s v="cumple"/>
  </r>
  <r>
    <x v="0"/>
    <n v="2023003175"/>
    <x v="92"/>
    <s v="BUEN DÍA, QUERÍA PEDIR INFORMACIÓN DE ACUERDO A UN ÁRBOL (PINO) QUE TENGO EN MI CASA Y QUIERO CORTAR POR MOTIVOS DE SEGURIDAD...SE QUE USTEDES LES INTERESA ESTA CLASE DE ÁRBOLES...GRACIAS, QUEDO ATENTA A CUALQUIER INQUIETUD."/>
    <s v="A"/>
    <s v="LROJAS"/>
    <s v=" "/>
    <s v="Unicentro web"/>
    <d v="2023-05-09T00:00:00"/>
    <s v="Origino"/>
    <s v="ARIVAS"/>
    <s v="Secretaria General"/>
    <s v="Asuntos Legales y Contratacion"/>
    <s v="Finalizado"/>
    <s v=" "/>
    <s v="Asignado a"/>
    <s v="ARIVAS"/>
    <s v="Asuntos Legales y Contratacion"/>
    <s v="Asuntos Legales y Contratacion"/>
    <d v="2023-05-09T00:00:00"/>
    <s v="A"/>
    <s v=""/>
    <m/>
    <m/>
    <m/>
    <m/>
    <m/>
    <m/>
    <m/>
    <s v="Sin Identificación"/>
    <n v="31979234"/>
    <s v="NANCY DUQUE"/>
    <s v=""/>
    <s v="jenniferduque1994@hotmail.com"/>
    <s v="E-mail"/>
    <s v="3117108332"/>
    <s v="3 Peticiones"/>
    <x v="3"/>
    <s v="Asuntos Legales y Contratacion"/>
    <s v="Derecho de peticion"/>
    <s v="."/>
    <s v="."/>
    <s v="SE ADJUNTA TRAZABILIDAD. SE RELACIONA AL PETICIONARIO QUE NO SOMOS COMPETENTES PARA DAR INFORMACIÓN RELACIONADA CON ARBOLES DE PINO. DE: ASUNTOS LEGALES CÁMARA DE COMERCIO DE CALI &lt;ASUNTOSLEGALES@CCC.ORG.CO&gt; ENVIADO: LUNES, 15 DE MAYO DE 2023 10:43 PARA: JENNIFERDUQUE1994@HOTMAIL.COM &lt;JENNIFERDUQUE1994@HOTMAIL.COM&gt; CC: ANA LUCIA RIVAS RICO &lt;ARIVAS@CCC.ORG.CO&gt; ASUNTO: RESPUESTA DERECHO DE PETICIÓN - NANCY DUQUE "/>
    <s v="."/>
    <s v="Finalizado"/>
    <s v="ARIVAS"/>
    <d v="2023-05-15T00:00:00"/>
    <d v="2023-05-15T00:00:00"/>
    <s v=" "/>
    <s v="N"/>
    <s v=""/>
    <x v="0"/>
    <s v="Interés general y particular"/>
    <s v="N"/>
    <d v="2023-05-15T00:00:00"/>
    <d v="2023-05-15T00:00:00"/>
    <n v="4"/>
    <n v="15"/>
    <x v="0"/>
    <n v="15"/>
    <s v="cumple"/>
  </r>
  <r>
    <x v="0"/>
    <n v="2023003176"/>
    <x v="92"/>
    <s v="EN COMUNICACION DEL DIA 08052023 CON EMAIL ENVIADO A CONTACTO CCC MEDIANTE PETICION EL SR. FRANK ALBERTO YEPES RENGIFO CC 1144047927 INDICA ES ESTUDIANTE DE INGENIERÍA DE SISTEMAS EN LA UNIVERSIDAD SANTIAGO DE CALI ACTUALMENTE ESTA DESARROLLANDO SU TRABAJO DE GRADO PARA EL CUAL REQUIERE HACER UNA INVESTIGACIÓN SOBRE LA MADUREZ DIGITAL QUE TIENEN LAS MIPYMES DE CALI QUE ESTÁN EN LA INDUSTRIA TI. ASÍ LAS COSAS LE GUSTARÍA SABER: -1. ¿CUÁNTAS MIPYMES DE LA INDUSTRIA TI ESTÁN REGISTRADAS EN CALI?, - 2. ¿CUÁLES SON?, - 3.¿CON QUIÉN PUEDO COMUNICARME? O .- 4. ¿QUÉ PROCESO DEBO SEGUIR PARA OBTENER LA INFORMACIÓN REQUERIDA PARA MI ESTUDIO?"/>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FRANK ALBERTO YEPES RENGIFO"/>
    <s v="4859736"/>
    <s v="frank.yepez00@usc.edu.co"/>
    <s v="E-mail"/>
    <s v="3136198781"/>
    <s v="3 Peticiones"/>
    <x v="0"/>
    <s v="Registros Publicos y Redes Emp"/>
    <s v="Derecho de peticion"/>
    <s v="."/>
    <s v="."/>
    <s v="2023-00498 SANTIAGO DE CALI, 12 DE MAYO DE 2023 SEÑOR FRANK ALBERTO YEPEZ RENGIFO FRANK.YEPEZ00@USC.EDU.CO LA CIUDAD CORDIAL SALUDO, DAMOS RESPUESTA A SU ESCRITO DEL 8 DE MAYO DE 2023, RECIBIDO EN ESTA ENTIDAD EL MISMO DÍA, EN EL QUE SOLICITA: &quot;¿CUÁNTAS MIPYMES DE LA INDUSTRIA TI ESTÁN REGISTRADAS EN CALI?, ¿CUÁLES SO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
    <s v="."/>
    <s v="Finalizado"/>
    <s v="ECUARTAS"/>
    <d v="2023-05-12T00:00:00"/>
    <d v="2023-05-12T00:00:00"/>
    <s v="frank.yepez00@usc.edu.co.rpost.biz viernes 12/05/2023 5:54 p. m"/>
    <s v="N"/>
    <s v=""/>
    <x v="0"/>
    <s v="Interés general y particular"/>
    <s v="N"/>
    <d v="2023-05-12T00:00:00"/>
    <d v="2023-05-12T00:00:00"/>
    <n v="3"/>
    <n v="15"/>
    <x v="0"/>
    <n v="15"/>
    <s v="cumple"/>
  </r>
  <r>
    <x v="0"/>
    <n v="2023003180"/>
    <x v="92"/>
    <s v="EN COMUNICACION DEL DIA 08052023 CON OFICIO GS-2023- SUBGA POJUD 29.54 DE LA POLICIA NACIONAL SECCIONAL CALI ENVIADO VIA EMAIL A CONTACTO CCC SOLICITAN VERIFICAR EN LAS BASES DE DATOS DE LA ENTIDAD Y SUMINISTRAR TODA LA INFORMACION QUE APAREZCA CORRESPONDIENTE AL SR. EDISSON ESTRELLA COLORADO CC 79336076 - NOTA LA CEDULA APORTADA NO FIGURA CON REGISTROS COMO COMERCIANTE EN LA CCC"/>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ATRULLERO WESLEYNER TENORIO PALACIOS"/>
    <s v=""/>
    <s v="wesleyner.tenorio4251@correo.policia.gov"/>
    <s v="E-mail"/>
    <s v="3232894473"/>
    <s v="3 Peticiones"/>
    <x v="0"/>
    <s v="Registros Publicos y Redes Emp"/>
    <s v="Derecho de peticion"/>
    <s v="."/>
    <s v="."/>
    <s v="2023 - 00074 SANTIAGO DE CALI, 15 DE MAYO DE 2023 SEÑORES MINISTERIO DE DEFENSA NACIONAL POLICIA NACIONAL ATENCIÓN: PATRULLERO WESLEYNER TENORIO PALACIOS INVESTIGADOR CRIMINAL POLFA - DICAL WESLEYNER.TENORIO4251@CORREO.POLICIA.GOV.CO LA CIUDAD CORDIAL SALUDO, DAMOS RESPUESTA A SU OFICIO NOTICIA CRIMINAL 760016000199202002203 DEL 8 DE MAYO DE 2023, RECIBIDO EN LA CÁMARA DE COMERCIO EL MISMO DÍA,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5-15T00:00:00"/>
    <d v="2023-05-15T00:00:00"/>
    <s v="wesleyner.tenorio4251@correo.policia.gov.co.rpost.biz lunes 15/05/2023 8:14 a. m"/>
    <s v="N"/>
    <s v=""/>
    <x v="0"/>
    <s v=""/>
    <s v="N"/>
    <d v="2023-05-15T00:00:00"/>
    <d v="2023-05-15T00:00:00"/>
    <n v="4"/>
    <n v="15"/>
    <x v="0"/>
    <n v="15"/>
    <s v="cumple"/>
  </r>
  <r>
    <x v="0"/>
    <n v="2023003183"/>
    <x v="92"/>
    <s v="EN COMUNICACION DEL DIA 08052023 CON OFICIO GS-2023 SUBGA POJUD 29.54 DE LA POLICIA NACIONAL SECCIONAL MEDELLIN ENVIADO VIA EMAIL A CONTACTO CCC SOLICITAN REALICE CONSULTA EN SUS BASES DE DATOS Y APORTE EXPEDIENTES HISTÓRICOS DE EXISTENCIA Y REPRESENTACIÓN LEGAL REVISORIA FISCAL CONTADORES MIEMBROS DE JUNTA DIRECTIVA SOCIOS DOMICILIOS TRANSFORMACIONES Y VIGENCIAS DE LAS SIGUIENTES PERSONAS: - BELEN CHIQUINQUIRA ZABALETA NAVARRO C.C. 1047518714 - LUIS ANTONIO CARDENAS CONTRERAS C.C 13.447.926 - COMERCIALIZACION INTERNACIONAL GLOBAL EXPORTACIONES SAS NIT. 900051566 - COMERCIALIZACIÓN INTERNACIONAL CARDEN SAS NIT. 900188481-1 - SERVIMANT MATRÍCULA NO.: 111389 - CREACIONES P Y C SHOES MATRÍCULA NO.: 161009 - COMERCIALIZADORA PAYCO MATRÍCULA NO: 111388 - IN.LAC S.A.S. SIGLA: IN.LAC S.A.S NIT: 900473702-6 - SERVIMANT COLOMBIA S.A.S. MATRÍCULA NO.: 221122 - NOTA LA SOCIEDAD SOCIEDAD DE COMERCIALIZACION INTERNACIONAL GLOBAL EXPORTACIONES S.A.S. NIT 900051566 - 1 ACTIVA EN CALI MAT 1167111 - SOCIEDAD DE COMERCIALIZACIÓN INTERNACIONAL CARDEN S.A.S. NIT 900188481 - 1 ACTIVA EN CALI MAT # 1102972"/>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T SARA MARCELA MESA CARO"/>
    <s v="5803380"/>
    <s v="sara.mesa@correo.policia.gov.co"/>
    <s v="E-mail"/>
    <s v="3233976716"/>
    <s v="3 Peticiones"/>
    <x v="0"/>
    <s v="Registros Publicos y Redes Emp"/>
    <s v="Derecho de peticion"/>
    <s v="."/>
    <s v="."/>
    <s v="2023 - 00038 SANTIAGO DE CALI, 18 DE MAYO DE 2023 SEÑORES MINISTERIO DE DEFENSA NACIONAL POLICIA NACIONAL ATENCIÓN: PATRULLERO SARA MARCELA MESA CARO INVESTIGADOR CRIMINAL SARA.MESA@CORREO.POLICIA.GOV.CO MEDELLÍN CORDIAL SALUDO, DAMOS RESPUESTA A SU OFICIO NO. GS-2023-108932-MEVAL, RECIBIDO EN ESTA ENTIDAD EL 8 DE MAYO DE 2023, EN EL QUE SOLICITA: &quot;APORTE EXPEDIENTES HISTÓRICOS DE EXISTENCIA Y REPRESENTACIÓN LEGAL, REVISORIA FISCAL, CONTADORES, MIEMBROS DE JUNTA DIRECTIVA, SOCIOS, DOMICILIOS, TRANSFORMACIONES Y VIGENCIAS DE LAS SIGUIENTES PERSONAS: BELEN CHIQUINQUIRA ZABALETA NAVARRO C.C. 1047518714 LUIS ANTONIO CARDENAS CONTRERAS C.C 13.447.926 COMERCIALIZACION INTERNACIONAL GLOBAL EXPORTACIONES SASNIT.900051566 COMERCIALIZACIÓN INTERNACIONAL CARDEN SAS NIT. 900188481-1 SERVIMANT MATRÍCULA NO.: 111389 CREACIONES P Y C SHOES MATRÍCULA NO.: 161009 COMERCIALIZADORA PAYCO MATRÍCULA NO: 111388IN.LAC S.A.S. SIGLA: IN.LAC S.A.S NIT: 900473702-6 SERVIMANT COLOMBIA S.A.S. MATRÍCULA "/>
    <s v="."/>
    <s v="Finalizado"/>
    <s v="ECUARTAS"/>
    <d v="2023-05-18T00:00:00"/>
    <d v="2023-05-18T00:00:00"/>
    <s v="sara.mesa@correo.policia.gov.co.rpost.biz jueves 18/05/2023 5:31 p. m."/>
    <s v="N"/>
    <s v=""/>
    <x v="0"/>
    <s v=""/>
    <s v="N"/>
    <d v="2023-05-18T00:00:00"/>
    <d v="2023-05-18T00:00:00"/>
    <n v="7"/>
    <n v="15"/>
    <x v="0"/>
    <n v="15"/>
    <s v="cumple"/>
  </r>
  <r>
    <x v="0"/>
    <n v="2023003189"/>
    <x v="92"/>
    <s v="BUENA TARDE SOLICITO CERTIFICADO NO FIGURA A NOMBRE DE JOHNNY GARZON LOZADA IDENTIFICADO CON CC 94398217 YA QUE SE ENCUENTRA PRIVADO DE LA LIBERTAD POR FAVOR ENVIAR EL CERTIFICADO AL CORREO ELECTRONICO 8LOAIZAMILLERLANDY@GMAIL.COM"/>
    <s v="A"/>
    <s v="LCOBO"/>
    <s v=" "/>
    <s v="Principal"/>
    <d v="2023-05-09T00:00:00"/>
    <s v="Origino"/>
    <s v="NRESPONS"/>
    <s v="Registros Pub y Redes Emp"/>
    <s v="Back (Registro)"/>
    <s v="Finalizado"/>
    <s v=" "/>
    <s v="Asignado a"/>
    <s v="CMARTINE"/>
    <s v="Registros Pub y Redes Emp"/>
    <s v="Juridica"/>
    <d v="2023-05-09T00:00:00"/>
    <s v="A"/>
    <s v="MERCANTIL"/>
    <m/>
    <m/>
    <m/>
    <m/>
    <m/>
    <m/>
    <m/>
    <s v="Sin Identificación"/>
    <n v="94398217"/>
    <s v="JOHNNY GARZON LOZADA"/>
    <s v=""/>
    <s v="8loaizamillerlandy@gmail.com"/>
    <s v="Presencial Verbal"/>
    <s v="3053454881"/>
    <s v="3 Peticiones"/>
    <x v="0"/>
    <s v="Registros Publicos y Redes Emp"/>
    <s v="Derecho de peticion"/>
    <s v="."/>
    <s v="."/>
    <s v="CONTESTADO CON CARTA 2023-00521 DEL 17 DE MAYO DE 2023, ASÍ: &quot;MEDIANTE PETICIÓN DEL 9 DE MAYO DE 2023, SOLICITÓ A ESTA CÁMARA DE COMERCIO UN CERTIFICADO DE NO FIGURA A NOMBRE DE JOHNNY GARZÓN LOZADA, IDENTIFICADO CON LA CÉDULA DE CIUDADANÍA NO. 943982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HNNY GARZÓN LOZADA, IDENTIFICADO CON L"/>
    <s v="."/>
    <s v="Finalizado"/>
    <s v="CMARTINE"/>
    <d v="2023-05-17T00:00:00"/>
    <d v="2023-05-17T00:00:00"/>
    <s v=" "/>
    <s v="N"/>
    <s v=""/>
    <x v="0"/>
    <s v="Interés general y particular"/>
    <s v="N"/>
    <d v="2023-05-17T00:00:00"/>
    <d v="2023-05-17T00:00:00"/>
    <n v="6"/>
    <n v="15"/>
    <x v="0"/>
    <n v="15"/>
    <s v="cumple"/>
  </r>
  <r>
    <x v="0"/>
    <n v="2023003190"/>
    <x v="92"/>
    <s v="EN COMUNICACION DEL DIA 27042023 CON OFICIO 20231700156081DE LA SAE SECCIONAL CALI CON EMAIL ENVIADO A CONTACTO CCC RECIBIDO EL DIA 05052023 ASUNTO: SUBSANACIÓN CAMBIO DE RAZÓN SOCIAL MATRICULA MERCANTIL 930212 SOLICITAN SE INDIQUE LA RAZÓN POR LA CUAL SE PROCEDIÓ CON ESTA SOLICITUD TENIENDO EN CUENTA QUE ACTUALMENTE LA SEÑORA ALISSON POLANCO HENAO PERDIÓ LAS FACULTADES POR ENCONTRARSE INCURSA EN UN PROCESO DE EXTINCIÓN DE DOMINIO DE CONFORMIDAD CON LO REGISTRADO EN EL CERTIFICADO DE MATRÍCULA MERCANTIL POR ÚLTIMO SOLICITAMOS REVERSAR DICHA SITUACION O INDICARLE A ESTA ENTIDAD, EL PROCEDIMIENTO A SEGUIR PARA SUBSANAR LO ANTERIOR"/>
    <s v="A"/>
    <s v="JCMARIN"/>
    <s v=" "/>
    <s v="Obrero"/>
    <d v="2023-05-09T00:00:00"/>
    <s v="Origino"/>
    <s v="NRESPONS"/>
    <s v="Registros Pub y Redes Emp"/>
    <s v="Front (Cajas)"/>
    <s v="Activo"/>
    <s v=" "/>
    <s v="Asignado a"/>
    <s v="CBOTERO"/>
    <s v="Registros Pub y Redes Emp"/>
    <s v="Juridica"/>
    <d v="2023-05-09T00:00:00"/>
    <s v="A"/>
    <s v="MERCANTIL"/>
    <n v="930212"/>
    <n v="20220277127"/>
    <m/>
    <m/>
    <m/>
    <m/>
    <m/>
    <s v="Inscrito"/>
    <m/>
    <s v="DORIS ALICIA JURADO REGALADO"/>
    <s v="4893768"/>
    <s v="dlmartinez@saesas.gov.co"/>
    <s v="E-mail"/>
    <s v=""/>
    <s v="3 Peticiones"/>
    <x v="13"/>
    <s v="Registros Publicos y Redes Emp"/>
    <s v="Derecho de peticion"/>
    <s v="."/>
    <s v="."/>
    <s v=" SANTIAGO DE CALI, 11 DE MAYO DE 2023 SEÑORA DORIS ALICIA JURADO REGALADO GERENTE DE SOCIEDADES ACTIVAS SOCIEDAD DE ACTIVOS ESPECIALES S.A.S. ATENCIONALCIUDADANO@SAESAS.GOV.CO LA CIUDAD CORDIAL SALUDO, DAMOS RESPUESTA A SU COMUNICACIÓN DE FECHA 27 DE ABRIL DE 2023, RADICADA EN ESTA ENTIDAD EL 9 DE MAYO DEL MISMO AÑO, RELACIONADA CON EL CAMBIO DE DIRECCIÓN Y DE NOMBRE DEL ESTABLECIMIENTO DE COMERCIO DULCE MARIA MAKEUP CON MATRÍCULA MERCANTIL NO. 930212-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
    <s v="."/>
    <s v="Finalizado"/>
    <s v="CBOTERO"/>
    <d v="2023-05-11T00:00:00"/>
    <d v="2023-05-11T00:00:00"/>
    <s v=" "/>
    <s v="N"/>
    <s v=""/>
    <x v="0"/>
    <s v="Interés general y particular"/>
    <s v="N"/>
    <d v="2023-05-11T00:00:00"/>
    <d v="2023-05-11T00:00:00"/>
    <n v="2"/>
    <n v="15"/>
    <x v="0"/>
    <n v="15"/>
    <s v="cumple"/>
  </r>
  <r>
    <x v="0"/>
    <n v="2023003195"/>
    <x v="92"/>
    <s v="SE SOLICITA PRORROGA DE PLAZO PARA SUBSANAR REQUERIMIENTO A LA RAD. 20230399388 DE LA SOCIEDAD AINTERCOMEX LTDA NIT 900135286 - 4 HECHO POR EL DR. WILLIAM BURBANO"/>
    <s v="A"/>
    <s v="JCMARIN"/>
    <s v=" "/>
    <s v="Obrero"/>
    <d v="2023-05-09T00:00:00"/>
    <s v="Origino"/>
    <s v="NRESPONS"/>
    <s v="Registros Pub y Redes Emp"/>
    <s v="Empresario"/>
    <s v="Finalizado"/>
    <s v=" "/>
    <s v="Asignado a"/>
    <s v="WBURBANO"/>
    <s v="Registros Pub y Redes Emp"/>
    <s v="Juridica"/>
    <d v="2023-05-09T00:00:00"/>
    <s v="A"/>
    <s v="MERCANTIL"/>
    <n v="705191"/>
    <n v="20230399388"/>
    <m/>
    <m/>
    <m/>
    <m/>
    <m/>
    <s v="Inscrito"/>
    <m/>
    <s v="CARLOS FERNANDO VALLEJO MORA"/>
    <s v=""/>
    <s v="cfvpanama@gmail.com"/>
    <s v="E-mail"/>
    <s v=""/>
    <s v="3 Peticiones"/>
    <x v="6"/>
    <s v="Registros Publicos y Redes Emp"/>
    <s v="Derecho de peticion"/>
    <s v="."/>
    <s v="."/>
    <s v="PETICIÓN ATENDIDA FECHA FINALIZACIÓN PRÓRROGA. 10/06/2023"/>
    <s v="."/>
    <s v="Finalizado"/>
    <s v="WBURBANO"/>
    <d v="2023-05-10T00:00:00"/>
    <d v="2023-05-10T00:00:00"/>
    <s v=" "/>
    <s v="N"/>
    <s v=""/>
    <x v="0"/>
    <s v="Interés general y particular"/>
    <s v="N"/>
    <d v="2023-05-10T00:00:00"/>
    <d v="2023-05-10T00:00:00"/>
    <n v="1"/>
    <n v="15"/>
    <x v="0"/>
    <n v="15"/>
    <s v="cumple"/>
  </r>
  <r>
    <x v="0"/>
    <n v="2023003202"/>
    <x v="92"/>
    <s v="EN COMUNICACION DEL DIA 04052023 CON OFICIO SIN NUMERO DE LA FGN FISCALIA 248 LOCAL UDCAA BOGOTA DC ENVIADO VIA EMAIL A LA CC BOGOTA DC Y REMITIDO A LA CC CALI EL DIA 09052023 CON RAD. 20230522753 POR TRASALDO POR COMPETENCIAS SOLICITAN LA INFORMACION QUE REPOSE EN LAS BASES DE DATOS Y SE REMITA A ESE DESPACHO SOBRE LAS PERSONAS RELAXCIONADAS EN EL OFICIO"/>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LUCY PAMELA QUIÑONES CAICEDO"/>
    <s v=""/>
    <s v="lucy.quiones@correo.policia,gov.co"/>
    <s v="E-mail"/>
    <s v="3128466767"/>
    <s v="3 Peticiones"/>
    <x v="0"/>
    <s v="Registros Publicos y Redes Emp"/>
    <s v="Derecho de peticion"/>
    <s v="."/>
    <s v="."/>
    <s v="2023 - 00268 SANTIAGO DE CALI, 12 DE MAYO DE 2022 SEÑORES FISCALIA GENERAL DE LA NACION ATENCIÓN: LUCY PAMELA QUIÑONES CAICEDO INVESTIGADOR CRIMINAL EN APOYO DE LA FISCALÍA LUCY.QUIONES@CORREO.POLICIA.GOV.CO BOGOTÁ D.C. CORDIAL SALUDO DAMOS RESPUESTA A SU OFICIO NO. 110016000050202159008, 110016010000202160607, 110016000024202251131, 110016099146202251795, 110016099196202250180, 110016099085202250774, 110016010000202276038 Y 110016000050202238380 DEL 4 DE MAYO DE 2023, RECIBIDO EN LA CÁMARA DE COMERCIO DE BOGOTÁ Y REMITIDO A ESTA ENTIDAD EL 9 DE MAYO, EN EL CUAL SOLICITA: &quot;INFORMACIÓN QUE REPOSE EN SUS ARCHIVOS O BASE DE DATOS CON RESPECTO Y SE REMITA A ESTE DESPACHO INFORMACIÓN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3-05-12T00:00:00"/>
    <d v="2023-05-12T00:00:00"/>
    <s v="lucy.quiones@correo.policia.gov.co.rpost.biz viernes 12/05/2023 5:07 p. m"/>
    <s v="N"/>
    <s v=""/>
    <x v="0"/>
    <s v=""/>
    <s v="N"/>
    <d v="2023-05-12T00:00:00"/>
    <d v="2023-05-12T00:00:00"/>
    <n v="3"/>
    <n v="15"/>
    <x v="0"/>
    <n v="15"/>
    <s v="cumple"/>
  </r>
  <r>
    <x v="0"/>
    <n v="2023003203"/>
    <x v="92"/>
    <s v="EN COMUNICACION DEL DIA 03032023 CON OFICIO GS-2023 AICOR GRULA DE LA POLICIA NACIONAL SECCIONAL BOGOTA DC ENVIADO VIA EMAIL A LA CC BOGOTA Y REMITIDO A LA CC CALI EL DIA 09052023 CON RAD. 20230522797 POR TRASALDO POR COMETENCIAS SOLICITAN BUSQUEDA SELECTIVA EN LAS BASES DE DATOS A FIN DE OBTENER INFORMACION RELACIONADA CON EL SR. JUAN CARLOS VACCA CASTILLO CC 1130637981 SI EXISTE ALGUN VINCULO COMO GERENTE O SUPLENTE DE GERENTE MIEMBRO DE JUNTA DIRECTIVA O SIMILARES EN ALGUNA ORGANIZACION COMERCIAL O ESAL - NOTA EL SR. VACCA CASTILLO JUAN CARLOS C.C. 1130637981 FIGURA CANCELADA EN CALI CON MAT # 678828"/>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INT. FRANK YESID BELTRAN LEON"/>
    <s v="5159700ext30479"/>
    <s v="frank.beltran@correo.policia.gov.co"/>
    <s v="E-mail"/>
    <s v=""/>
    <s v="3 Peticiones"/>
    <x v="0"/>
    <s v="Registros Publicos y Redes Emp"/>
    <s v="Derecho de peticion"/>
    <s v="."/>
    <s v="."/>
    <s v="2023 - 00441 SANTIAGO DE CALI, 12 DE MAYO DE 2023 SEÑORES MINISTERIO DE DEFENSA NACIONAL POLICIA NACIONAL ATENCIÓN: INTENDENTE FRANK YESID BELTRAN LEON INVESTIGADOR CRIMINAL GRUPO INVESTIGATIVO LAVADO DE ACTIVOS FRANK.BELTRAN@CORREO.POLICIA.GOV.CO BOGOTÁ D.C. CORDIAL SALUDO, DAMOS RESPUESTA A SU OFICIO RADICADO 110016000096202050084 L.A. DEL 3 DE MARZO DE 2023, RECIBIDO EN LA CÁMARA DE COMERCIO DE BOGOTÁ Y REMITIDO A ESTA ENTIDAD EL 9 DE MAYO, EN EL QUE SOLICITA: &quot;INFORMACIÓN SOBRE LA PERSONA NATURAL RELACIONADA MÁS ADELANTE, CON EL FIN DE VERIFICAR SI TIENE ALGÚN VÍNCULO COMO GERENTE O SUPLENTE DE GERENTE O MIEMBRO DE JUNTA DIRECTIVA O SIMILARES DE ALGUNA ORGANIZACIÓN COMERCIAL O SIN ÁNIMO DE LUCRO ASÍ: JUAN CARLOS VACCA CASTILLO C.C. 1.130.637.981&quot;. AL RESPECTO, LE INFORMAMOS QUE LAS CÁMARAS DE COMERCIO DEBEN CEÑIRSE A LO ESTRICTAMENTE CONSAGRADO EN EL ORDENAMIENTO JURÍDICO Y, POR LO TANTO, SOLO PUEDEN HACER LO QUE LA LEY LAS FACULTA, DE TAL MANERA QUE EL A"/>
    <s v="."/>
    <s v="Finalizado"/>
    <s v="ECUARTAS"/>
    <d v="2023-05-12T00:00:00"/>
    <d v="2023-05-12T00:00:00"/>
    <s v="frank.beltran@correo.policia.gov.co.rpost.biz viernes 12/05/2023 5:28 p. m."/>
    <s v="N"/>
    <s v=""/>
    <x v="0"/>
    <s v=""/>
    <s v="N"/>
    <d v="2023-05-12T00:00:00"/>
    <d v="2023-05-12T00:00:00"/>
    <n v="3"/>
    <n v="15"/>
    <x v="0"/>
    <n v="15"/>
    <s v="cumple"/>
  </r>
  <r>
    <x v="0"/>
    <n v="2023003204"/>
    <x v="92"/>
    <s v="EN COMUNICACION DEL DIA 03052023 CON OFICIO GS-2023-005694 DE LA POLICIA NACIONAL SECCIONAL BOGOTA DC ENVIADO VIA EMAIL A LA CC BOGOTA DC Y REMITIDO A LA CC CALI EL DIA 09052023 CON RADICACION 20230522861 POR TRASALDO POR COMPETENCIAS SOLICITAN COLABORACION SUMINISTRANDO INFORMACION DOCUMENTOS SOPORTE Y CERTIFICACION DE LOS POSIBLES VINCULOS QUE PUEDAN TENER LAS PERSONAS RELACIONADAS EN EL OFICIO CON CUALQUIER PERSONA JURIDICA A NIVEL NACIONAL SEA EN CALIDAD DE REPRESENTANTE LEGAL SOCIO GERENTE ADMINISTRADOR ACCIONISTA MIEMBRO DDE JUNTA DIRECTIVA REVISOR FISCAL ASI: -1. YEISON ANTONIO OCHOA RODRIGUEZ CC 1124033152 Y - 2. KASSANDRA ZULAY LOPEZ BARROS CC 22467385 - NOTA LAS CEDULAS APORTADAS NO FIGURAN CON REGISTROS EN LA CCC"/>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T JOAN ESTIVEN GACANEME MORENO"/>
    <s v="2904139"/>
    <s v="joan.guacaneme1083@correo.policia.gov.co"/>
    <s v="E-mail"/>
    <s v=""/>
    <s v="3 Peticiones"/>
    <x v="0"/>
    <s v="Registros Publicos y Redes Emp"/>
    <s v="Derecho de peticion"/>
    <s v="."/>
    <s v="."/>
    <s v="2023 - 00441 SANTIAGO DE CALI, 12 DE MAYO DE 2023 SEÑORES MINISTERIO DE DEFENSA NACIONAL POLICIA NACIONAL ATENCIÓN: PATRULLERO JOAN ESTIVEN GUACANEME MORENO INVESTIGADOR CRIMINAL -POLFA JOAN.GUACANEME1083@CORREO.POLICIA.GOV.CO BOGOTÁ D.C. CORDIAL SALUDO, DAMOS RESPUESTA A SU OFICIO GS-2023-005694/SUBGA-POJUD-29.54 DEL 3 DE MARZO DE 2023, RECIBIDO EN LA CÁMARA DE COMERCIO DE BOGOTÁ Y REMITIDO A ESTA ENTIDAD EL 9 DE MAYO, EN EL QUE SOLICITA: &quot;CERTIFICACIÓN DE LOS POSIBLES VÍNCULOS QUE PUEDAN TENER LAS PERSONAS RELACIONADAS CON CUALQUIER PERSONA JURÍDICA A NIVEL NACIONAL, BIEN SEA EN CALIDAD DE REPRESENTANTE LEGAL, SOCIO, GERENTE, ADMINISTRADOR, ACCIONISTA, MIEMBRO DE JUNTA DIRECTIVA¿ YEISON ANTONIO OCHOA RODRÍGUEZ C.C. 1.124.033.152 KASSANDRA ZULAY LÓPEZ BARROS_x0009__x0009_ C.C. 22.467.385&quot;. AL RESPECTO, LE INFORMAMOS QUE LAS CÁMARAS DE COMERCIO DEBEN CEÑIRSE A LO ESTRICTAMENTE CONSAGRADO EN EL ORDENAMIENTO JURÍDICO Y, POR LO TANTO, SOLO PUEDEN HACER LO QUE LA LEY LAS "/>
    <s v="."/>
    <s v="Finalizado"/>
    <s v="ECUARTAS"/>
    <d v="2023-05-12T00:00:00"/>
    <d v="2023-05-12T00:00:00"/>
    <s v="joan.guacaneme1083@correo.policia.gov.co.rpost.biz viernes 12/05/2023 6:06 p. m."/>
    <s v="N"/>
    <s v=""/>
    <x v="0"/>
    <s v=""/>
    <s v="N"/>
    <d v="2023-05-12T00:00:00"/>
    <d v="2023-05-12T00:00:00"/>
    <n v="3"/>
    <n v="15"/>
    <x v="0"/>
    <n v="15"/>
    <s v="cumple"/>
  </r>
  <r>
    <x v="0"/>
    <n v="2023003213"/>
    <x v="93"/>
    <s v="POR MEDIO DE LA PRESENTE SOLICITO REVERSAR LOS DERECHOS DE RENOVACIÓN DEL AÑO 2023 DEL SEÑOR ALEXANDER MONTIEL BENITEZ CC 94497548 CON MATRICULA MERCANTIL 1142846-1 EL CLIENTE REALIZO LA RENOVACIÓN EL DIA 15/03/2023 Y SU CANCELACION POR CAMBIO DE DOMICILIO EL DIA 17/03/2023 LA CANCELACIÓN DEL ESTABLECIMIENTO DENOMINADO FERROELECTRICOS MG CON MATRICULA 1142847-2 EL DIA 15/03/2023 PARA PROCEDER A DEVOLVER EL DINERO POR CONCEPTO DE RENOVACION DEL PROPIETARIO Y DEL ESTABLECIMIENTO AÑO 2023 TENIENDO EN CUENTA QUE SOLICITO LA CANCELACION DENTRO DE LOS 10 DIAS SEGUN PROCEDIMIENTO"/>
    <s v="A"/>
    <s v="JCOIME"/>
    <s v=" "/>
    <s v="Principal"/>
    <d v="2023-05-10T00:00:00"/>
    <s v="Origino"/>
    <s v="NRESPONS"/>
    <s v="Registros Pub y Redes Emp"/>
    <s v="Back (Registro)"/>
    <s v="Finalizado"/>
    <s v=" "/>
    <s v="Asignado a"/>
    <s v="MVELASCO"/>
    <s v="Registros Pub y Redes Emp"/>
    <s v="Back Correcciones Registro"/>
    <d v="2023-05-10T00:00:00"/>
    <s v="A"/>
    <s v="MERCANTIL"/>
    <n v="1142846"/>
    <n v="20230238810"/>
    <m/>
    <m/>
    <m/>
    <m/>
    <m/>
    <s v="Inscrito"/>
    <n v="94497548"/>
    <s v="ALEXANDER MONTIEL BENITEZ"/>
    <s v=""/>
    <s v="alexandermontielbenitez6@gmail.com"/>
    <s v="E-mail"/>
    <s v="3178741884"/>
    <s v="2 Del tramite del documento"/>
    <x v="38"/>
    <s v="Registros Publicos y Redes Emp"/>
    <s v="Inscripción"/>
    <s v="."/>
    <s v="."/>
    <s v="AL INSCRITO 1142846-1 SE INACTIVA FECHA DE RENOVACIÓN AL 2023 Y SE ACTIVA FECHA RENOVACIÓN AL AÑO 2022 SE CAMBIA EL ESTADO A LA RAD 20230238810 CON LA QUE SE REALIZÓ LA RENOVACIÓN QUEDANDO RETIRADA PARA QUE PROCEDAN CON LA DEVOLUCIÓN DEL DINERO. SE NOTIFICA A LA USUARIA AL CORREO ELECTRÓNICO REPORTADO EN EL RECLAMO"/>
    <s v="."/>
    <s v="Finalizado"/>
    <s v="MVELASCO"/>
    <d v="2023-05-17T00:00:00"/>
    <d v="2023-05-17T00:00:00"/>
    <s v=" "/>
    <s v="N"/>
    <s v=""/>
    <x v="0"/>
    <s v="."/>
    <s v="N"/>
    <d v="2023-05-17T00:00:00"/>
    <d v="2023-05-17T00:00:00"/>
    <n v="5"/>
    <n v="15"/>
    <x v="0"/>
    <n v="15"/>
    <s v="cumple"/>
  </r>
  <r>
    <x v="0"/>
    <n v="2023003220"/>
    <x v="93"/>
    <s v="EN COMUNICACION EL DIA 9 MAYO 2023 PRESENTADO POR VENTANILLA DE LA CCC MEDIANTE DERECHO DE PETICION POLICIA NACIONAL SECCIONAL CALI RAD 2023-01088 SOLICITA A DICHA ENTIDAD SE SIRVA INFORMAR SI LOS CIUDADANOS QUE A CONTINUACION SE RELACIONAN SON PROPIETARIOS SOCIOS O REPRESENTANTES DE ESTABLECIMIENTOS COMERCIANTES TANTO PRIVADOS COMO ABIERTO AL PUBLICO DE SER ASI APORTAR CERTIFICADOS DE TRADICION U DOCUMENTACION CORRESPONDIENTE LISTADO 1. JUAN CARLOS LOPEZ BERRIO CC 1143987878 2. LUIS MAURO GERMAN TORRES CC 1112227258 LISTADO.... 12. KEVIN ALEXANDER BOYA QUINTERO CC 1087107474"/>
    <s v="A"/>
    <s v="LNDELGAD"/>
    <s v=" "/>
    <s v="Principal"/>
    <d v="2023-05-10T00:00:00"/>
    <s v="Origino"/>
    <s v="NRESPONS"/>
    <s v="Registros Pub y Redes Emp"/>
    <s v="Back (Registro)"/>
    <s v="Finalizado"/>
    <s v=" "/>
    <s v="Asignado a"/>
    <s v="ECUARTAS"/>
    <s v="Registros Pub y Redes Emp"/>
    <s v="Back (Registro)"/>
    <d v="2023-05-10T00:00:00"/>
    <s v="A"/>
    <s v="NO APLICA"/>
    <m/>
    <m/>
    <m/>
    <m/>
    <m/>
    <m/>
    <m/>
    <s v="Sin Identificación"/>
    <n v="16379340"/>
    <s v="PEDRO ANTONIO MERA CARVAJAL"/>
    <s v="3250454"/>
    <s v="pedro.mera1094@correo.policia.gov.co"/>
    <s v="Presencial con Carta"/>
    <s v=""/>
    <s v="3 Peticiones"/>
    <x v="0"/>
    <s v="Registros Publicos y Redes Emp"/>
    <s v="Derecho de peticion"/>
    <s v="."/>
    <s v="."/>
    <s v=". 2023 - 00502 SANTIAGO DE CALI, 15 DE MAYO DE 2023 SEÑORES MINISTERIO DE DEFENSA NACIONAL POLICIA NACIONAL ATENCIÓN: PATRULLERO PEDRO ANTONIO MERA CARVAJAL INVESTIGADOR CRIMINAL SIJIN MECAL PEDRO.MERA1094@CORREO.POLICIA.GOV.CO MONTERÍA CORDIAL SALUDO, DAMOS RESPUESTA A SU OFICIO GS-2023-001088/REGIN-SIJIN-25.10 DEL 9 DE MAYO DE 2023, RECIBIDO EN ESTA ENTIDAD EL 10 DE MAYO, EN EL QUE SOLICITA: &quot;INFORMAR SI LOS CIUDADANOS QUE A CONTINUACIÓN SE RELACIONAN, SON PROPIETARIOS, SOCIOS O REPRESENTANTES DE ESTABLECIMIENTOS COMERCIANTES TANTOS PRIVADOS COMO ABIERTOS AL PÚBLICO, DE SER ASÍ APORTAR CERTIFICADOS DE TRADICIÓN U DOCUMENT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5T00:00:00"/>
    <d v="2023-05-15T00:00:00"/>
    <s v="'pedro.mera1094@correo.policia.gov.co.rpost.biz' lunes 15/05/2023 9:58 a. m"/>
    <s v="N"/>
    <s v=""/>
    <x v="0"/>
    <s v=""/>
    <s v="N"/>
    <d v="2023-05-15T00:00:00"/>
    <d v="2023-05-15T00:00:00"/>
    <n v="3"/>
    <n v="15"/>
    <x v="0"/>
    <n v="15"/>
    <s v="cumple"/>
  </r>
  <r>
    <x v="0"/>
    <n v="2023003223"/>
    <x v="93"/>
    <s v="EN COMUNICACION DEL DIA 09052023 CON EMAIL ENVIADO A CONTACTO CCC MEDIANTE PETICION LE SR. CARLOS ECHEVERRI STECHAUNER CC 6102640 RESPETUOSAMENTE SOLICITO INFORMARME: - 1. DE CONFORMIDAD CON EL REGISTRO MERCANTIL ¿A QUÉ SOCIEDADES Y ENTIDADES SIN ÁNIMO DE LUCRO APAREZCO VINCULADO EN SUS REGISTROS? -1.2 ¿CUÁL ES LA SITUACIÓN JURÍDICA DE LAS MISMAS? - 2.¿A QUÉ SOCIEDADES Y ENTIDADES SIN ÁNIMO DE LUCRO APARECE VINCULADO MI CORREO ELECTRÓNICO CESJURIDICO2@GMAIL.COM ?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CARLOS ECHEVERRI STECHAUNER"/>
    <s v=""/>
    <s v="cesjuridico2@gmail.com"/>
    <s v="E-mail"/>
    <s v=""/>
    <s v="3 Peticiones"/>
    <x v="0"/>
    <s v="Registros Publicos y Redes Emp"/>
    <s v="Derecho de peticion"/>
    <s v="."/>
    <s v="."/>
    <s v="2023-00309 SANTIAGO DE CALI, 15 DE MAYO DE 2023 SEÑOR CARLOS ECHEVERRI STECHAUNER CESJURIDICO2@GMAIL.COM LA CIUDAD CORDIAL SALUDO, MEDIANTE CORREO ELECTRÓNICO 9 DE MAYO DE 2023, RECIBIDO EN ESTA ENTIDAD EL MISMO DÍA, SOLICITÓ: &quot;DE CONFORMIDAD CON EL REGISTRO MERCANTIL ¿A QUÉ SOCIEDADES Y ENTIDADES SIN ÁNIMO DE LUCRO APAREZCO VINCULADO EN SUS REGISTROS? 1.2 ¿CUÁL ES LA SITUACIÓN JURÍDICA DE LAS MISMAS? 2. ¿A QUÉ SOCIEDADES Y ENTIDADES SIN ÁNIMO DE LUCRO APARECE VINCULADO MI CORREO ELECTRÓNICO CESJURIDICO2@GMAIL.COM?&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5-15T00:00:00"/>
    <d v="2023-05-15T00:00:00"/>
    <s v="cesjuridico2@gmail.com.rpost.biz lunes 15/05/2023 2:34 p. m"/>
    <s v="N"/>
    <s v=""/>
    <x v="0"/>
    <s v="Interés general y particular"/>
    <s v="N"/>
    <d v="2023-05-15T00:00:00"/>
    <d v="2023-05-15T00:00:00"/>
    <n v="3"/>
    <n v="15"/>
    <x v="0"/>
    <n v="15"/>
    <s v="cumple"/>
  </r>
  <r>
    <x v="0"/>
    <n v="2023003225"/>
    <x v="93"/>
    <s v="EN COMUNICACION DEL DIA 08052023 CON OFICIO OT 10591 DE LA FGN FISCALIA 03 DECLA BOGOTA DC SOLICITAR TODA LA INFORMACIÓN DE CARÁCTER PÚBLICO COMO CERTIFICADOS Y HISTÓRICO DE EXISTENCIA Y REPRESENTACIÓN LEGAL ACTOS DE CONSTITUCIÓN REPRESENTACIÓN LEGAL JUNTA DIRECTIVAS ACTAS REGISTRADAS REVISORÍA FISCAL ESTADOS FINANCIEROS REGISTRADOS DOMICILIOS TRANSFORMACIONES Y VIGENCIAS RELACIONADAS CON LAS PERSONAS JURÍDICAS Y PERSONAS NATURALES QUE SE RELACIONAN DE LOS SEÑORES JEISSON STIVENS ARIAS HURTADO IDENTIFICADO CON NUMERO DE CEDULA 1128482237 LEIDY JOHANNA PEREZ ROMAN, IDENTIFICADA CON NUMERO DE CEDULA 1039049393."/>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MARIA CAMILA GUTIERREZ OCAMPO"/>
    <s v=""/>
    <s v="mariac.gutierrez@fiscalia.gov.co"/>
    <s v="E-mail"/>
    <s v="3125178391"/>
    <s v="3 Peticiones"/>
    <x v="0"/>
    <s v="Registros Publicos y Redes Emp"/>
    <s v="Derecho de peticion"/>
    <s v="."/>
    <s v="."/>
    <s v="2023 - 00237 SANTIAGO DE CALI, 15 DE MAYO DE 2022 SEÑORES FISCALIA GENERAL DE LA NACION ATENCIÓN: MARIA CAMILA GUTIERREZ OCAMPO DIRECCIÓN ESPECIALIZADA CONTRA EL LAVADO DE ACTIVOS MARIAC.GUTIERREZ@FISCALIA.GOV.CO BOGOTÁ D.C. CORDIAL SALUDO DAMOS RESPUESTA A SU NUNC 110016000096202310066 OT 10591 DEL 8 DE MAYO, RECIBIDO EN ESTA ENTIDAD EL 9 DE MAYO, EN EL CUAL SOLICITA: &quot;TODA LA INFORMACIÓN DE CARÁCTER PÚBLICO COMO CERTIFICADOS Y HISTÓRICO DE EXISTENCIA Y REPRESENTACIÓN LEGAL, ACTOS DE CONSTITUCIÓN, REPRESENTACIÓN LEGAL, JUNTA DIRECTIVAS, ACTAS REGISTRADAS, REVISORÍA FISCAL, ESTADOS FINANCIEROS REGISTRADOS, DOMICILIOS , TRANSFORMACIONES Y VIGENCIAS RELACIONADAS CON LAS PERSONAS JURÍDICAS Y PERSONAS NATURALES QUE SE RELACIONAN DE LOS SEÑORES JEISSON STIVENS ARIAS HURTADO, IDENTIFICADO CON NUMERO DE CEDULA 1.128.482.237, LEIDY JOHANNA PEREZ ROMÁN, IDENTIFICADA CON NUMERO DE CEDULA 1.039.049.393.&quot; AL RESPECTO, LE INFORMAMOS QUE LAS CÁMARAS DE COMERCIO DEBEN CEÑIRSE A LO ESTRICTAM"/>
    <s v="."/>
    <s v="Finalizado"/>
    <s v="ECUARTAS"/>
    <d v="2023-05-15T00:00:00"/>
    <d v="2023-05-15T00:00:00"/>
    <s v="mariac.gutierrez@fiscalia.gov.co.rpost.biz lunes 15/05/2023 2:55 p. m"/>
    <s v="N"/>
    <s v=""/>
    <x v="0"/>
    <s v=""/>
    <s v="N"/>
    <d v="2023-05-15T00:00:00"/>
    <d v="2023-05-15T00:00:00"/>
    <n v="3"/>
    <n v="15"/>
    <x v="0"/>
    <n v="15"/>
    <s v="cumple"/>
  </r>
  <r>
    <x v="0"/>
    <n v="2023003227"/>
    <x v="93"/>
    <s v="EN COMUNICACION DEL DIA 08052023 CON OFICIO RAD. 20380-01-02-82-0649 DE LA FGN FISCALIA 82 SECCIONAL SUAP CALI ENVIADO VIA EMAIL A CONTACTO CCC SOLICITAN COPIA DE EL CERTIFICADO DE EXISTENCIA Y REPRESENTACION ESTABLECIMIENTO COMERCIAL RED AUTOS S.A.A, UBICADO EN LA CALLE 5 NO. 14 - 47 - NOTA LA SOCIEDAD RED AUTOS S.A.S. NIT 900935122 - 8 ACTIVA EN CALI CON MAT # 945077"/>
    <s v="A"/>
    <s v="JCMARIN"/>
    <s v=" "/>
    <s v="Obrero"/>
    <d v="2023-05-10T00:00:00"/>
    <s v="Origino"/>
    <s v="NRESPONS"/>
    <s v="Registros Pub y Redes Emp"/>
    <s v="Back (Registro)"/>
    <s v="Finalizado"/>
    <s v=" "/>
    <s v="Asignado a"/>
    <s v="ECUARTAS"/>
    <s v="Registros Pub y Redes Emp"/>
    <s v="Back (Registro)"/>
    <d v="2023-05-10T00:00:00"/>
    <s v="A"/>
    <s v="MERCANTIL"/>
    <n v="945077"/>
    <m/>
    <m/>
    <m/>
    <m/>
    <m/>
    <m/>
    <s v="Inscrito"/>
    <m/>
    <s v="GLORIA INOCENCIA SANCHEZ MUÑOZ"/>
    <s v="3989980"/>
    <s v="gloria.sanchez@fiscalia.gov.co"/>
    <s v="E-mail"/>
    <s v=""/>
    <s v="3 Peticiones"/>
    <x v="0"/>
    <s v="Registros Publicos y Redes Emp"/>
    <s v="Derecho de peticion"/>
    <s v="."/>
    <s v="."/>
    <s v="2023 - 00268 SANTIAGO DE CALI, 10 DE MAYO DE 2022 SEÑORES FISCALIA GENERAL DE LA NACION ATENCIÓN: GLORIA INOCENCIA SANCHEZ MUÑOZ ASISTENTE FISCAL IV GLORIA.SANCHEZ@FISCALIA.GOV.CO LA CIUDAD CORDIAL SALUDO DAMOS RESPUESTA A SU OFICIO NC.760016000199201402150 DEL 8 DE MAYO DE 2023, RECIBIDO EN ESTA ENTIDAD EL 9 DE MAYO, EN EL CUAL SOLICITA: &quot;NOS REMITA EL CERTIFICADO DE REPRESENTACIÓN DEL ESTABLECIMIENTO COMERCIAL RED AUTOS S.A.A, UBICADO EN LA CALLE 5 NO. 14 - 4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s v="."/>
    <s v="Finalizado"/>
    <s v="ECUARTAS"/>
    <d v="2023-05-15T00:00:00"/>
    <d v="2023-05-15T00:00:00"/>
    <s v="gloria.sanchez@fiscalia.gov.co.rpost.biz lunes 15/05/2023 4:21 p. m"/>
    <s v="N"/>
    <s v=""/>
    <x v="0"/>
    <s v=""/>
    <s v="N"/>
    <d v="2023-05-15T00:00:00"/>
    <d v="2023-05-15T00:00:00"/>
    <n v="3"/>
    <n v="15"/>
    <x v="0"/>
    <n v="15"/>
    <s v="cumple"/>
  </r>
  <r>
    <x v="0"/>
    <n v="2023003229"/>
    <x v="93"/>
    <s v="EN COMUNICACION DEL DIA 09052023 CON EMAIL ENVIADO A CONTACTO CCC MEDIANTE DER D EPETIICON LE SR. ALEJANDRO TAMAYO RESTREPO CC 1001456327 SOLICITA LOS EXPEDIENTES COMPLETOS DE LAS SIGUIENTES SOCIEDADES: 1. BETANCUR VILLA Y CIA S. EN C. - IDENTIFICADA CON NIT. 890.328.424 - 8 - 2. SEGURIDAD ATLAS LTDA - IDENTIFICADA CON NIT. 890.312.749 - 6 - 3. TRANSPORTADORA DE VALORES ATLAS LTDA. - IDENTIFICADA CON NIT. 890.322.294 - 1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ALEJANDRO TAMAYO RESTREPO"/>
    <s v=""/>
    <s v="atamayo@cmalegal.co"/>
    <s v="E-mail"/>
    <s v="310 499 4021"/>
    <s v="3 Peticiones"/>
    <x v="0"/>
    <s v="Registros Publicos y Redes Emp"/>
    <s v="Derecho de peticion"/>
    <s v="."/>
    <s v="."/>
    <s v="2023-00506 SANTIAGO DE CALI, 15 DE MAYO DE 2023 SEÑOR ALEJANDRO TAMAYO RESTREPO ATAMAYO@CMALEGAL.CO MEDELLÍN CORDIAL SALUDO, MEDIANTE CORREO ELECTRÓNICO DEL 9 DE MAYO DE 2023, RECIBIDO EN ESTA ENTIDAD EL MISMO DÍA, SOLICITÓ: &quot;1. BETANCUR VILLA Y CIA S. EN C. - IDENTIFICADA CON NIT. 890.328.424 - 8 2.SEGURIDAD ATLAS LTDA - IDENTIFICADA CON NIT. 890.312.749 - 6 3.TRANSPORTADORA DE VALORES ATLAS LTDA. - IDENTIFICADA CON NIT. 890.322.294 -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s v="."/>
    <s v="Finalizado"/>
    <s v="ECUARTAS"/>
    <d v="2023-05-15T00:00:00"/>
    <d v="2023-05-15T00:00:00"/>
    <s v="atamayo@cmalegal.co.rpost.biz lunes 15/05/2023 5:49 p. m."/>
    <s v="N"/>
    <s v=""/>
    <x v="0"/>
    <s v=""/>
    <s v="N"/>
    <d v="2023-05-15T00:00:00"/>
    <d v="2023-05-15T00:00:00"/>
    <n v="3"/>
    <n v="15"/>
    <x v="0"/>
    <n v="15"/>
    <s v="cumple"/>
  </r>
  <r>
    <x v="0"/>
    <n v="2023003231"/>
    <x v="93"/>
    <s v="BUENAS TARDES, LA SEÑORA JESSICA LORENA ZAMBRANO IDENTIFICADA CON CC 1143945804, SOLICITA COMEDIDAMENTE PRORROGA POR UN MES MAS SOBRE LA RAD. 20230431952 DE LA FUNDACIÓN SHEKINA MUJER FAMILIA Y SOCIEDAD, YA QUE EL REQUERIMIENTO SE CUMPLE EL 14 DE MAYO DEL PRESENTE AÑO."/>
    <s v="A"/>
    <s v="LSOLIS"/>
    <s v=" "/>
    <s v="Principal"/>
    <d v="2023-05-10T00:00:00"/>
    <s v="Origino"/>
    <s v="LSOLIS"/>
    <s v="Registros Pub y Redes Emp"/>
    <s v="Front (Cajas)"/>
    <s v="Finalizado"/>
    <s v=" "/>
    <s v="Asignado a"/>
    <s v="IROMERO"/>
    <s v="Registros Pub y Redes Emp"/>
    <s v="Juridica"/>
    <d v="2023-05-10T00:00:00"/>
    <s v="A"/>
    <s v="ESAL"/>
    <n v="13120"/>
    <n v="20230431952"/>
    <m/>
    <m/>
    <m/>
    <m/>
    <m/>
    <s v="Inscrito"/>
    <n v="1143945804"/>
    <s v="JESSICA LORENA ZAMBRANO"/>
    <s v=""/>
    <s v="zamlj@hotmail.com"/>
    <s v="Presencial Verbal"/>
    <s v="3177979892"/>
    <s v="3 Peticiones"/>
    <x v="6"/>
    <s v="Registros Publicos y Redes Emp"/>
    <s v="Derecho de peticion"/>
    <s v="."/>
    <s v="."/>
    <s v="10/05/2023: PRÓRROGA CONCEDIDA SE EXTIENE EL PLAZO PARA PRESENTAR EL TRÁMITE HASTA EL 14/06/2023. IROMERO."/>
    <s v="."/>
    <s v="Finalizado"/>
    <s v="IROMERO"/>
    <d v="2023-05-10T00:00:00"/>
    <d v="2023-05-10T00:00:00"/>
    <s v=" "/>
    <s v="N"/>
    <s v=""/>
    <x v="0"/>
    <s v="."/>
    <s v="N"/>
    <d v="2023-05-10T00:00:00"/>
    <d v="2023-05-10T00:00:00"/>
    <n v="0"/>
    <n v="15"/>
    <x v="0"/>
    <n v="15"/>
    <s v="cumple"/>
  </r>
  <r>
    <x v="0"/>
    <n v="2023003233"/>
    <x v="93"/>
    <s v="EN COMUNICACION DEL DIA 08052023 CON OFICIO 105201262-0182 DE LA DIA SECCIONAL CALI ENVIADO VIA EMAIL A CONTACTO CCC SE SOLICITA OBTENER LOS DOCUMENTOS QUE REPOSEN EN SUS ARCHIVOS EXPEDIENTE MERCANTIL COMO SE INDICA ASI: COPIA ESCANEADA DE LOS ESTADOS FINANCIEROS FORMULARIOS DE RENOVACION MERCANTIL ACTAS O REGISTROS DE REFORMAS EN LOS AÑOS 2017 2018 Y 2019 DE LA SOCIEDAD COOPERATIVA NACIONAL MULTIACTIVA CRESERVINALCO NIT 900071213 - NOTA : LA ENTIDAD COOPERATIVA NACIONAL MULTIACTIVA CRESERVINALCO EN LIQUIDACION ENTIDAD DE ECONOMIA SOLIDARIA NIT 900071213 - 0 CANCELADA EN CALI CON INSC. # 9000007972"/>
    <s v="A"/>
    <s v="JCMARIN"/>
    <s v=" "/>
    <s v="Obrero"/>
    <d v="2023-05-10T00:00:00"/>
    <s v="Origino"/>
    <s v="NRESPONS"/>
    <s v="Registros Pub y Redes Emp"/>
    <s v="Back (Registro)"/>
    <s v="Finalizado"/>
    <s v=" "/>
    <s v="Asignado a"/>
    <s v="ECUARTAS"/>
    <s v="Registros Pub y Redes Emp"/>
    <s v="Back (Registro)"/>
    <d v="2023-05-10T00:00:00"/>
    <s v="A"/>
    <s v="ESAL"/>
    <n v="7972"/>
    <m/>
    <m/>
    <m/>
    <m/>
    <m/>
    <m/>
    <s v="Inscrito"/>
    <m/>
    <s v="ELIZABETH CAMPOS COLO"/>
    <s v="4897377"/>
    <s v="corresp_entrada_cali-imp@dian.gov.co"/>
    <s v="E-mail"/>
    <s v="3103158178"/>
    <s v="3 Peticiones"/>
    <x v="0"/>
    <s v="Registros Publicos y Redes Emp"/>
    <s v="Derecho de peticion"/>
    <s v="."/>
    <s v="."/>
    <s v="2023-00503 SANTIAGO DE CALI, 16 DE MAYO DE 2023 SEÑORES DIRECCION DE IMPUESTOS Y ADUANAS NACIONALES - DIAN ATENCIÓN: ELIZABETH CAMPOS COLO JEFE DIVISIÓN DE FISCALIZACIÓN Y LIQUIDACIÓN TRIBUTARIA INTENSIVA CORRESP_ENTRADA_CALI-IMP@DIAN.GOV.CO LA CIUDAD CORDIAL SALUDO, DAMOS RESPUESTA AL OFICIO NO. 105201262-0182 DEL 8 DE MAYO DE 2023, RECIBIDO POR ESTA ENTIDAD EL 9 DE MAYO, EN EL QUE SOLICITA: &quot;COPIA ESCANEADA DE LOS ESTADOS FINANCIEROS, FORMULARIOS DE RENOVACIÓN MERCANTIL Y ACTAS Y/O REGISTROS DE REFORMAS EN LOS AÑOS 2017, 2018 Y 2019 DE LA SOCIEDAD COOPERATIVA NACIONAL MULTIACTIVA CRESERVINALCO NIT 900.071.21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5-16T00:00:00"/>
    <d v="2023-05-16T00:00:00"/>
    <s v="corresp_entrada_cali-imp@dian.gov.co.rpost.biz martes 16/05/2023 10:21 a. m."/>
    <s v="N"/>
    <s v=""/>
    <x v="0"/>
    <s v=""/>
    <s v="N"/>
    <d v="2023-05-16T00:00:00"/>
    <d v="2023-05-16T00:00:00"/>
    <n v="4"/>
    <n v="15"/>
    <x v="0"/>
    <n v="15"/>
    <s v="cumple"/>
  </r>
  <r>
    <x v="0"/>
    <n v="2023003236"/>
    <x v="93"/>
    <s v="EN COMUNICACION DEL DIA 09052023 CON OFICIO 281 DEL JUZGADO 17 LABORAL DEL CIRCUITO DE CALI ENVIADO VIA EMAILO A CONTACTO CCC SE ORDENÓ OFICIARLE PARA QUE CON RELACIÓN A LA ENTIDAD DEMANDADA CONSTRUCTORA IC PREFABRICADOS S.A. EN LIQUIDACIÓN CON NIT. 890205584-1 INFORME: CERTIFIQUE LAS DIRECCIONES DE DOMICILIO FÍSICO Y DIRECCIÓN ELECTRÓNICA QUE HAYAN SIDO REGISTRADAS PARA LA SOCIEDAD CONSTRUCTORA IC PREFABRICADOS S.A. EN LIQUIDACIÓN NIT. 890205584-1 INDICANDO LAS FECHAS DE MODIFICACIÓN DE LAS MISMAS. ASÍ MISMO DEBERÁ CERTIFICAR SI LA DIRECCIÓN ELECTRÓNICA: ICPREFAB@ICPREFABRICADOS.COM SE ENCONTRABA HABILITADA PARA EL MES DE DICIEMBRE DEL AÑO 2022. PARA LO CUAL SE LE CONCEDERÁ A DICHA ENTIDAD EL TÉRMINO MÁXIMO DE CINCO (05) DÍAS HÁBILES SIGUIENTES A LA NOTIFICACIÓN RESPECTIVA."/>
    <s v="A"/>
    <s v="JCMARIN"/>
    <s v=" "/>
    <s v="Obrero"/>
    <d v="2023-05-10T00:00:00"/>
    <s v="Origino"/>
    <s v="NRESPONS"/>
    <s v="Registros Pub y Redes Emp"/>
    <s v="Back (Registro)"/>
    <s v="Finalizado"/>
    <s v=" "/>
    <s v="Asignado a"/>
    <s v="ECUARTAS"/>
    <s v="Registros Pub y Redes Emp"/>
    <s v="Back (Registro)"/>
    <d v="2023-05-10T00:00:00"/>
    <s v="A"/>
    <s v="MERCANTIL"/>
    <n v="358693"/>
    <m/>
    <m/>
    <m/>
    <m/>
    <m/>
    <m/>
    <s v="Inscrito"/>
    <m/>
    <s v="MARÍA FERNANDA PEÑA CASTAÑEDA"/>
    <s v=""/>
    <s v="j17lccali@cendoj.ramajudicial.gov.co"/>
    <s v="E-mail"/>
    <s v=""/>
    <s v="3 Peticiones"/>
    <x v="0"/>
    <s v="Registros Publicos y Redes Emp"/>
    <s v="Derecho de peticion"/>
    <s v="."/>
    <s v="."/>
    <s v="2023 - 00493 SANTIAGO DE CALI, 16 DE MAYO DE 2023 SEÑORES JUZGADO DIECISIETE LABORAL DEL CIRCUITO DE CALI ATENCIÓN: MARIA FERNANDA PEÑA CASTAÑEDA SECRETARÍA J17LCCALI@CENDOJ.RAMAJUDICIAL.GOV.CO LA CIUDAD CORDIAL SALUDO DAMOS RESPUESTA AL OFICIO 281 RADICACIÓN 76001 31 05 017-2020-00065-00 DEL 9 DE MAYO DE 2023 RECIBIDO EN ESTA ENTIDAD EL MISMO DÍA, EN EL QUE SOLICITA &quot;CERTIFIQUE LAS DIRECCIONES DE DOMICILIO FÍSICO Y DIRECCIÓN ELECTRÓNICA QUE HAYAN SIDO REGISTRADAS PARA LA SOCIEDAD CONSTRUCTORA IC PREFABRICADOS S.A. EN LIQUIDACIÓN NIT. 890205584-1, INDICANDO LAS FECHAS DE MODIFICACIÓN DE LAS MISMAS. ASÍ MISMO, DEBERÁ CERTIFICAR SI LA DIRECCIÓN ELECTRÓNICA: ICPREFAB@ICPREFABRICADOS.COM, SE ENCONTRABA HABILITADA PARA EL MES DE DICIEMBRE DEL AÑO 2022&quot;. AL RESPECTO, LE INFORMAMOS QUE LAS CÁMARAS DE COMERCIO DEBEN CEÑIRSE A LO ESTRICTAMENTE CONSAGRADO EN EL ORDENAMIENTO JURÍDICO Y, POR LO TANTO, SOLO PUEDEN HACER LO QUE LA LEY LAS FACULTA, DE TAL MANERA QUE EL ARTÍCULO 86 DEL C"/>
    <s v="."/>
    <s v="Finalizado"/>
    <s v="ECUARTAS"/>
    <d v="2023-05-16T00:00:00"/>
    <d v="2023-05-16T00:00:00"/>
    <s v="j17lccali@cendoj.ramajudicial.gov.co.rpost.biz martes 16/05/2023 3:41 p. m"/>
    <s v="N"/>
    <s v=""/>
    <x v="0"/>
    <s v=""/>
    <s v="N"/>
    <d v="2023-05-16T00:00:00"/>
    <d v="2023-05-16T00:00:00"/>
    <n v="4"/>
    <n v="15"/>
    <x v="0"/>
    <n v="15"/>
    <s v="cumple"/>
  </r>
  <r>
    <x v="0"/>
    <n v="2023003237"/>
    <x v="93"/>
    <s v="EN COMUNICACION DLE DIA 10052023 CON OFICIO P1DCE 1866 DE LA PROCURADURIA DELEGADA DE INSTRUCCION 6 DE CONTRATACION ESTATAL DE BOGOTA DC ENVIADO VIA EMAIL A CONTACTO CCC SOLICITA ALLEGAR CON DESTINO AL EXPEDIENTE DE LA REFERENCIA, EN UN TÉRMINO NO SUPERIOR A OCHO (8) DÍAS SIGUIENTES A LA RECEPCIÓN DEL RESPECTIVO REQUERIMIENTO EN MEDIO MAGNÉTICO EN FORMATO PDF COPIA DEL CERTIFICADO DE CÁMARA DE COMERCIO DE LA EMPRESA IMPRETICS EICE CON SUS CERTIFICADOS HISTÓRICOS DE OBJETO SOCIAL.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MARTHA LUCIA MORENO DUARTE"/>
    <s v="5878750EXT11149"/>
    <s v="mmorenod@procuraduria.gov.co"/>
    <s v="E-mail"/>
    <s v=""/>
    <s v="3 Peticiones"/>
    <x v="0"/>
    <s v="Registros Publicos y Redes Emp"/>
    <s v="Derecho de peticion"/>
    <s v="."/>
    <s v="."/>
    <s v="2023-00483 SANTIAGO DE CALI, 16 DE MAYO DE 2023 SEÑORES PROCURADURIA GENERAL DE LA NACIÓN ATENCIÓN: MARTHA LUCIA MORENO DUARTE SUSTANCIADOR G11 PROCURADURÍA DELEGADA DISCIPLINARIA DE INSTRUCCIÓN 6 MMORENOD@PROCURADURIA.GOV.CO BOGOTÁ D.C. CORDIAL SALUDO DAMOS RESPUESTA A SU OFICIO P1DCE NO. 1866 DEL 10 DE MAYO DE 2023, RECIBIDO EN ESTA ENTIDAD EL MISMO DÍA, EN EL CUAL SOLICITA: &quot;COPIA DEL CERTIFICADO DE CÁMARA DE COMERCIO DE LA EMPRESA IMPRETICS EICE, CON SUS CERTIFICADOS HISTÓRICOS DE OBJETO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5-16T00:00:00"/>
    <d v="2023-05-16T00:00:00"/>
    <s v="'mmorenod@procuraduria.gov.co.rpost.biz' martes 16/05/2023 3:55 p. m"/>
    <s v="N"/>
    <s v=""/>
    <x v="0"/>
    <s v=""/>
    <s v="N"/>
    <d v="2023-05-16T00:00:00"/>
    <d v="2023-05-16T00:00:00"/>
    <n v="4"/>
    <n v="15"/>
    <x v="0"/>
    <n v="15"/>
    <s v="cumple"/>
  </r>
  <r>
    <x v="0"/>
    <n v="2023003240"/>
    <x v="93"/>
    <s v="EN COMUNICACION DEL DIA 03052023 CON OFICIO COAGE-UNDEJ 40.7 DE LA POLICIA NACIONAL SECCIONAL MONTERIA ENVIADO VIA EMAIL A LA CC MONTERIA Y REMITIDO A LA CC CALI EL DIA 10052023 CON RAD. 20230524669 POR TRASLADO POR COMPETENCIAS SOLICITAN CERTIFIQUE A ESTA UNIDAD INVESTIGATIVA SI EN ESA ENTIDAD APARECE LGÚN REGISTRO MERCANTIL DE LGUNA SOCIEDAD COMERCIAL A NOMBRE DEL NIFORMADO Y DE SER POSITIVO SOLICITO SEA RELACIONADO EL TIPO DE SOCIEDAD QUE POSEE SU OBJETO Y SU UBICACIÓN EXACTA A NOMBRE DEL PATRULLERO DUCUARA RAMIREZ FAIVER YULIAN CC 1111334008"/>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TTE KARLA ANDREA GOMEZ OSORNO"/>
    <s v=""/>
    <s v="karla.gomez@correo.policia.gov.co"/>
    <s v="E-mail"/>
    <s v=""/>
    <s v="3 Peticiones"/>
    <x v="0"/>
    <s v="Registros Publicos y Redes Emp"/>
    <s v="Derecho de peticion"/>
    <s v="."/>
    <s v="."/>
    <s v=" 2023 - 00500 SANTIAGO DE CALI, 15 DE MAYO DE 2023 SEÑORES MINISTERIO DE DEFENSA NACIONAL POLICIA NACIONAL ATENCIÓN: TENIENTE KARLA ANDREA GOMEZ OSORNO JEFE UNIDAD DEFENSA JUDICIAL KARLA.GOMEZ@CORREO.POLICIA.GOV.CO MONTERÍA CORDIAL SALUDO, DAMOS RESPUESTA A SU OFICIO GS-2023-032258-DECOR DEL 2 DE MAYO DE 2023, RECIBIDO EN LA CÁMARA DE COMERCIO DE MONTERÍA Y REMITIDO A ESTA ENTIDAD EL 9 DE MAYO, EN EL QUE SOLICITA: &quot;ESTA UNIDAD DE DEFENSA JUDICIAL ADELANTARÁ PROCESO DE COBRO PERSUASIVO EN CONTRA DEL SEÑOR PATRULLERO DUCUARA RAMIREZ FAIVER YULIAN, IDENTIFICADO CON CEDULA DE CIUDADANÍA NRO.1.111.334.008, EXPEDIDA EN EL MUNICIPIO DE RIO BLANCO TOLIMA, DE MANERA ATENTA Y RESPETUOSA ME PERMITO SOLICITAR A ESA DEPENDENCIA, CERTIFIQUE A ESTA UNIDAD, SI EN ESA ENTIDAD APARECE ALGÚN REGISTRO MERCANTIL DE ALGUNA SOCIEDAD COMERCIAL A NOMBRE DEL UNIFORMADO, Y DE SER POSITIVO SOLICITO SEA RELACIONADO EL TIPO DE SOCIEDAD QUE POSEE, SU OBJETO Y SU UBICACIÓN EXACTA&quot; AL RESPECTO, LE INFORMAMOS "/>
    <s v="."/>
    <s v="Finalizado"/>
    <s v="ECUARTAS"/>
    <d v="2023-05-15T00:00:00"/>
    <d v="2023-05-15T00:00:00"/>
    <s v="'karla.gomez@correo.policia.gov.co.rpost.biz' lunes 15/05/2023 8:35 a. m"/>
    <s v="N"/>
    <s v=""/>
    <x v="0"/>
    <s v=""/>
    <s v="N"/>
    <d v="2023-05-15T00:00:00"/>
    <d v="2023-05-15T00:00:00"/>
    <n v="3"/>
    <n v="15"/>
    <x v="0"/>
    <n v="15"/>
    <s v="cumple"/>
  </r>
  <r>
    <x v="0"/>
    <n v="2023003242"/>
    <x v="94"/>
    <s v="EN COMUNICACION DEL DIA 28032023 CON OFICIO RAD. 2-2023-06903 DE LA C G R GERENCIA REGIONAL DE BOGOTA DC ENVIADO VIA EMAIL A LA CC BOGOTA Y REMITIDO A LA CC CALI EL DIA 10052023 CON RAD. 20230526816 POR TRASLADO POR COMPETENCIAS SOLICITAN INFORMAR SI LAS PERSONAS NATURALES Y JURIDICAS RELACIONADAS EN EL OFICIO REGISTRAN INFORMACION EN LAS BASES DE DATOS DE LA CCC QUE PERMITAN LA UBICACION Y EJECUCION DEL COBRO TALES COMO DIRECCION TELEFONOS INFORMACION LABORAL FINANCIERA PATRIMONIAL O LOS DEMAS SEGUN CORRESPONDA A SU NATURALEZA EN LA ACTIVIDAD MERCANTIL - LISTA LARGA -"/>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CARLOS GUILLERMO RODRIGUEZ GONZALEZ"/>
    <s v=""/>
    <s v="macosta@contraloriabogota.gov.co"/>
    <s v="E-mail"/>
    <s v=""/>
    <s v="3 Peticiones"/>
    <x v="0"/>
    <s v="Registros Publicos y Redes Emp"/>
    <s v="Derecho de peticion"/>
    <s v="."/>
    <s v="."/>
    <s v="2023-00501 SANTIAGO DE CALI, 15 DE MAYO DE 2023 SEÑORES CONTRALORIA DE BOGOTÁ ATENCIÓN: CARLOS GUILLERMO RODRÍGUEZ GONZÁLEZ SUBDIRECTOR DE JURISDICCIÓN COACTIVA MACOSTA@CONTRALORIABOGOTA.GOV.CO CORRESPONDENCIAEXTERNA@CONTRALORIABOGOTA.GOV.CO BOGOTÁ D.C. CORDIAL SALUDO, DAMOS RESPUESTA AL OFICIO 2-2023-06903 DEL 4 DE MAYO DE 2023, ENVIADA A LA CÁMARA DE COMERCIO DE BOGOTÁ Y REMITIDA A ESTA ENTIDAD EL 10 DE MAYO, EN EL QUE SOLICITA: &quot;SI LAS PERSONAS NATURALES O JURÍDICAS QUE SE RELACIONAN A CONTINUACIÓN, REGISTRAN INFORMACIÓN EN LAS BASES DE DATOS QUE MANEJAN ESA ENTIDAD (DATOS QUE PERMITAN LA UBICACIÓN Y LA EJECUCIÓN DEL COBRO, TALES COMO DIRECCIÓN Y/O DOMICILIO, TELÉFONO, INFORMACIÓN LABORAL, INFORMACIÓN FINANCIERA, INFORMACIÓN PATRIMONIAL, O LOS DEMÁS SEGÚN CORRESPONDA A LA NATURALEZA JURÍDICA DE LAS PROPIAS ACTIVIDADES¿ AL RESPECTO, LE INFORMAMOS QUE LAS CÁMARAS DE COMERCIO DEBEN CEÑIRSE A LO ESTRICTAMENTE CONSAGRADO EN EL ORDENAMIENTO JURÍDICO Y, POR LO TANTO, SOL"/>
    <s v="."/>
    <s v="Finalizado"/>
    <s v="ECUARTAS"/>
    <d v="2023-05-15T00:00:00"/>
    <d v="2023-05-15T00:00:00"/>
    <s v="'macosta@contraloriabogota.gov.co.rpost.biz'; 'correspondenciaexterna@contraloriabogota.gov.co.rpost.biz' lunes 15/05/2023 9:12 a. m."/>
    <s v="N"/>
    <s v=""/>
    <x v="0"/>
    <s v=""/>
    <s v="N"/>
    <d v="2023-05-15T00:00:00"/>
    <d v="2023-05-15T00:00:00"/>
    <n v="2"/>
    <n v="15"/>
    <x v="0"/>
    <n v="15"/>
    <s v="cumple"/>
  </r>
  <r>
    <x v="0"/>
    <n v="2023003243"/>
    <x v="94"/>
    <s v="EN COMUNICACION DEL DIA 10052023 CON EMAIL ENVIADO A CONTACTO CCC MEDIANMTE DERECHO DE PETICION RECIBIDO EL DIA 10052023 LA SEÑORA ANDREA RINCÓN CARRILLO CC 1098777729 A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SA INVERSIONES &amp; CONSTRUCCIONES SAS NIT 900347580 Y ANGULO Y ANGULO Y COMPAÑÍA SOCIEDAD EN COMANDITA NIT 800177333 - NOTA: LA SOCIEDAD SA INVERSIONES &amp; CONSTRUCCIONES S.A.S. NIT 900347580 - 5 ACTIVA CALI MAT # 787000 Y ANGULO Y ANGULO Y COMPAÑIA SOCIEDAD EN COMANDITA NIT 800177333 - 1 ACTIVA_x0009_CALI MAT # 324295"/>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ANDREA RINCÓN CARRILLO"/>
    <s v=""/>
    <s v="juridicocuestionp@gmail.com."/>
    <s v="E-mail"/>
    <s v=""/>
    <s v="3 Peticiones"/>
    <x v="0"/>
    <s v="Registros Publicos y Redes Emp"/>
    <s v="Derecho de peticion"/>
    <s v="."/>
    <s v="."/>
    <s v="2023-00507 SANTIAGO DE CALI, 16 DE MAYO DE 2023 SEÑORA ANDREA RINCÓN CARRILLO PERIODISTA DE INVESTIGACIÓN CUESTIÓN PÚBLICA JURIDICOCUESTIONP@GMAIL.COM BOGOTÁ D.C. CORDIAL SALUDO, MEDIANTE ESCRITO DEL 10 DE MAYO DE 2023, RECIBIDO EN ESTA ENTIDAD EL MISMO DÍA, SOLICITÓ: &quot;ME ENVÍEN LOS EXPEDIENTES COMPLETOS DE LA EMPRESA MENCIONADA A CONTINUACIÓN Y REGISTRADA EN LA CÁMARA DE COMERCIO DE CALI: EMPRESA_x0009_IDENTIFICACIÓN SA INVERSIONES &amp;CONSTRUCCIONES SAS_x0009_900347580 ANGULO Y ANGULO Y COMPAÑÍASOCIEDAD EN COMANDITA_x0009_8001773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 v="."/>
    <s v="Finalizado"/>
    <s v="ECUARTAS"/>
    <d v="2023-05-16T00:00:00"/>
    <d v="2023-05-16T00:00:00"/>
    <s v="juridicocuestionp@gmail.com.rpost.biz martes 16/05/2023 11:30 a. m"/>
    <s v="N"/>
    <s v=""/>
    <x v="0"/>
    <s v=""/>
    <s v="N"/>
    <d v="2023-05-16T00:00:00"/>
    <d v="2023-05-16T00:00:00"/>
    <n v="3"/>
    <n v="15"/>
    <x v="0"/>
    <n v="15"/>
    <s v="cumple"/>
  </r>
  <r>
    <x v="0"/>
    <n v="2023003246"/>
    <x v="94"/>
    <s v="POR MEDIO DE LA PRESENTE SOLICITO REVERSAR LOS DERECHOS DE RENOVACIÓN DEL AÑO 2023 DE LA SOCIEDAD DOFA COMERCIAL S.A.S. NIT 901042151-2 LA EMPRESA REALIZO LA RENOVACIÓN EL DIA 16/03/2023 Y SU CANCELACION EL DIA 31/03/2023 PARA PROCEDER A DEVOLVER EL DINERO POR CONCEPTO DE RENOVACION DE LA SOCIEDAD AÑO 2023 TENIENDO EN CUENTA QUE SOLICITO LA CANCELACION DENTRO DE LOS 10 DIAS SEGUN PROCEDIMIENTO"/>
    <s v="A"/>
    <s v="JCOIME"/>
    <s v=" "/>
    <s v="Principal"/>
    <d v="2023-05-11T00:00:00"/>
    <s v="Origino"/>
    <s v="NRESPONS"/>
    <s v="Registros Pub y Redes Emp"/>
    <s v="Back (Registro)"/>
    <s v="Finalizado"/>
    <s v=" "/>
    <s v="Asignado a"/>
    <s v="SORTIZ"/>
    <s v="Registros Pub y Redes Emp"/>
    <s v="Back Correcciones Registro"/>
    <d v="2023-05-11T00:00:00"/>
    <s v="A"/>
    <s v="MERCANTIL"/>
    <n v="972789"/>
    <n v="20230249338"/>
    <m/>
    <m/>
    <m/>
    <m/>
    <m/>
    <s v="Inscrito"/>
    <n v="16351317"/>
    <s v="CARLOS ALBERTO HINCAPIE VELASQUEZ"/>
    <s v=""/>
    <s v="calbertohincapie@hotmail.com"/>
    <s v="E-mail"/>
    <s v="3183849255"/>
    <s v="3 Peticiones"/>
    <x v="24"/>
    <s v="Registros Publicos y Redes Emp"/>
    <s v="Derecho de peticion"/>
    <s v="."/>
    <s v="."/>
    <s v="AL INSCRITO 972789-16 SE INACTIVA LA FECHA DE RENOVACION 16/03/2023 Y SE ACTIVA LA FECHA DE RENOVACION 20/12/2021 Y SE CAMBIA EL ESTADO DE LA RADICACION 20230249338 A RETIRADO Y SE ENVIA CORREO ELECTRONICO CALBERTOHINCAPIE@HOTMAIL.COM; CALBERTOHINCAPIE@HOTMAIL.COM.RPOST.BIZ EL DÍA SÁBADO 27/05/2023 12:16 P. M."/>
    <s v="."/>
    <s v="Finalizado"/>
    <s v="SORTIZ"/>
    <d v="2023-05-27T00:00:00"/>
    <d v="2023-07-10T00:00:00"/>
    <s v=" "/>
    <s v="N"/>
    <s v=""/>
    <x v="0"/>
    <s v="Interés general y particular"/>
    <s v="N"/>
    <d v="2023-05-27T00:00:00"/>
    <d v="2023-05-27T00:00:00"/>
    <n v="10"/>
    <n v="15"/>
    <x v="0"/>
    <n v="15"/>
    <s v="cumple"/>
  </r>
  <r>
    <x v="0"/>
    <n v="2023003249"/>
    <x v="94"/>
    <s v="EN COMUNICACION DEL DIA 10052023 CON EMAIL ENVIADO A CONTACTO CCC RECIBIDO EL DIA 11052023 MEDIANTE DERECHO DE PETICION LA SRA VALERIA BÁEZ CASTIBLANCO IDENTIFICADA CON LA CÉDULA DE CIUDADANÍA 1.193.222.426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COLSUBSIDIO 860007336 - 1 Y COMFENALCO 890303093 - 5 NOTA EL NIT 860007336 - 1 NO TIGURA REGISTRADO EN LA CCC Y LA CAJA DE COMPENSACION FAMILIAR COMFENALCO DEL VALLE DEL CAUCA COMFENALCO VALLE NIT 890303093 - 5 ACTIVA CALI MATRICULA 519378"/>
    <s v="A"/>
    <s v="JCOIME"/>
    <s v=" "/>
    <s v="Principal"/>
    <d v="2023-05-11T00:00:00"/>
    <s v="Origino"/>
    <s v="NRESPONS"/>
    <s v="Registros Pub y Redes Emp"/>
    <s v="Back (Registro)"/>
    <s v="Finalizado"/>
    <s v=" "/>
    <s v="Asignado a"/>
    <s v="ECUARTAS"/>
    <s v="Registros Pub y Redes Emp"/>
    <s v="Back (Registro)"/>
    <d v="2023-05-11T00:00:00"/>
    <s v="A"/>
    <s v=""/>
    <m/>
    <m/>
    <m/>
    <m/>
    <m/>
    <m/>
    <m/>
    <s v="Sin Identificación"/>
    <n v="1193222426"/>
    <s v="VALERIA BÁEZ CASTIBLANCO"/>
    <s v=""/>
    <s v="juridicocuestionp@gmail.com"/>
    <s v="E-mail"/>
    <s v=""/>
    <s v="3 Peticiones"/>
    <x v="0"/>
    <s v="Registros Publicos y Redes Emp"/>
    <s v="Derecho de peticion"/>
    <s v="."/>
    <s v="."/>
    <s v="2023-00509 SANTIAGO DE CALI, 16 DE MAYO DE 2023 SEÑORA VALERIA BÁEZ CASTIBLANCO PERIODISTA DE INVESTIGACIÓN CUESTIÓN PÚBLICA JURIDICOCUESTIONP@GMAIL.COM BOGOTÁ D.C. CORDIAL SALUDO, MEDIANTE ESCRITO DEL 10 DE MAYO DE 2023, RECIBIDO EN ESTA ENTIDAD EL MISMO DÍA, SOLICITÓ: &quot;ME ENVÍEN LOS EXPEDIENTES COMPLETOS DE LAS EMPRESAS MENCIONADAS A CONTINUACIÓN Y REGISTRADAS EN LA CÁMARA DE COMERCIO DE CALI: EMPRESA_x0009_IDENTIFICACIÓN COLSUBSIDIO_x0009_860007336-1 COMFENALCO _x0009_890303093 - 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 v="."/>
    <s v="Finalizado"/>
    <s v="ECUARTAS"/>
    <d v="2023-05-17T00:00:00"/>
    <d v="2023-05-17T00:00:00"/>
    <s v="juridicocuestionp@gmail.com.rpost.biz miércoles 17/05/2023 11:03 a. m"/>
    <s v="N"/>
    <s v=""/>
    <x v="0"/>
    <s v="Interés general y particular"/>
    <s v="N"/>
    <d v="2023-05-17T00:00:00"/>
    <d v="2023-05-17T00:00:00"/>
    <n v="4"/>
    <n v="15"/>
    <x v="0"/>
    <n v="15"/>
    <s v="cumple"/>
  </r>
  <r>
    <x v="0"/>
    <n v="2023003252"/>
    <x v="94"/>
    <s v="EN COMUNICACION DEL DIA 11052023 ENVIADO VIA EMAIL A CONTACTO CCC MEDIANTE DERECHO DE PETICION EL SR UBEIMAR CHAVES CANAVAL CC 98383487 REPRESENTANTE LEGAL DE ICSIN LTDA SOLICITA 1. LA CÁMARA DE COMERCIO DE CALI SE PRONUNCIE SOBRE EL ESTADO DEL TRÁMITE Y REGULARIZACIÓN DE NUESTROS DOCUMENTOS. 2. SE INDIQUE POR ESCRITO EL TERMINO (FECHA) EL CUAL ES NECESARIO PARA SUBSANAR SI SE REQUIERE PARA DEJAR EN FIRME NUESTRO RUP. 3. CELERIDAD PARA RESOLVER ESTA RADICACIÓN PUES EL 29 DE JUNIO INICIA LA LEY DE GARANTÍAS EN COLOMBIA Y SE RESTRINGE LA CONTRATACIÓN ESTATAL."/>
    <s v="A"/>
    <s v="JCOIME"/>
    <s v=" "/>
    <s v="Principal"/>
    <d v="2023-05-11T00:00:00"/>
    <s v="Origino"/>
    <s v="NRESPONS"/>
    <s v="Registros Pub y Redes Emp"/>
    <s v="Juridica"/>
    <s v="Finalizado"/>
    <s v=" "/>
    <s v="Asignado a"/>
    <s v="MVELASQU"/>
    <s v="Registros Pub y Redes Emp"/>
    <s v="Juridica"/>
    <d v="2023-05-11T00:00:00"/>
    <s v="A"/>
    <s v="PROPONENTES"/>
    <n v="64938"/>
    <n v="20230446739"/>
    <m/>
    <m/>
    <m/>
    <m/>
    <m/>
    <s v="Inscrito"/>
    <m/>
    <s v="UBEIMAR CHAVES CANAVAL"/>
    <s v="321 853 5336"/>
    <s v="caubeimar@gmail.com"/>
    <s v="E-mail"/>
    <s v="323 335 1042"/>
    <s v="3 Peticiones"/>
    <x v="30"/>
    <s v="Registros Publicos y Redes Emp"/>
    <s v="Derecho de peticion"/>
    <s v="."/>
    <s v="."/>
    <s v="(...) EN ATENCIÓN A SU SOLICITUD PUNTUAL, LE INFORMAMOS QUE REVISADA LA TRAZABILIDAD DE LA RADICACIÓN NO. 20230446739 CORRESPONDIENTE A LA SOLICITUD DE RENOVACIÓN DEL REGISTRO ÚNICO DE PROPONENTES DE LA SOCIEDAD INGENIERÍA CONTRUCCIÓN SERVICIOS E INTERVENTORÍA LTDA, EN EFECTO, LA MISMA FUE PRESENTADA ANTE LA CÁMARA DE COMERCIO EL 11 DE MAYO DE 2023, NO OBSTANTE, EL 20 DE ABRIL DE 2023, AMPARADA EN EL PARÁGRAFO DEL ARTÍCULO 14 DEL CÓDIGO DE PROCEDIMIENTO ADMINISTRATIVO Y DE LO CONTENCIOSO ADMINISTRATIVO, ESTA CÁMARA DE COMERCIO REMITIÓ UN CORREO ELECTRÓNICO A LA SOCIEDAD, A LA CUENTA ICSIN_LTDA@HOTMAIL.COM CON EL FIN DE INFORMARLE QUE DEBIDO AL ALTO VOLUMEN DE TRÁMITES RADICADOS EN ESTA TEMPORADA Y A LA INTERMITENCIA PRESENTADA EN NUESTROS SISTEMAS, AMPLIÁBAMOS EL TÉRMINO PARA RESPONDER SU SOLICITUD DE RENOVACIÓN. TENIENDO EN CUENTA LO ANTERIOR, LE INFORMAMOS QUE UNA VEZ REVISADA LA SOLICITUD DE RENOVACIÓN, ENCONTRAMOS INCONSISTENCIAS QUE DEBERÁ ACLARAR O COMPLEMENTAR EN EL TÉRMINO DE U"/>
    <s v="."/>
    <s v="Finalizado"/>
    <s v="MVELASQU"/>
    <d v="2023-05-12T00:00:00"/>
    <d v="2023-05-12T00:00:00"/>
    <s v=" "/>
    <s v="N"/>
    <s v=""/>
    <x v="0"/>
    <s v="Interés general y particular"/>
    <s v="N"/>
    <d v="2023-05-12T00:00:00"/>
    <d v="2023-05-12T00:00:00"/>
    <n v="1"/>
    <n v="15"/>
    <x v="0"/>
    <n v="15"/>
    <s v="cumple"/>
  </r>
  <r>
    <x v="0"/>
    <n v="2023003260"/>
    <x v="94"/>
    <s v="EN COMUNICACION DEL DIA 11052023 CON EMAIL ENVIADO A CONTACTO CCC EL SR. SERVIO ALEXANDER ACOSTA MORALES C.C. 94550731 DE LA SOCIEDAD ACOSTA MORALES ASOCIADOS S.A.S. SOLICITA PRORROGA DE PLAZO PARA SUBSANAR REQUERIMINETO HECHO A LA RAD. 20230463951 REQUERIDO POR LAURA ISABEL PRADO"/>
    <s v="A"/>
    <s v="JCMARIN"/>
    <s v=" "/>
    <s v="Obrero"/>
    <d v="2023-05-11T00:00:00"/>
    <s v="Origino"/>
    <s v="NRESPONS"/>
    <s v="Registros Pub y Redes Emp"/>
    <s v="Juridica"/>
    <s v="Finalizado"/>
    <s v=" "/>
    <s v="Asignado a"/>
    <s v="LPRADO"/>
    <s v="Registros Pub y Redes Emp"/>
    <s v="Juridica"/>
    <d v="2023-05-11T00:00:00"/>
    <s v="A"/>
    <s v="MERCANTIL"/>
    <m/>
    <n v="20230463951"/>
    <m/>
    <m/>
    <m/>
    <m/>
    <m/>
    <s v="Sin Identificación"/>
    <m/>
    <s v="SERVIO ALEXANDER ACOSTA MORALES"/>
    <s v=""/>
    <s v="asociadosacostamorales@gmail.com"/>
    <s v="E-mail"/>
    <s v=""/>
    <s v="3 Peticiones"/>
    <x v="6"/>
    <s v="Registros Publicos y Redes Emp"/>
    <s v="Derecho de peticion"/>
    <s v="."/>
    <s v="."/>
    <s v="SE PRÓRROGA HASTA EL 25/06/2023"/>
    <s v="."/>
    <s v="Finalizado"/>
    <s v="LPRADO"/>
    <d v="2023-05-11T00:00:00"/>
    <d v="2023-05-11T00:00:00"/>
    <s v=" "/>
    <s v="N"/>
    <s v=""/>
    <x v="0"/>
    <s v="Interés general y particular"/>
    <s v="N"/>
    <d v="2023-05-11T00:00:00"/>
    <d v="2023-05-11T00:00:00"/>
    <n v="0"/>
    <n v="15"/>
    <x v="0"/>
    <n v="15"/>
    <s v="cumple"/>
  </r>
  <r>
    <x v="0"/>
    <n v="2023003263"/>
    <x v="94"/>
    <s v="EN COMUNICACION DEL DIA 10052023 CON OFICIO 78271.22 DE LA JUNTA CENTRAL DE CONTADORES BOGOTA DC ENVIADO VIA EMAIL A CONTACTO CCC SOLICITAN: - 1. CERTIFICADO DE EXISTENCIA Y REPRESENTACIÓN LEGAL DE LA COOPERATIVA INTEGRAL DE TRANSPORTADORES UNIDOS COOTRANSUNIDOS CON NIT 805.008.092-4. - 2. CERTIFICADO HISTÓRICO DE NOMBRAMIENTO DE REVISORES FISCALES DE LA COOPERATIVA INTEGRAL DE TRANSPORTADORES UNIDOS COOTRANSUNIDOS CON NIT 805008092-4 DURANTE LOS AÑOS 2020 2021 Y 2022 SE CONCEDEN DIEZ (10) DÍAS SIGUIENTES AL RECIBO DE ESTA SOLICITUD PARA DAR RESPUESTA "/>
    <s v="A"/>
    <s v="JCMARIN"/>
    <s v=" "/>
    <s v="Obrero"/>
    <d v="2023-05-11T00:00:00"/>
    <s v="Origino"/>
    <s v="NRESPONS"/>
    <s v="Registros Pub y Redes Emp"/>
    <s v="Back (Registro)"/>
    <s v="Finalizado"/>
    <s v=" "/>
    <s v="Asignado a"/>
    <s v="XRIVERA"/>
    <s v="Registros Pub y Redes Emp"/>
    <s v="Back (Registro)"/>
    <d v="2023-05-11T00:00:00"/>
    <s v="A"/>
    <s v=""/>
    <m/>
    <m/>
    <m/>
    <m/>
    <m/>
    <m/>
    <m/>
    <s v="Sin Identificación"/>
    <m/>
    <s v="TATIANA PINILLA VILLALBA"/>
    <s v="6444450EXT402"/>
    <s v="secretariaparaasuntosdisciplinarios@jcc.gov.co"/>
    <s v="E-mail"/>
    <s v=""/>
    <s v="3 Peticiones"/>
    <x v="0"/>
    <s v="Registros Publicos y Redes Emp"/>
    <s v="Derecho de peticion"/>
    <s v="."/>
    <s v="."/>
    <s v="2023-00556 SANTIAGO DE CALI, 24 DE MAYO DE 2023 SEÑORES JUNTA CENTRAL DE CONTADORES ATENCIÓN: TATIANA PINILLA SECRETARIA PARA ASUNTOS DISCIPLINARIOS SECRETARIAPARAASUNTOSDISCIPLINARIOS@JCC.GOV.CO INFO@JCC.GOV.CO BOGOTÁ D.C CORDIAL SALUDO, DAMOS RESPUESTA AL EXPEDIENTE DISCIPLINARIO N. 2023-098 RADICADO N.º 66399.22 DEL 16 DE MARZO DE 2023, RECIBIDO EN ESTA ENTIDAD EL MISMO DÍA, SOLICITA: &quot;1. CERTIFICADO DE EXISTENCIA Y REPRESENTACIÓN LEGAL DE LA COOPERATIVA INTEGRAL DE TRANSPORTADORES UNIDOS &quot;COOTRANSUNIDOS&quot; CON NIT 805.008.092-4. 2.CERTIFICADO HISTÓRICO DE NOMBRAMIENTO DE REVISORES FISCALES DE LA COOPERATIVA INTEGRAL DE TRANSPORTADORES UNIDOS &quot;COOTRANSUNIDOS&quot; CON NIT 805.008.092-4 DURANTE LOS AÑOS 2020, 2021 Y 2022&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5-18T00:00:00"/>
    <d v="2023-05-24T00:00:00"/>
    <s v="secretariaparaasuntosdisciplinarios@jcc.gov.co info@jcc.gov.co miércoles 24/05/2023 6:37 p. m. secretariaparaasuntosdisciplinarios@jcc.gov.co.rpost.biz info@jcc.gov.co.rpost.biz "/>
    <s v="N"/>
    <s v=""/>
    <x v="0"/>
    <s v=""/>
    <s v="N"/>
    <d v="2023-05-24T00:00:00"/>
    <d v="2023-05-24T00:00:00"/>
    <n v="8"/>
    <n v="15"/>
    <x v="0"/>
    <n v="15"/>
    <s v="cumple"/>
  </r>
  <r>
    <x v="0"/>
    <n v="2023003264"/>
    <x v="94"/>
    <s v="LA SEÑORA ANNI LEZLLY PALACIO COSSIO IDENTIFICADA CON CC 29687011 SOLICITA QUE SU FECHA DE MATRICULA DEL ESTABLECIMIENTO DE COMERCIO DISTRIHUEVOS Y OTROS ALIMENTOS SALUDABLES CON INSCRITO 952532 SEA DESDE EL AÑO 2021 Y NO COMO ACTUALMENTE ESTA, ESTO DEBIDO A QUE ESTA EN UNA SITUCION DONDE PUEDE PERDER BENEFICIOS PARA LOS PEQUEÑOS EMPRENDEDORES. ADJUNTO CARTA DE LA SEÑORA DONDE EXPLICA SU SITUACION."/>
    <s v="A"/>
    <s v="LCOBO"/>
    <s v=" "/>
    <s v="Principal"/>
    <d v="2023-05-11T00:00:00"/>
    <s v="Origino"/>
    <s v="NRESPONS"/>
    <s v="Registros Pub y Redes Emp"/>
    <s v="Front (Cajas)"/>
    <s v="Finalizado"/>
    <s v=" "/>
    <s v="Asignado a"/>
    <s v="CBOTERO"/>
    <s v="Registros Pub y Redes Emp"/>
    <s v="Juridica"/>
    <d v="2023-05-11T00:00:00"/>
    <s v="A"/>
    <s v="MERCANTIL"/>
    <n v="952532"/>
    <m/>
    <m/>
    <m/>
    <m/>
    <m/>
    <m/>
    <s v="Inscrito"/>
    <n v="29687011"/>
    <s v="ANNI LEZLLY PALACIO COSSIO"/>
    <s v=""/>
    <s v="analucia201980@gmail.com"/>
    <s v="Presencial Verbal"/>
    <s v="3023945615"/>
    <s v="3 Peticiones"/>
    <x v="1"/>
    <s v="Registros Publicos y Redes Emp"/>
    <s v="Derecho de peticion"/>
    <s v="."/>
    <s v="."/>
    <s v=" SANTIAGO DE CALI, 16 DE MAYO DE 2023 SEÑORA ANNI LEZLLY PALACIO COSSIO ANALUCIA201980@GMAIL.COM CORDIAL SALUDO, DAMOS RESPUESTA A SU ESCRITO DE FECHA 11 DE MAYO DE 2023, RADICADO EN ESTA ENTIDAD EN LA MISMA FECHA, MEDIANTE EL CUAL SOLICITA: &quot;¿ SE TERMINE MI REGISTRO DE CÁMARA DE COMERCIO ANTERIOR AL AÑO 2021, LO QUE REQUIERO ES QUE DISTRIHUEVOS Y OTROS ALIMENTOS SALUDABLE TENGA UN # DE REGISTRO NUEVO APARTIR DEL AÑO 20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
    <s v="."/>
    <s v="Finalizado"/>
    <s v="CBOTERO"/>
    <d v="2023-05-16T00:00:00"/>
    <d v="2023-05-16T00:00:00"/>
    <s v=" "/>
    <s v="N"/>
    <s v=""/>
    <x v="0"/>
    <s v="Interés general y particular"/>
    <s v="N"/>
    <d v="2023-05-16T00:00:00"/>
    <d v="2023-05-16T00:00:00"/>
    <n v="3"/>
    <n v="15"/>
    <x v="0"/>
    <n v="15"/>
    <s v="cumple"/>
  </r>
  <r>
    <x v="0"/>
    <n v="2023003265"/>
    <x v="94"/>
    <s v="EN COMUNICACION DEL DIA 10052023 CON EM,AIL ENVIADO A CONTACTO CCC MEDIANTE DERECHO DE PETICIOON LE SR. JAVIER FONSECA ANGARITA CC 1096207758 POR MEDIO DE LA PRESENTE SOLICITO TENGA A BIEN SUMINISTRAR INFORMAR QUE NO ESTÉ SUJETA A RESERVA DE LA EMPRESA DE RAZÓN SOCIAL CONVERSIÓN DE MATERIALES UBICADA EN LA CARRERA 15 NO. 27 - 52 BARRIO SAAVEDRA GALINDO TEL: 3703234 - 3053546082 CALI VALLE DEL CAUCA REPRESENTANTE LEGAL FLOR DALILA PALACIOS NIT: 29105286-7 LO ANTERIOR CON EL FIN DE TENER CERTEZA DE LA LEGALIDAD DE LA MISMA ASÍ MISMO LA ACTIVIDAD COMERCIAL AUTORIZADA PARA EJERCER - NOTA EL ESTABLECIMIENTO DECOMERCIO CONVERSION DE MATERIALES EN CALI_x0009_MAT 679656 FIGURA _x0009_ACTIVA"/>
    <s v="A"/>
    <s v="JCMARIN"/>
    <s v=" "/>
    <s v="Obrero"/>
    <d v="2023-05-11T00:00:00"/>
    <s v="Origino"/>
    <s v="NRESPONS"/>
    <s v="Registros Pub y Redes Emp"/>
    <s v="Back (Registro)"/>
    <s v="Finalizado"/>
    <s v=" "/>
    <s v="Asignado a"/>
    <s v="ECUARTAS"/>
    <s v="Registros Pub y Redes Emp"/>
    <s v="Back (Registro)"/>
    <d v="2023-05-11T00:00:00"/>
    <s v="A"/>
    <s v="MERCANTIL"/>
    <n v="679655"/>
    <m/>
    <m/>
    <m/>
    <m/>
    <m/>
    <m/>
    <s v="Inscrito"/>
    <m/>
    <s v="JAVIER FONSECA ANGARITA"/>
    <s v=""/>
    <s v="fonseca_rey@hotmail.com"/>
    <s v="E-mail"/>
    <s v="3142767736"/>
    <s v="3 Peticiones"/>
    <x v="0"/>
    <s v="Registros Publicos y Redes Emp"/>
    <s v="Derecho de peticion"/>
    <s v="."/>
    <s v="."/>
    <s v="2023-00174 SANTIAGO DE CALI, 17 DE MAYO DE 2023 SEÑOR JAVIER FONSECA ANGARITA FONSECA_REY@HOTMAIL.COM LA CIUDAD CORDIAL SALUDO, MEDIANTE CORREO ELECTRÓNICO DEL 10 DE MAYO DEL 2023, RECIBIDO EN ESTA ENTIDAD MISMO DÍA, EN EL QUE SOLICITA: &quot;SUMINISTRAR INFORMAR QUE NO ESTÉ SUJETA A RESERVA DE LA EMPRESA DE RAZÓN SOCIAL CONVERSIÓN DEMATERIALES, UBICADA EN LA CARRERA 15 NO. 27 - 52 BARRIO SAAVEDRA GALINDO TEL.: 3703234 - 3053546082 CALI VALLE DEL CAUCA, REPRESENTANTE LEGAL FLOR DALILA PALACIOS NIT: 2910528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5-17T00:00:00"/>
    <d v="2023-05-17T00:00:00"/>
    <s v="fonseca_rey@hotmail.com.rpost.biz miércoles 17/05/2023 8:03 a. m"/>
    <s v="N"/>
    <s v=""/>
    <x v="0"/>
    <s v=""/>
    <s v="N"/>
    <d v="2023-05-17T00:00:00"/>
    <d v="2023-05-17T00:00:00"/>
    <n v="4"/>
    <n v="15"/>
    <x v="0"/>
    <n v="15"/>
    <s v="cumple"/>
  </r>
  <r>
    <x v="0"/>
    <n v="2023003266"/>
    <x v="94"/>
    <s v="EN COMUNICACION DEL DIA 11052023 CON OFICIO 202205912 DE LA FGN CTI CALI ENVIADO VIA EMAIL A CONTACTO CCC SOLICITAN COLABORACIÓN EN EL SENTIDO DE 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CC 1130603979 CRISTIAN DANIEL PADILLA CARABALI Y DE NIT 901222028 PROYECTOS GENERALES CALI SAS - NOTA LA SOCIEDAD PROYECTOS GENERALES CALI S.A.S. NIT 901222028 - 7 ACTIVA CALI MAT # 1031211 Y LA CEDULA APORTADA NO FIGURA REGISTRADA EN LA CCC"/>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KATHERINE MURILLO A."/>
    <s v="3989980EXT23250"/>
    <s v="ingrid.murillo@fiscalia.gov.co"/>
    <s v="E-mail"/>
    <s v=""/>
    <s v="3 Peticiones"/>
    <x v="0"/>
    <s v="Registros Publicos y Redes Emp"/>
    <s v="Derecho de peticion"/>
    <s v="."/>
    <s v="."/>
    <s v="2023 - 00268 SANTIAGO DE CALI, 17 DE MAYO DE 2022 SEÑORES FISCALIA GENERAL DE LA NACION ATENCIÓN: KATHERINE MURILLO A. TÉCNICO INVESTIGADOR II INGRID.MURILLO@FISCALIA.GOV.CO LA CIUDAD CORDIAL SALUDO DAMOS RESPUESTA A SU OFICIO 202205912 DEL 11 DE MAYO DE 2023, RECIBIDO EN ESTA ENTIDAD EL MISMO DÍA, EN EL CUAL SOLICITA: &quot;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7T00:00:00"/>
    <d v="2023-05-17T00:00:00"/>
    <s v="ingrid.murillo@fiscalia.gov.co.rpost.biz miércoles 17/05/2023 11:54 a. m"/>
    <s v="N"/>
    <s v=""/>
    <x v="0"/>
    <s v=""/>
    <s v="N"/>
    <d v="2023-05-17T00:00:00"/>
    <d v="2023-05-17T00:00:00"/>
    <n v="4"/>
    <n v="15"/>
    <x v="0"/>
    <n v="15"/>
    <s v="cumple"/>
  </r>
  <r>
    <x v="0"/>
    <n v="2023003267"/>
    <x v="94"/>
    <s v="EN COMUNICACION DEL DIA 11052023 CON EMAIL ENVIADO A CONTACTO CCC EL SR. JUAN CARLOS LENIS RENGIFO CC 16699928 SOLICITO PRORROGA DE PLAZO PARA SUBSANAR REQUERIMIENTO DE LA RADICACION 20230427112 HECHO POR EL DR SANTIAGO ALBAN FIGUEROA"/>
    <s v="A"/>
    <s v="JCOIME"/>
    <s v=" "/>
    <s v="Principal"/>
    <d v="2023-05-11T00:00:00"/>
    <s v="Origino"/>
    <s v="NRESPONS"/>
    <s v="Registros Pub y Redes Emp"/>
    <s v="Juridica"/>
    <s v="Finalizado"/>
    <s v=" "/>
    <s v="Asignado a"/>
    <s v="SALBAN"/>
    <s v="Registros Pub y Redes Emp"/>
    <s v="Juridica"/>
    <d v="2023-05-11T00:00:00"/>
    <s v="A"/>
    <s v="PROPONENTES"/>
    <n v="113777"/>
    <n v="20230427112"/>
    <m/>
    <m/>
    <m/>
    <m/>
    <m/>
    <s v="Inscrito"/>
    <n v="16699928"/>
    <s v="JUAN CARLOS LENIS RENGIFO"/>
    <s v="315-227-16-59"/>
    <s v=" facturacionjcl971@gmail.com"/>
    <s v="E-mail"/>
    <s v="316-425-18-50"/>
    <s v="3 Peticiones"/>
    <x v="6"/>
    <s v="Registros Publicos y Redes Emp"/>
    <s v="Derecho de peticion"/>
    <s v="."/>
    <s v="."/>
    <s v="SE CONCEDE PRÓRROGA DEL PQR 2023003267 HASTA LA FECHA 11 DE JUNIO DEL 2023."/>
    <s v="."/>
    <s v="Finalizado"/>
    <s v="SALBAN"/>
    <d v="2023-05-11T00:00:00"/>
    <d v="2023-05-11T00:00:00"/>
    <s v=" "/>
    <s v="N"/>
    <s v=""/>
    <x v="0"/>
    <s v="."/>
    <s v="N"/>
    <d v="2023-05-11T00:00:00"/>
    <d v="2023-05-11T00:00:00"/>
    <n v="0"/>
    <n v="15"/>
    <x v="0"/>
    <n v="15"/>
    <s v="cumple"/>
  </r>
  <r>
    <x v="0"/>
    <n v="2023003271"/>
    <x v="94"/>
    <s v="EN COMUNICION DEL DIA 09052023 CON EMAIL ENVIADO A CONTACTO RECIVIDO EL DIA 11052023 A LA CCC MEDIANTE PETICION EL SR ROBERTO ARANGO DELGADO REORESENTANTE LEGAL SUPLENTE DE AGROSAKAL SAS NIT 900279252-2 SOLICITA MODIFICACION DE LOS DATOS PERSOANLES DE IDENTIFICACION DE LA REPRESENTANTE LEGAL PRRINCIPAL DE LA SRA BEATRIZ EUGENIA CALERO TORO QUIEN APARECE CON CC 669036025 Y CAMBIA POR BEATRIZ MENENDEZ CON PASAPORTE AMERICANO NUMERO 523885448 POR RENUNCIAR A LA NACIONALIDAD COLOMBIANA"/>
    <s v="A"/>
    <s v="JCOIME"/>
    <s v=" "/>
    <s v="Principal"/>
    <d v="2023-05-11T00:00:00"/>
    <s v="Origino"/>
    <s v="NRESPONS"/>
    <s v="Registros Pub y Redes Emp"/>
    <s v="Empresario"/>
    <s v="Finalizado"/>
    <s v=" "/>
    <s v="Asignado a"/>
    <s v="SORTIZ"/>
    <s v="Registros Pub y Redes Emp"/>
    <s v="Back Correcciones Registro"/>
    <d v="2023-05-11T00:00:00"/>
    <s v="A"/>
    <s v="MERCANTIL"/>
    <n v="762350"/>
    <n v="20230531718"/>
    <m/>
    <m/>
    <m/>
    <m/>
    <m/>
    <s v="Inscrito"/>
    <m/>
    <s v="ROBERTO ARANGO DELGADO"/>
    <s v=""/>
    <s v="bcalero@me.com"/>
    <s v="E-mail"/>
    <s v=""/>
    <s v="3 Peticiones"/>
    <x v="0"/>
    <s v="Registros Publicos y Redes Emp"/>
    <s v="Derecho de peticion"/>
    <s v="."/>
    <s v="."/>
    <s v="SE ACTUALIZO EL TIPO DE IDENTIFICACIÓN Y NÚMERO DE IDENTIFICACIÓN DE LA SEÑORA BEATRIZ MENÉNDEZ DE LA SOCIEDAD AGROSAKAL S.A.S. CON INSCRITO NO. 762350-16 SE ENVIA RESPUESTA AL CORREO ELECTRONICO BCALERO@ME.COM; BCALERO@ME.COM.RPOST.BIZ EL DÍA SÁBADO 27/05/2023 2:08 P. M."/>
    <s v="."/>
    <s v="Finalizado"/>
    <s v="SORTIZ"/>
    <d v="2023-05-27T00:00:00"/>
    <d v="2023-05-27T00:00:00"/>
    <s v=" "/>
    <s v="N"/>
    <s v=""/>
    <x v="0"/>
    <s v="Interés general y particular"/>
    <s v="N"/>
    <d v="2023-05-27T00:00:00"/>
    <d v="2023-05-27T00:00:00"/>
    <n v="10"/>
    <n v="15"/>
    <x v="0"/>
    <n v="15"/>
    <s v="cumple"/>
  </r>
  <r>
    <x v="0"/>
    <n v="2023003275"/>
    <x v="95"/>
    <s v="BUENOS DÍAS POR MEDIO DE LA PRESENTE ME PERMITO SOLICITAR LA ACTUALIZACION DEL CAMBIO DE NOMBRE DE LA RESEÑA DE LA SOCIEDAD LABORATORIO CASA OPTICA S.A.S POR CUANTO LA SOCIEDAD DE LA CASA PRINCIPAL QUE SE ENCUENTRA MATRICULADA EN LA CIUDAD DE BOGOTA SE TRANSFORMO DE LIMITADA A S.A.S."/>
    <s v="A"/>
    <s v="AMUNOZ"/>
    <s v=" "/>
    <s v="Principal"/>
    <d v="2023-05-12T00:00:00"/>
    <s v="Origino"/>
    <s v="NRESPONS"/>
    <s v="Registros Pub y Redes Emp"/>
    <s v="Empresario"/>
    <s v="Finalizado"/>
    <s v=" "/>
    <s v="Asignado a"/>
    <s v="SORTIZ"/>
    <s v="Registros Pub y Redes Emp"/>
    <s v="Back Correcciones Registro"/>
    <d v="2023-05-12T00:00:00"/>
    <s v="A"/>
    <s v="MERCANTIL"/>
    <n v="914314"/>
    <n v="20230533605"/>
    <m/>
    <m/>
    <m/>
    <m/>
    <m/>
    <s v="NumConsecutivo"/>
    <n v="19482593"/>
    <s v="CARLOS JULIO GUTIERREZ CAMACHO"/>
    <s v="3108061542"/>
    <s v="contabilidad.casaoptica@gmail.com"/>
    <s v="Presencial con Carta"/>
    <s v=""/>
    <s v="3 Peticiones"/>
    <x v="1"/>
    <s v="Registros Publicos y Redes Emp"/>
    <s v="Derecho de peticion"/>
    <s v="."/>
    <s v="."/>
    <s v="28-05-2023: VALIDAR SI FALTA ALGUN DOCUMENTO AL NUMCONSECUTVO 914314 SE ACTUALIZO LA RESEÑA LA ACTUALIZACIÓN DE LA RAZÓN SOCIAL PRINCIPAL DE LA CIUDAD DE BOGOTÁ DE LA SOCIEDAD LABORATORIO CASA OPTICA S.A.S. IDENTIFICADO CON NIT 900456166 - 6, SE ENVIA CORREO ELECTRONICO CONTABILIDAD.CASAOPTICA@GMAIL.COM; CONTABILIDAD.CASAOPTICA@GMAIL.COM.RPOST.BIZ EL DÍA LUNES 29/05/2023 5:31 P. M"/>
    <s v="."/>
    <s v="Finalizado"/>
    <s v="SORTIZ"/>
    <d v="2023-05-28T00:00:00"/>
    <d v="2023-05-29T00:00:00"/>
    <s v=" "/>
    <s v="N"/>
    <s v=""/>
    <x v="0"/>
    <s v="Interés general y particular"/>
    <s v="N"/>
    <d v="2023-05-29T00:00:00"/>
    <d v="2023-05-29T00:00:00"/>
    <n v="10"/>
    <n v="15"/>
    <x v="0"/>
    <n v="15"/>
    <s v="cumple"/>
  </r>
  <r>
    <x v="0"/>
    <n v="2023003283"/>
    <x v="95"/>
    <s v="EN COMUNICACION DEL DIA 11052023 CON RAD 2023EE0074229 DE LA CGR GERENCIA DPTAL DE BOYACA ENVIADO VIA EMAIL A CONTACTO CCC SOLICITAN SE INFORME Y SE ALLEGUE LA DOCUMENTACION PERTINENTE EN LA CUAL SE SELÑELEN LOS BIENES O PARTICIPACION PATIMONIAL O ACCIONARIA DE LA PERSONAS NATURALES Y JURIDICAS RELACIONADAS EN EL OFICIO"/>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ALIX MAYERLY CAÑON PAEZ"/>
    <s v="7423861"/>
    <s v="responsabilidadfiscalcgr@contraloria.gov.co"/>
    <s v="E-mail"/>
    <s v=""/>
    <s v="3 Peticiones"/>
    <x v="0"/>
    <s v="Registros Publicos y Redes Emp"/>
    <s v="Derecho de peticion"/>
    <s v="."/>
    <s v="."/>
    <s v="2023-00501 SANTIAGO DE CALI, 17 DE MAYO DE 2023 SEÑORES CONTRALORIA GENERAL DE LA REPUBLICA ATENCIÓN: ALIX MAYERLY CAÑÓN PÁEZ PROFESIONAL UNIVERSITARIA RUBEN.PERILLA@CONTRALORIA.GOV.CO RESPONSABILIDADFISCALCGR@CONTRALORIA.GOV.CO TUNJA CORDIAL SALUDO, DAMOS RESPUESTA AL OFICIO PRF-80153-2019-01234 DEL 11 DE MAYO DE 2023, ENVIADA A LA CÁMARA DE COMERCIO EL MISMO DÍA, EN EL QUE SOLICITA: &quot;ALLEGUE LA INFORMACIÓN PERTINENTE EN LOS QUE SE SEÑALAN BIENES O PARTICIPACIÓN PATRIMONIAL O ACCIONARIA DE PROPIEDAD DE LAS SIGUIENTES PERSON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17T00:00:00"/>
    <d v="2023-05-17T00:00:00"/>
    <s v="ruben.perilla@contraloria.gov.co.rpost.biz; responsabilidadfiscalcgr@contraloria.gov.co.rpost.biz miércoles 17/05/2023 12:46 p. m"/>
    <s v="N"/>
    <s v=""/>
    <x v="0"/>
    <s v=""/>
    <s v="N"/>
    <d v="2023-05-17T00:00:00"/>
    <d v="2023-05-17T00:00:00"/>
    <n v="3"/>
    <n v="15"/>
    <x v="0"/>
    <n v="15"/>
    <s v="cumple"/>
  </r>
  <r>
    <x v="0"/>
    <n v="2023003287"/>
    <x v="95"/>
    <s v="EN COMUNICACION DEL DIA 11052023 CON EMAIL ENVIADO A CONTACTO CCC LA SOCIEDAD ALLTIC SAS NIT 900830366 INDICA QUE DESCARGUÉ EL RUP PAGANDO 62 MIL PESOS, ESPERANDO ENCONTRAR LA INFORMACIÓN ACTUALIZADA A 2022 Y NO ES ASÍ CUANDO LOS TIEMPO ESTIPULADOS PARA ELLO YA ESTÁN VENCIDOS. AL CONSULTAR EN EL CHAT SE ME INFORMA QUE AUN NO ESTÁ PESE A QUE LOS TIEMPOS ESTÁN VENCIDOS. AL NO SERVIRME EL DOCUMENTO SOLICITO ME SEA DEVUELTO EL DINERO PAGADO O EN SU DEFECTO ME SEA REMITIDO EL DOCUMENTO ACTUALIZADO UNA VEZ ESTÉ LISTO SIN COSTO POR SUPUESTO. ME RESPONDEN QUE DEBÍ CONSULTAR EL ESTADO DEL PROCESO. MI RESPUESTA ES ... LA CÁMARA DE COMERCIO DEBIÓ FINALIZAR SUS REVISIONES EN LOS TIEMPOS QUE DETERMINA LA LEY. LA EXCUSA DE QUE HAY MUCHOS PROCESOS AUN EN TRÁMITE NO ES ACEPTABLE PORQUE LA SOLUCIÓN ES MUY SIMPLE. CONTRATEN MÁS ABOGADOS O PERSONAL PARA CUMPLIR EN LOS TIEMPOS DE LEY... EL PROBLEMA NO ES DINERO PUES CADA EMPRESA PAGÓ AL MENOS 600 MIL PESOS POR SU PROCESO DE RENOVACIÓN DE RUP. ASI LAS COSAS ES NECESARIO COLOCAR UNA QUEJA FORMAL CONTRA LA CÁMARA DE COMERCIO PARA QUE CUMPLA CON LOS TIEMPOS DE LEY PARA ESTE PROCESO Y ME ENVÍE EL CERTIFICADO ACTUALIZADO A 31 DIC 2022 QUE YA FUE PAGADO EL DÍA DE HOY. QUEDO PENDIENTE DE SUS COMENTARIOS Y SU RESPUESTA SERÁ ESCALADA A LA SUPERINTENDENCIA DE INDUSTRIA Y COMERCIO O DONDE CORRESPONDA PORQUE ESTE TIPO DE SITUACIONES DEBEN SER SOLUCIONADAS DE RAIZ."/>
    <s v="A"/>
    <s v="JCMARIN"/>
    <s v=" "/>
    <s v="Obrero"/>
    <d v="2023-05-12T00:00:00"/>
    <s v="Origino"/>
    <s v="RESPPROC"/>
    <s v="Registros Pub y Redes Emp"/>
    <s v="Juridica"/>
    <s v="Finalizado"/>
    <s v=" "/>
    <s v="Asignado a"/>
    <s v="MVELASQU"/>
    <s v="Registros Pub y Redes Emp"/>
    <s v="Juridica"/>
    <d v="2023-05-12T00:00:00"/>
    <s v="A"/>
    <s v="PROPONENTES"/>
    <n v="126003"/>
    <n v="20230445061"/>
    <m/>
    <m/>
    <m/>
    <m/>
    <m/>
    <s v="Inscrito"/>
    <m/>
    <s v="JUAN CARLOS VITTA"/>
    <s v=""/>
    <s v="cmo@alltic.com.co"/>
    <s v="E-mail"/>
    <s v="3127220694"/>
    <s v="3 Peticiones"/>
    <x v="24"/>
    <s v="Registros Publicos y Redes Emp"/>
    <s v="Derecho de peticion"/>
    <s v="."/>
    <s v="."/>
    <s v="EN ATENCIÓN A SU SOLICITUD PUNTUAL, LE INFORMAMOS QUE REVISADA LA TRAZABILIDAD DE LA RADICACIÓN NO. 20230445061 CORRESPONDIENTE A LA SOLICITUD DE RENOVACIÓN DEL REGISTRO ÚNICO DE PROPONENTES DE LA SOCIEDAD ALLTIC S.A.S., EN EFECTO, LA MISMA FUE PRESENTADA ANTE LA CÁMARA DE COMERCIO EL 11 DE ABRIL DE 2023, NO OBSTANTE, EL 20 DE ABRIL DE 2023, AMPARADA EN EL PARÁGRAFO DEL ARTÍCULO 14 DEL CÓDIGO DE PROCEDIMIENTO ADMINISTRATIVO Y DE LO CONTENCIOSO ADMINISTRATIVO, ESTA CÁMARA DE COMERCIO REMITIÓ UN CORREO ELECTRÓNICO A LA SOCIEDAD, A LA CUENTA CMO@ALLTIC.CO, CON EL FIN DE INFORMARLE QUE DEBIDO AL ALTO VOLUMEN DE TRÁMITES RADICADOS EN ESTA TEMPORADA Y A LA INTERMITENCIA PRESENTADA EN NUESTROS SISTEMAS, AMPLIÁBAMOS EL TÉRMINO PARA RESPONDER SU SOLICITUD DE RENOVACIÓN. TENIENDO EN CUENTA LO ANTERIOR, LE INFORMAMOS QUE UNA VEZ REVISADA LA SOLICITUD DE RENOVACIÓN, ENCONTRAMOS INCONSISTENCIAS QUE DEBERÁ ACLARAR O COMPLEMENTAR EN EL TÉRMINO DE UN MES CONTADO A PARTIR DE LA COMUNICACIÓN DEL REQUERI"/>
    <s v="."/>
    <s v="Finalizado"/>
    <s v="MVELASQU"/>
    <d v="2023-05-12T00:00:00"/>
    <d v="2023-05-12T00:00:00"/>
    <s v=" "/>
    <s v="N"/>
    <s v=""/>
    <x v="0"/>
    <s v="Interés general y particular"/>
    <s v="N"/>
    <d v="2023-05-12T00:00:00"/>
    <d v="2023-05-12T00:00:00"/>
    <n v="0"/>
    <n v="15"/>
    <x v="0"/>
    <n v="15"/>
    <s v="cumple"/>
  </r>
  <r>
    <x v="0"/>
    <n v="2023003289"/>
    <x v="95"/>
    <s v="EN COMUNICACION DEL DIA 12052023 CON EMAIL ENVIADO A CONTACTO CCC MEDIANTE DERECHO DE EPTICION EL SR. JAIRO ANDRES MARIN ERAZO CC 6106573 SOLICITA REMITIR EL CERTIFICADO PARA DEMOSTRAR INCAPACISDAD ECONOMICA PARA LLEVAR A CABO LA REPARACION DE LAS VICTIMAS."/>
    <s v="A"/>
    <s v="JCMARIN"/>
    <s v=" "/>
    <s v="Obrero"/>
    <d v="2023-05-12T00:00:00"/>
    <s v="Origino"/>
    <s v="NRESPONS"/>
    <s v="Registros Pub y Redes Emp"/>
    <s v="Back (Registro)"/>
    <s v="Finalizado"/>
    <s v=" "/>
    <s v="Asignado a"/>
    <s v="CMARTINE"/>
    <s v="Registros Pub y Redes Emp"/>
    <s v="Juridica"/>
    <d v="2023-05-12T00:00:00"/>
    <s v="A"/>
    <s v=""/>
    <m/>
    <m/>
    <m/>
    <m/>
    <m/>
    <m/>
    <m/>
    <s v="Sin Identificación"/>
    <m/>
    <s v="JAIRO ANDRES MARIN ERAZO"/>
    <s v=""/>
    <s v=""/>
    <s v="E-mail"/>
    <s v=""/>
    <s v="3 Peticiones"/>
    <x v="0"/>
    <s v="Registros Publicos y Redes Emp"/>
    <s v="Derecho de peticion"/>
    <s v="."/>
    <s v="."/>
    <s v="CONTESTADO CON CARTA 2023-00527 DEL 18 DE MAYO DE 2023, ASÍ: &quot;MEDIANTE ESCRITO RECIBIDO EN ESTA CÁMARA DE COMERCIO EL 12 DE MAYO DE 2023, SOLICITÓ &quot;EL REGISTRO MERCANTIL A MI NOMBRE Y CÉDULA LA CUAL REPOSA EN SU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IRO ANDRÉS MARÍN ERAZO, IDENTIFICAD"/>
    <s v="."/>
    <s v="Finalizado"/>
    <s v="CMARTINE"/>
    <d v="2023-05-18T00:00:00"/>
    <d v="2023-05-18T00:00:00"/>
    <s v=" "/>
    <s v="N"/>
    <s v=""/>
    <x v="0"/>
    <s v="Interés general y particular"/>
    <s v="N"/>
    <d v="2023-05-18T00:00:00"/>
    <d v="2023-05-18T00:00:00"/>
    <n v="4"/>
    <n v="15"/>
    <x v="0"/>
    <n v="15"/>
    <s v="cumple"/>
  </r>
  <r>
    <x v="0"/>
    <n v="2023003293"/>
    <x v="95"/>
    <s v="EN COMUNICACION DEL DIA 12052023 CON EMAIL ENVIADO A CONTACTO CCC MEDIANTE PETICION EL SR. GUSTAVO DE LA PAZ MUÑOZ LIZARRALDE SOLICITA: NECESITAMOS LA CERTIFICACIÓN DE CUANDO FUE CONSTITUIDA LA SOCIEDAD: URBANIZADORA EL REFUGIO LTDA QUE SEGÚN DATOS SE CONSTITUYO EN LA CIUDAD DE MEDELLIN BAJO LA E.P. NO. 2016 DEL 26 DE ABRIL DE 1956 Y SI, ES POSIBLE, QUE NOS FACILITEN COPIA DE LA CITADA ESCRITURA PUBLICA , LO MISMO, QUE LA ESCRITURA DE REFORMA NO., 6247 DEL 14 FEBRERO DE 1956., AMBAS DE LA NOTARIA 3 DE MEDELLÍN. FAVOR INDICARNOS COSTOS"/>
    <s v="A"/>
    <s v="JCMARIN"/>
    <s v=" "/>
    <s v="Obrero"/>
    <d v="2023-05-12T00:00:00"/>
    <s v="Origino"/>
    <s v="NRESPONS"/>
    <s v="Registros Pub y Redes Emp"/>
    <s v="Back (Registro)"/>
    <s v="Finalizado"/>
    <s v=" "/>
    <s v="Asignado a"/>
    <s v="XRIVERA"/>
    <s v="Registros Pub y Redes Emp"/>
    <s v="Back (Registro)"/>
    <d v="2023-05-12T00:00:00"/>
    <s v="A"/>
    <s v=""/>
    <m/>
    <m/>
    <m/>
    <m/>
    <m/>
    <m/>
    <m/>
    <s v="Sin Identificación"/>
    <m/>
    <s v="GUSTAVO DE LA PAZ MUÑOZ LIZARRALDE"/>
    <s v=""/>
    <s v="dinamicos_ing@yahoo.com"/>
    <s v="E-mail"/>
    <s v="312-7802698"/>
    <s v="3 Peticiones"/>
    <x v="0"/>
    <s v="Registros Publicos y Redes Emp"/>
    <s v="Derecho de peticion"/>
    <s v="."/>
    <s v="."/>
    <s v=" 2023-00552 SANTIAGO DE CALI, 24 DE MAYO DE 2023 SEÑOR GUSTAVO DE LA PAZ MUÑOZ LIZARRALDE DINAMICOS_ING@YAHOO.COM LA CIUDAD CORDIAL SALUDO, MEDIANTE CORREO ELECTRÓNICO DEL 12 DE MAYO DE 2023, SOLICITÓ: &quot;LA CERTIFICACIÓN, DE CUANDO FUE CONSTITUIDA LA SOCIEDAD: URBANIZADORA EL REFUGIO LTDA, QUE, SEGÚN DATOS, SE CONSTITUYÓ EN LA CIUDAD DE MEDELLIN, BAJO LA E.P. NO. 2016 DEL 26 DE ABRIL DE 1956 Y SI, ES POSIBLE, QUE NOS FACILITEN COPIA DE LA CITADA ESCRITURA PÚBLICA, LO MISMO, QUE LA ESCRITURA DE REFORMA NO., 6247 DEL 14 FEBRERO DE 1956., AMBAS DE LA NOTARIA 3 DE MEDELLÍ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3-05-18T00:00:00"/>
    <d v="2023-05-24T00:00:00"/>
    <s v="dinamicos_ing@yahoo.com dinamicos_ing@yahoo.com.rpost.biz miércoles 24/05/2023 5:40 p. m. "/>
    <s v="N"/>
    <s v=""/>
    <x v="0"/>
    <s v="Interés general y particular"/>
    <s v="N"/>
    <d v="2023-05-24T00:00:00"/>
    <d v="2023-05-24T00:00:00"/>
    <n v="7"/>
    <n v="15"/>
    <x v="0"/>
    <n v="15"/>
    <s v="cumple"/>
  </r>
  <r>
    <x v="0"/>
    <n v="2023003297"/>
    <x v="95"/>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QUIÑONEZ ANGULO CESAR DANIEL CC 16609460 - NOTA LA CEDULA APORTADA APARECE COMO RE¿P. LEGALEN LA MATRICULA 681821-3"/>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co"/>
    <s v="E-mail"/>
    <s v="3232894473"/>
    <s v="3 Peticiones"/>
    <x v="0"/>
    <s v="Registros Publicos y Redes Emp"/>
    <s v="Derecho de peticion"/>
    <s v="."/>
    <s v="."/>
    <s v=".2023 - 00516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016000199202152333 DEL 11 DE MAYO DE 2023, RECIBIDO EN LA CÁMARA DE COMERCIO EL MISMO DÍA, EN EL QUE SOLICITA: &quot;VERIFICAR Y SUMINISTRAR TODA LA INFORMACIÓN QUE APAREZCA EN SUS BASES DE DATOS CORRESPONDIENTE DATOS BIOGRÁFICOS (DIRECCIÓN, TELÉFONO O PERSONAS VINCULAD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
    <s v="."/>
    <s v="Finalizado"/>
    <s v="ECUARTAS"/>
    <d v="2023-05-17T00:00:00"/>
    <d v="2023-05-17T00:00:00"/>
    <s v="wesleyner.tenorio4251@correo.policia.gov.co.rpost.biz miércoles 17/05/2023 2:17 p. m"/>
    <s v="N"/>
    <s v=""/>
    <x v="0"/>
    <s v=""/>
    <s v="N"/>
    <d v="2023-05-17T00:00:00"/>
    <d v="2023-05-17T00:00:00"/>
    <n v="3"/>
    <n v="15"/>
    <x v="0"/>
    <n v="15"/>
    <s v="cumple"/>
  </r>
  <r>
    <x v="0"/>
    <n v="2023003298"/>
    <x v="95"/>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ARIZA GOMEZ MAURICIO CC 16682281 - NOTA LA CEDULA APORTADA APARECE COMO SOCIO EN LA MATRICULAS257675-3 Y COMO ACCIONISTA EN LA MATRICULA 774909-16"/>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
    <s v="E-mail"/>
    <s v="3232894473"/>
    <s v="3 Peticiones"/>
    <x v="0"/>
    <s v="Registros Publicos y Redes Emp"/>
    <s v="Derecho de peticion"/>
    <s v="."/>
    <s v="."/>
    <s v="2023 - 00516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016000199202155933 DEL 11 DE MAYO DE 2023, RECIBIDO EN LA CÁMARA DE COMERCIO EL MISMO DÍA, EN EL QUE SOLICITA: &quot;VERIFICAR Y SUMINISTRAR TODA LA INFORMACIÓN QUE APAREZCA EN SUS BASES DE DATOS CORRESPONDIENTE DATOS BIOGRÁFICOS (DIRECCIÓN, TELÉFONO O PERSONAS VINCULAD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3-05-17T00:00:00"/>
    <d v="2023-05-17T00:00:00"/>
    <s v="wesleyner.tenorio4251@correo.policia.gov.co.rpost.biz miércoles 17/05/2023 2:48 p. m."/>
    <s v="N"/>
    <s v=""/>
    <x v="0"/>
    <s v=""/>
    <s v="N"/>
    <d v="2023-05-17T00:00:00"/>
    <d v="2023-05-17T00:00:00"/>
    <n v="3"/>
    <n v="15"/>
    <x v="0"/>
    <n v="15"/>
    <s v="cumple"/>
  </r>
  <r>
    <x v="0"/>
    <n v="2023003299"/>
    <x v="95"/>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RAMIREZ VARELA ABELARDO CC 14877114 - NOTA LA CEDULA APORTADA APARECE COMO ACCIONISTA EN LA MATRICULA 830143-16 -3 Y COMO REP. LEGAL EN LA MATRICULA 276643-16"/>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
    <s v="E-mail"/>
    <s v="3232894473"/>
    <s v="3 Peticiones"/>
    <x v="0"/>
    <s v="Registros Publicos y Redes Emp"/>
    <s v="Derecho de peticion"/>
    <s v="."/>
    <s v="."/>
    <s v="2023 - 00519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16000199202155231 DEL 11 DE MAYO DE 2023, RECIBIDO EN LA CÁMARA DE COMERCIO EL MISMO DÍA, EN EL QUE SOLICITA: ¿VERIFICAR Y SUMINISTRAR TODA LA INFORMACIÓN QUE APAREZCA EN SUS BASES DE DATOS CORRESPONDIENTE DATOS BIOGRÁFICOS (DIRECCIÓN, TELÉFONO O PERSONAS VINCULAD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8T00:00:00"/>
    <d v="2023-05-18T00:00:00"/>
    <s v="Mié 17/05/2023 15:57 wesleyner.tenorio4251@correo.policia.gov.co"/>
    <s v="N"/>
    <s v=""/>
    <x v="0"/>
    <s v=""/>
    <s v="N"/>
    <d v="2023-05-18T00:00:00"/>
    <d v="2023-05-18T00:00:00"/>
    <n v="4"/>
    <n v="15"/>
    <x v="0"/>
    <n v="15"/>
    <s v="cumple"/>
  </r>
  <r>
    <x v="0"/>
    <n v="2023003302"/>
    <x v="95"/>
    <s v="EN COMUNICACION DEL DIA 12052023 CON EMAIL ENVIADO A CONTACTO CCC MEDIANTE DER. DE PETICION EL SR. RAMON ARTURO VALDERRAMA RAMIREZ CC 71.370.028 RESPETUOSAMENTE SOLICITO ME INFORMEN: SI MI NOMBRE EN CALIDAD DE CONTADOR PÚBLICO O REVISOR FISCAL HA SIDO REPORTADO POR LA ENTIDAD FUNDACIÓN EL SEMBRADOR ¿SEMILLA PARA EL FUTURO¿ IDENTIFICADO CON NIT 805021199-7 ENTRE EL AÑO 2016 Y LA FECHA DE RADICACIÓN DE ESTA SOLICITUD."/>
    <s v="A"/>
    <s v="JCMARIN"/>
    <s v=" "/>
    <s v="Obrero"/>
    <d v="2023-05-12T00:00:00"/>
    <s v="Origino"/>
    <s v="NRESPONS"/>
    <s v="Registros Pub y Redes Emp"/>
    <s v="Back (Registro)"/>
    <s v="Finalizado"/>
    <s v=" "/>
    <s v="Asignado a"/>
    <s v="XRIVERA"/>
    <s v="Registros Pub y Redes Emp"/>
    <s v="Back (Registro)"/>
    <d v="2023-05-12T00:00:00"/>
    <s v="A"/>
    <s v="ESAL"/>
    <n v="4458"/>
    <m/>
    <m/>
    <m/>
    <m/>
    <m/>
    <m/>
    <s v="Inscrito"/>
    <m/>
    <s v="RAMON ARTURO VALDERRAMA RAMIREZ"/>
    <s v=""/>
    <s v="ramonvalderramar@gmail.com"/>
    <s v="E-mail"/>
    <s v="3122024891"/>
    <s v="3 Peticiones"/>
    <x v="0"/>
    <s v="Registros Publicos y Redes Emp"/>
    <s v="Derecho de peticion"/>
    <s v="."/>
    <s v="."/>
    <s v="2023-00522 SANTIAGO DE CALI, 23 DE MAYO DE 2023 SEÑOR RAMÓN ARTURO VALDERRAMA RAMIREZ RAMONVALDERRAMAR@GMAIL.COM LA CIUDAD CORDIAL SALUDO, MEDIANTE ESCRITO RECIBIDO EN ESTA ENTIDAD EL 12 DE MAYO DE 2023, CONSULTA: &quot;SI MI NOMBRE, EN CALIDAD DE CONTADOR PÚBLICO O REVISOR FISCAL, HA SIDO REPORTADO POR LA ENTIDAD FUNDACIÓN EL SEMBRADOR &quot;SEMILLA PARA EL FUTURO&quot; IDENTIFICADO CON NIT 805021199-7 ENTRE EL AÑO 2016 Y LA FECHA DE RADICACIÓN DE ESTA SOLICITU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s v="."/>
    <s v="Finalizado"/>
    <s v="ECUARTAS"/>
    <d v="2023-05-18T00:00:00"/>
    <d v="2023-05-23T00:00:00"/>
    <s v="ramonvalderramar@gmail.com ramonvalderramar@gmail.com.rpost.biz martes 23/05/2023 12:18 p. m"/>
    <s v="N"/>
    <s v=""/>
    <x v="0"/>
    <s v="Interés general y particular"/>
    <s v="N"/>
    <d v="2023-05-23T00:00:00"/>
    <d v="2023-05-23T00:00:00"/>
    <n v="6"/>
    <n v="15"/>
    <x v="0"/>
    <n v="15"/>
    <s v="cumple"/>
  </r>
  <r>
    <x v="0"/>
    <n v="2023003309"/>
    <x v="96"/>
    <s v="EN COMUNICACION DEL DIA 02 MAYO 2023 ENVIADO POR EMAIL A CONTACTO CCC MEDIANTE DERECHO DE PETICION DE LA ENTIDAD DIAN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900.394.588_x0009_WIRELESS COMUNICACIONES S.A.S EN REORGANIZACIÓN_x0009_01/001/2016 HASTA 31/12/2021"/>
    <s v="A"/>
    <s v="LNDELGAD"/>
    <s v=" "/>
    <s v="Principal"/>
    <d v="2023-05-15T00:00:00"/>
    <s v="Origino"/>
    <s v="NRESPONS"/>
    <s v="Registros Pub y Redes Emp"/>
    <s v="Back (Registro)"/>
    <s v="Finalizado"/>
    <s v=" "/>
    <s v="Asignado a"/>
    <s v="XRIVERA"/>
    <s v="Registros Pub y Redes Emp"/>
    <s v="Back (Registro)"/>
    <d v="2023-05-15T00:00:00"/>
    <s v="A"/>
    <s v="MERCANTIL"/>
    <n v="827499"/>
    <m/>
    <m/>
    <m/>
    <m/>
    <m/>
    <m/>
    <s v="Nit"/>
    <m/>
    <s v="ALEJANDRO VALENCIA CALDERON"/>
    <s v="SN"/>
    <s v="avalenciac@dian.gov.co"/>
    <s v="E-mail"/>
    <s v="SN"/>
    <s v="3 Peticiones"/>
    <x v="0"/>
    <s v="Registros Publicos y Redes Emp"/>
    <s v="Derecho de peticion"/>
    <s v="."/>
    <s v="."/>
    <s v="2023-00550 SANTIAGO DE CALI, 24 DE MAYO DE 2023 SEÑORES DIRECCION DE IMPUESTOS Y ADUANAS NACIONALES - DIAN ATENCIÓN: ALEJANDRO VALENCIA CALDERON ANALISTA I - GIT ADMINISTRACIÓN COBRO MENOR CUANTÍA DIVISIÓN DE RECAUDO Y COBRANZAS AVALENCIAC@DIAN.GOV.CO LA CIUDAD CORDIAL SALUDO, DAMOS RESPUESTA A SU CORREO ELECTRÓNICO DEL 02 DE MAYO DE 2023, RECIBIDO POR ESTA ENTIDAD EL MISMO DÍA, EN EL QUE SOLICITA: &quot;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
    <s v="."/>
    <s v="Finalizado"/>
    <s v="XRIVERA"/>
    <d v="2023-05-19T00:00:00"/>
    <d v="2023-05-24T00:00:00"/>
    <s v="avalenciac@dian.gov.co avalenciac@dian.gov.co.rpost.biz miércoles 24/05/2023 3:18 p. m."/>
    <s v="N"/>
    <s v=""/>
    <x v="0"/>
    <s v=""/>
    <s v="N"/>
    <d v="2023-05-24T00:00:00"/>
    <d v="2023-05-24T00:00:00"/>
    <n v="6"/>
    <n v="15"/>
    <x v="0"/>
    <n v="15"/>
    <s v="cumple"/>
  </r>
  <r>
    <x v="0"/>
    <n v="2023003310"/>
    <x v="96"/>
    <s v="EN COMUNICACION DEL DIA 05052023 CON OFICIO OT 9682 DE LA FGN FISCALIA 37 LOCAL DECLA BOGOTA DC ENVIADO VIA EMAIL A LA CC BOGOTA Y REMITIDO A LA CC CALI EL DIA 10052023 CON RADICACION NO. 20230527977 POR TRASLADO POR CONPETENCIAS SOLICITAN OBTENER INFORMACION QUE PERMITA DETERMINAR SI APARECEN REGISTRADOS COMO SOCIOS ACCIONISTAS REPRESENTANTES LEGALES O MIEMBROS DIRECTIVOS DE EMPRESAS SOCIEDADES O INSCRITOS COMO COMERCIANTAES CON O SIN ESTABLECIMEINTOPDE COMERCIO DEL SR. MIGUEL CC 1090379987 - NOTA LA CEDULA APORTADA MIGUEL ALEXANDER CAJIAO SANCHEZ_x0009_ C.C. 1090379987 ACTIVA CUCUTA MAT 378166"/>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CONSTANZA KARENA COLLAZOS DELGADO"/>
    <s v="5702000ext31113"/>
    <s v="constanza.collazos@fiscalia.gov.co"/>
    <s v="E-mail"/>
    <s v="3102027571"/>
    <s v="3 Peticiones"/>
    <x v="0"/>
    <s v="Registros Publicos y Redes Emp"/>
    <s v="Derecho de peticion"/>
    <s v="."/>
    <s v="."/>
    <s v="2023 - 00268 SANTIAGO DE CALI, 15 DE MAYO DE 2022 SEÑORES FISCALIA GENERAL DE LA NACION ATENCIÓN: CONSTANZA KARENA COLLAZOS DELGADO INVESTIGADORA CONSTANZA.COLLAZOS@FISCALIA.GOV.CO BOGOTÁ D.C. CORDIAL SALUDO DAMOS RESPUESTA A SU OFICIO DECLA OT 9682 NC 110016000096202000030 DEL 5 DE MAYO DE 2023, RECIBIDO EN LA CÁMARA DE COMERCIO DE BOGOTÁ Y REMITIDO A ESTA ENTIDAD EL 10 DE MAYO, EN EL CUAL SOLICITA: &quot;DETERMINAR SI APARECEN REGISTRADOS COMO SOCIOS, ACCIONISTAS, REPRESENTANTES LEGALES O MIEMBROS DIRECTIVOS DE EMPRESAS, SOCIEDADES O INSCRITOS COMO COMERCIANTES CON O SIN ESTABLECIMIENTOS DE COMERCIO DE LAS SIGUIENTES PERSONAS: MIGUEL C.C. 109037998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5-15T00:00:00"/>
    <d v="2023-05-15T00:00:00"/>
    <s v="constanza.collazos@fiscalia.gov.co.rpost.biz lunes 15/05/2023 7:16 p. m."/>
    <s v="N"/>
    <s v=""/>
    <x v="0"/>
    <s v=""/>
    <s v="N"/>
    <d v="2023-05-15T00:00:00"/>
    <d v="2023-05-15T00:00:00"/>
    <n v="0"/>
    <n v="15"/>
    <x v="0"/>
    <n v="15"/>
    <s v="cumple"/>
  </r>
  <r>
    <x v="0"/>
    <n v="2023003314"/>
    <x v="96"/>
    <s v="EN CONUNICACION DEL DIA 03052023 CON EMAIL ENVIADO A LA CC BOGOTA DC REMITIDO A LA CC CALI EL DIA 12052023 CON RADICACION NO. 20230530105 POR TRASLADO POR COMPETENCIAS MEDIATE PETICION LA SEÑORA LAURA CALLEJAS PSICOLOGA SOLICITA UNA BASE DE DATOS DE LAS FUNDACIONES DE COLOMBIA."/>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LAURA CALLEJAS"/>
    <s v=""/>
    <s v="diversidad@yo-soy-co"/>
    <s v="E-mail"/>
    <s v="3106433823"/>
    <s v="3 Peticiones"/>
    <x v="0"/>
    <s v="Registros Publicos y Redes Emp"/>
    <s v="Derecho de peticion"/>
    <s v="."/>
    <s v="."/>
    <s v="2023-00498 SANTIAGO DE CALI, 17 DE MAYO DE 2023 SEÑORA LAURA CALLEJAS DIVERSIDAD@YO-SOY.COM BOGOTÁ D.C. CORDIAL SALUDO, DAMOS RESPUESTA A SU CORREO ELECTRÓNICO DEL 3 DE MAYO DE 2023, RECIBIDO EN LA CÁMARA DE COMERCIO DE BOGOTÁ Y REMITIDO A ESTA ENTIDAD EL 12 DE MAYO, EN EL QUE SOLICITA: &quot;BASE DE DATOS DONDE SE ENCUENTREN LAS FUNDACIONES DE COLOMB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
    <s v="."/>
    <s v="Finalizado"/>
    <s v="ECUARTAS"/>
    <d v="2023-05-17T00:00:00"/>
    <d v="2023-05-17T00:00:00"/>
    <s v="diversidad@yo-soy.com.rpost.biz miércoles 17/05/2023 6:20 p. m."/>
    <s v="N"/>
    <s v=""/>
    <x v="0"/>
    <s v="Interés general y particular"/>
    <s v="N"/>
    <d v="2023-05-17T00:00:00"/>
    <d v="2023-05-17T00:00:00"/>
    <n v="2"/>
    <n v="15"/>
    <x v="0"/>
    <n v="15"/>
    <s v="cumple"/>
  </r>
  <r>
    <x v="0"/>
    <n v="2023003315"/>
    <x v="96"/>
    <s v="EN COMUNICACION DEL DIA 10052023 CON EMAIL ENVIADO A LA CC BOGOTA Y REMITIDO A LA CC CALI EL DIA 12052023 CON RAD. 20230530366 POR TRASLADO POR COMPETENCIAS MEDIANTE PETICION EL SR. DIDIER ARIAS GUZMAN SOLICITA UNA BASE DEDATOS DE EMPRESAS CON RUP ACTUALIZADO EN EL SECTOR DE LA CONSTRUCCION CON LOS CODIGOS UNSPSC SON 72102900 72103300 72101500 A NIVEL NACIONAL CON LOS DATOS BASICOS"/>
    <s v="A"/>
    <s v="JCMARIN"/>
    <s v=" "/>
    <s v="Obrero"/>
    <d v="2023-05-15T00:00:00"/>
    <s v="Origino"/>
    <s v="NRESPONS"/>
    <s v="Registros Pub y Redes Emp"/>
    <s v="Back (Registro)"/>
    <s v="Finalizado"/>
    <s v=" "/>
    <s v="Asignado a"/>
    <s v="XRIVERA"/>
    <s v="Registros Pub y Redes Emp"/>
    <s v="Back (Registro)"/>
    <d v="2023-05-15T00:00:00"/>
    <s v="A"/>
    <s v=""/>
    <m/>
    <m/>
    <m/>
    <m/>
    <m/>
    <m/>
    <m/>
    <s v="Sin Identificación"/>
    <m/>
    <s v="DIDIER ARIAS GUZMAN"/>
    <s v=""/>
    <s v="didier.arias@correo.policia.gov.co"/>
    <s v="E-mail"/>
    <s v="3137682296"/>
    <s v="3 Peticiones"/>
    <x v="0"/>
    <s v="Registros Publicos y Redes Emp"/>
    <s v="Derecho de peticion"/>
    <s v="."/>
    <s v="."/>
    <s v="2023-00566 SANTIAGO DE CALI, 26 DE MAYO DE 2023 SEÑOR JUAN CARLOS CRUZ CALDERON DIDIER.ARIAS@CORREO.POLICIA.GOV.CO BOGOTÁ D.C CORDIAL SALUDO, DAMOS RESPUESTA AL COMUNICADO DEL 10 DE MAYO DE 2023, RECIBIDO EN LA CÁMARA DE COMERCIO DE BOGOTÁ Y REMITIDO A ESTA ENTIDAD EL 12 DE MAYO DE 2023, EN EL QUE SOLICITA: &quot;BASE DE DATOS DE EMPRESAS CON RUP ACTUALIZADO EN EL SECTOR DE CONSTRUCCIÓN CON LOS CÓDIGOS UNSPSC SON 72102900 - 72103300 - 72101500 A NIVEL NACIONAL, CON LOS DATOS BÁSICOS&quot;, EN CUMPLIMIENTO DE LO ESTABLECIDO EN EL ARTÍCULO 21 DEL CÓDIGO DE PROCEDIMIENTO ADMINISTRATIVO Y DE LO CONTENCIOSO ADMINISTRATIVO DAMOS TRASLADO DE LA MISM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
    <s v="."/>
    <s v="Finalizado"/>
    <s v="ECUARTAS"/>
    <d v="2023-05-18T00:00:00"/>
    <d v="2023-05-26T00:00:00"/>
    <s v="didier.arias@correo.policia.gov.co didier.arias@correo.policia.gov.co.rpost.biz viernes 26/05/2023 4:12 p. m."/>
    <s v="N"/>
    <s v=""/>
    <x v="0"/>
    <s v=""/>
    <s v="N"/>
    <d v="2023-05-26T00:00:00"/>
    <d v="2023-05-26T00:00:00"/>
    <n v="8"/>
    <n v="15"/>
    <x v="0"/>
    <n v="15"/>
    <s v="cumple"/>
  </r>
  <r>
    <x v="0"/>
    <n v="2023003317"/>
    <x v="96"/>
    <s v="SE SOLICITA PRORROGA DE PLAZO PARA SUBASANAR REQUERIMIENTO DEL RAD. 20230427448 DE LA FUNDACION FUNDAISCONT INSCITO 114374 HECHO POR LA DRA. LADYS ADRIANA BORRERO LARRAHONDO"/>
    <s v="A"/>
    <s v="JCMARIN"/>
    <s v=" "/>
    <s v="Obrero"/>
    <d v="2023-05-15T00:00:00"/>
    <s v="Origino"/>
    <s v="NRESPONS"/>
    <s v="Registros Pub y Redes Emp"/>
    <s v="Juridica"/>
    <s v="Activo"/>
    <s v=" "/>
    <s v="Asignado a"/>
    <s v="LBORRERO"/>
    <s v="Registros Pub y Redes Emp"/>
    <s v="Juridica"/>
    <d v="2023-05-15T00:00:00"/>
    <s v="A"/>
    <s v="PROPONENTES"/>
    <n v="114374"/>
    <n v="20230427448"/>
    <m/>
    <m/>
    <m/>
    <m/>
    <m/>
    <s v="Inscrito"/>
    <m/>
    <s v="MARIA VICTORIA CHACON VILLANUEVA"/>
    <s v=""/>
    <s v="vickychaconv@gmail.com"/>
    <s v="E-mail"/>
    <s v=""/>
    <s v="3 Peticiones"/>
    <x v="6"/>
    <s v="Registros Publicos y Redes Emp"/>
    <s v="Derecho de peticion"/>
    <s v="."/>
    <s v="."/>
    <s v="SE CONCEDE PRORROGA HASTA EL 13/06/2023"/>
    <s v="."/>
    <s v="Finalizado"/>
    <s v="LBORRERO"/>
    <d v="2023-05-15T00:00:00"/>
    <d v="2023-05-15T00:00:00"/>
    <s v=" "/>
    <s v="N"/>
    <s v=""/>
    <x v="0"/>
    <s v="."/>
    <s v="N"/>
    <d v="2023-05-15T00:00:00"/>
    <d v="2023-05-15T00:00:00"/>
    <n v="0"/>
    <n v="15"/>
    <x v="0"/>
    <n v="15"/>
    <s v="cumple"/>
  </r>
  <r>
    <x v="0"/>
    <n v="2023003321"/>
    <x v="96"/>
    <s v="CALI ABRIL 24 / 23 SEÑORES MOVISTAR COLOMBIA EN CIUDAD DE CALI REFERENCIA: DERECHO DE PETICION DE ACUERDO AL ARTICULO 23 DE LA CONSTITUCION POLITICA DE COLOMBIA. YO MARIA ARMINTA ARAUJO SEPULVEDA IDENTIFICADA COMO APARECE AL PIE DE MI FIRMA RESIDENTE EN LA CALLE 38 NORTE 2BN-151 PRADOS DEL NORTE CALI CON TELÉFONO 3117197824, EN EJERCICIO DEL DERECHO DE PETICIÓN CONSAGRADO EN EL ARTICULO 23 DE LA CONSTITUCIÓN POLÍTICA DE COLOMBIA, YO HICE UNA COMPRA DE UN CELULAR IPHONE J4 PRO MAX, EN LA ULTIMA SEMANA DE MARZO DEL 2023,EL TELÉFONO EN LA PAGINA TENIA UN COSTO DE $ 6.089.229 PESOS, YO LE DIJE A LA PERSONA QUE ME LLAMARA AL DÍA SIGUIENTE, ESTA PERSONA AFIRMO QUE EL CELULAR TENIA ESTE PRECIO Y QUE SERÍA ENTREGADO CON AUDÍFONOS, QUE APROVECHARA ESTA PROMOCIÓN YA QUE LOS AUDÍFONOS TENÍAN UN COSTO DE $ 600.000 PESOS, PERO EN ESTA PROMOCIÓN EL CELULAR SERIA ENTREGADO CON LOS AUDÍFONOS SIN NINGÚN COSTO, SE ACORDÓ CON LA PERSONA HABLAR AL DÍA SIGUIENTE, ELLA QUEDO DE LLAMAR PERO NUNCA LLAMO, POR ESTA RAZÓN ILAME NUEVAMENTE Y LA PERSONA QUE ME CONTESTO ME AFIRMO QUE EL CELULAR LO ENTREGARIAN CON AUDÍFONOS EN LA PROMOCIÓN PERO QUE TENIA UN COSTO DE $ 6.750.000, ÓSEA PRÁCTICAMENTE COBRARON LOS AUDÍFONOS QUE DECÍA LA OTRA OPERADORA TENÍAN UN COSTO DE $ 600.000 ,EL DÍA DE LA ENTREGA DEL EQUIPO QUE FUE EL 4 DE ABRIL, LLEGO EL EQUIPO Y LA FACTURA POR VALOR DE $ 6.750.000 PESOS, PERO LOS AUDÍFONOS NO FUERON ENTREGADOS, TRATE DE COMUNICARME NUEVAMENTE CON LAS MISMAS OPERADORAS PERO FUE IMPOSIBLE, FUI A UN CENTRO DE SERVICIO Y ME DIJERON QUE ESO NO ERA CON ELLOS QUE LA SOLUCIÓN ME LA DEBERÍAN DAR LAS MISMAS OPERADORAS, POR ESTA RAZÓN SOLICITO ME SEAN ENTREGADOS LOS AUDÍFONOS LOS CUALES NO FUERON ENTREGADOS SEGÚN LA PROMOCIÓN CON LA LÍNEA #3184291047 QUE ME OFRECIERON LAS DOS OPERADORAS PERO EL CELULAR SI FUE INCREMENTADO EN SU VALOR PRÁCTICAMENTE POR EL MISMO PRECIO DE LOS AUDÍFONOS, SOLICITO SU INTERVENCIÓN PARA QUE LOS AUDÍFONOS SEAN ENTREGADOS O EL EQUIPO SEA PUESTO EN SU VALOR OFR"/>
    <s v="A"/>
    <s v="ARIVAS"/>
    <s v=" "/>
    <s v="Principal"/>
    <d v="2023-05-15T00:00:00"/>
    <s v="Origino"/>
    <s v="ARIVAS"/>
    <s v="Secretaria General"/>
    <s v="Asuntos Legales y Contratacion"/>
    <s v="Finalizado"/>
    <s v=" "/>
    <s v="Asignado a"/>
    <s v="ARIVAS"/>
    <s v="Asuntos Legales y Contratacion"/>
    <s v="Asuntos Legales y Contratacion"/>
    <d v="2023-05-15T00:00:00"/>
    <s v="A"/>
    <s v=""/>
    <m/>
    <m/>
    <m/>
    <m/>
    <m/>
    <m/>
    <m/>
    <s v="Sin Identificación"/>
    <n v="31143337"/>
    <s v="MARIA ARMINTA ARAUJO SEPULVEDA"/>
    <s v=""/>
    <s v=""/>
    <s v="E-mail"/>
    <s v="3117197824"/>
    <s v="3 Peticiones"/>
    <x v="3"/>
    <s v="Asuntos Legales y Contratacion"/>
    <s v="Derecho de peticion"/>
    <s v="."/>
    <s v="."/>
    <s v="SE ADJUNTA TRAZABILIDAD Y CORREO DE TRASLADO A SIC. SE LE INFORMA AL PETICIONARIO NO COMPETENCIA DE LA CCC EN ASUNTOS RELACIONADOS CON DERECHOS DEL CONSUMIDOR DE: ASUNTOS LEGALES CÁMARA DE COMERCIO DE CALI &lt;ASUNTOSLEGALES@CCC.ORG.CO&gt; ENVIADO: MIÉRCOLES, 17 DE MAYO DE 2023 15:27 PARA: CONTACTENOS@SIC.GOV.CO &lt;CONTACTENOS@SIC.GOV.CO&gt; CC: ANA LUCIA RIVAS RICO &lt;ARIVAS@CCC.ORG.CO&gt; ASUNTO: RESPUESTA DERECHO DE PETICIÓN - MARIA ARMINTA ARAUJO"/>
    <s v="."/>
    <s v="Finalizado"/>
    <s v="ARIVAS"/>
    <d v="2023-05-17T00:00:00"/>
    <d v="2023-05-17T00:00:00"/>
    <s v=" "/>
    <s v="N"/>
    <s v=""/>
    <x v="0"/>
    <s v="Interés general y particular"/>
    <s v="N"/>
    <d v="2023-05-17T00:00:00"/>
    <d v="2023-05-17T00:00:00"/>
    <n v="2"/>
    <n v="15"/>
    <x v="0"/>
    <n v="15"/>
    <s v="cumple"/>
  </r>
  <r>
    <x v="0"/>
    <n v="2023003331"/>
    <x v="96"/>
    <s v="EN COMUNICACION DEL DIA 15052023 CON RAD. 2023-00029 DEL JUZGADO 1 PENAL MUPAL DE DUITAMA ENVIADO VIA EMAIL A CONTACTO CCC MEDIATE TUTELA SE ORDENA REQUERIR A LA CÁMARA DE COMERCIO DE YUMBO -VALLE DEL CAUCA- PARA QUE EN EL TÉRMINO DE CUATRO (4) HORAS ALLEGUE CON DESTINO A ESTAS DILIGENCIAS COPIA DE LA CÁMARA DE COMERCIO DEL STF GROUP S.A."/>
    <s v="A"/>
    <s v="JCMARIN"/>
    <s v=" "/>
    <s v="Obrero"/>
    <d v="2023-05-15T00:00:00"/>
    <s v="Origino"/>
    <s v="NRESPONS"/>
    <s v="Registros Pub y Redes Emp"/>
    <s v="Back (Registro)"/>
    <s v="Finalizado"/>
    <s v=" "/>
    <s v="Asignado a"/>
    <s v="ECUARTAS"/>
    <s v="Registros Pub y Redes Emp"/>
    <s v="Back (Registro)"/>
    <d v="2023-05-15T00:00:00"/>
    <s v="A"/>
    <s v="MERCANTIL"/>
    <n v="427639"/>
    <m/>
    <m/>
    <m/>
    <m/>
    <m/>
    <m/>
    <s v="Inscrito"/>
    <m/>
    <s v="EDNA MARIBEL CONDIA RINCON"/>
    <s v=""/>
    <s v="j01pmpalcduitama@cendoj.ramajudicial.gov.co"/>
    <s v="E-mail"/>
    <s v=""/>
    <s v="3 Peticiones"/>
    <x v="0"/>
    <s v="Registros Publicos y Redes Emp"/>
    <s v="Derecho de peticion"/>
    <s v="."/>
    <s v="."/>
    <s v="2023 - 00493 SANTIAGO DE CALI, 15 DE MAYO DE 2023 SEÑORES JUZGADO PRIMERO PENAL MUNICIPAL DE DUITAMA ATENCIÓN: EDNA MARIBEL CONDIA RINCON JUEZ MUNICIPAL J01PMPALCDUITAMA@CENDOJ.RAMAJUDICIAL.GOV.CO DUITAMA CORDIAL SALUDO DAMOS RESPUESTA AL RADICADO 2023-00029-00 DEL 15 DE MAYO DE 2023 RECIBIDO EN ESTA ENTIDAD EL MISMO DÍA, EN EL QUE SOLICITA &quot;REQUERIR A LA CÁMARA DE COMERCIO DE YUMBO -VALLE DEL CAUCA- PARA QUE EN EL TÉRMINO DE CUATRO (4) HORAS, ALLEGUE CON DESTINO A ESTAS DILIGENCIAS COPIA DE LA CÁMARA DE COMERCIO DEL STF GROUP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15T00:00:00"/>
    <d v="2023-05-15T00:00:00"/>
    <s v="'j01pmpalcduitama@cendoj.ramajudicial.gov.co.rpost.biz' lunes 15/05/2023 4:11 p. m"/>
    <s v="N"/>
    <s v=""/>
    <x v="0"/>
    <s v=""/>
    <s v="N"/>
    <d v="2023-05-15T00:00:00"/>
    <d v="2023-05-15T00:00:00"/>
    <n v="0"/>
    <n v="15"/>
    <x v="0"/>
    <n v="15"/>
    <s v="cumple"/>
  </r>
  <r>
    <x v="0"/>
    <n v="2023003332"/>
    <x v="96"/>
    <s v="EN COMUNICACION DEL DIA 12052023 CON OPJ 995 DE LA FGN FISCALIA 40 ESPECIALIZADA DECLA BOGOTA DC ENVIADO VIA EMAIL A CONTACTO CCC SOLICITAN SEINFORME SOBRE LOS ESTABLECIMIENTOS DE COMERCIO COMO LA CARPETA HISTORICA DESDE SU CREACION HASTA LAFECHA LA CARPETA HISTORICA DE REP. LEGALES Y TODOS LO SDATOS DE LA CREACION DE LAS SOCIEDADES QUE SE RELACIONAN EN EL OFICIO: SOCIEDAD LA ESCALERA SOCIEDAD COMANDITA SIMPLE NIT 805003150-0 CANCELADA EN CALI MAT # 422581 Y DISTRIBUIDORA DE CARNES ANGUS CALI SAS NIT 901433063-0 ACTIVA EN CALI MAT # 1101332- 16 Y SUS ESTABLECIMIENTO MAT 965646-2 1030295-2 1045856-2 1045857-2 1125652-2 Y 1125654-2"/>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RAMIRO HERNANDO SERRANO ROBLEDO"/>
    <s v=""/>
    <s v=""/>
    <s v="E-mail"/>
    <s v=""/>
    <s v="3 Peticiones"/>
    <x v="0"/>
    <s v="Registros Publicos y Redes Emp"/>
    <s v="Derecho de peticion"/>
    <s v="."/>
    <s v="."/>
    <s v="2023 - 00237 SANTIAGO DE CALI, 18 DE MAYO DE 2022 SEÑORES FISCALIA GENERAL DE LA NACION ATENCIÓN: RAMIRO HERNANDO SERRANO ROBLEDO TÉCNICO INVESTIGADOR IV RAMIRO.SERRANO@FISCALIA.GOV.CO BOGOTÁ D.C. CORDIAL SALUDO DAMOS RESPUESTA A SU OFICIO NUNC 110016000096202250138 DEL 12 DE MAYO DE 2023, RECIBIDO EN ESTA ENTIDAD EL MISMO DÍA, EN EL CUAL SOLICITA: &quot;SE INFORME SI LOS ESTABLECIMIENTOS DE COMERCIO SE REQUIERE INFORMACIÓN RUES, COMO TAMBIÉN LA CARPETA HISTÓRICA DESDE SU CREACIÓN A LA FECHA, AL IGUAL QUE LA CARPETA HISTÓRICA, REPRESENTANTES LEGALES Y EN GENERAL LOS DATOS DE CREACIÓN DE EST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05-18T00:00:00"/>
    <d v="2023-05-18T00:00:00"/>
    <s v="ramiro.serrano@fiscalia.gov.co.rpost.biz jueves 18/05/2023 8:28 a. m"/>
    <s v="N"/>
    <s v=""/>
    <x v="0"/>
    <s v=""/>
    <s v="N"/>
    <d v="2023-05-18T00:00:00"/>
    <d v="2023-05-18T00:00:00"/>
    <n v="3"/>
    <n v="15"/>
    <x v="0"/>
    <n v="15"/>
    <s v="cumple"/>
  </r>
  <r>
    <x v="0"/>
    <n v="2023003333"/>
    <x v="96"/>
    <s v="EN COMUNICACION DEL DIA 13052023 CON EMAIL ENVIADO A CONTACTO CCC MEDIANTE PETICION LA SRA. NICOLLE STEPHANNY BUITRON FORONDA CC 1193226555 SOLICITA SI ES POSIBLE INFORMACIÓN DE CONTACTO DE MIPYMES REGISTRADAS DE LA CIUDAD DADO QUE ME ENCUENTRO CULMINANDO MI PROYECTO DE GRADO REQUIERO REALIZAR UNA VALIDACIÓN DEL MERCADO POR MEDIO DE UNA ENCUESTA QUE SE VA A DIRIGIR A ESTAS MIPYMES"/>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NICOLLE STEPHANNY BUITRON FORONDA"/>
    <s v=""/>
    <s v="consultoriagn.1703@gmail.com"/>
    <s v="E-mail"/>
    <s v="305 282 6008"/>
    <s v="3 Peticiones"/>
    <x v="0"/>
    <s v="Registros Publicos y Redes Emp"/>
    <s v="Derecho de peticion"/>
    <s v="."/>
    <s v="."/>
    <s v="2023-00498 SANTIAGO DE CALI, 17 DE MAYO DE 2023 SEÑORA NICOLLE STEPHANNY BUITRON FORONDA CONSULTORIAGN.1703@GMAIL.COM LA CIUDAD CORDIAL SALUDO, DAMOS RESPUESTA A SU ESCRITO DEL 13 DE MAYO DE 2023, RECIBIDO EN ESTA ENTIDAD EL MISMO DÍA, EN EL QUE SOLICITA: &quot;SÍ ES POSIBLE INFORMACIÓN DE CONTACTO DE MIPYMES REGISTRADAS DE LA CIUDAD, DADO QUE ME ENCUENTRO CULMINANDO MI PROYECTO DE GRADO EL CUAL SE BASA EN LA CREACIÓN DE UN MODELO DE NEGOCIO PARA LA IMPLEMENTACIÓN DE UNA CONSULTORA DE PROCESOS EMPRESARIALES EN APOYO A LAS MIPYMES DE LA CIUDAD DE SANTIAGO DE CALI, PARA LO CUAL REQUIERO REALIZAR UNA VALIDACIÓN DEL MERCADO POR MEDIO DE UNA ENCUESTA QUE SE VA A DIRIGIR A ESTAS MIPYMES LA CUAL SERÁ ENVIADA POR EL MEDIO DE CONTACTO QUE USTEDES ME PUEDAN BRINDAR&quot;. AL RESPECTO, LE INFORMAMOS QUE LAS CÁMARAS DE COMERCIO DEBEN CEÑIRSE A LO ESTRICTAMENTE CONSAGRADO EN EL ORDENAMIENTO JURÍDICO Y, POR TANTO, SOLO PUEDEN HACER LO QUE LA LEY LAS FACULTA, DE TAL MANERA QUE EL ARTÍCULO 86 DEL"/>
    <s v="."/>
    <s v="Finalizado"/>
    <s v="ECUARTAS"/>
    <d v="2023-05-17T00:00:00"/>
    <d v="2023-05-17T00:00:00"/>
    <s v="consultoriagn.1703@gmail.com.rpost.biz miércoles 17/05/2023 6:05 p. m"/>
    <s v="N"/>
    <s v=""/>
    <x v="0"/>
    <s v="Interés general y particular"/>
    <s v="N"/>
    <d v="2023-05-17T00:00:00"/>
    <d v="2023-05-17T00:00:00"/>
    <n v="2"/>
    <n v="15"/>
    <x v="0"/>
    <n v="15"/>
    <s v="cumple"/>
  </r>
  <r>
    <x v="0"/>
    <n v="2023003338"/>
    <x v="96"/>
    <s v="EN COMUNICACION DEL DIA 09052023 CON RAD. 20232200155401 DE LA PERSONERIA MUPAL DE SANTIAGO DE CALI ENVIADO VIA EMAIL A CONTACTO CCC RECIBIDO EL DIA 15052023 SOLICITAN DE LA MANERA MÁS RESPETUOSA NOS PERMI-TIMOS SOLICITARLE SE SIRVA REMITIR EL CERTIFICADO DE EXISTENCIA Y REPRESENTACIÓN LEGAL DE LA EMPRESA TECHNO SECURITY AREA 20 S.A.S - NOTA LA SOCIOEDAD TECHNO SECURITY AREA 20 S.A.S NIT 901088359 - 5 ACTIVA_x0009_CALI CON MAT # 988481"/>
    <s v="A"/>
    <s v="JCMARIN"/>
    <s v=" "/>
    <s v="Obrero"/>
    <d v="2023-05-15T00:00:00"/>
    <s v="Origino"/>
    <s v="NRESPONS"/>
    <s v="Registros Pub y Redes Emp"/>
    <s v="Back (Registro)"/>
    <s v="Finalizado"/>
    <s v=" "/>
    <s v="Asignado a"/>
    <s v="ECUARTAS"/>
    <s v="Registros Pub y Redes Emp"/>
    <s v="Back (Registro)"/>
    <d v="2023-05-15T00:00:00"/>
    <s v="A"/>
    <s v="MERCANTIL"/>
    <n v="988481"/>
    <m/>
    <m/>
    <m/>
    <m/>
    <m/>
    <m/>
    <s v="Inscrito"/>
    <m/>
    <s v="JUAN JESUS CALDERON VELASCO"/>
    <s v=""/>
    <s v="participacion@personeriacali.gov.co"/>
    <s v="E-mail"/>
    <s v="3183355722"/>
    <s v="3 Peticiones"/>
    <x v="0"/>
    <s v="Registros Publicos y Redes Emp"/>
    <s v="Derecho de peticion"/>
    <s v="."/>
    <s v="."/>
    <s v="2023-00483 SANTIAGO DE CALI, 18 DE MAYO DE 2023 SEÑORES PERSONERÍA DE SANTIAGO DE CALI ATENCIÓN: JUAN JESUS CALDERON VELASCO DIRECTOR OPERATIVO PARA LA PARTICIPACIÓN CIUDADANA PARTICIPACION@PERSONERIACALI.GOV.CO LA CIUDAD CORDIAL SALUDO DAMOS RESPUESTA A SU OFICIO 220.10.1/108242 DEL 9 DE MAYO DE 2023, RECIBIDO EN ESTA ENTIDAD EL 15 DE MAYO, EN EL CUAL SOLICITA: &quot;INFORMACIÓN REFERENTE A LA EMPRESA TECHNO SECURITY AREA 20 S.A.S, DE LA MANERA MÁS RESPETUOSA NOS PERMITIMOS SOLICITARLE SE SIRVA REMITIR EL CERTIFICADO DE EXISTENCIA Y REPRESENTACIÓN LEGAL DE DICHA EMPRESA A FIN DE DAR RESPUESTA AL MINISTERIO DE TECNOLOGÍAS DE LA INFORMACIÓN Y LAS COMUNICACIO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5-18T00:00:00"/>
    <d v="2023-05-18T00:00:00"/>
    <s v="'participacion@personeriacali.gov.co.rpost.biz' jueves 18/05/2023 10:30 a. m"/>
    <s v="N"/>
    <s v=""/>
    <x v="0"/>
    <s v=""/>
    <s v="N"/>
    <d v="2023-05-18T00:00:00"/>
    <d v="2023-05-18T00:00:00"/>
    <n v="3"/>
    <n v="15"/>
    <x v="0"/>
    <n v="15"/>
    <s v="cumple"/>
  </r>
  <r>
    <x v="0"/>
    <n v="2023003340"/>
    <x v="5"/>
    <s v="EN COMUNICACIONDEL DIA 08052023 CON EMAIL ENVIADO A LA CC NEIVA Y REMITIDO A LA CC CALI EL DIA 15052023 CON RAD. 20230537289 POR TRASLADO POR COMPENTENCIAS CON DOCUMENTO SIN OFICIO DE LA CGR GERENCIA DPTAL DE NEIVA SOLICITAN INFORMAR A ESE DESPACHO SI LAS PERSONAS QUE SE RELACIONAN EN EL OFICIO SE ENCUENTRAN REGISTRADOS A NIVEL NACIONAL COMO PROPIETARIO DE ESTABLECIMIENTO DE COMERCIO O SOCIEDAD JOSE ANTONIO MUÑOZ PAZ CC 12144134 - CLAUDIA MARCELA CAMACHO VARON CC 1110482091 - EULOGIO DURAN RODRIGUEZ CC 11380470 - NOTA LAS CEDULAS APORTADA NO FIGURAN REGISTRADAS EN LA CCC"/>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LINA MARCELA ALARCON RODRIGUEZ"/>
    <s v="8630514"/>
    <s v="lina.marcela@contralorianeiva.gov.co"/>
    <s v="E-mail"/>
    <s v=""/>
    <s v="3 Peticiones"/>
    <x v="0"/>
    <s v="Registros Publicos y Redes Emp"/>
    <s v="Derecho de peticion"/>
    <s v="."/>
    <s v="."/>
    <s v="2023-00501 SANTIAGO DE CALI, 17 DE MAYO DE 2023 SEÑORES CONTRALORIA MUNICIPAL DE NEIVA ATENCIÓN: LINA MARCELA ALARCON RODRIGUEZ PROFESIONAL ESPECIALIZADO II LINA.MARCELA@CONTRALORIANEIVA.GOV.CO NEIVA CORDIAL SALUDO, DAMOS RESPUESTA AL OFICIO SN DEL 8 DE MAYO DE 2023, ENVIADA A LA CÁMARA DE COMERCIO DEL HUILA Y REMITIDO A ESTA ENTIDAD EL 15 DE MAYO, EN EL QUE SOLICITA: &quot;INFORMAR A ESTE DESPACHO SI LAS PERSONAS QUE SE RELACIONAN A CONTINUACIÓN SE ENCUENTRAN REGISTRADOS EN LA OFICINA Y/O NIVEL NACIONAL COMO PROPIETARIO DE ESTABLECIMIENTO DE COMERCIO O SOCIEDAD: &quot;_x0009_JOSE ANTONIO MUÑOZ PAZ, IDENTIFICADO CON CÉDULA DE CIUDADANÍA NO. 12.144.134 &quot;_x0009_CLAUDIA MARCELA CAMACHO VARON, IDENTIFICADA CON LA CÉDULA DE CIUDADANÍA NO. 1.110.482.091 &quot;_x0009_EULOGIO DURAN RODRIGUEZ, IDENTIFICADO CON LA CEDULA DE CIUDADANÍA NO. 11.380.470&quot; AL RESPECTO, LE INFORMAMOS QUE LAS CÁMARAS DE COMERCIO DEBEN CEÑIRSE A LO ESTRICTAMENTE CONSAGRADO EN EL ORDENAMIENTO JURÍDICO Y, POR LO TANTO, SOLO PUEDEN HACER LO QUE"/>
    <s v="."/>
    <s v="Finalizado"/>
    <s v="ECUARTAS"/>
    <d v="2023-05-17T00:00:00"/>
    <d v="2023-05-17T00:00:00"/>
    <s v="lina.marcela@contralorianeiva.gov.co.rpost.biz miércoles 17/05/2023 4:57 p. m"/>
    <s v="N"/>
    <s v=""/>
    <x v="0"/>
    <s v=""/>
    <s v="N"/>
    <d v="2023-05-17T00:00:00"/>
    <d v="2023-05-17T00:00:00"/>
    <n v="1"/>
    <n v="15"/>
    <x v="0"/>
    <n v="15"/>
    <s v="cumple"/>
  </r>
  <r>
    <x v="0"/>
    <n v="2023003350"/>
    <x v="5"/>
    <s v="EN COMUNICACION DEL DIA 09052023 CON OFICIO 2023EE0071735 DE LA C G R OFICINA DE CONTROL DISCIPLINARIO BOGOTA DC ENVIADO VIA EMAIL A CONTACTO CCC SOLICITAN REMITIR A ESA OFICINA EL CERTIFICADO DE EXCISTENCIA Y REPRESENTACION LEGAL DE LA EMPRESA TL IGEAMBIENTES SAS - NOTA LA SOCIEDAD T.L INGEAMBIENTE S.A.S. NIT 900129676 - 9 EN CALICON MAT # 701996 ACTIVA"/>
    <s v="A"/>
    <s v="JCMARIN"/>
    <s v=" "/>
    <s v="Obrero"/>
    <d v="2023-05-16T00:00:00"/>
    <s v="Origino"/>
    <s v="NRESPONS"/>
    <s v="Registros Pub y Redes Emp"/>
    <s v="Back (Registro)"/>
    <s v="Finalizado"/>
    <s v=" "/>
    <s v="Asignado a"/>
    <s v="ECUARTAS"/>
    <s v="Registros Pub y Redes Emp"/>
    <s v="Back (Registro)"/>
    <d v="2023-05-16T00:00:00"/>
    <s v="A"/>
    <s v="MERCANTIL"/>
    <n v="701996"/>
    <m/>
    <m/>
    <m/>
    <m/>
    <m/>
    <m/>
    <s v="Inscrito"/>
    <m/>
    <s v="HILDA ISABEL BURGOS NEGRESTE"/>
    <s v=""/>
    <s v=""/>
    <s v="E-mail"/>
    <s v=""/>
    <s v="3 Peticiones"/>
    <x v="0"/>
    <s v="Registros Publicos y Redes Emp"/>
    <s v="Derecho de peticion"/>
    <s v="."/>
    <s v="."/>
    <s v="2023-00467 SANTIAGO DE CALI, 18 DE MAYO DE 2023 SEÑORES CONTRALORIA GENERAL DE LA REPÚBLICA ATENCIÓN: HILDA ISABEL BURGOS NEGRETE ABOGADO INSTRUCTOR - OFICINA DE CONTROL DISCIPLINARIO CGR@CONTRALORIA.GOV.CO BOGOTÁ D.C. CORDIAL SALUDO, DAMOS RESPUESTA AL OFICIO 2023EE0071735 DEL 9 DE MAYO DE 2023, RECIBIDO EN ESTA ENTIDAD EL 15 DE MAYO, EN EL QUE SOLICITA: &quot;CERTIFICADO DE EXISTENCIA Y REPRESENTACIÓN DE LA EMPRESA TL IGEAMBIET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
    <s v="."/>
    <s v="Finalizado"/>
    <s v="ECUARTAS"/>
    <d v="2023-05-18T00:00:00"/>
    <d v="2023-05-18T00:00:00"/>
    <s v="cgr@contraloria.gov.co.rpost.biz jueves 18/05/2023 11:36 a. m."/>
    <s v="N"/>
    <s v=""/>
    <x v="0"/>
    <s v=""/>
    <s v="N"/>
    <d v="2023-05-18T00:00:00"/>
    <d v="2023-05-18T00:00:00"/>
    <n v="2"/>
    <n v="15"/>
    <x v="0"/>
    <n v="15"/>
    <s v="cumple"/>
  </r>
  <r>
    <x v="0"/>
    <n v="2023003352"/>
    <x v="5"/>
    <s v="EN COMUNICACION DEL DIA 15052023 CON EMAIL ENVIADO A CONTACTO CCC MEDIANTE PETICION LA SR.A NOREIDA MARTINEZ MAHECHA SOLICITA UNA BASE DE DATOS DE EMPRESAS FABRICANTES DE CALZADO (NO COMERCIALIZADORAS) DONDE PUEDA OBTENER NOMBRE DIRECCIONES Y TELÉFONOS DE CONTACTO ESTO PARA REVISAR POTENCIALES PROVEEDORES DE CALZADO."/>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 NOREIDA MARTINEZ MAHECHA"/>
    <s v=""/>
    <s v="martinezm-n@javeriana.edu.co"/>
    <s v="E-mail"/>
    <s v="317-6389864"/>
    <s v="3 Peticiones"/>
    <x v="0"/>
    <s v="Registros Publicos y Redes Emp"/>
    <s v="Derecho de peticion"/>
    <s v="."/>
    <s v="."/>
    <s v="2023-00498 SANTIAGO DE CALI, 18 DE MAYO DE 2023 SEÑORA NOREIDA MARTINEZ MAHECHA ESTUDIANTE ESPECIALIZACIÓN GEESS PONTIFICIA UNIVERSIDAD JAVERIANA MARTINEZM-N@JAVERIANA.EDU.CO LA CIUDAD CORDIAL SALUDO, DAMOS RESPUESTA A SU CORREO ELECTRÓNICO DEL 15 DE MAYO DE 2023, RECIBIDO EN ESTA ENTIDAD EL MISMO DÍA, EN EL QUE SOLICITA: &quot;UNA BASE DE DATOS DE EMPRESAS FABRICANTES DE CALZADO (NO COMERCIALIZADORAS) DONDE PUEDA OBTENER NOMBRE DIRECCIONES Y TELÉFONOS DE CONTACTO ESTO PARA REVISAR POTENCIALES PROVEEDORES DE CALZ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
    <s v="."/>
    <s v="Finalizado"/>
    <s v="ECUARTAS"/>
    <d v="2023-05-18T00:00:00"/>
    <d v="2023-05-18T00:00:00"/>
    <s v="'martinezm-n@javeriana.edu.co.rpost.biz' jueves 18/05/2023 4:46 p. m"/>
    <s v="N"/>
    <s v=""/>
    <x v="0"/>
    <s v="Interés general y particular"/>
    <s v="N"/>
    <d v="2023-05-18T00:00:00"/>
    <d v="2023-05-18T00:00:00"/>
    <n v="2"/>
    <n v="15"/>
    <x v="0"/>
    <n v="15"/>
    <s v="cumple"/>
  </r>
  <r>
    <x v="0"/>
    <n v="2023003354"/>
    <x v="5"/>
    <s v="EN COMUNICACION DEL DIA 15052023 CON EMAIL ENVIADO A CONTACTO CCC MEDIANTE DER DE PETICION LA SEÑORA YENNY ESTUPIÑAN SERNA SOLICITA INFORMACIÓN SOBRE ESTABLECIMIENTOS DE HELADERÍA REGISTRADOS EN LA CIUDAD DE CALI ESTO DEBIDO A UNA TESIS DE POSGRADO QUE SE ESTÁ REALIZANDO, LOS DIRECTORES DE LA TESIS ME SOLICITAN ESTE DATO CON SUMA URGENCIA PARA PODER SEGUIR CON LA INVESTIGACIÓN, POR MOTIVOS ACADÉMICOS REQUIERO LA INFORMACIÓN DE MANERA GRATUITA PARA ASÍ PODER SEGUIR CON LA INVESTIGACIÓN DE MI TESIS"/>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YENNY ESTUPIÑAN SERNA"/>
    <s v=""/>
    <s v="yenny.estupinan@correounivalle.edu.co"/>
    <s v="E-mail"/>
    <s v=""/>
    <s v="3 Peticiones"/>
    <x v="0"/>
    <s v="Registros Publicos y Redes Emp"/>
    <s v="Derecho de peticion"/>
    <s v="."/>
    <s v="."/>
    <s v="2023-00498 SANTIAGO DE CALI, 18 DE MAYO DE 2023 SEÑORA YENNY ESTUPIÑAN SERNA PROFESIONAL EN ADMINISTRACIÓN DE EMPRESAS Y ESTUDIANTE DE POSGRADO YENNY.ESTUPINAN@CORREOUNIVALLE.EDU.CO LA CIUDAD CORDIAL SALUDO, DAMOS RESPUESTA A SU CORREO ELECTRÓNICO DEL 15 DE MAYO DE 2023, RECIBIDO EN ESTA ENTIDAD EL MISMO DÍA, EN EL QUE SOLICITA: &quot;INFORMACIÓN SOBRE ESTABLECIMIENTOS DE HELADERÍA REGISTRADOS EN LA CIUDAD DE CALI, ESTO DEBIDO A UNA TESIS DE POSGRADO QUE SE ESTÁ REALIZANDO, LOS DIRECTORES DE LA TESIS ME SOLICITAN ESTE DATO CON SUMA URGENCIA PARA PODER SEGUIR CON LA INVESTIGACIÓN, POR MOTIVOS ACADÉMICOS REQUIERO LA INFORMACIÓN DE MANERA GRATUITA PARA ASÍ PODER SEGUIR CON LA INVESTIGACIÓN DE MI TESI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
    <s v="."/>
    <s v="Finalizado"/>
    <s v="ECUARTAS"/>
    <d v="2023-05-18T00:00:00"/>
    <d v="2023-05-18T00:00:00"/>
    <s v="yenny.estupinan@correounivalle.edu.co.rpost.biz jueves 18/05/2023 5:11 p. m."/>
    <s v="N"/>
    <s v=""/>
    <x v="0"/>
    <s v=""/>
    <s v="N"/>
    <d v="2023-05-18T00:00:00"/>
    <d v="2023-05-18T00:00:00"/>
    <n v="2"/>
    <n v="15"/>
    <x v="0"/>
    <n v="15"/>
    <s v="cumple"/>
  </r>
  <r>
    <x v="0"/>
    <n v="2023003357"/>
    <x v="5"/>
    <s v="EN COMUNICACION DEL DIA 16052023 CON OFICIO 0373 DEL JUZGADO 10 PENAL MUPAL CONTROL DE GARANTIAS - BARRANQUILLA ENVIADO VIA EMAIL A CONTACTO CCC REQUERIR A LA CÁMARA DE COMERCIO DE CALI SEDE YUMBO PARA A LA MAYOR BREVEDAD POSIBLE REMITA A ESTE DESPACHO LA INFORMACIÓN QUE REPOSE EN SUS ARCHIVOS CON REFERENCIA A LA INSCRIPCIÓN Y CERTIFICADO DE EXISTENCIA Y REPRESENTACIÓN LEGAL COMO PERSONA JURÍDICA DE LA ACCIONADA STF GROUP S.A EN DONDE CONSTE SUS DATOS ESPECIALMENTE SU DIRECCIÓN SU CORREO ELECTRÓNICO PARA NOTIFICACIONES JUDICIALES O EQUIVALENTE PARA TALES EFECTOS."/>
    <s v="A"/>
    <s v="JCMARIN"/>
    <s v=" "/>
    <s v="Obrero"/>
    <d v="2023-05-16T00:00:00"/>
    <s v="Origino"/>
    <s v="NRESPONS"/>
    <s v="Registros Pub y Redes Emp"/>
    <s v="Back (Registro)"/>
    <s v="Finalizado"/>
    <s v=" "/>
    <s v="Asignado a"/>
    <s v="ECUARTAS"/>
    <s v="Registros Pub y Redes Emp"/>
    <s v="Back (Registro)"/>
    <d v="2023-05-16T00:00:00"/>
    <s v="A"/>
    <s v="MERCANTIL"/>
    <n v="427639"/>
    <m/>
    <m/>
    <m/>
    <m/>
    <m/>
    <m/>
    <s v="Inscrito"/>
    <m/>
    <s v="ANGELI MARCELA CASTRO VILLALBA"/>
    <s v="3510646"/>
    <s v="J10pmgba@cendoj.ramajudicial.gov.co"/>
    <s v="E-mail"/>
    <s v=""/>
    <s v="3 Peticiones"/>
    <x v="0"/>
    <s v="Registros Publicos y Redes Emp"/>
    <s v="Derecho de peticion"/>
    <s v="."/>
    <s v="."/>
    <s v="2023 - 00493 SANTIAGO DE CALI, 16 DE MAYO DE 2023 SEÑORES JUZGADO DECIMO PENAL MUNICIPAL CON FUNCIONES DE CONTROL DE GARANTÍAS ATENCIÓN: ANGELI MARCELA CASTRO VILLALBA OFICIAL MAYOR J10PMGBA@CENDOJ.RAMAJUDICIAL.GOV.CO BARRANQUILLA CORDIAL SALUDO DAMOS RESPUESTA AL OFICIO 0373 RADICACIÓN 08001-40-88-010-2023-00050-00 DEL 16 DE MAYO DE 2023 RECIBIDO EN ESTA ENTIDAD EL MISMO DÍA, EN EL QUE SOLICITA &quot;REMITA A ESTE DESPACHO LA INFORMACIÓN QUE REPOSE EN SUS ARCHIVOS CON REFERENCIA A LA INSCRIPCIÓN Y CERTIFICADO DE EXISTENCIA Y REPRESENTACIÓN LEGAL COMO PERSONA JURÍDICA DE LA ACCIONADA STF GROUP S.A, EN DONDE CONSTE SUS DATOS, ESPECIALMENTE SU DIRECCIÓN SU CORREO ELECTRÓNICO PARA NOTIFICACIONES JUDICIALES O EQUIVALENTE PARA TALES EFECTOS&quot;.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3-05-16T00:00:00"/>
    <d v="2023-05-16T00:00:00"/>
    <s v="'j10pmgba@cendoj.ramajudicial.gov.co.rpost.biz' martes 16/05/2023 3:24 p. m."/>
    <s v="N"/>
    <s v=""/>
    <x v="0"/>
    <s v=""/>
    <s v="N"/>
    <d v="2023-05-16T00:00:00"/>
    <d v="2023-05-16T00:00:00"/>
    <n v="0"/>
    <n v="15"/>
    <x v="0"/>
    <n v="15"/>
    <s v="cumple"/>
  </r>
  <r>
    <x v="0"/>
    <n v="2023003360"/>
    <x v="5"/>
    <s v="EN COMUNICACION DEL DIA 16052023 CON OFICIO GS-2023-00036 DE LA POLICIA NACIONAL SECCIONAL CALI ENVIADO VIA EMAIL A CONTACTO CCC SOLICITAN INFORMAR SI LOS CIUDADANOS QUE SE RELACIONAN EN EL OFICIO SON PROPIETARIOS SOCIOS O REPRESENTANTES LEGALES DE ESTABLECIMIENTO COMERCIALES TANTO PRIVADOS COMO ABIERTOS AL PUBLICO DE SER POSITIVO APORTAR DOCUMENTOS CORRESPONDIENTES."/>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PT JOSE HUMBERTO ALZATE GUTIERREZ"/>
    <s v="3250454EXT6413"/>
    <s v="jose.alzate1469@correo.policia.gov.co"/>
    <s v="E-mail"/>
    <s v=""/>
    <s v="3 Peticiones"/>
    <x v="0"/>
    <s v="Registros Publicos y Redes Emp"/>
    <s v="Derecho de peticion"/>
    <s v="."/>
    <s v="."/>
    <s v=" 2023 - 00038 SANTIAGO DE CALI, 18 DE MAYO DE 2023 SEÑORES MINISTERIO DE DEFENSA NACIONAL POLICIA NACIONAL ATENCIÓN: PATRULLERO JOSE HUMBERTO ALZATE GUTIERREZ INVESTIGADOR CRIMINAL SIJIN JOSE.ALZATE1469@CORREO.POLICIA.GOV.CO LA CIUDAD CORDIAL SALUDO, DAMOS RESPUESTA A SU OFICIO NO. GS-2023-00036/REGIN-SIJIN - 25.10 DEL 16 DE MAYO DE 2023, RECIBIDO EN ESTA ENTIDAD EL MISMO DÍA, EN EL QUE SOLICITA: &quot;INFORMAR SI LOS CIUDADANOS QUE A CONTINUACIÓN SE RELACIONAN, SON PROPIETARIOS, SOCIOS O REPRESENTANTES DE ESTABLECIMIENTOS COMERCIANTES TANTO PRIVADOS COMO ABIERTOS AL PÚBLICO, DE SER ASÍ APORTAR CERTIFICADOS DE TRADICIÓN U DOCUMENT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5-18T00:00:00"/>
    <d v="2023-05-18T00:00:00"/>
    <s v="'jose.alzate1469@correo.policia.gov.co.rpost.biz' jueves 18/05/2023 5:02 p. m"/>
    <s v="N"/>
    <s v=""/>
    <x v="0"/>
    <s v=""/>
    <s v="N"/>
    <d v="2023-05-18T00:00:00"/>
    <d v="2023-05-18T00:00:00"/>
    <n v="2"/>
    <n v="15"/>
    <x v="0"/>
    <n v="15"/>
    <s v="cumple"/>
  </r>
  <r>
    <x v="0"/>
    <n v="2023003366"/>
    <x v="5"/>
    <s v="EN COMUNICACIONDEL DIA 15052023 CON OFICIO 318 DEL JUZGADO 5 LABORAL DEL CIRCUTO DE CALI ENVIADO VIA EMAIL A CONTACTO CCC SOLICITAN REMITAN EL CERTIFICADO DE EXISTENCIA Y REPRESENTACIÓN DE LAS SIGUIENTES SOCIEDADES: - METALICAS &amp; ESTRUCTURAS JB SAS CON EL NIT 901286051-1 - METALICAS &amp; ESTRUCTURAS CON EL NIT. 901286051-1 - METALICAS Y ESTRUCTURAS JB CON NIT. 901286051-1. EN CASO DE INEXISTENCIA DE LAS SOCIEDADES O NO ESTAR REGISTRADAS, LA ENTIDAD DEBERÁ CERTIFICAR DICHA SITUACIÓN."/>
    <s v="A"/>
    <s v="JCMARIN"/>
    <s v=" "/>
    <s v="Obrero"/>
    <d v="2023-05-16T00:00:00"/>
    <s v="Origino"/>
    <s v="NRESPONS"/>
    <s v="Registros Pub y Redes Emp"/>
    <s v="Back (Registro)"/>
    <s v="Finalizado"/>
    <s v=" "/>
    <s v="Asignado a"/>
    <s v="ECUARTAS"/>
    <s v="Registros Pub y Redes Emp"/>
    <s v="Back (Registro)"/>
    <d v="2023-05-16T00:00:00"/>
    <s v="A"/>
    <s v="MERCANTIL"/>
    <n v="1051996"/>
    <m/>
    <m/>
    <m/>
    <m/>
    <m/>
    <m/>
    <s v="Inscrito"/>
    <m/>
    <s v="JANETH LIZETH CARVAJAL OLIVEROS"/>
    <s v="8986868ext3053"/>
    <s v="j05lccali@cendoj.ramajudicial.gov.co"/>
    <s v="E-mail"/>
    <s v=""/>
    <s v="3 Peticiones"/>
    <x v="0"/>
    <s v="Registros Publicos y Redes Emp"/>
    <s v="Derecho de peticion"/>
    <s v="."/>
    <s v="."/>
    <s v="2023 - 00493 SANTIAGO DE CALI, 18 DE MAYO DE 2023 SEÑORES JUZGADO QUINTO LABORAL DEL CIRCUITO DE CALI ATENCIÓN: JANETH LIZETH CARVAJAL OLIVEROS SECRETARIO J05LCCALI@CENDOJ.RAMAJUDICIAL.GOV.CO LA CIUDAD CORDIAL SALUDO DAMOS RESPUESTA AL OFICIO NO. 318 RADICADO 2021-00030-00 DEL 15 DE MAYO DE 2023 RECIBIDO EN ESTA ENTIDAD EL MISMO DÍA, EN EL QUE SOLICITA &quot;REMITAN EL CERTIFICADO DE EXISTENCIA Y REPRESENTACIÓN DE LAS SIGUIENTES SOCIEDADES: METALICAS &amp; ESTRUCTURAS JB SAS CON EL NIT 901286051-1 METALICAS &amp; ESTRUCTURAS CON EL NIT. 901286051-1 METALICAS Y ESTRUCTURAS JB CON NIT. 9012860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3-05-18T00:00:00"/>
    <d v="2023-05-18T00:00:00"/>
    <s v="j05lccali@cendoj.ramajudicial.gov.co.rpost.biz jueves 18/05/2023 6:05 p. m."/>
    <s v="N"/>
    <s v=""/>
    <x v="0"/>
    <s v=""/>
    <s v="N"/>
    <d v="2023-05-18T00:00:00"/>
    <d v="2023-05-18T00:00:00"/>
    <n v="2"/>
    <n v="15"/>
    <x v="0"/>
    <n v="15"/>
    <s v="cumple"/>
  </r>
  <r>
    <x v="0"/>
    <n v="2023003367"/>
    <x v="5"/>
    <s v="BUENAS TARDES EL SEÑOR IVAN DARIO GOMEZ BETANCOURT CON CC 94514088 SOLICITA UN CERTIFICADO DE NO FIGURA POR FAVOR ENVIAR LA CERTIFICACION AL CORREO ELECTRONICO: IVANDGB@GMAIL.COM"/>
    <s v="A"/>
    <s v="FAULESTI"/>
    <s v=" "/>
    <s v="Principal"/>
    <d v="2023-05-16T00:00:00"/>
    <s v="Origino"/>
    <s v="NRESPONS"/>
    <s v="Registros Pub y Redes Emp"/>
    <s v="Back (Registro)"/>
    <s v="Finalizado"/>
    <s v=" "/>
    <s v="Asignado a"/>
    <s v="CMARTINE"/>
    <s v="Registros Pub y Redes Emp"/>
    <s v="Juridica"/>
    <d v="2023-05-16T00:00:00"/>
    <s v="A"/>
    <s v="MERCANTIL"/>
    <m/>
    <m/>
    <m/>
    <m/>
    <m/>
    <m/>
    <m/>
    <s v="Sin Identificación"/>
    <n v="94514088"/>
    <s v="IVAN DARIO GOMEZ BETANCOURT"/>
    <s v=""/>
    <s v="IVANDGB@GMAIL.COM"/>
    <s v="Presencial Verbal"/>
    <s v="3104674587"/>
    <s v="3 Peticiones"/>
    <x v="0"/>
    <s v="Registros Publicos y Redes Emp"/>
    <s v="Derecho de peticion"/>
    <s v="."/>
    <s v="."/>
    <s v="CONTESTADO CON CARTA 2023-00529 DEL 18 DE MAYO DE 2023, ASÍ: &quot;MEDIANTE PETICIÓN DEL 16 DE MAYO DE 2023, SOLICITÓ A ESTA CÁMARA DE COMERCIO UN CERTIFICADO DE NO FIGURA A NOMBRE DE IVÁN DARÍO GÓMEZ BETANCOURT, IDENTIFICADO CON LA CÉDULA DE CIUDADANÍA NO. 9451408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IVÁN DARÍO GÓMEZ BETANCOURT, IDE"/>
    <s v="."/>
    <s v="Finalizado"/>
    <s v="CMARTINE"/>
    <d v="2023-05-18T00:00:00"/>
    <d v="2023-05-18T00:00:00"/>
    <s v=" "/>
    <s v="N"/>
    <s v=""/>
    <x v="0"/>
    <s v="Interés general y particular"/>
    <s v="N"/>
    <d v="2023-05-18T00:00:00"/>
    <d v="2023-05-18T00:00:00"/>
    <n v="2"/>
    <n v="15"/>
    <x v="0"/>
    <n v="15"/>
    <s v="cumple"/>
  </r>
  <r>
    <x v="0"/>
    <n v="2023003374"/>
    <x v="97"/>
    <s v="POR MEDIO DE LA PRESENTE SOLICITO REVERSAR LOS DERECHOS DE RENOVACIÓN DEL AÑO 2023 DEL SEÑOR JOSE WILLIAM GUILLEN ZERPA CE 1091619 CON MATRICULA MERCANTIL 1133639-1 EL CLIENTE REALIZO LA RENOVACIÓN EL DIA 21/02/2023 DE PERSONA NATUTAL Y ESTABLECIMIENTO COMERCIAL DENOMINADO THE WINGS RESTOBAR CON MATRICULA MERCANTIL 1133640-2 Y SU CANCELACION DEFINITIVA EL DIA 07/03/2023 PARA PROCEDER A DEVOLVER EL DINERO POR CONCEPTO DE RENOVACION DEL PROPIETARIO Y DEL ESTABLECIMIENTO AÑO 2023 TENIENDO EN CUENTA QUE SOLICITO LA CANCELACION DENTRO DE LOS 10 DIAS SEGUN PROCEDIMIENTO "/>
    <s v="A"/>
    <s v="JCOIME"/>
    <s v=" "/>
    <s v="Principal"/>
    <d v="2023-05-17T00:00:00"/>
    <s v="Origino"/>
    <s v="NRESPONS"/>
    <s v="Registros Pub y Redes Emp"/>
    <s v="Empresario"/>
    <s v="Finalizado"/>
    <s v=" "/>
    <s v="Asignado a"/>
    <s v="SORTIZ"/>
    <s v="Registros Pub y Redes Emp"/>
    <s v="Back Correcciones Registro"/>
    <d v="2023-05-17T00:00:00"/>
    <s v="A"/>
    <s v="MERCANTIL"/>
    <n v="1133639"/>
    <n v="20230139395"/>
    <m/>
    <m/>
    <m/>
    <m/>
    <m/>
    <s v="Inscrito"/>
    <n v="1091619"/>
    <s v="JOSE WILLIAM GUILLEN ZERPA"/>
    <s v=""/>
    <s v="williamguillen96@gmail.com"/>
    <s v="E-mail"/>
    <s v="3104015348"/>
    <s v="3 Peticiones"/>
    <x v="24"/>
    <s v="Registros Publicos y Redes Emp"/>
    <s v="Derecho de peticion"/>
    <s v="."/>
    <s v="."/>
    <s v="A LOS INSCRITOS 1133639-1 Y 1133640-2 SE INACTIVA LA FECHA DE RENOVACION DEL AÑO 2023 Y SE ACTIVA LA FECHA DE 29-OCT-2021 Y SE CAMBIA EL ESTADO DE LA RADICACION 20230139395 SE ENVIA CORREO ELECTRONICO WILLIAMGUILLEN96@GMAIL.COM WILLIAMGUILLEN96@GMAIL.COM.RPOST.BIZ EL DÍA MARTES 30/05/2023 6:39 P. M. SEÑOR(ES) JOSE WILLIAM GUILLEN ZERPA CALI (VALLE) REFERENCIA: DERECHO DE PETICIÓN NO. 2023003374 DE ACUERDO CON LA RECEPCIÓN DEL DERECHO DE PETICIÓN NRO. 2023003374, EN EL CUAL SE SOLICITÓ LA DEVOLUCIÓN DEL DINERO POR EL CONCEPTO DE LA RENOVACIÓN DEL AÑO 2023 DE GUILLEN ZERPA JOSE WILLIAM CON MATRÍCULA 1133639-1 Y DEL ESTABLECIMIENTO DE COMERCIO THE WINGS RESTOBAR CON MATRÍCULA 1133640-2, NOS PERMITIMOS INFORMARLE QUE, UNA VEZ VERIFICADA LA INFORMACIÓN, SE PROCEDIÓ A REALIZAR EL AJUSTE CORRESPONDIENTE. POR LO ANTERIOR YA PUEDE SOLICITAR LA DEVOLUCIÓN DEL DINERO EN CUALQUIERA DE LAS SEDES DE LA CÁMARA DE COMERCIO DE CALI. CUALQUIER INQUIETUD CON GUSTO SERÁ ATENDIDA. "/>
    <s v="."/>
    <s v="Finalizado"/>
    <s v="SORTIZ"/>
    <d v="2023-05-30T00:00:00"/>
    <d v="2023-05-31T00:00:00"/>
    <s v=" "/>
    <s v="N"/>
    <s v=""/>
    <x v="0"/>
    <s v=""/>
    <s v="N"/>
    <d v="2023-05-30T00:00:00"/>
    <d v="2023-05-30T00:00:00"/>
    <n v="8"/>
    <n v="15"/>
    <x v="0"/>
    <n v="15"/>
    <s v="cumple"/>
  </r>
  <r>
    <x v="0"/>
    <n v="2023003376"/>
    <x v="97"/>
    <s v="EN COMUNICACION DEL DIA 16 MAYO 2023 ENVIADO POR EMAIL A CONTACTO CCC MEDIANTE DERECHO DE PETICION EL SR ALDO MARCELO HURTADO MORA CC 94416013 DIRECTOR GENERAL CONSULTORÍA PEMP GASEL SOLICITA A LA ENTIDAD QUE USTED DIRIGE, LA POSIBILIDAD DE CONTAR CON LA SIGUIENTE INFORMACIÓN DIGITAL QUE NOS PERMITA INCREMENTAR LOS DATOS DE DIAGNÓSTICO DE LA ZONA DE INFLUENCIA DE LA PLAZA DE MERCADO SANTA ELENA EN LO RELACIONADO A LAS SIGUIENTES VARIABLES BASE DE DATOS DE REGISTROS PÚBLICOS DE LAS SOCIEDADES (PERSONA NATURAL, PERSONA JURÍDICA Y/O ENTIDADES SIN ÁNIMO DE LUCRO -ESAL-) BAJO LOS CRITERIOS QUE SE DESCRIBEN A CONTINUACIÓN: TIPO DE REGISTRO: MERCANTIL Y ENTIDADES SIN ÁNIMO DE LUCRO (ESAL) CATEGORÍA: PERSONA NATURAL, PERSONA JURÍDICA, ENTIDADES SIN ÁNIMO DE LUCRO (ESAL). ESTADO: ACTIVO CIUDAD: CALI. AÑO MATRÍCULA: TODOS. AÑO ÚLTIMA RENOVACIÓN: RANGO 2016-2023 LOS BARRIOS SOBRE LOS CUALES SE REQUIERE LA INFORMACIÓN PRECITADA SON: 1-CRISTÓBAL COLÓN. 2-AGUA BLANCA 3-SANTA ELENA 4-EL JARDÍN 5- URBANIZACIÓN BOYACÁ 6- SAN CRISTOBAL "/>
    <s v="A"/>
    <s v="LNDELGAD"/>
    <s v=" "/>
    <s v="Principal"/>
    <d v="2023-05-17T00:00:00"/>
    <s v="Origino"/>
    <s v="NRESPONS"/>
    <s v="Registros Pub y Redes Emp"/>
    <s v="Back (Registro)"/>
    <s v="Finalizado"/>
    <s v=" "/>
    <s v="Asignado a"/>
    <s v="ECUARTAS"/>
    <s v="Registros Pub y Redes Emp"/>
    <s v="Back (Registro)"/>
    <d v="2023-05-17T00:00:00"/>
    <s v="A"/>
    <s v="NO APLICA"/>
    <m/>
    <m/>
    <m/>
    <m/>
    <m/>
    <m/>
    <m/>
    <s v="Sin Identificación"/>
    <n v="94416013"/>
    <s v="ALDO MARCELO HURTADO MORA"/>
    <s v="SN"/>
    <s v="coordinacion.pemp.gasel@gmail.com"/>
    <s v="E-mail"/>
    <s v="318 2065850"/>
    <s v="3 Peticiones"/>
    <x v="0"/>
    <s v="Registros Publicos y Redes Emp"/>
    <s v="Derecho de peticion"/>
    <s v="."/>
    <s v="."/>
    <s v="2023-00498 SANTIAGO DE CALI, 18 DE MAYO DE 2023 SEÑOR ALDO MARCELO HURTADO MORA DIRECTOR GENERAL CONSULTORÍA PEMP GASEL COORDINACION.PEMP.GASEL@GMAIL.COM LA CIUDAD CORDIAL SALUDO, DAMOS RESPUESTA A SU CORREO ELECTRÓNICO DEL 16 DE MAYO DE 2023, RECIBIDO EN ESTA ENTIDAD EL MISMO DÍA, EN EL QUE SOLICITA: &quot;LA POSIBILIDAD DE CONTAR CON LA SIGUIENTE INFORMACIÓN DIGITAL QUE NOS PERMITA INCREMENTAR LOS DATOS DE DIAGNÓSTICO DE LA ZONA DE INFLUENCIA DE LA PLAZA DE MERCADO SANTA ELENA EN LO RELACIONADO A LAS SIGUIENTES VARIABLES: BASE DE DATOS DE REGISTROS PÚBLICOS DE LAS SOCIEDADES (PERSONA NATURAL, PERSONA JURÍDICA Y/O ENTIDADES SIN ÁNIMO DE LUCRO -ESAL-) BAJO LOS CRITERIOS QUE SE DESCRIBEN A CONTINUACIÓN: TIPO DE REGISTRO: MERCANTIL Y ENTIDADES SIN ÁNIMO DE LUCRO (ESAL) CATEGORÍA: PERSONA NATURAL, PERSONA JURÍDICA, ENTIDADES SIN ÁNIMO DE LUCRO (ESAL). ESTADO: ACTIVO CIUDAD: CALI. AÑO MATRÍCULA: TODOS. AÑO ÚLTIMA RENOVACIÓN: RANGO 2016-2023 LOS BARRIOS SOBRE LOS CUALES SE REQUI"/>
    <s v="."/>
    <s v="Finalizado"/>
    <s v="ECUARTAS"/>
    <d v="2023-05-18T00:00:00"/>
    <d v="2023-05-18T00:00:00"/>
    <s v="'coordinacion.pemp.gasel@gmail.com.rpost.biz' jueves 18/05/2023 6:31 p. m"/>
    <s v="N"/>
    <s v=""/>
    <x v="0"/>
    <s v=""/>
    <s v="N"/>
    <d v="2023-05-18T00:00:00"/>
    <d v="2023-05-18T00:00:00"/>
    <n v="1"/>
    <n v="15"/>
    <x v="0"/>
    <n v="15"/>
    <s v="cumple"/>
  </r>
  <r>
    <x v="0"/>
    <n v="2023003377"/>
    <x v="97"/>
    <s v="EN COMUNICACION DEL DIA 16 MAYO 2023 ENVIADO POR EMAIL A CONTACTO CCC MEDIANTE DERECHO DE PETICION EL SR JAIME IBAÑEZ GUTIERREZ CC 1122723893 RECLUIDO EN EL CENTRO PENINTENCIARIO Y CARCELARIO DE ALTA Y MEDIANA SEGURIDAD DE JAMUNDI VALLE SOLICITA UN CERTIFICADO YA QUE YO ESTOY PRIVADO DE LA LIBERTAD HACE MUCHOS AÑOS Y YA EJECUTADO UNA GRAN CANTIDAD DE AÑOS Y NECESITO ESTE CERTIFICADO PARA ADELANTAR UN TRAMITE ANTE EL JUZGADO DE EJECUCCION DE PENAS DE CALI. JAIME IBAÑEZ GUTIERREZ CC 1122723893 NUC 945647 TD 1812 PATIO 11 B BLOQUE 3 "/>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1122723893"/>
    <s v="JAIME IBAÑEZ GUTIERREZ"/>
    <s v="SN"/>
    <s v="SN"/>
    <s v="E-mail"/>
    <s v="SN"/>
    <s v="3 Peticiones"/>
    <x v="0"/>
    <s v="Registros Publicos y Redes Emp"/>
    <s v="Derecho de peticion"/>
    <s v="."/>
    <s v="."/>
    <s v="CONTESTADO CON CARTA 2023-00531 DEL 18 DE MAYO DE 2023, ASÍ: &quot;MEDIANTE ESCRITO RECIBIDO EN ESTA CÁMARA DE COMERCIO EL 17 DE MAYO DE 2023, SOLICITÓ &quot;UN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IME IBÁNEZ GUTIÉRREZ, IDENTIFICADO CON LA CÉDULA DE CIUDADANÍA NO. 1122723893, DONDE SE PUDO CONS"/>
    <s v="."/>
    <s v="Finalizado"/>
    <s v="CMARTINE"/>
    <d v="2023-05-23T00:00:00"/>
    <d v="2023-05-23T00:00:00"/>
    <s v=" "/>
    <s v="N"/>
    <s v=""/>
    <x v="0"/>
    <s v="Interés general y particular"/>
    <s v="N"/>
    <d v="2023-05-23T00:00:00"/>
    <d v="2023-05-23T00:00:00"/>
    <n v="3"/>
    <n v="15"/>
    <x v="0"/>
    <n v="15"/>
    <s v="cumple"/>
  </r>
  <r>
    <x v="0"/>
    <n v="2023003378"/>
    <x v="97"/>
    <s v="EN COMUNICACION DEL DIA 16 MAYO 2023 ENVIADO POR EMAIL A CONTACTO CCC MEDIANTE DERECHO DE PETICION EL SR JAIME MORENO MORENO CC 1114825383 RECLUIDO EN EL CENTRO PENINTENCIARIO Y CARCELARIO JAMUNDI COJAM SOLICITA UN CERTIFICADO DE INSOLVENCIA ECONOMICA CON EL FIN DE DEMOSTRAR ANTE EL JUZGADO 03 EPMS DE CALI QUE NO TENGO NINGUN NEGOCIO Y QUE NO DECLARO RENTA. JAIME MORENO MORENO CC 1114825383 BLOQUE 1 PABELLON 2C TD 7375 NIU 11600230"/>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1114825383"/>
    <s v="JAIME MORENO MORENO"/>
    <s v="SN"/>
    <s v="charleszapata1972@gmail.com"/>
    <s v="E-mail"/>
    <s v="SN"/>
    <s v="3 Peticiones"/>
    <x v="0"/>
    <s v="Registros Publicos y Redes Emp"/>
    <s v="Derecho de peticion"/>
    <s v="."/>
    <s v="."/>
    <s v="CONTESTADO CON CARTA 2023-00532 DEL 18 DE MAYO DE 2023, ASÍ: &quot;MEDIANTE ESCRITO RECIBIDO EN ESTA CÁMARA DE COMERCIO EL 17 DE MAYO DE 2023, SOLICITÓ &quot;CERTIFICADO DE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DE INSOLVENCIA ECONÓMICA&quot;. ASÍ LAS COSAS, PROCEDIMOS A REALIZAR LA CONSULTA EN EL REGISTRO MERCANTIL QUE LLEVA LA CÁMARA DE COME"/>
    <s v="."/>
    <s v="Finalizado"/>
    <s v="CMARTINE"/>
    <d v="2023-05-18T00:00:00"/>
    <d v="2023-05-18T00:00:00"/>
    <s v=" "/>
    <s v="N"/>
    <s v=""/>
    <x v="0"/>
    <s v="Interés general y particular"/>
    <s v="N"/>
    <d v="2023-05-18T00:00:00"/>
    <d v="2023-05-18T00:00:00"/>
    <n v="1"/>
    <n v="15"/>
    <x v="0"/>
    <n v="15"/>
    <s v="cumple"/>
  </r>
  <r>
    <x v="0"/>
    <n v="2023003381"/>
    <x v="97"/>
    <s v="EN COMUNICACION DEL DIA 16 MAYO 2023 ENVIADO POR EMAIL A CONTACTO CCC MEDIANTE DERECHO DE PETICION EL SR MAURICIO SARRIA GARCIA CC 94430954 RECLUIDO EN EL COMPLEJO CARCELARIO Y PENINTENCIARIO COJAM JAMUNDI SOLICITA QUE VERIFIQUE QUE NO TENGO BIENES A REGISTRO PARA ADELANTAR TRAMITES LEGALES CORRESPONDIENTES A PRESENTAR INCAPACIDAD MATERIAL DE PAGO DE MULTA INSOLVENCIA ECONOMICA MAURICIO SARRIA GARCIA CC 94430954 BLOQUE 3 MEXICO TD 3377 NIU 109463 PATIO 9 A"/>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94430954"/>
    <s v="MAURICIO SARRIA GARCIA"/>
    <s v="sn"/>
    <s v="sn"/>
    <s v="E-mail"/>
    <s v="sn"/>
    <s v="3 Peticiones"/>
    <x v="0"/>
    <s v="Registros Publicos y Redes Emp"/>
    <s v="Derecho de peticion"/>
    <s v="."/>
    <s v="."/>
    <s v="CONTESTADO CON CARTA 2023-00533 DEL 18 DE MAYO DE 2023, ASÍ: &quot;MEDIANTE ESCRITO RECIBIDO EN ESTA CÁMARA DE COMERCIO EL 17 DE MAYO DE 2023, SOLICITÓ &quot;VERIFIQUE EN LA BASE DE BANCOS DE DATOS DE SU DESPACHO Y CERTIFIQUE QUE NO TENGO BIEN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MAURICIO SARRIA "/>
    <s v="."/>
    <s v="Finalizado"/>
    <s v="CMARTINE"/>
    <d v="2023-05-18T00:00:00"/>
    <d v="2023-05-18T00:00:00"/>
    <s v=" "/>
    <s v="N"/>
    <s v=""/>
    <x v="0"/>
    <s v="Interés general y particular"/>
    <s v="N"/>
    <d v="2023-05-18T00:00:00"/>
    <d v="2023-05-18T00:00:00"/>
    <n v="1"/>
    <n v="15"/>
    <x v="0"/>
    <n v="15"/>
    <s v="cumple"/>
  </r>
  <r>
    <x v="0"/>
    <n v="2023003382"/>
    <x v="97"/>
    <s v="RESPETUOSAMENTE ME PERMITO SOLICITAR A USTEDES SI LA EMPRESA T&amp;C UAP S.A.S ( ANTES CITITEX UAP S.A) CON NIT 830086344-9 ES UNA ENTIDAD PERTINENTE DE LA CAMARA DE COMERCIO"/>
    <s v="A"/>
    <s v="PGUARGUA"/>
    <s v=" "/>
    <s v="Principal"/>
    <d v="2023-05-17T00:00:00"/>
    <s v="Origino"/>
    <s v="NRESPONS"/>
    <s v="Registros Pub y Redes Emp"/>
    <s v="Back (Registro)"/>
    <s v="Finalizado"/>
    <s v=" "/>
    <s v="Asignado a"/>
    <s v="ECUARTAS"/>
    <s v="Registros Pub y Redes Emp"/>
    <s v="Back (Registro)"/>
    <d v="2023-05-17T00:00:00"/>
    <s v="A"/>
    <s v="MERCANTIL"/>
    <m/>
    <m/>
    <m/>
    <m/>
    <m/>
    <m/>
    <m/>
    <s v="Sin Identificación"/>
    <n v="16944958"/>
    <s v="ANGELO MARTINEZ CHAMORRO (INVESTIGADOR)"/>
    <s v=""/>
    <s v="angelo.martinez@correo.policia.gov.co"/>
    <s v="Presencial con Carta"/>
    <s v="3022897278"/>
    <s v="3 Peticiones"/>
    <x v="0"/>
    <s v="Registros Publicos y Redes Emp"/>
    <s v="Derecho de peticion"/>
    <s v="."/>
    <s v="."/>
    <s v="2023 - 00038 SANTIAGO DE CALI, 18 DE MAYO DE 2023 SEÑORES MINISTERIO DE DEFENSA NACIONAL POLICIA NACIONAL ATENCIÓN: SUBINTENDENTE ANGELO MARTINE CHAMORRO INVESTIGADOR CRIMINAL SIJIN - MECAL ANGELO.MARTINEZ@CORREO.POLICIA.GOV.CO LA CIUDAD CORDIAL SALUDO, DAMOS RESPUESTA A SU OFICIO NO. GS-2023-SUBIN-GRUIJ 25.10 DEL 17 DE MAYO Y RECIBIDO EN ESTA ENTIDAD EL MISMO DÍA, EN EL QUE SOLICITA: &quot;RESPETUOSAMENTE ME PERMITO SOLICITAR A USTEDES SI LA EMPRESA T&amp;C UAP S.A.S. (ANTES CITITEX UAP S.A.) CON NIT 830086344-9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5-18T00:00:00"/>
    <d v="2023-05-18T00:00:00"/>
    <s v="'angelo.martinez@correo.policia.gov.co.rpost.biz' jueves 18/05/2023 6:44 p. m"/>
    <s v="N"/>
    <s v=""/>
    <x v="0"/>
    <s v=""/>
    <s v="N"/>
    <d v="2023-05-18T00:00:00"/>
    <d v="2023-05-18T00:00:00"/>
    <n v="1"/>
    <n v="15"/>
    <x v="0"/>
    <n v="15"/>
    <s v="cumple"/>
  </r>
  <r>
    <x v="0"/>
    <n v="2023003390"/>
    <x v="97"/>
    <s v="LA CÁMARA DE COMERCIO GENERA UN COMUNICADO A TODAS LAS PERSONAS QUE HAN RADICADO REGISTRO UNICO DE PROPONENTES, POR EXCESO EN EL VOLUMEN DE TRABAJO APLAZAN EL TEMA DE LA REVISIÓN DE LOS DOCUMENTOS, ATRASANDO CON ELLO LA FIRMESA DEL CERTIFICADO. PARA EL CASO PUNTUAL NOSOTROS RADICAMOS EL 11 DE ABRIL DE 2023 Y SOLO HASTA EL 11 DE MAYO DE 2023 SE ENVIA LA CONVALIDACIÓN PARA LA ACLARACIÓN DEL MISMO, GENERANDO CON ELLO, LA OPORTUNIDAD EN LA PRESENTACIÓN DE NEGOCIOS DE LICITACIONES PÚIBLICAS."/>
    <s v="A"/>
    <s v="AMUNOZY"/>
    <s v=" "/>
    <s v="Unicentro"/>
    <d v="2023-05-17T00:00:00"/>
    <s v="Origino"/>
    <s v="NRESPONS"/>
    <s v="Registros Pub y Redes Emp"/>
    <s v="Front (Cajas)"/>
    <s v="Finalizado"/>
    <s v=" "/>
    <s v="Asignado a"/>
    <s v="CBOTERO"/>
    <s v="Registros Pub y Redes Emp"/>
    <s v="Juridica"/>
    <d v="2023-05-17T00:00:00"/>
    <s v="A"/>
    <s v="PROPONENTES"/>
    <n v="97241"/>
    <n v="20230443953"/>
    <m/>
    <m/>
    <m/>
    <m/>
    <m/>
    <s v="Inscrito"/>
    <m/>
    <s v="OSWALDO GONZALEZ MORENO"/>
    <s v=""/>
    <s v="oswalgomo@hotmail.com"/>
    <s v="Telefónica"/>
    <s v="3202002064"/>
    <s v="3 Peticiones"/>
    <x v="29"/>
    <s v="Registros Publicos y Redes Emp"/>
    <s v="Derecho de peticion"/>
    <s v="."/>
    <s v="."/>
    <s v=" SANTIAGO DE CALI, 24 DE MAYO DE 2023 SEÑOR OSWALDO GONZALEZ MORENO EMPRESA DE VIGILANCIA Y SEGURIDAD PRIVADA SERVIGPODER LTDA OSWALGOMO@HOTMAIL.COM LA CIUDAD CORDIAL SALUDO, EN RELACIÓN CON EL TRÁMITE DE RENOVACIÓN DEL REGISTRO ÚNICO DE PROPONENTES RADICADO CON EL NO. 20230443953, CORRESPONDIENTE A LA EMPRESA DE VIGILANCIA Y SEGURIDAD PRIVADA SERVIGPODER LTDA, REVISADA LA TRAZABILIDAD EVIDENCIAMOS QUE EN EFECTO EL TRÁMITE FUE RADICADO EL 11 DE ABRIL DE 2023, FECHA LÍMITE PARA RENOVAR LA INSCRIPCIÓN EN ESE REGISTRO. TENIENDO EN CUENTA EL ALTO VOLUMEN DE TRÁMITES RADICADOS, EL 20 DE ABRIL DE 2023 ENVIAMOS UN CORREO ELECTRÓNICO INFORMANDO SOBRE LA PRÓRROGA PARA RENOVAR, AMPARADOS EN EL PARÁGRAFO DEL ARTÍCULO 14 DEL CÓDIGO DE PROCEDIMIENTO ADMINISTRATIVO Y DE LO CONTENCIOSO ADMINISTRATIVO. ASIMISMO, VALIDAMOS QUE EL 10 DE MAYO DE 2023 LA CÁMARA DE COMERCIO EFECTUÓ UN REQUERIMIENTO POR INCONSISTENCIAS PRESENTADAS EN LA EXPERIENCIA Y EN LA CAPACIDAD FINANCIERA, EL CUAL FUE SUBSANADO"/>
    <s v="."/>
    <s v="Finalizado"/>
    <s v="CBOTERO"/>
    <d v="2023-05-24T00:00:00"/>
    <d v="2023-05-24T00:00:00"/>
    <s v=" "/>
    <s v="N"/>
    <s v=""/>
    <x v="0"/>
    <s v="Interés general y particular"/>
    <s v="N"/>
    <d v="2023-05-24T00:00:00"/>
    <d v="2023-05-24T00:00:00"/>
    <n v="4"/>
    <n v="15"/>
    <x v="0"/>
    <n v="15"/>
    <s v="cumple"/>
  </r>
  <r>
    <x v="0"/>
    <n v="2023003391"/>
    <x v="97"/>
    <s v="EN COMUNICACION DEL DIA 16052023 CON EMAIL ENVIADO A CONTACTO CCC MEDIANTE DERECHO DE EPTICION EL SR. HECTOR MARINO DIEZ HOME CC 16791887 SOLICITA RESPETUOSAMENTE A: 1. LA CÁMARA DE COMERCIO DE CALI SE PRONUNCIE SOBRE EL ESTADO DEL TRÁMITE Y REGULARIZACIÓN DE NUESTROS DOCUMENTOS. - 2. SE INDIQUE POR ESCRITO EL TERMINO (FECHA) EL CUAL ES NECESARIO PARA SUBSANAR SI SE REQUIERE PARA DEJAR EN FIRME NUESTRO RUP. - 3. CELERIDAD PARA RESOLVER ESTA RADICACIÓN PUES EL 29 DE JUNIO INICIA LA LEY DE GARANTÍAS EN COLOMBIA Y SE RESTRINGE LA CONTRATACIÓN ESTATAL EN REFERENCIA A REGISTRO UNICO DE PROPONENTES 46867. RADICACION 20230473375 "/>
    <s v="A"/>
    <s v="JCMARIN"/>
    <s v=" "/>
    <s v="Obrero"/>
    <d v="2023-05-17T00:00:00"/>
    <s v="Origino"/>
    <s v="NRESPONS"/>
    <s v="Registros Pub y Redes Emp"/>
    <s v="Juridica"/>
    <s v="Finalizado"/>
    <s v=" "/>
    <s v="Asignado a"/>
    <s v="MVELASQU"/>
    <s v="Registros Pub y Redes Emp"/>
    <s v="Juridica"/>
    <d v="2023-05-17T00:00:00"/>
    <s v="A"/>
    <s v="PROPONENTES"/>
    <n v="46867"/>
    <n v="20230473375"/>
    <m/>
    <m/>
    <m/>
    <m/>
    <m/>
    <s v="Inscrito"/>
    <m/>
    <s v="HECTOR MARINO DIEZ HOME"/>
    <s v="300 613 0191"/>
    <s v="mdiezh@yahoo.com"/>
    <s v="E-mail"/>
    <s v="323 335 1042"/>
    <s v="3 Peticiones"/>
    <x v="30"/>
    <s v="Registros Publicos y Redes Emp"/>
    <s v="Derecho de peticion"/>
    <s v="."/>
    <s v="."/>
    <s v="EN ATENCIÓN A SU SOLICITUD PUNTUAL, LE INFORMAMOS QUE REVISADA LA TRAZABILIDAD DE LA RADICACIÓN NO. 20230473375 CORRESPONDIENTE A LA SOLICITUD DE INSCRIPCIÓN DEL REGISTRO ÚNICO DE PROPONENTES DE LA PERSONA NATURAL HECTOR MARINO DIEZ HOME, IDENTIFICADA CON CÉDULA DE CIUDADANÍA 16791887, FUE PRESENTADO ANTE LA CÁMARA DE COMERCIO EL 21 DE ABRIL DE 2023, NO OBSTANTE, EL 3 DE MAYO DE 2023, AMPARADA EN EL PARÁGRAFO DEL ARTÍCULO 14 DEL CÓDIGO DE PROCEDIMIENTO ADMINISTRATIVO Y DE LO CONTENCIOSO ADMINISTRATIVO, ESTA CÁMARA DE COMERCIO REMITIÓ UN CORREO ELECTRÓNICO A LA PERSONA NATURAL, A LA CUENTA MDIEZH@YAHOO.COM CON EL FIN DE INFORMARLE QUE DEBIDO AL ALTO VOLUMEN DE TRÁMITES RADICADOS EN ESTA TEMPORADA Y A LA INTERMITENCIA PRESENTADA EN NUESTROS SISTEMAS, AMPLIÁBAMOS EL TÉRMINO PARA RESPONDER SU SOLICITUD.TENIENDO EN CUENTA LO ANTERIOR, LE INFORMAMOS QUE EL TIEMPO DE PRORROGA INFORMADO, VENCE EL 23 DE MAYO DE 2023, MOTIVO POR EL CUAL, AUN NOS ENCONTRAMOS EN EL TÉRMINO LEGAL PARA DAR RESPUEST"/>
    <s v="."/>
    <s v="Finalizado"/>
    <s v="MVELASQU"/>
    <d v="2023-05-17T00:00:00"/>
    <d v="2023-05-17T00:00:00"/>
    <s v=" "/>
    <s v="N"/>
    <s v=""/>
    <x v="0"/>
    <s v="Interés general y particular"/>
    <s v="N"/>
    <d v="2023-05-17T00:00:00"/>
    <d v="2023-05-17T00:00:00"/>
    <n v="0"/>
    <n v="15"/>
    <x v="0"/>
    <n v="15"/>
    <s v="cumple"/>
  </r>
  <r>
    <x v="0"/>
    <n v="2023003392"/>
    <x v="97"/>
    <s v="EN COMUNICACION DEL DIA 03052023 CON EMAIL ENVIADO A CONTACTO CCC RECIBIDO EL DIA 17052023 EN CALIDAD DE REP. LEGAL SR. LUCA SEBASTIAN URBANO POR MEDIO DEL PRESENTE SOLICITO A ESTA CÁMARA DE COMERCIO ACTUALIZAR EL DOCUMENTO DE IDENTIFICACIÓN DE UNO DE LOS SOCIOS (A) DE LA EMPRESA INHABIT CO S.A.S CON NIT 901686023-1 ASÍ: NOMBRES Y APELLIDOS: CHIARA MARIA TROTTO DOCUMENTO DE REGISTRO: PA YA4780817 DOCUMENTO ACTUALIZAR: CE 1037852 ADJUNTA DOCUMENTOS RESPECTIVOS"/>
    <s v="A"/>
    <s v="JCMARIN"/>
    <s v=" "/>
    <s v="Obrero"/>
    <d v="2023-05-17T00:00:00"/>
    <s v="Origino"/>
    <s v="NRESPONS"/>
    <s v="Registros Pub y Redes Emp"/>
    <s v="Empresario"/>
    <s v="Finalizado"/>
    <s v=" "/>
    <s v="Asignado a"/>
    <s v="SORTIZ"/>
    <s v="Registros Pub y Redes Emp"/>
    <s v="Back Correcciones Registro"/>
    <d v="2023-05-17T00:00:00"/>
    <s v="A"/>
    <s v="MERCANTIL"/>
    <n v="1178267"/>
    <n v="20230569108"/>
    <m/>
    <m/>
    <m/>
    <m/>
    <m/>
    <s v="Inscrito"/>
    <m/>
    <s v="LUCA SEBASTIAN URBANO"/>
    <s v=""/>
    <s v="luca@inhabit.one"/>
    <s v="E-mail"/>
    <s v="3157255514"/>
    <s v="3 Peticiones"/>
    <x v="1"/>
    <s v="Registros Publicos y Redes Emp"/>
    <s v="Derecho de peticion"/>
    <s v="."/>
    <s v="."/>
    <s v="28-05-2023: PENDIENTE DE JCMARIN PARA ENVIAR EL DOCUMENTO YA QUE NO ESTA RADICADO 29-05-2023: AL INSCRITO 1178267-16 EL TIPO DE IDENTIFICACIÓN Y NÚMERO DE IDENTIFICACIÓN DE UNO DE LOS SOCIOS DE LA SOCIEDAD INHABIT CO S.A.S. SE ENVIA RESPUESTA AL CORREO ELECTRONCIO LUCA@INHABIT.ONE; LUCA@INHABIT.ONE.RPOST.BIZ EL DÍA LUNES 29/05/2023 5:57 P. M. "/>
    <s v="."/>
    <s v="Finalizado"/>
    <s v="SORTIZ"/>
    <d v="2023-05-28T00:00:00"/>
    <d v="2023-05-29T00:00:00"/>
    <s v=" "/>
    <s v="N"/>
    <s v=""/>
    <x v="0"/>
    <s v="Interés general y particular"/>
    <s v="N"/>
    <d v="2023-05-29T00:00:00"/>
    <d v="2023-05-29T00:00:00"/>
    <n v="7"/>
    <n v="15"/>
    <x v="0"/>
    <n v="15"/>
    <s v="cumple"/>
  </r>
  <r>
    <x v="0"/>
    <n v="2023003394"/>
    <x v="97"/>
    <s v="PRESENTO QUEJA PORQUE ENTRE EL DIA 12 DE AGOSTO Y 1 DE SEPTIEMBRE DEL 2022, REALICE EL PAGO DEL TRAMITE DE NOMBRAMIENTO DE REPRESENTANTE LEGAL DE SENDEROS DE VIDA AMOR Y PAZ INSCRITO 10067-50 EL CUAL AL HACER EL RECLAMO ME MANIFIESTAN QUE NO APARECE EL PAGO, SOLICITO QUE SEAN REVISADAS LAS CAMARAS DE SEGURIDAD DONDE SE PUEDE VER QUE YO LE REALICE EL PAGO A LA CAJERA."/>
    <s v="A"/>
    <s v="ABEDOYA"/>
    <s v=" "/>
    <s v="Principal"/>
    <d v="2023-05-17T00:00:00"/>
    <s v="Origino"/>
    <s v="."/>
    <s v="Gestion Integral"/>
    <s v="Seguridad CCC"/>
    <s v="Finalizado"/>
    <s v=" "/>
    <s v="Asignado a"/>
    <s v="COROZCO"/>
    <s v="Servicios Administrativos y Compras"/>
    <s v="Servicios Administrativos y Compras"/>
    <d v="2023-05-17T00:00:00"/>
    <s v="A"/>
    <s v="ESAL"/>
    <n v="10067"/>
    <m/>
    <m/>
    <m/>
    <m/>
    <m/>
    <m/>
    <s v="Inscrito"/>
    <n v="66814363"/>
    <s v="YENI PATRICIA GALINDO ESCOBAR"/>
    <s v=""/>
    <s v="yennpat@outlook.es"/>
    <s v="Presencial Verbal"/>
    <s v="3153875392"/>
    <s v="3 Peticiones"/>
    <x v="29"/>
    <s v="Seguridad (CCC)"/>
    <s v="Seguridad"/>
    <s v="."/>
    <s v="."/>
    <s v="SE DIO RESPUESTA POR CORREO ELECTRONICO EL 24 DE MAYO DEL 2023 EN ATENCIÓN A LO MANIFESTADO POR USTED VERBALMENTE EN INSTALACIONES DE LA CÁMARA DE COMERCIO DE CALI EL 17 DE MAYO DEL AÑO 2023, EN EL SIGUIENTE SENTIDO: ¿(¿) PRESENTO QUEJA PORQUE ENTRE EL DÍA 12 DE AGOSTO Y 1 DE SEPTIEMBRE DEL 2022, REALICÉ EL PAGO DEL TRÁMITE DE NOMBRAMIENTO DE REPRESENTANTE LEGAL DE SENDEROS DE VIDA AMOR Y PAZ INSCRITO 10067-50, EL CUAL AL HACER EL RECLAMO ME MANIFIESTAN QUE NO APARECE EL PAGO, SOLICITO QUE SEAN REVISADAS LAS CÁMARAS DE SEGURIDAD DONDE SE PUEDA VER QUE YO REALICÉ EL PAGO A LA CAJERA¿, NOS PERMITIMOS RESPETUOSAMENTE INDICARLE QUE: UNA VEZ VERIFICADA LA INFORMACIÓN DE PAGOS EN EL SISTEMA SE EVIDENCIA QUE SE HIZO UN COBRO A UNA SOLICITUD DE REMOCIÓN DE MIEMBRO DE JUNTA DIRECTIVA Y REPRESENTANTE LEGAL EL DÍA 12 DE AGOSTO DE 2022 CON LA RADICACIÓN 20220810376 EL CUAL FUE REQUERIDO Y REINGRESADO EL DÍA 1 DE SEPTIEMBRE DE 2022 LA CUAL FUE REGISTRADA, SE HACE LA VALIDACIÓN EN EL SISTEMA Y NO "/>
    <s v="."/>
    <s v="Finalizado"/>
    <s v="COROZCO"/>
    <d v="2023-05-18T00:00:00"/>
    <d v="2023-05-24T00:00:00"/>
    <s v=" "/>
    <s v="N"/>
    <s v=""/>
    <x v="0"/>
    <s v="."/>
    <s v="N"/>
    <d v="2023-05-24T00:00:00"/>
    <d v="2023-05-24T00:00:00"/>
    <n v="4"/>
    <n v="15"/>
    <x v="0"/>
    <n v="15"/>
    <s v="cumple"/>
  </r>
  <r>
    <x v="0"/>
    <n v="2023003397"/>
    <x v="97"/>
    <s v="EN COMUNICACION DEL DIA 16 MAYO 2023 ENVIADO POR EMAIL A CONTACTO CCC MEDIANTE DERECHO DE PETICION EL SR HUMBERTO GOMEZ CABREJO REPRESENTANTE LEGAL DE LA SOCIEDAD DICO TELECOMUNICACIONES S.A SOLICITA LA ACTUALIZACIÓN DE LA CÁMARA DE COMERCIO DE CALI CON LA NUEVA DIRECCIÓN DE LA SEDE DEL DOMICILIO, PRINCIPAL UBICADO EN BOGOTA, DICO TELECOMUNICACIONES S.A NIT 830136162 CON DIRECCIÓN DIAGONAL 24C NO. 96 - 72, BOGOTA - COLOMBIA."/>
    <s v="A"/>
    <s v="LNDELGAD"/>
    <s v=" "/>
    <s v="Principal"/>
    <d v="2023-05-17T00:00:00"/>
    <s v="Origino"/>
    <s v="NRESPONS"/>
    <s v="Registros Pub y Redes Emp"/>
    <s v="Back (Registro)"/>
    <s v="Finalizado"/>
    <s v=" "/>
    <s v="Asignado a"/>
    <s v="SORTIZ"/>
    <s v="Registros Pub y Redes Emp"/>
    <s v="Back Correcciones Registro"/>
    <d v="2023-05-17T00:00:00"/>
    <s v="A"/>
    <s v="MERCANTIL"/>
    <n v="671472"/>
    <n v="20230545476"/>
    <m/>
    <m/>
    <m/>
    <m/>
    <m/>
    <s v="NumConsecutivo"/>
    <n v="19351315"/>
    <s v="HUMBERTO GOMEZ CABREJO"/>
    <s v="4182588"/>
    <s v="asistente2.contable@dico.com.co"/>
    <s v="E-mail"/>
    <s v="3214285713"/>
    <s v="3 Peticiones"/>
    <x v="32"/>
    <s v="Registros Publicos y Redes Emp"/>
    <s v="Derecho de peticion"/>
    <s v="."/>
    <s v="."/>
    <s v="AL NUMCONSECUTIVO 671472 SE ACTUALIZO DE LA DIRECCIÓN DEL DOMICILIO PRINCIPAL DE LA CIUDAD DE BOGOTÁ DE LA RAZÓN SOCIAL DE DISEÑO, INGENIERIA, CONSULTORIA Y OUTSOURCING EN TELECOMUNICACIONES SOCIEDAD ANONIMA - DICO TELECOMUNICACIONES S.A CON NIT 830136162-0 SE ENVIA CORREO ELECTRONICO ASISTENTE2.CONTABLE@DICO.COM.CO; ASISTENTE2.CONTABLE@DICO.COM.CO.RPOST.BIZ EL DÍA DOMINGO 28/05/2023 8:25 P. M"/>
    <s v="."/>
    <s v="Finalizado"/>
    <s v="SORTIZ"/>
    <d v="2023-05-28T00:00:00"/>
    <d v="2023-05-28T00:00:00"/>
    <s v=" "/>
    <s v="N"/>
    <s v=""/>
    <x v="0"/>
    <s v="Interés general y particular"/>
    <s v="N"/>
    <d v="2023-05-28T00:00:00"/>
    <d v="2023-05-28T00:00:00"/>
    <n v="6"/>
    <n v="15"/>
    <x v="0"/>
    <n v="15"/>
    <s v="cumple"/>
  </r>
  <r>
    <x v="0"/>
    <n v="2023003398"/>
    <x v="97"/>
    <s v="EN COMUNICACION DEL DIA 10052023 CON OFICIO ENVIADO VIA EMAIL A LA CC DE HONDA Y REMITIDO A LA CC CALI EL DIA 17052023 CON RAD. 20230541443 POR TRASALDO POR COMPETENCIAS LA ASOCIACION FUTURO RENACER DEL CAMPO FURECA NIT 901194755-2 RESPETUOSAMENTE SOLICITO A USTEDES INFORMACIÓN SOBRE LA EXISTENCIA DE LA ASOCIACIÓN ASOPAZ O COAPAZ SEGÚN ME INDICAN LOS SEÑORES WILLIS ANTONIO REYESIDENTIFICADO CON CC # 10186641, FRANCISCO URUEÑARONDON IDENTIFICADO CON CEDULA DE CIUDADANÍA NÚMERO 5837702 Y EL SEÑOR ISRAELRAMIREZ GALLEGO IDENTIFICADA CON CEDULA DE CIUDADANÍA NÚMERO 10232931,QUIENES AFIRMAN HACEN PARTE DE ESTA ASOCIACIÓN Y CUÁL ES SU OBJETO SOCIAL."/>
    <s v="A"/>
    <s v="JCMARIN"/>
    <s v=" "/>
    <s v="Obrero"/>
    <d v="2023-05-17T00:00:00"/>
    <s v="Origino"/>
    <s v="NRESPONS"/>
    <s v="Registros Pub y Redes Emp"/>
    <s v="Back (Registro)"/>
    <s v="Finalizado"/>
    <s v=" "/>
    <s v="Asignado a"/>
    <s v="ECUARTAS"/>
    <s v="Registros Pub y Redes Emp"/>
    <s v="Back (Registro)"/>
    <d v="2023-05-17T00:00:00"/>
    <s v="A"/>
    <s v=""/>
    <m/>
    <m/>
    <m/>
    <m/>
    <m/>
    <m/>
    <m/>
    <s v="Sin Identificación"/>
    <m/>
    <s v="LUZ ELVIA VANEGAS  RAMIREZ"/>
    <s v=""/>
    <s v="asofuturorenacerdelcampo@gmail.com"/>
    <s v="E-mail"/>
    <s v=""/>
    <s v="3 Peticiones"/>
    <x v="0"/>
    <s v="Registros Publicos y Redes Emp"/>
    <s v="Derecho de peticion"/>
    <s v="."/>
    <s v="."/>
    <s v="2023 - 00469 SANTIAGO DE CALI, 18 DE MAYO DE 2023 SEÑORA LUZ ELVIA VANEGAS RAMIREZ ASOCIACIÓN FUTURO RENACER DEL CAMPO FURECA ASOFUTURORENACERDELCAMPO@GMAIL.COM LA DORADA CORDIAL SALUDO, MEDIANE CORREO ELECTRÓNICO DEL 10 DE MAYO DE 2023, RECIBIDO EN LA CÁMARA DE COMERCIO DE HONDA, GUADUAS Y NORTE DEL TOLIMA Y REMITIDO A ESTA ENTIDAD EL 15 DE MAYO, SOLICITA: &quot;INFORMACIÓN SOBRE LA EXISTENCIA DE LA ASOCIACIÓN ASOPAZ O COAPAZ, SEGÚN ME INDICAN LOS SEÑORES WILLIS ANTONIO REYES IDENTIFICADO CON CEDULA DE CIUDADANÍA NÚMERO 10.186.641, FRANCISCO URUEÑARONDON IDENTIFICADO CON CEDULA DE CIUDADANÍA NÚMERO 5.837.702 Y EL SEÑOR ISRAELRAMIREZ GALLEGO IDENTIFICADA CON CEDULA DE CIUDADANÍA NÚMERO 10.232.931, QUIENES AFIRMAN HACEN PARTE DE ESTA ASOCIACIÓN Y CUÁL ES SU OBJETO SOCIAL¿&quot; AL RESPECTO, LE INFORMAMOS QUE LAS CÁMARAS DE COMERCIO DEBEN CEÑIRSE A LO ESTRICTAMENTE CONSAGRADO EN EL ORDENAMIENTO JURÍDICO Y, POR LO TANTO, SOLO PUEDEN HACER LO QUE LA LEY LAS FACULTA, DE TAL MANERA QUE EL"/>
    <s v="."/>
    <s v="Finalizado"/>
    <s v="ECUARTAS"/>
    <d v="2023-05-18T00:00:00"/>
    <d v="2023-05-18T00:00:00"/>
    <s v="Asofuturorenacerdelcampo@gmail.com.rpost.biz jueves 18/05/2023 2:02 p. m"/>
    <s v="N"/>
    <s v=""/>
    <x v="0"/>
    <s v="Interés general y particular"/>
    <s v="N"/>
    <d v="2023-05-18T00:00:00"/>
    <d v="2023-05-18T00:00:00"/>
    <n v="1"/>
    <n v="15"/>
    <x v="0"/>
    <n v="15"/>
    <s v="cumple"/>
  </r>
  <r>
    <x v="0"/>
    <n v="2023003399"/>
    <x v="97"/>
    <s v="EN COMUNICACION DEL DIA 09052023 CON DOCUMENTO ENVIADO A LA CC MONTERIA Y REMITIDO A LA CC CALI EL DIA 17052023 CON RAD. 20230542098 POR TRASLADO POR COMPETENCIAS MEDIANTE PETICION EL SR. YONAIRO ADIL PEREZ BLANCO CC 15668063 SOLICITA SE LE INFORME EN CUANTAS EMPRESAS APARECE REGISTRADO COMO REVISOR FISCAL"/>
    <s v="A"/>
    <s v="JCMARIN"/>
    <s v=" "/>
    <s v="Obrero"/>
    <d v="2023-05-17T00:00:00"/>
    <s v="Origino"/>
    <s v="NRESPONS"/>
    <s v="Registros Pub y Redes Emp"/>
    <s v="Back (Registro)"/>
    <s v="Finalizado"/>
    <s v=" "/>
    <s v="Asignado a"/>
    <s v="ECUARTAS"/>
    <s v="Registros Pub y Redes Emp"/>
    <s v="Back (Registro)"/>
    <d v="2023-05-17T00:00:00"/>
    <s v="A"/>
    <s v=""/>
    <m/>
    <m/>
    <m/>
    <m/>
    <m/>
    <m/>
    <m/>
    <s v="Sin Identificación"/>
    <m/>
    <s v=" YONAIRO ADIL PEREZ BLANCO"/>
    <s v=""/>
    <s v="yopebla@hotmail.com"/>
    <s v="E-mail"/>
    <s v="3127349609"/>
    <s v="3 Peticiones"/>
    <x v="0"/>
    <s v="Registros Publicos y Redes Emp"/>
    <s v="Derecho de peticion"/>
    <s v="."/>
    <s v="."/>
    <s v="2023 - 00484 SANTIAGO DE CALI, 18 DE MAYO DE 2023 SEÑOR YONAIRO ADIL PEREZ BLANCO YOPEBLA@HOTMAIL.COM MONTERÍA CORDIAL SALUDO, MEDIANE ESCRITO DEL 9 DE MAYO DE 2023, RECIBIDO EN LA CÁMARA DE COMERCIO DE MONTERÍA Y REMITIDO A ESTA ENTIDAD EL 16 DE MAYO, SOLICITA: &quot;SOLICITO SE ME INFORME EN CUANTAS EMPRESAS APAREZCO REGISTRADO COMO REVISOR FISC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
    <s v="."/>
    <s v="Finalizado"/>
    <s v="ECUARTAS"/>
    <d v="2023-05-18T00:00:00"/>
    <d v="2023-05-18T00:00:00"/>
    <s v="yopebla@hotmail.com.rpost.biz jueves 18/05/2023 5:42 p. m."/>
    <s v="N"/>
    <s v=""/>
    <x v="0"/>
    <s v=""/>
    <s v="N"/>
    <d v="2023-05-18T00:00:00"/>
    <d v="2023-05-18T00:00:00"/>
    <n v="1"/>
    <n v="15"/>
    <x v="0"/>
    <n v="15"/>
    <s v="cumple"/>
  </r>
  <r>
    <x v="0"/>
    <n v="2023003403"/>
    <x v="97"/>
    <s v="SE SOLICITA PRORROGA DE ¿PLAZO PARA SUBSANAR EL REQUERIMIENTO HECHO A LA RAD. 20230443674 DE LA SOCIEDAD COGRUPO SA CON NIT 900.188.165-9. HECHO POR LA DRA. AURA CRISTINA SANCHEZ LOZANO"/>
    <s v="A"/>
    <s v="JCMARIN"/>
    <s v=" "/>
    <s v="Obrero"/>
    <d v="2023-05-17T00:00:00"/>
    <s v="Origino"/>
    <s v="NRESPONS"/>
    <s v="Registros Pub y Redes Emp"/>
    <s v="Juridica"/>
    <s v="Finalizado"/>
    <s v=" "/>
    <s v="Asignado a"/>
    <s v="AUSANCHE"/>
    <s v="Registros Pub y Redes Emp"/>
    <s v="Juridica"/>
    <d v="2023-05-17T00:00:00"/>
    <s v="A"/>
    <s v="PROPONENTES"/>
    <n v="82197"/>
    <n v="20230443674"/>
    <m/>
    <m/>
    <m/>
    <m/>
    <m/>
    <s v="Inscrito"/>
    <m/>
    <s v="RAMON MONROY"/>
    <s v="8880182EXT110"/>
    <s v=""/>
    <s v="E-mail"/>
    <s v=""/>
    <s v="3 Peticiones"/>
    <x v="6"/>
    <s v="Registros Publicos y Redes Emp"/>
    <s v="Derecho de peticion"/>
    <s v="."/>
    <s v="."/>
    <s v="SE CONCEDE PRORROGA HASTA EL 18 JUN 2023 - PQR'S 003403 AUSANCHE"/>
    <s v="."/>
    <s v="Finalizado"/>
    <s v="AUSANCHE"/>
    <d v="2023-05-17T00:00:00"/>
    <d v="2023-05-17T00:00:00"/>
    <s v=" "/>
    <s v="N"/>
    <s v=""/>
    <x v="0"/>
    <s v="."/>
    <s v="N"/>
    <d v="2023-05-17T00:00:00"/>
    <d v="2023-05-17T00:00:00"/>
    <n v="0"/>
    <n v="15"/>
    <x v="0"/>
    <n v="15"/>
    <s v="cumple"/>
  </r>
  <r>
    <x v="0"/>
    <n v="2023003404"/>
    <x v="97"/>
    <s v="SE SOLICITA PRORROGA DE PLAZO PARA SUBSANAR REQUERIMIENTO HECHO A LA RAD 20230436445 DE LA SOCIEDAD DECORPLANTAS SAS NIT 800234951-6 REQUERIDO POR LA DRA ANGELA MARQUEZ TREJOS"/>
    <s v="A"/>
    <s v="JCOIME"/>
    <s v=" "/>
    <s v="Principal"/>
    <d v="2023-05-17T00:00:00"/>
    <s v="Origino"/>
    <s v="NRESPONS"/>
    <s v="Registros Pub y Redes Emp"/>
    <s v="Empresario"/>
    <s v="Finalizado"/>
    <s v=" "/>
    <s v="Asignado a"/>
    <s v="AMARQUEZ"/>
    <s v="Registros Pub y Redes Emp"/>
    <s v="Juridica"/>
    <d v="2023-05-17T00:00:00"/>
    <s v="A"/>
    <s v="PROPONENTES"/>
    <n v="78882"/>
    <n v="20230436445"/>
    <m/>
    <m/>
    <m/>
    <m/>
    <m/>
    <s v="Inscrito"/>
    <m/>
    <s v="RODRIGO ESCOBAR VELEZ"/>
    <s v="6664782"/>
    <s v="decorplantas@gmail.com"/>
    <s v="E-mail"/>
    <s v="3147735544"/>
    <s v="3 Peticiones"/>
    <x v="6"/>
    <s v="Registros Publicos y Redes Emp"/>
    <s v="Derecho de peticion"/>
    <s v="."/>
    <s v="."/>
    <s v="MAYO 17 /23: SE PROCEDE A CONSULTAR EL TRAMITE Y SE EVIDENCIA QUE AUN ESTA EN REQUERIMIENTO POR LO CUAL SE APRUEBA LA PRORROGA LA CUAL QUEDA HASTA EL 20/06/2023."/>
    <s v="."/>
    <s v="Finalizado"/>
    <s v="AMARQUEZ"/>
    <d v="2023-05-17T00:00:00"/>
    <d v="2023-05-17T00:00:00"/>
    <s v=" "/>
    <s v="N"/>
    <s v=""/>
    <x v="0"/>
    <s v="Interés general y particular"/>
    <s v="N"/>
    <d v="2023-05-17T00:00:00"/>
    <d v="2023-05-17T00:00:00"/>
    <n v="0"/>
    <n v="15"/>
    <x v="0"/>
    <n v="15"/>
    <s v="cumple"/>
  </r>
  <r>
    <x v="0"/>
    <n v="2023003408"/>
    <x v="97"/>
    <s v="EN COMUNICACION DEL DIA 17052023 CON EMAIL ENVIADO A CONTACTO CCC MEDIANTE PETICION LA SRA ANGÉLICA ALEJO AGUILAR SOLICITAN COMPARTIR UNA BASE DE DATOS EMPRESARIAL CON INFORMACIÓN DE LAS EMPRESAS MIPYMES EN EL VALLE DEL CAUCA."/>
    <s v="A"/>
    <s v="JCOIME"/>
    <s v=" "/>
    <s v="Principal"/>
    <d v="2023-05-17T00:00:00"/>
    <s v="Origino"/>
    <s v="NVELEZ"/>
    <s v="Registros Pub y Redes Emp"/>
    <s v="Back (Registro)"/>
    <s v="Finalizado"/>
    <s v=" "/>
    <s v="Asignado a"/>
    <s v="ECUARTAS"/>
    <s v="Registros Pub y Redes Emp"/>
    <s v="Back (Registro)"/>
    <d v="2023-05-17T00:00:00"/>
    <s v="A"/>
    <s v=""/>
    <m/>
    <m/>
    <m/>
    <m/>
    <m/>
    <m/>
    <m/>
    <s v="Sin Identificación"/>
    <m/>
    <s v="ANGÉLICA ALEJO AGUILAR"/>
    <s v=""/>
    <s v="directorproyectos@acopivalle.com.co"/>
    <s v="E-mail"/>
    <s v="3168727118"/>
    <s v="3 Peticiones"/>
    <x v="0"/>
    <s v="Registros Publicos y Redes Emp"/>
    <s v="Derecho de peticion"/>
    <s v="."/>
    <s v="."/>
    <s v="2023-00498 SANTIAGO DE CALI, 18 DE MAYO DE 2023 SEÑORA ANGELICA ALEJO AGUILAR LÍDER DE PROYECTOS ACOPI VALLE DIRECTORPROYECTOS@ACOPIVALLE.COM.CO LA CIUDAD CORDIAL SALUDO, DAMOS RESPUESTA A SU CORREO ELECTRÓNICO DEL 17 DE MAYO DE 2023, RECIBIDO EN ESTA ENTIDAD EL MISMO DÍA, EN EL QUE SOLICITA: &quot;COMPARTIRNOS UNA BASE DE DATOS EMPRESARIAL CON INFORMACIÓN DE LAS EMPRESAS MIPYMES EN EL VALLE DEL CAU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
    <s v="."/>
    <s v="Finalizado"/>
    <s v="ECUARTAS"/>
    <d v="2023-05-18T00:00:00"/>
    <d v="2023-05-18T00:00:00"/>
    <s v="Directorproyectos@acopivalle.com.co.rpost.biz jueves 18/05/2023 6:56 p. m"/>
    <s v="N"/>
    <s v=""/>
    <x v="0"/>
    <s v=""/>
    <s v="N"/>
    <d v="2023-05-18T00:00:00"/>
    <d v="2023-05-18T00:00:00"/>
    <n v="1"/>
    <n v="15"/>
    <x v="0"/>
    <n v="15"/>
    <s v="cumple"/>
  </r>
  <r>
    <x v="0"/>
    <n v="2023003415"/>
    <x v="98"/>
    <s v="EN COMUNICACION DLE DIA 17052023 CON RADICACIÓN: 14-161712- -78 ENVIADO VIA EMAIL A CONTACTO CCC INDICAN QUE EL GRUPO DE TRABAJO DE COBRO COACTIVO SE ENCUENTRA ADELANTANDO PROCESO ADMINISTRATIVO DE COBRO EN CONTRA DE LA SOCIEDAD TARGET EL PUNTO DE LA TECNOLOGÍA S.A.S NIT 900406687 POR LO CUAL SOLICITAN INFORMAR A ESTE DESPACHO SI LA EMPRESA SEÑALADA SE ENCUENTRA O NO LIQUIDADA, TODA VEZ QUE EN EL CERTIFICADO DE EXISTENCIA Y REPRESENTACIÓN LEGAL LA ÚLTIMA ACTUACIÓN REGISTRADA ES ¿LAS PERSONAS JURÍDICAS EN ESTADO DE LIQUIDACIÓN NO TIENEN QUE RENOVAR SU INSCRIPCIÓN DESDE LA FECHA EN QUE SE INSCRIBIÓ EL DOCUMENTO QUE DA INICIO AL PROCESO DE LIQUIDACIÓN. (ARTÍCULO 31 LEY 1429 DE 2010, NUMERAL 1.3.8.4 DEL CAPITULO I DE LA CIRCULAR EXTERNA 100-000002 DEL 25 DE ABRIL DE 2022 DE LA SUPERINTENDENCIA.¿ ASÍ LAS COSAS, NO SE LOGRA EVIDENCIAR, Y DICHA INFORMACIÓN ES NECESARIA PARA VALIDAR EL ESTADO ACTUAL DE LA MATRÍCULA MERCANTIL, PARA EFECTOS DE CONTINUAR CON EL PROCESO COACTIVO RESPECTIVO."/>
    <s v="A"/>
    <s v="JCMARIN"/>
    <s v=" "/>
    <s v="Obrero"/>
    <d v="2023-05-18T00:00:00"/>
    <s v="Origino"/>
    <s v="NRESPONS"/>
    <s v="Registros Pub y Redes Emp"/>
    <s v="Back (Registro)"/>
    <s v="Finalizado"/>
    <s v=" "/>
    <s v="Asignado a"/>
    <s v="XRIVERA"/>
    <s v="Registros Pub y Redes Emp"/>
    <s v="Back (Registro)"/>
    <d v="2023-05-18T00:00:00"/>
    <s v="A"/>
    <s v="MERCANTIL"/>
    <n v="807655"/>
    <m/>
    <m/>
    <m/>
    <m/>
    <m/>
    <m/>
    <s v="Inscrito"/>
    <m/>
    <s v="ALBA LUCRECIA FLOREZ CORONEL"/>
    <s v="5870000"/>
    <s v="contactenos@sic.gov.co"/>
    <s v="E-mail"/>
    <s v=""/>
    <s v="3 Peticiones"/>
    <x v="0"/>
    <s v="Registros Publicos y Redes Emp"/>
    <s v="Derecho de peticion"/>
    <s v="."/>
    <s v="."/>
    <s v="2023-00408 SANTIAGO DE CALI, 23 DE MAYO DE 2023 SEÑORA ALBA LUCRECIA FLOREZ CORONEL COORDINADORA DEL GRUPO DE TRABAJO DE COBRO COACTIVO SUPERINTENDENCIA DE INDUSTRIA Y COMERCIO CONTACTENOS@SIC.GOV.CO BOGOTÁ D.C. CORDIAL SALUDO, MEDIANTE RADICACIÓN 14-161712- -78 DEL 17 DE MAYO DE 2023, RECIBIDO EN ESTA ENTIDAD EL 18 DE MAYO DEL MISMO AÑO, SOLICITÓ: &quot;INFORMAR A ESTE DESPACHO SI LA EMPRESA SEÑALADA SE ENCUENTRA O NO LIQUIDADA, TODA VEZ QUE EN EL CERTIFICADO DE EXISTENCIA Y REPRESENTACIÓN LEGAL LA ÚLTIMA ACTUACIÓN REGISTRADA ES &quot;LAS PERSONAS JURÍDICAS EN ESTADO DE LIQUIDACIÓN NO TIENEN QUE RENOVAR SUINSCRIPCIÓN DESDE LA FECHA EN QUE SE INSCRIBIÓ EL DOCUMENTO QUE DA INICIO AL PROCESO DE LIQUIDACIÓN. (ARTÍCULO 31 LEY 1429 DE 2010, NUMERAL 1.3.8.4 DEL CAPITULO I DE LA CIRCULAR EXTERNA 100-000002 DEL25 DE ABRIL DE 2022 DE LA SUPERINTENDENCIA.&quot; ASÍ LAS COSAS, NO SE LOGRA EVIDENCIAR, Y DICHA INFORMACIÓN ES NECESARIA PARA VALIDAR EL ESTADO ACTUAL DE LA MATRÍCULA MERCANTIL, PARA EFECTOS"/>
    <s v="."/>
    <s v="Finalizado"/>
    <s v="ECUARTAS"/>
    <d v="2023-05-18T00:00:00"/>
    <d v="2023-05-23T00:00:00"/>
    <s v="contactenos@sic.gov.co contactenos@sic.gov.co.rpot.biz martes 23/05/2023 11:31 a. m."/>
    <s v="N"/>
    <s v=""/>
    <x v="0"/>
    <s v=""/>
    <s v="N"/>
    <d v="2023-05-23T00:00:00"/>
    <d v="2023-05-23T00:00:00"/>
    <n v="2"/>
    <n v="15"/>
    <x v="0"/>
    <n v="15"/>
    <s v="cumple"/>
  </r>
  <r>
    <x v="0"/>
    <n v="2023003417"/>
    <x v="98"/>
    <s v="EN COMUNICACION DEL DIA 17052023 CON OFICIO GS-2023-SUBGA POJUD 29.54 POLICIA NACIONAL SECCIONAL BOGOTA DC ENVIADO VIA EMAIL A CONTACTO CCC SOLICITAN SUMINISTRAR LA INFROMACION RELACIONADA CON EL CERTIFICADO DE EXISTENCIA Y REPRESENTACION LEGAL Y ASI MISMO EL HISTORICO DE LOS REP. LEGALES DE LA SOCIEDAD CENTRO DE ENSEÑANZA AUTOMOVILISTICA NASCAR CLUB MAT 960219 DE FECHA 20190719."/>
    <s v="A"/>
    <s v="JCMARIN"/>
    <s v=" "/>
    <s v="Obrero"/>
    <d v="2023-05-18T00:00:00"/>
    <s v="Origino"/>
    <s v="NRESPONS"/>
    <s v="Registros Pub y Redes Emp"/>
    <s v="Back (Registro)"/>
    <s v="Finalizado"/>
    <s v=" "/>
    <s v="Asignado a"/>
    <s v="ECUARTAS"/>
    <s v="Registros Pub y Redes Emp"/>
    <s v="Back (Registro)"/>
    <d v="2023-05-18T00:00:00"/>
    <s v="A"/>
    <s v="MERCANTIL"/>
    <n v="960219"/>
    <m/>
    <m/>
    <m/>
    <m/>
    <m/>
    <m/>
    <s v="Inscrito"/>
    <m/>
    <s v="SUB INT,. JULIO CESAR CANO AMEZQUITA"/>
    <s v=""/>
    <s v="julio.cano@correo.policia.gov.co"/>
    <s v="E-mail"/>
    <s v="3208371309"/>
    <s v="3 Peticiones"/>
    <x v="0"/>
    <s v="Registros Publicos y Redes Emp"/>
    <s v="Derecho de peticion"/>
    <s v="."/>
    <s v="."/>
    <s v="2023 - 00038 SANTIAGO DE CALI, 18 DE MAYO DE 2023 SEÑORES MINISTERIO DE DEFENSA NACIONAL POLICIA NACIONAL ATENCIÓN: SUBINTENDENTE JULIO CESAR CANO AMEZQUITA INVESTIGADOR CRIMINAL POLFA JULIO.CANO@CORREO.POLICIA.GOV.CO BOGOTÁ D.C. CORDIAL SALUDO, DAMOS RESPUESTA A SU OFICIO 110016099366202310055 DEL 17 DE MAYO Y RECIBIDO EN ESTA ENTIDAD EL MISMO DÍA, EN EL QUE SOLICITA: &quot;CERTIFICADO DE EXISTENCIA Y REPRESENTACIÓN LEGAL, ASÍ MISMO EL HISTÓRICO DE LOS REPRESENTANTES LEGALES DE LA EMPRESA QUE SE RELACIONA CENTRO DE ENSEÑANZA AUTOMOVILISTICA NASCAR CLUB NÚMERO DE MATRÍCULA 960219 20160719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5-18T00:00:00"/>
    <d v="2023-05-18T00:00:00"/>
    <s v="julio.cano@correo.policia.gov.co.rpost.biz jueves 18/05/2023 7:59 p. m"/>
    <s v="N"/>
    <s v=""/>
    <x v="0"/>
    <s v=""/>
    <s v="N"/>
    <d v="2023-05-18T00:00:00"/>
    <d v="2023-05-18T00:00:00"/>
    <n v="0"/>
    <n v="15"/>
    <x v="0"/>
    <n v="15"/>
    <s v="cumple"/>
  </r>
  <r>
    <x v="0"/>
    <n v="2023003419"/>
    <x v="98"/>
    <s v="EN COMUNICACION DEL DIA 170520233 CON EM,AIL ENVIADO A CONTACTO CCC MEDIANTE OFICIO RAD 91834 DEL C S J SALA DE DESCONGESTION # 1 BOGOTA DC SOLICITAN COMEDIDAMENTE SE NOS INFORME SI EL SEÑOR WILLIAM HERNÁDEZ SÁNCHEZ IDENTIFICADO CON LA CÉDULA 14467893 TIENE CÁMARA DE COMERCIO VIGENTE O EN SU DEFECTO LA QUE REPOSE EN LOS ARCHIVOS DE ESA OFICINA."/>
    <s v="A"/>
    <s v="JCMARIN"/>
    <s v=" "/>
    <s v="Obrero"/>
    <d v="2023-05-18T00:00:00"/>
    <s v="Origino"/>
    <s v="NRESPONS"/>
    <s v="Registros Pub y Redes Emp"/>
    <s v="Back (Registro)"/>
    <s v="Finalizado"/>
    <s v=" "/>
    <s v="Asignado a"/>
    <s v="XRIVERA"/>
    <s v="Registros Pub y Redes Emp"/>
    <s v="Back (Registro)"/>
    <d v="2023-05-18T00:00:00"/>
    <s v="A"/>
    <s v="MERCANTIL"/>
    <n v="1000014"/>
    <m/>
    <m/>
    <m/>
    <m/>
    <m/>
    <m/>
    <s v="Inscrito"/>
    <m/>
    <s v="MARIA ISABEL URIBE DE LOS RIOS"/>
    <s v="5622000EXT1504"/>
    <s v="mariaiu@cortesuprema.gov.co"/>
    <s v="E-mail"/>
    <s v=""/>
    <s v="3 Peticiones"/>
    <x v="0"/>
    <s v="Registros Publicos y Redes Emp"/>
    <s v="Derecho de peticion"/>
    <s v="."/>
    <s v="."/>
    <s v="SANTIAGO DE CALI, 25 DE MAYO DE 2023 SEÑORA MARIA ISABEL URIBE DE LOS RIO OFICIAL MAYOR MARIAIU@CORTESUPREMA.GOV.CO BOGOTÁ D.C CORDIAL SALUDO, DAMOS RESPUESTA AL COMUNICADO DEL 17 DE MAYO DE 2023 ENVIADO POR CORREO ELECTRÓNICO, RECIBIDO EN ESTA ENTIDAD EL MISMO DÍA, SOLICITA: &quot;SOLICITO COMEDIDAMENTE SE NOS INFORME SI EL SEÑOR WILLIAM HERNÁDEZ SÁNCHEZ IDENTIFICADO CON LA CÉDULA 14.467.893, TIENE CÁMARA DE COMERCIO VIGENTE O EN SU DEFECTO, LA QUE REPOSE EN LOS ARCHIVOS DE ES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XRIVERA"/>
    <d v="2023-05-25T00:00:00"/>
    <d v="2023-05-25T00:00:00"/>
    <s v="mariaiu@cortesuprema.gov.co mariaiu@cortesuprema.gov.co.rpost.biz jueves 25/05/2023 10:10 a. m."/>
    <s v="N"/>
    <s v=""/>
    <x v="0"/>
    <s v=""/>
    <s v="N"/>
    <d v="2023-05-25T00:00:00"/>
    <d v="2023-05-25T00:00:00"/>
    <n v="4"/>
    <n v="15"/>
    <x v="0"/>
    <n v="15"/>
    <s v="cumple"/>
  </r>
  <r>
    <x v="0"/>
    <n v="2023003423"/>
    <x v="98"/>
    <s v="EN COMUNICACION DEL DIA 17052023 CON OFICIO RAD. 20237790032211 DE LA FGN DEIF BOGOTA DC ENVIADO VIA EMAIL A CONTACTO CCC SOLICITAN POR MEDIO DE LA PRESENTE ME PERMITO SOLICITAR LOS EXPEDIENTE LOS CERTIFICADOS DE EXISTENCIA Y REPRESENTACIÓN LEGAL Y REGISTRO MERCANTIL CON EL FIN DE DETERMINAR LA CALIDAD DE ACCIONISTA REPRESENTANTE LEGAL O MIEMBRO DE JUNTAS DIRECTIVAS DE EMPRESAS O SOCIEDADES Y SI FIGURA INSCRITO COMO COMERCIANTE CON O SIN ESTABLECIMIENTO DE COMERCIO DE LAS SIGUIENTES PERSONAS: - NANCY TERESA GONZÁLEZ DE BARBERI CC 31258112 - PAOLA SOTO SOLARTE CC 1127227027 - LUIS EDUARDO GONZÁLEZ ZÚÑIGA CC 14961129"/>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HERNANDO TELLEZ VILLAMIL"/>
    <s v="5702000EXT33655"/>
    <s v="hernando.tellez@fiscalia.gov.co"/>
    <s v="E-mail"/>
    <s v="3102096111"/>
    <s v="3 Peticiones"/>
    <x v="0"/>
    <s v="Registros Publicos y Redes Emp"/>
    <s v="Derecho de peticion"/>
    <s v="."/>
    <s v="."/>
    <s v="2023 - 00237 SANTIAGO DE CALI, 19 DE MAYO DE 2022 SEÑORES FISCALIA GENERAL DE LA NACION ATENCIÓN: HERNANDO TELLEZ VILLAMIL GRUPO DE INVESTIGACIONES FINANCIERAS HERNANDO. TELLEZ@FISCALIA.GOV.CO BOGOTÁ D.C. CORDIAL SALUDO DAMOS RESPUESTA A SU OFICIO OPJ 9126820CÓDIGO DE INVESTIGACIÓN 110016000096202250230 DEL 17 DE MAYO DE 2023, RECIBIDO EN ESTA ENTIDAD EL 18 DE MAYO, EN EL CUAL SOLICITA: &quot;LOS EXPEDIENTE, LOS CERTIFICADOS DE EXISTENCIA Y REPRESENTACIÓN LEGAL Y REGISTRO MERCANTIL, CON EL FIN DE DETERMINAR LA CALIDAD DE ACCIONISTA, REPRESENTANTE LEGAL O MIEMBRO DE JUNTAS DIRECTIVAS DE EMPRESAS O SOCIEDADES Y SI FIGURA INSCRITO COMO COMERCIANTE, CON O SIN ESTABLECIMIENTO DE COMERCIO, DE LAS SIGUIENTES PERSONAS: NANCY TERESA GONZÁLEZ DE BARBERI CC 31.258.112 PAOLA SOTO SOLARTE CC 1.127.227.027 LUIS EDUARDO GONZÁLEZ ZÚÑIGA CC 14.961.129&quot; AL RESPECTO, LE INFORMAMOS QUE LAS CÁMARAS DE COMERCIO DEBEN CEÑIRSE A LO ESTRICTAMENTE CONSAGRADO EN EL ORDENAMIENTO JURÍDICO Y, POR LO TANTO, "/>
    <s v="."/>
    <s v="Finalizado"/>
    <s v="ECUARTAS"/>
    <d v="2023-05-18T00:00:00"/>
    <d v="2023-05-19T00:00:00"/>
    <s v="viernes 19/05/2023 4:02 p. m. Hernando. tellez@fiscalia.gov.co Hernando. tellez@fiscalia.gov.co.rpost.biz"/>
    <s v="N"/>
    <s v=""/>
    <x v="0"/>
    <s v=""/>
    <s v="N"/>
    <d v="2023-05-19T00:00:00"/>
    <d v="2023-05-19T00:00:00"/>
    <n v="1"/>
    <n v="15"/>
    <x v="0"/>
    <n v="15"/>
    <s v="cumple"/>
  </r>
  <r>
    <x v="0"/>
    <n v="2023003427"/>
    <x v="98"/>
    <s v="EN COMUNICACION DEL DIA 17 MAYO 2023 MEDIANTE DERECHO DE PETICION LA SRA YOHANA SEGURA SOLICITA BUENAS NOCHES MI NOMBRE ES OSCAR JAIME SEGURA PEÑA, IDENTIFICADO CON C.C. 17109834, POR FAVOR ME PUEDEN COLABORAR CON UNA CERTIFICACIÓN DE QUE NO FIGURO NI HE FIGURADO REGISTRADO COMO COMERCIANTE NI VINCULADO EN ALGUNA PERSONA JURÍDICA COMO SOCIO O REPRESENTANTE LEGAL. "/>
    <s v="A"/>
    <s v="LNDELGAD"/>
    <s v=" "/>
    <s v="Principal"/>
    <d v="2023-05-18T00:00:00"/>
    <s v="Origino"/>
    <s v="CMARTINE"/>
    <s v="Registros Pub y Redes Emp"/>
    <s v="Juridica"/>
    <s v="Finalizado"/>
    <s v=" "/>
    <s v="Asignado a"/>
    <s v="CMARTINE"/>
    <s v="Registros Pub y Redes Emp"/>
    <s v="Juridica"/>
    <d v="2023-05-18T00:00:00"/>
    <s v="A"/>
    <s v="NO APLICA"/>
    <m/>
    <m/>
    <m/>
    <m/>
    <m/>
    <m/>
    <m/>
    <s v="Sin Identificación"/>
    <n v="17109834"/>
    <s v="OSCAR JAIME SEGURA PEÑA"/>
    <s v="SN"/>
    <s v="segurayohana28@gmail.com"/>
    <s v="E-mail"/>
    <s v="SN"/>
    <s v="3 Peticiones"/>
    <x v="0"/>
    <s v="Registros Publicos y Redes Emp"/>
    <s v="Derecho de peticion"/>
    <s v="."/>
    <s v="."/>
    <s v="CONTESTADO CON CARTA 2023-00581 DEL 29 DE MAYO DE 2023, ASÍ: &quot;MEDIANTE PETICIÓN DEL 17 DE MAYO DE 2023, SOLICITÓ A ESTA CÁMARA DE COMERCIO &quot;UNA CERTIFICACIÓN DE QUE NO FIGURO NI HE FIGURADO REGISTRADO COMO COMERCIANTE NI VINCULADO EN ALGUNA PERSONA JURÍDICA COMO SOCIO O REPRESENTANTE LEGAL&quot; A NOMBRE DE OSCAR JAIME SEGURA PEÑA, IDENTIFICADO CON LA CÉDULA DE CIUDADANÍA NO. 1710983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
    <s v="."/>
    <s v="Finalizado"/>
    <s v="CMARTINE"/>
    <d v="2023-05-29T00:00:00"/>
    <d v="2023-05-29T00:00:00"/>
    <s v=" "/>
    <s v="N"/>
    <s v=""/>
    <x v="0"/>
    <s v="Interés general y particular"/>
    <s v="N"/>
    <d v="2023-05-29T00:00:00"/>
    <d v="2023-05-29T00:00:00"/>
    <n v="6"/>
    <n v="15"/>
    <x v="0"/>
    <n v="15"/>
    <s v="cumple"/>
  </r>
  <r>
    <x v="0"/>
    <n v="2023003431"/>
    <x v="98"/>
    <s v="EN COMUNICACION DEL DIA 17 MAYO 2023 ENVIADO POR EMAIL A CONTACTO CCC MEDIANTE DERECHO DE PETICION DE LA ENTIDAD ALCALDIA DE JAMUNDI RAD 2023-SGO 0248 SOLICITA QUE SE ALLEGUE COPIA DEL PROCESO DE LIQUIDACION EFECTUADO HASTA LA FECHA Y DEL MISMO MODO INDIQUE QUIEN ES EL AGENTE LIQUIDADOR INFORMACION QUE DEBE SER REMITIDA A ESTE DESPACHO EN EL TERMINO DE 03 DIAS SIGUIENTE AL RECIBIDO DE LA PRESENTE COMUNICACION. ASOCIACION DE VIVIENDA VILLA ANGELICA - NIT 900182921"/>
    <s v="A"/>
    <s v="LNDELGAD"/>
    <s v=" "/>
    <s v="Principal"/>
    <d v="2023-05-18T00:00:00"/>
    <s v="Origino"/>
    <s v="NRESPONS"/>
    <s v="Registros Pub y Redes Emp"/>
    <s v="Back (Registro)"/>
    <s v="Finalizado"/>
    <s v=" "/>
    <s v="Asignado a"/>
    <s v="XRIVERA"/>
    <s v="Registros Pub y Redes Emp"/>
    <s v="Back (Registro)"/>
    <d v="2023-05-18T00:00:00"/>
    <s v="A"/>
    <s v="ESAL"/>
    <n v="740355"/>
    <m/>
    <m/>
    <m/>
    <m/>
    <m/>
    <m/>
    <s v="Nit"/>
    <m/>
    <s v="AMANDA OLAYA ALVAREZ"/>
    <s v="5190969"/>
    <s v="inspeccion.segunda@jamundi.gov.co"/>
    <s v="E-mail"/>
    <s v=""/>
    <s v="3 Peticiones"/>
    <x v="0"/>
    <s v="Registros Publicos y Redes Emp"/>
    <s v="Derecho de peticion"/>
    <s v="."/>
    <s v="."/>
    <s v="2023-00555 SANTIAGO DE CALI, 25 DE MAYO DE 2023 SEÑORES ALCALDIA DE JAMUNDI ATENCIÓN: AMANDA OLAYA ALVAREZ INSPECTORA SEGUNDA DE POLICÍA INSPECCIÓN.SEGUNDA@JAMUNDI.GOV.CO JAMUNDÍ CORDIAL SALUDO, DAMOS RESPUESTA A LA COMUNICACIÓN CON RADICADO N.º 2023-SGO-0248 DEL 17 DE MAYO DE 2023, RECIBIDO EN ESTA ENTIDAD EL MISMO DÍA, SOLICITA: &quot;SE ENCUENTRA ADELANTANDO PROCESO VERBAL ABREVIADO POR PRESUNTOS COMPORTAMIENTOS CONTRARIOS A LA INTEGRIDAD, EN CONTRA DE LA ASOCIACIÓN VILLA ANGELICA, IDENTIFICADA CON NIT NO. 900182921-3, CUYO REPRESENTE LEGAL ES EL SEÑOR JORGE ELIECER CHURRY LARRAHONDO IDENTIFICADO CON LA CEDULA DE CIUDADANÍA NO. 76289231. DENTRO DE LA PRESENTE ACTUACIÓN SE VERIFICÓ EL CERTIFICADO DE EXISTENCIA Y REPRESENTACIÓN LEGAL, EVIDENCIANDO QUE LA ASOCIACIÓN EN MENCIÓN SE ENCUENTRA EN LIQUIDACIÓN, POR CONSIGUIENTE, SE REQUIERE ALLEGUE COPIA DEL PROCESO DE LIQUIDACIÓN EFECTUADO HASTA LA FECHA Y DEL MISMO MODO INDIQUE QUIEN ES EL AGENTE LIQUIDADOR,&quot; AL RESPECTO, LE INFORMA"/>
    <s v="."/>
    <s v="Finalizado"/>
    <s v="XRIVERA"/>
    <d v="2023-05-25T00:00:00"/>
    <d v="2023-05-25T00:00:00"/>
    <s v="Inspección.segunda@jamundi.gov.co Inspección.segunda@jamundi.gov.co.rpost.biz jueves 25/05/2023 12:53 p. m. "/>
    <s v="N"/>
    <s v=""/>
    <x v="0"/>
    <s v=""/>
    <s v="N"/>
    <d v="2023-05-25T00:00:00"/>
    <d v="2023-05-25T00:00:00"/>
    <n v="4"/>
    <n v="15"/>
    <x v="0"/>
    <n v="15"/>
    <s v="cumple"/>
  </r>
  <r>
    <x v="0"/>
    <n v="2023003435"/>
    <x v="98"/>
    <s v="EN COMUNICACION DEL DIA 18 MAYO 2023 ENVIADO POR EMAIL A CONTACTO CCC MEDIANTE DERECHO DE PETICION DE LA POLICIA JUDICIAL NO. 9126511 SOLICITA SU COLABORACIÓN EN EL SENTIDO DE AGENDAR FECHA Y HORA PARA LA REALIZACIÓN DE DILIGENCIA DE INSPECCIÓN EN ESA ENTIDAD A FIN DE OBTENER COPIA DE LA TOTALIDAD DE LA DOCUMENTACIÓN Y EXPEDIENTE MERCANTIL DE LA SIGUIENTE SOCIEDAD, INSCRITA EN ESA CÁMARA DE COMERCIO MULTI SPORT PRO SHOP SAS NIT 900203189-1"/>
    <s v="A"/>
    <s v="LNDELGAD"/>
    <s v=" "/>
    <s v="Principal"/>
    <d v="2023-05-18T00:00:00"/>
    <s v="Origino"/>
    <s v="NRESPONS"/>
    <s v="Registros Pub y Redes Emp"/>
    <s v="Back (Registro)"/>
    <s v="Finalizado"/>
    <s v=" "/>
    <s v="Asignado a"/>
    <s v="XRIVERA"/>
    <s v="Registros Pub y Redes Emp"/>
    <s v="Back (Registro)"/>
    <d v="2023-05-18T00:00:00"/>
    <s v="A"/>
    <s v="MERCANTIL"/>
    <n v="749233"/>
    <m/>
    <m/>
    <m/>
    <m/>
    <m/>
    <m/>
    <s v="Nit"/>
    <m/>
    <s v="EDUARD MAURICIO QUIROGA AGUDELO"/>
    <s v="SN"/>
    <s v="edgar.quiroga@fiscalia.gov.co"/>
    <s v="E-mail"/>
    <s v="3506532027"/>
    <s v="3 Peticiones"/>
    <x v="0"/>
    <s v="Registros Publicos y Redes Emp"/>
    <s v="Derecho de peticion"/>
    <s v="."/>
    <s v="."/>
    <s v="SANTIAGO DE CALI, 27 DE MAYO DE 2023 SEÑORES FISCALIA GENERAL DE LA NACION ATENCIÓN: EDUARD MAURICIO QUIROGA AGUDELO EDGAR.QUIROGA@FISCALIA.GOV.CO BOGOTÁ D.C DAMOS RESPUESTA A SU ORDEN A POLICÍA JUDICIAL NO. 9126511 DEL 18 DE MAYO DE 2023, RECIBIDO EN ESTA ENTIDAD EL MISMO DÍA, EN EL QUE SOLICITA: &quot;SOLICITO SU COLABORACIÓN EN EL SENTIDO DE AGENDAR FECHA Y HORA PARA LA REALIZACIÓN DE DILIGENCIA DE INSPECCIÓN EN ESA ENTIDAD A FIN DE OBTENER COPIA DE LA TOTALIDAD DE LA DOCUMENTACIÓN Y EXPEDIENTE MERCANTIL DE LA SIGUIENTE SOCIEDAD, INSCRITA EN ES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XRIVERA"/>
    <d v="2023-05-25T00:00:00"/>
    <d v="2023-05-27T00:00:00"/>
    <s v="edgar.quiroga@fiscalia.gov.co edgar.quiroga@fiscalia.gov.co.rpost.biz sábado 27/05/2023 8:08 a. m."/>
    <s v="N"/>
    <s v=""/>
    <x v="0"/>
    <s v=""/>
    <s v="N"/>
    <d v="2023-05-27T00:00:00"/>
    <d v="2023-05-27T00:00:00"/>
    <n v="5"/>
    <n v="15"/>
    <x v="0"/>
    <n v="15"/>
    <s v="cumple"/>
  </r>
  <r>
    <x v="0"/>
    <n v="2023003442"/>
    <x v="98"/>
    <s v="EN COMUNICACION DEL DIA 02052023 CON EMAIL ENVIADO A LA CC ABURRA SUR Y REMITIDO A LA CC CALI EL DIA 18052023 CON RADICACION NO. 20230544724 POR TRASLADO POR COMPETENCIASMEDIANTE PETICION LA SRA. MARIA ISABEL HURTADO VALENCIA CC 1013536929 SOLICITA LA SIGUIENTE INFORMACION: SE CERTIFIQUE SI EL SR. LIBARDO ALBERTO ARBOLEDA TAMAYO CC 70095493 TIENE O HA TENIDO CALIDAD DE COMERCIANTE SI SE ENCENTRA REGISTRADO CON ESTABLECIMIENTOS DE COMERCIO A SU NOMBRE SI ES O HA SIDO ACCIONISTA DE ALGUNA SOCIEDAD REGISTRADA SI FIGURA COMO REPRESENTANTE LEGAL O MIEMBRO DE JUNTA DIRECTIVA. - NOTA LA CEDULA APORTADA NO FIGURA CON REGISTROS EN LA CCC"/>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MARIA ISABEL HURTADO VALENCIA"/>
    <s v=""/>
    <s v="juridica@cimientogi.com"/>
    <s v="E-mail"/>
    <s v=""/>
    <s v="3 Peticiones"/>
    <x v="0"/>
    <s v="Registros Publicos y Redes Emp"/>
    <s v="Derecho de peticion"/>
    <s v="."/>
    <s v="."/>
    <s v="2023-00557 SANTIAGO DE CALI, 25 DE MAYO DE 2023 SEÑORES JUZGADO TERCERO CIVIL DEL CIRCUITO DE EJECUCCION DE SENTENCIAS CON FUNCIÓN DE CONOCIMIENTO DE BOGOTÁ ATENCIÓN: MARIA ISABEL HURTADO VALENCIA JURIDICA@CIMIENTOGI.COM MEDELLÍN CORDIAL SALUDO DAMOS RESPUESTA AL COMUNICADO CON RAD. 050013103012 2014 00477 00 ENVIADO EL 02 DE MAYO DE 2023 A LA CÁMARA DE COMERCIO DE ABURRA SUR Y REMITIDO A ESTA ENTIDAD EL 18 DE MAYO DE 2023, EN EL QUE SOLICITA &quot;1. SE CERTIFIQUE SÍ EL SEÑOR LIBARDO ALBERTO ARBOLEDA TAMAYO CÉDULA DE CIUDADANÍA NO.: 70095493 EN LA ACTUALIDAD TIENE LA CALIDAD DE COMERCIANTE O SI LA HA TENIDO. 2. SE CERTIFIQUÉ SI EL SEÑOR LIBARDO ALBERTO ARBOLEDA TAMAYO IDENTIFICADO CON CÉDULA DE CIUDADANÍA NO.: 70095403, ES ACCIONISTA DE ALGUNA SOCIEDAD QUE SE ENCUENTRA REGISTRADA EN SU CÁMARA DE COMERCIO O SI LO HA SIDO. 3. SE CERTIFIQUE SI EL SEÑOR LIBARDO ALBERTO ARBOLEDA TAMAYO IDENTIFICADO CON CÉDULA DE CIUDADANA NO: 70095403 TIENE ESTABLECIMIENTOS DE COMERCIO O SI HA TENI"/>
    <s v="."/>
    <s v="Finalizado"/>
    <s v="XRIVERA"/>
    <d v="2023-05-25T00:00:00"/>
    <d v="2023-05-25T00:00:00"/>
    <s v="juridica@cimientogi.com juridica@cimientogi.com.rpost.biz jueves 25/05/2023 3:13 p. m."/>
    <s v="N"/>
    <s v=""/>
    <x v="0"/>
    <s v=""/>
    <s v="N"/>
    <d v="2023-05-25T00:00:00"/>
    <d v="2023-05-25T00:00:00"/>
    <n v="4"/>
    <n v="15"/>
    <x v="0"/>
    <n v="15"/>
    <s v="cumple"/>
  </r>
  <r>
    <x v="0"/>
    <n v="2023003443"/>
    <x v="98"/>
    <s v="EN COMUNICACION DEL DIA 15052023 CON EMAIL ENVIADO A LA CC BOGOTA Y REMITIDO A LA CC CALI EL DIA 18052023 CON RAD. 20230544833 POR TRASLADO POR COMPETENCIAS MEDIANTE PETICION EL SR. JAVIER MENDEZ LIZCANO CC 1118021559 SOLICITA SE LE INFORME SI APARECEN A SU NOMBRE BIENES COMERCIALES PARA DEMOSTRAR INSOLVENCIA ECONOMICA - NOTA: LA CEDULA APORTADA NO FIGURA CON REGISTROS EN LA CCC"/>
    <s v="A"/>
    <s v="JCMARIN"/>
    <s v=" "/>
    <s v="Obrero"/>
    <d v="2023-05-18T00:00:00"/>
    <s v="Origino"/>
    <s v="NRESPONS"/>
    <s v="Registros Pub y Redes Emp"/>
    <s v="Back (Registro)"/>
    <s v="Finalizado"/>
    <s v=" "/>
    <s v="Asignado a"/>
    <s v="CMARTINE"/>
    <s v="Registros Pub y Redes Emp"/>
    <s v="Juridica"/>
    <d v="2023-05-18T00:00:00"/>
    <s v="A"/>
    <s v=""/>
    <m/>
    <m/>
    <m/>
    <m/>
    <m/>
    <m/>
    <m/>
    <s v="Sin Identificación"/>
    <m/>
    <s v="JAVIER MENDEZ LIZCANO"/>
    <s v=""/>
    <s v=""/>
    <s v="E-mail"/>
    <s v=""/>
    <s v="3 Peticiones"/>
    <x v="0"/>
    <s v="Registros Publicos y Redes Emp"/>
    <s v="Derecho de peticion"/>
    <s v="."/>
    <s v="."/>
    <s v="CONTESTADO CON CARTA 2023-00538 DEL 19 DE MAYO DE 2023, ASÍ: &quot;MEDIANTE ESCRITO RECIBIDO EN LA CÁMARA DE COMERCIO DEL BOGOTÁ Y REMITIDO A ESTA ENTIDAD EL 17 DE MAYO DE 2023, SOLICITÓ &quot;UNA CERTIFICACIÓN DONDE DEMUESTRE QUE NO CUENTO CON NINGUNA CLASE DE BIENES NI QUE APAREZCO REGISTRADO EN SUS OFICINAS COMO COMERCIA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s v="."/>
    <s v="Finalizado"/>
    <s v="CMARTINE"/>
    <d v="2023-05-19T00:00:00"/>
    <d v="2023-05-19T00:00:00"/>
    <s v=" "/>
    <s v="N"/>
    <s v=""/>
    <x v="0"/>
    <s v="Interés general y particular"/>
    <s v="N"/>
    <d v="2023-05-19T00:00:00"/>
    <d v="2023-05-19T00:00:00"/>
    <n v="1"/>
    <n v="15"/>
    <x v="0"/>
    <n v="15"/>
    <s v="cumple"/>
  </r>
  <r>
    <x v="0"/>
    <n v="2023003445"/>
    <x v="98"/>
    <s v="EN COMUNICACION DEL DIA 15052023 CON OFICIO GS-2023 SUBGA POJUD 29.54 DE LA POLICIA NACIONAL SECCIONAL CALI ENVIADO VIA EMAIL A LA CC BOGOTA Y REMITIDO A LA CC CALI EL DIA 18052023 CON RAD. 20230545117 SOLICITAN SUMINISTRAR INFORMACION ACERCA DE LSO REGISTROS MERCANTILES CERTIFICADOS HISTORICOS DE EXISTENCIA Y REPRESENTACION LEGAL COMO TAMBIEN DOCUMENTOS DE CONSTITUCION ACTAS REFORMAS ACTUALIZACIONES Y DEMAS DOCUMENTOS QUE CONFORMEN EL EXPEDIENTE A NOMBRE DE DGLORIA MONICA ALVAREZ CC 37121635 - NOTA LA SEÑORA ALVAREZ GLORIA MONICA_x0009_C.C. 37121635 FIGURA CANCELADA EN CALI CON MAT # 737185"/>
    <s v="A"/>
    <s v="JCMARIN"/>
    <s v=" "/>
    <s v="Obrero"/>
    <d v="2023-05-18T00:00:00"/>
    <s v="Origino"/>
    <s v="NRESPONS"/>
    <s v="Registros Pub y Redes Emp"/>
    <s v="Back (Registro)"/>
    <s v="Finalizado"/>
    <s v=" "/>
    <s v="Asignado a"/>
    <s v="XRIVERA"/>
    <s v="Registros Pub y Redes Emp"/>
    <s v="Back (Registro)"/>
    <d v="2023-05-18T00:00:00"/>
    <s v="A"/>
    <s v="MERCANTIL"/>
    <n v="737185"/>
    <m/>
    <m/>
    <m/>
    <m/>
    <m/>
    <m/>
    <s v="Inscrito"/>
    <m/>
    <s v="PT JHON CASTILLO GAUNA"/>
    <s v=""/>
    <s v=""/>
    <s v="E-mail"/>
    <s v=""/>
    <s v="3 Peticiones"/>
    <x v="0"/>
    <s v="Registros Publicos y Redes Emp"/>
    <s v="Derecho de peticion"/>
    <s v="."/>
    <s v="."/>
    <s v="2023-00558 SANTIAGO DE CALI, 25 DE MAYO DE 2023 SEÑORES MINISTERIO DE DEFENSA NACIONAL POLICIA NACIONAL ATENCIÓN: PATRULLERO JHON CASTILLO GAUNA INVESTIGADOR CRIMINAL UBIC POLFA DICAL JHON.CASTILLO5393@CORREO.POLICIA.GOV.CO LA CIUDAD DAMOS RESPUESTA AL OFICIO NO. GS-2023 SUBGA POJUD 29.54 DEL 15 DE MAYO DE 2023, RECIBIDO EN LA CÁMARA DE COMERCIO DE BOGOTÁ Y REMITIDO A ESTA ENTIDAD EL 18 DE MAYO DE 2023,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QUE SE MENCIONA A CONTINUACIÓN: &quot; AL RESPECTO, LE INFORMAMOS QUE LAS CÁMARAS DE COMERCIO DEBEN CEÑIRSE A LO ESTRICTAMENTE CONSAGRADO EN EL ORDENAMIENTO JURÍDICO Y, POR LO TANTO, SOLO PUEDEN HACER LO QUE LA LEY LAS FACULTA, DE TAL MANERA QUE EL ARTÍCULO 86 DEL CÓDIGO DE COMERCI"/>
    <s v="."/>
    <s v="Finalizado"/>
    <s v="XRIVERA"/>
    <d v="2023-05-25T00:00:00"/>
    <d v="2023-05-26T00:00:00"/>
    <s v="jhon.castillo5393@correo.policia.gov.co jhon.castillo5393@correo.policia.gov.co.rpost.biz jueves 25/05/2023 4:07 p. m."/>
    <s v="N"/>
    <s v=""/>
    <x v="0"/>
    <s v=""/>
    <s v="N"/>
    <d v="2023-05-26T00:00:00"/>
    <d v="2023-05-26T00:00:00"/>
    <n v="5"/>
    <n v="15"/>
    <x v="0"/>
    <n v="15"/>
    <s v="cumple"/>
  </r>
  <r>
    <x v="0"/>
    <n v="2023003446"/>
    <x v="98"/>
    <s v="EN COMUNICACION DEL DIA 08052023 CON EMAIL ENVIADO A LA CC BUCARAMANGA Y REMITIDO A L A CC CALI EL DIA 18052023 CON RAD. 20230545669 OPOR TRASLADO POR COMPETENCIAS MEDIANTE DER DE PETICION EL SR. JULIO CESAR BALLESTEROS BARRIO CC 1091662339 SOLICITA SE REVISE A NIVEL NACIONAL LAS BASES DE DATOS Y SE LE EXPIDA UN CERTIFICADO DE PAZ Y SALVO EN EL CUAL CONSTE QUE A SU NOMBRE NO ESXISTE RAZON SOLCIAL COMERCIAL PARA DEMOSTRAR INSOLVENCIA ECONOMICA ANTE EL JUEZ - NOTA LA CEDULA APORTADA NO FIGURA CON REGISTROS EN LA CCC"/>
    <s v="A"/>
    <s v="JCMARIN"/>
    <s v=" "/>
    <s v="Obrero"/>
    <d v="2023-05-18T00:00:00"/>
    <s v="Origino"/>
    <s v="NRESPONS"/>
    <s v="Registros Pub y Redes Emp"/>
    <s v="Back (Registro)"/>
    <s v="Finalizado"/>
    <s v=" "/>
    <s v="Asignado a"/>
    <s v="CMARTINE"/>
    <s v="Registros Pub y Redes Emp"/>
    <s v="Juridica"/>
    <d v="2023-05-18T00:00:00"/>
    <s v="A"/>
    <s v=""/>
    <m/>
    <m/>
    <m/>
    <m/>
    <m/>
    <m/>
    <m/>
    <s v="Sin Identificación"/>
    <m/>
    <s v="JULIO CESAR BALLESTEROS BARRIO"/>
    <s v=""/>
    <s v=""/>
    <s v="E-mail"/>
    <s v=""/>
    <s v="3 Peticiones"/>
    <x v="0"/>
    <s v="Registros Publicos y Redes Emp"/>
    <s v="Derecho de peticion"/>
    <s v="."/>
    <s v="."/>
    <s v="CONTESTADO CON CARTA 2023-00539 DEL 19 DE MAYO DE 2023, ASÍ: &quot;MEDIANTE ESCRITO RECIBIDO EN LA CÁMARA DE COMERCIO DE BUCARAMANGA Y REMITIDO A ESTA ENTIDAD EL 17 DE MAYO DE 2023, NOS SOLICITÓ &quot;REVISAR SU BASE DE DATOS A NIVEL NACIONAL ME SEA EXPEDIDO UN CERTIFICADO DE PAZ Y SALV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
    <s v="."/>
    <s v="Finalizado"/>
    <s v="CMARTINE"/>
    <d v="2023-05-21T00:00:00"/>
    <d v="2023-05-21T00:00:00"/>
    <s v=" "/>
    <s v="N"/>
    <s v=""/>
    <x v="0"/>
    <s v="Interés general y particular"/>
    <s v="N"/>
    <d v="2023-05-21T00:00:00"/>
    <d v="2023-05-21T00:00:00"/>
    <n v="1"/>
    <n v="15"/>
    <x v="0"/>
    <n v="15"/>
    <s v="cumple"/>
  </r>
  <r>
    <x v="0"/>
    <n v="2023003447"/>
    <x v="98"/>
    <s v="EN COMUNICACION DEL DIA 17052023 CON OFICIO DEL JUZGADO TERCERO DE EJECUCIÓN DE PENAS Y MEDIDAS DESEGURIDAD DE LA DORADA CALDAS ENVIADO VIA EMAIL A LA CC MANIZALEZ Y REMITIDO A LA CC CALI EL DIA 18052023 CON RADICACION 20230547810 POR TRASLADO POR COMPETENCIAS SOLICITAN INFORMAR SI EL SR. JAIDER ESTIBER POLO RINCÓN CC 1002581275 APARECE REGISTRADO CON BIENES O EMPRESAS O SOCIEDADES"/>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ESMERALDA LILIANA GARCIA LOPEZ"/>
    <s v=""/>
    <s v="jctoepms00ladorada@notificacionesrj.gov.co"/>
    <s v="E-mail"/>
    <s v=""/>
    <s v="3 Peticiones"/>
    <x v="0"/>
    <s v="Registros Publicos y Redes Emp"/>
    <s v="Derecho de peticion"/>
    <s v="."/>
    <s v="."/>
    <s v="2023-00560 SANTIAGO DE CALI, 26 DE MAYO DE 2023 SEÑORES JUZGADO TERCERO DE EJECUCIÓN DE PENAS Y MEDIDAS DE SEGURIDAD ATENCIÓN: ESMERALDA LILIANA GARCÍA LÓPEZ JUEZ JCTOEPMS00LADORADA@NOTIFICACIONESRJ.GOV.CO LA DORADA CALDAS CORDIAL SALUDO DAMOS RESPUESTA AL COMUNICADO CON AUTO INTERLOCUTORIO NO. 465 ENVIADO EL 17 DE MAYO DE 2023 A LA CÁMARA DE COMERCIO DE MANIZALES Y REMITIDO A ESTA ENTIDAD EL 18 DE MAYO DE 2023, EN EL QUE SOLICITA &quot;SOLICITAR A LA OFICINA DE REGISTRO DE INSTRUMENTOS PÚBLICOS DE LA DORADA Y CALDAS, A LA SECRETARÍA DE TRÁNSITO Y TRANSPORTE DE LA DORADA, CALDAS, A LA CÁMARA DE COMERCIO Y AL RUNT, PARA QUE INFORMEN SI A NOMBRE DEL SENTENCIADO JAIDER ESTIBER POLO RINCÓN IDENTIFICADO CON CÉDULA DE CIUDADANÍA N° 1.002.581.275, APARECEN BIENES INMUEBLES, VEHÍCULOS, EMPRESAS O SOCIEDAD; EN EL MISMO SENTIDO, SE REQUERIRÁ A LAS ENTIDADES RUES Y DIAN PARA QUE INDIQUEN SI A NOMBRE DEL REFERIDO SENTENCIADO REGISTRAN EN SUS BASES DE DATOS CUALQUIER TIPO DE BIEN O SI HA DECLA"/>
    <s v="."/>
    <s v="Finalizado"/>
    <s v="XRIVERA"/>
    <d v="2023-05-26T00:00:00"/>
    <d v="2023-05-26T00:00:00"/>
    <s v="jctoepms00ladorada@notificacionesrj.gov.co jctoepms00ladorada@notificacionesrj.gov.co.rpost.biz viernes 26/05/2023 8:32 a. m. "/>
    <s v="N"/>
    <s v=""/>
    <x v="0"/>
    <s v=""/>
    <s v="N"/>
    <d v="2023-05-26T00:00:00"/>
    <d v="2023-05-26T00:00:00"/>
    <n v="5"/>
    <n v="15"/>
    <x v="0"/>
    <n v="15"/>
    <s v="cumple"/>
  </r>
  <r>
    <x v="0"/>
    <n v="2023003450"/>
    <x v="99"/>
    <s v="EN COMUNICACION DEL DIA 18 MAYO 2023 ENVIADO POR EMAIL A CONTACTO CCC MEDIANTE DERECHO DE PETICION SOLICITA LISTADO DE LOS DIFERENTES REPRESENTANTES LEGALES Y SUS PERIODOS QUE HAN PASADO POR LA EMPRESA LIMPI SAS LIMPI SAS NIT 900405052"/>
    <s v="A"/>
    <s v="LNDELGAD"/>
    <s v=" "/>
    <s v="Principal"/>
    <d v="2023-05-19T00:00:00"/>
    <s v="Origino"/>
    <s v="NRESPONS"/>
    <s v="Registros Pub y Redes Emp"/>
    <s v="Back (Registro)"/>
    <s v="Finalizado"/>
    <s v=" "/>
    <s v="Asignado a"/>
    <s v="XRIVERA"/>
    <s v="Registros Pub y Redes Emp"/>
    <s v="Back (Registro)"/>
    <d v="2023-05-19T00:00:00"/>
    <s v="A"/>
    <s v="MERCANTIL"/>
    <n v="829742"/>
    <m/>
    <m/>
    <m/>
    <m/>
    <m/>
    <m/>
    <s v="Nit"/>
    <n v="900405052"/>
    <s v="LIMPI SAS"/>
    <s v=""/>
    <s v="g.cleanercenter@gmail.com"/>
    <s v="E-mail"/>
    <s v="3137674455"/>
    <s v="3 Peticiones"/>
    <x v="0"/>
    <s v="Registros Publicos y Redes Emp"/>
    <s v="Derecho de peticion"/>
    <s v="."/>
    <s v="."/>
    <s v="2023-00580 SANTIAGO DE CALI, 29 DE MAYO DE 2023 SEÑORES LIMPI SAS G.CLEANERCENTER@GMAIL.COM LA CIUDAD CORDIAL SALUDO, MEDIANTE ESCRITO SIN FECHA, RECIBIDO EN ESTA ENTIDAD EL 18 DE MAYO DE 2023, SOLICITÓ: &quot;LISTADO DE LOS DIFERENTES REPRESENTANTES LEGALES Y SUS PERIODOS QUE HAN PASADO POR LA EMPRESA LIMPI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REVISAR NUESTROS REGISTROS, CONSTATANDO QUE"/>
    <s v="."/>
    <s v="Finalizado"/>
    <s v="XRIVERA"/>
    <d v="2023-05-26T00:00:00"/>
    <d v="2023-05-29T00:00:00"/>
    <s v="g.cleanercenter@gmail.com g.cleanercenter@gmail.com.rpost.biz lunes 29/05/2023 3:12 p. m "/>
    <s v="N"/>
    <s v=""/>
    <x v="0"/>
    <s v="Interés general y particular"/>
    <s v="N"/>
    <d v="2023-05-29T00:00:00"/>
    <d v="2023-05-29T00:00:00"/>
    <n v="5"/>
    <n v="15"/>
    <x v="0"/>
    <n v="15"/>
    <s v="cumple"/>
  </r>
  <r>
    <x v="0"/>
    <n v="2023003451"/>
    <x v="99"/>
    <s v="EN COMUNICACION DEL DIA 18 MAYO 2023 ENVIADO POR EMAIL A CONTACTO CCC MEDIANTE DERECHO DE PETICION DEL JUZGADO PROMISCUO MUNICIPAL DE LA TOLA NARIÑO SOLICITA REGISTRO MERCANTIL CON MATRICULA NO 1156015 DE PROPIEDAD DEL SR CARLOS ALBERTO ANCHICO SANCHEZ IDENTIFICADO CON CEDULA DE CIUDADANÍA NO 13105507 DE EL CHARCO NARIÑO. LO ANTERIOR SE REQUIERE PARA REGISTRAR MEDIDA CAUTELAR DE EMBARGO DENTRO DE UN PROCESO EJECUTIVO. ANCHICO SANCHEZ CARLOS ALBERTO CC 13105507 ACTIVA EN LA CCCALI MAT 1156015"/>
    <s v="A"/>
    <s v="LNDELGAD"/>
    <s v=" "/>
    <s v="Principal"/>
    <d v="2023-05-19T00:00:00"/>
    <s v="Origino"/>
    <s v="NRESPONS"/>
    <s v="Registros Pub y Redes Emp"/>
    <s v="Back (Registro)"/>
    <s v="Finalizado"/>
    <s v=" "/>
    <s v="Asignado a"/>
    <s v="XRIVERA"/>
    <s v="Registros Pub y Redes Emp"/>
    <s v="Back (Registro)"/>
    <d v="2023-05-19T00:00:00"/>
    <s v="A"/>
    <s v="MERCANTIL"/>
    <n v="1156015"/>
    <m/>
    <m/>
    <m/>
    <m/>
    <m/>
    <m/>
    <s v="Inscrito"/>
    <n v="523904089001"/>
    <s v="JUZGADO PROMISCUO MUNICIPAL DE LA TOLA NARIÑO"/>
    <s v=""/>
    <s v="jprmpaltola@cendoj.ramajudicial.gov.co"/>
    <s v="E-mail"/>
    <s v="3117148442"/>
    <s v="3 Peticiones"/>
    <x v="0"/>
    <s v="Registros Publicos y Redes Emp"/>
    <s v="Derecho de peticion"/>
    <s v="."/>
    <s v="."/>
    <s v="2023-00562 SANTIAGO DE CALI, 26 DE MAYO DE 2023 SEÑORES JUZGADO PROMISCUO MUNICIPAL DE LA TOLA NARIÑO JPRMPALTOLA@CENDOJ.RAMAJUDICIAL.GOV.CO NARIÑO CORDIAL SALUDO DAMOS RESPUESTA AL COMUNICADO DEL 18 DE MAYO DE 2023, RECIBIDO EN ESTA ENTIDAD EL MISMO DIA, EN EL QUE SOLICITA &quot;SOLICITAR REGISTRO MERCANTIL CON MATRICULA NO 1156015 DE PROPIEDAD DEL SR CARLOS ALBERTO ANCHICO SANCHEZ IDENTIFICADO CON CEDULA DE CIUDADANÍA NO 13.105.507 DE EL CHARCO NARIÑO. LO ANTERIOR SE REQUIERE PARA REGISTRAR MEDIDA CAUTELAR DE EMBARGO DENTRO DE UN PROCESO EJECUTIV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XRIVERA"/>
    <d v="2023-05-26T00:00:00"/>
    <d v="2023-05-26T00:00:00"/>
    <s v="jprmpaltola@cendoj.ramajudicial.gov.co jprmpaltola@cendoj.ramajudicial.gov.co.rpost.biz viernes 26/05/2023 10:35 a. m."/>
    <s v="N"/>
    <s v=""/>
    <x v="0"/>
    <s v=""/>
    <s v="N"/>
    <d v="2023-05-26T00:00:00"/>
    <d v="2023-05-26T00:00:00"/>
    <n v="4"/>
    <n v="15"/>
    <x v="0"/>
    <n v="15"/>
    <s v="cumple"/>
  </r>
  <r>
    <x v="0"/>
    <n v="2023003452"/>
    <x v="99"/>
    <s v="REQUERIMOS ASESORIA RESPECTO A LA APLICACION DE LA LEY 2232 DEL 07 DE JULIO DE 2022"/>
    <s v="A"/>
    <s v="LROJAS"/>
    <s v=" "/>
    <s v="Unicentro web"/>
    <d v="2023-05-19T00:00:00"/>
    <s v="Origino"/>
    <s v="LROJAS"/>
    <s v="Secretaria General"/>
    <s v="Asuntos Legales y Contratacion"/>
    <s v="Finalizado"/>
    <s v=" "/>
    <s v="Asignado a"/>
    <s v="LCABRERA"/>
    <s v="Asuntos Legales y Contratacion"/>
    <s v="Asuntos Legales y Contratacion"/>
    <d v="2023-05-19T00:00:00"/>
    <s v="A"/>
    <s v=""/>
    <m/>
    <m/>
    <m/>
    <m/>
    <m/>
    <m/>
    <m/>
    <s v="Sin Identificación"/>
    <n v="890311628"/>
    <s v="ENVASES SAS"/>
    <s v=""/>
    <s v="monica.martinez@envasesas.co"/>
    <s v="E-mail"/>
    <s v="3104140657"/>
    <s v="3 Peticiones"/>
    <x v="3"/>
    <s v="Asuntos Legales y Contratacion"/>
    <s v="Derecho de peticion"/>
    <s v="."/>
    <s v="."/>
    <s v="SE ENVIA RESPUESTA AL PETICIONARIO INFORMANDO QUE LA CCC NO ES COMPETENTE PARA BRINDAR LA ASESORIA REQUERIDA. SE TRASLADA PETICIÓN A LA ENTIDAD COMPETENTE. DE: ASUNTOS LEGALES CÁMARA DE COMERCIO DE CALI ENVIADO EL: VIERNES, 19 DE MAYO DE 2023 4:09 P. M. PARA: SERVICIOALCIUDADANO@MINAMBIENTE.GOV.CO CC: MONICA.MARTINEZ@ENVASESAS.CO ASUNTO: TRASLADO PQRS 2023003452 ENVASES S A S IMPORTANCIA: ALTA SEÑORES MINISTERIO DE AMBIENTE Y DESARROLLO SOSTENIBLE CORDIAL SALUDO. ADJUNTO REMITIMOS TRASLADO DE DERECHO DE PETICIÓN PRESENTADO ANTE LA CÁMARA DE COMERCIO DE CALI PARA SU INFORMACIÓN, RESPUESTA Y LOS DEMÁS FINES QUE ESTIMEN PERTINENTES.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
    <s v="."/>
    <s v="Finalizado"/>
    <s v="LCABRERA"/>
    <d v="2023-05-19T00:00:00"/>
    <d v="2023-05-19T00:00:00"/>
    <s v=" "/>
    <s v="N"/>
    <s v=""/>
    <x v="0"/>
    <s v="Interés general y particular"/>
    <s v="N"/>
    <d v="2023-05-19T00:00:00"/>
    <d v="2023-05-19T00:00:00"/>
    <n v="0"/>
    <n v="15"/>
    <x v="0"/>
    <n v="15"/>
    <s v="cumple"/>
  </r>
  <r>
    <x v="0"/>
    <n v="2023003454"/>
    <x v="99"/>
    <s v="EN COMUNICACION DEL DIA 18 MAYO 2023 ENVIADO POR EMAIL A CONTACTO CCC MEDIANTE DERECHO DE PETICION DE LA POLICIA NACIONAL NOTICIA CRIMINAL 76001600199202151782 SOLICITA VERIFICAR Y SUMINISTRAR TODA LA INFORMACIÓN QUE APAREZCA EN SUS BASES DE DATOS CORRESPONDIENTE DATOS BIOGRÁFICOS DIRECCIONES, TELÉFONOS DE PERSONAS VINCULADAS. CASTILLO ENRIQUEZ BORIS EDWIN CC 94489160"/>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3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151782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1:17 a. m."/>
    <s v="N"/>
    <s v=""/>
    <x v="0"/>
    <s v=""/>
    <s v="N"/>
    <d v="2023-05-26T00:00:00"/>
    <d v="2023-05-26T00:00:00"/>
    <n v="4"/>
    <n v="15"/>
    <x v="0"/>
    <n v="15"/>
    <s v="cumple"/>
  </r>
  <r>
    <x v="0"/>
    <n v="2023003456"/>
    <x v="99"/>
    <s v="EN COMUNICACION DEL DIA 18 MAYO 2023 ENVIADO POR EMAIL A CONTACTO CCC MEDIANTE DERECHO DE PETICION DE LA POLICIA NACIONAL NOTICIA CRIMINAL 76001600199202051566 SOLICITA VERIFICAR Y SUMINISTRAR TODA LA INFORMACIÓN QUE APAREZCA EN SUS BASES DE DATOS CORRESPONDIENTE DATOS BIOGRÁFICOS DIRECCIONES, TELÉFONOS DE PERSONAS VINCULADAS. ROBINSON CASTRO GOMEZ CC 94.489.522"/>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4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051566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2:07 p. m. "/>
    <s v="N"/>
    <s v=""/>
    <x v="0"/>
    <s v=""/>
    <s v="N"/>
    <d v="2023-05-26T00:00:00"/>
    <d v="2023-05-26T00:00:00"/>
    <n v="4"/>
    <n v="15"/>
    <x v="0"/>
    <n v="15"/>
    <s v="cumple"/>
  </r>
  <r>
    <x v="0"/>
    <n v="2023003458"/>
    <x v="99"/>
    <s v="EN COMUNICACION DEL DIA 18 MAYO 2023 ENVIADO POR EMAIL A CONTACTO CCC MEDIANTE DERECHO DE PETICION DE LA POLICIA NACIONAL NOTICIA CRIMINAL 76001600199202052932 SOLICITA VERIFICAR Y SUMINISTRAR TODA LA INFORMACIÓN QUE APAREZCA EN SUS BASES DE DATOS CORRESPONDIENTE DATOS BIOGRÁFICOS DIRECCIONES, TELÉFONOS DE PERSONAS VINCULADAS. DIANA SUGEILY GARCIA CHAVEZ CC 67.021.907"/>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5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052932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2:30 p. m."/>
    <s v="N"/>
    <s v=""/>
    <x v="0"/>
    <s v=""/>
    <s v="N"/>
    <d v="2023-05-26T00:00:00"/>
    <d v="2023-05-26T00:00:00"/>
    <n v="4"/>
    <n v="15"/>
    <x v="0"/>
    <n v="15"/>
    <s v="cumple"/>
  </r>
  <r>
    <x v="0"/>
    <n v="2023003459"/>
    <x v="99"/>
    <s v="EN COMUNICACION DEL DIA 18 MAYO 2023 ENVIADO POR EMAIL A CONTACTO CCC MEDIANTE DERECHO DE PETICION DE LA POLICIA NACIONAL NOTICIA CRIMINAL 760016000199202053011 SOLICITA VERIFICAR Y SUMINISTRAR TODA LA INFORMACIÓN QUE APAREZCA EN SUS BASES DE DATOS CORRESPONDIENTE DATOS BIOGRÁFICOS DIRECCIONES, TELÉFONOS DE PERSONAS VINCULADAS. LUIS SALVADOR BAGLIONE PASAPORTE 783085 Y NIT NIT 900.417.320 "/>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7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0199202053011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XRIVERA"/>
    <d v="2023-05-26T00:00:00"/>
    <d v="2023-05-26T00:00:00"/>
    <s v="wesleyner.tenorio4251@correo.policia.gov.co wesleyner.tenorio4251@correo.policia.gov.co.rpost.biz viernes 26/05/2023 3:47 p. m."/>
    <s v="N"/>
    <s v=""/>
    <x v="0"/>
    <s v=""/>
    <s v="N"/>
    <d v="2023-05-26T00:00:00"/>
    <d v="2023-05-26T00:00:00"/>
    <n v="4"/>
    <n v="15"/>
    <x v="0"/>
    <n v="15"/>
    <s v="cumple"/>
  </r>
  <r>
    <x v="0"/>
    <n v="2023003462"/>
    <x v="99"/>
    <s v="SE SOLICITA PRORROGA DE PLAZO PARA SUBSANAR REQUERIMIENTO EN EL REGISTRO RUP DE LA EMPRESA PENN CONSTRUCCIONES SAS NIT 901247202-0 RADICACION 20230437774 REQUERIDO POR LA ABOGADA ALEXANDRA MUÑOZ YANDA"/>
    <s v="A"/>
    <s v="JCOIME"/>
    <s v=" "/>
    <s v="Principal"/>
    <d v="2023-05-19T00:00:00"/>
    <s v="Origino"/>
    <s v="NRESPONS"/>
    <s v="Registros Pub y Redes Emp"/>
    <s v="Empresario"/>
    <s v="Finalizado"/>
    <s v=" "/>
    <s v="Asignado a"/>
    <s v="AMUNOZY"/>
    <s v="Registros Pub y Redes Emp"/>
    <s v="Juridica"/>
    <d v="2023-05-19T00:00:00"/>
    <s v="A"/>
    <s v="PROPONENTES"/>
    <n v="122431"/>
    <n v="20230437774"/>
    <m/>
    <m/>
    <m/>
    <m/>
    <m/>
    <s v="Inscrito"/>
    <m/>
    <s v="MYRIAM PENN ROJAS"/>
    <s v=""/>
    <s v="pennconstrucciones@gmail.com"/>
    <s v="E-mail"/>
    <s v="3113165570"/>
    <s v="3 Peticiones"/>
    <x v="6"/>
    <s v="Registros Publicos y Redes Emp"/>
    <s v="Derecho de peticion"/>
    <s v="."/>
    <s v="."/>
    <s v="19/05/2023. AMUNOZY: LA PRORROGA PROCEDE. CORDIAL SALUDO,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5 DE JUNIO DE 2023, PARA RESOLVER EL REQUERIMIENTO CON RADICADO 20230437774. "/>
    <s v="."/>
    <s v="Finalizado"/>
    <s v="AMUNOZY"/>
    <d v="2023-05-19T00:00:00"/>
    <d v="2023-05-19T00:00:00"/>
    <s v=" "/>
    <s v="N"/>
    <s v=""/>
    <x v="0"/>
    <s v="Interés general y particular"/>
    <s v="N"/>
    <d v="2023-05-19T00:00:00"/>
    <d v="2023-05-19T00:00:00"/>
    <n v="0"/>
    <n v="15"/>
    <x v="0"/>
    <n v="15"/>
    <s v="cumple"/>
  </r>
  <r>
    <x v="0"/>
    <n v="2023003463"/>
    <x v="99"/>
    <s v="EN COMUNICACION DEL DIA 17 MAYO 2023 ENVIADO POR EMAIL A CONTACTO CCC MEDIANTE DERECHO DE PETICION DE LA SECRETARIA COMISION SECCIONAL DE DICIPLINA JUDICIAL - VALLE DEL CAUCA - CALI OFICIO 4410 CERTIFICACIÓN EN LA QUE CONSTE SI EL SEÑOR VÍCTOR FÉLIX RIVERA MÉNDEZ IDENTIFICADO CON CÉDULA DE CIUDADANÍA 16378398 OSTENTA LA CALIDAD DE COMERCIANTE. REMITA COPIA DEL REGISTRO MERCANTIL DEL ESTABLECIMIENTO DE COMERCIO EL JAGUAR DEL BOULEVARD REMITA CONCEPTO EN EL QUE SE SEÑALEN LAS DIFERENCIAS ENTRE PERSONA NATURAL COMERCIANTE Y NO COMERCIANTE. PARA LO ANTERIOR SE CONCEDE UN TÉRMINO DE DOS (02) DÍAS HÁBILES SIGUIENTES AL RECIBO DE ESTA COMUNICACIÓN PARA DAR RESPUESTA."/>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m/>
    <s v="GERSAIN ORDOÑEZ ORDOÑEZ"/>
    <s v=""/>
    <s v="ssdisvalle@cendoj.ramajudicial.gov.co"/>
    <s v="E-mail"/>
    <s v="8980800"/>
    <s v="3 Peticiones"/>
    <x v="0"/>
    <s v="Registros Publicos y Redes Emp"/>
    <s v="Derecho de peticion"/>
    <s v="."/>
    <s v="."/>
    <s v="2023-00569 SANTIAGO DE CALI, 27 DE MAYO DE 2023 SEÑORES COMISION SECCIONAL DE DISCIPLINA JUDICIAL DEL VALLE DEL CAUCA ATENCIÓN: GERSAIN ORDOÑEZ ORDOÑEZ SECRETARIO SSDISVALLE@CENDOJ.RAMAJUDICIAL.GOV.CO LA CIUDAD CORDIAL SALUDO, DAMOS RESPUESTA A LA COMUNICACIÓN DEL 17 DE MAYO DE 2023, RECIBIDO EN ESTA ENTIDAD EL 18 DE MAYO DEL MISMO AÑO, MEDIANTE EL CUAL SOLICITA: &quot;I. CERTIFICACIÓN EN LA QUE CONSTE SI EL SEÑOR VÍCTOR FÉLIX RIVERA MÉNDEZ IDENTIFICADO CON CÉDULA DE CIUDADANÍA NO. 16.378.398, OSTENTA LA CALIDAD DE COMERCIANTE. II. REMITA COPIA DEL REGISTRO MERCANTIL DEL ESTABLECIMIENTO DE COMERCIO &quot;EL JAGUAR DELBOULEVARD&quot; III. EMITA CONCEPTO EN EL QUE SE SEÑALEN LAS DIFERENCIAS ENTRE PERSONA NATURAL COMERCIANTE Y NO COMERCIANTE.&quot; AL RESPECTO, LE INFORMAMOS QUE LAS CÁMARAS DE COMERCIO DEBEN CEÑIRSE A LO ESTRICTAMENTE CONSAGRADO EN EL ORDENAMIENTO JURÍDICO Y, POR LO TANTO, SOLO PUEDEN HACER LO QUE LA LEY LAS FACULTA, DE TAL MANERA QUE EL ARTÍCULO 86 DEL CÓDIGO DE COMERCIO Y EL ART"/>
    <s v="."/>
    <s v="Finalizado"/>
    <s v="XRIVERA"/>
    <d v="2023-05-26T00:00:00"/>
    <d v="2023-05-27T00:00:00"/>
    <s v="ssdisvalle@cendoj.ramajudicial.gov.co ssdisvalle@cendoj.ramajudicial.gov.co.rpost.biz sábado 27/05/2023 9:14 a. m."/>
    <s v="N"/>
    <s v=""/>
    <x v="0"/>
    <s v=""/>
    <s v="N"/>
    <d v="2023-05-27T00:00:00"/>
    <d v="2023-05-27T00:00:00"/>
    <n v="4"/>
    <n v="15"/>
    <x v="0"/>
    <n v="15"/>
    <s v="cumple"/>
  </r>
  <r>
    <x v="0"/>
    <n v="2023003464"/>
    <x v="99"/>
    <s v="EN COMUNICACION DEL DIA 18 MAYO 2023 ENVIADO POR EMAIL A CONTACTO CCC MEDIANTE DERECHO DE PETICION POLICIA NACIONAL JUDICIAL 9159576 SOLICITA SU VALIOSA COLABORACIÓN EN EL SENTIDO DE SUMINISTRAR COPIA DE LA CARPETA HISTÓRICA MERCANTIL DEL ESTABLECIMIENTO COMERCIAL RELACIONADO A CONTINUACIÓN INVERSIONES D&amp;P CALI 1001446"/>
    <s v="A"/>
    <s v="LNDELGAD"/>
    <s v=" "/>
    <s v="Principal"/>
    <d v="2023-05-19T00:00:00"/>
    <s v="Origino"/>
    <s v="NRESPONS"/>
    <s v="Registros Pub y Redes Emp"/>
    <s v="Back (Registro)"/>
    <s v="Finalizado"/>
    <s v=" "/>
    <s v="Asignado a"/>
    <s v="XRIVERA"/>
    <s v="Registros Pub y Redes Emp"/>
    <s v="Back (Registro)"/>
    <d v="2023-05-19T00:00:00"/>
    <s v="A"/>
    <s v="MERCANTIL"/>
    <n v="1001446"/>
    <m/>
    <m/>
    <m/>
    <m/>
    <m/>
    <m/>
    <s v="Inscrito"/>
    <m/>
    <s v="JOSE DAVID ZARATE MORALES"/>
    <s v="6818791"/>
    <s v="jose.zarate4249@correo.policia.gov.co"/>
    <s v="E-mail"/>
    <s v="3229469268"/>
    <s v="3 Peticiones"/>
    <x v="0"/>
    <s v="Registros Publicos y Redes Emp"/>
    <s v="Derecho de peticion"/>
    <s v="."/>
    <s v="."/>
    <s v="2023-00570 SANTIAGO DE CALI, 26 DE MAYO DE 2023 SEÑORES MINISTERIO DE DEFENSA NACIONAL POLICIA NACIONAL ATENCIÓN: PATRULLERO JOSE DAVID ZARATE MORALES INVESTIGADOR CRIMINAL UICT COMISIÓN PACIFICO JOSE.ZARATE4249@CORREO.POLICIA.GOV.CO LA CIUDAD CORDIAL SALUDO, DAMOS RESPUESTA A SU ORDEN DE POLICÍA JUDICIAL NO. 9159576 DEL 18 DE MAYO DE 2023, RECIBIDO EN LA CÁMARA DE COMERCIO EL MISMO DÍA, EN EL QUE SOLICITA: &quot;SUMINISTRAR COPIA DE LA CARPETA HISTÓRICA MERCANTIL DEL ESTABLECIMIENTO COMERCIAL RELACIONAD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
    <s v="."/>
    <s v="Finalizado"/>
    <s v="XRIVERA"/>
    <d v="2023-05-27T00:00:00"/>
    <d v="2023-05-27T00:00:00"/>
    <s v="jose.zarate4249@correo.policia.gov.co jose.zarate4249@correo.policia.gov.co.rpost.biz sábado 27/05/2023 8:04 a. m. "/>
    <s v="N"/>
    <s v=""/>
    <x v="0"/>
    <s v=""/>
    <s v="N"/>
    <d v="2023-05-27T00:00:00"/>
    <d v="2023-05-27T00:00:00"/>
    <n v="4"/>
    <n v="15"/>
    <x v="0"/>
    <n v="15"/>
    <s v="cumple"/>
  </r>
  <r>
    <x v="0"/>
    <n v="2023003465"/>
    <x v="99"/>
    <s v="BUENOS DIAS SE SOLICITA UN CERTIFICADO DE NO FIGURA A NOMBRE DEL SEÑOR HUBERT TIBERIO CARABALI RIVERA CON CEDULA # 16837216 SE VERIFICA EN LA PAGINA DEL RUES Y EN SIRP Y NO TIENE NINGUN REGISTRO MERCANTIL"/>
    <s v="A"/>
    <s v="MCRUZ"/>
    <s v=" "/>
    <s v="Jamundi"/>
    <d v="2023-05-19T00:00:00"/>
    <s v="Origino"/>
    <s v="NRESPONS"/>
    <s v="Registros Pub y Redes Emp"/>
    <s v="Back (Registro)"/>
    <s v="Finalizado"/>
    <s v=" "/>
    <s v="Asignado a"/>
    <s v="CMARTINE"/>
    <s v="Registros Pub y Redes Emp"/>
    <s v="Juridica"/>
    <d v="2023-05-19T00:00:00"/>
    <s v="A"/>
    <s v=""/>
    <m/>
    <m/>
    <m/>
    <m/>
    <m/>
    <m/>
    <m/>
    <s v="Sin Identificación"/>
    <n v="31931359"/>
    <s v="MARIANA JARAMILLO TREJOS"/>
    <s v=""/>
    <s v="marianajaramillo907@gmail.com"/>
    <s v="Presencial Verbal"/>
    <s v="3217394159"/>
    <s v="3 Peticiones"/>
    <x v="0"/>
    <s v="Registros Publicos y Redes Emp"/>
    <s v="Derecho de peticion"/>
    <s v="."/>
    <s v="."/>
    <s v="CONTESTADO CON CARTA 2023-00542 DEL 23 DE MAYO DE 2023, ASÍ: &quot;MEDIANTE PETICIÓN DEL 19 DE MAYO DE 2023, SOLICITÓ A ESTA CÁMARA DE COMERCIO UN CERTIFICADO DE NO FIGURA A NOMBRE DE HUBERT TIBERIO CARABALÍ RIVERA, IDENTIFICADO CON LA CÉDULA DE CIUDADANÍA NO.168372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HUBERT TIBERIO CARABALÍ RIVERA"/>
    <s v="."/>
    <s v="Finalizado"/>
    <s v="CMARTINE"/>
    <d v="2023-05-23T00:00:00"/>
    <d v="2023-05-23T00:00:00"/>
    <s v=" "/>
    <s v="N"/>
    <s v=""/>
    <x v="0"/>
    <s v="Interés general y particular"/>
    <s v="N"/>
    <d v="2023-05-23T00:00:00"/>
    <d v="2023-05-23T00:00:00"/>
    <n v="1"/>
    <n v="15"/>
    <x v="0"/>
    <n v="15"/>
    <s v="cumple"/>
  </r>
  <r>
    <x v="0"/>
    <n v="2023003469"/>
    <x v="99"/>
    <s v="EN COMUNICACION DEL DIA 19 MAYO 2023 ENVIADO POR EMAIL A CONTACTO CCC MEDIANTE DERECHO DE PETICION CON REF. SOLICITUD PRORROGA TRAMITE NO. 20230447978 - HERO SOLICITA LO SIGUIENTE EN MI CALIDAD DE REPRESENTANTE LEGAL DE LA EMPRESA HERO MOTOCORP LTD SUCURSAL COLOMBIA IDENTIFICADA CON NIT. 900.883.086-6, YO HÉCTOR FRANCISCO FONSECA FERNANDEZ DE CASTRO IDENTIFICADO CON CEDULA DE CIUDADANÍA NO. 94.318.580 DE PALMIRA, SOLICITO A USTEDES UNA PRÓRROGA AL TRAMITE 20230447978, YA QUE ESTAMOS ESPERANDO LA LLEGADA DEL DOCUMENTO QUE APRUEBA LA NUEVA VIGENCIA DE LA SUCURSAL EN ORIGINAL Y APOSTILLADO; CON ESTÉ SE REALIZARÁ LA PROTOCOLIZACIÓN EN LA NOTARIA. AGRADECEMOS SU AMABLE ATENCIÓN Y COMPRENSIÓN DE ESTE CASO."/>
    <s v="A"/>
    <s v="LNDELGAD"/>
    <s v=" "/>
    <s v="Principal"/>
    <d v="2023-05-19T00:00:00"/>
    <s v="Origino"/>
    <s v="NRESPONS"/>
    <s v="Registros Pub y Redes Emp"/>
    <s v="Front (Cajas)"/>
    <s v="Finalizado"/>
    <s v=" "/>
    <s v="Asignado a"/>
    <s v="CBOTERO"/>
    <s v="Registros Pub y Redes Emp"/>
    <s v="Juridica"/>
    <d v="2023-05-19T00:00:00"/>
    <s v="A"/>
    <s v="MERCANTIL"/>
    <n v="932717"/>
    <n v="20230447978"/>
    <m/>
    <m/>
    <m/>
    <m/>
    <m/>
    <s v="Inscrito"/>
    <m/>
    <s v="FRANCISCO FONSECA FERNANDEZ"/>
    <s v="6023744855"/>
    <s v="alexandra.astaiza@heromotocorp.com"/>
    <s v="E-mail"/>
    <s v="3105374022"/>
    <s v="3 Peticiones"/>
    <x v="6"/>
    <s v="Registros Publicos y Redes Emp"/>
    <s v="Derecho de peticion"/>
    <s v="."/>
    <s v="."/>
    <s v="SE CONCEDIÓ LA PRÓRROGA SOLICITADA"/>
    <s v="."/>
    <s v="Finalizado"/>
    <s v="CBOTERO"/>
    <d v="2023-05-19T00:00:00"/>
    <d v="2023-05-19T00:00:00"/>
    <s v=" "/>
    <s v="N"/>
    <s v=""/>
    <x v="0"/>
    <s v="Interés general y particular"/>
    <s v="N"/>
    <d v="2023-05-19T00:00:00"/>
    <d v="2023-05-19T00:00:00"/>
    <n v="0"/>
    <n v="15"/>
    <x v="0"/>
    <n v="15"/>
    <s v="cumple"/>
  </r>
  <r>
    <x v="0"/>
    <n v="2023003471"/>
    <x v="99"/>
    <s v="EN COMUNICACION DEL DIA 19 MAYO 2023 ENVIADO POR EMAIL A CONTACTO CCC MEDIANTE DERECHO DE PETICION EL SR ALEXANDER SANCHEZ SOLICITA RESPETUOSAMENTE ME AUTORICE LA PRORROGA DEL TRÁMITE RADICADO NUMERO 20230431862 RAZON QUE A UN FALTA UNA INFORMACIÓN PARA AJUSTAR FUNDACION CALIDAD SUPERIOR MAT 95906"/>
    <s v="A"/>
    <s v="LNDELGAD"/>
    <s v=" "/>
    <s v="Principal"/>
    <d v="2023-05-19T00:00:00"/>
    <s v="Origino"/>
    <s v="NRESPONS"/>
    <s v="Registros Pub y Redes Emp"/>
    <s v="Juridica"/>
    <s v="Finalizado"/>
    <s v=" "/>
    <s v="Asignado a"/>
    <s v="DPOVEDA"/>
    <s v="Registros Pub y Redes Emp"/>
    <s v="Juridica"/>
    <d v="2023-05-19T00:00:00"/>
    <s v="A"/>
    <s v="PROPONENTES"/>
    <n v="95906"/>
    <n v="20230431862"/>
    <m/>
    <m/>
    <m/>
    <m/>
    <m/>
    <s v="Inscrito"/>
    <m/>
    <s v="JOSE ALEXANDER SANCHEZ"/>
    <s v=""/>
    <s v="calidadsuperior@gmail.com"/>
    <s v="E-mail"/>
    <s v=""/>
    <s v="3 Peticiones"/>
    <x v="6"/>
    <s v="Registros Publicos y Redes Emp"/>
    <s v="Derecho de peticion"/>
    <s v="."/>
    <s v="."/>
    <s v="SE CONCEDE PRORROGA HASTA EL 21 DE JUNIO DEL 2023 AL RAD20230431862"/>
    <s v="."/>
    <s v="Finalizado"/>
    <s v="DPOVEDA"/>
    <d v="2023-05-19T00:00:00"/>
    <d v="2023-05-19T00:00:00"/>
    <s v=" "/>
    <s v="N"/>
    <s v=""/>
    <x v="0"/>
    <s v="."/>
    <s v="N"/>
    <d v="2023-05-19T00:00:00"/>
    <d v="2023-05-19T00:00:00"/>
    <n v="0"/>
    <n v="15"/>
    <x v="0"/>
    <n v="15"/>
    <s v="cumple"/>
  </r>
  <r>
    <x v="0"/>
    <n v="2023003473"/>
    <x v="99"/>
    <s v="EN COMUNICACION DEL DIA 19052023 CON OFICIO 070 DEL JUZGADO 2 ADMTIVO DE ORALIDAD DE CALI ENVIADO VIA EMAIL A CONTACTO CCC SOLICITAN ENVIAR CERTIFICADO DE EXISTENCIA Y REPRESENTACIÓN LEGAL DE LA SOCIEDAD PA MAYTE PRODUCCIONES SAS LO ANTERIOR SE REQUIERE CON CARÁCTER URGENTE COMO QUIERA QUE LA AUDIENCIA DE PRUEBAS DENTRO DEL PRESENTE ASUNTO SE LLEVARA A CABO EL DÍA 24 DE MAYO DEL 2023 - NOTA LA SOCIEDAD PA' MAYTE PRODUCCIONES SAS EN LIQUIDACION PA'MAYTÉ SAS NIT 900966993 - 9_x0009_ACTIVA EN CALI MAT # 953022"/>
    <s v="A"/>
    <s v="JCMARIN"/>
    <s v=" "/>
    <s v="Obrero"/>
    <d v="2023-05-19T00:00:00"/>
    <s v="Origino"/>
    <s v="NRESPONS"/>
    <s v="Registros Pub y Redes Emp"/>
    <s v="Back (Registro)"/>
    <s v="Finalizado"/>
    <s v=" "/>
    <s v="Asignado a"/>
    <s v="XRIVERA"/>
    <s v="Registros Pub y Redes Emp"/>
    <s v="Back (Registro)"/>
    <d v="2023-05-19T00:00:00"/>
    <s v="A"/>
    <s v="MERCANTIL"/>
    <n v="953022"/>
    <m/>
    <m/>
    <m/>
    <m/>
    <m/>
    <m/>
    <s v="Inscrito"/>
    <m/>
    <s v="CLAUDIA FAJARDO OSPINA"/>
    <s v=""/>
    <s v="jadmin02cli@notificacionesrj.gov.co"/>
    <s v="E-mail"/>
    <s v=""/>
    <s v="3 Peticiones"/>
    <x v="0"/>
    <s v="Registros Publicos y Redes Emp"/>
    <s v="Derecho de peticion"/>
    <s v="."/>
    <s v="."/>
    <s v="2023-00571 SANTIAGO DE CALI, 27 DE MAYO DE 2023 SEÑORES JUZGADO SEGUNDO ADMINISTRATIVO DE ORALIDAD SANTIAGO DE CALI ATENCIÓN: CLAUDIA FAJARDO OSPINA SECRETARIA OF02ADMCALI@CENDOJ.RAMAJUDICIAL.GOV.CO LA CIUDAD CORDIAL SALUDO DAMOS RESPUESTA A LA RADICACIONES: 76001-33-33-002-2018- 00290-00 OFICIO NO 0 70 DEL 19 DE MAYO DE 2023 RECIBIDO EN ESTA ENTIDAD EL MISMO DÍA, EN EL QUE SOLICITA &quot;ENVIAR CERTIFICADO DE EXISTENCIA Y REPRESENTACIÓN LEGAL DE LA SOCIEDAD PA MAYTE PRODUCC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
    <s v="."/>
    <s v="Finalizado"/>
    <s v="XRIVERA"/>
    <d v="2023-05-27T00:00:00"/>
    <d v="2023-05-27T00:00:00"/>
    <s v="of02admcali@cendoj.ramajudicial.gov.co of02admcali@cendoj.ramajudicial.gov.co.rpost.biz sábado 27/05/2023 9:01 a. m."/>
    <s v="N"/>
    <s v=""/>
    <x v="0"/>
    <s v=""/>
    <s v="N"/>
    <d v="2023-05-27T00:00:00"/>
    <d v="2023-05-27T00:00:00"/>
    <n v="4"/>
    <n v="15"/>
    <x v="0"/>
    <n v="15"/>
    <s v="cumple"/>
  </r>
  <r>
    <x v="0"/>
    <n v="2023003474"/>
    <x v="99"/>
    <s v="EN COMUNICACION DEL DIA 10 MAYO 2023 MEDIANTE DERECHO DE PETICION DEL SR HERNAN ARIAS VIDALES CC 14297233 ENVIADO A LA CC BOGOTA Y REMITIDO A LA CC CALI EL DIA 18 MAYO 2023 CON RADICACION 20230548379 POR TRASLADO POR COMPETENCIAS SOLICITA A SU DEPENDENCIA CONFORME A LA CIRCULAR 100-002 DE 2022 PARA QUE DE SER POSIBLE SE ME BRINDA INFORMACION RESPECTO A SI EL SR OSCAR FABIAN BARRERA AVEDAÑO CC 1048848889 SE ENCUENTRA INSCRITO ACTUALMENTE EN CALIDAD DE COMERCIANTE CON ALGUN ESTABLECIMIENTO DE COMERCIO ACTIVO BIEN SEA EN ESTA JURISDICCION O FUERA Y DE SER EL CASO SE PUEDA ADJUNTAR TAMBIEN LA INFORMACION RESPECTO A CUAL FUE LA ULTIMA FECHA DE RENOVACION DE DICHA MATRICULA MERCANTIL EN CASO DE ESTAR ACTIVA"/>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4297233"/>
    <s v="HERNAN ARIAS VIDALES"/>
    <s v="SN"/>
    <s v="hernanariasabogado@gmail.com"/>
    <s v="E-mail"/>
    <s v="SN"/>
    <s v="3 Peticiones"/>
    <x v="0"/>
    <s v="Registros Publicos y Redes Emp"/>
    <s v="Derecho de peticion"/>
    <s v="."/>
    <s v="."/>
    <s v="2023-00582 SANTIAGO DE CALI, 29 DE MAYO DE 2023 SEÑORES HERNAN ARIAS VIDALES HERNANARIASABOGADO@GMAIL.COM BOGOTÁ D.C CORDIAL SALUDO, MEDIANTE ESCRITO DEL 10 DE MAYO DE 2023, RECIBIDO EN LA CÁMARA DE COMERCIO DE BOGOTÁ Y REMITIDO A ESTA ENTIDAD EL 18 DE MAYO DE 2023, SOLICITÓ: &quot;BRINDA INFORMACIÓN RESPECTO A SI EL SR. OSCAR FABIAN BARRERA AVENDAÑO IDENTIFICADO CON LA CEDULA DE CIUDADANÍA NÚMERO 1.048.848.889; SE ENCUENTRA INSCRITO ACTUALMENTE EN CALIDAD DE COMERCIANTE CON ALGÚN ESTABLECIMIENTO DE COMERCIO ACTIVO BIEN SEA EN ESTA JURISDICCIÓN O FUERA, Y DE SER EL CASO SE PUEDA ADJUNTAR TAMBIÉN LA INFORMACIÓN RESPECTO A CUÁL FUE LA ÚLTIMA FECHA DE RENOVACIÓN DE DICHA MATRICULA MERCANTIL EN CASO DE ESTAR ACTIVA. AL RESPECTO, LE INFORMAMOS QUE LAS CÁMARAS DE COMERCIO DEBEN CEÑIRSE A LO ESTRICTAMENTE CONSAGRADO EN EL ORDENAMIENTO JURÍDICO Y, POR LO TANTO, SOLO PUEDEN HACER LO QUE LA LEY LAS FACULTA, DE TAL MANERA QUE EL ARTÍCULO 86 DEL CÓDIGO DE COMERCIO Y EL ARTÍCULO 2.2.2.38.1.4"/>
    <s v="."/>
    <s v="Finalizado"/>
    <s v="XRIVERA"/>
    <d v="2023-05-29T00:00:00"/>
    <d v="2023-05-29T00:00:00"/>
    <s v="hernanariasabogado@gmail.com hernanariasabogado@gmail.com.rpost.biz lunes 29/05/2023 4:17 p. m."/>
    <s v="N"/>
    <s v=""/>
    <x v="0"/>
    <s v="Interés general y particular"/>
    <s v="N"/>
    <d v="2023-05-29T00:00:00"/>
    <d v="2023-05-29T00:00:00"/>
    <n v="5"/>
    <n v="15"/>
    <x v="0"/>
    <n v="15"/>
    <s v="cumple"/>
  </r>
  <r>
    <x v="0"/>
    <n v="2023003478"/>
    <x v="99"/>
    <s v="NOS DIRIGIMOS A USTEDES COMO UN GRUPO DE ESTUDIANTES DE DERECHO DE LA UNIVERSIDAD DEL CAUCA, PARA SOLICITAR UNA VISITA TÉCNICA Y CHARLA PROGRAMADA A SU ENTIDAD. CON EL FIN DE PODER APRENDER SOBRE EL MANEJO Y GESTIÓN QUE REALIZA LA CÁMARA DE LOS RECURSOS PÚBICOS SIENDO UNA ENTIDAD PRIVADA. COMO ESTUDIANTES DE DERECHO, CONSIDERAMOS QUE LA EDUCACIÓN Y EL CONOCIMIENTO PRÁCTICO SON FUNDAMENTALES PARA NUESTRO DESARROLLO ACADÉMICO Y PROFESIONAL, POR ESO, NOS GUSTARÍA TENER LA OPORTUNIDAD DE ESCUCHAR A EXPERTOS EN EL CAMPO MENCIONADO Y APRENDER DE SUS EXPERIENCIAS Y CONOCIMIENTOS. SI NUESTRA SOLICITUD ES APROBADA, ESTARÍAMOS ENCANTADOS DE DISCUTIR LOS DETALLES DE NUESTRA SOLICITUD Y PROPORCIONARLES MÁS INFORMACIÓN SOBRE NUESTRO GRUPO Y NUESTRAS EXPECTATIVAS. ESPERAMOS PODER CONTAR CON SU COLABORACIÓN Y CONTRIBUIR A NUESTRA FORMACIÓN EN DERECHO. AGRADECEMOS SU ATENCIÓN Y QUEDAMOS A LA ESPERA DE SU RESPUESTA."/>
    <s v="A"/>
    <s v="LROJAS"/>
    <s v=" "/>
    <s v="Unicentro web"/>
    <d v="2023-05-19T00:00:00"/>
    <s v="Origino"/>
    <s v="NRESPONS"/>
    <s v="Secretaria General"/>
    <s v="Asuntos Legales y Contratacion"/>
    <s v="Finalizado"/>
    <s v=" "/>
    <s v="Asignado a"/>
    <s v="LCABRERA"/>
    <s v="Asuntos Legales y Contratacion"/>
    <s v="Asuntos Legales y Contratacion"/>
    <d v="2023-05-19T00:00:00"/>
    <s v="A"/>
    <s v=""/>
    <m/>
    <m/>
    <m/>
    <m/>
    <m/>
    <m/>
    <m/>
    <s v="Sin Identificación"/>
    <n v="1002956311"/>
    <s v="KAREN JULIETH VALENCIA SANCHEZ"/>
    <s v=""/>
    <s v="kjvalencia@unicauca.edu.co"/>
    <s v="E-mail"/>
    <s v="3173855023"/>
    <s v="3 Peticiones"/>
    <x v="3"/>
    <s v="Asuntos Legales y Contratacion"/>
    <s v="Derecho de peticion"/>
    <s v="."/>
    <s v="."/>
    <s v="SE REMITE RESPUESTA A LA PETICIONARIA EN EL MISMO SENTIDO EN EL QUE SE RESPONDIÓ A LA ESTUDIANTE MARIA CAMILA GALLARD PALMA: AGRADECEMOS HABER TENIDO EN CUENTA A LA CÁMARA DE COMERCIO DE CALI PARA EL DESARROLLO DE LA ACTIVIDAD COMPLEMENTARIA DE FORMACIÓN, SIN EMBARGO, TOMANDO EN CONSIDERACIÓN QUE LA JURISDICCIÓN DE LA CÁMARA DE COMERCIO DE CALI SE CIRCUNSCRIBE EXCLUSIVAMENTE A LA CIUDAD DE CALI Y A LOS MUNICIPIOS DE DAGUA, JAMUNDÍ, LA CUMBRE, VIJES Y YUMBO, UBICADOS EN EL DEPARTAMENTO DEL VALLE DEL CAUCA, NOS PERMITIMOS SUGERIR RESPETUOSAMENTE QUE SU PETICIÓN SEA INTERPUESTA ANTE LA CÁMARA DE COMERCIO DEL CAUCA, UBICADA EN LA CIUDAD DE POPAYÁN DE: ASUNTOS LEGALES CÁMARA DE COMERCIO DE CALI ENVIADO EL: MARTES, 23 DE MAYO DE 2023 4:53 P. M. PARA: KJVALENCIA@UNICAUCA.EDU.CO ASUNTO: RESPUESTA PQRS 2023003478 KAREN JULIETH VALENCIA SANCHEZ IMPORTANCIA: ALTA SEÑORA(ITA) KAREN JULIETH VALENCIA SANCHEZ CORDIAL SALUDO. ADJUNTO REMITIMOS RESPUESTA AL DERECHO DE PETICIÓN PRESENTADO ANTE LA "/>
    <s v="."/>
    <s v="Finalizado"/>
    <s v="LCABRERA"/>
    <d v="2023-05-23T00:00:00"/>
    <d v="2023-07-31T00:00:00"/>
    <s v=" "/>
    <s v="N"/>
    <s v=""/>
    <x v="0"/>
    <s v="Interés general y particular"/>
    <s v="N"/>
    <d v="2023-05-23T00:00:00"/>
    <d v="2023-05-23T00:00:00"/>
    <n v="1"/>
    <n v="15"/>
    <x v="0"/>
    <n v="15"/>
    <s v="cumple"/>
  </r>
  <r>
    <x v="0"/>
    <n v="2023003484"/>
    <x v="99"/>
    <s v="SE SOLICITA PRORROGA DE PLAZO PARA SUBASANAR REQUERIMIENTO DEL RAD. 20230435804 DE LA EMPRESA METALICAS JEP S.A.S NIT 890323667 - 8 INSCRITO 33412 HECHO POR LA DRA. NAYLA JULIETH MENZA CASTAÑEDA "/>
    <s v="A"/>
    <s v="JCOIME"/>
    <s v=" "/>
    <s v="Principal"/>
    <d v="2023-05-19T00:00:00"/>
    <s v="Origino"/>
    <s v="NRESPONS"/>
    <s v="Registros Pub y Redes Emp"/>
    <s v="Juridica"/>
    <s v="Finalizado"/>
    <s v=" "/>
    <s v="Asignado a"/>
    <s v="NMENZA"/>
    <s v="Registros Pub y Redes Emp"/>
    <s v="Juridica"/>
    <d v="2023-05-19T00:00:00"/>
    <s v="A"/>
    <s v="PROPONENTES"/>
    <n v="33412"/>
    <n v="20230435804"/>
    <m/>
    <m/>
    <m/>
    <m/>
    <m/>
    <s v="Inscrito"/>
    <n v="16596683"/>
    <s v="JORGE ELIECER PARRADO BOLAÑOS"/>
    <s v="6028898232"/>
    <s v="servicioalcliente@jepmobiliari.com"/>
    <s v="E-mail"/>
    <s v="3108386157"/>
    <s v="3 Peticiones"/>
    <x v="6"/>
    <s v="Registros Publicos y Redes Emp"/>
    <s v="Derecho de peticion"/>
    <s v="."/>
    <s v="."/>
    <s v="SE CONCEDE PRORROGA HASTA EL 24 DE JUNIO DE 2023"/>
    <s v="."/>
    <s v="Finalizado"/>
    <s v="NMENZA"/>
    <d v="2023-05-19T00:00:00"/>
    <d v="2023-05-19T00:00:00"/>
    <s v=" "/>
    <s v="N"/>
    <s v=""/>
    <x v="0"/>
    <s v="."/>
    <s v="N"/>
    <d v="2023-05-19T00:00:00"/>
    <d v="2023-05-19T00:00:00"/>
    <n v="0"/>
    <n v="15"/>
    <x v="0"/>
    <n v="15"/>
    <s v="cumple"/>
  </r>
  <r>
    <x v="0"/>
    <n v="2023003486"/>
    <x v="99"/>
    <s v="LA SEÑORA ESTEFANIA DOGLIONI - SECRETARIA DE TURISMO DE CALI, EN REUNIÓN SOSTENIDA EL DÍA DE HOY, SOLICITA LA BASE DE DATOS DEL RNT, QUE INCLUYA: NÚMERO DE RNT, NÚMERO DE MATRÍCULA, NIT, NOMBRE DEL PRESTADOR PERSONA NATURAL O JURÍDICA, NOMBRE DEL REPRESENTANTE LEGAL, NOMBRE DEL ESTABLECIMIENTO SI LO TIENE, CATEGORÍA, SUBCATEGORÍA, DATOS DE CONTACTO: TELÉFONOS, CORREO ELECTRÓNICO, DIRECCIÓN, MUNICIPIO, ESTADO DEL RNT FECHA DE RENOVACIÓN  Y DE INSCRIPCIÓN "/>
    <s v="A"/>
    <s v="CBOTERO"/>
    <s v=" "/>
    <s v="Principal"/>
    <d v="2023-05-19T00:00:00"/>
    <s v="Origino"/>
    <s v="NRESPONS"/>
    <s v="Registros Pub y Redes Emp"/>
    <s v="Back (Registro)"/>
    <s v="Finalizado"/>
    <s v=" "/>
    <s v="Asignado a"/>
    <s v="XRIVERA"/>
    <s v="Registros Pub y Redes Emp"/>
    <s v="Back (Registro)"/>
    <d v="2023-05-19T00:00:00"/>
    <s v="A"/>
    <s v=""/>
    <m/>
    <m/>
    <m/>
    <m/>
    <m/>
    <m/>
    <m/>
    <s v="Sin Identificación"/>
    <m/>
    <s v="STEFANIA DOGLIONI"/>
    <s v=""/>
    <s v="stefania.doglioni@cali.gov.co"/>
    <s v="Presencial Verbal"/>
    <s v="3164306724"/>
    <s v="3 Peticiones"/>
    <x v="0"/>
    <s v="Registros Publicos y Redes Emp"/>
    <s v="Derecho de peticion"/>
    <s v="."/>
    <s v="."/>
    <s v="2023-00543 SANTIAGO DE CALI, 23 DE MAYO DE 2023 SEÑORA STEFANIA DOGLIONI STEFANIA.DOGLIONI@CALI.GOV.CO CORDIAL SALUDO, DAMOS RESPUESTA A SU SOLICITUD DEL 19 DE MAYO DE 2023, RECIBIDO EN ESTA ENTIDAD EL MISMO DÍA, EN EL QUE SOLICITA: &quot;SOLICITA LA BASE DE DATOS DEL RNT, QUE INCLUYA: NÚMERO DE RNT, NÚMERO DE MATRÍCULA. NIT, NOMBRE DEL PRESTADOR PERSONA NATURAL O JURÍDICA, NOMBRE DEL REPRESENTANTE LEGAL NOMBRE DEL ESTABLECIMIENTO SI LO TIENE, CATEGORÍA, SUBCATEGORÍA, DATOS DE CONTACTO: TELÉFONOS, CORREO ELECTRÓNICO, DIRECCIÓN, MUNICIPIO, ESTADO DEL RN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s v="."/>
    <s v="Finalizado"/>
    <s v="XRIVERA"/>
    <d v="2023-05-23T00:00:00"/>
    <d v="2023-05-23T00:00:00"/>
    <s v="stefania.doglioni@cali.gov.co stefania.doglioni@cali.gov.co.rpost.biz martes 23/05/2023 2:27 p. m. "/>
    <s v="N"/>
    <s v=""/>
    <x v="0"/>
    <s v="Interés general y particular"/>
    <s v="N"/>
    <d v="2023-05-23T00:00:00"/>
    <d v="2023-05-23T00:00:00"/>
    <n v="1"/>
    <n v="15"/>
    <x v="0"/>
    <n v="15"/>
    <s v="cumple"/>
  </r>
  <r>
    <x v="0"/>
    <n v="2023003487"/>
    <x v="99"/>
    <s v="EN REUNIÓN SOSTENIDA CON LA SECRETARÍA DE TURISMO Y PRESTADORES DE SERVICIOS TURÍSTICOS, LA SEÑORA LEYDI GÓMEZ DE LA AGENCIA DE TURISMO TRAVELMANIA SOLICITA LA BASE DE DATOS DE AGENCIAS MAYORISTAS, AGENCIAS OPERADORAS Y AGENCIAS DE VIAJES Y TURISMO INSCRITAS EN EL RNT, QUE CONTENGA NOMBRE DEL PRESTADOR, NOMBRE DEL ESTABLECIMIENTO SI LO TIENE, DATOS DEL REPRESENTANTE LEGAL, DATOS DE CONTACTO (TELÉFONOS, CORREO ELECTRÓNICO, DIRECCIÓN, CIUDAD), CATEGORÍA, SUBCATEGORÍA Y ESTADO DEL RNT."/>
    <s v="A"/>
    <s v="CBOTERO"/>
    <s v=" "/>
    <s v="Principal"/>
    <d v="2023-05-19T00:00:00"/>
    <s v="Origino"/>
    <s v="NRESPONS"/>
    <s v="Registros Pub y Redes Emp"/>
    <s v="Back (Registro)"/>
    <s v="Finalizado"/>
    <s v=" "/>
    <s v="Asignado a"/>
    <s v="XRIVERA"/>
    <s v="Registros Pub y Redes Emp"/>
    <s v="Back (Registro)"/>
    <d v="2023-05-19T00:00:00"/>
    <s v="A"/>
    <s v=""/>
    <m/>
    <m/>
    <m/>
    <m/>
    <m/>
    <m/>
    <m/>
    <s v="Sin Identificación"/>
    <m/>
    <s v="LEYDI GÓMEZ L"/>
    <s v="6203874274"/>
    <s v="ladygomez16@yahoo.com.co"/>
    <s v="Presencial Verbal"/>
    <s v="3185165872"/>
    <s v="3 Peticiones"/>
    <x v="0"/>
    <s v="Registros Publicos y Redes Emp"/>
    <s v="Derecho de peticion"/>
    <s v="."/>
    <s v="."/>
    <s v="023-00546 SANTIAGO DE CALI, 24 DE MAYO DE 2023 SEÑORA LEIDY GOMEZ LADYGOMEZ16@YAHOO.COM.CO CORDIAL SALUDO, DAMOS RESPUESTA A SU SOLICITUD DEL 19 DE MAYO DE 2023, RECIBIDO EN ESTA ENTIDAD EL MISMO DÍA, EN EL QUE SOLICITA: &quot;LA BASE DE DATOS DE AGENCIAS MAYORISTAS, AGENCIAS OPERADORAS Y AGENCIAS DE VIAJES Y TURISMO INSCRITAS EN EL RNT, QUE CONTENGA NOMBRE DEL PRESTADOR, NOMBRE DEL ESTABLECIMIENTO SI LO TIENE, DATOS DEL REPRESENTANTE LEGAL, DATOS DE CONTACTO (TELÉFONOS, CORREO ELECTRÓNICO, DIRECCIÓN, CIUDAD), CATEGORÍA, SUBCATEGORÍA Y ESTADO DEL RN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
    <s v="."/>
    <s v="Finalizado"/>
    <s v="XRIVERA"/>
    <d v="2023-05-24T00:00:00"/>
    <d v="2023-05-24T00:00:00"/>
    <s v="ladygomez16@yahoo.com.co ladygomez16@yahoo.com.co.rpost.biz miércoles 24/05/2023 5:07 p. m. "/>
    <s v="N"/>
    <s v=""/>
    <x v="0"/>
    <s v="Interés general y particular"/>
    <s v="N"/>
    <d v="2023-05-24T00:00:00"/>
    <d v="2023-05-24T00:00:00"/>
    <n v="2"/>
    <n v="15"/>
    <x v="0"/>
    <n v="15"/>
    <s v="cumple"/>
  </r>
  <r>
    <x v="0"/>
    <n v="2023003489"/>
    <x v="100"/>
    <s v="EN COMUNICACION DEL DIA 19052023 CON EMAIL ENVIADO A CONTACTO CCC MEDIANTE PETICION EL SR. ALEJANDRO VALENCIA CALDERON DE LA DIAN SECCIONAL CALI DIVISIÓN DE RECAUDO Y COBRANZAS SOLICITA CERTIFICADOS HOSTORIC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
    <s v="A"/>
    <s v="JCMARIN"/>
    <s v=" "/>
    <s v="Obrero"/>
    <d v="2023-05-23T00:00:00"/>
    <s v="Origino"/>
    <s v="NRESPONS"/>
    <s v="Registros Pub y Redes Emp"/>
    <s v="Back (Registro)"/>
    <s v="Finalizado"/>
    <s v=" "/>
    <s v="Asignado a"/>
    <s v="XRIVERA"/>
    <s v="Registros Pub y Redes Emp"/>
    <s v="Back (Registro)"/>
    <d v="2023-05-23T00:00:00"/>
    <s v="A"/>
    <s v=""/>
    <m/>
    <m/>
    <m/>
    <m/>
    <m/>
    <m/>
    <m/>
    <s v="Sin Identificación"/>
    <m/>
    <s v="ALEJANDRO VALENCIA CALDERON"/>
    <s v=""/>
    <s v="avalenciac@dian.gov.co"/>
    <s v="E-mail"/>
    <s v=""/>
    <s v="3 Peticiones"/>
    <x v="0"/>
    <s v="Registros Publicos y Redes Emp"/>
    <s v="Derecho de peticion"/>
    <s v="."/>
    <s v="."/>
    <s v="2023-00630 SANTIAGO DE CALI, 06 DE JUNIO DE 2023 SEÑORES DIRECCION DE IMPUESTOS Y ADUANAS NACIONALES - DIAN ATENCIÓN: ALEJANDRO VALENCIA CALDERON ANALISTA I GIT SECRETARÍA DIVISIÓN DE RECAUDO Y COBRANZAS AVALENCIAC@DIAN.GOV.CO LA CIUDAD CORDIAL SALUDO, DAMOS RESPUESTA A SU CORREO ELECTRÓNICO DEL 19 DE MAYO DE 2023, RECIBIDO POR ESTA ENTIDAD EL MISMO DÍA, EN EL QUE SOLICITA: &quot;SOLICITAR CERTIFICADOS HISTÓRIC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
    <s v="."/>
    <s v="Finalizado"/>
    <s v="XRIVERA"/>
    <d v="2023-05-27T00:00:00"/>
    <d v="2023-06-06T00:00:00"/>
    <s v="avalenciac@dian.gov.co avalenciac@dian.gov.co.rpost.biz martes 06/06/2023 11:14 a. m. "/>
    <s v="N"/>
    <s v=""/>
    <x v="0"/>
    <s v=""/>
    <s v="N"/>
    <d v="2023-06-06T00:00:00"/>
    <d v="2023-06-06T00:00:00"/>
    <n v="10"/>
    <n v="15"/>
    <x v="0"/>
    <n v="15"/>
    <s v="cumple"/>
  </r>
  <r>
    <x v="0"/>
    <n v="2023003493"/>
    <x v="100"/>
    <s v="EN COMUNICACION DEL DIA 19052023 CON EMAIL ENVIADO A CONTACTO CCC MEDIANTE PETICION DE LA COMISIÓN SECCIONAL DE DISCIPLINA JUDICIAL DEL VALLE DEL CAUCA EN ACTA DE AUDIENCIA PROFERIDA POR EL HONORABLE MAGISTRADO DOCTOR LUIS HERNANDO CASTILLO RESTREPO SE DISPUSO: SOLICITAR A LA CÀMARA DE COMERCIO SE SIRVA CERTIFICAR LA EXISTENCIA DE LA INMOBILIARIA INNMOBILIARIA &amp; REMATES ASÍ COMO TAMBIÉN EL OBJETO DE LA MISMA Y SU DOMICILIO PARA QUE OBRE COMO PRUEBA DENTRO DE LA PRESENTE CAUSA DISCIPLINARIA LO ANTERIOR SE REQUIERE PARA ANTES DEL VEINTICUATRO (24) DE MAYO DE DOS MIL VEINTITRÉS (2023) "/>
    <s v="A"/>
    <s v="JCMARIN"/>
    <s v=" "/>
    <s v="Obrero"/>
    <d v="2023-05-23T00:00:00"/>
    <s v="Origino"/>
    <s v="NRESPONS"/>
    <s v="Registros Pub y Redes Emp"/>
    <s v="Back (Registro)"/>
    <s v="Finalizado"/>
    <s v=" "/>
    <s v="Asignado a"/>
    <s v="XRIVERA"/>
    <s v="Registros Pub y Redes Emp"/>
    <s v="Back (Registro)"/>
    <d v="2023-05-23T00:00:00"/>
    <s v="A"/>
    <s v=""/>
    <m/>
    <m/>
    <m/>
    <m/>
    <m/>
    <m/>
    <m/>
    <s v="Sin Identificación"/>
    <m/>
    <s v="DIANA MARCELA CORREA CAICEDO"/>
    <s v="8980800EXT8334"/>
    <s v="Des03csdjvalle@cendoj.ramajudicial.gov.co"/>
    <s v="E-mail"/>
    <s v=""/>
    <s v="3 Peticiones"/>
    <x v="0"/>
    <s v="Registros Publicos y Redes Emp"/>
    <s v="Derecho de peticion"/>
    <s v="."/>
    <s v="."/>
    <s v="2023-00545 SANTIAGO DE CALI, 23 DE MAYO DE 2023 SEÑORES COMISIÓN SECCIONAL DE DISCIPLINA JUDICIAL DEL VALLE DEL CAUCA ATENCIÓN: DIANA MARCELA CORREA CAICEDO OFICIAL MAYOR DES03CSDJVALLE@CENDOJ.RAMAJUDICIAL.GOV.CO LA CIUDAD CORDIAL SALUDO DAMOS RESPUESTA AL COMUNICADO RADICADO 2023-00495 DEL 19 DE MAYO DE 2023 RECIBIDO EN ESTA ENTIDAD EL MISMO DÍA, EN EL QUE SOLICITA &quot;SOLICITAR A LA CÀMARA DE COMERCIO, SE SIRVA CERTIFICAR LA EXISTENCIA DE LA INMOBILIARIA &quot;INNMOBILIARIA &amp; REMATES&quot;, ASÍ COMO TAMBIÉN EL OBJETO DE LA MISMA, Y SU DOMICILIO.&quot;; PARA QUE OBRE COMO PRUEBA DENTRO DE LA PRESENTE CAUSA DISCIPLINAR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v="."/>
    <s v="Finalizado"/>
    <s v="XRIVERA"/>
    <d v="2023-05-23T00:00:00"/>
    <d v="2023-05-23T00:00:00"/>
    <s v="des03csdjvalle@cendoj.ramajudicial.gov.co des03csdjvalle@cendoj.ramajudicial.gov.co.rpost.biz martes 23/05/2023 3:19 p. m. "/>
    <s v="N"/>
    <s v=""/>
    <x v="0"/>
    <s v=""/>
    <s v="N"/>
    <d v="2023-05-23T00:00:00"/>
    <d v="2023-05-23T00:00:00"/>
    <n v="0"/>
    <n v="15"/>
    <x v="0"/>
    <n v="15"/>
    <s v="cumple"/>
  </r>
  <r>
    <x v="0"/>
    <n v="2023003501"/>
    <x v="100"/>
    <s v="EN COMUNICACION DEL DIA 19052023 ENVIADO VIA EMAIL A CONTACTO CCC MERDIANTE DERECHO DE PETIICON LA SRA. MIRIAM AYALA DE JORDAN CC 31266109 MEDIANTE DERECHO DE PETIICON SOLICITA SE LE INDIQUE SI LA CCC PUEDE EJERCER LA INSPECCIÓN, VIGILANCIA Y CONTROL A AGUAYERBABUENA? PUEDE LA CCC INSCRIBIRNOS COMO SUSCRIPTORES Y/O ASOCIADOS A YERBABUENA CON BASE A LA COMUNICACIÓN EN QUE NOS DICEN SOMO SUSCRIPTORES? SI LA GOBERNACION DEL VALLE DICE NO SER COMPETENTE PARA EJERCER INSPECCION, VIGILANCIA Y CONTROL, NI TAMPOCO LA SUPERSERVICIOS DOMICILIARIOS, QUIEN LO EJERCE O QUE PODEMOS HACER PARA QUE YERBABUENA NOS CUMPLA Y PODAMOS VIGILAR NUESTRA INVERSION, PUES ELLOS NO HACEN ASAMBLEAS Y UNA QUE HICIERON, NO VERIFICARON CUORUM, NO NOMBRARON SECRETARI@, NO NOS PRESENTARON CTA PARA APROBACION, NO SABEMOS CUANTOS CUPOS DE AGUA DEL INEXISTENTE ACUEDUCTO HAN VENDIDO Y CVC SOLO AUTORIZO 90 CUPOS, PARA CUANDO ESTUVIERA CONSTRUIDO EL ACUEDUCTO"/>
    <s v="A"/>
    <s v="JCMARIN"/>
    <s v=" "/>
    <s v="Obrero"/>
    <d v="2023-05-23T00:00:00"/>
    <s v="Origino"/>
    <s v="NRESPONS"/>
    <s v="Registros Pub y Redes Emp"/>
    <s v="Juridica"/>
    <s v="Finalizado"/>
    <s v=" "/>
    <s v="Asignado a"/>
    <s v="MVELASQU"/>
    <s v="Registros Pub y Redes Emp"/>
    <s v="Juridica"/>
    <d v="2023-05-23T00:00:00"/>
    <s v="A"/>
    <s v=""/>
    <m/>
    <m/>
    <m/>
    <m/>
    <m/>
    <m/>
    <m/>
    <s v="Sin Identificación"/>
    <m/>
    <s v="MIRIAM AYALA DE JORDAN"/>
    <s v=""/>
    <s v="miriam_ayala8@hotmail.com"/>
    <s v="E-mail"/>
    <s v="3132644814"/>
    <s v="3 Peticiones"/>
    <x v="19"/>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 Y ENTIDADES, NI PARA EJERCER INSPECCIÓN, VIGILANCIA Y CONTROL SOBRE LAS ENTIDADES QUE SE REGISTREN ANTE EL REGISTRO DE ENTIDADES SIN ÁNIMO DE LUCRO QUE POR LEY SE LES HA DELEGADO, NI TAMPOCO, PARA ESTABLECER CUÁL ES LA ENTIDAD ENCARGADA DE LA INSPECCIÓN, VIGILANCIA Y CONTROL DE LAS ENTIDADES SIN "/>
    <s v="."/>
    <s v="Finalizado"/>
    <s v="MVELASQU"/>
    <d v="2023-05-23T00:00:00"/>
    <d v="2023-05-23T00:00:00"/>
    <s v=" "/>
    <s v="N"/>
    <s v=""/>
    <x v="0"/>
    <s v="Interés general y particular"/>
    <s v="N"/>
    <d v="2023-05-23T00:00:00"/>
    <d v="2023-05-23T00:00:00"/>
    <n v="0"/>
    <n v="15"/>
    <x v="0"/>
    <n v="15"/>
    <s v="cumple"/>
  </r>
  <r>
    <x v="0"/>
    <n v="2023003503"/>
    <x v="100"/>
    <s v="BUEN DÍA, EL SR. CARLOS FELIPE BESSOLO GARCIA CON C.C. # 1144059108 SOLICITA UN CERTIFICADO DE NO FIGURA, EL CUAL CONSULTADO EN EL SIRP Y EN EL RUES, NO FIGURA, FAVOR ENVIAR EL CERTIFICADO AL CORREO GRACIAS."/>
    <s v="A"/>
    <s v="CVASQUEZ"/>
    <s v=" "/>
    <s v="Unicentro web"/>
    <d v="2023-05-23T00:00:00"/>
    <s v="Origino"/>
    <s v="NRESPONS"/>
    <s v="Registros Pub y Redes Emp"/>
    <s v="Back (Registro)"/>
    <s v="Finalizado"/>
    <s v=" "/>
    <s v="Asignado a"/>
    <s v="CMARTINE"/>
    <s v="Registros Pub y Redes Emp"/>
    <s v="Juridica"/>
    <d v="2023-05-23T00:00:00"/>
    <s v="A"/>
    <s v=""/>
    <m/>
    <m/>
    <m/>
    <m/>
    <m/>
    <m/>
    <m/>
    <s v="Sin Identificación"/>
    <n v="1144059108"/>
    <s v="CARLOS FELIPE BESSOLO GARCIA"/>
    <s v=""/>
    <s v="cbessolo08@gmail.com"/>
    <s v="Presencial Verbal"/>
    <s v="3043820147"/>
    <s v="3 Peticiones"/>
    <x v="0"/>
    <s v="Registros Publicos y Redes Emp"/>
    <s v="Derecho de peticion"/>
    <s v="."/>
    <s v="."/>
    <s v="CONTESTADO CON CARTA 2023-00664 DEL 9 DE JUNIO DE 2023, ASÍ: &quot;MEDIANTE PETICIÓN DEL 23 DE MAYO DE 2023, SOLICITÓ A ESTA CÁMARA DE COMERCIO UN CERTIFICADO DE NO FIGURA A NOMBRE DE CARLOS FELIPE BESSOLO GARCÍA, IDENTIFICADO CON LA CÉDULA DE CIUDADANÍA NO. 114405910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FELIPE BESSOLO GARCÍA,"/>
    <s v="."/>
    <s v="Finalizado"/>
    <s v="CMARTINE"/>
    <d v="2023-06-09T00:00:00"/>
    <d v="2023-06-09T00:00:00"/>
    <s v=" "/>
    <s v="N"/>
    <s v=""/>
    <x v="0"/>
    <s v="Interés general y particular"/>
    <s v="N"/>
    <d v="2023-06-09T00:00:00"/>
    <d v="2023-06-09T00:00:00"/>
    <n v="13"/>
    <n v="15"/>
    <x v="0"/>
    <n v="15"/>
    <s v="cumple"/>
  </r>
  <r>
    <x v="0"/>
    <n v="2023003508"/>
    <x v="100"/>
    <s v="ASUNTO:SOLICITUD DE INFORMACION. DE MANERA ATENTA Y RESPETUOSA ME PERMITO SOLICITAR A USTEDES, TENIENDO EN CUENTA EL CODIGO DE PROCEDIMIENTO PENAL EN SUS ARTICULOS 14,224 Y EN LA SENTENCIA # C-336 DE 2007 Y EN CUMPLIMIENTO A LAS ORDENES A POLICIA JUDICIAL EXPEDIDA POR LA FISCALIA16 ESPECIALIZADA DE LA CIUDAD DE BOGOTA,DENTRO DEL PROCESO INVESTIGATIVO CON NOTICIA CRIMINAL110016099366202250062,REALIZAR INSPECCION JUDICIAL EN LA CAMARA DE COMERCIO DE CALI VALLE DEL CAUCA, CON EL FINDE OBTENER COPIAS DE LA CARPETA HISTORICA DE LA SOCIEDAD DONDE REPOSEN LOS DOCUMENTOS DE CONSTITUCION REFORMAS ACTUALIZACIONES Y DEMAS CERTIFICADO DE MATRICULA MERCANTIL CERTIFICADO DE CANCELACION.REALIZAR INSPECCION EN LA CAMARA DE COMERCIO DE CALI VALLE DEL CAUCA PARA OBTENER EL CERTIFICADO HISTORICO DE NOMBRAMIENTO DE REPRESENTANTES LEGALES REVISORES FISCALES,CONTADORES, MIEMBROS DE JUNTA DIRECTIVA,SOCIOS DE LA SIGUIENTE SOCIEDAD COMERCIAL TOP QUALITY GROUP SAS NIT 901462408"/>
    <s v="A"/>
    <s v="FAULESTI"/>
    <s v=" "/>
    <s v="Principal"/>
    <d v="2023-05-23T00:00:00"/>
    <s v="Origino"/>
    <s v="NRESPONS"/>
    <s v="Registros Pub y Redes Emp"/>
    <s v="Back (Registro)"/>
    <s v="Finalizado"/>
    <s v=" "/>
    <s v="Asignado a"/>
    <s v="XRIVERA"/>
    <s v="Registros Pub y Redes Emp"/>
    <s v="Back (Registro)"/>
    <d v="2023-05-23T00:00:00"/>
    <s v="A"/>
    <s v="MERCANTIL"/>
    <n v="1110335"/>
    <m/>
    <m/>
    <m/>
    <m/>
    <m/>
    <m/>
    <s v="Inscrito"/>
    <n v="1121852971"/>
    <s v="WESLEYNER TENORIO PALACIOS"/>
    <s v="3232894473"/>
    <s v="wesleyner.tenorio4251@correo.policia.gov"/>
    <s v="Presencial con Carta"/>
    <s v=""/>
    <s v="3 Peticiones"/>
    <x v="0"/>
    <s v="Registros Publicos y Redes Emp"/>
    <s v="Derecho de peticion"/>
    <s v="."/>
    <s v="."/>
    <s v="2023-00573 SANTIAGO DE CALI, 27 DE MAYO DE 2023 SEÑORES MINISTERIO DE DEFENSA NACIONAL POLICIA NACIONAL ATENCIÓN: PATRULLERO JHON CASTILLO GAUNA INVESTIGADOR CRIMINAL UBIC POLFA DICAL JHON.CASTILLO5393@CORREO.POLICIA.GOV.CO LA CIUDAD DAMOS RESPUESTA AL OFICIO NO. GS-2023 SUBGA POJUD 29.54 DEL 23 DE MAYO DE 2023, RECIBIDO EN ESTA ENTIDAD EL MISMO DÍA,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QUE SE MENCION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XRIVERA"/>
    <d v="2023-05-27T00:00:00"/>
    <d v="2023-05-27T00:00:00"/>
    <s v="Jhon.castillo5393@correo.policia.gov.co Jhon.castillo5393@correo.policia.gov.co.rpost.biz sábado 27/05/2023 11:10 a. m."/>
    <s v="N"/>
    <s v=""/>
    <x v="0"/>
    <s v=""/>
    <s v="N"/>
    <d v="2023-05-27T00:00:00"/>
    <d v="2023-05-27T00:00:00"/>
    <n v="3"/>
    <n v="15"/>
    <x v="0"/>
    <n v="15"/>
    <s v="cumple"/>
  </r>
  <r>
    <x v="0"/>
    <n v="2023003509"/>
    <x v="100"/>
    <s v="ASUNTO: SOLICITUD DE INFORMACION. DE MANERA ATENTA Y RESPETUOSA ME PERMITO SOLICITAR A USTEDES, TENIENDO EN CUENTA EL CODIGO DE PROCEDIMIENTO PENAL EN SUS ARTICULOS 14,224 Y EN LA SENTENCIA # C-336 DE 2007 Y EN CUMPLIMIENTO A LA ORDEN A POLICIA JUDICIAL EXPEDIDA DE FECHA 11/05/2023 EXPEDIDA POR LA FISCALIA 31 ESPECIALIZADA DE LA UNIDAD ESPECIAL FISCALES DE PRIORIZACION DE LA CIUDAD DE CALI, DENTRO DEL PROCESO INVESTIGATIVO CON NOTICIA CRIMINAL 760016000193202201304 CON EL FIN DE SUMINISTRAR INFORMACION ACERCA DE LOS REGISTROS DE MATRICULA MERCANTIL, CERTIFICADOS HISTORICOS DE EXISTENCIA Y REPRESENTACION LEGAL ASI COMO TAMBIEN LOS DOCUMENTOS DE CONTITUCION ACTASREFORMAS ACTUALIZACIONES Y DEMAS DOCUMENTOS QUE CONFORMEN EL EXPEDIENTE A NOMBRE DE LA PERSONA QUE SE MENCIONA A CONTINUACION GLORIA MONICA ALVAREZ CC 37121635"/>
    <s v="A"/>
    <s v="FAULESTI"/>
    <s v=" "/>
    <s v="Principal"/>
    <d v="2023-05-23T00:00:00"/>
    <s v="Origino"/>
    <s v="NRESPONS"/>
    <s v="Registros Pub y Redes Emp"/>
    <s v="Back (Registro)"/>
    <s v="Finalizado"/>
    <s v=" "/>
    <s v="Asignado a"/>
    <s v="XRIVERA"/>
    <s v="Registros Pub y Redes Emp"/>
    <s v="Back (Registro)"/>
    <d v="2023-05-23T00:00:00"/>
    <s v="A"/>
    <s v="MERCANTIL"/>
    <n v="737185"/>
    <m/>
    <m/>
    <m/>
    <m/>
    <m/>
    <m/>
    <s v="Inscrito"/>
    <m/>
    <s v="JHON CASTILLO GAUNA"/>
    <s v="3185327014"/>
    <s v="JHON.CASTILLO5393@CORREO.POLICIA.GOV.CO"/>
    <s v="Presencial con Carta"/>
    <s v=""/>
    <s v="3 Peticiones"/>
    <x v="0"/>
    <s v="Registros Publicos y Redes Emp"/>
    <s v="Derecho de peticion"/>
    <s v="."/>
    <s v="."/>
    <s v="2023-00574 SANTIAGO DE CALI, 27 DE MAYO DE 2023 SEÑORES MINISTERIO DE DEFENSA NACIONAL POLICIA NACIONAL ATENCIÓN: PATRULLERO WESLEYNER TENORIO PALACIOS INVESTIGADOR CRIMINAL POLFA - DICAL WESLEYNER.TENORIO4251@CORREO.POLICIA.GOV.CO LA CIUDAD CORDIAL SALUDO, DAMOS RESPUESTA A SU OFICIO NO. GS-2023 SUBGA POJUD 29.54 DEL 23 DE MAYO DE 2023, RECIBIDO EN LA CÁMARA DE COMERCIO EL MISMO DÍA, EN EL QUE SOLICITA: &quot;OBTENER COPIAS DE LA CARPETA HISTÓRICA DE LA SOCIEDAD, DONDE REPOSEN LOS DOCUMENTOS DE CONSTITUCIÓN REFORMAS, ACTUALIZACIONES Y DEMÁS, CERTIFICADO DE MATRÍCULA MERCANTIL, CERTIFICADO DE CANCELACIÓN&quot;. REALIZAR INSPECCIÓN EN LA CÁMARA DE COMERCIO DE CALI VALLE DE CAUCA PARA OBTENER EL CERTIFICADO HISTÓRICO DE NOMBRAMIENTO DE REPRESENTANTES LEGALES, REVISORES FISCALES, CONTADORES, MIEMBROS DE JUNTA DIRECTIVA SOCIOS, DE LA SIGUIENTE SOCIEDAD COMERCIAL: &quot; AL RESPECTO, LE INFORMAMOS QUE LAS CÁMARAS DE COMERCIO DEBEN CEÑIRSE A LO ESTRICTAMENTE CONSAGRADO EN EL ORDENAMIENTO JURÍDIC"/>
    <s v="."/>
    <s v="Finalizado"/>
    <s v="XRIVERA"/>
    <d v="2023-05-27T00:00:00"/>
    <d v="2023-05-27T00:00:00"/>
    <s v="wesleyner.tenorio4251@correo.policia.gov.co wesleyner.tenorio4251@correo.policia.gov.co.rpost.biz sábado 27/05/2023 11:49 a. m."/>
    <s v="N"/>
    <s v=""/>
    <x v="0"/>
    <s v=""/>
    <s v="N"/>
    <d v="2023-05-27T00:00:00"/>
    <d v="2023-05-27T00:00:00"/>
    <n v="3"/>
    <n v="15"/>
    <x v="0"/>
    <n v="15"/>
    <s v="cumple"/>
  </r>
  <r>
    <x v="0"/>
    <n v="2023003513"/>
    <x v="100"/>
    <s v="SANTIAGO DE CALI, MAYO 23 DE 2023 ASUNTO: DERECHO DE PETICIÓN ARTÍCULO 23 DE LA CONSTITUCIÓN NACIONAL NURELBA GUERRERO BETANCOURT, EN MI CONDICIÓN DE ABOGADA DE LA PARTE INTERESADA, ME PERMITO SOLICITARLE SE ME EXPIDA LA EXISTENCIA Y REPRESENTACION DE LA ENTIDAD CENTRAL DE PROVIVIENDA DE COLOMBIA EN LOS TÉRMINOS DEL ARTÍCULO 5 IBÍDEM, EN CASO CONTRARIO, SE ME INFORME DE LA NO EXISTENCIA Y REPRESENTACIÓN DE LA ENTIDAD MENCIONADA ANTERIORMENTE. LO ANTERIOR ES PARA EFECTOS DE DAR CUMPLIMIENTO A LO SOLICITADO MEDIANTE AUTO INTERLOCUTORIO NO. 369 DE FECHA 18/05/2023, EN EL PUNTO 5. ANEXOS: COPIA DEL AUTO INTERLOCUTORIO NO. 369 DE FECHA 18 DE MAYO DE 2023 DEL JUZGADO 9 MUNICIPAL DE PEQUEÑAS CAUSAS Y COMPETENCIA MULTIPLES DE CALI. NOTIFICACIONES DIRECCION: KR 4 NO. 10-44 EDIFICIO OLAZA DE CAICEDO OF 1103 CELULAR: 3177006227 EMAIL: NURELVAGUERRERO@HOTMAIL.COM ATENTAMENTE, NURELVA GUERRERO BETANCOURT "/>
    <s v="A"/>
    <s v="AGONZALE"/>
    <s v=" "/>
    <s v="Principal"/>
    <d v="2023-05-23T00:00:00"/>
    <s v="Origino"/>
    <s v="NRESPONS"/>
    <s v="Registros Pub y Redes Emp"/>
    <s v="Back (Registro)"/>
    <s v="Finalizado"/>
    <s v=" "/>
    <s v="Asignado a"/>
    <s v="XRIVERA"/>
    <s v="Registros Pub y Redes Emp"/>
    <s v="Back (Registro)"/>
    <d v="2023-05-23T00:00:00"/>
    <s v="A"/>
    <s v=""/>
    <m/>
    <m/>
    <m/>
    <m/>
    <m/>
    <m/>
    <m/>
    <s v="Sin Identificación"/>
    <n v="31839378"/>
    <s v="NURELBA GUERRERO BETANCOURT"/>
    <s v=""/>
    <s v="nurelvaguerrero@hotmail.com"/>
    <s v="Presencial con Carta"/>
    <s v="3177006227"/>
    <s v="3 Peticiones"/>
    <x v="0"/>
    <s v="Registros Publicos y Redes Emp"/>
    <s v="Derecho de peticion"/>
    <s v="."/>
    <s v="."/>
    <s v="2023-00575 SANTIAGO DE CALI, 29 DE MAYO DE 2023 SEÑORA NURELVA GUERRERO BETANCOURT NURELVAGUERRERO@HOTMAIL.COM LA CIUDAD CORDIAL SALUDO, MEDIANTE ESCRITO DEL 23 DE MAYO DE 2023, RECIBIDO EN ESTA ENTIDAD EL MISMO DÍA, SOLICITÓ: &quot;SE ME EXPIDA LA EXISTENCIA Y REPRESENTACIÓN DE LA ENTIDAD CENTRAL DE PROVIVIENDA DE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INFORMAMOS QUE PROCEDIMOS A REALIZAR LA CONS"/>
    <s v="."/>
    <s v="Finalizado"/>
    <s v="XRIVERA"/>
    <d v="2023-05-27T00:00:00"/>
    <d v="2023-05-29T00:00:00"/>
    <s v="nurelvaguerrero@hotmail.com nurelvaguerrero@hotmail.com.rpost.biz lunes 29/05/2023 9:35 a. m."/>
    <s v="N"/>
    <s v=""/>
    <x v="0"/>
    <s v="Interés general y particular"/>
    <s v="N"/>
    <d v="2023-05-29T00:00:00"/>
    <d v="2023-05-29T00:00:00"/>
    <n v="4"/>
    <n v="15"/>
    <x v="0"/>
    <n v="15"/>
    <s v="cumple"/>
  </r>
  <r>
    <x v="0"/>
    <n v="2023003516"/>
    <x v="100"/>
    <s v="EN COMUNICACIOND EL DIA 11052023 CON EMAIL ENVIADO A LA CC BOGOTA Y REMITIDO A LA CC CALI EL DIA 19052023 CON RAD. NO. 20230551214 POR TRASALDO POR COMPETECNIAS LA SEÑORA CAROLINA HERRERA VELASQUEZ DE AL SOCIEDAD FORTIC SAS NIT 900684695-8 SOLICITA CERTTIFICADO EXPEDIDO POR LA CCC EL CUAL CONTENGA LA ANOTACION DE QUE EL INSCRITO CUMPLIENDO CON EL REQUISITO ESTABLECIDO EN EL ART. 2.2.1.1.1.5.1. DEL DECRETO 1082 DE 2015 A MAS TARDAR EL QUINTO DIA HABIL DE ABRIL DEL PRESENTE AÑO RADICO ANTE LA CCC LOS DOCUMENTOS PARA LA RENOVACION DEL RUP. - NOTA EL PORPONENTE ESTA RADICADO EN LA CIUDAD DE MEDELLIN FORTIC S.A.S_x0009_900684695 - 8 INSCRITO # 46255 MEDELLIN PARA ANTIOQUIA"/>
    <s v="A"/>
    <s v="JCMARIN"/>
    <s v=" "/>
    <s v="Obrero"/>
    <d v="2023-05-23T00:00:00"/>
    <s v="Origino"/>
    <s v="NRESPONS"/>
    <s v="Registros Pub y Redes Emp"/>
    <s v="Back (Registro)"/>
    <s v="Finalizado"/>
    <s v=" "/>
    <s v="Asignado a"/>
    <s v="XRIVERA"/>
    <s v="Registros Pub y Redes Emp"/>
    <s v="Back (Registro)"/>
    <d v="2023-05-23T00:00:00"/>
    <s v="A"/>
    <s v="PROPONENTES"/>
    <m/>
    <m/>
    <m/>
    <m/>
    <m/>
    <m/>
    <m/>
    <s v="Sin Identificación"/>
    <m/>
    <s v="CAROLINA HERRERA VELASQUEZ"/>
    <s v="574 6051095"/>
    <s v="gerenciacomercial@fortic.net"/>
    <s v="E-mail"/>
    <s v="3104495244"/>
    <s v="3 Peticiones"/>
    <x v="0"/>
    <s v="Registros Publicos y Redes Emp"/>
    <s v="Derecho de peticion"/>
    <s v="."/>
    <s v="."/>
    <s v="SANTIAGO DE CALI, 31 DE MAYO DE 2023 SEÑORES CAMARA DE COMERCIO DE MEDELLIN PARA ANTIOQUIA MEDELLÍN CORDIAL SALUDO, DAMOS TRASLADO POR COMPETENCIA ESTE DERECHO DE PETICIÓN DONDE SOLICITAN: &quot;CERTIFICADO EXPEDIDO POR LA CÁMARA DE COMERCIO, EL CUAL CONTENGA LA ANOTACIÓN DE QUE EL INSCRITO, CUMPLIENDO CON EL REQUISITO ESTABLECIDO EN EL ARTÍCULO 2.2.1.1.1.5.1 DEI DECRETO 1082 DE 2015, A MÁS TARDAR EL QUINTO DÍA HÁBIL DE ABRIL DEL PRESENTE AÑO RADICÓ ANTE LA CÁMARA DE COMERCIO LOS DOCUMENTOS PARA LA RENOVACIÓN DEL RUP. PROPONENTE: FORTIC SAS NIT: 900.684.695-8&quot; CORDIALMENTE, XIOMARA RIVERA GUTIERREZ AUXILIAR DE REGISTROS I CÁMARA DE COMERCIO DE CALI 2023-00593 SANTIAGO DE CALI, 31 DE MAYO DE 2023 SEÑORES CAMARA DE COMERCIO DE MEDELLIN PARA ANTIOQUIA LA CIUDAD RECIBA UN CORDIAL SALUDO, DE CONFORMIDAD CON EL ARTÍCULO 21 DEL CÓDIGO DE PROCEDIMIENTO ADMINISTRATIVO Y DE LO CONTENCIOSO ADMINISTRATIVO, POR CONSIDERARLO DE SU COMPETENCIA, REMITIMOS PETICIÓN DEL 11 DE M"/>
    <s v="."/>
    <s v="Finalizado"/>
    <s v="XRIVERA"/>
    <d v="2023-05-27T00:00:00"/>
    <d v="2023-05-31T00:00:00"/>
    <s v="se envio a la camara de comercio de medellin miércoles 31/05/2023 8:18 a. m."/>
    <s v="N"/>
    <s v=""/>
    <x v="0"/>
    <s v="Interés general y particular"/>
    <s v="N"/>
    <d v="2023-05-31T00:00:00"/>
    <d v="2023-05-31T00:00:00"/>
    <n v="6"/>
    <n v="15"/>
    <x v="0"/>
    <n v="15"/>
    <s v="cumple"/>
  </r>
  <r>
    <x v="0"/>
    <n v="2023003518"/>
    <x v="100"/>
    <s v="EN COMUNICACION DEL DIA 23 MAYO 2023 ENVIADO POR EMAIL A CONTACTO CCC LA REPRESENTANTE LEGAL SILVIA VILLAMIL ORTIZ SOLICITA PRORROGA POR UN TÉRMINO DE 30 DÍAS CON EL FIN DE SUBSANAR LA GLOSA QUE NOS SOLICITÓ LA CÁMARA DE COMERCIO DE CALI, ACTUALMENTE ESTAMOS REALIZANDO LAS RESPECTIVAS CORRECCIONES Y ESTAOS EN EMPALME CON UN NUEVO CONTADOR PUBLICO. DE ANTEMANO AGRADEZCO EL ACOSTUMBRADO APOYO Y GESTIÓN. "/>
    <s v="A"/>
    <s v="LNDELGAD"/>
    <s v=" "/>
    <s v="Principal"/>
    <d v="2023-05-23T00:00:00"/>
    <s v="Origino"/>
    <s v="."/>
    <s v="."/>
    <s v="."/>
    <s v="Finalizado"/>
    <s v=" "/>
    <s v="Asignado a"/>
    <s v="MBASTIDAS"/>
    <s v="Registros Pub y Redes Emp"/>
    <s v="Juridica"/>
    <d v="2023-05-23T00:00:00"/>
    <s v="A"/>
    <s v="PROPONENTES"/>
    <n v="131473"/>
    <n v="20230434519"/>
    <m/>
    <m/>
    <m/>
    <m/>
    <m/>
    <s v="Inscrito"/>
    <m/>
    <s v="SILVIA VILLAMIL ORTIZ"/>
    <s v="3028452079"/>
    <s v="directorcomercial@integralesensoluciones.com"/>
    <s v="E-mail"/>
    <s v="3152715911"/>
    <s v="3 Peticiones"/>
    <x v="6"/>
    <s v="Registros Publicos y Redes Emp"/>
    <s v="Derecho de peticion"/>
    <s v="."/>
    <s v="."/>
    <s v="EN EL APLICATIVO DE DEVOLUCIONES FUE REALIZADA LA PRÓRROGA CORRESPONDIENTE, QUEDANDO COMO FECHA DE REQUERIMIENTO EL 25/04/2023 Y COMO FECHA DEL LÍMITE DE LA PRÓRROGA EL 25/06/2023 PQR 3518 POR CORREO DEL 23-05-2023 FUE SOLICITADA"/>
    <s v="."/>
    <s v="Finalizado"/>
    <s v="TDUQUE"/>
    <d v="2023-06-02T00:00:00"/>
    <d v="2023-06-02T00:00:00"/>
    <s v=" "/>
    <s v="N"/>
    <s v=""/>
    <x v="0"/>
    <s v="."/>
    <s v="N"/>
    <d v="2023-06-02T00:00:00"/>
    <d v="2023-06-02T00:00:00"/>
    <n v="8"/>
    <n v="15"/>
    <x v="0"/>
    <n v="15"/>
    <s v="cumple"/>
  </r>
  <r>
    <x v="0"/>
    <n v="2023003520"/>
    <x v="100"/>
    <s v="SE SOLICITA PRORROGA DE PLAZO PARA SUBSANAR REQUERIMIENTO HECHO A LA RAD. 20230437406 DE LA SOCIEDAD I S M CONSTRUCCIONES SAS REQUERIDO POR EL DRA. MAYRA BASTIDAS"/>
    <s v="A"/>
    <s v="JCMARIN"/>
    <s v=" "/>
    <s v="Obrero"/>
    <d v="2023-05-23T00:00:00"/>
    <s v="Origino"/>
    <s v="no aplica"/>
    <s v="Registros Pub y Redes Emp"/>
    <s v="Juridica"/>
    <s v="Finalizado"/>
    <s v=" "/>
    <s v="Asignado a"/>
    <s v="MBASTIDA"/>
    <s v="Registros Pub y Redes Emp"/>
    <s v="Juridica"/>
    <d v="2023-05-23T00:00:00"/>
    <s v="A"/>
    <s v="PROPONENTES"/>
    <n v="123438"/>
    <n v="20230437406"/>
    <m/>
    <m/>
    <m/>
    <m/>
    <m/>
    <s v="Inscrito"/>
    <m/>
    <s v="SANDRA LILINA A MMARTINEZ JIMENES"/>
    <s v="3728060"/>
    <s v="luis.rojas@invsm.com"/>
    <s v="E-mail"/>
    <s v="3145253081"/>
    <s v="3 Peticiones"/>
    <x v="6"/>
    <s v="Registros Publicos y Redes Emp"/>
    <s v="Derecho de peticion"/>
    <s v="."/>
    <s v="."/>
    <s v="EN EL APLICATIVO DE DEVOLUCIONES FUE REALIZADA LA PRÓRROGA CORRESPONDIENTE, QUEDANDO COMO FECHA DE REQUERIMIENTO EL 24/04/2023 Y COMO FECHA DEL LÍMITE DE LA PRÓRROGA EL 24/06/2023 CORREO DEL 03-05-2023 FUE SOLICITADA PRORROGA "/>
    <s v="."/>
    <s v="Finalizado"/>
    <s v="MBASTIDA"/>
    <d v="2023-05-24T00:00:00"/>
    <d v="2023-05-24T00:00:00"/>
    <s v=" "/>
    <s v="N"/>
    <s v=""/>
    <x v="0"/>
    <s v="Interés general y particular"/>
    <s v="N"/>
    <d v="2023-05-24T00:00:00"/>
    <d v="2023-05-24T00:00:00"/>
    <n v="1"/>
    <n v="15"/>
    <x v="0"/>
    <n v="15"/>
    <s v="cumple"/>
  </r>
  <r>
    <x v="0"/>
    <n v="2023003523"/>
    <x v="101"/>
    <s v="EN COMUNICACION DEL DIA 08052023 CON EMAIL ENVIADO A LA CC BOGOTA Y REMITIDO A LA CC CALI EL DIA 23052023 CON RAD. 20230551548 POR TRASALDO POR COMPETENCIAS MEDIANTE PETICION LA SRA. NERGY MARIA GONZALEZ ARIZA CC 26859043 SOLICITA SE INFORME ACERCA DE LA SOCIEDAD TRANSPORTE RIAÑO SAS O TRANSPORTE RIAÑO LTDA QUIEN ES SU PROPIETARIO Y SU CAMARA DE COMERCIO DE AFILIACION. - NOTA EXISTIO LA SOCIEDAD TRANSPORTES RIAÑOS S.A.S. NIT 901088896 - 9 FIGURA CANCELADA EN CALI CON MAT # 988506"/>
    <s v="A"/>
    <s v="JCMARIN"/>
    <s v=" "/>
    <s v="Obrero"/>
    <d v="2023-05-24T00:00:00"/>
    <s v="Origino"/>
    <s v="NRESPONS"/>
    <s v="Registros Pub y Redes Emp"/>
    <s v="Back (Registro)"/>
    <s v="Finalizado"/>
    <s v=" "/>
    <s v="Asignado a"/>
    <s v="XRIVERA"/>
    <s v="Registros Pub y Redes Emp"/>
    <s v="Back (Registro)"/>
    <d v="2023-05-24T00:00:00"/>
    <s v="A"/>
    <s v="MERCANTIL"/>
    <n v="988506"/>
    <m/>
    <m/>
    <m/>
    <m/>
    <m/>
    <m/>
    <s v="Inscrito"/>
    <m/>
    <s v="NERGY MARIA GONZALEZ ARIZA"/>
    <s v=""/>
    <s v="jovilla05@hotmail.com"/>
    <s v="E-mail"/>
    <s v=""/>
    <s v="3 Peticiones"/>
    <x v="0"/>
    <s v="Registros Publicos y Redes Emp"/>
    <s v="Derecho de peticion"/>
    <s v="."/>
    <s v="."/>
    <s v=" 2023-00583 SANTIAGO DE CALI, 29 DE MAYO DE 2023 SEÑORES NERGY MARIA GONZALEZ ARIZA JOVILLA05@HOTMAIL.COM BOGOTÁ D.C CORDIAL SALUDO, MEDIANTE ESCRITO DEL 08 DE MAYO DE 2023, RECIBIDO EN LA CÁMARA DE COMERCIO DE BOGOTÁ Y REMITIDO A ESTA ENTIDAD EL 23 DE MAYO DE 2023, SOLICITÓ: &quot;INFORMARNOS DONDE SE UBICA LA EMPRESA TRANSPORTES RIAÑO S.A.S, O TRANSPORTES RIAÑO LTDA, SU PROPIETARIO O CAMARA DE COMERCIO DE AFILIACIO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s v="."/>
    <s v="Finalizado"/>
    <s v="XRIVERA"/>
    <d v="2023-05-29T00:00:00"/>
    <d v="2023-05-29T00:00:00"/>
    <s v="jovilla05@hotmail.com jovilla05@hotmail.com.rpost.biz lunes 29/05/2023 5:32 p. m."/>
    <s v="N"/>
    <s v=""/>
    <x v="0"/>
    <s v="Interés general y particular"/>
    <s v="N"/>
    <d v="2023-05-29T00:00:00"/>
    <d v="2023-05-29T00:00:00"/>
    <n v="3"/>
    <n v="15"/>
    <x v="0"/>
    <n v="15"/>
    <s v="cumple"/>
  </r>
  <r>
    <x v="0"/>
    <n v="2023003528"/>
    <x v="101"/>
    <s v="EN COMUNICACION DEL DIA 23 MAYO 2023 ENVIADO POR CORREO EMAIL A CONTACTO CCC DE LA ENTIDAD CONTRALORIA GENERAL DE LA NACION RAD 2023EE0081521 SOLICITARLES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ALEXANDRA CARDONA RAMÍREZ CC 66725545 VICTORIA EUGENIA RUIZ TEJADA CC 41932705 GERMAN ANTONIO ROJAS JARAMILLO 14745115"/>
    <s v="A"/>
    <s v="LNDELGAD"/>
    <s v=" "/>
    <s v="Principal"/>
    <d v="2023-05-24T00:00:00"/>
    <s v="Origino"/>
    <s v="NRESPONS"/>
    <s v="Registros Pub y Redes Emp"/>
    <s v="Back (Registro)"/>
    <s v="Finalizado"/>
    <s v=" "/>
    <s v="Asignado a"/>
    <s v="XRIVERA"/>
    <s v="Registros Pub y Redes Emp"/>
    <s v="Back (Registro)"/>
    <d v="2023-05-24T00:00:00"/>
    <s v="A"/>
    <s v="NO APLICA"/>
    <m/>
    <m/>
    <m/>
    <m/>
    <m/>
    <m/>
    <m/>
    <s v="Sin Identificación"/>
    <m/>
    <s v="ARGENIDES MENDOZA OSSA"/>
    <s v="6552983"/>
    <s v="argenides.mendoza@contraloria.gov.co"/>
    <s v="E-mail"/>
    <s v=""/>
    <s v="3 Peticiones"/>
    <x v="0"/>
    <s v="Registros Publicos y Redes Emp"/>
    <s v="Derecho de peticion"/>
    <s v="."/>
    <s v="."/>
    <s v="2023-00584 SANTIAGO DE CALI, 29 DE MAYO DE 2023 SEÑORES CONTRALORIA MUNICIPAL DE IBAGUÉ ATENCIÓN: ARGENIDES MENDOZA OSSA PROFESIONAL UNIVERSITARIA GRADO 02 CGRCGR@CONTRALORIA.GOV.CO EARLD.TEJADA@CONTRALORIA.GOV.CO ARGENIDES.MENDOZA@CONTRALORIA.GOV.CO LA CIUDAD CORDIAL SALUDO, DAMOS RESPUESTA AL RADICADO 2023EE0081521 INDAGACIÓN PRELIMINAR IP-80763-2023-43313 DEL 23 DE MAYO DE 2023 RECIBIDO ESTA ENTIDAD EL MISMO DÍA,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XRIVERA"/>
    <d v="2023-05-29T00:00:00"/>
    <d v="2023-05-29T00:00:00"/>
    <s v="cgrcgr@contraloria.gov.co earld.tejada@contraloria.gov.co lunes 29/05/2023 6:00 p. m. argenides.mendoza@contraloria.gov.co "/>
    <s v="N"/>
    <s v=""/>
    <x v="0"/>
    <s v=""/>
    <s v="N"/>
    <d v="2023-05-29T00:00:00"/>
    <d v="2023-05-29T00:00:00"/>
    <n v="3"/>
    <n v="15"/>
    <x v="0"/>
    <n v="15"/>
    <s v="cumple"/>
  </r>
  <r>
    <x v="0"/>
    <n v="2023003530"/>
    <x v="101"/>
    <s v="EN COMUNICACION DEL DIA 23 MAYO 2023 MEDIANTE DERECHO DE PETICION EL SR ALEXANDER LOBOA HERRERA SOLICITA APRECIADOS (AS) SOY INVESTIGADOR DE MERCADOS, POR FAVOR, TIENEN INFORMACIÓN DE LAS VENTAS ANUALES DEL CENTRO DE CALI (AÑO 2022 Y 2019). DE ANTEMANO MUCHAS GRACIAS"/>
    <s v="A"/>
    <s v="LNDELGAD"/>
    <s v=" "/>
    <s v="Principal"/>
    <d v="2023-05-24T00:00:00"/>
    <s v="Origino"/>
    <s v="NRESPONS"/>
    <s v="Registros Pub y Redes Emp"/>
    <s v="Back (Registro)"/>
    <s v="Finalizado"/>
    <s v=" "/>
    <s v="Asignado a"/>
    <s v="XRIVERA"/>
    <s v="Registros Pub y Redes Emp"/>
    <s v="Back (Registro)"/>
    <d v="2023-05-24T00:00:00"/>
    <s v="A"/>
    <s v="NO APLICA"/>
    <m/>
    <m/>
    <m/>
    <m/>
    <m/>
    <m/>
    <m/>
    <s v="Sin Identificación"/>
    <n v="94522787"/>
    <s v="ALEXANDER LOBOA HERRERA"/>
    <s v="sn"/>
    <s v="alexloboa600@gmail.com"/>
    <s v="E-mail"/>
    <s v="3167953532"/>
    <s v="3 Peticiones"/>
    <x v="0"/>
    <s v="Registros Publicos y Redes Emp"/>
    <s v="Derecho de peticion"/>
    <s v="."/>
    <s v="."/>
    <s v="2023-00554 SANTIAGO DE CALI, 24 DE MAYO DE 2023 SEÑOR ALEXANDER LOBOA HERRERA ALEXLOBOA600@GMAIL.COM JAMUNDÍ CORDIAL SALUDO, DAMOS RESPUESTA A SU CORREO ELECTRÓNICO DEL 19 DE MAYO DE 2023, RECIBIDO EN ESTA ENTIDAD EL MISMO DÍA, EN EL QUE SOLICITA: &quot;TIENEN INFORMACIÓN DE LAS VENTAS ANUALES DEL CENTRO DE CALI (AÑO 2022 Y 201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
    <s v="."/>
    <s v="Finalizado"/>
    <s v="XRIVERA"/>
    <d v="2023-05-24T00:00:00"/>
    <d v="2023-05-24T00:00:00"/>
    <s v="alexloboa600@gmail.com alexloboa600@gmail.com.rpost.biz miércoles 24/05/2023 5:12 p. m. "/>
    <s v="N"/>
    <s v=""/>
    <x v="0"/>
    <s v="Interés general y particular"/>
    <s v="N"/>
    <d v="2023-05-24T00:00:00"/>
    <d v="2023-05-24T00:00:00"/>
    <n v="0"/>
    <n v="15"/>
    <x v="0"/>
    <n v="15"/>
    <s v="cumple"/>
  </r>
  <r>
    <x v="0"/>
    <n v="2023003533"/>
    <x v="101"/>
    <s v="EN COMUNICACION DEL DIA 28042023 CON RAD. 20239200013351 DE LA FGN DECDF BOGOTA DC ENVIADDO VIA EMAIL A LA CC BOGOTA Y REMITIDO A LA CC CALI EL DIA 23052023 CON RAD. 20230552530 POR TRASALDO POR COMPETENCIAS SOLICITAN SUMINISTRAR LOS DOCUMENTOS DE SOPORTE Y CERTIFICACION DE LOS POSIBLES VINCULOS QUE PUEDAN TENER LAS PERSONAS NATURALES RELACIONADAS CON CUALQUIER PERSONA JURIDICA A NIVEL NACIONAL BIEN SEA EN CALIDAD DE REP. LEGAL SOICO GERENTE ADMINISTRADOR ACCIONISTA MIEMBRO DE JUNTA DIRECTIVA REVISORIA FISCAL. MARIO CAICEDO VERA CC 94527558 DE IGUAL MENERA SE SOLICITA EL EXPEDIENTE DE LAS PERSONAS JURIDICAS ASI: IVERMILE SAS NIT 901332182-5 - MILENARIS TECNOLOGIA SAS NIT 901549039-2 - SOCIEDAD DE PROPIETARIOS Y TRANSPORTADORES LA ERMITA SA NIT 900108512"/>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CLAUDIA BAUTISTA"/>
    <s v=""/>
    <s v="claudia.bautista@fiscalia.gov.co"/>
    <s v="E-mail"/>
    <s v="3164732684"/>
    <s v="3 Peticiones"/>
    <x v="0"/>
    <s v="Registros Publicos y Redes Emp"/>
    <s v="Derecho de peticion"/>
    <s v="."/>
    <s v="."/>
    <s v="2023-00584 SANTIAGO DE CALI, 02 DE JUNIO DE 2023 SEÑORES FISCALIA GENERAL DE LA NACION ATENCIÓN: CLAUDIA BAUTISTA POLICÍA JUDICIAL FGN-CTI CLAUDIA.BAUTISTA@FISCALIA.GOV.CO BOGOTÁ D.C. CORDIAL SALUDO DAMOS RESPUESTA A SU OFICIO NUNC 110016000096201900102 O.T. 5129 DEL 28 DE ABRIL DE 2023, RECIBIDO EN LA CÁMARA DE COMERCIO DE BOGOTÁ Y REMITIDO A ESTA ENTIDAD EL 23 DE MAYO DE 2023, EN EL CUAL SOLICITA: &quot;DE MANERA ATENTA Y RESPETUOSA, SE REQUIERE AUTORIZAR A QUIEN CORRESPONDA SUMINISTRAR: O LOS DOCUMENTOS SOPORTE Y CERTIFICACIÓN DE LO POSIBLES VÍNCULOS QUE PUEDAN TENER LAS PERSONAS NATURALES RELACIONADAS CON CUALQUIER PERSONA JURÍDICA A NIVEL NACIONAL, BIEN SEA EN CALIDAD DE REPRESENTANTE LEGAL, SOCIO, GERENTE, ADMINISTRADOR, ACCIONISTA, MIEMBRO DE JUNTA DIRECTIVA, REVISORÍA FISCAL. - DANIELA GOMEZ ARISTIZABAL C.C.1.144.O99.582 -. JULIAN DAVID GOMEZ ARISTIZABAL "/>
    <s v="."/>
    <s v="Finalizado"/>
    <s v="XRIVERA"/>
    <d v="2023-06-02T00:00:00"/>
    <d v="2023-06-02T00:00:00"/>
    <s v="claudia.bautista@fiscalia.gov.co claudia.bautista@fiscalia.gov.co.rpost.biz viernes 02/06/2023 3:14 p. m."/>
    <s v="N"/>
    <s v=""/>
    <x v="0"/>
    <s v=""/>
    <s v="N"/>
    <d v="2023-06-02T00:00:00"/>
    <d v="2023-06-02T00:00:00"/>
    <n v="7"/>
    <n v="15"/>
    <x v="0"/>
    <n v="15"/>
    <s v="cumple"/>
  </r>
  <r>
    <x v="0"/>
    <n v="2023003542"/>
    <x v="101"/>
    <s v="EN COMUNICACION DEL DIA 16052023 CON RAD 20237810031731 DE LA FGN FISCALIA 228 ESPECIALIZADA DECVDH BOGOTA DC ENVIADO VIA EMAIL A LA CC BOGOTA Y REMITIDO A LA CC CALI EL DIA 24052023 CON RAD. 20230555099 POR TRASLADO POR COMPETENCIAS SOLICITAN REMITIR CERTIFICADO DE EXISTENCIA Y REPRESENTACION LEGAL DE LAS SOCIEDADES SALAMANCA S A - A &amp; B (SIN MAS DATOS) Y SODEXO (SIN MAS DATOS) - NOTA LA SOCIEDAD SODEXO S.A.S_x0009__x0009_NIT 800230447 - 7 ACTIVA EN BOGOTA MAT # 598704 DE LAS OTRAS DOS NO HAY MAYOR INFORMACION."/>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SEFERNIO ARIAS FLOREZ"/>
    <s v=""/>
    <s v="seferino.arias@fiscalia.gov.co"/>
    <s v="E-mail"/>
    <s v="3506010915"/>
    <s v="3 Peticiones"/>
    <x v="0"/>
    <s v="Registros Publicos y Redes Emp"/>
    <s v="Derecho de peticion"/>
    <s v="."/>
    <s v="."/>
    <s v="2023-00584 SANTIAGO DE CALI, 29 DE MAYO DE 2023 SEÑORES FISCALIA GENERAL DE LA NACION ATENCIÓN: SEFERINO ARIAS FLOREZ TÉCNICO INVESTIGADOR IV SEFERINO.ARIAS@FISCALIA.GOV.CO BOGOTÁ D.C. CORDIAL SALUDO DAMOS RESPUESTA A SU OFICIO NUNC 1100160966064199900007782 O.T. 45819 DEL 16 DE MAYO DE 2023, RECIBIDO EN LA CÁMARA DE COMERCIO DE BOGOTÁ Y REMITIDO A ESTA ENTIDAD EL 24 DE MAYO DE 2023, EN EL CUAL SOLICITA: &quot;CIUDAD DE BOGOTÁ, DE MANERA RESPETUOSA LES PERMITO SOLICITAR EL CERTIFICADO Y REPRESENTACIÓN LEGAL DE LAS SIGUIENTES EMPRESAS: 1-. SALAMANCA S.A, SIN MÁS DATOS 2.- A &amp; B - SIN MÁS DATOS. 3-. SODEXO - SIN MÁS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XRIVERA"/>
    <d v="2023-05-29T00:00:00"/>
    <d v="2023-05-29T00:00:00"/>
    <s v="seferino.arias@fiscalia.gov.co seferino.arias@fiscalia.gov.co.rpost.biz lunes 29/05/2023 7:30 p. m."/>
    <s v="N"/>
    <s v=""/>
    <x v="0"/>
    <s v=""/>
    <s v="N"/>
    <d v="2023-05-29T00:00:00"/>
    <d v="2023-05-29T00:00:00"/>
    <n v="3"/>
    <n v="15"/>
    <x v="0"/>
    <n v="15"/>
    <s v="cumple"/>
  </r>
  <r>
    <x v="0"/>
    <n v="2023003543"/>
    <x v="101"/>
    <s v="EN COMUNICACION DEL DIA 17052023 CON EMAIL ENVIADO A LA CC HUILA Y REMITIDO A LA CC CALI EL DIA 24052023 CON RAD. 20230555121 POR TRASLADO POR COMPETENCIAS SOLICITAN COPIA DE LOS ESTATUTOS Y EL ACTA DE CONSTITUCION DE LA EMPRESA THE BIG FISHER SAS NIT 901444723 - NOTA LA SOCIEDAD THE BIG FISHER S.A.S_x0009_ NIT 901444723 - 0 FIGURA ACTIVA EN CALI COM MAT # 1104690"/>
    <s v="A"/>
    <s v="JCMARIN"/>
    <s v=" "/>
    <s v="Obrero"/>
    <d v="2023-05-24T00:00:00"/>
    <s v="Origino"/>
    <s v="NRESPONS"/>
    <s v="Registros Pub y Redes Emp"/>
    <s v="Back (Registro)"/>
    <s v="Finalizado"/>
    <s v=" "/>
    <s v="Asignado a"/>
    <s v="XRIVERA"/>
    <s v="Registros Pub y Redes Emp"/>
    <s v="Back (Registro)"/>
    <d v="2023-05-24T00:00:00"/>
    <s v="A"/>
    <s v="MERCANTIL"/>
    <n v="1104690"/>
    <m/>
    <m/>
    <m/>
    <m/>
    <m/>
    <m/>
    <s v="Inscrito"/>
    <m/>
    <s v="ZULMA RODRIGUEZ CHARRY"/>
    <s v="3157728669"/>
    <s v="ecoiceandfish@gmail.com"/>
    <s v="E-mail"/>
    <s v="3176472219"/>
    <s v="3 Peticiones"/>
    <x v="0"/>
    <s v="Registros Publicos y Redes Emp"/>
    <s v="Derecho de peticion"/>
    <s v="."/>
    <s v="."/>
    <s v="2023-00586 SANTIAGO DE CALI, 30 DE MAYO DE 2023 SEÑORA ZULMA RODRIGUEZ CHARRY ECOICEANDFISH@GMAIL.COM PALERMO - HUILA CORDIAL SALUDO, MEDIANTE ESCRITO DEL 17 DE MAYO DE 2023, RADICADO EN LA CÁMARA DE COMERCIO DE HUILA Y REMITIDO POR COMPETENCIA A ESTA ENTIDAD EL 24 DE MAYO DE 2023, SOLICITÓ: &quot;COPIA DE LOS ESTATUTOS Y EL ACTA DE CONSTITUCIÓN DE LA EMPRESA THE BIG FISHER S.A.S IDENTIFICADA CON NIT 901.444.723, LA CUAL SE ENCUENTRA REGISTRADA EN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
    <s v="."/>
    <s v="Finalizado"/>
    <s v="XRIVERA"/>
    <d v="2023-05-29T00:00:00"/>
    <d v="2023-05-30T00:00:00"/>
    <s v="ecoiceandfish@gmail.com ecoiceandfish@gmail.com.rpost.biz martes 30/05/2023 3:56 p. m."/>
    <s v="N"/>
    <s v=""/>
    <x v="0"/>
    <s v="Interés general y particular"/>
    <s v="N"/>
    <d v="2023-05-30T00:00:00"/>
    <d v="2023-05-30T00:00:00"/>
    <n v="4"/>
    <n v="15"/>
    <x v="0"/>
    <n v="15"/>
    <s v="cumple"/>
  </r>
  <r>
    <x v="0"/>
    <n v="2023003547"/>
    <x v="101"/>
    <s v="EN COMUNICACION DEL DIA 23052023 CON RAD. 202360200000114951 DEL ICBF REGIONAL VALLE ENVIADO VIA EMAIL A CONTACTO CCC SOLICITAN SE INFORME SI LAS PERSONAS RELACIONADAS EN EL DOCUMENTO APARECEN COMO PROPONENTES ACCIONISTAS O SOCIOS DE SOCIEDADES COMER5CIALES, FAVOR REMITIR EL CERTIFICADO CORRESPONDIENTE"/>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ESPERANZA CLAUDIA BRAVO"/>
    <s v=""/>
    <s v="janeth.diaz@icbf.gov.co"/>
    <s v="E-mail"/>
    <s v=""/>
    <s v="3 Peticiones"/>
    <x v="0"/>
    <s v="Registros Publicos y Redes Emp"/>
    <s v="Derecho de peticion"/>
    <s v="."/>
    <s v="."/>
    <s v="2023-00608 SANTIAGO DE CALI, 02 DE JUNIO DE 2023 SEÑORES INSTITUTO COLOMBIANO DE BIENESTAR FAMILIAR ICBF DIRECCIÓN REGIONAL VALLE DEL CAUCA ATENCIÓN: ESPERANZA CLAUDIA BRAVO FUNCIONARIO EJECUTOR JANETH.DIAZ@ICBF.GOV.CO LA CIUDAD CORDIAL SALUDO, DAMOS RESPUESTA AL RADICADO NO. 202360200000114951 DEL 18 DE MAYO DE 2023, RECIBIDO EN ESTA ENTIDAD EL 23 DE MAY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XRIVERA"/>
    <d v="2023-05-29T00:00:00"/>
    <d v="2023-06-02T00:00:00"/>
    <s v="Janeth.diaz@icbf.gov.co Janeth.diaz@icbf.gov.co.rpost.biz viernes 02/06/2023 4:05 p. m."/>
    <s v="N"/>
    <s v=""/>
    <x v="0"/>
    <s v=""/>
    <s v="N"/>
    <d v="2023-06-02T00:00:00"/>
    <d v="2023-06-02T00:00:00"/>
    <n v="7"/>
    <n v="15"/>
    <x v="0"/>
    <n v="15"/>
    <s v="cumple"/>
  </r>
  <r>
    <x v="0"/>
    <n v="2023003548"/>
    <x v="101"/>
    <s v="CLIENTE SOLICITA CERTIFICADO DE NO FIGURA ANTE CAMARA DE COMERCIO CALI DEL SEÑOR JULIAN RESTREPO JARAMILLO CON CC # 79.726.416, PARA UN PROCEDIMIENTO LEGAL ANTE EMPRESA GASES DE OCCIDENTE."/>
    <s v="A"/>
    <s v="HCHAGUEN"/>
    <s v=" "/>
    <s v="Yumbo"/>
    <d v="2023-05-24T00:00:00"/>
    <s v="Origino"/>
    <s v="NRESPONS"/>
    <s v="Registros Pub y Redes Emp"/>
    <s v="Back (Registro)"/>
    <s v="Finalizado"/>
    <s v=" "/>
    <s v="Asignado a"/>
    <s v="CMARTINE"/>
    <s v="Registros Pub y Redes Emp"/>
    <s v="Juridica"/>
    <d v="2023-05-24T00:00:00"/>
    <s v="A"/>
    <s v=""/>
    <m/>
    <m/>
    <m/>
    <m/>
    <m/>
    <m/>
    <m/>
    <s v="Sin Identificación"/>
    <n v="25299461"/>
    <s v="MARIA GEOVANNY MUÑOZ MUÑOZ"/>
    <s v=""/>
    <s v="yumbomandarinafresk@gmail.com"/>
    <s v="Presencial Verbal"/>
    <s v="3122759733"/>
    <s v="3 Peticiones"/>
    <x v="0"/>
    <s v="Registros Publicos y Redes Emp"/>
    <s v="Derecho de peticion"/>
    <s v="."/>
    <s v="."/>
    <s v="CONTESTADO CON CARTA 2023-00665 DEL 9 DE JUNIO DE 2023, ASÍ: &quot;MEDIANTE PETICIÓN DEL 24 DE MAYO DE 2023, SOLICITÓ A ESTA CÁMARA DE COMERCIO UN CERTIFICADO DE NO FIGURA A NOMBRE DE JULIÁN RESTREPO JARAMILLO, IDENTIFICADO CON LA CÉDULA DE CIUDADANÍA NO. 797264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LI"/>
    <s v="."/>
    <s v="Finalizado"/>
    <s v="CMARTINE"/>
    <d v="2023-06-09T00:00:00"/>
    <d v="2023-06-09T00:00:00"/>
    <s v=" "/>
    <s v="N"/>
    <s v=""/>
    <x v="0"/>
    <s v="Interés general y particular"/>
    <s v="N"/>
    <d v="2023-06-09T00:00:00"/>
    <d v="2023-06-09T00:00:00"/>
    <n v="12"/>
    <n v="15"/>
    <x v="0"/>
    <n v="15"/>
    <s v="cumple"/>
  </r>
  <r>
    <x v="0"/>
    <n v="2023003549"/>
    <x v="101"/>
    <s v="EN COMUNICACION DEL DIA 21052023 CON OFICIO GS-2023- 024525 - SUBIN - GRUIJ - 25.10 DE AL POLICIA NACIONAL SECCIONAL PASTO ENVIADO VIA EMAIL A CONTAFTO CCC SOLICITAN SEA CONSULTADO EN BASE DE DATOS CÁMARA Y COMERCIO SI EL SEÑOR RUBEN DARIO CRUZ CC NO 94535306 LE FIGURA REGISTROS MERCANTILES DE COMERCIO EN CASO AFIRMATIVO SE APORTARA TODA LA INFORMACIÓN QUE REPOSE DE LOS ESTABLECIMIENTOS DE COMERCIO QUE FIGURAN A NOMBRE DE ESTA PERSONA - NOTA LA CEDULA APORTADA NO FIGURA REGISTRADA EN LA CCC"/>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PATRULLERO EDWIN MAURICIO PATIÑO CHAMORRO"/>
    <s v=""/>
    <s v="edwin.patino1180@correo.policia.gov.co"/>
    <s v="E-mail"/>
    <s v=""/>
    <s v="3 Peticiones"/>
    <x v="0"/>
    <s v="Registros Publicos y Redes Emp"/>
    <s v="Derecho de peticion"/>
    <s v="."/>
    <s v="."/>
    <s v="2023-00587 SANTIAGO DE CALI, 29 DE MAYO DE 2023 SEÑORES MINISTERIO DE DEFENSA NACIONAL POLICIA NACIONAL ATENCIÓN: PATRULLERO EDWIN MAURICIO PATIÑO CHAMORRO INVESTIGADOR CRIMINAL, FISCALÍAS RADICADAS SIJIN MEPAS EDWIN.PATINO1180@CORREO.POLICIA.GOV.CO MEPAS.SIJIN@POLICIA.GOV.CO SAN JUAN DE PASTO CORDIAL SALUDO, DAMOS RESPUESTA A SU OFICIO NRO. GS-2023- 024525 - SUBIN - GRUIJ - 25.10 Y ORDEN A POLICÍA JUDICIAL NO 8871567 DEL 21 DE MAYO DE 2023, RECIBIDO EN ESTA ENTIDAD EL 24 DE MAYO DE 2023, EN EL QUE SOLICITA: &quot;SEA CONSULTADO EN BASE DE DATOS CÁMARA Y COMERCIO, SI EL SEÑOR RUBEN DARIO CRUZ IDENTIFICADO CON CEDULA DE CIUDADANÍA NO 94.535.306, LE FIGURA REGISTROS MERCANTILES DE COMERCIO, EN CASO AFIRMATIVO SE APORTARÁ TODA LA INFORMACIÓN QUE REPOSE DE LOS ESTABLECIMIENTOS DE COMERCIO QUE FIGURAN A NOMBRE DE ESTA PERSONA.&quot; AL RESPECTO, LE INFORMAMOS QUE LAS CÁMARAS DE COMERCIO DEBEN CEÑIRSE A LO ESTRICTAMENTE CONSAGRADO EN EL ORDENAMIENTO JURÍDICO Y, POR LO TANTO, SOLO PUEDEN HACE"/>
    <s v="."/>
    <s v="Finalizado"/>
    <s v="XRIVERA"/>
    <d v="2023-05-29T00:00:00"/>
    <d v="2023-05-29T00:00:00"/>
    <s v="edwin.patino1180@correo.policia.gov.co mepas.sijin@policia.gov.co lunes 29/05/2023 8:36 p. m "/>
    <s v="N"/>
    <s v=""/>
    <x v="0"/>
    <s v=""/>
    <s v="N"/>
    <d v="2023-05-29T00:00:00"/>
    <d v="2023-05-29T00:00:00"/>
    <n v="3"/>
    <n v="15"/>
    <x v="0"/>
    <n v="15"/>
    <s v="cumple"/>
  </r>
  <r>
    <x v="0"/>
    <n v="2023003552"/>
    <x v="101"/>
    <s v="EN COMUNICACION DEL DIA 24052023 CON EMAIL ENVIADO A CONTACTO CCC MEDIANTE DERECHO DE PETICION LA SRA. CAROLINA APONZA ROHAS CC 38558800 MANIFIESTA QUE CONFORME A RESPUETA DEL FECHA 27 DE MARZO DE 2023:&quot;ES POR ELLO QUE EN VISTA DE QUE LA SOCIEDAD HONUA KAI SAS, CUMPLE CON EL PRESUPUESTO DE LA AUSENCIA DE RENOVACIÓN DE SU MATRICULA ANTE LA CÁMARA DE COMERCIO....&quot;. &quot;LA CÁMARA DE COMERCIO SOLO PODRÁ PROCEDER A INSCRIBIR LA DISOLUCIÓN DE LA SOCIEDAD CUANDO LA SUPERINTEDENCIA DE SOCIEDADES, CON BASE EN LA INFORMACIÓN QUE LA CÁMARA DE COMERCIO LE REPORTE, DECIDA DECLARARLA DISUELATA.....&quot; SOLICITO POR FAVOR: 1. SE ME INFORME POR QUE LA CAMARA DE COMERCIO NO HA ENVIADO EL REPORTE A LA SUPERSOCIEDADES PARA DECLARACION DE DISOLUCION DE LA SOCIEDAD. 2. CUANDO CÁMARA DE COMERCIO DE CALI, ENVIARÁ EL REPORTE A LA SUPERSOCIEDADES PARA DECLARAR DISUELTA LA SOCIEDAD. 3. EN EL EVENTO DE QUE LAS RESPUESTA SEAN NEGATIVAS A LA SOLICITUD SOLICITO SE ME INFORME EL PROCEDIMIENTO QUE DEBO SEGUIR ANTE LA CÁMARA DE COMERCIO PARA QUE REALIZE DICHA SOLICITUD.,"/>
    <s v="A"/>
    <s v="JCMARIN"/>
    <s v=" "/>
    <s v="Obrero"/>
    <d v="2023-05-24T00:00:00"/>
    <s v="Origino"/>
    <s v="NRESPONS"/>
    <s v="Registros Pub y Redes Emp"/>
    <s v="Front (Cajas)"/>
    <s v="Finalizado"/>
    <s v=" "/>
    <s v="Asignado a"/>
    <s v="CBOTERO"/>
    <s v="Registros Pub y Redes Emp"/>
    <s v="Juridica"/>
    <d v="2023-05-24T00:00:00"/>
    <s v="A"/>
    <s v=""/>
    <m/>
    <m/>
    <m/>
    <m/>
    <m/>
    <m/>
    <m/>
    <s v="Sin Identificación"/>
    <m/>
    <s v="CAROLINA APONZA ROHAS"/>
    <s v=""/>
    <s v="carolina.aponza@gmail.com"/>
    <s v="E-mail"/>
    <s v="3024922509"/>
    <s v="3 Peticiones"/>
    <x v="10"/>
    <s v="Registros Publicos y Redes Emp"/>
    <s v="Derecho de peticion"/>
    <s v="."/>
    <s v="."/>
    <s v=" SANTIAGO DE CALI, 27 DE MAYO DE 2023 SEÑORA CAROLINA APONZA ROHAS CAROLINA.APONZA@GMAIL.COM LA CIUDAD CORDIAL SALUDO, MEDIANTE COMUNICACIÓN DEL 24 DE MAYO DE 2023, SOLICITÓ &quot;1. SE ME INFORME POR QUE LA CAMARA DE COMERCIO NO HA ENVIADO EL REPORTE A LA SUPERSOCIEDADES PARA DECLARACIÓN DE DISOLUCION (SIC) DE LA SOCIEDAD. 2. CUANDO CÁMARA DE COMERCIO DE CALI, ENVIARÁ EL REPORTE A LA SUPERSOCIEDADES PARA DECLARAR DISUELTA LA SOCIEDAD. 3. EN EL EVENTO DE QUE LAS RESPUESTAS SEAN NEGATIVAS A LA SOLICITUD SOLICITO SE ME INFORME EL PROCEDIMIENTO QUE DEBO SEGUIR ANTE LA CÁMARA DE COMERCIO PARA QUE REALIZE (SIC) DICHA SOLICITU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
    <s v="."/>
    <s v="Finalizado"/>
    <s v="CBOTERO"/>
    <d v="2023-05-27T00:00:00"/>
    <d v="2023-05-27T00:00:00"/>
    <s v=" "/>
    <s v="N"/>
    <s v=""/>
    <x v="0"/>
    <s v="Interés general y particular"/>
    <s v="N"/>
    <d v="2023-05-27T00:00:00"/>
    <d v="2023-05-27T00:00:00"/>
    <n v="2"/>
    <n v="15"/>
    <x v="0"/>
    <n v="15"/>
    <s v="cumple"/>
  </r>
  <r>
    <x v="0"/>
    <n v="2023003554"/>
    <x v="101"/>
    <s v="SE SOLICITA PRORROGA DE PLAZO PARA SUBSANAR REQUERIMIENTO DE LA RAD. 20230441308 DE LA SOCIEDAD OMNIA GRUPO S.A.S INSC. 128243 HECHO POR LA DRA. MAYRA ALEJANDRA BASTIDAS."/>
    <s v="A"/>
    <s v="JCMARIN"/>
    <s v=" "/>
    <s v="Obrero"/>
    <d v="2023-05-24T00:00:00"/>
    <s v="Origino"/>
    <s v="no aplica"/>
    <s v="Registros Pub y Redes Emp"/>
    <s v="Juridica"/>
    <s v="Finalizado"/>
    <s v=" "/>
    <s v="Asignado a"/>
    <s v="MBASTIDA"/>
    <s v="Registros Pub y Redes Emp"/>
    <s v="Juridica"/>
    <d v="2023-05-24T00:00:00"/>
    <s v="A"/>
    <s v="PROPONENTES"/>
    <n v="128243"/>
    <n v="20230441308"/>
    <m/>
    <m/>
    <m/>
    <m/>
    <m/>
    <s v="Inscrito"/>
    <m/>
    <s v="GUSTAVO ALONSO CARDONA LOPEZ"/>
    <s v=""/>
    <s v="gustavocardona56@yahoo.com"/>
    <s v="E-mail"/>
    <s v="3127390120"/>
    <s v="3 Peticiones"/>
    <x v="6"/>
    <s v="Registros Publicos y Redes Emp"/>
    <s v="Derecho de peticion"/>
    <s v="."/>
    <s v="."/>
    <s v="EN EL APLICATIVO DE DEVOLUCIONES FUE REALIZADA LA PRÓRROGA CORRESPONDIENTE, QUEDANDO COMO FECHA DE REQUERIMIENTO EL 25/04/2023Y COMO FECHA DEL LÍMITE DE LA PRÓRROGA EL 25/06/2023 CORREO DEL 24-05-2023 FUE SOLICITADA PRORROGA"/>
    <s v="."/>
    <s v="Finalizado"/>
    <s v="MBASTIDA"/>
    <d v="2023-05-24T00:00:00"/>
    <d v="2023-05-24T00:00:00"/>
    <s v=" "/>
    <s v="N"/>
    <s v=""/>
    <x v="0"/>
    <s v="Interés general y particular"/>
    <s v="N"/>
    <d v="2023-05-24T00:00:00"/>
    <d v="2023-05-24T00:00:00"/>
    <n v="0"/>
    <n v="15"/>
    <x v="0"/>
    <n v="15"/>
    <s v="cumple"/>
  </r>
  <r>
    <x v="0"/>
    <n v="2023003567"/>
    <x v="102"/>
    <s v="EN COMUNICACION DEL DIA 24052023 CON EMAIL ENVIADOA CONTACTO CCC MEDIANTE PETICION EL SR. SEBASTIAN SANCHEZ LOZANO COORDINADOR DE PLANEACIÓN Y PROYECTOS DE CAVASA POR MEDIO DEL PRESENTE CORREO SOLICITAMOS DE SU APOYO DEBIDO A QUE VAMOS A INICIAR LA IMPLEMENTACIÓN DE UN PROYECTO DE GENERACIÓN DE ENERGÍA POR MEDIO DE UN SISTEMA FOTOVOLTAICO Y ESTAMOS INTERESADOS EN INVITAR A PARTICIPAR A INTERVENTORÍAS Y OPERADORES, POR LO QUE REQUERIMOS CONOCER CUÁLES EMPRESAS DE ESTE SECTOR ESTÁN INSCRITOS EN EL RUP Y HACER UN PROCESO DE INVITACIÓN Y SELECCIÓN CON ESTE FILTRO QUE ES ESENCIAL PARA LA ELECCIÓN DE ESTAS DOS EMPRESAS."/>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SEBASTIAN SANCHEZ LOZANO"/>
    <s v="4484926Ext115"/>
    <s v="proyectos@cavasa.com.co"/>
    <s v="E-mail"/>
    <s v=""/>
    <s v="3 Peticiones"/>
    <x v="0"/>
    <s v="Registros Publicos y Redes Emp"/>
    <s v="Derecho de peticion"/>
    <s v="."/>
    <s v="."/>
    <s v="2023-00561 SANTIAGO DE CALI, 26 DE MAYO DE 2023 SEÑOR SEBASTIAN SANCHEZ LOZANO PROYECTOS@CAVASA.COM.CO CANDELARIA CORDIAL SALUDO, DAMOS RESPUESTA A SU CORREO ELECTRÓNICO DEL 24 DE MAYO DE 2023, RECIBIDO EN ESTA ENTIDAD EL MISMO DÍA, EN EL QUE SOLICITA: &quot;SU APOYO DEBIDO A QUE VAMOS A INICIAR LA IMPLEMENTACIÓN DE UN PROYECTO DE GENERACIÓN DE ENERGÍA POR MEDIO DE UN SISTEMA FOTOVOLTAICO Y ESTAMOS INTERESADOS EN INVITAR A PARTICIPAR A INTERVENTORÍAS Y OPERADORES, POR LO QUE REQUERIMOS CONOCER CUÁLES EMPRESAS DE ESTE SECTOR ESTÁN INSCRITOS EN EL RUP Y HACER UN PROCESO DE INVITACIÓN Y SELECCIÓN CON ESTE FILTRO QUE ES ESENCIAL PARA LA ELECCIÓN DE ESTAS DOS EMPRE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s v="."/>
    <s v="Finalizado"/>
    <s v="XRIVERA"/>
    <d v="2023-05-26T00:00:00"/>
    <d v="2023-05-26T00:00:00"/>
    <s v="proyectos@cavasa.com.co proyectos@cavasa.com.co.rpost.biz viernes 26/05/2023 9:18 a. m. "/>
    <s v="N"/>
    <s v=""/>
    <x v="0"/>
    <s v="Interés general y particular"/>
    <s v="N"/>
    <d v="2023-05-26T00:00:00"/>
    <d v="2023-05-26T00:00:00"/>
    <n v="1"/>
    <n v="15"/>
    <x v="0"/>
    <n v="15"/>
    <s v="cumple"/>
  </r>
  <r>
    <x v="0"/>
    <n v="2023003570"/>
    <x v="102"/>
    <s v="EN COMUNICACION DEL DIA 24052023 CON OFICIO GS-2023 SIJIN DICAR DE LA POLICIA NACIONAL SECCIONAL BOGOTA DC ENVIADO VIA EMAIL A CONTACTO CCC COMEDIDAMENTE ME PERMITO SOLICITAR DE SU VALIOSA COLABORACIÓN EN EL SENTIDO DE ORDENAR A QUIEN CORRESPONDA, SUMINISTRAR A ESTE GRUPO INVESTIGATIVO A LA MAYOR BREVEDAD POSIBLE, COPIA DEL CERTIFICADO DE EXISTENCIA Y REPRESENTACIÓN LEGAL DE LAS EMPRESAS QUE SE RELACIONAN, ASÍ: ¿ CARGO LOGISTIC SYSTEM SAS CON NIT 900517571-9. ¿ TECNICOS AEROPORTUARIOS DE COLOMBIA TAESCOL LTDA CON NIT 800136926-1. - NOTA LA SOCIEDAD CARGO LOGISTIC SYSTEM SAS NIT 900517571 - 9 ACTIVA BOGOTA MAT # 3379154 - TECNICOS AEROPORTUARIOS DE COLOMBIA LTDA TAESCOL LTDA NIT 800136926 - 1 ACTIVA_x0009_BOGOTA MAT # 465315"/>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DIEGO ALEJANDRO LOPEZ TORRES"/>
    <s v=""/>
    <s v="diego.lopez3159@correo.policia.gov.co"/>
    <s v="E-mail"/>
    <s v="3125515439"/>
    <s v="3 Peticiones"/>
    <x v="0"/>
    <s v="Registros Publicos y Redes Emp"/>
    <s v="Derecho de peticion"/>
    <s v="."/>
    <s v="."/>
    <s v="2023-00590 SANTIAGO DE CALI, 30 DE MAYO. DE 2023 SEÑORES MINISTERIO DE DEFENSA NACIONAL POLICIA NACIONAL ATENCIÓN: PATRULLERO DIEGO ALEJANDRO LOPEZ TORRES INVESTIGADOR GRUPO INVESTIGATIVO DELITOS CONTRA EL MEDIO AMBIENTE Y LOS RECURSOS NATURALES DICAR-SIJIN@POLICIA.GOV.CO BOGOTÁ D.C. CORDIAL SALUDO, DAMOS RESPUESTA A SU OFICIO NO. GS-2023-/SIJIN - DICAR DEL 24 DE MAYO DE 2023, RECIBIDO EN LA CÁMARA DE COMERCIO EL MISMO DÍA, EN EL QUE SOLICITA: &quot;COPIA DEL CERTIFICADO DE EXISTENCIA Y REPRESENTACIÓN LEGAL DE LAS EMPRESAS QUE SE RELACIONAN, ASÍ: OCARGO LOGISTIC SYSTEM SAS CON NIT 900517571-9. OTECNICOS AEROPORTUARIOS DE COLOMBIA TAESCOL LTDA CON NIT 80013692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
    <s v="."/>
    <s v="Finalizado"/>
    <s v="XRIVERA"/>
    <d v="2023-05-30T00:00:00"/>
    <d v="2023-05-30T00:00:00"/>
    <s v="dicar-sijin@policia.gov.co dicar-sijin@policia.gov.co.rpost.biz martes 30/05/2023 5:08 p. m."/>
    <s v="N"/>
    <s v=""/>
    <x v="0"/>
    <s v=""/>
    <s v="N"/>
    <d v="2023-05-30T00:00:00"/>
    <d v="2023-05-30T00:00:00"/>
    <n v="3"/>
    <n v="15"/>
    <x v="0"/>
    <n v="15"/>
    <s v="cumple"/>
  </r>
  <r>
    <x v="0"/>
    <n v="2023003571"/>
    <x v="102"/>
    <s v="MEDIANTE ACTA 03-2022, SE SOLICITA MODIFCAR EL PASAPORTE DE LA SEÑORA REPRESENTANTE LEGAL DE LA SOCIEDAD CON MATRÍCULA 1020682 POR EL SIGUIENTE: PAO946714"/>
    <s v="A"/>
    <s v="MVELASQU"/>
    <s v=" "/>
    <s v="Unicentro"/>
    <d v="2023-05-25T00:00:00"/>
    <s v="Origino"/>
    <s v="NRESPONS"/>
    <s v="Registros Pub y Redes Emp"/>
    <s v="Empresario"/>
    <s v="Finalizado"/>
    <s v=" "/>
    <s v="Asignado a"/>
    <s v="SORTIZ"/>
    <s v="Registros Pub y Redes Emp"/>
    <s v="Back Correcciones Registro"/>
    <d v="2023-05-25T00:00:00"/>
    <s v="A"/>
    <s v="MERCANTIL"/>
    <n v="1020682"/>
    <n v="20230523922"/>
    <m/>
    <m/>
    <m/>
    <m/>
    <m/>
    <s v="Inscrito"/>
    <m/>
    <s v=""/>
    <s v=""/>
    <s v=""/>
    <s v=""/>
    <s v=""/>
    <s v="2 Del tramite del documento"/>
    <x v="11"/>
    <s v="Registros Publicos y Redes Emp"/>
    <s v="Inscripción"/>
    <s v="."/>
    <s v="."/>
    <s v="DE ACUERDO AL ACTA NO. 03-2022 SE MODIFICA EL NUMERO DEL PASAPORTE DE LA SEÑORA MARIA DE LOS REMEDIOS CAÑADILLAS SÁNCHEZ-CRUZADO DE AAF640919 A PAO946714 DE ACUERDO AL DOCUMENTO PRESENTADO"/>
    <s v="."/>
    <s v="Finalizado"/>
    <s v="SORTIZ"/>
    <d v="2023-05-28T00:00:00"/>
    <d v="2023-05-28T00:00:00"/>
    <s v=" "/>
    <s v="N"/>
    <s v=""/>
    <x v="0"/>
    <s v="Interés general y particular"/>
    <s v="N"/>
    <d v="2023-05-28T00:00:00"/>
    <d v="2023-05-28T00:00:00"/>
    <n v="1"/>
    <n v="15"/>
    <x v="0"/>
    <n v="15"/>
    <s v="cumple"/>
  </r>
  <r>
    <x v="0"/>
    <n v="2023003572"/>
    <x v="102"/>
    <s v="EN COMUNICACION DEL DIA 25052023 CON EMAIL ENVIADO A CONTACTO CCC MEDIANTE DERECHO DE PETICION EL SR. ALDO MARCELO HURTADO MORA DE LA SOCIEDAD PEMP GASEL DE LA MANERA MÁS RESPETUOSA NOS PERMITIMOS SOLICITAR SUS BUENOS OFICIOS PARA PODER COMPLETAR NUESTRA INFORMACIÓN MARCO, Y CON ELLO DAR CONTINUIDAD A LOS PROCESOS QUE VENIMOS DESARROLLANDO EN PRO DE ESTE PROYECTO DE CIUDAD SOLICITAR LAS VARIABLES: TAMAÑO DE LAS EMPRESAS INFORMACIÓN FINANCIERA Y NÚMERO DE EMPLEADOS DE LOS BARRIOS SOBRE LOS CUALES SE REQUIERE LA INFORMACIÓN PRECITADA SON: 1-CRISTÓBAL COLÓN. 2-AGUA BLANCA 3-SANTA ELENA 4-EL JARDÍN 5- URBANIZACIÓN BOYACÁ 6- SAN CRISTOBAL "/>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ALDO MARCELO HURTADO MORA"/>
    <s v=""/>
    <s v="coordinacion.pemp.gasel@gmail.com"/>
    <s v="E-mail"/>
    <s v="318 2065850"/>
    <s v="3 Peticiones"/>
    <x v="0"/>
    <s v="Registros Publicos y Redes Emp"/>
    <s v="Derecho de peticion"/>
    <s v="."/>
    <s v="."/>
    <s v="2023-00596 SANTIAGO DE CALI, 31 DE MAYO DE 2023 SEÑOR ALDO MARCELO HURTADO MORA DIRECTOR GENERAL CONSULTORÍA PEMP GASEL COORDINACION.PEMP.GASEL@GMAIL.COM LA CIUDAD CORDIAL SALUDO, DAMOS RESPUESTA A SU CORREO ELECTRÓNICO DEL 25 DE MAYO DE 2023, RECIBIDO EN ESTA ENTIDAD EL MISMO DÍA, EN EL QUE SOLICITA: &quot;SOLICITUD DE INFORMACIÓN DEL DÍA 17 DE MAYO, REGISTRADA CON EL CONSECUTIVO 2023003376, COMUNICACIÓN EN LA CUAL SOLICITAMOS ACCESO A LA BASE DE DATOS NECESARIA PARA EL DESARROLLO DE LA FORMULACIÓN DEL PLAN ESPECIAL DE MANEJO Y PROTECCIÓN DEL PATRIMONIO PEMP DE LA GALERÍA SANTA ELENA, SE HACE NECESARIO INFORMAR QUE, POR ERROR INVOLUNTARIO DE NUESTRA PARTE OMITIMOS SOLICITAR LAS VARIABLES: TAMAÑO DE LAS EMPRESAS, INFORMACIÓN FINANCIERA, Y NÚMERO DE EMPLEADOS. EN VIRTUD DE LO ANTERIOR, DE LA MANERA MÁS RESPETUOSA NOS PERMITIMOS SOLICITAR SUS BUENOS OFICIOS PARA PODER COMPLETAR NUESTRA INFORMACIÓN MARCO, Y CON ELLO DAR CONTINUIDAD A LOS PROCESOS QUE VENIMOS DESARROLLANDO EN PRO"/>
    <s v="."/>
    <s v="Finalizado"/>
    <s v="XRIVERA"/>
    <d v="2023-05-30T00:00:00"/>
    <d v="2023-05-31T00:00:00"/>
    <s v="coordinacion.pemp.gasel@gmail.com coordinacion.pemp.gasel@gmail.com.rpost.biz miércoles 31/05/2023 11:26 a. m."/>
    <s v="N"/>
    <s v=""/>
    <x v="0"/>
    <s v="Interés general y particular"/>
    <s v="N"/>
    <d v="2023-05-31T00:00:00"/>
    <d v="2023-05-31T00:00:00"/>
    <n v="4"/>
    <n v="15"/>
    <x v="0"/>
    <n v="15"/>
    <s v="cumple"/>
  </r>
  <r>
    <x v="0"/>
    <n v="2023003573"/>
    <x v="102"/>
    <s v="EN COMUNICACION DEL DIA 25 MAYO 2023 ENVIADO POR EMAIL A CONTACTO CCC MEDIANTE DERECHO DE PETICION SOLICITA EL DIRECTORIO DE LAS EMPRESAS DE CONSTRUCCIÓN, CONSULTORÍA E INTERVENTORÍA AFILIADOAS (NOMBRE DE LA EMPRESA / CORREO ELECTRÓNICO); CON EL FIN DE ENVIAR VÍA CORREO ELECTRÓNICO, UNA ENCUESTA A EXPERTOS A NIVEL NACIONAL, RELACIONADA CON MI TESIS DE GRADO PARA OPTAR POR EL TÍTULO DE MAGISTER EN INGENIERÍA CIVIL, DE LA UNIVERSIDAD PONTIFICIA BOLIVARIANA DE BUCARAMANGA. "/>
    <s v="A"/>
    <s v="LNDELGAD"/>
    <s v=" "/>
    <s v="Principal"/>
    <d v="2023-05-25T00:00:00"/>
    <s v="Origino"/>
    <s v="NRESPONS"/>
    <s v="Registros Pub y Redes Emp"/>
    <s v="Back (Registro)"/>
    <s v="Finalizado"/>
    <s v=" "/>
    <s v="Asignado a"/>
    <s v="XRIVERA"/>
    <s v="Registros Pub y Redes Emp"/>
    <s v="Back (Registro)"/>
    <d v="2023-05-25T00:00:00"/>
    <s v="A"/>
    <s v="NO APLICA"/>
    <m/>
    <m/>
    <m/>
    <m/>
    <m/>
    <m/>
    <m/>
    <s v="Sin Identificación"/>
    <m/>
    <s v="LEIDY ANDREA DUARTE SAAVEDRA"/>
    <s v="SN"/>
    <s v="leidy.duarte.2020@upb.edu.co"/>
    <s v="E-mail"/>
    <s v="3002217985"/>
    <s v="3 Peticiones"/>
    <x v="0"/>
    <s v="Registros Publicos y Redes Emp"/>
    <s v="Derecho de peticion"/>
    <s v="."/>
    <s v="."/>
    <s v="2023-00601 SANTIAGO DE CALI, 01 DE JUNIO DE 2023 SEÑORA LEIDY ANDREA DUARTE SAAVEDRA LEIDY.DUARTE.2020@UPB.EDU.CO LA CIUDAD CORDIAL SALUDO, DAMOS RESPUESTA A SU CORREO ELECTRÓNICO DEL 24 DE MAYO DE 2023, RECIBIDO EN ESTA ENTIDAD EL MISMO DÍA, EN EL QUE SOLICITA: &quot;PERMITO SOLICITARLES EL DIRECTORIO DE LAS EMPRESAS DE CONSTRUCCIÓN, CONSULTORÍA E INTERVENTORÍA AFILIADOS (NOMBRE DE LA EMPRESA / CORREO ELECTRÓNICO); CON EL FIN DE ENVIAR VÍA CORREO ELECTRÓNICO, UNA ENCUESTA A EXPERTOS A NIVEL NACIONAL,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
    <s v="."/>
    <s v="Finalizado"/>
    <s v="XRIVERA"/>
    <d v="2023-05-30T00:00:00"/>
    <d v="2023-06-01T00:00:00"/>
    <s v="leidy.duarte.2020@upb.edu.co leidy.duarte.2020@upb.edu.co.rpost.biz jueves 01/06/2023 4:44 p. m."/>
    <s v="N"/>
    <s v=""/>
    <x v="0"/>
    <s v="Interés general y particular"/>
    <s v="N"/>
    <d v="2023-06-01T00:00:00"/>
    <d v="2023-06-01T00:00:00"/>
    <n v="5"/>
    <n v="15"/>
    <x v="0"/>
    <n v="15"/>
    <s v="cumple"/>
  </r>
  <r>
    <x v="0"/>
    <n v="2023003574"/>
    <x v="102"/>
    <s v="EN COMUNICACION DEL DIA 24052023 CON OFICIO S-2023 SUBGA POJUD 29.54 POLICIA NACIONAL SECCIONAL CALI ENVIADO VIA EMAIL A CONTACTO CCC SOLICITAN 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S SIGUIENTES SOCIEDADES COMERCIALES: SR. RAMÍREZ AGUDELO LEONARDO CC 16695836"/>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WESLEYNER TENORIO PALACIOS"/>
    <s v=""/>
    <s v="wesleyner.tenorio4251@correo.policia.gov"/>
    <s v="E-mail"/>
    <s v="3232894473"/>
    <s v="3 Peticiones"/>
    <x v="0"/>
    <s v="Registros Publicos y Redes Emp"/>
    <s v="Derecho de peticion"/>
    <s v="."/>
    <s v="."/>
    <s v="2023-00600 SANTIAGO DE CALI, 01 DE JUNIO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153735 DEL 24 DE MAYO DE 2023, RECIBIDO EN LA CÁMARA DE COMERCIO EL MISMO DÍA, EN EL QUE SOLICITA: &quot;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
    <s v="."/>
    <s v="Finalizado"/>
    <s v="XRIVERA"/>
    <d v="2023-05-30T00:00:00"/>
    <d v="2023-06-01T00:00:00"/>
    <s v="wesleyner.tenorio4251@correo.policia.gov.co wesleyner.tenorio4251@correo.policia.gov.co.rpost.biz jueves 01/06/2023 8:50 a. m."/>
    <s v="N"/>
    <s v=""/>
    <x v="0"/>
    <s v=""/>
    <s v="N"/>
    <d v="2023-06-01T00:00:00"/>
    <d v="2023-06-01T00:00:00"/>
    <n v="5"/>
    <n v="15"/>
    <x v="0"/>
    <n v="15"/>
    <s v="cumple"/>
  </r>
  <r>
    <x v="0"/>
    <n v="2023003577"/>
    <x v="102"/>
    <s v="EN COMUNICACION DEL DIA 24052023 CON OFICIO S-2023 SUBGA POJUD 29.54 POLICIA NACIONAL SECCIONAL CALI ENVIADO VIA EMAIL A CONTACTO CCC SOLICITAN 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S SIGUIENTES SOCIEDADES COMERCIALES: SR. JUAN CARLOS TABORDA MAZUERA CC 16723838"/>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WESLEYNER TENORIO PALACIOS"/>
    <s v=""/>
    <s v="wesleyner.tenorio4251@correo.policia.gov.co"/>
    <s v="E-mail"/>
    <s v="3232894473"/>
    <s v="3 Peticiones"/>
    <x v="0"/>
    <s v="Registros Publicos y Redes Emp"/>
    <s v="Derecho de peticion"/>
    <s v="."/>
    <s v="."/>
    <s v="2023-00591 SANTIAGO DE CALI, 30 DE MAYO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152495 DEL 24 DE MAYO DE 2023, RECIBIDO EN LA CÁMARA DE COMERCIO EL MISMO DÍA, EN EL QUE SOLICITA: &quot;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O"/>
    <s v="."/>
    <s v="Finalizado"/>
    <s v="XRIVERA"/>
    <d v="2023-05-30T00:00:00"/>
    <d v="2023-05-30T00:00:00"/>
    <s v="wesleyner.tenorio4251@correo.policia.gov.co wesleyner.tenorio4251@correo.policia.gov.co.rpost.biz martes 30/05/2023 6:35 p. m."/>
    <s v="N"/>
    <s v=""/>
    <x v="0"/>
    <s v=""/>
    <s v="N"/>
    <d v="2023-05-30T00:00:00"/>
    <d v="2023-05-30T00:00:00"/>
    <n v="3"/>
    <n v="15"/>
    <x v="0"/>
    <n v="15"/>
    <s v="cumple"/>
  </r>
  <r>
    <x v="0"/>
    <n v="2023003584"/>
    <x v="102"/>
    <s v="SOLICITAN PRORROGA DE PLAZO PARA SUBSNAR REQUERIMIENTO HECHO AL RAD. 20230465991 DE LA SOCIEDAD CARPAS Y ACCESORIOS PARA VEHICULOS JAGUAR SAS NIT 901465234-0 HECHO POR LA DRA. CLAUDIA MARCELA JORDAN"/>
    <s v="A"/>
    <s v="JCMARIN"/>
    <s v=" "/>
    <s v="Obrero"/>
    <d v="2023-05-25T00:00:00"/>
    <s v="Origino"/>
    <s v="NRESPONS"/>
    <s v="Registros Pub y Redes Emp"/>
    <s v="Juridica"/>
    <s v="Finalizado"/>
    <s v=" "/>
    <s v="Asignado a"/>
    <s v="CJORDAN"/>
    <s v="Registros Pub y Redes Emp"/>
    <s v="Juridica"/>
    <d v="2023-05-25T00:00:00"/>
    <s v="A"/>
    <s v="MERCANTIL"/>
    <n v="1109994"/>
    <n v="20230465991"/>
    <m/>
    <m/>
    <m/>
    <m/>
    <m/>
    <s v="Inscrito"/>
    <m/>
    <s v="RAUL PEREZ REALPE"/>
    <s v=""/>
    <s v="contabilidad@carpasjaguar.co"/>
    <s v="E-mail"/>
    <s v=""/>
    <s v="3 Peticiones"/>
    <x v="6"/>
    <s v="Registros Publicos y Redes Emp"/>
    <s v="Derecho de peticion"/>
    <s v="."/>
    <s v="."/>
    <s v="25/05/2023: SE CONCEDE PRORROGA HASTA EL 26 DE JUNIO DE 2023."/>
    <s v="."/>
    <s v="Finalizado"/>
    <s v="CJORDAN"/>
    <d v="2023-05-25T00:00:00"/>
    <d v="2023-05-25T00:00:00"/>
    <s v=" "/>
    <s v="N"/>
    <s v=""/>
    <x v="0"/>
    <s v="Interés general y particular"/>
    <s v="N"/>
    <d v="2023-05-25T00:00:00"/>
    <d v="2023-05-25T00:00:00"/>
    <n v="0"/>
    <n v="15"/>
    <x v="0"/>
    <n v="15"/>
    <s v="cumple"/>
  </r>
  <r>
    <x v="0"/>
    <n v="2023003587"/>
    <x v="102"/>
    <s v="EL JUZGADO PRIMERO PROMISCUO DE FAMILIA EN ORALIDAD DE BUGA, VALLE, MEDIANTE AUTO INTERLOCUTORIO NO. 295 DEL 28 DE ABRIL DE 2023, DENTRO DEL PROCESO: ALIMENTOS-FIJACIÓN, RAD: 2023-00016-00, DTE: MARÍA CAMILA ACEVEDO CASTAÑO, MENOR: M.D.A., DDO: HANNER DONCEL ROBAYO, SOLICITA: &quot;3º. LÍBRESE OFICIO CON DESTINO A LA CÁMARA DE COMERCIO CON EL FIN DE QUE INFORMEN SI LOS SEÑORES MARIA CAMILA ACEVEDO CASTAÑO Y HANNER DONCEL ROBAYO ESTÁN RELACIONADOS COMO COMERCIANTES, PROPIETARIOS DE ESTABLECIMIENTOS DE COMERCIO Y/O SOCIOS DE ALGUNA PERSONA JURÍDICA.&quot;."/>
    <s v="A"/>
    <s v="CMARTINE"/>
    <s v=" "/>
    <s v="Principal"/>
    <d v="2023-05-25T00:00:00"/>
    <s v="Origino"/>
    <s v="NRESPONS"/>
    <s v="Registros Pub y Redes Emp"/>
    <s v="Back (Registro)"/>
    <s v="Finalizado"/>
    <s v=" "/>
    <s v="Asignado a"/>
    <s v="CMARTINE"/>
    <s v="Registros Pub y Redes Emp"/>
    <s v="Juridica"/>
    <d v="2023-05-25T00:00:00"/>
    <s v="A"/>
    <s v=""/>
    <m/>
    <m/>
    <m/>
    <m/>
    <m/>
    <m/>
    <m/>
    <s v="Sin Identificación"/>
    <m/>
    <s v="JUZGADO PRIMERO PROMISCUO DE FAMILIA EN ORALIDAD D"/>
    <s v=""/>
    <s v="j01fcbuga@cendoj.ramajudicial.gov.co"/>
    <s v="E-mail"/>
    <s v=""/>
    <s v="3 Peticiones"/>
    <x v="0"/>
    <s v="Registros Publicos y Redes Emp"/>
    <s v="Derecho de peticion"/>
    <s v="."/>
    <s v="."/>
    <s v="CONTESTADO CON CARTA 2023-00558 DEL 25 DE MAYO DE 2023, ASÍ: &quot;MEDIANTE OFICIO NO. 478 DEL 23 DE MAYO DE 2023, RECIBIDO EN ESTA CÁMARA DE COMERCIO EL MISMO DÍA, SOLICITÓ: &quot;DANDO CUMPLIMIENTO A LO ORDENADO EN AUTO NO 295 DEL 28 DE ABRIL DE 2023 SOLICITAMOS A USTEDES INFORMEN A LA MAYOR BREVEDAD POSIBLE A ESTE ESTRADO JUDICIAL SI LOS SEÑORES MARIA CAMILA ACEVEDO CASTAÑO CON C.C NO 1116277097 Y HANNER DONCEL ROBAYO CON C.C NO 1032454045 SEGÚN LA COMPETENCIA DE SU ENTIDAD EN SEGUIDA REFERIDA: (¿) CÁMARA DE COMERCIO: FIGURAN COMO COMERCIANTES, PROPIETARIOS DE ESTABLECIMIENTOS DE COMERCIO Y/O SOCIOS DE ALGUNA PERSONA JURÍD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CMARTINE"/>
    <d v="2023-06-09T00:00:00"/>
    <d v="2023-06-09T00:00:00"/>
    <s v=" "/>
    <s v="N"/>
    <s v=""/>
    <x v="0"/>
    <s v="Interés general y particular"/>
    <s v="N"/>
    <d v="2023-06-09T00:00:00"/>
    <d v="2023-06-09T00:00:00"/>
    <n v="11"/>
    <n v="15"/>
    <x v="0"/>
    <n v="15"/>
    <s v="cumple"/>
  </r>
  <r>
    <x v="0"/>
    <n v="2023003602"/>
    <x v="103"/>
    <s v="EL STANFF # 8 SFOOD QUE TIENEN UBICADO EN UNICENTRO CALI NO PAGA A LOS EMPLEADOS EL TRABAJO REALIZADO TRATA MAL.A LAS PERSONAS QUE TRABAJAN AHÍ Y DISPONEN QUE HAGAN COSAS PARA LAS QUE NO ESTÁN CONTRATADOS ADEMÁS QUE SE LABORA MÁS DE 10 HORAS SIN DESCANSO PERTINENTE POR LOS DOMINGOS Y FESTIVOS LABORADO."/>
    <s v="A"/>
    <s v="ARIVAS"/>
    <s v=" "/>
    <s v="Principal"/>
    <d v="2023-05-26T00:00:00"/>
    <s v="Origino"/>
    <s v="ARIVAS"/>
    <s v="Secretaria General"/>
    <s v="Asuntos Legales y Contratacion"/>
    <s v="Finalizado"/>
    <s v=" "/>
    <s v="Asignado a"/>
    <s v="ARIVAS"/>
    <s v="Asuntos Legales y Contratacion"/>
    <s v="Asuntos Legales y Contratacion"/>
    <d v="2023-05-26T00:00:00"/>
    <s v="A"/>
    <s v=""/>
    <m/>
    <m/>
    <m/>
    <m/>
    <m/>
    <m/>
    <m/>
    <s v="Sin Identificación"/>
    <n v="38552220"/>
    <s v="SSAMIR VARGAS"/>
    <s v=""/>
    <s v="saamirvargasgoron1@gmail.com"/>
    <s v="E-mail"/>
    <s v="3137789883"/>
    <s v="3 Peticiones"/>
    <x v="3"/>
    <s v="Asuntos Legales y Contratacion"/>
    <s v="Derecho de peticion"/>
    <s v="."/>
    <s v="."/>
    <s v="SE ADJUNTA TRAZABILIDAD. SE LE INFORMA AL USUARIO NO COMPETENCIA DE LA CCC EN ASUNTOS RELACIONADOS CON GARANTIAS LABORALES. SE LE RECOMIENDA TRASLADAR SU PETICION A MINTRABAJO. DE: ASUNTOS LEGALES CÁMARA DE COMERCIO DE CALI &lt;ASUNTOSLEGALES@CCC.ORG.CO&gt; ENVIADO: LUNES, 29 DE MAYO DE 2023 10:14 PARA: SAAMIRVARGASGORON1@GMAIL.COM &lt;SAAMIRVARGASGORON1@GMAIL.COM&gt; CC: ANA LUCIA RIVAS RICO &lt;ARIVAS@CCC.ORG.CO&gt; ASUNTO: RESPUESTA DERECHO DE PETICIÓN - SAAMIR VARGAS"/>
    <s v="."/>
    <s v="Finalizado"/>
    <s v="ARIVAS"/>
    <d v="2023-06-01T00:00:00"/>
    <d v="2023-06-01T00:00:00"/>
    <s v=" "/>
    <s v="N"/>
    <s v=""/>
    <x v="0"/>
    <s v="Interés general y particular"/>
    <s v="N"/>
    <d v="2023-06-01T00:00:00"/>
    <d v="2023-06-01T00:00:00"/>
    <n v="4"/>
    <n v="15"/>
    <x v="0"/>
    <n v="15"/>
    <s v="cumple"/>
  </r>
  <r>
    <x v="0"/>
    <n v="2023003604"/>
    <x v="103"/>
    <s v="EN COMUNICACION DEL DIA 26 MAYO 2023 ENVIADO POR EMAIL A CONTACTO CCC MEDIANTE DERECHO DE PETICION EL SR CRISTIAN HUERTAS MUÑOZ IDENTIFICADO CON CEDULA 6108032 DE CALI, EN MI CALIDAD DE REPRESENTANTE LEGAL DE LA SOCIEDAD GRUPO NORMANDIA SA NIT 805030849-4, ME PERMITO SOLICITAR PRORROGA DE 1 MES PARA DARLE TRAMITE DE CORRECCIONES NOTIFICADAS EN OFICIO EN LA REFERENCIA PARA LA RENOVACIÓN DE RUP AÑO 2023 PARA CONSTANCIA DE LO ANTERIOR SE FIRMA EN SANTIAGO DE CALI, A LOS VEINTE SEIS DÍAS DEL MES DE MAYO DEL AÑO 2023. REFERENCIA GRUPO NORMANDIA SA NIT 805030849-4 INSCRITO: 66272 RADICACION NO: 20230441971"/>
    <s v="A"/>
    <s v="LNDELGAD"/>
    <s v=" "/>
    <s v="Principal"/>
    <d v="2023-05-26T00:00:00"/>
    <s v="Origino"/>
    <s v="NRESPONS"/>
    <s v="Registros Pub y Redes Emp"/>
    <s v="Juridica"/>
    <s v="Finalizado"/>
    <s v=" "/>
    <s v="Asignado a"/>
    <s v="EGIRALDO"/>
    <s v="Registros Pub y Redes Emp"/>
    <s v="Juridica"/>
    <d v="2023-05-26T00:00:00"/>
    <s v="A"/>
    <s v="PROPONENTES"/>
    <n v="66272"/>
    <n v="20230441971"/>
    <m/>
    <m/>
    <m/>
    <m/>
    <m/>
    <s v="Inscrito"/>
    <n v="6108032"/>
    <s v="CRISTIAN HUERTAS MUÑOZ"/>
    <s v=""/>
    <s v="lalvarez@constructoranormandia.com"/>
    <s v="E-mail"/>
    <s v="3154946213"/>
    <s v="3 Peticiones"/>
    <x v="6"/>
    <s v="Registros Publicos y Redes Emp"/>
    <s v="Derecho de peticion"/>
    <s v="."/>
    <s v="."/>
    <s v="SE CONCEDE PRORROGA HASTA EL 28 DE JUNIO DE 2023."/>
    <s v="."/>
    <s v="Finalizado"/>
    <s v="EGIRALDO"/>
    <d v="2023-05-26T00:00:00"/>
    <d v="2023-05-26T00:00:00"/>
    <s v=" "/>
    <s v="N"/>
    <s v=""/>
    <x v="0"/>
    <s v="."/>
    <s v="N"/>
    <d v="2023-05-26T00:00:00"/>
    <d v="2023-05-26T00:00:00"/>
    <n v="0"/>
    <n v="15"/>
    <x v="0"/>
    <n v="15"/>
    <s v="cumple"/>
  </r>
  <r>
    <x v="0"/>
    <n v="2023003607"/>
    <x v="103"/>
    <s v="EN COMUNICACION DEL DIA 17052023 CON OFICIO FGN GICDF OT 5240 DE LA FGN FISCLAIA 12 DECDF BOGOTA DC ENVIADO VIA EMAIL A LA CC BOGOTA Y REMITIDO A LA CC CALI EL DIA 26052023 CON RADICACION NO. 20230561901 POR TRASALDO POR COMPETENCIAS SOLICITAN SUMINISTRAR CERTIFICADOS HISTORICOS DE EXISTENCIA Y REPRESENTACION LEGAL Y DE DOMICILIO DE LAS SOCIEDADES QUE SE RELACIONAN EN EL OFICIO LA SOCIEDAD - NOTA LA SOCIEDAD MULTI SPORT PRO SHOP SAS NIT 900203189 - 1 CANCELADA CALI MAT # 732785"/>
    <s v="A"/>
    <s v="JCMARIN"/>
    <s v=" "/>
    <s v="Obrero"/>
    <d v="2023-05-26T00:00:00"/>
    <s v="Origino"/>
    <s v="NRESPONS"/>
    <s v="Registros Pub y Redes Emp"/>
    <s v="Back (Registro)"/>
    <s v="Finalizado"/>
    <s v=" "/>
    <s v="Asignado a"/>
    <s v="XRIVERA"/>
    <s v="Registros Pub y Redes Emp"/>
    <s v="Back (Registro)"/>
    <d v="2023-05-26T00:00:00"/>
    <s v="A"/>
    <s v="MERCANTIL"/>
    <n v="732785"/>
    <m/>
    <m/>
    <m/>
    <m/>
    <m/>
    <m/>
    <s v="Inscrito"/>
    <m/>
    <s v="EDUAR MAURICIO QUIERO"/>
    <s v=""/>
    <s v="edgar.quiroga@fiscalia.gov.co"/>
    <s v="E-mail"/>
    <s v="3506532027"/>
    <s v="3 Peticiones"/>
    <x v="0"/>
    <s v="Registros Publicos y Redes Emp"/>
    <s v="Derecho de peticion"/>
    <s v="."/>
    <s v="."/>
    <s v="2023-00634 SANTIAGO DE CALI, 06 DE JUNIO DE 2023 SEÑORES FISCALIA GENERAL DE LA NACION ATENCIÓN: EDUAR MAURICIO QUIROGA AGUDELO PROFESIONAL INVESTIGADOR I EDGAR.QUIROGA@FISCALIA.GOV.CO BOGOTÁ D.C. CORDIAL SALUDO DAMOS RESPUESTA A SU OFICIO NUC. 110016000096201800166- OT5240 DEL 17 DE MAYO DE 2023, RECIBIDO EN LA CÁMARA DE COMERCIO DE BOGOTÁ Y REMITIDO A ESTA ENTIDAD EL 26 DE MAYO DE 2023, EN EL CUAL SOLICITA: &quot;LOS CERTIFICADOS ESPECIALES HISTÓRICOS DE EXISTENCIA Y REPRESENTACIÓN LEGAL, Y DE DOMICILIO, DE LAS PERSONAS JURÍDICAS RELACIONADAS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XRIVERA"/>
    <d v="2023-05-30T00:00:00"/>
    <d v="2023-06-06T00:00:00"/>
    <s v="edgar.quiroga@fiscalia.gov.co edgar.quiroga@fiscalia.gov.co.rpost.biz martes 06/06/2023 3:33 p. m. "/>
    <s v="N"/>
    <s v=""/>
    <x v="0"/>
    <s v=""/>
    <s v="N"/>
    <d v="2023-06-06T00:00:00"/>
    <d v="2023-06-06T00:00:00"/>
    <n v="7"/>
    <n v="15"/>
    <x v="0"/>
    <n v="15"/>
    <s v="cumple"/>
  </r>
  <r>
    <x v="0"/>
    <n v="2023003608"/>
    <x v="103"/>
    <s v="SANTIAGO DE CALI, MAYO 26 DE 2023 SEÑORES CAMARA DE COMERCIO DE CALI CIUDAD ASUNTO: DERECHO DE PETICION ART 23C.P SOCIEDAD CAPITALES BAVEL BAENA VELEZ Y CIA ANTES AGRONAVARRO VELEZ Y CIA S.C.A. LEVANTAMIENTO INSCRIPCION DE MEDIDA DE EMBARGO PETICION: QUE LA CAMARA DE COMERCIO DE CALI CANCELE DE MANERA INMEDIATA LA INSCRIPCION &quot;ORDENES DE AUTORIDAD COMPETENTE&quot; QUE AFECTA A LA SOCIEDAD CAPITALES BAVEL BAENA VELEZ Y CIA S.C.A. ANTES AGRONAVARRO Y CIA S.C.A. INSCRITA EL 29 DE MARZO DE 2023, BAJO EL NRO 659 DE EL LIBRO VIII POR SER UNA INSCRIPCION IRREGULAR E ILEGAL Y VIOLATORIA DEL DERECHO FUNDAMENTAL AL DEBIDO PROCESO Y DERECHO DE HABEAS DATA Y AL BUEN NOMBRE. QUE LA CAMARA DE COMERCIO DE CALI EXPLIQUE LAS RAZONES LEGALES POR LAS CUALES PROCEDIO CON LA INSCRIPCION MENCIONADA. QUE LA LA RESPUESTA A LA PRESENTE PETICION SEA INMEDIATA A FIN DE EVITAR PERJUICIOS DE ORDEN PATRIMONIAL IRREMEDIABLES."/>
    <s v="A"/>
    <s v="DCOLLAZO"/>
    <s v=" "/>
    <s v="Principal"/>
    <d v="2023-05-26T00:00:00"/>
    <s v="Origino"/>
    <s v="NRESPONS"/>
    <s v="Registros Pub y Redes Emp"/>
    <s v="Front (Cajas)"/>
    <s v="Finalizado"/>
    <s v=" "/>
    <s v="Asignado a"/>
    <s v="CMARTINE"/>
    <s v="Registros Pub y Redes Emp"/>
    <s v="Juridica"/>
    <d v="2023-05-26T00:00:00"/>
    <s v="A"/>
    <s v="MERCANTIL"/>
    <n v="598440"/>
    <m/>
    <m/>
    <m/>
    <m/>
    <m/>
    <m/>
    <s v="Inscrito"/>
    <n v="1107068605"/>
    <s v="JULIANA BAENA PAZ"/>
    <s v=""/>
    <s v="gerencia@capitalesbavel.com"/>
    <s v="Presencial con Carta"/>
    <s v="3168671564"/>
    <s v="3 Peticiones"/>
    <x v="7"/>
    <s v="Registros Publicos y Redes Emp"/>
    <s v="Derecho de peticion"/>
    <s v="."/>
    <s v="."/>
    <s v="CONTESTADO CON CARTA 2023-00587 DEL 30 DE MAYO DE 2023, ASÍ: &quot;MEDIANTE COMUNICACIÓN DEL 26 DE MAYO DE 2023, SOLICITÓ &quot;1. QUE LA CAMARA DE COMERCIO DE CALI CANCELE DE MANERA INMEDIATA LA INSCRIPCION &quot;ORDENES DE AUTORIDAD COMPETENTE&quot; QUE AFECTA A LA SOCIEDAD CAPITALES BAVEL BAENA VELEZ Y CIA S.C.A ANTES AGRONAVARRO Y CIA S.C.A., INSCRITA EL 29 DE MARZO DE 2023, BAJO EL NRO. 659 DE DEL LIBRO VIII POR SER UNA INSCRIPCION IRREGULAR E ILEGAL Y VIOLATORIA DEL DERECHO FUNDAMENTAL AL DEBIDO PROCESO Y DERECHO DE HABEAS DATA Y AL BUEN NOMBRE. 2. QUE LA CÁMARA DE COMERCIO DE CALI EXPLIQUE LAS RAZONES LEGALES POR LAS CUALES PROCEDIO CON LA INSCRIPCIÓN MENCIONADA 3. QUE LA RESPUESTA A LA PRESENTE PETICIÓN SEA INMEDIATA A FIN DE EVITAR PERJUICIOS DE ORDEN PATRIMONIAL IRREMEDIABLES&quot;. AL RESPECTO, LE INFORMAMOS QUE LAS CÁMARAS DE COMERCIO DEBEN CEÑIRSE A LO ESTRICTAMENTE CONSAGRADO EN EL ORDENAMIENTO JURÍDICO Y, POR LO TANTO, SOLO PUEDEN HACER LO QUE LA LEY LAS FACULTA, DE TAL MANERA QUE EL ARTÍCULO 86"/>
    <s v="."/>
    <s v="Finalizado"/>
    <s v="CBOTERO"/>
    <d v="2023-05-27T00:00:00"/>
    <d v="2023-06-09T00:00:00"/>
    <s v=" "/>
    <s v="N"/>
    <s v=""/>
    <x v="0"/>
    <s v="."/>
    <s v="N"/>
    <d v="2023-06-09T00:00:00"/>
    <d v="2023-06-09T00:00:00"/>
    <n v="10"/>
    <n v="15"/>
    <x v="0"/>
    <n v="15"/>
    <s v="cumple"/>
  </r>
  <r>
    <x v="0"/>
    <n v="2023003609"/>
    <x v="103"/>
    <s v="EN COMUNICACION DEL DIA 24 MAYO 2023 ENVIADO POR EMAIL A CONTACTO CCC LA SRA DIANA MARIA BERMUDEZ MARTINEZ SOLICITA INFORMACIÓN, RESPECTO A DATOS DE NOTIFICACIÓN Y UBICACIÓN DEL SEÑOR MANUEL EMILIO SALGUERO Y PERSONAS INCIERTAS E INDETERMINADAS."/>
    <s v="A"/>
    <s v="LNDELGAD"/>
    <s v=" "/>
    <s v="Principal"/>
    <d v="2023-05-26T00:00:00"/>
    <s v="Origino"/>
    <s v="NRESPONS"/>
    <s v="Registros Pub y Redes Emp"/>
    <s v="Back (Registro)"/>
    <s v="Finalizado"/>
    <s v=" "/>
    <s v="Asignado a"/>
    <s v="XRIVERA"/>
    <s v="Registros Pub y Redes Emp"/>
    <s v="Back (Registro)"/>
    <d v="2023-05-26T00:00:00"/>
    <s v="A"/>
    <s v="NO APLICA"/>
    <m/>
    <m/>
    <m/>
    <m/>
    <m/>
    <m/>
    <m/>
    <s v="Sin Identificación"/>
    <n v="67030495"/>
    <s v="DIANA MARÍA BERMÚDEZ MARTÍNEZ"/>
    <s v="300 612 7009"/>
    <s v="dianamariabermar@hotmail.com"/>
    <s v="E-mail"/>
    <s v="302 349 9798"/>
    <s v="3 Peticiones"/>
    <x v="0"/>
    <s v="Registros Publicos y Redes Emp"/>
    <s v="Derecho de peticion"/>
    <s v="."/>
    <s v="."/>
    <s v="2023-00592 SANTIAGO DE CALI, 30 DE MAYO DE 2023 SEÑORA DIANA MARÍA BERMÚDEZ MARTÍNEZ DIANAMARIABERMAR@HOTMAIL.COM LA CIUDAD CORDIAL SALUDO, MEDIANTE ESCRITO CON RADICACIÓN: 76-001-40-03-023-2022-00749-00, RECIBIDO EN ESTA ENTIDAD EL 24 DE MAYO DE 2023, SOLICITÓ: &quot;REALICEN DECLARACIONES A QUE HUBIERE LUGAR EN EL ÁMBITO DE SUS FUNCIONES, CON RELACIÓN A LA INFORMACIÓN DE NOTIFICACIÓN Y/O UBICACIÓN DEL SEÑOR MANUEL EMILIO SALGUERO. ADJUNTO AUTO NO. 1399 DEL 25 DE ABRIL DE 2023, Y 4445 DEL 16 DE NOVIEMBRE DE 2022, PROFERIDO POR EL JUZGADO VEINTITRÉS CIVIL MUNICIPAL DE CALI, EL CUAL RESUELVE ADMITIR LA DEMANDA DEL PROCESO REFERENCI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XRIVERA"/>
    <d v="2023-05-30T00:00:00"/>
    <d v="2023-05-30T00:00:00"/>
    <s v="dianamariabermar@hotmail.com dianamariabermar@hotmail.com.rpost.biz martes 30/05/2023 7:02 p. m."/>
    <s v="N"/>
    <s v=""/>
    <x v="0"/>
    <s v="Interés general y particular"/>
    <s v="N"/>
    <d v="2023-05-30T00:00:00"/>
    <d v="2023-05-30T00:00:00"/>
    <n v="2"/>
    <n v="15"/>
    <x v="0"/>
    <n v="15"/>
    <s v="cumple"/>
  </r>
  <r>
    <x v="0"/>
    <n v="2023003613"/>
    <x v="103"/>
    <s v="EN COMUNICACION DEL DIA 19052023 CON ACCION DE TUTELA 11001-40-88-019-2023-00161 DEL JUZGADO 19 PENAL MUPAL CONTROL GARANTIAS BOGOTA DC ENVIADO VIA EMAIL A LA CC BOGOTA Y REMITIDO A LA CC CALI EL DIA 26052023 CON RAD. NO. 20230561961 POR TRASLADO POR COMPETENCIAS SOLICITAN OFICIOAR AL A CCC PARA QUE EN TERMINO DE 48 HORAS AL RECIBO DE ESTE COMUNICADO APORTE EL CERTIFICADO DE EXISTENCIA Y REPRESENTACION LEGAL DEL BANCO DE OCCIDENTE S A"/>
    <s v="A"/>
    <s v="JCMARIN"/>
    <s v=" "/>
    <s v="Obrero"/>
    <d v="2023-05-26T00:00:00"/>
    <s v="Origino"/>
    <s v="NRESPONS"/>
    <s v="Registros Pub y Redes Emp"/>
    <s v="Back (Registro)"/>
    <s v="Finalizado"/>
    <s v=" "/>
    <s v="Asignado a"/>
    <s v="XRIVERA"/>
    <s v="Registros Pub y Redes Emp"/>
    <s v="Back (Registro)"/>
    <d v="2023-05-26T00:00:00"/>
    <s v="A"/>
    <s v="MERCANTIL"/>
    <n v="2448"/>
    <m/>
    <m/>
    <m/>
    <m/>
    <m/>
    <m/>
    <s v="Inscrito"/>
    <m/>
    <s v="GUSTAVO BARBOSA NEIRA"/>
    <s v=""/>
    <s v="j19pmgbt@condoj.ramajudicial.gov.co"/>
    <s v="E-mail"/>
    <s v=""/>
    <s v="3 Peticiones"/>
    <x v="0"/>
    <s v="Registros Publicos y Redes Emp"/>
    <s v="Derecho de peticion"/>
    <s v="."/>
    <s v="."/>
    <s v="2023-00594 SANTIAGO DE CALI, 31 DE MAYO DE 2023 SEÑORES JUZGADO DIECINUEVE PENAL MUNICIPAL CON FUNCIÓN DE CONTROL DE GARANTIAS DE BOGOTÁ ATENCIÓN: GUSTAVO BARBOSA NEIRA JUEZ J19PMGBT@CENDOJ.RAMAJUDICIAL.GOV.CO BOGOTÁ D.C. CORDIAL SALUDO DAMOS RESPUESTA ACCIÓN DE TUTELA NO. 11001-40-88-019-2023-00161 (R.I T 2023-00161) DEL 19 DE MAYO DE 2023, RECIBIDO EN LA CÁMARA DE COMERCIO DE BOGOTÁ Y REMITIDO A ESTA ENTIDAD EL 26 DE MAYO DE 2023 EN EL QUE SOLICITA: &quot;ALLEGUE EL CERTIFICADO VIGENTE Y MÁS ACTUAL DE EXISTENCIA Y REPRESENTACIÓN LEGAL DE LAS ENTIDADES BANCARIAS BANCO AGRARIO DE COLOMBIA SA, BANCOLOMBIA S.A., BBVA Y BANCO DE OCCID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XRIVERA"/>
    <d v="2023-05-31T00:00:00"/>
    <d v="2023-05-31T00:00:00"/>
    <s v="j19pmgbt@cendoj.ramajudicial.gov.co j19pmgbt@cendoj.ramajudicial.gov.co.rpost.biz miércoles 31/05/2023 9:27 a. m."/>
    <s v="N"/>
    <s v=""/>
    <x v="0"/>
    <s v=""/>
    <s v="N"/>
    <d v="2023-05-31T00:00:00"/>
    <d v="2023-05-31T00:00:00"/>
    <n v="3"/>
    <n v="15"/>
    <x v="0"/>
    <n v="15"/>
    <s v="cumple"/>
  </r>
  <r>
    <x v="0"/>
    <n v="2023003614"/>
    <x v="103"/>
    <s v="EN COMUNICACION DEL DIA 26 MAYO 2023 ENVIADO POR EMAIL A CONTACTO CCC MEDIANTE DERECHO DE PETICION DEL SR ALEJANDO CESPEDES ARBELAEZ SOLICITA AL REQUERIMIENTO NO. 20230440405 A NOMBRE DE LA COMPAÑÍA CEHID CONSULTORIA SAS CON NIT 900.845.610-4, NO ALCANZAMOS A CORREGIR LA SOLICITUD DE REQUERIMIENTO"/>
    <s v="A"/>
    <s v="LNDELGAD"/>
    <s v=" "/>
    <s v="Principal"/>
    <d v="2023-05-26T00:00:00"/>
    <s v="Origino"/>
    <s v="NRESPONS"/>
    <s v="Registros Pub y Redes Emp"/>
    <s v="Empresario"/>
    <s v="Finalizado"/>
    <s v=" "/>
    <s v="Asignado a"/>
    <s v="AMARQUEZ"/>
    <s v="Registros Pub y Redes Emp"/>
    <s v="Juridica"/>
    <d v="2023-05-26T00:00:00"/>
    <s v="A"/>
    <s v="PROPONENTES"/>
    <n v="115982"/>
    <n v="20230440405"/>
    <m/>
    <m/>
    <m/>
    <m/>
    <m/>
    <s v="Inscrito"/>
    <m/>
    <s v="ALEJANDO CESPEDES ARBELAEZ"/>
    <s v="3015498215"/>
    <s v="nurymurillocruzcontadora@gmail.com"/>
    <s v="E-mail"/>
    <s v="3137357495"/>
    <s v="3 Peticiones"/>
    <x v="6"/>
    <s v="Registros Publicos y Redes Emp"/>
    <s v="Derecho de peticion"/>
    <s v="."/>
    <s v="."/>
    <s v="MAYO 26/23: SE PROCEDE A APROBAR LA PRORROGA HASTA EL 27/06/2023."/>
    <s v="."/>
    <s v="Finalizado"/>
    <s v="AMARQUEZ"/>
    <d v="2023-05-26T00:00:00"/>
    <d v="2023-05-26T00:00:00"/>
    <s v=" "/>
    <s v="N"/>
    <s v=""/>
    <x v="0"/>
    <s v="Interés general y particular"/>
    <s v="N"/>
    <d v="2023-05-26T00:00:00"/>
    <d v="2023-05-26T00:00:00"/>
    <n v="0"/>
    <n v="15"/>
    <x v="0"/>
    <n v="15"/>
    <s v="cumple"/>
  </r>
  <r>
    <x v="0"/>
    <n v="2023003615"/>
    <x v="103"/>
    <s v="POR MEDIO DE LA PRESENTE JDK INGENIERIA Y CONSTRUCCION S.A.S. CON NIT 900.888.684-3 SOLICITA PRORROGA DE TIEMPO DE SUBSANACION DE LA RADICACION 20230441919"/>
    <s v="A"/>
    <s v="FCAJAS"/>
    <s v=" "/>
    <s v="Principal"/>
    <d v="2023-05-26T00:00:00"/>
    <s v="Origino"/>
    <s v="NRESPONS"/>
    <s v="Registros Pub y Redes Emp"/>
    <s v="Empresario"/>
    <s v="Finalizado"/>
    <s v=" "/>
    <s v="Asignado a"/>
    <s v="AMUNOZY"/>
    <s v="Registros Pub y Redes Emp"/>
    <s v="Juridica"/>
    <d v="2023-05-26T00:00:00"/>
    <s v="A"/>
    <s v=""/>
    <m/>
    <m/>
    <m/>
    <m/>
    <m/>
    <m/>
    <m/>
    <s v="Sin Identificación"/>
    <n v="1193414885"/>
    <s v="JUAN ESTEBAN DELGADO"/>
    <s v=""/>
    <s v=""/>
    <s v="Presencial con Carta"/>
    <s v="3127810420"/>
    <s v="3 Peticiones"/>
    <x v="6"/>
    <s v="Registros Publicos y Redes Emp"/>
    <s v="Derecho de peticion"/>
    <s v="."/>
    <s v="."/>
    <s v="26/05/2023. 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3 DE JULIO DE 2023, PARA RESOLVER EL REQUERIMIENTO CON RADICADO 20230441919 "/>
    <s v="."/>
    <s v="Finalizado"/>
    <s v="AMUNOZY"/>
    <d v="2023-05-26T00:00:00"/>
    <d v="2023-05-26T00:00:00"/>
    <s v=" "/>
    <s v="N"/>
    <s v=""/>
    <x v="0"/>
    <s v="Interés general y particular"/>
    <s v="N"/>
    <d v="2023-05-26T00:00:00"/>
    <d v="2023-05-26T00:00:00"/>
    <n v="0"/>
    <n v="15"/>
    <x v="0"/>
    <n v="15"/>
    <s v="cumple"/>
  </r>
  <r>
    <x v="0"/>
    <n v="2023003636"/>
    <x v="104"/>
    <s v="EN COMUNICACION DEL DIA 25052023 CON OFICIO 190.28.25 ALCALDIA YUMBO ENVIADO VIA EMAIL A CONTACTO CCC SOLICITAN UNA BASE DE DATOS DE LAS EMPRESAS UBICADAS EN EL SECTOR INDISTRIAL DEL MUPIO DE YUMBO CATEGORIZADAS POR SECTOR ECONOMICO"/>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DAVID RENE FLOREZ LENIS"/>
    <s v=""/>
    <s v="alcaldiayumbo@yumbo.gov.co"/>
    <s v="E-mail"/>
    <s v="3137065653"/>
    <s v="3 Peticiones"/>
    <x v="0"/>
    <s v="Registros Publicos y Redes Emp"/>
    <s v="Derecho de peticion"/>
    <s v="."/>
    <s v="."/>
    <s v="22023-00579 SANTIAGO DE CALI, 31 DE MAYO DE 2023 SEÑOR DAVID RENE FLOREZ LENIS ALCALDIA DE YUMBO ALCALDIAYUMBO@YUMBO.GOV.CO YUMBO CORDIAL SALUDO, DAMOS RESPUESTA A SU CORREO ELECTRÓNICO CON OFICIO NO. 190.25.25 DEL 25 DE MAYO DE 2023, RECIBIDO EN ESTA ENTIDAD EL MISMO DÍA, EN EL QUE SOLICITA: &quot;INFORMACIÓN DE LAS EMPRESAS UBICADAS EN EL SECTOR INDUSTRIAL DEL MUNICIPIO DE YUMBO, CATEGORIZADAS POR SECTOR ECONÓM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
    <s v="."/>
    <s v="Finalizado"/>
    <s v="XRIVERA"/>
    <d v="2023-05-31T00:00:00"/>
    <d v="2023-05-31T00:00:00"/>
    <s v="alcaldiayumbo@yumbo.gov.co alcaldiayumbo@yumbo.gov.co.rpost.biz miércoles 31/05/2023 11:08 a. m."/>
    <s v="N"/>
    <s v=""/>
    <x v="0"/>
    <s v="Interés general y particular"/>
    <s v="N"/>
    <d v="2023-05-31T00:00:00"/>
    <d v="2023-05-31T00:00:00"/>
    <n v="2"/>
    <n v="15"/>
    <x v="0"/>
    <n v="15"/>
    <s v="cumple"/>
  </r>
  <r>
    <x v="0"/>
    <n v="2023003639"/>
    <x v="104"/>
    <s v="EN COMUNICACION DEL DIA 26 MAYO 2023 ENVIADO POR EMAIL A CONTACTO CCC DE LA FISCALIA GENERAL DE LA NACION OFICIO 20380-01-02-156- 093 ORDEN DE POLICÍA JUDICIAL NO. 9186082 SOLICITA SIRVA INFORMAR SI EL CIUDADANO QUE A CONTINUACIÓN SE RELACIÓN, FIGURA EN LAS BASES DE DATOS DE ESA ENTIDAD, DE SER ASÍ, ALLEGAR INFORMACIÓN QUE PERMITA ESTABLECER SU UBICACIÓN ACTUAL: JAVIER GUILLERMO SANTANDER LOPEZ CC 13.063.134 BLEYDI SANCHEZ ARAUJO CC 26.648.656"/>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n v="94451637"/>
    <s v="JAVIER ALBERTO PADILLA AVILA"/>
    <s v="3989980"/>
    <s v="javier.padilla@fiscalia.gov.co"/>
    <s v="E-mail"/>
    <s v=""/>
    <s v="3 Peticiones"/>
    <x v="0"/>
    <s v="Registros Publicos y Redes Emp"/>
    <s v="Derecho de peticion"/>
    <s v="."/>
    <s v="."/>
    <s v="2023-00595 SANTIAGO DE CALI, 31 DE MAYO DE 2022 SEÑORES FISCALIA GENERAL DE LA NACION ATENCIÓN: JAVIER ALBERTO PADILLA AVILA ASISTENTE FISCAL SECCIONAL 156 YUMBO CARLOSA.ERASO@FISCALIA.GOV.CO JAVIER.PADILLA@FISCALIA.GOV.CO YUMBO CORDIAL SALUDO DAMOS RESPUESTA A SU OFICIO NUC. 768926000190201902546 DEL 26 DE MAYO DE 2023, RECIBIDO EN ESTA ENTIDAD EL MISMO DÍA, EN EL CUAL SOLICITA: &quot;SIRVA INFORMAR SI EL CIUDADANO QUE A CONTINUACIÓN SE RELACIÓN, FIGURA EN LAS BASES DE DATOS DE ESA ENTIDAD, DE SER ASÍ, ALLEGAR INFORMACIÓN QUE PERMITA ESTABLECER SU UBICACIÓN ACTU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s v="."/>
    <s v="Finalizado"/>
    <s v="XRIVERA"/>
    <d v="2023-05-31T00:00:00"/>
    <d v="2023-05-31T00:00:00"/>
    <s v="carlosa.eraso@fiscalia.gov.co javier.padilla@fiscalia.gov.co miércoles 31/05/2023 10:40 a. m. "/>
    <s v="N"/>
    <s v=""/>
    <x v="0"/>
    <s v=""/>
    <s v="N"/>
    <d v="2023-05-31T00:00:00"/>
    <d v="2023-05-31T00:00:00"/>
    <n v="2"/>
    <n v="15"/>
    <x v="0"/>
    <n v="15"/>
    <s v="cumple"/>
  </r>
  <r>
    <x v="0"/>
    <n v="2023003642"/>
    <x v="104"/>
    <s v="SE SOLICITA CERTIFICADO DEL SEÑOR JHON JADER MONTOYA LUCUMI CON CEDULA DE 1143992861, EL CUAL TIENE UNA RESEÑA Y SOLICITA UN CERTIFICADO DE NO FIGURA, QUE NO TIENE NINGUN TIPO DE REGISTRO EN CAMARA DE COMERCIO."/>
    <s v="A"/>
    <s v="YSANTANA"/>
    <s v=" "/>
    <s v="Agua Blanca"/>
    <d v="2023-05-29T00:00:00"/>
    <s v="Origino"/>
    <s v="NRESPONS"/>
    <s v="Registros Pub y Redes Emp"/>
    <s v="Back (Registro)"/>
    <s v="Finalizado"/>
    <s v=" "/>
    <s v="Asignado a"/>
    <s v="CMARTINE"/>
    <s v="Registros Pub y Redes Emp"/>
    <s v="Juridica"/>
    <d v="2023-05-29T00:00:00"/>
    <s v="A"/>
    <s v=""/>
    <m/>
    <m/>
    <m/>
    <m/>
    <m/>
    <m/>
    <m/>
    <s v="Sin Identificación"/>
    <n v="1143987739"/>
    <s v="JULIANA ANDREA PALACIO GONZALEZ"/>
    <s v=""/>
    <s v="andreapalaciosrosero@gmail.com"/>
    <s v="Presencial Verbal"/>
    <s v="3137624084"/>
    <s v="3 Peticiones"/>
    <x v="0"/>
    <s v="Registros Publicos y Redes Emp"/>
    <s v="Derecho de peticion"/>
    <s v="."/>
    <s v="."/>
    <s v="CONTESTADO CON CARTA 2023-00676 DEL 14 DE JUNIO DE 2023, ASÍ: &quot;MEDIANTE PETICIÓN DEL 29 DE MAYO DE 2023, SOLICITÓ A ESTA CÁMARA DE COMERCIO UN CERTIFICADO DE NO FIGURA A NOMBRE DE JHON JADER MONTOYA LUCUMÍ, IDENTIFICADO CON LA CÉDULA DE CIUDADANÍA NO. 11439928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HON JADER MONTOYA LUCUMÍ, IDEN"/>
    <s v="."/>
    <s v="Finalizado"/>
    <s v="CMARTINE"/>
    <d v="2023-06-14T00:00:00"/>
    <d v="2023-06-14T00:00:00"/>
    <s v=" "/>
    <s v="N"/>
    <s v=""/>
    <x v="0"/>
    <s v="Interés general y particular"/>
    <s v="N"/>
    <d v="2023-06-14T00:00:00"/>
    <d v="2023-06-14T00:00:00"/>
    <n v="11"/>
    <n v="15"/>
    <x v="0"/>
    <n v="15"/>
    <s v="cumple"/>
  </r>
  <r>
    <x v="0"/>
    <n v="2023003644"/>
    <x v="104"/>
    <s v="EN COMUNICACION DEL DIA 28 MAYO 2023 ENVIADO POR EMAIL A CONTACTO CCC DE LA POLICIA NACIONAL NOTICIA CRIMINAL NUMERO 760016099165202255622 SOLICITA A MENCIONADA ENTIDAD INFORME SI A NOMBRE DEL SEÑOR CARLOS ALBERTO HURTADO BECERRA, IDENTIFICADO CON LA CEDULA DE CIUDADANÍA NUMERO 16.893.947 FIGURA ALGÚN NEGOCIO COMERCIAL"/>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m/>
    <s v="OLINDO HEBERTO QUIÑONES ANGULO"/>
    <s v="sn"/>
    <s v="Olindo.quinones@correo.policia.gov.co"/>
    <s v="E-mail"/>
    <s v="3183505649"/>
    <s v="3 Peticiones"/>
    <x v="0"/>
    <s v="Registros Publicos y Redes Emp"/>
    <s v="Derecho de peticion"/>
    <s v="."/>
    <s v="."/>
    <s v="2023-00597 SANTIAGO DE CALI, 31 DE MAYO DE 2023 SEÑORES MINISTERIO DE DEFENSA NACIONAL POLICIA NACIONAL ATENCIÓN: PATRULLERO OLINDO HEBERTO QUIÑONES ANGULO INVESTIGADOR UNIDAD BÁSICA DE INVESTIGACIÓN CRIMINAL PALMIRA OLINDO.QUINONES@CORREO.POLICIA.GOV.CO PALMIRA CORDIAL SALUDO, DAMOS RESPUESTA A SU OFICIO NRO. GS-2023- /REGIN-SIJIN. 29.25 O NOTICIA CRIMINAL NÚMERO 760016099165202255622 DEL 28 DE MAYO DE 2023, RECIBIDO EN ESTA ENTIDAD EL MISMO DÍA, EN EL QUE SOLICITA: &quot;INFORME SI A NOMBRE DEL SEÑOR CARLOS ALBERTO HURTADO BECERRA, IDENTIFICADO CON LA CEDULA DE CIUDADANÍA NUMERO 16.893.947 FIGURA ALGÚN NEGOCI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XRIVERA"/>
    <d v="2023-05-31T00:00:00"/>
    <d v="2023-05-31T00:00:00"/>
    <s v="olindo.quinones@correo.policia.gov.co olindo.quinones@correo.policia.gov.co.rpost.biz miércoles 31/05/2023 2:25 p. m."/>
    <s v="N"/>
    <s v=""/>
    <x v="0"/>
    <s v=""/>
    <s v="N"/>
    <d v="2023-05-31T00:00:00"/>
    <d v="2023-05-31T00:00:00"/>
    <n v="2"/>
    <n v="15"/>
    <x v="0"/>
    <n v="15"/>
    <s v="cumple"/>
  </r>
  <r>
    <x v="0"/>
    <n v="2023003645"/>
    <x v="104"/>
    <s v="EN COMUNICACION DEL DIA 26052023 CON OFICIO URT-DJR 00627 DE LA UNIDAD DE RESTITUCION DE TIERRAS BOGOTA DC ENVIADO VIA EMAIL A CONTACTO CCC LA DIRECCIÓN JURÍDICA DE RESTITUCIÓN DE TIERRAS SE PERMITE SOLICITAR LA REMISIÓN DE CERTIFICADOS DE EXISTENCIA Y REPRESENTACIÓN LEGAL DE LAS SIGUIENTES PERSONAS JURÍDICAS REGISTRADAS EN LA CÁMARA DE COMERCIO DE CALI: - BANCO COOMEVA S.A. NIT 900.406.150-5 Y BANCO DE OCCIDENTE S.A. NIT 890.300.279-4"/>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PAULA ANDREA VILLA VÉLEZ"/>
    <s v=""/>
    <s v="david.perez@urt.gov.co"/>
    <s v="E-mail"/>
    <s v=""/>
    <s v="3 Peticiones"/>
    <x v="0"/>
    <s v="Registros Publicos y Redes Emp"/>
    <s v="Derecho de peticion"/>
    <s v="."/>
    <s v="."/>
    <s v="2023-00598 SANTIAGO DE CALI, 31 DE MAYO DE 2023 SEÑORES UNIDAD DE RESTITUCIÓN DE TIERRAS PAULA ANDREA VILLA VÉLEZ DIRECTORA JURÍDICA DE RESTITUCIÓN DAVID.PEREZ@URT.GOV.CO LAURA.ROJASE@URT.GOV.CO BOGOTÁ D.C. CORDIAL SALUDO DAMOS RESPUESTA A SU OFICIO URT-DJR-00627 DEL 26 DE MAYO DE 2023, RECIBIDO EN ESTA ENTIDAD EL MISMO DIA, EN EL CUAL SOLICITA: &quot;SOLICITAR LA REMISIÓN DE CERTIFICADOS DE EXISTENCIA Y REPRESENTACIÓN LEGAL DE LAS SIGUIENTES PERSONAS JURÍDICAS REGISTRADAS EN LA CÁMARA DE COMERCIO DE CALI: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
    <s v="."/>
    <s v="Finalizado"/>
    <s v="XRIVERA"/>
    <d v="2023-05-31T00:00:00"/>
    <d v="2023-05-31T00:00:00"/>
    <s v="david.perez@urt.gov.co laura.rojase@urt.gov.co miércoles 31/05/2023 3:31 p. m. "/>
    <s v="N"/>
    <s v=""/>
    <x v="0"/>
    <s v=""/>
    <s v="N"/>
    <d v="2023-05-31T00:00:00"/>
    <d v="2023-05-31T00:00:00"/>
    <n v="2"/>
    <n v="15"/>
    <x v="0"/>
    <n v="15"/>
    <s v="cumple"/>
  </r>
  <r>
    <x v="0"/>
    <n v="2023003646"/>
    <x v="104"/>
    <s v="SE SOLICITA CERTIFICADO DEL SEÑOR MIGUEL ANGEL BARRIENTOS LONDOÑO CON CEDULA 1143951290, EL CUAL TIENE UNA RESEÑA Y SOLICITA UN CERTIFICADO DE NO FIGURA, QUE NO CUENTA CON NINGUN TIPO DE REGISTRO EN CAMARA DE COMERCIO."/>
    <s v="A"/>
    <s v="YSANTANA"/>
    <s v=" "/>
    <s v="Agua Blanca"/>
    <d v="2023-05-29T00:00:00"/>
    <s v="Origino"/>
    <s v="NRESPONS"/>
    <s v="Registros Pub y Redes Emp"/>
    <s v="Back (Registro)"/>
    <s v="Finalizado"/>
    <s v=" "/>
    <s v="Asignado a"/>
    <s v="CMARTINE"/>
    <s v="Registros Pub y Redes Emp"/>
    <s v="Juridica"/>
    <d v="2023-05-29T00:00:00"/>
    <s v="A"/>
    <s v=""/>
    <m/>
    <m/>
    <m/>
    <m/>
    <m/>
    <m/>
    <m/>
    <s v="Sin Identificación"/>
    <n v="1193511477"/>
    <s v="MARIA LUISA LONDOÑO CORREA"/>
    <s v=""/>
    <s v="marialuisalondoñocorrea@gmail.com"/>
    <s v="Presencial Verbal"/>
    <s v="3117418008"/>
    <s v="3 Peticiones"/>
    <x v="0"/>
    <s v="Registros Publicos y Redes Emp"/>
    <s v="Derecho de peticion"/>
    <s v="."/>
    <s v="."/>
    <s v="CONTESTADO CON CARTA 2023-00687 DEL 14 DE JUNIO DE 2023, ASÍ: &quot;MEDIANTE PETICIÓN DEL 29 DE MAYO DE 2023, SOLICITÓ A ESTA CÁMARA DE COMERCIO UN CERTIFICADO DE NO FIGURA A NOMBRE DE MIGUEL ÁNGEL BARRIENTOS LONDOÑO, IDENTIFICADO CON LA CÉDULA DE CIUDADANÍA NO. 11439512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GUEL ÁNGEL BARRIENTOS L"/>
    <s v="."/>
    <s v="Finalizado"/>
    <s v="CMARTINE"/>
    <d v="2023-06-14T00:00:00"/>
    <d v="2023-06-14T00:00:00"/>
    <s v=" "/>
    <s v="N"/>
    <s v=""/>
    <x v="0"/>
    <s v="Interés general y particular"/>
    <s v="N"/>
    <d v="2023-06-14T00:00:00"/>
    <d v="2023-06-14T00:00:00"/>
    <n v="11"/>
    <n v="15"/>
    <x v="0"/>
    <n v="15"/>
    <s v="cumple"/>
  </r>
  <r>
    <x v="0"/>
    <n v="2023003648"/>
    <x v="104"/>
    <s v="EN COMUNICACION DEL DIA 170520213 CON EMAIL ENVIADO A CONTACTO CCC LA SOCIEDAD PRACO DIDACOL SAS NIT 860047657-1 SOLICITA SE ACTUALICE EL NOMBRE DE LA RESEÑA EN LAS MATRICULAS 397660-2 681495-2 Y 981180-2 YA QUE SE EFECTUO LA REFORMA EN CAMBIO DEL NOMBRE DE LA SOCIEDAD REGISTRADA EN LA CC BOGOTA CON NOMBRE INCHCAPE COLOMBIA SAS"/>
    <s v="A"/>
    <s v="JCMARIN"/>
    <s v=" "/>
    <s v="Obrero"/>
    <d v="2023-05-29T00:00:00"/>
    <s v="Origino"/>
    <s v="NRESPONS"/>
    <s v="Registros Pub y Redes Emp"/>
    <s v="Empresario"/>
    <s v="Finalizado"/>
    <s v=" "/>
    <s v="Asignado a"/>
    <s v="SORTIZ"/>
    <s v="Registros Pub y Redes Emp"/>
    <s v="Back Correcciones Registro"/>
    <d v="2023-05-29T00:00:00"/>
    <s v="A"/>
    <s v="MERCANTIL"/>
    <n v="379660"/>
    <n v="20230569872"/>
    <m/>
    <m/>
    <m/>
    <m/>
    <m/>
    <s v="Inscrito"/>
    <m/>
    <s v="MARIO DUBAN DOMUINGUEZ MALAGON"/>
    <s v="4238300"/>
    <s v="ext_camilo.llanos@inchcape.com.co"/>
    <s v="E-mail"/>
    <s v=""/>
    <s v="2 Del tramite del documento"/>
    <x v="9"/>
    <s v="Registros Publicos y Redes Emp"/>
    <s v="Inscripción"/>
    <s v="."/>
    <s v="."/>
    <s v="AL NUMCONSECUTIVO 379644 SE MODIFICO LA RESEÑA DE ACUERDO A LA SOLICITUD. SE ENVIA RESPUESTA AL CORREO ELECTRONICO EXT_CAMILO.LLANOS@INCHCAPE.COM.CO; EXT_CAMILO.LLANOS@INCHCAPE.COM.CO.RPOST.BIZ"/>
    <s v="."/>
    <s v="Finalizado"/>
    <s v="SORTIZ"/>
    <d v="2023-06-04T00:00:00"/>
    <d v="2023-06-04T00:00:00"/>
    <s v=" "/>
    <s v="N"/>
    <s v=""/>
    <x v="0"/>
    <s v="."/>
    <s v="N"/>
    <d v="2023-06-04T00:00:00"/>
    <d v="2023-06-04T00:00:00"/>
    <n v="4"/>
    <n v="15"/>
    <x v="0"/>
    <n v="15"/>
    <s v="cumple"/>
  </r>
  <r>
    <x v="0"/>
    <n v="2023003651"/>
    <x v="104"/>
    <s v="EN COMUNICACION DEL DIA 25 MAYO 2023 MEDIANTE DERECHO DE PETICION EL SR ANDRES MAURICIO PIEDRAHITA CON ASUNTO SOLICITUD DE INFORMACIÓN CÁMARA Y COMERCIO (LISTADO DE EMPRESAS) SOLICITA CON SU AMABLE COLABORACIÓN DE PODER SOLICITAR LAS BASES DE DATOS SOBRE LAS INDUSTRIAS DEL VALLE DEL CAUCA, PUESTO QUE ESTA INFORMACIÓN VA HACER UTILIZADA PARA DIVULGACIÓN INSTITUCIONAL E INVESTIGACIÓN DE MERCADOS EN EL SECTOR DE LA EDUCACIÓN."/>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m/>
    <s v="ANDRES MAURICIO PIEDRAHITA"/>
    <s v="3188000"/>
    <s v="mercadeoinvestiga@uao.edu.co"/>
    <s v="E-mail"/>
    <s v="SN"/>
    <s v="3 Peticiones"/>
    <x v="0"/>
    <s v="Registros Publicos y Redes Emp"/>
    <s v="Derecho de peticion"/>
    <s v="."/>
    <s v="."/>
    <s v="22023-00613 SANTIAGO DE CALI, 05 DE JUNIO DE 2023 SEÑOR ANDRÉS MAURICIO PIEDRAHITA MERCADEOINVESTIGA@UAO.EDU.CO LA CIUDAD CORDIAL SALUDO, DAMOS RESPUESTA A SU CORREO ELECTRÓNICO DEL 25 DE MAYO DE 2023, RECIBIDO EN ESTA ENTIDAD EL MISMO DÍA, EN EL QUE SOLICITA: &quot;LAS BASES DE DATOS SOBRE LAS INDUSTRIAS DEL VALLE DEL CAUCA, PUESTO QUE ESTA INFORMACIÓN VA HACER UTILIZADA PARA DIVULGACIÓN INSTITUCIONAL E INVESTIGACIÓN DE MERCADOS EN EL SECTOR DE LA EDUC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
    <s v="."/>
    <s v="Finalizado"/>
    <s v="XRIVERA"/>
    <d v="2023-06-02T00:00:00"/>
    <d v="2023-06-05T00:00:00"/>
    <s v="mercadeoinvestiga@uao.edu.co mercadeoinvestiga@uao.edu.co.rpost.biz lunes 05/06/2023 10:06 a. m."/>
    <s v="N"/>
    <s v=""/>
    <x v="0"/>
    <s v="Interés general y particular"/>
    <s v="N"/>
    <d v="2023-06-05T00:00:00"/>
    <d v="2023-06-05T00:00:00"/>
    <n v="5"/>
    <n v="15"/>
    <x v="0"/>
    <n v="15"/>
    <s v="cumple"/>
  </r>
  <r>
    <x v="0"/>
    <n v="2023003655"/>
    <x v="104"/>
    <s v="EN COMUNICACION DEL DIA 25052023 CON RAD 2023-210-1755-1 DEL CDAV ENVIADO VIA EMAIL A CONTACTO CCC SOLICITAN SE INSCRIBA LA SANCIÓN POR INCUMPLIMIENTO CONTRACTUAL A LA EMPRESA CLEANER S.A., EN EL MARCO DEL CONTRATO DE PRESTACIÓN DE SERVICIOS NO. CDAV-C-175-2022 CELEBRADO CON EL CENTRO DE DIAGNÓSTICO AUTOMOTOR DEL VALLE LTDA."/>
    <s v="A"/>
    <s v="JCMARIN"/>
    <s v=" "/>
    <s v="Obrero"/>
    <d v="2023-05-29T00:00:00"/>
    <s v="Origino"/>
    <s v="NRESPONS"/>
    <s v="Registros Pub y Redes Emp"/>
    <s v="Back (Registro)"/>
    <s v="Finalizado"/>
    <s v=" "/>
    <s v="Asignado a"/>
    <s v="XRIVERA"/>
    <s v="Registros Pub y Redes Emp"/>
    <s v="Back (Registro)"/>
    <d v="2023-05-29T00:00:00"/>
    <s v="A"/>
    <s v="PROPONENTES"/>
    <n v="92150"/>
    <m/>
    <m/>
    <m/>
    <m/>
    <m/>
    <m/>
    <s v="Inscrito"/>
    <m/>
    <s v="JAIME CÁRDENAS TOBÓN"/>
    <s v="664 44 24"/>
    <s v="notificacionesjudiciales@cdav.gov.co"/>
    <s v="E-mail"/>
    <s v=""/>
    <s v="3 Peticiones"/>
    <x v="0"/>
    <s v="Registros Publicos y Redes Emp"/>
    <s v="Derecho de peticion"/>
    <s v="."/>
    <s v="."/>
    <s v=". 2023-00578 SANTIAGO DE CALI, 29 DE MAYO DE 2023 SEÑOR JAIME CÁRDENAS TOBÓN GERENTE CENTRO DE DIAGNÓSTICO AUTOMOTOR DEL VALLE LTDA NOTIFICACIONESJUDICIALES@CDAV.GOV.CO JAIME.CARDENAS@CDAV.GOV.CO LA CIUDAD CORDIAL SALUDO, MEDIANTE CORREO ELECTRÓNICO DEL 26 DE MAYO DE 2023, NOS COMUNICA &quot;LA RESOLUCIÓN NO. 139 DEL 25 DE MAYO DE 2023 &quot;POR MEDIO DE LA CUAL SE DECLARA EL INCUMPLIMIENTO PARCIAL Y SE HACE EFECTIVA LA CLÁUSULA PENAL PECUNIARIA DENTRO DEL CONTRATO DE PRESTACIÓN DE SERVICIOS NO. CDAV-C-175-2022, CELEBRADO ENTRE EL CENTRO DE DIAGNÓSTICO AUTOMOTOR DEL VALLE LTDA., Y LA EMPRESA CLEANER S.A.&quot; ASÍ COMO LA RESOLUCIÓN NO. 140 DEL 25 DE MAYO DE 2023 &quot;POR MEDIO DE LA CUAL SE RESUELVE RECURSO DE REPOSICIÓN INTERPUESTO POR LA COMPAÑÍA ASEGURADORA SEGUROS DEL ESTADO S.A., CONTRA LA RESOLUCIÓN NO. 139 DEL 25 DE MAYO DE 2023, &quot;POR MEDIO DE LA CUAL SE DECLARA EL INCUMPLIMIENTO PARCIAL Y SE HACE EFECTIVA LA CLÁUSULA PENAL PECUNIARIA DENTRO DEL CONTRATO DE PRESTACIÓN DE SERVICIOS NO. C"/>
    <s v="."/>
    <s v="Finalizado"/>
    <s v="XRIVERA"/>
    <d v="2023-05-29T00:00:00"/>
    <d v="2023-05-29T00:00:00"/>
    <s v="notificacionesjudiciales@cdav.gov.co notificacionesjudiciales@cdav.gov.co.rpost.biz jaime.cardenas@cdav.gov.co jaime.cardenas@cdav.gov.co.rpost.biz"/>
    <s v="N"/>
    <s v=""/>
    <x v="0"/>
    <s v=""/>
    <s v="N"/>
    <d v="2023-05-29T00:00:00"/>
    <d v="2023-05-29T00:00:00"/>
    <n v="0"/>
    <n v="15"/>
    <x v="0"/>
    <n v="15"/>
    <s v="cumple"/>
  </r>
  <r>
    <x v="0"/>
    <n v="2023003656"/>
    <x v="104"/>
    <s v="SE SOLICITA PRORROGA DE PLAZO PARA SUBSANAR EL REQUERIMIENTO DE LA RAD. 20230441125 DE LA SOCIEDAD SCALA SAS NIT 890332773 HECHO POR LA DRA. ALEXANDRA MUÑOZ"/>
    <s v="A"/>
    <s v="JCMARIN"/>
    <s v=" "/>
    <s v="Obrero"/>
    <d v="2023-05-29T00:00:00"/>
    <s v="Origino"/>
    <s v="NRESPONS"/>
    <s v="Registros Pub y Redes Emp"/>
    <s v="Empresario"/>
    <s v="Finalizado"/>
    <s v=" "/>
    <s v="Asignado a"/>
    <s v="AMUNOZY"/>
    <s v="Registros Pub y Redes Emp"/>
    <s v="Juridica"/>
    <d v="2023-05-29T00:00:00"/>
    <s v="A"/>
    <s v="PROPONENTES"/>
    <n v="38147"/>
    <n v="20230441125"/>
    <m/>
    <m/>
    <m/>
    <m/>
    <m/>
    <s v="Inscrito"/>
    <m/>
    <s v="JULIANA CONGO"/>
    <s v=""/>
    <s v="correo@scalasas.com"/>
    <s v="E-mail"/>
    <s v=""/>
    <s v="3 Peticiones"/>
    <x v="6"/>
    <s v="Registros Publicos y Redes Emp"/>
    <s v="Derecho de peticion"/>
    <s v="."/>
    <s v="."/>
    <s v="29/05/2023.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8 DE JUNIO DE 2023, PARA RESOLVER EL REQUERIMIENTO CON RADICADO 20230441125 "/>
    <s v="."/>
    <s v="Finalizado"/>
    <s v="AMUNOZY"/>
    <d v="2023-05-29T00:00:00"/>
    <d v="2023-05-29T00:00:00"/>
    <s v=" "/>
    <s v="N"/>
    <s v=""/>
    <x v="0"/>
    <s v="."/>
    <s v="N"/>
    <d v="2023-05-29T00:00:00"/>
    <d v="2023-05-29T00:00:00"/>
    <n v="0"/>
    <n v="15"/>
    <x v="0"/>
    <n v="15"/>
    <s v="cumple"/>
  </r>
  <r>
    <x v="0"/>
    <n v="2023003663"/>
    <x v="104"/>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CC 14937274 IVAN HERNAN NEIRA LEMOS"/>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ALEJANDRO LOPEZ CARDENAS"/>
    <s v=""/>
    <s v="judicial@synerjoy.com"/>
    <s v="E-mail"/>
    <s v="3165685382"/>
    <s v="3 Peticiones"/>
    <x v="0"/>
    <s v="Registros Publicos y Redes Emp"/>
    <s v="Derecho de peticion"/>
    <s v="."/>
    <s v="."/>
    <s v="2023-00609 SANTIAGO DE CALI, 02 DE JUNIO DE 2023 SEÑOR JOSE ALEJANDRO LOPEZ CARDENAS ALEJANDROLOPEZABOGADO@GMAIL.COM LA CIUDAD CORDIAL SALUDO, MEDIANTE ESCRITO DEL 26 DE MAYO DE 2023, RECIBIDO EN ESTA ENTIDAD EL 29 DE MAYO DE 2023, SOLICITÓ: &quot;SOLICITO MUY RESPETUOSAMENTE ME INFORMEN,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
    <s v="."/>
    <s v="Finalizado"/>
    <s v="XRIVERA"/>
    <d v="2023-06-02T00:00:00"/>
    <d v="2023-06-02T00:00:00"/>
    <s v="alejandrolopezabogado@gmail.com alejandrolopezabogado@gmail.com.rpost.biz viernes 02/06/2023 5:03 p. m."/>
    <s v="N"/>
    <s v=""/>
    <x v="0"/>
    <s v="Interés general y particular"/>
    <s v="N"/>
    <d v="2023-06-02T00:00:00"/>
    <d v="2023-06-02T00:00:00"/>
    <n v="4"/>
    <n v="15"/>
    <x v="0"/>
    <n v="15"/>
    <s v="cumple"/>
  </r>
  <r>
    <x v="0"/>
    <n v="2023003666"/>
    <x v="104"/>
    <s v="EN COMUNICACION DEL DIA 23 MAYO 2023 MEDIANTE DERECHO DE PETICION DE LA ENTIDAD COJAM -JAMUNDI VALLE LA SRA DIANA PATRICIA VELEZ ENRIQUEZ IDENTIFICADA CON LA CEDULA 38612898 DE CALI VALLE MUY RESPETUOSAMENTE ME DIRIJO A USTED CON EL UNICO FIN DE SOLICITARLES GENERE UN CERTIFICADO QUE DEMUESTRE REALMENTE MI INSOLVENCIA ECONOMICA. DIANA PATRICIA VELEZ ENRIQUEZ CC 38612898 COJAM JAMUNDI TD 6219 NUI 998444 BLOQUE 4 PABELLON 15 B CONDENADOS"/>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38612898"/>
    <s v="DIANA PATRICIA VELEZ ENRIQUEZ"/>
    <s v=""/>
    <s v=""/>
    <s v="E-mail"/>
    <s v=""/>
    <s v="3 Peticiones"/>
    <x v="0"/>
    <s v="Registros Publicos y Redes Emp"/>
    <s v="Derecho de peticion"/>
    <s v="."/>
    <s v="."/>
    <s v="CONTESTADO CON CARTA 2023-00688 DEL 14 DE JUNIO DE 2023, ASÍ: &quot;MEDIANTE ESCRITO RECIBIDO EN ESTA CÁMARA DE COMERCIO EL 29 DE MAYO DE 2023, SOLICITÓ &quot;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
    <s v="."/>
    <s v="Finalizado"/>
    <s v="CMARTINE"/>
    <d v="2023-06-14T00:00:00"/>
    <d v="2023-06-14T00:00:00"/>
    <s v=" "/>
    <s v="N"/>
    <s v=""/>
    <x v="0"/>
    <s v="Interés general y particular"/>
    <s v="N"/>
    <d v="2023-06-14T00:00:00"/>
    <d v="2023-06-14T00:00:00"/>
    <n v="11"/>
    <n v="15"/>
    <x v="0"/>
    <n v="15"/>
    <s v="cumple"/>
  </r>
  <r>
    <x v="0"/>
    <n v="2023003667"/>
    <x v="104"/>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 CC 29063702 MARTHA GLADYS VARELA RAMIREZ - CC 27542305 SOFIA MARIA CARANGUAY DE ESCOBAR - CC 10478880 SILVIO AURELIO CERON GOMEZ - CC 30292375 MARIA STELLA DIAZ MENJURA - CC 29993184 MARIA DULFAY FERREIRA GIRALDO - CC 9073283 GABRIEL AGUILAR QUINCHE - CC 5213784 FRANCO JESUS CAICEDO PORTILLA"/>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0 SANTIAGO DE CALI, 02 DE JUNIO DE 2023 SEÑOR ALEJANDRO BLANCO TORO JUDICIAL@SYNERJOY.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XRIVERA"/>
    <d v="2023-06-02T00:00:00"/>
    <d v="2023-06-02T00:00:00"/>
    <s v="judicial@synerjoy.com judicial@synerjoy.com.rpost.biz viernes 02/06/2023 5:33 p. m."/>
    <s v="N"/>
    <s v=""/>
    <x v="0"/>
    <s v="Interés general y particular"/>
    <s v="N"/>
    <d v="2023-06-02T00:00:00"/>
    <d v="2023-06-02T00:00:00"/>
    <n v="4"/>
    <n v="15"/>
    <x v="0"/>
    <n v="15"/>
    <s v="cumple"/>
  </r>
  <r>
    <x v="0"/>
    <n v="2023003668"/>
    <x v="104"/>
    <s v="EN COMUNICACION DEL DIA 15 MAYO 2023 MEDIANTE DERECHO DE PETICION DE LA ENTIDAD COJAM -JAMUNDI VALLE LA SRA JENNIFER YAMILE MADROÑERO BOLAÑOS IDENTIFICADA CON LA CEDULA 1085326942 RESPETUOSAMENTE ME DIRIJO A USTED CON EL UNICO FIN DE SOLICITARLES GENERE UN CERTIFICADO QUE DEMUESTRE REALMENTE MI INSOLVENCIA ECONOMICA. JENNIFER YAMILE MADROÑERO BOLAÑOS CC 1085326942 COJAM JAMUNDI TD 7098 NUI 1122438 BLOQUE 4 PABELLON 15 B"/>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1085326942"/>
    <s v="JENNIFER YAMILE MADROÑERO BOLAÑOS"/>
    <s v=""/>
    <s v=""/>
    <s v="E-mail"/>
    <s v=""/>
    <s v="3 Peticiones"/>
    <x v="0"/>
    <s v="Registros Publicos y Redes Emp"/>
    <s v="Derecho de peticion"/>
    <s v="."/>
    <s v="."/>
    <s v="CONTESTADO CON CARTA 2023-00689 DEL 14 DE JUNIO DE 2023, ASÍ: &quot;MEDIANTE ESCRITO RECIBIDO EN ESTA CÁMARA DE COMERCIO EL 29 DE MAYO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
    <s v="."/>
    <s v="Finalizado"/>
    <s v="CMARTINE"/>
    <d v="2023-06-14T00:00:00"/>
    <d v="2023-06-14T00:00:00"/>
    <s v=" "/>
    <s v="N"/>
    <s v=""/>
    <x v="0"/>
    <s v="Interés general y particular"/>
    <s v="N"/>
    <d v="2023-06-14T00:00:00"/>
    <d v="2023-06-14T00:00:00"/>
    <n v="11"/>
    <n v="15"/>
    <x v="0"/>
    <n v="15"/>
    <s v="cumple"/>
  </r>
  <r>
    <x v="0"/>
    <n v="2023003669"/>
    <x v="104"/>
    <s v="EN COMUNICACION DEL DIA 15 MAYO 2023 MEDIANTE DERECHO DE PETICION DE LA ENTIDAD COJAM -JAMUNDI VALLE LA SRA MARIA AIDE ENRIQUEZ GUERRERO IDENTIFICADA CON LA CEDULA 66830786 RESPETUOSAMENTE ME DIRIJO A USTED CON EL UNICO FIN DE SOLICITARLES GENERE UN CERTIFICADO QUE DEMUESTRE REALMENTE MI INSOLVENCIA ECONOMICA. MARIA AIDE ENRIQUEZ GUERRERO CC 66830786 COJAM JAMUNDI TD 6224 NUI 85209 BLOQUE 4 PABELLON 15 B"/>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66830786"/>
    <s v="MARIA AIDE ENRIQUEZ GUERRERO"/>
    <s v=""/>
    <s v=""/>
    <s v="E-mail"/>
    <s v=""/>
    <s v="3 Peticiones"/>
    <x v="0"/>
    <s v="Registros Publicos y Redes Emp"/>
    <s v="Derecho de peticion"/>
    <s v="."/>
    <s v="."/>
    <s v="CONTESTADO CON CARTA 2023-00690 DEL 14 DE JUNIO DE 2023, ASÍ: &quot;MEDIANTE ESCRITO RECIBIDO EN ESTA CÁMARA DE COMERCIO EL 29 DE MAYO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
    <s v="."/>
    <s v="Finalizado"/>
    <s v="CMARTINE"/>
    <d v="2023-06-14T00:00:00"/>
    <d v="2023-06-14T00:00:00"/>
    <s v=" "/>
    <s v="N"/>
    <s v=""/>
    <x v="0"/>
    <s v="Interés general y particular"/>
    <s v="N"/>
    <d v="2023-06-14T00:00:00"/>
    <d v="2023-06-14T00:00:00"/>
    <n v="11"/>
    <n v="15"/>
    <x v="0"/>
    <n v="15"/>
    <s v="cumple"/>
  </r>
  <r>
    <x v="0"/>
    <n v="2023003670"/>
    <x v="104"/>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LISTA LARGA"/>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1 SANTIAGO DE CALI, 02 DE JUNIO DE 2023 SEÑOR JAVIER MAURICIO UNIGARRO PAREDES MAURICIO.UNIGARRO@HOTMAIL.COM MAO933@HOTMAIL.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XRIVERA"/>
    <d v="2023-06-02T00:00:00"/>
    <d v="2023-06-02T00:00:00"/>
    <s v="mauricio.unigarro@hotmail.com mao933@hotmail.com viernes 02/06/2023 5:44 p. m. "/>
    <s v="N"/>
    <s v=""/>
    <x v="0"/>
    <s v="Interés general y particular"/>
    <s v="N"/>
    <d v="2023-06-02T00:00:00"/>
    <d v="2023-06-02T00:00:00"/>
    <n v="4"/>
    <n v="15"/>
    <x v="0"/>
    <n v="15"/>
    <s v="cumple"/>
  </r>
  <r>
    <x v="0"/>
    <n v="2023003671"/>
    <x v="104"/>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DE LAS PERSONAS RELACIONADAS EN EL OFICIO"/>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2 SANTIAGO DE CALI, 02 DE JUNIO DE 2023 SEÑOR CRISTHYAN DAVID GOMEZ LASSO CRIS.THYAN2010@HOTMAIL.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XRIVERA"/>
    <d v="2023-06-02T00:00:00"/>
    <d v="2023-06-02T00:00:00"/>
    <s v="cris.thyan2010@hotmail.com cris.thyan2010@hotmail.com.rpost.biz viernes 02/06/2023 6:05 p. m."/>
    <s v="N"/>
    <s v=""/>
    <x v="0"/>
    <s v="Interés general y particular"/>
    <s v="N"/>
    <d v="2023-06-02T00:00:00"/>
    <d v="2023-06-02T00:00:00"/>
    <n v="4"/>
    <n v="15"/>
    <x v="0"/>
    <n v="15"/>
    <s v="cumple"/>
  </r>
  <r>
    <x v="0"/>
    <n v="2023003679"/>
    <x v="105"/>
    <s v="EN COMUNICACION DEL DIA 26 MAYO 2023 MEDIANTE DERECHO DE PETICION DEL SR IVÁN DARÍO MARÍN FIGUEROA SOLICITA AMABLEMENTE UNA BASE DE DATOS DE LAS MIPYMES REGISTRADAS EN LA COMUNA DOS DE LA CIUDAD SANTIAGO DE CALI, EL OBJETIVO ES REALIZAR UNA VALIDACIÓN DE MERCADO PARA NUESTRO PROYECTO DE GRADO DE MAESTRÍA EN ADMINISTRACIÓN DE EMPRESAS DE LA UNIVERSIDAD EAN."/>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IVÁN DARÍO MARÍN FIGUEROA"/>
    <s v="SN"/>
    <s v="imarinf06080@universidadean.edu.co"/>
    <s v="E-mail"/>
    <s v="3186343669"/>
    <s v="3 Peticiones"/>
    <x v="0"/>
    <s v="Registros Publicos y Redes Emp"/>
    <s v="Derecho de peticion"/>
    <s v="."/>
    <s v="."/>
    <s v="2023-00616 SANTIAGO DE CALI, 05 DE JUNIO DE 2023 SEÑOR IVÁN DARÍO MARÍN FIGUEROA MERCADEOINVESTIGA@UAO.EDU.CO LA CIUDAD CORDIAL SALUDO, DAMOS RESPUESTA A SU CORREO ELECTRÓNICO DEL 26 DE MAYO DE 2023, RECIBIDO EN ESTA ENTIDAD EL MISMO DÍA, EN EL QUE SOLICITA: &quot;AMABLEMENTE UNA BASE DE DATOS DE LAS MIPYMES REGISTRADAS EN LA COMUNA DOS DE LA CIUDAD SANTIAGO DE CALI, EL OBJETIVO ES REALIZAR UNA VALIDACIÓN DE MERCADO PARA NUESTRO PROYECTO DE GRADO DE MAESTRÍA EN ADMINISTRACIÓN DE EMPRESAS DE LA UNIVERSIDAD EAN, A TRAVÉS DE UNA ENCUESTA ENVIADA POR CORREO ELECTRÓNICO, NOS GUSTARÍA CONOCER SI TIENE ALGÚN COSTO POR EL ACCESO A LA INFORMACIÓN Y CUÁL SERÍA EL PASO A SEGUI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s v="."/>
    <s v="Finalizado"/>
    <s v="XRIVERA"/>
    <d v="2023-06-02T00:00:00"/>
    <d v="2023-06-05T00:00:00"/>
    <s v="mercadeoinvestiga@uao.edu.co mercadeoinvestiga@uao.edu.co.rpost.biz lunes 05/06/2023 5:24 p. m."/>
    <s v="N"/>
    <s v=""/>
    <x v="0"/>
    <s v="Interés general y particular"/>
    <s v="N"/>
    <d v="2023-06-05T00:00:00"/>
    <d v="2023-06-05T00:00:00"/>
    <n v="4"/>
    <n v="15"/>
    <x v="0"/>
    <n v="15"/>
    <s v="cumple"/>
  </r>
  <r>
    <x v="0"/>
    <n v="2023003681"/>
    <x v="105"/>
    <s v="EN COMUNICACION DEL DIA 24 MAYO 2023 MEDIANTE DERECHO DE PETICION DE LA ENTIDAD UNIDAD DE RESTITUCION DE TIERRAS RADICADO 202302235 SOLICITA LA SIGUIENTE INFORMACION 1. SE SIRVA REMITIR A ESTA TERRITORIAL COPIA DEL CERTIFICADO DE EXISTENCIA Y REPRESENTACION LEGAL DE LA SOCIEDAD DENOMINADA INVERSIONES EL TOPACIO Y CIA S EN CS NIT 800110301-6 ESCRITURA PUBLICA DE CONSTITUCION DE LA SOCIEDAD LIQUIDACIONES MODIFICACIONES. 2. SE SIRVA INFORMAR A ESTA TERRITORIAL LOS CAMBIOS DE RAZON SOCIAL QUE HA TENIDO LA SOCIEDAD DENOMINADA INVERSIONES EL TOPACIO Y CIA S EN CS NIT 800110301-6"/>
    <s v="A"/>
    <s v="LNDELGAD"/>
    <s v=" "/>
    <s v="Principal"/>
    <d v="2023-05-30T00:00:00"/>
    <s v="Origino"/>
    <s v="NRESPONS"/>
    <s v="Registros Pub y Redes Emp"/>
    <s v="Back (Registro)"/>
    <s v="Finalizado"/>
    <s v=" "/>
    <s v="Asignado a"/>
    <s v="XRIVERA"/>
    <s v="Registros Pub y Redes Emp"/>
    <s v="Back (Registro)"/>
    <d v="2023-05-30T00:00:00"/>
    <s v="A"/>
    <s v="MERCANTIL"/>
    <n v="73265"/>
    <m/>
    <m/>
    <m/>
    <m/>
    <m/>
    <m/>
    <s v="Nit"/>
    <m/>
    <s v="DINA LUZ MONTALVO PUENTE"/>
    <s v="6013770300"/>
    <s v="anyi.guerra@urt.gov.co"/>
    <s v="E-mail"/>
    <s v="3144381078"/>
    <s v="3 Peticiones"/>
    <x v="0"/>
    <s v="Registros Publicos y Redes Emp"/>
    <s v="Derecho de peticion"/>
    <s v="."/>
    <s v="."/>
    <s v="2023-00615 SANTIAGO DE CALI, 05 DE JUNIO DE 2023 SEÑORES UNIDAD DE RESTITUCIÓN DE TIERRAS DINA LUZ MONTALVO PUENTE DIRECTORA TERRITORIAL DE LA UNIDAD ADMINISTRATIVA ESPECIAL DE GESTIÓN ANYI.GUERRA@URT.GOV.CO MONTERÍA - CÓRDOBA CORDIAL SALUDO DAMOS RESPUESTA A SU OFICIO ID.1075543 DEL 24 DE MAYO DE 2023, RECIBIDO EN ESTA ENTIDAD EL MISMO DÍA, EN EL CUAL SOLICITA: &quot;1. SE SIRVA REMITIR A ESTA TERRITORIAL, COPIA DEL CERTIFICADO DE EXISTENCIA Y REPRESENTACIÓN LEGAL DE LA SOCIEDAD DENOMINADA &quot;INVERSIONES EL TOPACIO Y CIA S EN CS&quot; IDENTIFICADA CON EL NIT. 800110301-6, ESCRITURA PÚBLICA DE CONSTITUCIÓN DE LA SOCIEDAD, LIQUIDACIONES, MODIFICACIONES. 2. SE SIRVA INFORMAR A ESTA TERRITORIAL, LOS CAMBIOS DE RAZÓN SOCIAL QUE HA TENIDO LA SOCIEDAD DENOMINADA INVERSIONES EL TOPACIO Y CIA S EN CS&quot; IDENTIFICADA CON NIT. 800110301-6.&quot; AL RESPECTO, LE INFORMAMOS QUE LAS CÁMARAS DE COMERCIO DEBEN CEÑIRSE A LO ESTRICTAMENTE CONSAGRADO EN EL ORDENAMIENTO JURÍDICO Y, POR LO TANTO, SOLO PUEDEN HAC"/>
    <s v="."/>
    <s v="Finalizado"/>
    <s v="XRIVERA"/>
    <d v="2023-06-05T00:00:00"/>
    <d v="2023-06-05T00:00:00"/>
    <s v="anyi.guerra@urt.gov.co anyi.guerra@urt.gov.co.rpost.biz lunes 05/06/2023 3:01 p. m. "/>
    <s v="N"/>
    <s v=""/>
    <x v="0"/>
    <s v=""/>
    <s v="N"/>
    <d v="2023-06-05T00:00:00"/>
    <d v="2023-06-05T00:00:00"/>
    <n v="4"/>
    <n v="15"/>
    <x v="0"/>
    <n v="15"/>
    <s v="cumple"/>
  </r>
  <r>
    <x v="0"/>
    <n v="2023003683"/>
    <x v="105"/>
    <s v="EN COMUNICACION DEL DIA 21 ABRIL 2023 MEDIANTE DERECHO DE PETICION DE LA SRA JESSICA CARDOZO ALZATE ENVIADO A LA CONFECAMARAS Y REMITIDO A LA CCCALI POR TRASLADO POR COMPETENCIA EL DIA 29 MAYO 2023 SOLICITA ESTAMOS INTERESADOS EN CONOCER SI SE CUENTA CON UNA BASE DE DATOS DE LOS HOTELES O ALOJAMIENTOS CON REGISTRO NACIONAL DE TURISMO ACTIVO."/>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JESSICA CARDOZO ALZATE"/>
    <s v="SN"/>
    <s v="jcardozo@insurable.com.co"/>
    <s v="E-mail"/>
    <s v="3212213534"/>
    <s v="3 Peticiones"/>
    <x v="0"/>
    <s v="Registros Publicos y Redes Emp"/>
    <s v="Derecho de peticion"/>
    <s v="."/>
    <s v="."/>
    <s v="2023-00635 SANTIAGO DE CALI, 06 DE JUNIO DE 2023 SEÑORA JESSICA CARDOZO ÁLZATE JCARDOZO@INSURABLE.COM.CO BOGOTÁ D.C. CORDIAL SALUDO, DAMOS RESPUESTA A SU CORREO ELECTRÓNICO DEL 21 DE ABRIL DE 2023, RECIBIDO EN CONFECÁMARAS Y REMITIDO A ESTA ENTIDAD EL 29 DE MAYO DE 2023, EN EL QUE SOLICITA: &quot;SI SE CUENTA CON UNA BASE DE DATOS DE LOS HOTELES O ALOJAMIENTOS CON REGISTRO NACIONAL DE TURISMO ACTIVO. DE QUE MANERA, COMO EMPRESA PODEMOS TENER ACCESO A ESTA INFORM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
    <s v="."/>
    <s v="Finalizado"/>
    <s v="XRIVERA"/>
    <d v="2023-06-06T00:00:00"/>
    <d v="2023-06-06T00:00:00"/>
    <s v="jcardozo@insurable.com.co jcardozo@insurable.com.co.rpost.biz martes 06/06/2023 4:23 p. m."/>
    <s v="N"/>
    <s v=""/>
    <x v="0"/>
    <s v="Interés general y particular"/>
    <s v="N"/>
    <d v="2023-06-06T00:00:00"/>
    <d v="2023-06-06T00:00:00"/>
    <n v="5"/>
    <n v="15"/>
    <x v="0"/>
    <n v="15"/>
    <s v="cumple"/>
  </r>
  <r>
    <x v="0"/>
    <n v="2023003687"/>
    <x v="105"/>
    <s v="EN COMUNICACION DEL DIA 29052023 CON EMAIL ENVIADO A CONTACTO CCC MEDIANTE DERECHO DE PETIICON LA SEÑORA DANIELA PELÁEZ JARAMILLO CC 1152687780 TP 278.687 C.S J APODERADO DEL BANCO W S.A. IDENTIFICADA CON NIT.900.378.212-2 CORDIALMENTE SOLICITO A USTEDES LA SIGUIENTE INFORMACIÓN: -* SOLICITO MUY RESPETUOSAMENTE ME INFORMEN, LA DIRECCIÓN FÍSICA Y/O ELECTRÓNICA Y EL NÚMERO TELEFÓNICO DE CONTACTO QUE REPOSE EN SUS BASES DE DATOS DE LOS DEUDORES QUE SE ENCUENTRAN MENCIONADOS EN EL HECHO PRIMERO DEL PRESENTE ESCRITO, CON EL OBJETIVO DE PROCEDER CON SU DEBIDA NOTIFICACIÓN Y GARANTIZARLE SU DERECHO FUNDAMENTAL AL DEBIDO PROCESO: - CC 27067980 FRIDA ELSA SANTACRUZ ENRIQUEZ - CC 14196541 GERMAN ABRIL GALINDO - CC 25263603 BERTA ILIA MAMIAN MENESES - NOTA LAS CEDULAS APORTADAS NO FIGURAN CON REGISTROS EN LA CCC"/>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DANIELA PELAEZ JARAMILLO"/>
    <s v=""/>
    <s v="cris.thyan2010@hotmail.com"/>
    <s v="E-mail"/>
    <s v="3165685382"/>
    <s v="3 Peticiones"/>
    <x v="0"/>
    <s v="Registros Publicos y Redes Emp"/>
    <s v="Derecho de peticion"/>
    <s v="."/>
    <s v="."/>
    <s v="2023-00618 SANTIAGO DE CALI, 05 DE JUNIO DE 2023 SEÑORES JUZGADO PROMISCUO MUNICIPAL JUEZ ROGELIO HERNANDO VANEGAS TORRES J01PRMPALANCUYA@CENDOJ.RAMAJUDICIAL.GOV.CO ANCUYA - NARIÑO CORDIAL SALUDO DAMOS RESPUESTA AL COMUNICADO CON OFICIO NO. 0180 O PROCESO DE ALIMENTOS NO. 2022 -00113-00 ENVIADO EL 31 DE MAYO DE 2023 RECIBIDO EN ESTA ENTIDAD EL MISMO DÍA, EN EL QUE SOLICITA: &quot;(¿) OFÍCIESE ATENTAMENTE ANTE LA OFICINA DE CÁMARA Y COMERCIO DE LA CIUDAD DE CALI, A FIN DE QUE, DENTRO DEL TÉRMINO IMPRORROGABLE DE 3 DÍAS HÁBILES SIGUIENTES A LA NOTIFICACIÓN DE ESTA PROVIDENCIA, CON DESTINO A ESTAS DILIGENCIAS, CERTIFIQUE SI EL CIUDADANO EDISON FERNANDO TENORIO CABEZAS, IDENTIFICADO CON CÉDULA DE CIUDADANÍA NÚMERO 1.116.234.583, TIENE REGISTRADO ESTABLECIMIENTO DE COMERCIO ALGUNO.&quot; AL RESPECTO, LE INFORMAMOS QUE LAS CÁMARAS DE COMERCIO DEBEN CEÑIRSE A LO ESTRICTAMENTE CONSAGRADO EN EL ORDENAMIENTO JURÍDICO Y, POR LO TANTO, SOLO PUEDEN HACER LO QUE LA LEY LAS FACULTA, DE TAL MANERA QU"/>
    <s v="."/>
    <s v="Finalizado"/>
    <s v="XRIVERA"/>
    <d v="2023-06-05T00:00:00"/>
    <d v="2023-06-05T00:00:00"/>
    <s v="j01prmpalancuya@cendoj.ramajudicial.gov.co j01prmpalancuya@cendoj.ramajudicial.gov.co.rpost.biz lunes 05/06/2023 4:49 p. m."/>
    <s v="N"/>
    <s v=""/>
    <x v="0"/>
    <s v=""/>
    <s v="N"/>
    <d v="2023-06-05T00:00:00"/>
    <d v="2023-06-05T00:00:00"/>
    <n v="4"/>
    <n v="15"/>
    <x v="0"/>
    <n v="15"/>
    <s v="cumple"/>
  </r>
  <r>
    <x v="0"/>
    <n v="2023003692"/>
    <x v="105"/>
    <s v="EN COMUNICACION DEL DIA 300520233 CON OT 13885 DE LA FGN FISCALIA 100 SECCIONAL CALI ENVIADO VIA EMAIL A CONTACTO CCC SOLICITA CONSULTAR EN LA CÁMARA DE COMERCIO DE CALI EL CERTIFICADO DE EXISTENCIA Y REPRESENTACIÓN DE LA AGENCIA U OFICINA INNÓVENLAS Y ASESORÍAS S.A.S UBICADO EN LA CALLE 9 NO. 4-39 OF 201, TELÉFONO 8846409 3186944381 3155083175 CORREO INMOVENTAS.SAS@HOTMAIL.COM SE DEBERÁ DETERMINAR QUIÉN ES SU REPRESENTANTE LEGAL SOCIOS Y ACTIVIDAD COMERCIAL QUE DESARROLLA"/>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BLANCA LUCIA RAMIREZ GOMEZ"/>
    <s v=""/>
    <s v="blanca.ramirez@fiscalia.gov.co"/>
    <s v="E-mail"/>
    <s v="3217213199"/>
    <s v="3 Peticiones"/>
    <x v="0"/>
    <s v="Registros Publicos y Redes Emp"/>
    <s v="Derecho de peticion"/>
    <s v="."/>
    <s v="."/>
    <s v="2023-00625 SANTIAGO DE CALI, 05 DE JUNIO DE 2023 SEÑORES FISCALIA GENERAL DE LA NACIÓN ATENCIÓN: BLANCA LUCIA RAMIREZ GOMEZ TÉCNICO INVESTIGADOR C.T.I BLANCA.RAMIREZ@FISCALIA.GOV.CO LA CIUDAD CORDIAL SALUDO, DAMOS RESPUESTA A SU COMUNICACIÓN CON OT NO. 13585 DEL 30 DE MAYO DE 2023, RECIBIDO EN ESTA ENTIDAD EL MISMO DÍA, SOLICITÓ: &quot;CONSULTAR EN LA CÁMARA DE COMERCIO DE CALI EL CERTIFICADO DE EXISTENCIA Y REPRESENTACIÓN DE LA AGENCIA U OFICINA INNÓVENLAS Y ASESORÍAS S.A.S UBICADO EN LA CALLE 9 NO. 4-39 OF 201, TELÉFONO 8846409, 3186944381, 3155083175 CORREO INMOVENTAS.SAS@HOTMAIL.COM, SE DEBER· DETERMINAR QUIÉN ES SU REPRESENTANTE LEGAL, SOCIOS, Y ACTIVIDAD COMERCIAL QUE DESARROL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XRIVERA"/>
    <d v="2023-06-05T00:00:00"/>
    <d v="2023-06-05T00:00:00"/>
    <s v="blanca.ramirez@fiscalia.gov.co blanca.ramirez@fiscalia.gov.co.rpost.biz lunes 05/06/2023 6:01 p. m."/>
    <s v="N"/>
    <s v=""/>
    <x v="0"/>
    <s v=""/>
    <s v="N"/>
    <d v="2023-06-05T00:00:00"/>
    <d v="2023-06-05T00:00:00"/>
    <n v="4"/>
    <n v="15"/>
    <x v="0"/>
    <n v="15"/>
    <s v="cumple"/>
  </r>
  <r>
    <x v="0"/>
    <n v="2023003694"/>
    <x v="105"/>
    <s v="EN COMUNICACION DEL DIA 08052023 CON OFICIO GS-2023-065304 DESAN GAULA 3.1 DE LA POLICIA NACIONAL SECCIONAL BUCARAMANGA ENVIADO VIA EMAIL A LA CC BUCARAMANGA Y REMITIDO A LA CC CALI EL DIA 30052023 CON RADOCACION NO. 20230565305 POR TRASLADO POR COMPETENCIAS SOLICITA VERIFICAR EN LAS BASES DE DATOS A NIVEL NACIONAL SI SE ENCUENRA ALGUN TIPO DE REGISTRO COMO EMPRESAARIOS O SI CUENTAN COPN ALGUNA EMPRESA QUE ÑLES PERMITA MOVER ALTAS SUMAS DE DINERO A LAS SIGUIENTES PERSONAS: DILIAN MARINA VILLEGAS CC 56091863 - BREINER JOSE FERNANDEZ VASQUEZ CC 1007171694 - MARIA ESTER MOGOLLON PAÑLENCIA CC 37831368 - EDDI ARDILA CC 63307945 - ELIZABETH CAROLINA NAVARO TERAN CC 1072264193 - WENDY RUIZ CADENA CC 1024504064 - DAYAN FELIPE ORDUZ ROJAS CC 1032474590 "/>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SUBINT. JHONATHAN ARLEY ZAMBRANO VERGAS"/>
    <s v=""/>
    <s v="jhonatan.zambrano4832@correo.policia.gov.co"/>
    <s v="E-mail"/>
    <s v="3178965598"/>
    <s v="3 Peticiones"/>
    <x v="0"/>
    <s v="Registros Publicos y Redes Emp"/>
    <s v="Derecho de peticion"/>
    <s v="."/>
    <s v="."/>
    <s v="2023-00627 SANTIAGO DE CALI, 05 DE JUNIO DE 2023 SEÑORES MINISTERIO DE DEFENSA NACIONAL POLICIA NACIONAL ATENCIÓN: SUBINTENDENTE JHONATAN ARLEY ZAMBRANO VARGAS INVESTIGADOR CRIMINAL UMA PROVINCIA DE VÉLEZ - GAULA SANTANDER JHONATAN.ZAMBRANO4832@CORREO.POLICIA.GOV.CO SANTANDER CORDIAL SALUDO, DAMOS RESPUESTA A SU OFICIO GS-2023-065304/DESAN-GAULA 3.1 DEL 08 DE MAYO DE 2023, RECIBIDO EN LA CÁMARA DE COMERCIO DE BUCARAMANGA Y REMITIDO A ESTA ENTIDAD EL 30 DE MAYO DE 2023, EN EL QUE SOLICITA: &quot;VERIFICAR EN SU BASE DE DATOS A NIVEL NACIONAL SI SE ENCUENTRA ALGÚN REGISTRO COMO EMPRESARIOS O SI CUENTAN CON ALGÚN REGISTRO DE EMPRESA QUE LES PERMITA MOVER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XRIVERA"/>
    <d v="2023-06-05T00:00:00"/>
    <d v="2023-06-05T00:00:00"/>
    <s v="jhonatan.zambrano4832@correo.policia.gov.co jhonatan.zambrano4832@correo.policia.gov.co.rpost.biz lunes 05/06/2023 6:45 p. m"/>
    <s v="N"/>
    <s v=""/>
    <x v="0"/>
    <s v=""/>
    <s v="N"/>
    <d v="2023-06-05T00:00:00"/>
    <d v="2023-06-05T00:00:00"/>
    <n v="4"/>
    <n v="15"/>
    <x v="0"/>
    <n v="15"/>
    <s v="cumple"/>
  </r>
  <r>
    <x v="0"/>
    <n v="2023003696"/>
    <x v="105"/>
    <s v="LA SEÑORA SANDRA MILENA RUIZ CASTAÑO CON CEDULA DE CIUDADANIA NUMERO 66840604 DE CALI, FUE CONSULTADO EN EL RUES, DEJANDO COMO EVIDENCIA QUE NO SE ENCUENTRA REGISTRADA EN CAMARA DE COMERCIO DE CALI Y TAMPOCO A NIVEL NACIONAL. POR LO CUAL SE SOLICITA CORDIALMENTE UN CERTIFICADO DE NO FIGURA. CORREO MILENA.66@HOTMAIL.ES"/>
    <s v="A"/>
    <s v="ANGRAMIR"/>
    <s v=" "/>
    <s v="Principal"/>
    <d v="2023-05-30T00:00:00"/>
    <s v="Origino"/>
    <s v="NRESPONS"/>
    <s v="Registros Pub y Redes Emp"/>
    <s v="Back (Registro)"/>
    <s v="Finalizado"/>
    <s v=" "/>
    <s v="Asignado a"/>
    <s v="CMARTINE"/>
    <s v="Registros Pub y Redes Emp"/>
    <s v="Juridica"/>
    <d v="2023-05-30T00:00:00"/>
    <s v="A"/>
    <s v="NO APLICA"/>
    <m/>
    <m/>
    <m/>
    <m/>
    <m/>
    <m/>
    <m/>
    <s v="Sin Identificación"/>
    <n v="66840604"/>
    <s v="SANDRA MILENA RUIZ CASTAÑO"/>
    <s v=""/>
    <s v="milena.66@hotmail.es"/>
    <s v="Presencial Verbal"/>
    <s v="3168298577"/>
    <s v="3 Peticiones"/>
    <x v="0"/>
    <s v="Registros Publicos y Redes Emp"/>
    <s v="Derecho de peticion"/>
    <s v="."/>
    <s v="."/>
    <s v="CONTESTADO CON CARTA 2023-00677 DEL 14 DE JUNIO DE 2023, ASÍ: &quot;MEDIANTE PETICIÓN DEL 30 DE MAYO DE 2023, SOLICITÓ A ESTA CÁMARA DE COMERCIO UN CERTIFICADO DE NO FIGURA A NOMBRE DE SANDRA MILENA RUIZ CASTAÑO, IDENTIFICADA CON LA CÉDULA DE CIUDADANÍA NO. 668406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NDRA MILENA RUIZ CASTAÑO, IDEN"/>
    <s v="."/>
    <s v="Finalizado"/>
    <s v="CMARTINE"/>
    <d v="2023-06-14T00:00:00"/>
    <d v="2023-06-14T00:00:00"/>
    <s v=" "/>
    <s v="N"/>
    <s v=""/>
    <x v="0"/>
    <s v="Interés general y particular"/>
    <s v="N"/>
    <d v="2023-06-14T00:00:00"/>
    <d v="2023-06-14T00:00:00"/>
    <n v="10"/>
    <n v="15"/>
    <x v="0"/>
    <n v="15"/>
    <s v="cumple"/>
  </r>
  <r>
    <x v="0"/>
    <n v="2023003698"/>
    <x v="105"/>
    <s v="EN COMUNICCION DEL DIA 19052023 CON OFICIO S-2023 SUBIN GRUIJ 29.25 DE LA PILICIA NACIONAL SECCIONAL BOGOTA DC ENVIADO VIA EMAIL A LA CC BOGOTA Y REMITIDO A LA CC CALI EL DIA 30052023 CON RAD. 20230565586 POR TRASLADO POR COMPETENCIAS SOLICITAN VERIFICAR EN SUS ARCHIVOS Y BASES DE DATOS SI EL SR. CARLOS NEIDER RODRIGUEZ CC 14838010 HA CONSTITUIDO EMPRESAS EN COLOMBIA O SI FIGURA COMO SOCIO GERENTE U POTRO CARGO EN ALGUNA PERSONA JURIDICA DE SER POSITIVO FAVOR SUMINISTRAR LOS DATOS BIOGRAFICOS - NOTA LA CEDULA APORTADA FIGURA COMO REP. LEGAL SUPLENTE EN LA MATRICULA 788729-16 Y ENLA MATRICULA 946225-16"/>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SUBINT KAREN MARISOL ORDIÑEZ NAVARRO"/>
    <s v=""/>
    <s v="karen.ordonez2576@correo.policia.gov.co"/>
    <s v="E-mail"/>
    <s v="3107371184"/>
    <s v="3 Peticiones"/>
    <x v="0"/>
    <s v="Registros Publicos y Redes Emp"/>
    <s v="Derecho de peticion"/>
    <s v="."/>
    <s v="."/>
    <s v="2023-00628 SANTIAGO DE CALI, 05 DE JUNIO DE 2023 SEÑORES MINISTERIO DE DEFENSA NACIONAL POLICIA NACIONAL ATENCIÓN: SUBINTENDENTE KAREN MARISOL ORDOÑEZ NAVARRO INVESTIGADOR CRIMINAL SIJIN-DIRAN HUGO.ORTIZ4002@CORREO.POLICIA.GOV.CO BOGOTÁ D.C. CORDIAL SALUDO, DAMOS RESPUESTA A SU OFICIO S-2023-SUBIN-GRUIJ-29.25 DEL 19 DE MAYO DE 2023, RECIBIDO EN LA CÁMARA DE COMERCIO DE BOGOTÁ Y REMITIDO A ESTA ENTIDAD EL 30 DE MAYO DE 2023, EN EL QUE SOLICITA: &quot;SEAN VERIFICADOS LOS ARCHIVOS Y BASES DE DATOS SI LA PERSONA NATURAL CARLOS NEIDER RODRÍGUEZ, IDENTIFICADO CON CEDULA NO. 14.838.010, HA CONSTITUIDO EMPRESAS EN COLOMBIA O FIGURE COMO SOCIO, GERENTE U OTRO CARGO EN ALGUNA PERSONA JURÍDICA EN COLOMBIA SI ES POSITIVO SUMINISTRAR DE IGUAL FORMA DATOS BIOGRÁFICOS.&quot; AL RESPECTO, LE INFORMAMOS QUE LAS CÁMARAS DE COMERCIO DEBEN CEÑIRSE A LO ESTRICTAMENTE CONSAGRADO EN EL ORDENAMIENTO JURÍDICO Y, POR LO TANTO, SOLO PUEDEN HACER LO QUE LA LEY LAS FACULTA, DE TAL MANERA QUE EL ARTÍCULO 86 DEL CÓ"/>
    <s v="."/>
    <s v="Finalizado"/>
    <s v="XRIVERA"/>
    <d v="2023-06-05T00:00:00"/>
    <d v="2023-06-05T00:00:00"/>
    <s v="hugo.ortiz4002@correo.policia.gov.co hugo.ortiz4002@correo.policia.gov.co.rpost.biz"/>
    <s v="N"/>
    <s v=""/>
    <x v="0"/>
    <s v=""/>
    <s v="N"/>
    <d v="2023-06-05T00:00:00"/>
    <d v="2023-06-05T00:00:00"/>
    <n v="4"/>
    <n v="15"/>
    <x v="0"/>
    <n v="15"/>
    <s v="cumple"/>
  </r>
  <r>
    <x v="0"/>
    <n v="2023003700"/>
    <x v="105"/>
    <s v="EN COMUNICACION DEL DIA 26052023 CON OFICIO 20590-014-04-53L-514 DE LA FGN FISCALIA 53 LOCLA GIT DE BUGA ENVIADO VIA EMAIL A LA CC BUGA Y REMITIDO AL A CC CALI EL DIA 30052023 CON RAD. NO. 20230569152 POR TRASLADO POR COMPETENCIAS SOLICITAN ALLEGAR A ESE DESPACHO CERTIFICADO DE EXISTENCIA Y REPRESENTACION LEGAL DE LA SOCIEDAD AGROPECUARIA LOS SAMANES S A NIT 800081105 - NOTA LA SOCIEDAD AGROPECUARIA LOS SAMANES S.A.S. NIT 800081105 - 3 ACTIVA_x0009_ EN CALI CON MAT.786183"/>
    <s v="A"/>
    <s v="JCMARIN"/>
    <s v=" "/>
    <s v="Obrero"/>
    <d v="2023-05-30T00:00:00"/>
    <s v="Origino"/>
    <s v="NRESPONS"/>
    <s v="Registros Pub y Redes Emp"/>
    <s v="Back (Registro)"/>
    <s v="Finalizado"/>
    <s v=" "/>
    <s v="Asignado a"/>
    <s v="XRIVERA"/>
    <s v="Registros Pub y Redes Emp"/>
    <s v="Back (Registro)"/>
    <d v="2023-05-30T00:00:00"/>
    <s v="A"/>
    <s v="MERCANTIL"/>
    <n v="786183"/>
    <m/>
    <m/>
    <m/>
    <m/>
    <m/>
    <m/>
    <s v="Inscrito"/>
    <m/>
    <s v="JULIAN DAVID ALVAREZ GIRALDO"/>
    <s v=""/>
    <s v="julian.alvarez @fiscalia.gov.co"/>
    <s v="E-mail"/>
    <s v=""/>
    <s v="3 Peticiones"/>
    <x v="0"/>
    <s v="Registros Publicos y Redes Emp"/>
    <s v="Derecho de peticion"/>
    <s v="."/>
    <s v="."/>
    <s v="2023-00631 SANTIAGO DE CALI, 06 DE JUNIO DE 2023 SEÑORES FISCALIA GENERAL DE LA NACION ATENCIÓN: JULIAN DAVID ALVAREZ GIRALDO FISCAL 53 LOCAL- GRUPO DE INTERVENCIÓN TARDIA JULIAN.ALVAREZ@FISCALIA.GOV.CO BUGA - VALLE CORDIAL SALUDO DAMOS RESPUESTA A SU OFICIO NUNC 761116000247201400277 DEL 26 DE MAYO DE 2023, RECIBIDO EN LA CÁMARA DE COMERCIO DE BUGA Y REMITIDO A ESTA ENTIDAD EL 30 DE MAYO DE 2023, EN EL CUAL SOLICITA: &quot;EN RAZÓN A LO ANTERIOR, DE MANERA COMEDIDA LE SOLICITO SE SIRVA ALLEGAR A ESTE DESPACHO, CERTIFICADO DE EXISTENCIA Y REPRESENTACIÓN DE LA SIGUIENTE SOCIEDAD QUE, DE ACUERDO AL RUES, SE ENCUENTRA MATRICULADA EN LA CÁMARA DE COMERCIO DE BUGA Y SE IDENTIFICA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XRIVERA"/>
    <d v="2023-06-06T00:00:00"/>
    <d v="2023-06-06T00:00:00"/>
    <s v="julian.alvarez@fiscalia.gov.co julian.alvarez@fiscalia.gov.co.rpost.biz martes 06/06/2023 12:11 p. m."/>
    <s v="N"/>
    <s v=""/>
    <x v="0"/>
    <s v=""/>
    <s v="N"/>
    <d v="2023-06-06T00:00:00"/>
    <d v="2023-06-06T00:00:00"/>
    <n v="5"/>
    <n v="15"/>
    <x v="0"/>
    <n v="15"/>
    <s v="cumple"/>
  </r>
  <r>
    <x v="0"/>
    <n v="2023003704"/>
    <x v="105"/>
    <s v="SE SOLICITA FINALIZAR LA RAD. # 20230569209 YA QUE NO TOMA RUTA DE EXPEDIDORA ES UN IMPUTADO SE REEMPLAZA POR LA RAD. # 20230573822"/>
    <s v="A"/>
    <s v="JCMARIN"/>
    <s v=" "/>
    <s v="Obrero"/>
    <d v="2023-05-30T00:00:00"/>
    <s v="Origino"/>
    <s v="OTRCAMAR"/>
    <s v="Registros Pub y Redes Emp"/>
    <s v="RUE"/>
    <s v="Finalizado"/>
    <s v=" "/>
    <s v="Asignado a"/>
    <s v="SORTIZ"/>
    <s v="Registros Pub y Redes Emp"/>
    <s v="Back Correcciones Registro"/>
    <d v="2023-05-30T00:00:00"/>
    <s v="A"/>
    <s v="MERCANTIL"/>
    <m/>
    <n v="20230569209"/>
    <m/>
    <m/>
    <m/>
    <m/>
    <m/>
    <s v="Sin Identificación"/>
    <m/>
    <s v=""/>
    <s v=""/>
    <s v=""/>
    <s v="E-mail"/>
    <s v=""/>
    <s v="2 Del tramite del documento"/>
    <x v="38"/>
    <s v="Registros Publicos y Redes Emp"/>
    <s v="Inscripción"/>
    <s v="."/>
    <s v="."/>
    <s v="A LA RADICACION 20230569209 SE CAMBIO EL ESTADO DE ACTIVO A RETIRADO Y SE TERMINA EN DOCUNET"/>
    <s v="."/>
    <s v="Finalizado"/>
    <s v="SORTIZ"/>
    <d v="2023-05-31T00:00:00"/>
    <d v="2023-05-31T00:00:00"/>
    <s v=" "/>
    <s v="N"/>
    <s v=""/>
    <x v="0"/>
    <s v="."/>
    <s v="N"/>
    <d v="2023-05-31T00:00:00"/>
    <d v="2023-05-31T00:00:00"/>
    <n v="1"/>
    <n v="15"/>
    <x v="0"/>
    <n v="15"/>
    <s v="cumple"/>
  </r>
  <r>
    <x v="0"/>
    <n v="2023003706"/>
    <x v="105"/>
    <s v="EN COMUNICACION DEL DIA 30 MAYO 2023 ENVIADO POR EMAIL A CONTACTO CCC MEDIANTE DERECHO DE PETICION DE LA SOCIEDAD JUNTA DE ACCION COMUNAL CORREGIMIENTO VILLANUEVA SECTOR VILLA PAZ NIT 901524761 SOLICITA INFORMACIÓN PERTINENTE DEL REPRESENTANTE LEGAL DE LA ACCION COMUNAL, TALES DATOS COMO SON CORREO ELECTRÓNICO PARA NOTIFICARLE CELULAR NOMBRE Y CEDULA DE CIUDADANIA"/>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n v="901524761"/>
    <s v="JUNTA DE ACCION COMUNAL CORREGIMIENTO VILLANUEVA S"/>
    <s v=""/>
    <s v="jorge.toro@fiscalia.gov.co"/>
    <s v="E-mail"/>
    <s v="3154485405"/>
    <s v="3 Peticiones"/>
    <x v="0"/>
    <s v="Registros Publicos y Redes Emp"/>
    <s v="Derecho de peticion"/>
    <s v="."/>
    <s v="."/>
    <s v="2023-00644 SANTIAGO DE CALI, 07 DE JUNIO DE 2023 SEÑORES JUNTA DE ACCION COMUNALCORREGIMIENTO VILLANUEVA SECTOR VILLA PAZ JORGE.TORO@FISCALIA.GOV.CO MEDELLÍN CORDIAL SALUDO, MEDIANE CORREO ELECTRÓNICO DEL 30 DE MAYO DE 2023, RECIBIDO EN ESTA ENTIDAD EL MISMO DÍA, SOLICITA: &quot;INFORMACIÓN PERTINENTE DEL REPRESENTANTE LEGAL DE LA ACCIÓN COMUNAL, TALES DATOS COMO SON CORREO ELECTRÓNICO PARA NOTIFICARLE CELULAR NOMBRE Y CEDULA DE CIUDADANÍ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
    <s v="."/>
    <s v="Finalizado"/>
    <s v="XRIVERA"/>
    <d v="2023-06-07T00:00:00"/>
    <d v="2023-06-07T00:00:00"/>
    <s v="jorge.toro@fiscalia.gov.co jorge.toro@fiscalia.gov.co.rpost.biz miércoles 07/06/2023 5:16 p. m."/>
    <s v="N"/>
    <s v=""/>
    <x v="0"/>
    <s v="."/>
    <s v="N"/>
    <d v="2023-06-07T00:00:00"/>
    <d v="2023-06-07T00:00:00"/>
    <n v="6"/>
    <n v="15"/>
    <x v="0"/>
    <n v="15"/>
    <s v="cumple"/>
  </r>
  <r>
    <x v="0"/>
    <n v="2023003707"/>
    <x v="105"/>
    <s v="EN COMUNICACION DEL DIA 30 MAYO 2023 ENVIADO POR EMAIL A CONTACTO CCC MEDIANTE DERECHO DE PETICION LA SRA ENEIDA QUIÑONES REPRESENTANTE LEGAL FUNDACION EDUCATIVA PARA EL DESARROLLO DE LAS COMUNIDADES AFROCOLOMBIANAS NIT 900059729-1 SOLICITAMOS A USTEDES CONCEDER UNA PRORROGA QUE NOS PERMITA CUMPLIR CON LOS REQUERIMIENTOS EN SU TOTALIDAD DE LA ACTUALIZACION DEL PROPONENTE. FUNDACION EDUCATIVA PARA EL DESARROLLO DE LAS COMUNIDADES AFROCOLOMBIANAS NIT 900059729-1 RAD 20230443190"/>
    <s v="A"/>
    <s v="LNDELGAD"/>
    <s v=" "/>
    <s v="Principal"/>
    <d v="2023-05-30T00:00:00"/>
    <s v="Origino"/>
    <s v="NRESPONS"/>
    <s v="Registros Pub y Redes Emp"/>
    <s v="Juridica"/>
    <s v="Finalizado"/>
    <s v=" "/>
    <s v="Asignado a"/>
    <s v="EGIRALDO"/>
    <s v="Registros Pub y Redes Emp"/>
    <s v="Juridica"/>
    <d v="2023-05-30T00:00:00"/>
    <s v="A"/>
    <s v="PROPONENTES"/>
    <n v="94209"/>
    <n v="20230443190"/>
    <m/>
    <m/>
    <m/>
    <m/>
    <m/>
    <s v="Inscrito"/>
    <m/>
    <s v="ENEIDA QUIÑONES"/>
    <s v="6024212410"/>
    <s v="ffudecafro@gmail.com"/>
    <s v="E-mail"/>
    <s v="SN"/>
    <s v="3 Peticiones"/>
    <x v="6"/>
    <s v="Registros Publicos y Redes Emp"/>
    <s v="Derecho de peticion"/>
    <s v="."/>
    <s v="."/>
    <s v="SE CONCEDE PRORROGA HASTA EL 5 DE JULIO DE 2023."/>
    <s v="."/>
    <s v="Finalizado"/>
    <s v="EGIRALDO"/>
    <d v="2023-05-30T00:00:00"/>
    <d v="2023-05-30T00:00:00"/>
    <s v=" "/>
    <s v="N"/>
    <s v=""/>
    <x v="0"/>
    <s v="."/>
    <s v="N"/>
    <d v="2023-05-30T00:00:00"/>
    <d v="2023-05-30T00:00:00"/>
    <n v="0"/>
    <n v="15"/>
    <x v="0"/>
    <n v="15"/>
    <s v="cumple"/>
  </r>
  <r>
    <x v="0"/>
    <n v="2023003708"/>
    <x v="105"/>
    <s v="EN COMUNICACION DEL DIA 29 MAYO 2023 ENVIADO POR EMAIL A CONTACTO CCC MEDIANTE DERECHO DE PETICION LA SRA LEYDY IZAMAR TOVAR GARCIA CC 1143854949 SOLICITA PRORROGA DE CONSTITUCION DE SERVIJURIDICO TG S.A.S. CON RADICADO 20230286437."/>
    <s v="A"/>
    <s v="LNDELGAD"/>
    <s v=" "/>
    <s v="Principal"/>
    <d v="2023-05-30T00:00:00"/>
    <s v="Origino"/>
    <s v="NRESPONS"/>
    <s v="Registros Pub y Redes Emp"/>
    <s v="Juridica"/>
    <s v="Finalizado"/>
    <s v=" "/>
    <s v="Asignado a"/>
    <s v="LPRADO"/>
    <s v="Registros Pub y Redes Emp"/>
    <s v="Juridica"/>
    <d v="2023-05-30T00:00:00"/>
    <s v="A"/>
    <s v="MERCANTIL"/>
    <n v="1286948"/>
    <n v="20230286437"/>
    <m/>
    <m/>
    <m/>
    <m/>
    <m/>
    <s v="NumConsecutivo"/>
    <n v="1143854949"/>
    <s v="LEYDY IZAMAR TOVAR GARCIA"/>
    <s v="SN"/>
    <s v="servijuridicatgsas@gmail.com"/>
    <s v="E-mail"/>
    <s v="3128392711"/>
    <s v="3 Peticiones"/>
    <x v="6"/>
    <s v="Registros Publicos y Redes Emp"/>
    <s v="Derecho de peticion"/>
    <s v="."/>
    <s v="."/>
    <s v="30/05/2023 LPRADO: EN ESTE CASO LA PRÓRROGA NO PROCEDE, EN ATENCIÓN A QUE EL TRÁMITE FUE REQUERIDO EL 30 DE MARZO DE 2023, TENIENDO UN PLAZO DE 30 DÍAS CALENDARIO PARA SUBSANAR EL REQUERIMIENTO, COMO LO EXPONE EL ART. 17 DE LA LEY 1755 DE 2023 INCISO PRIMERO &quot;...REQUERIRÁ AL PETICIONARIO DENTRO DE LOS DIEZ (10) DÍAS SIGUIENTES A LA FECHA DE RADICACIÓN PARA QUE LA COMPLETE EN EL TÉRMINO MÁXIMO DE UN (1) MES.&quot;, EL DÍA 28 DE ABRIL DE 2023 SE SOLICITÓ PRORROGA POR OTROS 30 DÍAS MÁS, PLAZO QUE SE VENCEN EL DÍA DE HOY 30 DE MAYO DE 2023; Y EN VIRTUD DEL ART. 17 DE LA LEY 1755 DE 2015, EN EL INCISO TERCERO SEÑALA &quot;SE ENTENDERÁ QUE EL PETICIONARIO HA DESISTIDO DE SU SOLICITUD O DE LA ACTUACIÓN CUANDO NO SATISFAGA EL REQUERIMIENTO, SALVO QUE ANTES DE VENCER EL PLAZO CONCEDIDO SOLICITE PRÓRROGA HASTA POR UN TÉRMINO IGUAL.&quot;, Y COMO SE LE HA INDICADO EL PRIMER PLAZO VENCIÓ 30 DE ABRIL Y EL SEGUNDO EL DÍA DE HOY 30 DE MAYO DE 2023, POR TANTO CONFORME AL INCISO CUARTO DEL CITADO ARTÍCULO 17 DE LA LE"/>
    <s v="."/>
    <s v="Finalizado"/>
    <s v="LPRADO"/>
    <d v="2023-05-30T00:00:00"/>
    <d v="2023-05-30T00:00:00"/>
    <s v=" "/>
    <s v="N"/>
    <s v=""/>
    <x v="0"/>
    <s v="Interés general y particular"/>
    <s v="N"/>
    <d v="2023-05-30T00:00:00"/>
    <d v="2023-05-30T00:00:00"/>
    <n v="0"/>
    <n v="15"/>
    <x v="0"/>
    <n v="15"/>
    <s v="cumple"/>
  </r>
  <r>
    <x v="0"/>
    <n v="2023003710"/>
    <x v="105"/>
    <s v="EN COMUNICACION DEL DIA 30 MAYO 2023 ENVIADO POR EMAIL AL AREA DE INTELIGENCIA DE MERCADOS Y REMITIDO AL AREA DE REGISTROS PUBLICOS POR TRASLADO POR DOMICILIO SOLICITA SU AYUDA CON EL SUMINISTRO DE UNA BASE DE DATOS QUE CONTENGA LA INFORMACIÓN FINANCIERA DE TODAS LAS PERSONAS REGISTRADAS EN CÁMARA Y COMERCIO, LO QUE BUSCAMOS CON ESTA INICIATIVA ES PODER MAPEAR ESTA INFORMACIÓN Y SACAR UNOS INDICADORES FINANCIEROS PARA LA INCLUSIÓN DE TODA LA POBLACIÓN INTERESADA EN PARTICIPAR EN PROCESOS DE LICITACIÓN CON EMCALI EICE ESP. LO ANTERIOR DENTRO DE LO POSIBLE CON CORTE AL 31 DE DICIEMBRE DE 2022."/>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LUISA FAJARDO GIL"/>
    <s v="SN"/>
    <s v="lffajardo@emcali.com.co"/>
    <s v="E-mail"/>
    <s v="SN"/>
    <s v="3 Peticiones"/>
    <x v="0"/>
    <s v="Registros Publicos y Redes Emp"/>
    <s v="Derecho de peticion"/>
    <s v="."/>
    <s v="."/>
    <s v="2023-00640 SANTIAGO DE CALI, 07 DE JUNIO DE 2023 SEÑORA LUISA FAJARDO GIL LFFAJARDO@EMCALI.COM.CO LA CIUDAD CORDIAL SALUDO, DAMOS RESPUESTA A SU CORREO ELECTRÓNICO DEL 30 DE MAYO DE 2023, RECIBIDO EN ESTA ENTIDAD EL MISMO DÍA, EN EL QUE SOLICITA: &quot;SUMINISTRO DE UNA BASE DE DATOS QUE CONTENGA LA INFORMACIÓN FINANCIERA DE TODAS LAS PERSONAS REGISTRADAS EN CÁMARA Y COMERCIO, LO QUE BUSCAMOS CON ESTA INICIATIVA ES PODER MAPEAR ESTA INFORMACIÓN Y SACAR UNOS INDICADORES FINANCIEROS PARA LA INCLUSIÓN DE TODA LA POBLACIÓN INTERESADA EN PARTICIPAR EN PROCESOS DE LICITACIÓN CON EMCALI EICE ESP.&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
    <s v="."/>
    <s v="Finalizado"/>
    <s v="XRIVERA"/>
    <d v="2023-06-06T00:00:00"/>
    <d v="2023-06-07T00:00:00"/>
    <s v="lffajardo@emcali.com.co lffajardo@emcali.com.co.rpost.biz miércoles 07/06/2023 4:25 p. m."/>
    <s v="N"/>
    <s v=""/>
    <x v="0"/>
    <s v=""/>
    <s v="N"/>
    <d v="2023-06-07T00:00:00"/>
    <d v="2023-06-07T00:00:00"/>
    <n v="6"/>
    <n v="15"/>
    <x v="0"/>
    <n v="15"/>
    <s v="cumple"/>
  </r>
  <r>
    <x v="0"/>
    <n v="2023003715"/>
    <x v="106"/>
    <s v="EN COMUNICACION DEL DIA 30 MAYO 2023 ENVIADO POR EMAIL A CONTACTO CCC DE LA ENTIDAD POLICIA NACIONAL SECCIONAL CALI RADICADO 202307010 SOLICITA A DICHA ENTIDAD SE SRIVA INFORMAR SI LOS CIUDADANOS QUE A CONTINUACION SE RELACIONAN SON PROPIETARIOS SOCIOS O REPRESENTANTES DE ESTABLECIMIENTOS COMERCIALES TANTO PRIVADOS COMO ABIERTOS AL PUBLICO DE SER ASI APORTAR CERTIFICADOS DE TRADICION U DOCUMENTACION CORRESPONDIENTE 1. LEIMAR ANDRES MUELAS MOSQUERA CC 1144065804 2. TANNIA FERNANDA MUELAS MOSQUERA CC 1112497040 ....LISTADO.... 13. BRAYAN ALEXIS CORREA MORA CC 1107523733 14. RONNY ALFONSO ZORRILLA MONTENEGRO CC 1107053089"/>
    <s v="A"/>
    <s v="LNDELGAD"/>
    <s v=" "/>
    <s v="Principal"/>
    <d v="2023-05-31T00:00:00"/>
    <s v="Origino"/>
    <s v="NRESPONS"/>
    <s v="Registros Pub y Redes Emp"/>
    <s v="Back (Registro)"/>
    <s v="Finalizado"/>
    <s v=" "/>
    <s v="Asignado a"/>
    <s v="XRIVERA"/>
    <s v="Registros Pub y Redes Emp"/>
    <s v="Back (Registro)"/>
    <d v="2023-05-31T00:00:00"/>
    <s v="A"/>
    <s v="NO APLICA"/>
    <m/>
    <m/>
    <m/>
    <m/>
    <m/>
    <m/>
    <m/>
    <s v="Sin Identificación"/>
    <n v="1116251763"/>
    <s v="JOSE HUMBERTO ALZATE GUTIERREZ"/>
    <s v="SN"/>
    <s v="jose.alzate1469@correo.policia.gov.co&gt;"/>
    <s v="E-mail"/>
    <s v="3192975072"/>
    <s v="3 Peticiones"/>
    <x v="0"/>
    <s v="Registros Publicos y Redes Emp"/>
    <s v="Derecho de peticion"/>
    <s v="."/>
    <s v="."/>
    <s v="2023-00641 SANTIAGO DE CALI, 07 DE JUNIO DE 2023 SEÑORES MINISTERIO DE DEFENSA NACIONAL POLICIA NACIONAL ATENCIÓN: INVESTIGADOR CRIMINAL JOSE HUMBERTO ALZATE GUTIERREZ JOSE.ALZATE1469@CORREO.POLICIA.GOV.CO LA CIUDAD CORDIAL SALUDO, DAMOS RESPUESTA A SU OFICIO GS-2023-07010/REGIN-SIJIN-25.10 DEL 30 DE MAYO DE 2023, RECIBIDO EN ESTA ENTIDAD EL MISMO DIA, EN EL QUE SOLICITA: &quot;SE SIRVA INFORMAR SI LOS CIUDADANOS QUE A CONTINUACIÓN SE RELACIONAN, SON PROPIETARIOS, SOCIOS O REPRESENTANTES DE ESTABLECIMIENTOS COMERCIANTES TANTO PRIVADOS COMO ABIERTOS AL PÚBLICO, DE SER ASÍ APORTAR CERTIFICADOS DE TRADICIÓN U DOCUMENT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
    <s v="."/>
    <s v="Finalizado"/>
    <s v="XRIVERA"/>
    <d v="2023-06-07T00:00:00"/>
    <d v="2023-06-07T00:00:00"/>
    <s v="jose.alzate1469@correo.policia.gov.co jose.alzate1469@correo.policia.gov.co.rpost.bz miércoles 07/06/2023 3:13 p. m."/>
    <s v="N"/>
    <s v=""/>
    <x v="0"/>
    <s v=""/>
    <s v="N"/>
    <d v="2023-06-07T00:00:00"/>
    <d v="2023-06-07T00:00:00"/>
    <n v="5"/>
    <n v="15"/>
    <x v="0"/>
    <n v="15"/>
    <s v="cumple"/>
  </r>
  <r>
    <x v="0"/>
    <n v="2023003726"/>
    <x v="106"/>
    <s v="EN COMUNICACION DEL DIA 17052023 CON OFICIO GS-2023 AJCOR GISET DE LA PORILICIA NACIONAL SECCIONAL PEREIRA ENVIADO VIA EMAIL A LA CC BOGOTA Y REMITIDO A LA CC CALI EL DIA 31052023 CON RAD. 20230569646 POR TRASLADO POR COMPETENCIAS SOLICITAN INFORMACION RELACIONADA CON LOS CERTIFICADOS DE REGISTRO MERCANTIL EXISTENCIA Y REPRESENTACION LEGAL O INSCRIPCION DE DIOCUMENTOS DE ESTABLECIMIENTOS DE COMERCIO EMPRESAS O SOCIEDADES DONDE FIGUREN REGISTRADOS COMO SOCIOS ACCIONISTAS MIEMBROS DE JUNTA DIRECTIVA REPRESENTANTES LEGALES O PROPIETARIOS LAS PERSONAS REALCIONADAS EN EL OFICIO. - NOTA LA CEDULA 1130625825 DE LA SRA. JARAMILLO CIFUENTES EVELYN ANDREA FIGURA CANCELADA EN CALI MAT # 921390 LAS DEMAS CEDULAS APORTADA NO FIGURAN CON REGISTROS EN LA CCC"/>
    <s v="A"/>
    <s v="JCMARIN"/>
    <s v=" "/>
    <s v="Obrero"/>
    <d v="2023-05-31T00:00:00"/>
    <s v="Origino"/>
    <s v="NRESPONS"/>
    <s v="Registros Pub y Redes Emp"/>
    <s v="Back (Registro)"/>
    <s v="Finalizado"/>
    <s v=" "/>
    <s v="Asignado a"/>
    <s v="XRIVERA"/>
    <s v="Registros Pub y Redes Emp"/>
    <s v="Back (Registro)"/>
    <d v="2023-05-31T00:00:00"/>
    <s v="A"/>
    <s v="MERCANTIL"/>
    <n v="921390"/>
    <m/>
    <m/>
    <m/>
    <m/>
    <m/>
    <m/>
    <s v="Inscrito"/>
    <m/>
    <s v="INT JEFE WILMAR ANTONIO PARRA QUICENO"/>
    <s v=""/>
    <s v="wilmar.parra@correo.policia.gov.co"/>
    <s v="E-mail"/>
    <s v=""/>
    <s v="3 Peticiones"/>
    <x v="0"/>
    <s v="Registros Publicos y Redes Emp"/>
    <s v="Derecho de peticion"/>
    <s v="."/>
    <s v="."/>
    <s v="2023-00641 SANTIAGO DE CALI, 07 DE JUNIO DE 2023 SEÑORES MINISTERIO DE DEFENSA NACIONAL POLICIA NACIONAL ATENCIÓN: INTENDENTE JEFE WILMAR ANTONIO PARRA QUICENO WILMAR.PARRA@CORRE.POLICIA.GOV.CO PEREIRA CORDIAL SALUDO, DAMOS RESPUESTA A SU OFICIO GS-2023-/AICOR -GISET NUNC 270016001100201501616 DEL 17 DE MAYO DE 2023, RECIBIDO EN LA CÁMARA DE COMERCIO DE BOGOTÁ Y REMITIDO A ESTA ENTIDAD EL 31 DE MAYO DE 2023, EN EL QUE SOLICITA: &quot;INFORMACIÓN RELACIONADA CON LOS CERTIFICADOS DE REGISTRO MERCANTIL, EXISTENCIA Y REPRESENTACIÓN LEGAL O INSCRIPCIÓN DE DOCUMENTOS DE ESTABLECIMIENTOS DE COMERCIO, EMPRESAS Y/O SOCIEDADES, DONDE FIGUREN REGISTRADOS COMO SOCIOS O ACCIONISTAS, MIEMBROS DE JUNTAS DIRECTIVAS, U/O REPRESENTANTES LEGALES O PROPIETARIOS, RESPECTO DE LAS SIGUIENTES PERSONAS: &quot; AL RESPECTO, LE INFORMAMOS QUE LAS CÁMARAS DE COMERCIO DEBEN CEÑIRSE A LO ESTRICTAMENTE CONSAGRADO EN EL ORDENAMIENTO JURÍDICO Y, POR LO TANTO, SOLO PUEDEN HACER LO QUE LA LEY LAS FACULTA, DE TAL MANER"/>
    <s v="."/>
    <s v="Finalizado"/>
    <s v="XRIVERA"/>
    <d v="2023-06-07T00:00:00"/>
    <d v="2023-06-07T00:00:00"/>
    <s v="wilmar.parra@corre.policia.gov.co wilmar.parra@corre.policia.gov.co.rpost.biz miércoles 07/06/2023 4:01 p. m."/>
    <s v="N"/>
    <s v=""/>
    <x v="0"/>
    <s v=""/>
    <s v="N"/>
    <d v="2023-06-07T00:00:00"/>
    <d v="2023-06-07T00:00:00"/>
    <n v="5"/>
    <n v="15"/>
    <x v="0"/>
    <n v="15"/>
    <s v="cumple"/>
  </r>
  <r>
    <x v="0"/>
    <n v="2023003727"/>
    <x v="106"/>
    <s v="EN COMUNICACION DEL DIA 19052023 CON OT 9708 DE LA FGN FISCALIA 06 DECLA BOGOTA DC ENVIADO VIA EMAIL A LA CC BOGOTA Y REMITIDO A LA CC CALI EL DIA 31052023 CON RADICACION NO. 20230570024 SOLICITAN SUMINISTRAR INFORMACION A FIN DE CONOCER SI EXISTEN ESTABLECIMIENTOS DE COMERCIO A NIVEL NACIONAL A NOMBRE DE LAS PERSONAS RELACIONADAS EN LE OFICIO."/>
    <s v="A"/>
    <s v="JCMARIN"/>
    <s v=" "/>
    <s v="Obrero"/>
    <d v="2023-05-31T00:00:00"/>
    <s v="Origino"/>
    <s v="NRESPONS"/>
    <s v="Registros Pub y Redes Emp"/>
    <s v="Back (Registro)"/>
    <s v="Finalizado"/>
    <s v=" "/>
    <s v="Asignado a"/>
    <s v="XRIVERA"/>
    <s v="Registros Pub y Redes Emp"/>
    <s v="Back (Registro)"/>
    <d v="2023-05-31T00:00:00"/>
    <s v="A"/>
    <s v=""/>
    <m/>
    <m/>
    <m/>
    <m/>
    <m/>
    <m/>
    <m/>
    <s v="Sin Identificación"/>
    <m/>
    <s v="CLAUDIA MONROY ARTEAGA"/>
    <s v=""/>
    <s v="claudia.monroy@fiscalia.gov.co"/>
    <s v="E-mail"/>
    <s v="3185323913"/>
    <s v="3 Peticiones"/>
    <x v="0"/>
    <s v="Registros Publicos y Redes Emp"/>
    <s v="Derecho de peticion"/>
    <s v="."/>
    <s v="."/>
    <s v="2023-00643 SANTIAGO DE CALI, 07 DE JUNIO DE 2023 SEÑORES FISCALIA GENERAL DE LA NACIÓN ATENCIÓN: CLAUDIA MONROY ARTEAGA TÉCNICO INVESTIGADOR II CLAUDIA.MONROY@FISCALIA.GOV.CO BOGOTÁ D.C. CORDIAL SALUDO, DAMOS RESPUESTA A SU OFICIO NUNC 110016000096202310086 OT970 DEL 19 DE MAYO DE 2023, RECIBIDO EN LA CÁMARA DE COMERCIO DE BOGOTÁ, REMITIDO A ESTA ENTIDAD EL 31 DE MAYO DE 2023, SOLICITÓ: &quot;SUMINISTRAR INFORMACIÓN A FIN DE CONOCER SI EXISTEN ESTABLECIMIENTOS DE COMERCIO A NIVEL NACIONAL A NOMBRE DE LAS SIGUIENTES PERSONAS NATURALES Y JURÍDICAS: O DORANCE FLOREZ OQUENDO CC. 15.486.584 O AGUACATES FLOREZ SAS NIT. 901.060.667 O AGROGANADOS LA COPA SAS NIT. 901.501.236 O INVERSIONES GARCIAJIMENEZYASOCIADOS SAS. MT. 900.736.482&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XRIVERA"/>
    <d v="2023-06-07T00:00:00"/>
    <d v="2023-06-07T00:00:00"/>
    <s v="claudia.monroy@fiscalia.gov.co claudia.monroy@fiscalia.gov.co.rpost.biz miércoles 07/06/2023 4:49 p. m."/>
    <s v="N"/>
    <s v=""/>
    <x v="0"/>
    <s v=""/>
    <s v="N"/>
    <d v="2023-06-07T00:00:00"/>
    <d v="2023-06-07T00:00:00"/>
    <n v="5"/>
    <n v="15"/>
    <x v="0"/>
    <n v="15"/>
    <s v="cumple"/>
  </r>
  <r>
    <x v="0"/>
    <n v="2023003731"/>
    <x v="106"/>
    <s v="EN COMUNICACION DEL DIA 31052023 CON EMAIL ENVIADO A CONTACTO CCC MEDIANTE DER DE PETICION EL SR. ANDRÉS FELIPE CARMONA BARRERO IDENTIFICADO CON C.C. NO. 1.144.043.010 FORMULA LA SIGUIENTE PETICIÓN: SOLICITO ME ENVÍE EL EXPEDIENTE COMPLETO DE LAS PERSONAS JURÍDICAS: CORPUS CHRISTI S.A.S. NIT 901145036-6 - HAMBURGO CAPITAL S.A.S. NIT 901018924-8 - M&amp;H INVERSIONES S A S NIT 900690466-2 - INVERSIONES HAMBURGO PCB S.A.S. NIT 901626841-3 - MONARKA EM NIT 901616231-8 - INVERSIONES HAMBURGO S.A.S. NIT 900919780-7 - EP CREATOR STUDIO S.A.S. NIT 901361103-7 - PAY SERVICES S.A.S. NIT 901618561-2 - CHRISTI INVESTMENT S.A.S. NIT 901578096-6"/>
    <s v="A"/>
    <s v="JCMARIN"/>
    <s v=" "/>
    <s v="Obrero"/>
    <d v="2023-05-31T00:00:00"/>
    <s v="Origino"/>
    <s v="NRESPONS"/>
    <s v="Registros Pub y Redes Emp"/>
    <s v="Back (Registro)"/>
    <s v="Finalizado"/>
    <s v=" "/>
    <s v="Asignado a"/>
    <s v="XRIVERA"/>
    <s v="Registros Pub y Redes Emp"/>
    <s v="Back (Registro)"/>
    <d v="2023-05-31T00:00:00"/>
    <s v="A"/>
    <s v=""/>
    <m/>
    <m/>
    <m/>
    <m/>
    <m/>
    <m/>
    <m/>
    <s v="Sin Identificación"/>
    <m/>
    <s v="ANDRÉS FELIPE CARMONA BARRERO"/>
    <s v=""/>
    <s v="felipecarmonabarrero@gmail.com"/>
    <s v="E-mail"/>
    <s v=""/>
    <s v="3 Peticiones"/>
    <x v="0"/>
    <s v="Registros Publicos y Redes Emp"/>
    <s v="Derecho de peticion"/>
    <s v="."/>
    <s v="."/>
    <s v="2023-00645 SANTIAGO DE CALI, 13 DE JUNIO DE 2023 SEÑOR ANDRÉS FELIPE CARMONA BARRERO FELIPECARMONABARRERO@GMAIL.COM BOGOTÁ D.C. CORDIAL SALUDO, MEDIANTE CORREO ELECTRÓNICO DEL 31 DE MAYO DE 2023, RECIBIDO EN ESTA ENTIDAD EL MISMO DÍA, SOLICITÓ: &quot;POR MEDIO DEL PRESENTE DOCUMENTO LE SOLICITO ME ENVÍE EL EXPEDIENTE COMPLETO DE LAS PERSONAS JURÍDICAS: NOMBRE _x0009__x0009__x0009__x0009__x0009__x0009__x0009__x0009__x0009_NIT CORPUS CHRISTI S.A.S._x0009__x0009__x0009__x0009__x0009__x0009__x0009__x0009_901145036-6 HAMBURGO CAPITAL S.A.S._x0009__x0009__x0009__x0009__x0009__x0009__x0009_901018924-8 M&amp;H INVERSIONES S A S_x0009__x0009__x0009__x0009__x0009__x0009__x0009_900690466-2 INVERSIONES HAMBURGO PCB S.A.S._x0009__x0009__x0009__x0009__x0009__x0009_901626841-3 MONARKA EM_x0009__x0009__x0009__x0009__x0009__x0009__x0009__x0009__x0009_901616231-8 INVERSIONES HAMBURGO S.A.S._x0009__x0009__x0009__x0009__x0009__x0009_900919780-7 EP CREATOR STUDIO S.A.S._x0009__x0009__x0009__x0009__x0009__x0009__x0009_901361103-7 PAY SERVICES S.A.S._x0009__x0009__x0009__x0009__x0009__x0009__x0009__x0009_901618561-2 CHRISTI INVESTMENT S.A.S._x0009__x0009__x0009__x0009__x0009__x0009__x0009_901578096-6 POR EXPEDIENTE COMPLETO ME REFIERO A LA CONSTITUCIÓN DE LA EMPRESA, TODOS LOS FORMULARIOS DE RENOVACIÓN ANTE LAS CÁMARAS DE COMERCIO, DESDE SU CONSTITUCIÓN HASTA SU CANCELACIÓN; LAS ACTAS DE LAS JUNTAS, REUNIONES EXTRAORDINARIAS DE LA EMPRESA"/>
    <s v="."/>
    <s v="Finalizado"/>
    <s v="XRIVERA"/>
    <d v="2023-06-07T00:00:00"/>
    <d v="2023-06-13T00:00:00"/>
    <s v="felipecarmonabarrero@gmail.com felipecarmonabarrero@gmail.com.rpost.biz martes 13/06/2023 6:12 p. m."/>
    <s v="N"/>
    <s v=""/>
    <x v="0"/>
    <s v=""/>
    <s v="N"/>
    <d v="2023-06-13T00:00:00"/>
    <d v="2023-06-13T00:00:00"/>
    <n v="8"/>
    <n v="15"/>
    <x v="0"/>
    <n v="15"/>
    <s v="cumple"/>
  </r>
  <r>
    <x v="0"/>
    <n v="2023003735"/>
    <x v="106"/>
    <s v="EN COMUNICACION DEL DIA 26 MAYO 2023 ENVIADO POR EMAIL A CONTACTO CCC MEDIANTE DERECHO DE PETICION UNIDAD DE RESTITUCION DE TIERRAS RADICADO 202306556 SOLICITA LA REMISION DE CERTIFICADOS DE EXITENCIA Y REPRESENTACION LEGAL DE LAS SIGUIENTES PERSONAS JURIDICAS REGISTRADAS EN LA CAMARA DE COMERCIO DE CALI. BANCO COOMEVA SA NIT 900406150 - 5 BANCO DE OCCIDENTE SA NIT 890300279-4 "/>
    <s v="A"/>
    <s v="LNDELGAD"/>
    <s v=" "/>
    <s v="Principal"/>
    <d v="2023-05-31T00:00:00"/>
    <s v="Origino"/>
    <s v="NRESPONS"/>
    <s v="Registros Pub y Redes Emp"/>
    <s v="Back (Registro)"/>
    <s v="Finalizado"/>
    <s v=" "/>
    <s v="Asignado a"/>
    <s v="XRIVERA"/>
    <s v="Registros Pub y Redes Emp"/>
    <s v="Back (Registro)"/>
    <d v="2023-05-31T00:00:00"/>
    <s v="A"/>
    <s v="MERCANTIL"/>
    <n v="830384"/>
    <m/>
    <m/>
    <m/>
    <m/>
    <m/>
    <m/>
    <s v="Nit"/>
    <m/>
    <s v="PAULA ANDREA VILLA VELEZ"/>
    <s v="6013770300"/>
    <s v="laura.rojase@urt.gov.co"/>
    <s v="E-mail"/>
    <s v="4279299"/>
    <s v="3 Peticiones"/>
    <x v="0"/>
    <s v="Registros Publicos y Redes Emp"/>
    <s v="Derecho de peticion"/>
    <s v="."/>
    <s v="."/>
    <s v="2023-00646 SANTIAGO DE CALI, 07 DE JUNIO DE 2023 SEÑORES UNIDAD DE RESTITUCIÓN DE TIERRAS PAULA ANDREA VILLA VÉLEZ DIRECTORA JURÍDICA DE RESTITUCIÓN DAVID.PEREZ@URT.GOV.CO LAURA.ROJASE@URT.GOV.CO BOGOTÁ D.C. CORDIAL SALUDO DAMOS RESPUESTA A SU OFICIO URT-DJR-00627 DEL 26 DE MAYO DE 2023, RECIBIDO EN ESTA ENTIDAD EL MISMO DÍA, EN EL CUAL SOLICITA: &quot;SOLICITAR LA REMISIÓN DE CERTIFICADOS DE EXISTENCIA Y REPRESENTACIÓN LEGAL DE LAS SIGUIENTES PERSONAS JURÍDICAS REGISTRADAS EN LA CÁMARA DE COMERCIO DE CALI: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XRIVERA"/>
    <d v="2023-06-07T00:00:00"/>
    <d v="2023-06-07T00:00:00"/>
    <s v="david.perez@urt.gov.co laura.rojase@urt.gov.co david.perez@urt.gov.co.rpost.biz laura.rojase@urt.gov.co.rpost.biz miércoles 07/06/2023 6:03 p. m."/>
    <s v="N"/>
    <s v=""/>
    <x v="0"/>
    <s v=""/>
    <s v="N"/>
    <d v="2023-06-07T00:00:00"/>
    <d v="2023-06-07T00:00:00"/>
    <n v="5"/>
    <n v="15"/>
    <x v="0"/>
    <n v="15"/>
    <s v="cumple"/>
  </r>
  <r>
    <x v="0"/>
    <n v="2023003736"/>
    <x v="106"/>
    <s v="EN COMUNICACION DEL DIA 12 MAYO 2023 ENVIADO POR EMAIL A CONTACTO CCC MEDIANTE DERECHO DE PETICION FISCALIA GENERAL DE LA NACION OFICIO 20380-01-03 SPOA 760016099174201800628 SOLICITA A USTEDES REMITIR A ESTA FISCALIA EL CERTIFICADO DE EXISTENCIA Y REPRESENTACION LEGAL DE LA FUNDACION VICCOMUNAL CON MATRICULA TRIBUTARIA 900945832 REPRESENTADA POR EL SEÑOR MIGUEL JERONIMO MURILLO VELASQUEZ CC 1593041"/>
    <s v="A"/>
    <s v="LNDELGAD"/>
    <s v=" "/>
    <s v="Principal"/>
    <d v="2023-05-31T00:00:00"/>
    <s v="Origino"/>
    <s v="NRESPONS"/>
    <s v="Registros Pub y Redes Emp"/>
    <s v="Back (Registro)"/>
    <s v="Finalizado"/>
    <s v=" "/>
    <s v="Asignado a"/>
    <s v="XRIVERA"/>
    <s v="Registros Pub y Redes Emp"/>
    <s v="Back (Registro)"/>
    <d v="2023-05-31T00:00:00"/>
    <s v="A"/>
    <s v="ESAL"/>
    <n v="997394"/>
    <m/>
    <m/>
    <m/>
    <m/>
    <m/>
    <m/>
    <s v="Nit"/>
    <m/>
    <s v="LUZ NELLY ARGUELLO SISSA"/>
    <s v="3927900"/>
    <s v="luzn.argello@fiscalia.gov.co"/>
    <s v="E-mail"/>
    <s v=""/>
    <s v="3 Peticiones"/>
    <x v="0"/>
    <s v="Registros Publicos y Redes Emp"/>
    <s v="Derecho de peticion"/>
    <s v="."/>
    <s v="."/>
    <s v="2023-00647 SANTIAGO DE CALI, 07 DE JUNIO DE 2023 SEÑORES FISCALIA GENERAL DE LA NACION ATENCIÓN: LUZ NELLY ARGUELLO SISSA FISCAL 20 ESPECIALIZADA LUZ.ARGUELLO@FISCALIA.GOV.CO LA CIUDAD CORDIAL SALUDO DAMOS RESPUESTA A SU SPOA 760016099174 2018 00628 DEL 12 DE MAYO DE 2023, RECIBIDO EN ESTA ENTIDAD EL 31 DE MAYO DE 2023, EN EL CUAL SOLICITA: &quot;EL CERTIFICADO DE EXISTENCIA Y REPRESENTACIÓN LEGAL DE LA FUNDACION VICCOMUNAL CON MATRICULA TRIBUTARIA 900945832 REPRESENTADA POR EL SEÑOR MIGUEL JERONIMO MURILLO VELASQUEZ CEDULA 159304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XRIVERA"/>
    <d v="2023-06-07T00:00:00"/>
    <d v="2023-06-07T00:00:00"/>
    <s v="luz.arguello@fiscalia.gov.co luz.arguello@fiscalia.gov.co.rpost.biz miércoles 07/06/2023 6:36 p. m."/>
    <s v="N"/>
    <s v=""/>
    <x v="0"/>
    <s v=""/>
    <s v="N"/>
    <d v="2023-06-07T00:00:00"/>
    <d v="2023-06-07T00:00:00"/>
    <n v="5"/>
    <n v="15"/>
    <x v="0"/>
    <n v="15"/>
    <s v="cumple"/>
  </r>
  <r>
    <x v="0"/>
    <n v="2023003737"/>
    <x v="106"/>
    <s v="EN COMUNICACION DEL DIA 31052023 CON EMAIL ENVIADO A CONTACTO CCC MEDIANTE PETICION EL SR. EDSON STEVEN GONZALEZ MARMOLEJO CC 1107068344 SOLICITA EXPEDIR CERTIFICADO DE NO FIGURA - NOTA LA CEDUAL APORTADA NO FIGURA CON REGISTROS EN LA CCC"/>
    <s v="A"/>
    <s v="JCMARIN"/>
    <s v=" "/>
    <s v="Obrero"/>
    <d v="2023-05-31T00:00:00"/>
    <s v="Origino"/>
    <s v="NRESPONS"/>
    <s v="Registros Pub y Redes Emp"/>
    <s v="Back (Registro)"/>
    <s v="Finalizado"/>
    <s v=" "/>
    <s v="Asignado a"/>
    <s v="CMARTINE"/>
    <s v="Registros Pub y Redes Emp"/>
    <s v="Juridica"/>
    <d v="2023-05-31T00:00:00"/>
    <s v="A"/>
    <s v=""/>
    <m/>
    <m/>
    <m/>
    <m/>
    <m/>
    <m/>
    <m/>
    <s v="Sin Identificación"/>
    <m/>
    <s v="EDSON STEVEN GONZALEZ MARMOLEJO"/>
    <s v=""/>
    <s v="escymirey68@gmail.com"/>
    <s v="E-mail"/>
    <s v="3154202126"/>
    <s v="3 Peticiones"/>
    <x v="0"/>
    <s v="Registros Publicos y Redes Emp"/>
    <s v="Derecho de peticion"/>
    <s v="."/>
    <s v="."/>
    <s v="CONTESTADO CON CARTA 2023-00691 DEL 14 DE JUNIO DE 2023, ASÍ: &quot;MEDIANTE PETICIÓN DEL 31 DE MAYO DE 2023, SOLICITÓ A ESTA CÁMARA DE COMERCIO UN CERTIFICADO DE NO FIGURA A NOMBRE DE EDSON STEVEN GONZÁLEZ MARMOLEJO, IDENTIFICADO CON LA CÉDULA DE CIUDADANÍA NO. 11070683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SON STEVEN GONZÁLEZ MAR"/>
    <s v="."/>
    <s v="Finalizado"/>
    <s v="CMARTINE"/>
    <d v="2023-06-14T00:00:00"/>
    <d v="2023-06-14T00:00:00"/>
    <s v=" "/>
    <s v="N"/>
    <s v=""/>
    <x v="0"/>
    <s v="."/>
    <s v="N"/>
    <d v="2023-06-14T00:00:00"/>
    <d v="2023-06-14T00:00:00"/>
    <n v="9"/>
    <n v="15"/>
    <x v="0"/>
    <n v="15"/>
    <s v="cumple"/>
  </r>
  <r>
    <x v="0"/>
    <n v="2023003738"/>
    <x v="106"/>
    <s v="EN COMUNICACION DEL DIA 31 MAYO 2023 ENVIADO POR EMAIL A CONTACTO CCC MEDIANTE DERECHO DE PETICION CENTRO DE SERVICIOS ADMINISTRATIVOS DE EJECUCION DE PENAS Y MEDIDAS DE SEGURIDAD SANTIAGO DE CALI - VALLE OFICIO J4-731 COMEDIDA SE LES SOLICITA INFORMAR A ESTE DESPACHO SOBRE LOS REGISTROS QUE EXISTAN EN SUS BASES DE DATOS CON RELACIÓN AL SEÑOR(A) MARIO - PERLAZA SANCHEZ, IDENTIFICADO CON CEDULA DE CIUDADANÍA NO. 94.456.650"/>
    <s v="A"/>
    <s v="LNDELGAD"/>
    <s v=" "/>
    <s v="Principal"/>
    <d v="2023-05-31T00:00:00"/>
    <s v="Origino"/>
    <s v="NRESPONS"/>
    <s v="Registros Pub y Redes Emp"/>
    <s v="Back (Registro)"/>
    <s v="Finalizado"/>
    <s v=" "/>
    <s v="Asignado a"/>
    <s v="XRIVERA"/>
    <s v="Registros Pub y Redes Emp"/>
    <s v="Back (Registro)"/>
    <d v="2023-05-31T00:00:00"/>
    <s v="A"/>
    <s v="NO APLICA"/>
    <m/>
    <m/>
    <m/>
    <m/>
    <m/>
    <m/>
    <m/>
    <s v="Sin Identificación"/>
    <m/>
    <s v="DAGNOVER DANIEL VARGAS GOMEZ"/>
    <s v="sn"/>
    <s v="dvargasg@cendoj.ramajudicial.gov.co"/>
    <s v="E-mail"/>
    <s v="sn"/>
    <s v="3 Peticiones"/>
    <x v="0"/>
    <s v="Registros Publicos y Redes Emp"/>
    <s v="Derecho de peticion"/>
    <s v="."/>
    <s v="."/>
    <s v="2023-00648 SANTIAGO DE CALI, 07 DE JUNIO DE 2023 SEÑORES CENTRO DE SERVICIOS ADMINISTRATIVOS JUZGADO EJECUCIÓN DE PENAS Y MEDIDAS DE SEGURIDAD ATENCIÓN DAGNOVER DANIEL VARGAS GOMEZ ASISTENTE ADMINISTRATIVO DVARGASG@CENDOJ.RAMAJUDICIAL.GOV.CO LA CIUDAD CORDIAL SALUDO DAMOS RESPUESTA A SU CORREO ELECTRÓNICO A SU OFICIO J4-731 RADICACIÓN NI6605 (76001-60-00-193-2008-10043-00) DE FECHA DE 31 DE MAYO DE 2023 RECIBIDO EN ESTA ENTIDAD EL MISMO DÍA EN EL QUE SOLICITA: &quot;INFORMAR A ESTE DESPACHO SOBRE LOS REGISTROS QUE EXISTAN EN SUS BASES DE DATOS CON RELACIÓN AL SEÑOR(A) MARIO PERLAZA SANCHEZ, IDENTIFICADO CON CEDULA DE CIUDADANÍA NO. 94.456.65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XRIVERA"/>
    <d v="2023-06-07T00:00:00"/>
    <d v="2023-06-07T00:00:00"/>
    <s v="dvargasg@cendoj.ramajudicial.gov.co dvargasg@cendoj.ramajudicial.gov.co.rpost.biz miércoles 07/06/2023 6:57 p. m."/>
    <s v="N"/>
    <s v=""/>
    <x v="0"/>
    <s v=""/>
    <s v="N"/>
    <d v="2023-06-07T00:00:00"/>
    <d v="2023-06-07T00:00:00"/>
    <n v="5"/>
    <n v="15"/>
    <x v="0"/>
    <n v="15"/>
    <s v="cumple"/>
  </r>
  <r>
    <x v="0"/>
    <n v="2023003741"/>
    <x v="106"/>
    <s v="EN COMUNICACION DEL DIA 310520233 CON EMAIL ENVIADO A CONTACTO CCC MEDIANTE PETICION LA SEÑORA LUZ ELENA VALENCIA TEJADA CC 30289116 SOLICITA CERTIFICADO DE NO ESTAR REGISTRADO EN EL AÑO 2.008 COMO COMERCIANTE - NOTA LA CEDULA APORTADA NO FIGURA CON REGISTROS EN LA CCCCOMO COMERCIANTE"/>
    <s v="A"/>
    <s v="JCMARIN"/>
    <s v=" "/>
    <s v="Obrero"/>
    <d v="2023-05-31T00:00:00"/>
    <s v="Origino"/>
    <s v="NRESPONS"/>
    <s v="Registros Pub y Redes Emp"/>
    <s v="Back (Registro)"/>
    <s v="Finalizado"/>
    <s v=" "/>
    <s v="Asignado a"/>
    <s v="CMARTINE"/>
    <s v="Registros Pub y Redes Emp"/>
    <s v="Juridica"/>
    <d v="2023-05-31T00:00:00"/>
    <s v="A"/>
    <s v=""/>
    <m/>
    <m/>
    <m/>
    <m/>
    <m/>
    <m/>
    <m/>
    <s v="Sin Identificación"/>
    <m/>
    <s v="LUZ ELENA VALENCIA TEJADA"/>
    <s v="73766020"/>
    <s v="dei.sas@hotmail.com"/>
    <s v="E-mail"/>
    <s v=""/>
    <s v="3 Peticiones"/>
    <x v="0"/>
    <s v="Registros Publicos y Redes Emp"/>
    <s v="Derecho de peticion"/>
    <s v="."/>
    <s v="."/>
    <s v="CONTESTADO CON CARTA 2023-00696 DEL 15 DE JUNIO DE 2023, ASÍ: &quot;MEDIANTE PETICIÓN DEL 31 DE MAYO DE 2023, LA SEÑORA LUZ ELENA VALENCIA TEJADA, IDENTIFICADA CON LA CÉDULA DE CIUDADANÍA NO. 30289116, SOLICITA A ESTA CÁMARA DE COMERCIO &quot;CERTIFICADO DE NO ESTAR REGISTRADO EN EL AÑO 2.008 COMO COMERCIANTE. DIRIGIDO A LA SECRETARIA DE HACIENDA DEL MUNICIPIO DE CALI&quot;. AL RESPECTO,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
    <s v="."/>
    <s v="Finalizado"/>
    <s v="CMARTINE"/>
    <d v="2023-06-15T00:00:00"/>
    <d v="2023-06-15T00:00:00"/>
    <s v=" "/>
    <s v="N"/>
    <s v=""/>
    <x v="0"/>
    <s v="Interés general y particular"/>
    <s v="N"/>
    <d v="2023-06-15T00:00:00"/>
    <d v="2023-06-15T00:00:00"/>
    <n v="10"/>
    <n v="15"/>
    <x v="0"/>
    <n v="15"/>
    <s v="cumple"/>
  </r>
  <r>
    <x v="0"/>
    <n v="2023003742"/>
    <x v="107"/>
    <s v="EN COMUNICACION DEL DIA 31052023 CON OFICIO 1030 DEL JUZGADO 3 LABORAL DEL CIRCUITO DE CALI ENVIADO VIA EMAIL A CONTACTO CCC SOLICITAN A LA CÁMARA DE COMERCIO DE CALI, PARA QUE DENTRO DE LOS DOS (2) DÍAS SIGUIENTES A LA NOTIFICACIÓN DE ESTE PROVEÍDO REMITA A ESTE DESPACHO TODAS LAS ACTAS DE ASAMBLEA ORDINARIAS Y EXTRAORDINARIAS LIBRO DE REGISTRO DE ACCIONISTAS Y DEMÁS DOCUMENTOS QUE FUERON REGISTRADOS ANTE SU ENTIDAD DURANTE LOS AÑOS 2009 A 2020 CORRESPONDIENTES A SOCIEDAD DISTRIBUIDORA DE CALZADO S.A.S NIT N° 805013047-2"/>
    <s v="A"/>
    <s v="JCMARIN"/>
    <s v=" "/>
    <s v="Obrero"/>
    <d v="2023-06-01T00:00:00"/>
    <s v="Origino"/>
    <s v="NRESPONS"/>
    <s v="Registros Pub y Redes Emp"/>
    <s v="Back (Registro)"/>
    <s v="Finalizado"/>
    <s v=" "/>
    <s v="Asignado a"/>
    <s v="XRIVERA"/>
    <s v="Registros Pub y Redes Emp"/>
    <s v="Back (Registro)"/>
    <d v="2023-06-01T00:00:00"/>
    <s v="A"/>
    <s v="MERCANTIL"/>
    <n v="503537"/>
    <m/>
    <m/>
    <m/>
    <m/>
    <m/>
    <m/>
    <s v="Inscrito"/>
    <m/>
    <s v="IVANA ORTEGA NOGUERA"/>
    <s v="8986868EXT3032"/>
    <s v="j03lccali@cendoj.ramajudicial.gov.co"/>
    <s v="E-mail"/>
    <s v=""/>
    <s v="3 Peticiones"/>
    <x v="0"/>
    <s v="Registros Publicos y Redes Emp"/>
    <s v="Derecho de peticion"/>
    <s v="."/>
    <s v="."/>
    <s v="2023-00649 SANTIAGO DE CALI, 13 DE JUNIO DE 2023 SEÑORES JUZGADO TERCERO LABORAL DEL CIRCUITO DE CALI VALLE ATENCIÓN IVANA ORTEGA NOGUERA SECRETARIA J03LCCALI@CENDOJ.RAMAJUDICIAL.GOV.CO LA CIUDAD CORDIAL SALUDO DAMOS RESPUESTA A SU CORREO ELECTRÓNICO A SU OFICIO 1030 RADICACIÓN 76001-31-05-003-2023-00005-00 DE FECHA DE 31 DE MAYO DE 2023 RECIBIDO EN ESTA ENTIDAD EL MISMO DÍA EN EL QUE SOLICITA: &quot;(¿) REMITA A ESTE DESPACHO TODAS LAS ACTAS DE ASAMBLEA ORDINARIAS Y EXTRAORDINARIAS, LIBRO DE REGISTRO DE ACCIONISTAS Y DEMÁS DOCUMENTOS QUE FUERON REGISTRADOS ANTE SU ENTIDAD, DURANTE LOS AÑOS 2009 A 2020 CORRESPONDIENTES A SOCIEDAD DISTRIBUIDORA DE CALZADO S.A.S NIT N° 805.013.04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XRIVERA"/>
    <d v="2023-06-07T00:00:00"/>
    <d v="2023-06-13T00:00:00"/>
    <s v="j03lccali@cendoj.ramajudicial.gov.co j03lccali@cendoj.ramajudicial.gov.co.rpost.biz martes 13/06/2023 6:24 p. m."/>
    <s v="N"/>
    <s v=""/>
    <x v="0"/>
    <s v=""/>
    <s v="N"/>
    <d v="2023-06-13T00:00:00"/>
    <d v="2023-06-13T00:00:00"/>
    <n v="7"/>
    <n v="15"/>
    <x v="0"/>
    <n v="15"/>
    <s v="cumple"/>
  </r>
  <r>
    <x v="0"/>
    <n v="2023003747"/>
    <x v="107"/>
    <s v="FAVOR MODIFICAR EL TIPO Y NUMERO DE IDENTIFICACION DEL SEÑOR JOSEPH CAMDON WILMOTH REPRESENTANTE LEGAL DE GRANADA EXECUTIVE S.A.S. NIT 900988446 INSCRITO 996257 Y LA EMPRESA VILLA DEL PEÑON SUITES S.A.S. NIT 900976551 INSCRITO 996348 ACTUALMENTE CON CEDULA DE EXTRANJERIA NO 415934. SE ENVIA CORREO ELECTRONICO LUCYDR14@HOTMAIL.COM; LUCYDR14@HOTMAIL.COM.RPOST.BIZ EL DÍA JUEVES 15/06/2023 9:03 A. M."/>
    <s v="A"/>
    <s v="IMARCHEN"/>
    <s v=" "/>
    <s v="Unicentro web"/>
    <d v="2023-06-01T00:00:00"/>
    <s v="Origino"/>
    <s v="NRESPONS"/>
    <s v="Registros Pub y Redes Emp"/>
    <s v="Back (Registro)"/>
    <s v="Finalizado"/>
    <s v=" "/>
    <s v="Asignado a"/>
    <s v="SORTIZ"/>
    <s v="Registros Pub y Redes Emp"/>
    <s v="Back Correcciones Registro"/>
    <d v="2023-06-01T00:00:00"/>
    <s v="A"/>
    <s v="MERCANTIL"/>
    <n v="996257"/>
    <n v="20230579551"/>
    <m/>
    <m/>
    <m/>
    <m/>
    <m/>
    <s v="Inscrito"/>
    <n v="1144031644"/>
    <s v="LUCILA DUQUE RODRIGUEZ"/>
    <s v="3213418731"/>
    <s v="lucydr14@hotmail.com"/>
    <s v="Presencial con Carta"/>
    <s v=""/>
    <s v="2 Del tramite del documento"/>
    <x v="11"/>
    <s v="Registros Publicos y Redes Emp"/>
    <s v="Inscripción"/>
    <s v="."/>
    <s v="."/>
    <s v="SE MODIFICO EL TIPO DE IDENTIFICACIÓN Y NÚMERO DE IDENTIFICACIÓN DEL SEÑOR JOSEPH CAMDON WILMOTH REPRESENTANTE LEGAL DE LAS SOCIEDADES GRANADA EXECUTIVE SUITES S.A.S. CON INSCRITO NO. 996257-16 Y VILLA DEL PEÑON SUITES S.A.S CON INSCRITO NO. 996348-16"/>
    <s v="."/>
    <s v="Finalizado"/>
    <s v="SORTIZ"/>
    <d v="2023-06-15T00:00:00"/>
    <d v="2023-06-15T00:00:00"/>
    <s v=" "/>
    <s v="N"/>
    <s v=""/>
    <x v="0"/>
    <s v=""/>
    <s v="N"/>
    <d v="2023-06-15T00:00:00"/>
    <d v="2023-06-15T00:00:00"/>
    <n v="9"/>
    <n v="15"/>
    <x v="0"/>
    <n v="15"/>
    <s v="cumple"/>
  </r>
  <r>
    <x v="0"/>
    <n v="2023003749"/>
    <x v="107"/>
    <s v="EN COMUNICACION DEL DIA 01 JUNIO 2023 ENVIADO POR EMAIL A CONTACTO CCC SOLICITAMOS UNA PRÓRROGA Y ASI PODER REALIZAR CORRECTAMENTE ESTA SUBSANACION Y PRESENTAR NUEVAMENTE. EMPRESA: GONZALO MILLAN C &amp; ASOCIADOS S.A. NIT. 890.309.421-5 CÓDIGO ÚNICO DE FORMULARIO CUF: PW0823X1P3 RADICADO: 20230441594"/>
    <s v="A"/>
    <s v="LNDELGAD"/>
    <s v=" "/>
    <s v="Principal"/>
    <d v="2023-06-01T00:00:00"/>
    <s v="Origino"/>
    <s v="NRESPONS"/>
    <s v="Registros Pub y Redes Emp"/>
    <s v="Empresario"/>
    <s v="Finalizado"/>
    <s v=" "/>
    <s v="Asignado a"/>
    <s v="AMUNOZY"/>
    <s v="Registros Pub y Redes Emp"/>
    <s v="Juridica"/>
    <d v="2023-06-01T00:00:00"/>
    <s v="A"/>
    <s v="PROPONENTES"/>
    <n v="79544"/>
    <n v="20230441594"/>
    <m/>
    <m/>
    <m/>
    <m/>
    <m/>
    <s v="Inscrito"/>
    <m/>
    <s v="LILIANA GUTIERREZ CORONADO"/>
    <s v="8895274"/>
    <s v="gmcasoc@millanyasociados.com"/>
    <s v="E-mail"/>
    <s v="3122598111"/>
    <s v="3 Peticiones"/>
    <x v="6"/>
    <s v="Registros Publicos y Redes Emp"/>
    <s v="Derecho de peticion"/>
    <s v="."/>
    <s v="."/>
    <s v="01/06/2023.PRORROGA PROCEDE TENIENDO EN CUENTA QUE LA SOLICITUD DE PRÓRROGA SE HA REALIZADO ANTES DE VENCER EL PLAZO CONCEDIDO, CONFORME A LO ANTERIOR, SE PROCEDE A OTORGAR UNA PRÓRROGA POR TREINTA DÍAS, FECHA FINALIZACIÓN PRÓRROGA 02 DE JULIO DE 2023, PARA RESOLVER EL REQUERIMIENTO CON RADICADO 20230441594"/>
    <s v="."/>
    <s v="Finalizado"/>
    <s v="AMUNOZY"/>
    <d v="2023-06-01T00:00:00"/>
    <d v="2023-06-01T00:00:00"/>
    <s v=" "/>
    <s v="N"/>
    <s v=""/>
    <x v="0"/>
    <s v="Interés general y particular"/>
    <s v="N"/>
    <d v="2023-06-01T00:00:00"/>
    <d v="2023-06-01T00:00:00"/>
    <n v="0"/>
    <n v="15"/>
    <x v="0"/>
    <n v="15"/>
    <s v="cumple"/>
  </r>
  <r>
    <x v="0"/>
    <n v="2023003752"/>
    <x v="107"/>
    <s v="EN COMUNICACION DEL DIA 31052023 CON OFICIO 760016000199201906449 DE LA FGN FISCALIA 50 LOCAL DE CALI ENVIADO VIA EMAIL A CONTACTO CCC SOLICITAN EXPEDIR Y ENVIAR CON DESTINO A ESE DESPACHO COPIA DE LA ESCRITURA DE LA SOCIEDAD SOLUCION INVERSIONES SAS - NOTA LA SOCIEDAD SOLUCION INVERSIONES S.A.S._x0009_NIT 900688532 - 4 ACTIVA EN CALI CON MAT # 888559"/>
    <s v="A"/>
    <s v="JCMARIN"/>
    <s v=" "/>
    <s v="Obrero"/>
    <d v="2023-06-01T00:00:00"/>
    <s v="Origino"/>
    <s v="NRESPONS"/>
    <s v="Registros Pub y Redes Emp"/>
    <s v="Back (Registro)"/>
    <s v="Finalizado"/>
    <s v=" "/>
    <s v="Asignado a"/>
    <s v="XRIVERA"/>
    <s v="Registros Pub y Redes Emp"/>
    <s v="Back (Registro)"/>
    <d v="2023-06-01T00:00:00"/>
    <s v="A"/>
    <s v="MERCANTIL"/>
    <n v="888559"/>
    <m/>
    <m/>
    <m/>
    <m/>
    <m/>
    <m/>
    <s v="Inscrito"/>
    <m/>
    <s v="MARIA DEL CARMEN RIVERA MUÑOZ"/>
    <s v="3989980ext23727"/>
    <s v="mariad.rivera@fiscalia.gov.co"/>
    <s v="E-mail"/>
    <s v=""/>
    <s v="3 Peticiones"/>
    <x v="0"/>
    <s v="Registros Publicos y Redes Emp"/>
    <s v="Derecho de peticion"/>
    <s v="."/>
    <s v="."/>
    <s v="2023-00650 SANTIAGO DE CALI, 08 DE JUNIO DE 2023 SEÑORES FISCALIA GENERAL DE LA NACIÓN ATENCIÓN: MARIA DEL CARMEN RIVERA MUÑOZ TÉCNICO INVESTIGADOR II MARIAD.RIVERA@FISCALIA.GOV.CO LA CIUDAD CORDIAL SALUDO, DAMOS RESPUESTA A SU OFICIO SPOA: 760016000199201906449 DEL 31 DE MAYO DE 2023, RECIBIDO EN ESTA ENTIDAD EL MISMO DÍA, SOLICITÓ: &quot;COMEDIDAMENTE SOLICITO A USTEDES SE SIRVAN EXPEDIR Y ENVIAR CON DESTINO A ESTA UNIDAD INVESTIGATIVA DEL CUERPO TÉCNICO DE INVESTIGACIÓN COPIA DE ESCRITURA DE LA SOCIEDAD INVERSIONES SOLUCIÓN INVERS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XRIVERA"/>
    <d v="2023-06-08T00:00:00"/>
    <d v="2023-06-08T00:00:00"/>
    <s v="mariad.rivera@fiscalia.gov.co mariad.rivera@fiscalia.gov.co.rpost.biz"/>
    <s v="N"/>
    <s v=""/>
    <x v="0"/>
    <s v=""/>
    <s v="N"/>
    <d v="2023-06-08T00:00:00"/>
    <d v="2023-06-08T00:00:00"/>
    <n v="5"/>
    <n v="15"/>
    <x v="0"/>
    <n v="15"/>
    <s v="cumple"/>
  </r>
  <r>
    <x v="0"/>
    <n v="2023003753"/>
    <x v="107"/>
    <s v="EN COM,UNICACION DEL DIA 31052023 CON OFICIO GS-2023 SUBIN UBIC 29.25. POLICIA NACIONAL SECCIONAL CANDELARIA ENVIADO VIA EMAIL A CONTACTO CCC SOLICITAN OBTENER INFORMACION QUE REGISTRE ACTUALMENTE O HAYA REGISTRADO A NOMBRE DE LAS PERSONAS NATURALES O JURIDICAS REALCIONADAS EN EL OFICIO. - NOTA LA CEDULA C.C. 1113523044 FIGURA CANCELADA EN CALI CON MAT # 915518 - LA CEDULA 1123313250 FIGURA CANCELADA_x0009_EN PUTUMAYO CON MAT # 55338 -"/>
    <s v="A"/>
    <s v="JCMARIN"/>
    <s v=" "/>
    <s v="Obrero"/>
    <d v="2023-06-01T00:00:00"/>
    <s v="Origino"/>
    <s v="NRESPONS"/>
    <s v="Registros Pub y Redes Emp"/>
    <s v="Back (Registro)"/>
    <s v="Finalizado"/>
    <s v=" "/>
    <s v="Asignado a"/>
    <s v="XRIVERA"/>
    <s v="Registros Pub y Redes Emp"/>
    <s v="Back (Registro)"/>
    <d v="2023-06-01T00:00:00"/>
    <s v="A"/>
    <s v=""/>
    <m/>
    <m/>
    <m/>
    <m/>
    <m/>
    <m/>
    <m/>
    <s v="Sin Identificación"/>
    <m/>
    <s v="PAT- JUAN SEBASTIAN ANZOLA BEDOYA"/>
    <s v=""/>
    <s v="juan.anzola@correo.policia.gov.co"/>
    <s v="E-mail"/>
    <s v="3112925560"/>
    <s v="3 Peticiones"/>
    <x v="0"/>
    <s v="Registros Publicos y Redes Emp"/>
    <s v="Derecho de peticion"/>
    <s v="."/>
    <s v="."/>
    <s v="2023-00651 SANTIAGO DE CALI, 08 DE JUNIO DE 2023 SEÑORES MINISTERIO DE DEFENSA NACIONAL POLICIA NACIONAL ATENCIÓN: PATRULLERO JUAN SEBASTIAN ANZOLA BEDOYA JUAN.ANZOLA@CORREO.POLICIA.GOV.CO CANDELARIA CORDIAL SALUDO, DAMOS RESPUESTA A SU OFICIO GS-2023-/SUBIN -UBIC-29.25 DEL 31 DE MAYO DE 2023, RECIBIDO EN ESTA ENTIDAD EL MISMO DÍA, EN EL QUE SOLICITA: &quot;(¿) ME PERMITO SOLICITAR SU VALIOSA COLABORACIÓN, CON EL FIN DE 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NATURALES, ASÍ: &quot; AL RESPECTO, LE INFORMAMOS QUE LAS CÁMARAS DE COMERCIO DEBEN CEÑIRSE A LO ESTRICTAMENTE CONSAGRADO EN EL ORDENAMIENTO JURÍDICO Y, POR LO TANTO, SOLO PUEDEN HACER LO QUE LA LEY LAS FACULTA, DE TAL M"/>
    <s v="."/>
    <s v="Finalizado"/>
    <s v="XRIVERA"/>
    <d v="2023-06-08T00:00:00"/>
    <d v="2023-06-08T00:00:00"/>
    <s v="juan.anzola@correo.policia.gov.co juan.anzola@correo.policia.gov.co.rpost.biz jueves 08/06/2023 9:09 a. m."/>
    <s v="N"/>
    <s v=""/>
    <x v="0"/>
    <s v=""/>
    <s v="N"/>
    <d v="2023-06-08T00:00:00"/>
    <d v="2023-06-08T00:00:00"/>
    <n v="5"/>
    <n v="15"/>
    <x v="0"/>
    <n v="15"/>
    <s v="cumple"/>
  </r>
  <r>
    <x v="0"/>
    <n v="2023003754"/>
    <x v="107"/>
    <s v="BUEN DÍA, LA SRA. LUCI ESPERANZA GOMEZ QUIÑONES CON C.C. # 34.340.567 SOLICITA UN CERTIFICADO DONDE SE INDIQUE QUE ELLA NO HA ESTADO REGISTRADA CON NOSOTROS EN LA CCCALI EN EL AÑO 2012, ELLA ESTUVO MATRICULADA EN LA CCCAUCA DEL 13/02/2014 HASTA EL 08/06/2018, EL CERTIFICADO SE ESTA SOLICITANDO PARA LLEVARLO A LA OFICINA DE INDUSTRIA Y COMERCIO DE LA CIUDAD DE CALI. FAVOR ENVIAR EL CERTIFICADO AL CORREO: LUCIESPERANZAGOMEZ@HOTMAIL.COM GRACIAS"/>
    <s v="A"/>
    <s v="CVASQUEZ"/>
    <s v=" "/>
    <s v="Unicentro web"/>
    <d v="2023-06-01T00:00:00"/>
    <s v="Origino"/>
    <s v="NRESPONS"/>
    <s v="Registros Pub y Redes Emp"/>
    <s v="Back (Registro)"/>
    <s v="Finalizado"/>
    <s v=" "/>
    <s v="Asignado a"/>
    <s v="CMARTINE"/>
    <s v="Registros Pub y Redes Emp"/>
    <s v="Juridica"/>
    <d v="2023-06-01T00:00:00"/>
    <s v="A"/>
    <s v=""/>
    <m/>
    <m/>
    <m/>
    <m/>
    <m/>
    <m/>
    <m/>
    <s v="Sin Identificación"/>
    <n v="34340567"/>
    <s v="LUCI ESPERANZA GOMEZ QUIÑONES"/>
    <s v=""/>
    <s v="luciesperanzagomez@hotmail.com"/>
    <s v="Presencial Verbal"/>
    <s v="3145972473"/>
    <s v="3 Peticiones"/>
    <x v="0"/>
    <s v="Registros Publicos y Redes Emp"/>
    <s v="Derecho de peticion"/>
    <s v="."/>
    <s v="."/>
    <s v="CONTESTADO CON CARTA 2023-00699 DEL 15 DE JUNIO DE 2023, ASÍ: &quot;MEDIANTE PETICIÓN VERBAL DEL 1 DE JUNIO DE 2023, SOLICITA A ESTA CÁMARA DE COMERCIO UN CERTIFICADO DONDE SE INDIQUE QUE LA SEÑORA LUCI ESPERANZA GÓMEZ QUIÑONES, IDENTIFICADA CON LA CÉDULA DE CIUDADANÍA NO. 34340567, NO HA FIGURADO MATRICULADA EN LA CÁMARA DE COMERCIO DE CALI EN EL AÑO 2012. AL RESPECTO,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
    <s v="."/>
    <s v="Finalizado"/>
    <s v="CMARTINE"/>
    <d v="2023-06-16T00:00:00"/>
    <d v="2023-06-16T00:00:00"/>
    <s v=" "/>
    <s v="N"/>
    <s v=""/>
    <x v="0"/>
    <s v="Interés general y particular"/>
    <s v="N"/>
    <d v="2023-06-16T00:00:00"/>
    <d v="2023-06-16T00:00:00"/>
    <n v="10"/>
    <n v="15"/>
    <x v="0"/>
    <n v="15"/>
    <s v="cumple"/>
  </r>
  <r>
    <x v="0"/>
    <n v="2023003756"/>
    <x v="107"/>
    <s v="EN COMUNICACION DEL DIA 01 JUNIO 2023 ENVIADO POR EMAIL A CONTACTO CCC DEL JUZGADO 02 PROMISCUO FAMILIA CIRCUITO - CUNDINAMARCA - GIRARDOT CON ASUNTO TUTELA 2023-0124. ACCIÓN: TUTELA PRIMERA INSTANCIA ACCIONANTE: MIGUEL ANTONIO SÁNCHEZ OVIEDO ACCIONADOS: CORPORACIÓN AUTÓNOMA REGIONAL DE CUNDINAMARCA ¿ CAR FUNDACIÓN PARA EL DESARROLLO Y EL PROGRESO FUNDEPROGRESO PROCURADURÍA PROVINCIAL DE GIRARDOT - CUNDINAMARCA VINCULADOS: MINISTERIO DE TRABAJO CONTRALORÍA DE CUNDINAMARCA RADICACIÓN: 25307 3184 002 2023 00124 00 DE MANERA ATENTA ME PERMITO SOLICITAR A QUIEN CORRESPONDA SE EXPIDA UN CERTIFICADO DE EXISTENCIA Y REPRESENTACIÓN DE LA ACCIONADA FUNDACIÓN PARA EL DESARROLLO Y EL PROGRESO FUNDEPROGRESO IDENTIFICADA CON NIT 900365444-8, A EFECTOS DE INICIAR EL TRÁMITE DE INCIDENTE DE DESACATO DENTRO DE LA PRESENTE ACCIÓN DE TUTELA. "/>
    <s v="A"/>
    <s v="LNDELGAD"/>
    <s v=" "/>
    <s v="Principal"/>
    <d v="2023-06-01T00:00:00"/>
    <s v="Origino"/>
    <s v="NRESPONS"/>
    <s v="Registros Pub y Redes Emp"/>
    <s v="Back (Registro)"/>
    <s v="Finalizado"/>
    <s v=" "/>
    <s v="Asignado a"/>
    <s v="XRIVERA"/>
    <s v="Registros Pub y Redes Emp"/>
    <s v="Back (Registro)"/>
    <d v="2023-06-01T00:00:00"/>
    <s v="A"/>
    <s v="ESAL"/>
    <n v="808813"/>
    <m/>
    <m/>
    <m/>
    <m/>
    <m/>
    <m/>
    <s v="Nit"/>
    <m/>
    <s v="JUZGADO 2 PROMISCUO DE FAMILIA DE GIRARDOT CUND"/>
    <s v="SN"/>
    <s v="j02prfgir@cendoj.ramajudicial.gov.co"/>
    <s v="E-mail"/>
    <s v="313 329 67 13"/>
    <s v="3 Peticiones"/>
    <x v="0"/>
    <s v="Registros Publicos y Redes Emp"/>
    <s v="Derecho de peticion"/>
    <s v="."/>
    <s v="."/>
    <s v="2023-00603 SANTIAGO DE CALI, 01 DE JUNIO DE 2023 SEÑORES JUZGADO SEGUNDO PROMISCUO DE FAMILIA J02PRFGIR@CENDOJ.RAMAJUDICIAL.GOV.CO CUNDINAMARCA - GIRARDOT CORDIAL SALUDO DAMOS RESPUESTA AL CORREO ELECTRÓNICO CON EL NO. TUTELA 2023-0124 Y LA RADICACIÓN: 25307 3184 002 2023 00124 00 DEL 01 DE JUNIO DE 2023, RECIBIDO EN ESTA ENTIDAD EL MISMO DÍA, EN EL QUE SOLICITA &quot;SE EXPIDA UN CERTIFICADO DE EXISTENCIA Y REPRESENTACIÓN DE LA ACCIONADA FUNDACIÓN PARA EL DESARROLLO Y EL PROGRESO FUNDEPROGRESO IDENTIFICADA CON NIT NIT: 900.365.444-8, A EFECTOS DE INICIAR EL TRÁMITE DE INCIDENTE DE DESACATO DENTRO DE LA PRESENTE ACCIÓN DE TUTE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XRIVERA"/>
    <d v="2023-06-01T00:00:00"/>
    <d v="2023-06-01T00:00:00"/>
    <s v="j02prfgir@cendoj.ramajudicial.gov.co j02prfgir@cendoj.ramajudicial.gov.co.rpost.biz jueves 01/06/2023 3:17 p. m."/>
    <s v="N"/>
    <s v=""/>
    <x v="0"/>
    <s v=""/>
    <s v="N"/>
    <d v="2023-06-01T00:00:00"/>
    <d v="2023-06-01T00:00:00"/>
    <n v="0"/>
    <n v="15"/>
    <x v="0"/>
    <n v="15"/>
    <s v="cumple"/>
  </r>
  <r>
    <x v="0"/>
    <n v="2023003760"/>
    <x v="107"/>
    <s v="EN COMUNICACION DEL DIA 01 JUNIO 2023 ENVIADO POR EMAIL A CONTACTO CCC MEDIANTE DERECHO DE PETICION DE LA POLICIA NACIONAL SECCIONAL GUADALAJARA DE BUGA CON ORDEN A POLICÍA JUDICIAL NO. 8984038 SOLICITA SU COLABORACIÓN EN EL SENTIDO DE SUMINISTRAR LA SIGUIENTE INFORMACIÓN: INFORMAR SI EN ESA DEPENDENCIA REPOSAN EN ORIGINAL ACTA NÚMERO 16 ASAMBLEA EXTRAORDINARIA DE SOCIOS SOCIEDAD FINCAR S.A EN LIQUIDACIÓN DE FECHA 27 DE MAYO DE 2008 Y ACTA 0012 JUNTA DIRECTIVA - AGROPECUARIA LAS ANTILLAS S.A NIT 800138873-9 NOMBRAMIENTO DE GERENTE CON ATRIBUCIONES DE REPRESENTA LEGAL, ASÍ LAS ACTAS DE LIQUIDACIÓN 2008 EN CASO DE EXISTIR POSTERIORES A ESA VIGENCIA. LO ANTERIOR CON EL FIN DE EFECTUAR DESPLAZAMIENTO HASTA ESA CIUDAD EN CASO TAL PARA REALIZAR DILIGENCIA DE INSPECCIÓN JUDICIAL, TODA VEZ QUE SE REQUIERE PARA LLEVAR A CABO ESTUDIO GRAFOLÓGICO."/>
    <s v="A"/>
    <s v="LNDELGAD"/>
    <s v=" "/>
    <s v="Principal"/>
    <d v="2023-06-01T00:00:00"/>
    <s v="Origino"/>
    <s v="NRESPONS"/>
    <s v="Registros Pub y Redes Emp"/>
    <s v="Back (Registro)"/>
    <s v="Finalizado"/>
    <s v=" "/>
    <s v="Asignado a"/>
    <s v="XRIVERA"/>
    <s v="Registros Pub y Redes Emp"/>
    <s v="Back (Registro)"/>
    <d v="2023-06-01T00:00:00"/>
    <s v="A"/>
    <s v="MERCANTIL"/>
    <n v="79211"/>
    <m/>
    <m/>
    <m/>
    <m/>
    <m/>
    <m/>
    <s v="Nit"/>
    <m/>
    <s v="YENNY ARBOLEDA JARAMILLO"/>
    <s v="SN"/>
    <s v="yenny.arboleda2530@correo.policia.gov.co"/>
    <s v="E-mail"/>
    <s v="3012224526"/>
    <s v="3 Peticiones"/>
    <x v="0"/>
    <s v="Registros Publicos y Redes Emp"/>
    <s v="Derecho de peticion"/>
    <s v="."/>
    <s v="."/>
    <s v="2023-00604 SANTIAGO DE CALI, 01 DE JUNIO DE 2023 SEÑORES MINISTERIO DE DEFENSA NACIONAL POLICIA NACIONAL ATENCIÓN: SUBINTENDENTE YENNYARBOLEDA JARAMILLO INVESTIGADOR CRIMINAL UBIC BUGA YENNY.ARBOLEDA2530@CORREO.POLICIA.GOV.CO BUGA -VALLE CORDIAL SALUDO, DAMOS RESPUESTA A SU OFICIO NRO.GS- 2023- / SUBIN - UBIC 26.2 O NOTICIA CRIMINAL NÚMERO NO. 8984038 DEL 01 DE JUNIO DE 2023, RECIBIDO EN ESTA ENTIDAD EL MISMO DÍA, EN EL QUE SOLICITA: &quot;INFORMAR SI EN ESA DEPENDENCIA REPOSAN EN ORIGINAL ACTA NÚMERO 16 ASAMBLEA EXTRAORDINARIA DE SOCIOS SOCIEDAD FINCAR S.A EN LIQUIDACIÓN DE FECHA 27 DE MAYO DE 2008 Y ACTA 0012 JUNTA DIRECTIVA - AGROPECUARIA LAS ANTILLAS S.A NIT. 800.138.873-9 (NOMBRAMIENTO DE GERENTE CON ATRIBUCIONES DE REPRESENTA LEGAL, ASÍ LAS ACTAS DE LIQUIDACIÓN 2008 EN CASO DE EXISTIR POSTERIORES A ESA VIGENCIA. LO ANTERIOR CON EL FIN DE EFECTUAR DESPLAZAMIENTO HASTA ESA CIUDAD EN CASO TAL PARA REALIZAR DILIGENCIA DE INSPECCIÓN JUDICIAL, TODA VEZ QUE SE REQUIERE PARA LLEVAR A"/>
    <s v="."/>
    <s v="Finalizado"/>
    <s v="XRIVERA"/>
    <d v="2023-06-01T00:00:00"/>
    <d v="2023-06-01T00:00:00"/>
    <s v="yenny.arboleda2530@correo.policia.gov.co yenny.arboleda2530@correo.policia.gov.co.rpost.biz jueves 01/06/2023 3:59 p. m."/>
    <s v="N"/>
    <s v=""/>
    <x v="0"/>
    <s v=""/>
    <s v="N"/>
    <d v="2023-06-01T00:00:00"/>
    <d v="2023-06-01T00:00:00"/>
    <n v="0"/>
    <n v="15"/>
    <x v="0"/>
    <n v="15"/>
    <s v="cumple"/>
  </r>
  <r>
    <x v="0"/>
    <n v="2023003761"/>
    <x v="107"/>
    <s v="EL SEÑOR VICTOR HUGO JARAMILLO SOLICITA CERTIFICADO DE NO FIGURA EL SEÑOR EIDER NAVIA GUE C.C.1005869239 PRIVADO DE LA LIBERTAD,"/>
    <s v="A"/>
    <s v="LMUNOZ"/>
    <s v=" "/>
    <s v="Unicentro web"/>
    <d v="2023-06-01T00:00:00"/>
    <s v="Origino"/>
    <s v="NRESPONS"/>
    <s v="Registros Pub y Redes Emp"/>
    <s v="Back (Registro)"/>
    <s v="Finalizado"/>
    <s v=" "/>
    <s v="Asignado a"/>
    <s v="CMARTINE"/>
    <s v="Registros Pub y Redes Emp"/>
    <s v="Juridica"/>
    <d v="2023-06-01T00:00:00"/>
    <s v="A"/>
    <s v=""/>
    <m/>
    <m/>
    <m/>
    <m/>
    <m/>
    <m/>
    <m/>
    <s v="Sin Identificación"/>
    <n v="16675042"/>
    <s v="VICTOR HUGO JARAMILLO"/>
    <s v=""/>
    <s v="asesoriascavi@yahoo.com.ar"/>
    <s v="Presencial Verbal"/>
    <s v="3155911493"/>
    <s v="3 Peticiones"/>
    <x v="0"/>
    <s v="Registros Publicos y Redes Emp"/>
    <s v="Derecho de peticion"/>
    <s v="."/>
    <s v="."/>
    <s v="CONTESTADO CON CARTA 2023-00668 DEL 13 DE JUNIO DE 2023, ASÍ: &quot;MEDIANTE PETICIÓN DEL 1 DE JUNIO DE 2023, SOLICITÓ A ESTA CÁMARA DE COMERCIO UN CERTIFICADO DE NO FIGURA A NOMBRE DE EIDER NAVIA GUE, IDENTIFICADO CON LA CÉDULA DE CIUDADANÍA NO. 100586923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DER NAVIA GUE, IDENTIFICADO CON LA CÉDU"/>
    <s v="."/>
    <s v="Finalizado"/>
    <s v="CMARTINE"/>
    <d v="2023-06-15T00:00:00"/>
    <d v="2023-06-15T00:00:00"/>
    <s v=" "/>
    <s v="N"/>
    <s v=""/>
    <x v="0"/>
    <s v="Interés general y particular"/>
    <s v="N"/>
    <d v="2023-06-15T00:00:00"/>
    <d v="2023-06-15T00:00:00"/>
    <n v="9"/>
    <n v="15"/>
    <x v="0"/>
    <n v="15"/>
    <s v="cumple"/>
  </r>
  <r>
    <x v="0"/>
    <n v="2023003762"/>
    <x v="107"/>
    <s v="MEDIANTE LA PRESENTE SOLICITO EL CAMBIO DE DOCUMENTO DE IDENTIFICACION CON ELCUAL SE CONSTITUYO LEGALMENTE LA FUNDACION CASA LAVIDA CON NIT 901627691-1 DEBIDO A QUE EN ESE MOMENTO MI DOCUMENTO FUE EL PASAPORTE NUMERO 561239292 PERO ACTUALMENTE CUENTO CON CEDULA DE EXTRANJERIA NUMERO 676036. ESTE CAMBIO ES DE SUMA IMPORTANCIA PARA QUE LA FUNDACION CASA LAVIDA PUEDA CONTINUAR CON SUS ACTIVIDADES."/>
    <s v="A"/>
    <s v="LCOBO"/>
    <s v=" "/>
    <s v="Principal"/>
    <d v="2023-06-01T00:00:00"/>
    <s v="Origino"/>
    <s v="NRESPONS"/>
    <s v="Registros Pub y Redes Emp"/>
    <s v="Empresario"/>
    <s v="Finalizado"/>
    <s v=" "/>
    <s v="Asignado a"/>
    <s v="SORTIZ"/>
    <s v="Registros Pub y Redes Emp"/>
    <s v="Back Correcciones Registro"/>
    <d v="2023-06-01T00:00:00"/>
    <s v="A"/>
    <s v="ESAL"/>
    <n v="21314"/>
    <n v="20230609718"/>
    <m/>
    <m/>
    <m/>
    <m/>
    <m/>
    <s v="Inscrito"/>
    <n v="676036"/>
    <s v="TROY NAJEEB SALEM"/>
    <s v="3218759167"/>
    <s v="casalavidacolombia@gmail.com"/>
    <s v="Presencial con Carta"/>
    <s v=""/>
    <s v="3 Peticiones"/>
    <x v="4"/>
    <s v="Registros Publicos y Redes Emp"/>
    <s v="Derecho de peticion"/>
    <s v="."/>
    <s v="."/>
    <s v="AL INSCRITO 21314-50 SE ACTUALIZACIÓN EL TIPO DE IDENTIFICACIÓN Y NÚMERO DE IDENTIFICACIÓN DEL SEÑOR TROY NAJEEB SALEM REPRESENTANTE LEGAL DE LA FUNDACION CASA LAVIDA CON NIT NO. 901627691-1 SE ENVIA CORREO ELECTRONICO CASALAVIDACOLOMBIA@GMAIL.COM; CASALAVIDACOLOMBIA@GMAIL.COM.RPOST.BIZ EL DÍA VIERNES 16/06/2023 10:41 A. M."/>
    <s v="."/>
    <s v="Finalizado"/>
    <s v="SORTIZ"/>
    <d v="2023-06-03T00:00:00"/>
    <d v="2023-06-16T00:00:00"/>
    <s v=" "/>
    <s v="N"/>
    <s v=""/>
    <x v="0"/>
    <s v="Interés general y particular"/>
    <s v="N"/>
    <d v="2023-06-16T00:00:00"/>
    <d v="2023-06-16T00:00:00"/>
    <n v="10"/>
    <n v="15"/>
    <x v="0"/>
    <n v="15"/>
    <s v="cumple"/>
  </r>
  <r>
    <x v="0"/>
    <n v="2023003763"/>
    <x v="107"/>
    <s v="JULIANA BAENA PAZ, MAYOR DE EDAD IDENTIFICADA CON CEDULA DE CIUDADANIA NO. 1.107.068.605 REPRESENTANTE LEGAL DE LA SOCIEDAD CAPITALES BAVEL BAENA VÉLEZ &amp; CIA, ANTES AGRONAVARRO VELEZ &amp; CIA S S.C.A IDENTIFICADA CON NIT. 805.025.503-1 ME PERMITO MANIFESTAR QUE EL DIA 30 DE MAYO FUE RECIBIDA RESPUESTA POR PARTE DE LA ENTIDAD A UN DERECHO DE PETICION RADICADO EL 26 DE MAYO DE 2023 AL CUAL CORRESPONDIÓ EL PQR # 2023003608. AL RESPECTO ME PERMITO MANIFESTAR QUE NO ES DE RECIBO LA MANIFESTACION DE LA ENTIDAD, QUE PRETENDE JUSTIFICAR SU ERROR O LA LIGEREZA DE SUS ACTUACIONES, INDICANDO QUE ESTA SUBSANANDO UNA OMISIÓN EN EL REGISTRO DE UNA MEDIDA INSCRITA EN EL 2005, ES DECIR MÁS DE 18 AÑOS. SIRVASE ELIMINAR DEL ARCHIVO DIGITAL QUE REPOSA EN LA ENTIDAD CORRESPONDIENTE A LA SOCIEDAD CAPITALES BAVEL BAENA VELEZ &amp; CIA SCA. ANTES AGRONAVARRO VELEZ &amp; CIA S.C.A. EL OFICIO 6106 CON FECHA DE INSCRIPCIÓN 21 DE ABRIL DE 2023, EMITIDO POR LA SAE, QUE COMO YA QUEDO ESTABLECIDO, NUNCA DEBIO INSCRIBIRSE."/>
    <s v="A"/>
    <s v="PGUARGUA"/>
    <s v=" "/>
    <s v="Principal"/>
    <d v="2023-06-01T00:00:00"/>
    <s v="Origino"/>
    <s v="NRESPONS"/>
    <s v="Registros Pub y Redes Emp"/>
    <s v="Juridica"/>
    <s v="Finalizado"/>
    <s v=" "/>
    <s v="Asignado a"/>
    <s v="MVELASQU"/>
    <s v="Registros Pub y Redes Emp"/>
    <s v="Juridica"/>
    <d v="2023-06-01T00:00:00"/>
    <s v="A"/>
    <s v="MERCANTIL"/>
    <n v="598440"/>
    <m/>
    <m/>
    <m/>
    <m/>
    <m/>
    <m/>
    <s v="Inscrito"/>
    <n v="1107068605"/>
    <s v="JULIANA BAENA PAZ"/>
    <s v=""/>
    <s v="gerencia@capitalesbavel.com"/>
    <s v="Presencial con Carta"/>
    <s v="3168671564|"/>
    <s v="3 Peticiones"/>
    <x v="7"/>
    <s v="Registros Publicos y Redes Emp"/>
    <s v="Derecho de peticion"/>
    <s v="."/>
    <s v="."/>
    <s v="EN ATENCIÓN A SU SOLICITUD PUNTUAL, ES PRECISO REITERARLE LO SIGUIENTE:1.LAS MEDIDAS CAUTELARES DE EMBARGO, SECUESTRO Y SUSPENSIÓN DEL PODER DISPOSITIVO QUE RECAÍAN SOBRE LA SOCIEDAD Y EL ESTABLECIMIENTO DE COMERCIO ORDENADAS POR LA FISCALÍA 34 DELEGADA MEDIANTE OFICIO NO. 6106 DEL 25 DE MAYO DE 2005, YA FUERON CANCELADAS POR ESTA CÁMARA DE COMERCIO EN ATENCIÓN AL OFICIO NO. 02448-J1ED DEL 30 DE AGOSTO DE 2019 PROFERIDO POR EL JUZGADO PRIMERO PENAL DEL CIRCUITO ESPECIALIZADO DE EXTINCIÓN DE DOMINIO DE BOGOTÁ. 2.EN EL CERTIFICADO DE EXISTENCIA Y REPRESENTACIÓN LEGAL DE LA SOCIEDAD QUE LE REMITIMOS A TRAVÉS DE CORREO ELECTRÓNICO DEL 30 DE MAYO DE 2023, SE EVIDENCIA QUE EN EL MÓDULO DE ÓRDENES DE AUTORIDAD COMPETENTE, YA NO FIGURA PUBLICADA LA INSCRIPCIÓN DE LAS MEDIDAS. SOBRE LA PERTINENCIA DE PROCEDER CON SUS SOLICITUDES LE MANIFESTAMOS QUE:1.EL OFICIO NO. 6106 DEL 25 DE MAYO DE 2005 NO FUE EMITIDO POR LA SOCIEDAD DE ACTIVOS ESPECIALES S.A.E. S.A.S., COMO USTED LO INDICA EN SU SOLICITUD"/>
    <s v="."/>
    <s v="Finalizado"/>
    <s v="MVELASQU"/>
    <d v="2023-06-02T00:00:00"/>
    <d v="2023-06-02T00:00:00"/>
    <s v=" "/>
    <s v="N"/>
    <s v=""/>
    <x v="0"/>
    <s v="."/>
    <s v="N"/>
    <d v="2023-06-02T00:00:00"/>
    <d v="2023-06-02T00:00:00"/>
    <n v="1"/>
    <n v="15"/>
    <x v="0"/>
    <n v="15"/>
    <s v="cumple"/>
  </r>
  <r>
    <x v="0"/>
    <n v="2023003768"/>
    <x v="107"/>
    <s v="SE SOLICITA PRORROGA DE PLAZO PARA SUBSANAR REQUERIMEINTO DE LA RAD. 20230442067 TRAMITE DE PROPPONENTE DE LA SOCIEDAD SOLUCIONES SEPTICAS DEL VALLE SAS HECHO POR LA DRA. NAYLA JULIETH MENZA"/>
    <s v="A"/>
    <s v="JCMARIN"/>
    <s v=" "/>
    <s v="Obrero"/>
    <d v="2023-06-01T00:00:00"/>
    <s v="Origino"/>
    <s v="NRESPONS"/>
    <s v="Registros Pub y Redes Emp"/>
    <s v="Juridica"/>
    <s v="Finalizado"/>
    <s v=" "/>
    <s v="Asignado a"/>
    <s v="NMENZA"/>
    <s v="Registros Pub y Redes Emp"/>
    <s v="Juridica"/>
    <d v="2023-06-01T00:00:00"/>
    <s v="A"/>
    <s v="PROPONENTES"/>
    <n v="115427"/>
    <n v="20230442067"/>
    <m/>
    <m/>
    <m/>
    <m/>
    <m/>
    <s v="Inscrito"/>
    <m/>
    <s v="PAOLA ANDREA CARDONA BEDOYA"/>
    <s v=""/>
    <s v="solusepticasdelvalle@gmail.com"/>
    <s v="E-mail"/>
    <s v="3146092873"/>
    <s v="3 Peticiones"/>
    <x v="6"/>
    <s v="Registros Publicos y Redes Emp"/>
    <s v="Derecho de peticion"/>
    <s v="."/>
    <s v="."/>
    <s v="SE CONCEDE PRORROGA HASTA EL 30 DE JUNIO DE 2023"/>
    <s v="."/>
    <s v="Finalizado"/>
    <s v="NMENZA"/>
    <d v="2023-06-01T00:00:00"/>
    <d v="2023-06-01T00:00:00"/>
    <s v=" "/>
    <s v="N"/>
    <s v=""/>
    <x v="0"/>
    <s v="."/>
    <s v="N"/>
    <d v="2023-06-01T00:00:00"/>
    <d v="2023-06-01T00:00:00"/>
    <n v="0"/>
    <n v="15"/>
    <x v="0"/>
    <n v="15"/>
    <s v="cumple"/>
  </r>
  <r>
    <x v="0"/>
    <n v="2023003769"/>
    <x v="107"/>
    <s v="SE SOLICITA POR EL INTERESADO CERTIFICAR, SI LA SOCIEDAD DE NOMBRE HINCAPIE HERMANOS LTDA O HINCAPIA HERMANOS LTDA SE ENCUENTRA INSCRITA O NO ANTE CAMARA DE COMERCIO ( EN VERIFICACION SE ENCONTRO HINCAPIE HERMANOS LTDA. &quot;EN LIQUIDACION&quot; INSCRITA EN LA CAMARA DE COMERCIO DE PEREIRA MAT 3162503 ),"/>
    <s v="A"/>
    <s v="OPOSADA"/>
    <s v=" "/>
    <s v="Principal"/>
    <d v="2023-06-01T00:00:00"/>
    <s v="Origino"/>
    <s v="NRESPONS"/>
    <s v="Registros Pub y Redes Emp"/>
    <s v="Back (Registro)"/>
    <s v="Finalizado"/>
    <s v=" "/>
    <s v="Asignado a"/>
    <s v="XRIVERA"/>
    <s v="Registros Pub y Redes Emp"/>
    <s v="Back (Registro)"/>
    <d v="2023-06-01T00:00:00"/>
    <s v="A"/>
    <s v="NO APLICA"/>
    <m/>
    <m/>
    <m/>
    <m/>
    <m/>
    <m/>
    <m/>
    <s v="Sin Identificación"/>
    <n v="31570400"/>
    <s v="PAOLA MATILDE MARIN TRUJILLO"/>
    <s v=""/>
    <s v="zamauri2005@hotmail.com"/>
    <s v="Presencial Verbal"/>
    <s v="3168704026"/>
    <s v="3 Peticiones"/>
    <x v="0"/>
    <s v="Registros Publicos y Redes Emp"/>
    <s v="Derecho de peticion"/>
    <s v="."/>
    <s v="."/>
    <s v="2023-00654 SANTIAGO DE CALI, 08 DE JUNIO DE 2023 SEÑORA JEIMY CHARLENE PUERTO GÓMEZ JURIDICAJJ@GMAIL.COM BOGOTÁ D.C CORDIAL SALUDO, MEDIANTE CORREO ELECTRÓNICO DEL 31 DE MAYO DE 2023, RECIBIDO EN ESTA ENTIDAD EL MISMO DÍA, SOLICITÓ: &quot;1. SE SIRVA INFORMAR LOS NOMBRES DE LOS ACCIONISTAS CONFORME LA COMPOSICIÓN ACCIONARIA DE LA SOCIEDAD EMPAQUES MICRO PLEGABLES SAS CON NIT.900.319.4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XRIVERA"/>
    <d v="2023-06-08T00:00:00"/>
    <d v="2023-06-08T00:00:00"/>
    <s v="zamauri2005@hotmail.com zamauri2005@hotmail.com.rpost.biz"/>
    <s v="N"/>
    <s v=""/>
    <x v="0"/>
    <s v="Interés general y particular"/>
    <s v="N"/>
    <d v="2023-06-08T00:00:00"/>
    <d v="2023-06-08T00:00:00"/>
    <n v="5"/>
    <n v="15"/>
    <x v="0"/>
    <n v="15"/>
    <s v="cumple"/>
  </r>
  <r>
    <x v="0"/>
    <n v="2023003772"/>
    <x v="108"/>
    <s v="EN COMUNICACION DEL DIA 15 MAYO 2023 DERECHO DE PETICION DEL INSTITUTO NACIONAL Y PENINTENCIARIO Y CARCELARIO JAMUNDI INPEC EL SR BRAYAN RUIZ HERNANDEZ CC 1111545759 SOLICITA SE ME BRINDE INFORMACION PARA PODER DEMOSTRARLE A LA DIRECCION EJECUTIVA DE ADMINISTRACION JUDICIAL Y AL JUZGADO 4 EPMS CALI LA INCAPACIDAD ECONOMICA PARA EL PAGO DE MULTAS CAUCION PRENDARIA U OTROS Y PODER SOLICITAR EL AMPARO DEL ART 30 LEY 1709 - 2014. BRAYAN RUIZ HERNANDEZ CC 1111545759 TD 6383 NUI 851905 B 3 PABELLON 9 B COMPLEJO COJAM JAMUNDI"/>
    <s v="A"/>
    <s v="LNDELGAD"/>
    <s v=" "/>
    <s v="Principal"/>
    <d v="2023-06-02T00:00:00"/>
    <s v="Origino"/>
    <s v="NRESPONS"/>
    <s v="Registros Pub y Redes Emp"/>
    <s v="Back (Registro)"/>
    <s v="Finalizado"/>
    <s v=" "/>
    <s v="Asignado a"/>
    <s v="CMARTINE"/>
    <s v="Registros Pub y Redes Emp"/>
    <s v="Juridica"/>
    <d v="2023-06-02T00:00:00"/>
    <s v="A"/>
    <s v="NO APLICA"/>
    <m/>
    <m/>
    <m/>
    <m/>
    <m/>
    <m/>
    <m/>
    <s v="Sin Identificación"/>
    <n v="1111545759"/>
    <s v="BRAYAN RUIZ HERNANDEZ"/>
    <s v=""/>
    <s v=""/>
    <s v="Correo Postal"/>
    <s v=""/>
    <s v="3 Peticiones"/>
    <x v="0"/>
    <s v="Registros Publicos y Redes Emp"/>
    <s v="Derecho de peticion"/>
    <s v="."/>
    <s v="."/>
    <s v="CONTESTADO CON CARTA 2023-00712 DEL 16 DE JUNIO DE 2023, ASÍ: &quot;MEDIANTE ESCRITO RECIBIDO EN LA CÁMARA DE COMERCIO DE BUCARAMANGA Y REMITIDO A ESTA ENTIDAD EL 1 DE JUNIO DE 2023, SOLICITÓ &quot;REVISAR SU BASE DE DATOS A NIVEL NACIONAL ME SEA EXPEDIDO UN CERTIFICAD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s v="."/>
    <s v="Finalizado"/>
    <s v="CMARTINE"/>
    <d v="2023-06-16T00:00:00"/>
    <d v="2023-06-16T00:00:00"/>
    <s v=" "/>
    <s v="N"/>
    <s v=""/>
    <x v="0"/>
    <s v="Interés general y particular"/>
    <s v="N"/>
    <d v="2023-06-16T00:00:00"/>
    <d v="2023-06-16T00:00:00"/>
    <n v="9"/>
    <n v="15"/>
    <x v="0"/>
    <n v="15"/>
    <s v="cumple"/>
  </r>
  <r>
    <x v="0"/>
    <n v="2023003773"/>
    <x v="108"/>
    <s v="EN COMUNICACION DEL DIA 31 MAYO 2023 ENVIADO POR EMAIL A CONTACTO CCC MEDIANTE DERECHO DE PETICION DEL JUZGADO PROMISCUO MUNICIPAL ANCUYA NARIÑO OFICIO 0180 OFICIESE ATENTAMENTE ANTE LA OFICINA DE CAMARA DE COMERCIO DE LA CIUDAD DE CALI, A FIN DE QUE, DENTRO DEL TÉRMINO IMPRORROGABLE DE 3 DÍAS HÁBILES SIGUIENTES A LA NOTIFICACIÓN DE ESTA PROVIDENCIA, CON DESTINO A ESTAS DILIGENCIAS, CERTIFIQUE SI EL CIUDADANO EDISON FERNANDO TENORIO CABEZAS, IDENTIFICADO CON CÉDULA DE CIUDADANÍA 1.116.234.583, TIENE REGISTRADO ESTABLECIMIENTO DE COMERCIO ALGUNO."/>
    <s v="A"/>
    <s v="LNDELGAD"/>
    <s v=" "/>
    <s v="Principal"/>
    <d v="2023-06-02T00:00:00"/>
    <s v="Origino"/>
    <s v="NRESPONS"/>
    <s v="Registros Pub y Redes Emp"/>
    <s v="Back (Registro)"/>
    <s v="Finalizado"/>
    <s v=" "/>
    <s v="Asignado a"/>
    <s v="XRIVERA"/>
    <s v="Registros Pub y Redes Emp"/>
    <s v="Back (Registro)"/>
    <d v="2023-06-02T00:00:00"/>
    <s v="A"/>
    <s v="NO APLICA"/>
    <m/>
    <m/>
    <m/>
    <m/>
    <m/>
    <m/>
    <m/>
    <s v="Sin Identificación"/>
    <m/>
    <s v="MYRIAM ROCIO ARTURO RIVAS"/>
    <s v="SN"/>
    <s v="j01prmpalancuya@cendoj.ramajudicial.gov.co"/>
    <s v="E-mail"/>
    <s v="3156116319"/>
    <s v="3 Peticiones"/>
    <x v="0"/>
    <s v="Registros Publicos y Redes Emp"/>
    <s v="Derecho de peticion"/>
    <s v="."/>
    <s v="."/>
    <s v="2023-00655 SANTIAGO DE CALI, 08 DE JUNIO DE 2023 SEÑORES JUZGADO PROMISCUO MUNICIPAL JUEZ ROGELIO HERNANDO VANEGAS TORRES J01PRMPALANCUYA@CENDOJ.RAMAJUDICIAL.GOV.CO ANCUYA - NARIÑO CORDIAL SALUDO DAMOS RESPUESTA AL COMUNICADO CON OFICIO NO. 0180 O PROCESO DE ALIMENTOS NO. 2022 -00113-00 ENVIADO EL 31 DE MAYO DE 2023 RECIBIDO EN ESTA ENTIDAD EL MISMO DÍA, EN EL QUE SOLICITA: &quot;(¿) OFÍCIESE ATENTAMENTE ANTE LA OFICINA DE CÁMARA Y COMERCIO DE LA CIUDAD DE CALI, A FIN DE QUE, DENTRO DEL TÉRMINO IMPRORROGABLE DE 3 DÍAS HÁBILES SIGUIENTES A LA NOTIFICACIÓN DE ESTA PROVIDENCIA, CON DESTINO A ESTAS DILIGENCIAS, CERTIFIQUE SI EL CIUDADANO EDISON FERNANDO TENORIO CABEZAS, IDENTIFICADO CON CÉDULA DE CIUDADANÍA NÚMERO 1.116.234.583, TIENE REGISTRADO ESTABLECIMIENTO DE COMERCIO ALGUNO.&quot; AL RESPECTO, LE INFORMAMOS QUE LAS CÁMARAS DE COMERCIO DEBEN CEÑIRSE A LO ESTRICTAMENTE CONSAGRADO EN EL ORDENAMIENTO JURÍDICO Y, POR LO TANTO, SOLO PUEDEN HACER LO QUE LA LEY LAS FACULTA, DE TAL MANERA QU"/>
    <s v="."/>
    <s v="Finalizado"/>
    <s v="XRIVERA"/>
    <d v="2023-06-08T00:00:00"/>
    <d v="2023-06-08T00:00:00"/>
    <s v="j01prmpalancuya@cendoj.ramajudicial.gov.co j01prmpalancuya@cendoj.ramajudicial.gov.co.rpost.biz jueves 08/06/2023 1:38 p. m."/>
    <s v="N"/>
    <s v=""/>
    <x v="0"/>
    <s v=""/>
    <s v="N"/>
    <d v="2023-06-08T00:00:00"/>
    <d v="2023-06-08T00:00:00"/>
    <n v="4"/>
    <n v="15"/>
    <x v="0"/>
    <n v="15"/>
    <s v="cumple"/>
  </r>
  <r>
    <x v="0"/>
    <n v="2023003775"/>
    <x v="108"/>
    <s v="EN COMUNICACION DEL DIA 01 JUNIO 2023 ENVIADO POR EMAIL A CONTACTO CCC MEDIANTE DERECHO DE PETICION DE LA FISCALIA GENERAL DE LA NACION RAD 20380-2-13437 SPOA 763776000178202250053 SUMINISTRAR CONSECUTIVO DEL REGISTRO DE REPRESENTANTES LEGALES DE LA FIRMA SOCIEDAD INVERSIONES BECERRA GÓMEZ Y CÍA. LTDA¿, Y OBTENER COPIA COMPLETA Y LEGIBLE DE TODOS LOS DOCUMENTOS QUE COMPONEN LA HISTORIA COMERCIAL DE LA MISMA."/>
    <s v="A"/>
    <s v="LNDELGAD"/>
    <s v=" "/>
    <s v="Principal"/>
    <d v="2023-06-02T00:00:00"/>
    <s v="Origino"/>
    <s v="NRESPONS"/>
    <s v="Registros Pub y Redes Emp"/>
    <s v="Back (Registro)"/>
    <s v="Finalizado"/>
    <s v=" "/>
    <s v="Asignado a"/>
    <s v="XRIVERA"/>
    <s v="Registros Pub y Redes Emp"/>
    <s v="Back (Registro)"/>
    <d v="2023-06-02T00:00:00"/>
    <s v="A"/>
    <s v="MERCANTIL"/>
    <n v="63040"/>
    <m/>
    <m/>
    <m/>
    <m/>
    <m/>
    <m/>
    <s v="Nit"/>
    <m/>
    <s v="DEYSI PATRICIA SUÁREZ MURCIA"/>
    <s v="3989980"/>
    <s v="deysi.suarez@fiscalia.gov.co"/>
    <s v="E-mail"/>
    <s v="3187208078"/>
    <s v="3 Peticiones"/>
    <x v="0"/>
    <s v="Registros Publicos y Redes Emp"/>
    <s v="Derecho de peticion"/>
    <s v="."/>
    <s v="."/>
    <s v="SANTIAGO DE CALI, 5 DE JUNIO DE 2023 SEÑORA DEYSI PATRICIA SUÁREZ MURCIA GRUPO INVESTIGATIVO DE APOYO A LA UNIDAD DE COMPETENCIA GENERAL DEYSI.SUAREZ@FISCALIA.GOV.CO LA CIUDAD CORDIAL SALUDO, MEDIANTE ESCRITO DEL 1 DE JUNIO DE 2023, RADICADO ANTE LA CÁMARA DE COMERCIO DE CALI MISMO DÍA, SOLICITÓ ¿INDICAR CUÁL ES EL PROCEDIMIENTO QUE DEBA REALIZAR UNO CUALQUIERA DE LOS SOCIOS DE LA FIRMA ¿SOCIEDAD INVERSIONES BECERRA GÓMEZ Y CÍA. LTDA., PARA OPONERSE A LAS DECISIONES QUE TOME UN DIRECTIVO, EMPLEADO O ASESOR DE LA CITADA FIRMA. (¿) ¿SUMINISTRAR CONSECUTIVO DEL REGISTRO DE REPRESENTANTES LEGALES DE LA FIRMA ¿SOCIEDAD INVERSIONES BECERRA GÓMEZ Y CÍA. LTDA¿, Y OBTENER COPIA COMPLETA Y LEGIBLE DE TODOS LOS DOCUMENTOS QUE COMPONEN LA HISTORIA COMERCIAL DE LA MISMA..¿ AL RESPECTO, LE INFORMAMOS QUE LAS CÁMARAS DE COMERCIO DEBEN CEÑIRSE A LO ESTRICTAMENTE CONSAGRADO EN EL ORDENAMIENTO JURÍDICO Y, POR TANTO, SOLO PUEDEN HACER LO QUE LA LEY LAS FACULTA, DE TAL MANERA QUE EL ARTÍCULO 86 DEL CÓDIGO"/>
    <s v="."/>
    <s v="Finalizado"/>
    <s v="XRIVERA"/>
    <d v="2023-06-05T00:00:00"/>
    <d v="2023-06-05T00:00:00"/>
    <s v="deysi.suarez@fiscalia.gov.co.rpost.biz deysi.suarez@fiscalia.gov.co lunes, 5 de junio de 2023 2:03 p. m."/>
    <s v="N"/>
    <s v=""/>
    <x v="0"/>
    <s v=""/>
    <s v="N"/>
    <d v="2023-06-05T00:00:00"/>
    <d v="2023-06-05T00:00:00"/>
    <n v="1"/>
    <n v="15"/>
    <x v="0"/>
    <n v="15"/>
    <s v="cumple"/>
  </r>
  <r>
    <x v="0"/>
    <n v="2023003781"/>
    <x v="108"/>
    <s v="02 DE JUNIO DE 2023 ASUNTO: SOLICITUD DOCUMENTOS DE MANERA ATENTA Y RESPETUOSA SOLICITO A QUIEN CORRESPONDA SE SIRVAN REMITIR AL DESPACHO FISCAL LOS SIGUIENTES DOCUMENTOS ASÍ: 1. REGISTRO ÚNICO DE PROPONENTES DE LA SOCIEDAD DAC INGENIERÍA Y CONSULTORÍA SAS. NIT 901542694, ASÍ COMO TODOS LOS DOCUMENTOS QUE SOPORTEN LA INSCRIPCIÓN O DESINSCRIPCIÓN DE EXPERIENCIA CONTRACTUAL DE ESTA SOCIEDAD. 2. REGISTRO ÚNICO DE PROPONENTES DE LA SOCIEDAD PLANES SAS, NIT 8903031261, ASÍ COMO TODOS LOS DOCUMENTOS QUE SOPORTEN LA INSCRIPCIÓN O DESINSCRIPCIÓN DE EXPERIENCIA CONTRACTUAL DE ESTA SOCIEDAD. LO ANTERIOR SE REQUIERE PARA QUE OBRE COMO ELEMENTO MATERIAL PROBATORIO DENTRO DEL RADICADO NRO. 7600160001992023-15322, INVESTIGACIÓN QUE SE ADELANTA EN LA FISCALÍA 89 SECCIONAL DE CALI, POR EL DELITO DE FALSEDAD EN DOCUMENTO PRIVADO Y FRAUDE PROCESAL. ATENTAMENTE ROBERT ESTIVEN CHAPARRO PESCA INVESTIGADOR CRIMINAL MECAL FISCALÍA GENERAL DE LA NACIÓN "/>
    <s v="A"/>
    <s v="AGONZALE"/>
    <s v=" "/>
    <s v="Principal"/>
    <d v="2023-06-02T00:00:00"/>
    <s v="Origino"/>
    <s v="NRESPONS"/>
    <s v="Registros Pub y Redes Emp"/>
    <s v="Back (Registro)"/>
    <s v="Finalizado"/>
    <s v=" "/>
    <s v="Asignado a"/>
    <s v="XRIVERA"/>
    <s v="Registros Pub y Redes Emp"/>
    <s v="Back (Registro)"/>
    <d v="2023-06-02T00:00:00"/>
    <s v="A"/>
    <s v=""/>
    <m/>
    <m/>
    <m/>
    <m/>
    <m/>
    <m/>
    <m/>
    <s v="Sin Identificación"/>
    <n v="1051473837"/>
    <s v="ROBERTH ESTIVEN CHAPARRO PESCA"/>
    <s v=""/>
    <s v="roberth.chaparro@correo.policia.gov.co"/>
    <s v="Presencial con Carta"/>
    <s v="3217810347"/>
    <s v="3 Peticiones"/>
    <x v="0"/>
    <s v="Registros Publicos y Redes Emp"/>
    <s v="Derecho de peticion"/>
    <s v="."/>
    <s v="."/>
    <s v="2023-00656 SANTIAGO DE CALI, 13 DE JUNIO DE 2023 SEÑORES FISCALIA GENERAL DE LA NACION ATENCIÓN: ROBERTH ESTIVEN CHAPARRO PESCA INVESTIGADOR CRIMINAL MECAL ROBERTH.CHAPARRO@CORREO.POLICIA.GOV.CO LA CIUDAD CORDIAL SALUDO DAMOS RESPUESTA AL RADICADO NO. 7600160001992023-15322 DEL 02 DE JUNIO DEL 2023, RECIBIDO EN ESTA ENTIDAD EL MISMO DÍA, EN EL CUAL SOLICITA SUMINISTRAR LA SIGUIENTE INFORMACIÓN: &quot; SE SIRVAN REMITIR AL DESPACHO FISCAL LOS SIGUIENTES DOCUMENTOS ASÍ: 1._x0009_REGISTRO ÚNICO DE PROPONENTES DE LA SOCIEDAD DAC INGENIERIA Y CONSULTORIA SAS, NIT. 901542694, ASÍ COMO TODOS LOS DOCUMENTOS QUE SOPORTEN LA INSCRIPCIÓN O DESINSCRIPCIÓN DE EXPERIENCIA CONTRACTUAL DE ESTA SOCIEDAD. 2._x0009_REGISTRO ÚNICO DE PROPONENTES DE LA SOCIEDAD PLANES SAS, NIT. 8903031261, ASÍ COMO TODOS LOS DOCUMENTOS QUE SOPORTEN LA INSCRIPCIÓN O DESINSCRIPCIÁN DE EXPERIENCIA CONTRACTUAL DE ESTA SOCIEDAD.&quot; AL RESPECTO, LE INFORMAMOS QUE LAS CÁMARAS DE COMERCIO DEBEN CEÑIRSE A LO ESTRICTAMENTE CONSAGRADO EN E"/>
    <s v="."/>
    <s v="Finalizado"/>
    <s v="XRIVERA"/>
    <d v="2023-06-08T00:00:00"/>
    <d v="2023-06-13T00:00:00"/>
    <s v="roberth.chaparro@correo.policia.gov.co roberth.chaparro@correo.policia.gov.co.rpost.biz martes 13/06/2023 6:42 p. m."/>
    <s v="N"/>
    <s v=""/>
    <x v="0"/>
    <s v=""/>
    <s v="N"/>
    <d v="2023-06-13T00:00:00"/>
    <d v="2023-06-13T00:00:00"/>
    <n v="6"/>
    <n v="15"/>
    <x v="0"/>
    <n v="15"/>
    <s v="cumple"/>
  </r>
  <r>
    <x v="0"/>
    <n v="2023003783"/>
    <x v="108"/>
    <s v="HOLA, FAVOR CERTIFICAR QUE EL SEÑOR JOAQUIN EMILIO TORO CON CEDULA 16601581, NO TIENE VINCULO EN CAMARA DE COMERCIO PARA RETIRAR UN DINERO QUE TIENE EN EL FONDO DE PENSIONES PORVENIR. SE HIZO RECIBO CON RADICACION 20230582460"/>
    <s v="A"/>
    <s v="MMAFLA"/>
    <s v=" "/>
    <s v="Principal"/>
    <d v="2023-06-02T00:00:00"/>
    <s v="Origino"/>
    <s v="NRESPONS"/>
    <s v="Registros Pub y Redes Emp"/>
    <s v="Back (Registro)"/>
    <s v="Finalizado"/>
    <s v=" "/>
    <s v="Asignado a"/>
    <s v="CMARTINE"/>
    <s v="Registros Pub y Redes Emp"/>
    <s v="Juridica"/>
    <d v="2023-06-02T00:00:00"/>
    <s v="A"/>
    <s v="NO APLICA"/>
    <m/>
    <m/>
    <m/>
    <m/>
    <m/>
    <m/>
    <m/>
    <s v="Sin Identificación"/>
    <m/>
    <s v=""/>
    <s v=""/>
    <s v=""/>
    <s v=""/>
    <s v=""/>
    <s v="3 Peticiones"/>
    <x v="0"/>
    <s v="Registros Publicos y Redes Emp"/>
    <s v="Derecho de peticion"/>
    <s v="."/>
    <s v="."/>
    <s v="CONTESTADO CON CARTA 2023-00704 DEL 16 DE JUNIO DE 2023, ASÍ: &quot;MEDIANTE PETICIÓN DEL 2 DE JUNIO DE 2023, SOLICITÓ A ESTA CÁMARA DE COMERCIO UN CERTIFICADO DE NO FIGURA A NOMBRE DE JOAQUÍN EMILIO TORO, IDENTIFICADO CON LA CÉDULA DE CIUDADANÍA NO. 166015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OAQUÍN EM"/>
    <s v="."/>
    <s v="Finalizado"/>
    <s v="CMARTINE"/>
    <d v="2023-06-16T00:00:00"/>
    <d v="2023-06-16T00:00:00"/>
    <s v=" "/>
    <s v="N"/>
    <s v=""/>
    <x v="0"/>
    <s v="Interés general y particular"/>
    <s v="N"/>
    <d v="2023-06-16T00:00:00"/>
    <d v="2023-06-16T00:00:00"/>
    <n v="9"/>
    <n v="15"/>
    <x v="0"/>
    <n v="15"/>
    <s v="cumple"/>
  </r>
  <r>
    <x v="0"/>
    <n v="2023003789"/>
    <x v="108"/>
    <s v="EN COMUNICACION DEL DIA 31 MAYO 2023 ENVIADO POR EMAIL A CONTACTO CCC MEDIANTE DERECHO DE PETICION LA SRA JEIMY CHARLENE PUERTO GÓMEZ CC 53.042.114 DE BOGOTÁ SOLICITA QUE LE INFORME LOS NOMBRES DE LOS ACCIONISTAS CONFORME LA COMPOSICIÓN ACCIONARIA DE LA SOCIEDAD EMPAQUES MICRO PLEGABLES SAS CON NIT 900.319.401-6"/>
    <s v="A"/>
    <s v="LNDELGAD"/>
    <s v=" "/>
    <s v="Principal"/>
    <d v="2023-06-02T00:00:00"/>
    <s v="Origino"/>
    <s v="NRESPONS"/>
    <s v="Registros Pub y Redes Emp"/>
    <s v="Back (Registro)"/>
    <s v="Finalizado"/>
    <s v=" "/>
    <s v="Asignado a"/>
    <s v="XRIVERA"/>
    <s v="Registros Pub y Redes Emp"/>
    <s v="Back (Registro)"/>
    <d v="2023-06-02T00:00:00"/>
    <s v="A"/>
    <s v="MERCANTIL"/>
    <n v="797311"/>
    <m/>
    <m/>
    <m/>
    <m/>
    <m/>
    <m/>
    <s v="Nit"/>
    <n v="53042114"/>
    <s v="JEIMY CHARLENE PUERTO GÓMEZ"/>
    <s v=""/>
    <s v="juridicajj@gmail.com"/>
    <s v="E-mail"/>
    <s v="3153415410"/>
    <s v="3 Peticiones"/>
    <x v="0"/>
    <s v="Registros Publicos y Redes Emp"/>
    <s v="Derecho de peticion"/>
    <s v="."/>
    <s v="."/>
    <s v="2023-00654 SANTIAGO DE CALI, 08 DE JUNIO DE 2023 SEÑORA JEIMY CHARLENE PUERTO GÓMEZ JURIDICAJJ@GMAIL.COM BOGOTÁ D.C CORDIAL SALUDO, MEDIANTE CORREO ELECTRÓNICO DEL 31 DE MAYO DE 2023, RECIBIDO EN ESTA ENTIDAD EL MISMO DÍA, SOLICITÓ: &quot;1. SE SIRVA INFORMAR LOS NOMBRES DE LOS ACCIONISTAS CONFORME LA COMPOSICIÓN ACCIONARIA DE LA SOCIEDAD EMPAQUES MICRO PLEGABLES SAS CON NIT.900.319.4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XRIVERA"/>
    <d v="2023-06-08T00:00:00"/>
    <d v="2023-06-08T00:00:00"/>
    <s v="juridicajj@gmail.com juridicajj@gmail.com.rpost.biz jueves 08/06/2023 10:32 a. m."/>
    <s v="N"/>
    <s v=""/>
    <x v="0"/>
    <s v=""/>
    <s v="N"/>
    <d v="2023-06-08T00:00:00"/>
    <d v="2023-06-08T00:00:00"/>
    <n v="4"/>
    <n v="15"/>
    <x v="0"/>
    <n v="15"/>
    <s v="cumple"/>
  </r>
  <r>
    <x v="0"/>
    <n v="2023003790"/>
    <x v="108"/>
    <s v="EN COMUNICACION DEL DIA 31 MAYO 2023 ENVIADO POR EMAIL A CONTACTO CCC MEDIANTE DERECHO DE PETICION CON REFERENCIA SOLICITUD DE AMPLIACIÓN DE PLAZO PARA CORRECCIONES REGISTRO ÚNICO DE PROPONENTE. COMEDIDAMENTE ME DIRIJO A USTEDES PARA PEDIR SU COLABORACIÓN EN LA AMPLIACIÓN DEL PLAZO PARA LA CORRECCIÓN DE NUESTRO REGISTRO ÚNICO DE PROPONENTE (RUP) DADO QUE SEGÚN LA GLOSA NO. 20230442800 RECIBIDA EL PASADO 03 DE MAYO Y DE ACUERDO CON LA NORMATIVIDAD VIGENTE EL PLAZO MÁXIMO ES HASTA EL 03 DE JUNIO, NUESTRA EMPRESA ACÚSTICA INTEGRADA SAS NIT 900.216.798-1 SE DEDICA A LICITAR Y ESTA ACTIVIDAD REPRESENTA EL 80% DE SUS INGRESOS ANUALES, DICHA CORRECCIÓN SE ENCUENTRA EN PROCESO POR LA CÁMARA DE COMERCIO PUES CORRESPONDE A LA INFORMACIÓN FINANCIERA DEL AÑO 2022.AGRADECEMOS DE ANTEMANO LA COLABORACIÓN QUE NOS PUEDAN BRINDAR EN ESTE IMPORTANTE ASUNTO. ADJUNTO GLOSA MENCIONADA"/>
    <s v="A"/>
    <s v="LNDELGAD"/>
    <s v=" "/>
    <s v="Principal"/>
    <d v="2023-06-02T00:00:00"/>
    <s v="Origino"/>
    <s v="no aplica"/>
    <s v="Registros Pub y Redes Emp"/>
    <s v="Juridica"/>
    <s v="Finalizado"/>
    <s v=" "/>
    <s v="Asignado a"/>
    <s v="MBASTIDA"/>
    <s v="Registros Pub y Redes Emp"/>
    <s v="Juridica"/>
    <d v="2023-06-02T00:00:00"/>
    <s v="A"/>
    <s v="PROPONENTES"/>
    <n v="81247"/>
    <n v="20230442800"/>
    <m/>
    <m/>
    <m/>
    <m/>
    <m/>
    <s v="Inscrito"/>
    <n v="16797884"/>
    <s v="ALEXANDER RIVERA YEPES"/>
    <s v="8816583"/>
    <s v="sig@acusticaintegrada.com"/>
    <s v="E-mail"/>
    <s v="3216116812"/>
    <s v="3 Peticiones"/>
    <x v="6"/>
    <s v="Registros Publicos y Redes Emp"/>
    <s v="Derecho de peticion"/>
    <s v="."/>
    <s v="."/>
    <s v="EN EL APLICATIVO DE DEVOLUCIONES FUE REALIZADA LA PRÓRROGA CORRESPONDIENTE, QUEDANDO COMO FECHA DE REQUERIMIENTO EL 03/05/2023 Y COMO FECHA DEL LÍMITE DE LA PRÓRROGA EL 03/07/2023 PQR 3790 POR CORREO DEL 02-06-2023 FUE SOLICITADA "/>
    <s v="."/>
    <s v="Finalizado"/>
    <s v="MBASTIDA"/>
    <d v="2023-06-02T00:00:00"/>
    <d v="2023-06-02T00:00:00"/>
    <s v=" "/>
    <s v="N"/>
    <s v=""/>
    <x v="0"/>
    <s v="Interés general y particular"/>
    <s v="N"/>
    <d v="2023-06-02T00:00:00"/>
    <d v="2023-06-02T00:00:00"/>
    <n v="0"/>
    <n v="15"/>
    <x v="0"/>
    <n v="15"/>
    <s v="cumple"/>
  </r>
  <r>
    <x v="0"/>
    <n v="2023003791"/>
    <x v="108"/>
    <s v="EN COMUNICACION DEL DIA 02 JUNIO 2023 ENVIADO POR EMAIL A CONTACTO CCC MEDIANTE DERECHO DE PETICION CON ASUNTO PRÓRROGA RENOVACIÓN RUP RADICADO NO. 20230442700 A NOMBRE DE FACTOR ARQUITECTURA S.A.S. LA PRESENTE COMUNICACIÓN ES PARA SOLICITARLES COMEDIDAMENTE UNA PRÓRROGA DE 30 DÍAS CONTADOS A PARTIR DEL 05 DE JUNIO DE 2023, PARA LA SUBSANACIÓN DE LAS INCONSISTENCIAS DETECTADAS EN LA RENOVACIÓN DEL REGISTRO ÚNICO DE PROPONENTES RUP A NOMBRE DE FACTOR ARQUITECTURA S.A.S. IDENTIFICADA CON NIT. 900.631.704-9 Y CON RADICADO NO.20230442700, LAS CUALES FUERON SOLICITADAS POR USTEDES EL DÍA 06 DE MAYO DE 2023. ESTA SUBSANACIÓN SE SOLICITA YA QUE A NIVEL INTERNO SE HAN PRESENTADO CAMBIOS Y UNA SERIE DE INCONVENIENTES DE TIPO OPERATIVO PARA LA EXPEDICIÓN DE LOS ESTADOS FINANCIEROS FINALES DEL AÑO 2022, LO QUE AÚN NO NOS HA PERMITIDO SUBSANAR LAS INCONSISTENCIAS Y ASÍ PRESENTAR LA INFORMACIÓN CONSISTENTE, TODA VEZ QUE TAMBIÉN DEBEMOS HACER ACTUALIZACIÓN DE LA INFORMACIÓN FINANCIERA REPORTADA EN LA RENOVACIÓN DEL REGISTRO MERCANTIL. POR LO ANTERIOR, SOLICITAMOS DE MANERA CORDIAL DICHA PRÓRROGA, DADO QUE ES DE NUESTRA PRIORIDAD E INTERÉS RENOVAR DEBIDAMENTE EL REGISTRO ÚNICO DE PROPONENTES CON EL FIN DE PRESENTAR Y EJECUTAR LICITACIONES EN EL SECTOR PUBLICO AGRADEZCO MUCHO SU ATENCIÓN Y ACEPTACIÓN AL REQUERIMIENTO"/>
    <s v="A"/>
    <s v="LNDELGAD"/>
    <s v=" "/>
    <s v="Principal"/>
    <d v="2023-06-02T00:00:00"/>
    <s v="Origino"/>
    <s v="NRESPONS"/>
    <s v="Registros Pub y Redes Emp"/>
    <s v="Juridica"/>
    <s v="Finalizado"/>
    <s v=" "/>
    <s v="Asignado a"/>
    <s v="DPOVEDA"/>
    <s v="Registros Pub y Redes Emp"/>
    <s v="Juridica"/>
    <d v="2023-06-02T00:00:00"/>
    <s v="A"/>
    <s v="PROPONENTES"/>
    <n v="126607"/>
    <n v="20230442700"/>
    <m/>
    <m/>
    <m/>
    <m/>
    <m/>
    <s v="Inscrito"/>
    <m/>
    <s v="DIEGO MAURICIO FLOREZ SABOGAL"/>
    <s v="3137657120"/>
    <s v="factorarquitecturacali@gmail.com"/>
    <s v="E-mail"/>
    <s v="3174420774"/>
    <s v="3 Peticiones"/>
    <x v="6"/>
    <s v="Registros Publicos y Redes Emp"/>
    <s v="Derecho de peticion"/>
    <s v="."/>
    <s v="."/>
    <s v="SE CONCEDE PRORROGA HASTA EL DIA 05 DE JULIO DEL 2023 AL RAD RAD20230442700DPOVEDA"/>
    <s v="."/>
    <s v="Finalizado"/>
    <s v="DPOVEDA"/>
    <d v="2023-06-02T00:00:00"/>
    <d v="2023-06-02T00:00:00"/>
    <s v=" "/>
    <s v="N"/>
    <s v=""/>
    <x v="0"/>
    <s v="."/>
    <s v="N"/>
    <d v="2023-06-02T00:00:00"/>
    <d v="2023-06-02T00:00:00"/>
    <n v="0"/>
    <n v="15"/>
    <x v="0"/>
    <n v="15"/>
    <s v="cumple"/>
  </r>
  <r>
    <x v="0"/>
    <n v="2023003792"/>
    <x v="108"/>
    <s v="EN COMUNICACION DEL DIA 31052023 CON RAD 2023-01-490406 DE LA SUPERSOCIEDADES BOGOTA DC ENVIADO VIA EMAIL A CONTACTO CCC EN EL CUAL SE INDICA QUE: HEMOS RECIBIDO LA COMUNICACIÓN RADICADA CON EL NÚMERO 2023-01-429020, MEDIANTE LA CUAL PRESENTA DERECHO DE PETICIÓN YENNI LUGO, EN CALIDAD DE REPRESENTANTE LEGAL DE TECNOTURNOS S.A.S., EN LA QUE MANIFIESTÓ LO SIGUIENTE: ¿(¿) SOLICITA EL REINTEGRO O SOPORTE DE ABONO DE LA ACTUALIZACIÓN DEL RUP REALIZADO EL PASADO 29 DE MARZO DE 2023 BAJO EL RECIBO NO. 8930375, RADICADO NO. 20230341826 POR VALOR DE $366.000, PUESTO QUE SE REQUIERE LA RENOVACIÓN Y NO LA ACTUALIZACIÓN. DICHO REINTEGRO SE PUEDE REALIZAR A LA CUENTA DE CORRIENTE DE DAVIVIENDA NO. 016069996870 O ADJUNTAR COMPROBANTE DE BONIFICACIÓN DE DESCUENTO PARA SER APLICADO A LA RENOVACIÓN DEL RUP (¿)¿. SOBRE EL PARTICULAR, EN DESARROLLO DE LO PREVISTO EN LOS NUMERALES 2 Y 8 DEL ARTÍCULO 17A DEL DECRETO 1380 DE 20211, EN CONCORDANCIA CON EL ARTÍCULO 87 DEL CÓDIGO DE COMERCIO, DAMOS TRASLADO DE LA QUEJA, CON EL PROPÓSITO DE QUE DÉ RESPUESTA DIRECTA AL PETICIONARIO, EN FORMA PRECISA Y CLARA, INDICANDO LOS FUNDAMENTOS LEGALES O ESTATUTARIOS EN QUE SOPORTE LO EXPUESTO Y ADJUNTANDO LOS DOCUMENTOS EN QUE APOYA SUS AFIRMACIONES. LA RESPUESTA DEBERÁ SER REMITIDA A ESTA SUPERINTENDENCIA EN UN PLAZO DE CINCO (5) DÍAS HÁBILES, A PARTIR DEL RECIBO DEL PRESENTE DOCUMENTO."/>
    <s v="A"/>
    <s v="JCMARIN"/>
    <s v=" "/>
    <s v="Obrero"/>
    <d v="2023-06-02T00:00:00"/>
    <s v="Origino"/>
    <s v="NRESPONS"/>
    <s v="Registros Pub y Redes Emp"/>
    <s v="Back (Registro)"/>
    <s v="Finalizado"/>
    <s v=" "/>
    <s v="Asignado a"/>
    <s v="CMARTINE"/>
    <s v="Registros Pub y Redes Emp"/>
    <s v="Juridica"/>
    <d v="2023-06-02T00:00:00"/>
    <s v="A"/>
    <s v="PROPONENTES"/>
    <n v="116750"/>
    <n v="20230341826"/>
    <m/>
    <m/>
    <m/>
    <m/>
    <m/>
    <s v="Inscrito"/>
    <m/>
    <s v="JORGE ENRIQUE CELY LEON"/>
    <s v="2201000"/>
    <s v="mruano@supersociedades.gov.co"/>
    <s v="E-mail"/>
    <s v=""/>
    <s v="3 Peticiones"/>
    <x v="24"/>
    <s v="Registros Publicos y Redes Emp"/>
    <s v="Derecho de peticion"/>
    <s v="."/>
    <s v="."/>
    <s v="CONTESTADO CON CARTA 2023-00626 DEL 5 DE JUNIO DE 2023, ASÍ: &quot;MEDIANTE OFICIO CONSECUTIVO 315-113232 DEL 31 DE MAYO DE 2023, RECIBIDO EN ESTA CÁMARA DE COMERCIO EL 1 DE JUNIO DEL MISMO AÑO, NOS SOLICITÓ DAR RESPUESTA DIRECTA AL PETICIONARIO, EN FORMA PRECISA Y CLARA, INDICANDO LOS FUNDAMENTOS LEGALES O ESTATUTARIOS EN QUE SOPORTE LO EXPUESTO Y ADJUNTANDO LOS DOCUMENTOS EN QUE APOYAMOS NUESTRAS AFIRMACIONES. AL RESPECTO, LE INFORMAMOS QUE EL 9 DE MAYO DE 2023, ESTA CÁMARA DE COMERCIO DIO RESPUESTA A LA PETICIÓN RADICADA EL 27 DE ABRIL DE 2023 BAJO EL NÚMERO 20230002899 MEDIANTE LA CUAL, LA SEÑORA YENNY LUGO CEPEDA, EN CALIDAD DE REPRESENTANTE LEGAL DE LA SOCIEDAD TECNOTURNOS S.A.S. SOLICITÓ &quot;EL REINTEGRO O SOPORTE DE ABONO DE LA ACTUALIZACIÓN DEL RUP REALIZADO EL PASADO 29 DE MARZO DE 2023 BAJO EL RECIBO NO. 8930375, RADICADO NO. 20230341826 POR VALOR DE $366.000, PUESTO QUE SE REQUIERE LA RENOVACIÓN Y NO LA ACTUALIZACIÓN (¿)&quot;. NO OBSTANTE, EN ATENCIÓN A SU REQUERIMIENTO, EL 2 DE JUNIO "/>
    <s v="."/>
    <s v="Finalizado"/>
    <s v="CMARTINE"/>
    <d v="2023-06-06T00:00:00"/>
    <d v="2023-06-06T00:00:00"/>
    <s v=" "/>
    <s v="N"/>
    <s v=""/>
    <x v="0"/>
    <s v="Interés general y particular"/>
    <s v="N"/>
    <d v="2023-06-06T00:00:00"/>
    <d v="2023-06-06T00:00:00"/>
    <n v="2"/>
    <n v="15"/>
    <x v="0"/>
    <n v="15"/>
    <s v="cumple"/>
  </r>
  <r>
    <x v="0"/>
    <n v="2023003793"/>
    <x v="108"/>
    <s v="EN COMUNICACION DEL DIA 02 JUNIO 2023 ENVIADO POR EMAIL A CONTACTO CCC MEDIANTE DERECHO DE PETICION CON REF: SOLICITUD PRORROGA RENOVACIÓN REGISTRO ÚNICO DE PROPONENTES VIGENCIA 2023 RADICADO 20230443605 POR LA PRESENTE SE SOLICITA PRORROGA PARA PRESENTAR LOS SOPORTES REQUERIDOS PARA SUBSANAR LAS DIFERENCIAS Y OBSERVACIONES ENCONTRADAS EN LA RADICACIÓN 20230443605 CORRESPONDIENTE A LA RENOVACIÓN DEL RUP PARA EL AÑO 2023 DE LA EMPRESA LATCO S.A. NIT.805.010.369-5."/>
    <s v="A"/>
    <s v="LNDELGAD"/>
    <s v=" "/>
    <s v="Principal"/>
    <d v="2023-06-02T00:00:00"/>
    <s v="Origino"/>
    <s v="NRESPONS"/>
    <s v="Registros Pub y Redes Emp"/>
    <s v="Juridica"/>
    <s v="Finalizado"/>
    <s v=" "/>
    <s v="Asignado a"/>
    <s v="SALBAN"/>
    <s v="Registros Pub y Redes Emp"/>
    <s v="Juridica"/>
    <d v="2023-06-02T00:00:00"/>
    <s v="A"/>
    <s v="PROPONENTES"/>
    <n v="38201"/>
    <n v="20230443605"/>
    <m/>
    <m/>
    <m/>
    <m/>
    <m/>
    <s v="Inscrito"/>
    <m/>
    <s v="LUCIANO GOMEZ VALLECILLA"/>
    <s v="6676759"/>
    <s v="contabilidad@latco.com.co"/>
    <s v="E-mail"/>
    <s v="SN"/>
    <s v="3 Peticiones"/>
    <x v="6"/>
    <s v="Registros Publicos y Redes Emp"/>
    <s v="Derecho de peticion"/>
    <s v="."/>
    <s v="."/>
    <s v="SE CONCEDE PRÓRROGA DEL PQR 2023003793 HASTA LA FECHA DEL 4 DE JULIO DEL 2023."/>
    <s v="."/>
    <s v="Finalizado"/>
    <s v="SALBAN"/>
    <d v="2023-06-02T00:00:00"/>
    <d v="2023-06-02T00:00:00"/>
    <s v=" "/>
    <s v="N"/>
    <s v=""/>
    <x v="0"/>
    <s v="."/>
    <s v="N"/>
    <d v="2023-06-02T00:00:00"/>
    <d v="2023-06-02T00:00:00"/>
    <n v="0"/>
    <n v="15"/>
    <x v="0"/>
    <n v="15"/>
    <s v="cumple"/>
  </r>
  <r>
    <x v="0"/>
    <n v="2023003796"/>
    <x v="108"/>
    <s v="EN COMUNICACION DEL DIA 22 MAYO 2023 ENVIADO POR EMAIL A CONTACTO CCC MEDIANTE DERECHO DE PETICION EL SR LUIS CARLOS GONZALEZ CC 71941359 SOLICITA SU VALIOSA COLABORACION INFORMANDOME SI EN SU BASE DE DATOS APARECE MI NOMBRE Y NUMERO DE CEDULA RELACIONADO CON LO QUE CORRESPONDE A ESTA OFICINA. LUIS CARLOS GONZALEZ CC 71941359 NUI 817763 TD 1505 BLOQUE 3 PATIO 8 B COJAM JAMUNDI "/>
    <s v="A"/>
    <s v="LNDELGAD"/>
    <s v=" "/>
    <s v="Principal"/>
    <d v="2023-06-02T00:00:00"/>
    <s v="Origino"/>
    <s v="NRESPONS"/>
    <s v="Registros Pub y Redes Emp"/>
    <s v="Back (Registro)"/>
    <s v="Finalizado"/>
    <s v=" "/>
    <s v="Asignado a"/>
    <s v="CMARTINE"/>
    <s v="Registros Pub y Redes Emp"/>
    <s v="Juridica"/>
    <d v="2023-06-02T00:00:00"/>
    <s v="A"/>
    <s v="NO APLICA"/>
    <m/>
    <m/>
    <m/>
    <m/>
    <m/>
    <m/>
    <m/>
    <s v="Sin Identificación"/>
    <m/>
    <s v="LUIS CARLOS GONZALEZ CC 71941359"/>
    <s v="SN"/>
    <s v="SN"/>
    <s v="E-mail"/>
    <s v="SN"/>
    <s v="3 Peticiones"/>
    <x v="0"/>
    <s v="Registros Publicos y Redes Emp"/>
    <s v="Derecho de peticion"/>
    <s v="."/>
    <s v="."/>
    <s v="CONTESTADO CON CARTA 2023-00705 DEL 16 DE JUNIO DE 2023, ASÍ: &quot;MEDIANTE ESCRITO RECIBIDO EN ESTA CÁMARA DE COMERCIO EL 2 DE JUNIO DE 2023, SOLICITÓ INFORMACIÓN &quot;SI EN SU BASE DE DATOS APARECE MI NOMBRE Y NÚMERO DE CÉDULA RELACIONADA CON LO QUE CORRESPONDE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s v="."/>
    <s v="Finalizado"/>
    <s v="CMARTINE"/>
    <d v="2023-06-16T00:00:00"/>
    <d v="2023-06-16T00:00:00"/>
    <s v=" "/>
    <s v="N"/>
    <s v=""/>
    <x v="0"/>
    <s v="Interés general y particular"/>
    <s v="N"/>
    <d v="2023-06-16T00:00:00"/>
    <d v="2023-06-16T00:00:00"/>
    <n v="9"/>
    <n v="15"/>
    <x v="0"/>
    <n v="15"/>
    <s v="cumple"/>
  </r>
  <r>
    <x v="0"/>
    <n v="2023003798"/>
    <x v="108"/>
    <s v="CORDIAL SALUDO SOLICITO POR FAVOR LA SIGUIENTE INFORMACIÓN 1.QUE ESPACIOS TIENE LA CÁMARA DE COMERCIO PARA REUNIONES DE EMPRESAS? 2.POR CUANTO TIEMPO PODRÍAMOS UTILIZAR ESTOS ESPACIOS? 3. ESTOS ESPACIOS LOS ALQUILAN, SI NO QUE VALOR TIENEN? 4. QUE SE REQUIERE PARA ACCEDER A ESTOS ESPACIOS?"/>
    <s v="A"/>
    <s v="LROJAS"/>
    <s v=" "/>
    <s v="Unicentro web"/>
    <d v="2023-06-02T00:00:00"/>
    <s v="Origino"/>
    <s v="NMELO"/>
    <s v="Secretaria General"/>
    <s v="Asuntos Legales y Contratacion"/>
    <s v="Finalizado"/>
    <s v=" "/>
    <s v="Asignado a"/>
    <s v="NMELO"/>
    <s v="Asuntos Legales y Contratacion"/>
    <s v="Asuntos Legales y Contratacion"/>
    <d v="2023-06-02T00:00:00"/>
    <s v="A"/>
    <s v=""/>
    <m/>
    <m/>
    <m/>
    <m/>
    <m/>
    <m/>
    <m/>
    <s v="Sin Identificación"/>
    <n v="900736663"/>
    <s v="LCQ INGENIERIA S.A.S"/>
    <s v=""/>
    <s v="info@lcqingenieria.com"/>
    <s v="E-mail"/>
    <s v="3162354532"/>
    <s v="3 Peticiones"/>
    <x v="3"/>
    <s v="Asuntos Legales y Contratacion"/>
    <s v="Derecho de peticion"/>
    <s v="."/>
    <s v="."/>
    <s v="SE TRAMITA RESPUESTA EN EL SENTIDO QUE NO ALQUILAMOS ESPACIOS DE NUESTRAS INSTALACIONES EN CAMARA DE COMERCIO DE CALI. SE DEJA TRAZABILIDAD DEL ENVIO. DE: ASUNTOS LEGALES CÁMARA DE COMERCIO DE CALI &lt;ASUNTOSLEGALES@CCC.ORG.CO&gt; ENVIADO EL: MARTES, 13 DE JUNIO DE 2023 12:05 P. M. PARA: INFO@LCQINGENIERIA.COM ASUNTO: RESPUESTA DERECHO DE PETICIÓN NO. 2023003798 - LCQINGENIERIA"/>
    <s v="."/>
    <s v="Finalizado"/>
    <s v="NMELO"/>
    <d v="2023-06-13T00:00:00"/>
    <d v="2023-06-13T00:00:00"/>
    <s v=" "/>
    <s v="N"/>
    <s v=""/>
    <x v="0"/>
    <s v="Interés general y particular"/>
    <s v="N"/>
    <d v="2023-06-13T00:00:00"/>
    <d v="2023-06-13T00:00:00"/>
    <n v="6"/>
    <n v="15"/>
    <x v="0"/>
    <n v="15"/>
    <s v="cumple"/>
  </r>
  <r>
    <x v="0"/>
    <n v="2023003799"/>
    <x v="108"/>
    <s v="EN COMUNICACION DEL DIA 02 JUNIO 2023 ENVIADO POR EMAIL A CONTACTO CCC SOLICITAR MUY RESPETUOSAMENTE PRORROGAR POR UN MES MÁS EL PLAZO PARA PRESENTAR ESTE REQUERIMIENTO ELECTRO SEGURIDAD ANDINA S.A.S. ELSA S.A.S. NIT 800098135-9 RADICACIÓN NO.20230443150"/>
    <s v="A"/>
    <s v="LNDELGAD"/>
    <s v=" "/>
    <s v="Principal"/>
    <d v="2023-06-02T00:00:00"/>
    <s v="Origino"/>
    <s v="NRESPONS"/>
    <s v="Registros Pub y Redes Emp"/>
    <s v="Juridica"/>
    <s v="Finalizado"/>
    <s v=" "/>
    <s v="Asignado a"/>
    <s v="EGIRALDO"/>
    <s v="Registros Pub y Redes Emp"/>
    <s v="Juridica"/>
    <d v="2023-06-02T00:00:00"/>
    <s v="A"/>
    <s v="PROPONENTES"/>
    <n v="21368"/>
    <n v="20230443150"/>
    <m/>
    <m/>
    <m/>
    <m/>
    <m/>
    <s v="Inscrito"/>
    <m/>
    <s v="HENRY ROJAS GIRALDO"/>
    <s v="4014000"/>
    <s v="contador@elsandina.com.co"/>
    <s v="E-mail"/>
    <s v="3134048111"/>
    <s v="3 Peticiones"/>
    <x v="6"/>
    <s v="Registros Publicos y Redes Emp"/>
    <s v="Derecho de peticion"/>
    <s v="."/>
    <s v="."/>
    <s v="SE CONCEDE PRORROGA HASTA EL 5 DE JULIO DE 2023."/>
    <s v="."/>
    <s v="Finalizado"/>
    <s v="EGIRALDO"/>
    <d v="2023-06-02T00:00:00"/>
    <d v="2023-06-02T00:00:00"/>
    <s v=" "/>
    <s v="N"/>
    <s v=""/>
    <x v="0"/>
    <s v="."/>
    <s v="N"/>
    <d v="2023-06-02T00:00:00"/>
    <d v="2023-06-02T00:00:00"/>
    <n v="0"/>
    <n v="15"/>
    <x v="0"/>
    <n v="15"/>
    <s v="cumple"/>
  </r>
  <r>
    <x v="0"/>
    <n v="2023003800"/>
    <x v="108"/>
    <s v="EN COMUNICACION DEL DIA 02 JUNIO 2023 ENVIADO POR EMAIL A CONTACTO CCC MEDIANTE DERECHO PETICION LA SRA CEBALLOS GONZALEZ YOLANDA SOLICITA NFORMACIÓN SOBRE ESCENARIOS DEPORTIVOS EN LA CIUDAD, DE MANERA ATENTA SOLICITO POR FAVOR INDICAR: NÚMERO DE CANCHAS SINTÉTICAS NÚMERO DE GIMNASIOS NÚMERO DE CENTROS DE ACONDICIONAMIENTO. "/>
    <s v="A"/>
    <s v="LNDELGAD"/>
    <s v=" "/>
    <s v="Principal"/>
    <d v="2023-06-02T00:00:00"/>
    <s v="Origino"/>
    <s v="NRESPONS"/>
    <s v="Registros Pub y Redes Emp"/>
    <s v="Back (Registro)"/>
    <s v="Finalizado"/>
    <s v=" "/>
    <s v="Asignado a"/>
    <s v="XRIVERA"/>
    <s v="Registros Pub y Redes Emp"/>
    <s v="Back (Registro)"/>
    <d v="2023-06-02T00:00:00"/>
    <s v="A"/>
    <s v="NO APLICA"/>
    <m/>
    <m/>
    <m/>
    <m/>
    <m/>
    <m/>
    <m/>
    <s v="Sin Identificación"/>
    <m/>
    <s v="YOLANDA CEBALLOS GONZALEZ"/>
    <s v="SN"/>
    <s v="yolanda.ceballos@cali.gov.co"/>
    <s v="E-mail"/>
    <s v="3127574014"/>
    <s v="3 Peticiones"/>
    <x v="0"/>
    <s v="Registros Publicos y Redes Emp"/>
    <s v="Derecho de peticion"/>
    <s v="."/>
    <s v="."/>
    <s v="2023-00617 SANTIAGO DE CALI, 06 DE JUNIO DE 2023 SEÑORA C. YOLANDA CEBALLOS GONZALEZ SECRETARÍA DEL DEPORTE Y LA RECREACIÓN YOLANDA.CEBALLOS@CALI.GOV.CO LA CIUDAD CORDIAL SALUDO, DAMOS RESPUESTA A SU CORREO ELECTRÓNICO DEL 02 DE JUNIO DE 2023, RECIBIDO EN ESTA ENTIDAD EL MISMO DÍA, EN EL QUE SOLICITA: &quot;FIN DE ACTUALIZAR INFORMACIÓN SOBRE ESCENARIOS DEPORTIVOS EN LA CIUDAD, DE MANERA ATENTA SOLICITO POR FAVOR INDICAR: NÚMERO DE CANCHAS SINTÉTICAS NÚMERO DE GIMNASIOS NÚMERO DE CENTROS DE ACONDICIONAMI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XRIVERA"/>
    <d v="2023-06-06T00:00:00"/>
    <d v="2023-06-06T00:00:00"/>
    <s v="yolanda.ceballos@cali.gov.co yolanda.ceballos@cali.gov.co.rspot.biz martes 06/06/2023 2:58 p. m."/>
    <s v="N"/>
    <s v=""/>
    <x v="0"/>
    <s v="Interés general y particular"/>
    <s v="N"/>
    <d v="2023-06-06T00:00:00"/>
    <d v="2023-06-06T00:00:00"/>
    <n v="2"/>
    <n v="15"/>
    <x v="0"/>
    <n v="15"/>
    <s v="cumple"/>
  </r>
  <r>
    <x v="0"/>
    <n v="2023003809"/>
    <x v="109"/>
    <s v="EL SEÑOR ANIBAL MOLINA NUÑEZ IDENTIFICADO CON CEDULA DE CIUDADNIA NO. 6.325.834 SOLICITA EL DESEMBARGO EN CERTIFICADO DE CAMARA DE COMERCIO Y REACTIVACION DE MATRICULA MERCANTIL. ATENDIENDO AL CODIGO GENERAL DEL PROCESO EN SU ART. 597 DEL NUMERAL 6 Y ART. 593 DEL CGP. SOLICITA LA REVISION DEL CASO Y LA ACTIVACION DE LA MATRICULA MERCANTIL DEL ESTABLECIMIENTO COMERCIAL CUYO NOMBRE ES TRANSPORTADORA LA AURORA CON NUMERO DE MATRICULA 590342 MATRICULADO EN CAMARA DE COMERCIO EL DIA 06 DE AGOSTO DE 2002 CUYOS ACTIVOS VINCULADOS SON $2.000.000 CON DIRECCION COMERCIAL CARRERA 4 NO. 13 - 57 OFICINA 313. SOLICITO ADEMAS CONSIDERACION PARA LA NO APLICACIONDE LA LEY 1727 ART. 31 DEL 11 DE JULIO DE 2014. QUE PERMITA LA CANCELACION DE LA MATRICULA MERCANTIL DE NEGOCIO COMERCIAL, PASADO CINCO (5) AÑOS DE INACTIVIDAD DE MANERA AUTOMATICA POR LA RAZON DE QUE HASTA ESTE AÑO FISCAL EL NEGOCIO ESTABA EMBARGADO CON EL FIN DE NO PERDER LA ANTIGUEDAD PARA EFECTOS DE BENEFICIO COMERCIAL Y FINANCIEROS."/>
    <s v="A"/>
    <s v="FPAYANC"/>
    <s v=" "/>
    <s v="Unicentro web"/>
    <d v="2023-06-05T00:00:00"/>
    <s v="Origino"/>
    <s v="NRESPONS"/>
    <s v="Registros Pub y Redes Emp"/>
    <s v="Juridica"/>
    <s v="Finalizado"/>
    <s v=" "/>
    <s v="Asignado a"/>
    <s v="MVELASQU"/>
    <s v="Registros Pub y Redes Emp"/>
    <s v="Juridica"/>
    <d v="2023-06-05T00:00:00"/>
    <s v="A"/>
    <s v="MERCANTIL"/>
    <n v="177001"/>
    <m/>
    <m/>
    <m/>
    <m/>
    <m/>
    <m/>
    <s v="Sin Identificación"/>
    <n v="6325831"/>
    <s v="ANIBAL MOLINA NUÑEZ"/>
    <s v=""/>
    <s v="amolina2403@gmail.com"/>
    <s v="Presencial con Carta"/>
    <s v="3105445380"/>
    <s v="3 Peticiones"/>
    <x v="40"/>
    <s v="Registros Publicos y Redes Emp"/>
    <s v="Derecho de peticion"/>
    <s v="."/>
    <s v="."/>
    <s v="EN ATENCIÓN A SU SOLICITUD PUNTUAL LE INFOMAMOS QUE UNA VEZ VERIFICADO EL REGISTRO MERCANTIL QUE LLEVA ESTA CÁMARA DE COMERCIO, EVIDENCIAMOS QUE BAJO EL NÚMERO DE CÉDULA 6325834, FIGURA INSCRITA LA PERSONA NATURAL ANIBAL MOLINA NUÑEZ, BAJO LOS SIGUIENTES NÚMEROS DE MATRÍCULA, AMBOS EN ESTADO CANCELADO: ...IGUALMENTE, A NOMBRE DE LA PERSONA NATURAL, FIGURÓ INSCRITO EL SIGUIENTE ESTABLECIMIENTO DE COMERCIO, EL CUAL SE ENCUENTRA ACTUALMENTE EN ESTADO CANCELADO: ...ASI MISMO, ENCONTRAMOS QUE A NOMBRE DE LA PERSONA NATURAL, FIGURA INSCRITO UN ESTABLECIMIENTO DE COMERCIO CON MATRÍCULA EN ESTADO ACTIVA:... SOBRE EL ÚLTIMO ESTABLECIMIENTO DE COMERCIO FIGURA INSCRITA BAJO EL NO. 2011 DEL 27 DE NOVIEMBRE DE 2007, LIBRO VIII DEL REGISTRO MERCANTIL, LA MEDIDA CAUTELAR DE EMBARGO DECRETADA POR EL JUZGADO VEINTINUEVE CIVIL MUNICIPAL DE CALI Y COMUNICADA A LA CÁMARA DE COMERCIO MEDIANTE OFICIO NO. 2181 DEL 23 DE NOVIEMBRE DE 2007.AHORA BIEN, EL 24 DE MAYO DE 2023, CON EL RADICADO NO. 20230558382 SE S"/>
    <s v="."/>
    <s v="Finalizado"/>
    <s v="MVELASQU"/>
    <d v="2023-06-05T00:00:00"/>
    <d v="2023-06-05T00:00:00"/>
    <s v=" "/>
    <s v="N"/>
    <s v=""/>
    <x v="0"/>
    <s v="Interés general y particular"/>
    <s v="N"/>
    <d v="2023-06-05T00:00:00"/>
    <d v="2023-06-05T00:00:00"/>
    <n v="0"/>
    <n v="15"/>
    <x v="0"/>
    <n v="15"/>
    <s v="cumple"/>
  </r>
  <r>
    <x v="0"/>
    <n v="2023003811"/>
    <x v="109"/>
    <s v="EN COMUNICACION DEL DIA 05 JUNIO 2023 ENVIADO POR EMAIL A CONTACTO CCC DIVISIÓN DE RECAUDO Y COBRANZAS DIAN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900.487.220_x0009_MULTIALARMAS Y SONIDO DISTRIBUIDORES S.A.S._x0009_01/01/2018 HASTA LA FECHA 2. 890.319.176_x0009_CATI DISTRIBUCIONES S.A.S._x0009_ 01/01/2021 HASTA LA FECHA 3. 901.223.007_x0009_SOLUCIONES LOGISTICAS EFICACES S.A.S._x0009_ 01/01/2022 HASTA LA FECHA 4. 901.221.721_x0009_GRUPO ECOLOGÍSTICA S.A.S._x0009_ 01/01/2020 HASTA LA FECHA 5. 901.399.982_x0009_ANDROMAKA S.A.S. - ZOMAC_x0009_ 01/01/2020 HASTA LA FECHA "/>
    <s v="A"/>
    <s v="LNDELGAD"/>
    <s v=" "/>
    <s v="Principal"/>
    <d v="2023-06-05T00:00:00"/>
    <s v="Origino"/>
    <s v="NRESPONS"/>
    <s v="Registros Pub y Redes Emp"/>
    <s v="Back (Registro)"/>
    <s v="Finalizado"/>
    <s v=" "/>
    <s v="Asignado a"/>
    <s v="XRIVERA"/>
    <s v="Registros Pub y Redes Emp"/>
    <s v="Back (Registro)"/>
    <d v="2023-06-05T00:00:00"/>
    <s v="A"/>
    <s v="MERCANTIL"/>
    <n v="858308"/>
    <m/>
    <m/>
    <m/>
    <m/>
    <m/>
    <m/>
    <s v="Nit"/>
    <m/>
    <s v="ALEJANDRO VALENCIA CALDERON"/>
    <s v="SN"/>
    <s v="avalenciac@dian.gov.co"/>
    <s v="E-mail"/>
    <s v="SN"/>
    <s v="3 Peticiones"/>
    <x v="0"/>
    <s v="Registros Publicos y Redes Emp"/>
    <s v="Derecho de peticion"/>
    <s v="."/>
    <s v="."/>
    <s v="2023-00664 SANTIAGO DE CALI, 09 DE JUNIO DE 2023 SEÑORES DIRECCION DE IMPUESTOS Y ADUANAS NACIONALES - DIAN ATENCIÓN: ALEJANDRO VALENCIA CALDERON ANALISTA I GIT SECRETARÍA DIVISIÓN DE RECAUDO Y COBRANZAS AVALENCIAC@DIAN.GOV.CO LA CIUDAD CORDIAL SALUDO, DAMOS RESPUESTA A SU CORREO ELECTRÓNICO DEL 05 DE JUNIO DE 2023, RECIBIDO POR ESTA ENTIDAD EL MISMO DÍA, EN EL QUE SOLICITA: &quot;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XRIVERA"/>
    <d v="2023-06-08T00:00:00"/>
    <d v="2023-06-09T00:00:00"/>
    <s v="avalenciac@dian.gov.co avalenciac@dian.gov.co.rpost.biz viernes 09/06/2023 6:49 p. m. "/>
    <s v="N"/>
    <s v=""/>
    <x v="0"/>
    <s v=""/>
    <s v="N"/>
    <d v="2023-06-09T00:00:00"/>
    <d v="2023-06-09T00:00:00"/>
    <n v="4"/>
    <n v="15"/>
    <x v="0"/>
    <n v="15"/>
    <s v="cumple"/>
  </r>
  <r>
    <x v="0"/>
    <n v="2023003818"/>
    <x v="109"/>
    <s v="EN COMUNICACION DEL DIA 03 JUNIO 2023 ENVIADO POR EMAIL A CONTACTO CCC DE LA FISCALÍA GENERAL DE LA NACIÓN SPOA: 760016099165202060631 SOLICITA FACILITE A ESTA DELEGADA CERTIFICADO DE EXISTENCIA Y REPRESENTACIÓN DE LA SOCIEDAD &quot;RESORTES JOSVAL SAS&quot; DONDE SE ESPECIFIQUE: ¿ ACCIONISTAS INICIALES Y ACTUALES. ¿ NUMERO DE ACCIONES, VALOR DE CADA UNA Y VALOR TOTAL. ¿ CAMBIOS SURGIDOS HASTA LA FECHA. IGUALMENTE DEBERÁ ALLEGAR COPIA DE LOS SOPORTES DOCUMENTALES DE LOS CAMBIOS REALIZADOS Y DE LAS ACTAS REGISTRADAS EN LA MISMA-"/>
    <s v="A"/>
    <s v="LNDELGAD"/>
    <s v=" "/>
    <s v="Principal"/>
    <d v="2023-06-05T00:00:00"/>
    <s v="Origino"/>
    <s v="NRESPONS"/>
    <s v="Registros Pub y Redes Emp"/>
    <s v="Back (Registro)"/>
    <s v="Finalizado"/>
    <s v=" "/>
    <s v="Asignado a"/>
    <s v="XRIVERA"/>
    <s v="Registros Pub y Redes Emp"/>
    <s v="Back (Registro)"/>
    <d v="2023-06-05T00:00:00"/>
    <s v="A"/>
    <s v="MERCANTIL"/>
    <n v="1099566"/>
    <m/>
    <m/>
    <m/>
    <m/>
    <m/>
    <m/>
    <s v="Nit"/>
    <m/>
    <s v="LADY ANDREA CORTES BENAVIDES"/>
    <s v="3989980"/>
    <s v="lady.cortes@fiscalia.gov.co"/>
    <s v="E-mail"/>
    <s v="SN"/>
    <s v="3 Peticiones"/>
    <x v="0"/>
    <s v="Registros Publicos y Redes Emp"/>
    <s v="Derecho de peticion"/>
    <s v="."/>
    <s v="."/>
    <s v="2023-00667 SANTIAGO DE CALI, 13 DE JUNIO DE 2023 SEÑORES FISCALIA GENERAL DE LA NACION ATENCIÓN: LADY ANDREA CORTES BENAVIDES LADY.CORTES@FISCALIA.GOV.CO LA CIUDAD CORDIAL SALUDO DAMOS RESPUESTA AL SPOA: 760016099165202060631 DEL 03 DE JUNIO DEL 2023, RECIBIDO EN ESTA ENTIDAD EL MISMO DÍA, EN EL CUAL SOLICITA SUMINISTRAR LA SIGUIENTE INFORMACIÓN: &quot;FACILITE A ESTA DELEGADA CERTIFICADO DE EXISTENCIA Y REPRESENTACIÓN DE LA SOCIEDAD &quot;RESORTES JOSVAL SAS&quot; DONDE SE ESPECIFIQUE: O ACCIONISTAS INICIALES Y ACTUALES. O NUMERO DE ACCIONES, VALOR DE CADA UNA Y VALOR TOTAL. O CAMBIOS SURGIDOS HAST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
    <s v="."/>
    <s v="Finalizado"/>
    <s v="XRIVERA"/>
    <d v="2023-06-13T00:00:00"/>
    <d v="2023-06-13T00:00:00"/>
    <s v="lady.cortes@fiscalia.gov.co lady.cortes@fiscalia.gov.co.rpost.biz martes 13/06/2023 10:33 a. m."/>
    <s v="N"/>
    <s v=""/>
    <x v="0"/>
    <s v=""/>
    <s v="N"/>
    <d v="2023-06-13T00:00:00"/>
    <d v="2023-06-13T00:00:00"/>
    <n v="5"/>
    <n v="15"/>
    <x v="0"/>
    <n v="15"/>
    <s v="cumple"/>
  </r>
  <r>
    <x v="0"/>
    <n v="2023003819"/>
    <x v="109"/>
    <s v="EN COMUNICACION DEL DIA 15 MAYO 2023 CON EMAIL ENVIADO A LA CC BUCARAMANGA Y REMITIDO A L A CC CALI EL DIA 02 JUNIO 2023 CON RAD. 20230580272 OPOR TRASLADO POR COMPETENCIAS MEDIANTE DER DE PETICION EL SR. JOSE RICARDO VIVAS ALBA CC 16729036 SOLICITA DE REVISAR SU BASES DE DATOS A NIVEL NACIONAL ME SEA EXPEDIDO UN CERTIFICADO EN EL CUAL CONSTE QUE A SU NOMBRE NO ESXISTE RAZON SOLCIAL COMERCIAL QUE ME INCLUYA EN EL REGIMEN COMUN PARA DECLARAR RENTA ESTO CON EL FIN DE PRESENTAR MI INSOLVENCIA ECONOMICA ANTE EL JUEZ JOSE RICARDO VIVAS ALBA CC 16729036 TD 9081 PATIO 2 CPAMS GIRON SANTANDER"/>
    <s v="A"/>
    <s v="LNDELGAD"/>
    <s v=" "/>
    <s v="Principal"/>
    <d v="2023-06-05T00:00:00"/>
    <s v="Origino"/>
    <s v="NRESPONS"/>
    <s v="Registros Pub y Redes Emp"/>
    <s v="Back (Registro)"/>
    <s v="Finalizado"/>
    <s v=" "/>
    <s v="Asignado a"/>
    <s v="CMARTINE"/>
    <s v="Registros Pub y Redes Emp"/>
    <s v="Juridica"/>
    <d v="2023-06-05T00:00:00"/>
    <s v="A"/>
    <s v="NO APLICA"/>
    <m/>
    <m/>
    <m/>
    <m/>
    <m/>
    <m/>
    <m/>
    <s v="Sin Identificación"/>
    <n v="16729036"/>
    <s v="JOSE RICARDO VIVAS ALBA"/>
    <s v="sn"/>
    <s v="sn"/>
    <s v="E-mail"/>
    <s v="sn"/>
    <s v="3 Peticiones"/>
    <x v="0"/>
    <s v="Registros Publicos y Redes Emp"/>
    <s v="Derecho de peticion"/>
    <s v="."/>
    <s v="."/>
    <s v="CONTESTADO CON CARTA 2023-00701 DEL 16 DE JUNIO DE 2023, ASÍ: &quot;MEDIANTE ESCRITO RECIBIDO EN ESTA CÁMARA DE COMERCIO EL 2 DE JUNIO DE 2023, SOLICITÓ &quot;INFORMACIÓN DE NO POSEER NEGOCIO INDUSTRIAL, COMERCIAL NI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BRAYAN RUIZ HERNÁNDEZ, IDENTIFICADO CON LA CÉDULA"/>
    <s v="."/>
    <s v="Finalizado"/>
    <s v="CMARTINE"/>
    <d v="2023-06-16T00:00:00"/>
    <d v="2023-06-16T00:00:00"/>
    <s v=" "/>
    <s v="N"/>
    <s v=""/>
    <x v="0"/>
    <s v="Interés general y particular"/>
    <s v="N"/>
    <d v="2023-06-16T00:00:00"/>
    <d v="2023-06-16T00:00:00"/>
    <n v="8"/>
    <n v="15"/>
    <x v="0"/>
    <n v="15"/>
    <s v="cumple"/>
  </r>
  <r>
    <x v="0"/>
    <n v="2023003825"/>
    <x v="109"/>
    <s v="SOLICITO POR FAVOR SEA HABILITADO EL CUF DE PROPONENTES PARA QUE PUEDA REALIZAR EL REGISTRO YA QUE DICE AL INGRESAR QUE TIENE UN TRAMITE EN CURSO"/>
    <s v="A"/>
    <s v="MCORREA"/>
    <s v=" "/>
    <s v="Principal"/>
    <d v="2023-06-05T00:00:00"/>
    <s v="Origino"/>
    <s v="NRESPONS"/>
    <s v="Registros Pub y Redes Emp"/>
    <s v="Back (Registro)"/>
    <s v="Finalizado"/>
    <s v=" "/>
    <s v="Asignado a"/>
    <s v="SORTIZ"/>
    <s v="Registros Pub y Redes Emp"/>
    <s v="Back Correcciones Registro"/>
    <d v="2023-06-05T00:00:00"/>
    <s v="A"/>
    <s v="PROPONENTES"/>
    <n v="1291288"/>
    <n v="20230496289"/>
    <m/>
    <m/>
    <m/>
    <m/>
    <m/>
    <s v="NumConsecutivo"/>
    <m/>
    <s v=""/>
    <s v=""/>
    <s v=""/>
    <s v=""/>
    <s v=""/>
    <s v="2 Del tramite del documento"/>
    <x v="38"/>
    <s v="Registros Publicos y Redes Emp"/>
    <s v="Inscripción"/>
    <s v="."/>
    <s v="."/>
    <s v="AL NUMCONSECUTIVO 1291288 SE MODIFICO EL ESTADO DE ACTIVO A REVOCADO NO INSCRITO"/>
    <s v="."/>
    <s v="Finalizado"/>
    <s v="SORTIZ"/>
    <d v="2023-06-05T00:00:00"/>
    <d v="2023-06-06T00:00:00"/>
    <s v=" "/>
    <s v="N"/>
    <s v=""/>
    <x v="0"/>
    <s v="."/>
    <s v="N"/>
    <d v="2023-06-06T00:00:00"/>
    <d v="2023-06-06T00:00:00"/>
    <n v="1"/>
    <n v="15"/>
    <x v="0"/>
    <n v="15"/>
    <s v="cumple"/>
  </r>
  <r>
    <x v="0"/>
    <n v="2023003826"/>
    <x v="109"/>
    <s v="EN COMUNICACION DEL DIA 05 JUNIO 2023 ENVIADO POR EMAIL A CONTACTO CCC MEDIANTE DERECHO DE PETICION CON ASUNTO: SOLICITUD DE PRÓRROGA. APRECIADOS SEÑORES, LA PRESENTE TIENE COMO OBJETIVO SOLICITAR FORMALMENTE UNA PRÓRROGA PARA LA REVISIÓN Y AJUSTE DE LA INFORMACIÓN ENVIADA, POR MOTIVOS AJENOS A NUESTRA VOLUNTAD NO NOS ENTERAMOS DE LA NOTIFICACIÓN HECHA POR LA CÁMARA PARA REVISAR Y AJUSTAR LA INFORMACIÓN DEL RUP DE CONFORMIDAD CON EL RADICADO 20230442707, QUE DE ACUERDO AL LLAMADO QUE HICIERON HOY A LA CONTADORA, SE HABÍA ENVIADO EL 05 DE MAYO DEL 2023 "/>
    <s v="A"/>
    <s v="LNDELGAD"/>
    <s v=" "/>
    <s v="Principal"/>
    <d v="2023-06-05T00:00:00"/>
    <s v="Origino"/>
    <s v="NRESPONS"/>
    <s v="Registros Pub y Redes Emp"/>
    <s v="Juridica"/>
    <s v="Finalizado"/>
    <s v=" "/>
    <s v="Asignado a"/>
    <s v="DPOVEDA"/>
    <s v="Registros Pub y Redes Emp"/>
    <s v="Juridica"/>
    <d v="2023-06-05T00:00:00"/>
    <s v="A"/>
    <s v="PROPONENTES"/>
    <n v="128154"/>
    <n v="20230442707"/>
    <m/>
    <m/>
    <m/>
    <m/>
    <m/>
    <s v="Inscrito"/>
    <m/>
    <s v="PEDRO ANTONIO QUIÑÓNEZ HURTADO"/>
    <s v="SN"/>
    <s v="pq1661@hotmail.com"/>
    <s v="E-mail"/>
    <s v="3136133736"/>
    <s v="3 Peticiones"/>
    <x v="6"/>
    <s v="Registros Publicos y Redes Emp"/>
    <s v="Derecho de peticion"/>
    <s v="."/>
    <s v="."/>
    <s v="SE CONCEDE PRORROGA HASTA EL DIA 5 DE JULIO DEL 2023 AL RADICADO 20230442707"/>
    <s v="."/>
    <s v="Finalizado"/>
    <s v="DPOVEDA"/>
    <d v="2023-06-05T00:00:00"/>
    <d v="2023-06-05T00:00:00"/>
    <s v=" "/>
    <s v="N"/>
    <s v=""/>
    <x v="0"/>
    <s v="."/>
    <s v="N"/>
    <d v="2023-06-05T00:00:00"/>
    <d v="2023-06-05T00:00:00"/>
    <n v="0"/>
    <n v="15"/>
    <x v="0"/>
    <n v="15"/>
    <s v="cumple"/>
  </r>
  <r>
    <x v="0"/>
    <n v="2023003827"/>
    <x v="109"/>
    <s v="EN COMUNICACION DEL DIA 05 JUNIO 2023 ENVIADO POR EMAIL A CONTACTO CCC MEDIANTE DERECHO DE PETICION CON REF. SOLICITUD DE PRORROGA PARA ACLARAR Y/O CORREGIR LA INFORMACIÓN DEL RUP POR MEDIO DE LA PRESENTE, ME PERMITO SOLICITAR A ESTA ENTIDAD PRÓRROGA PARA ACLARAR Y/O CORREGIR LA INFORMACIÓN REGISTRADA EN EL TRÁMITE DE RENOVACIÓN DEL RUP, DEBIDO A QUE AL REALIZAR EL TRÁMITE PERTINENTE LA PLATAFORMA NO DEJA MODIFICAR LO QUE LA CÁMARA DE COMERCIO HA REQUERIDO, POR LO QUE SE ES NECESARIO ESPERAR AL TRAMITE ANTE EL REGISTRO MERCANTIL. INDUSTRIAS ENFACOL S.A.S. NIT 900.794.176-9 RAD 20230442178 "/>
    <s v="A"/>
    <s v="LNDELGAD"/>
    <s v=" "/>
    <s v="Principal"/>
    <d v="2023-06-05T00:00:00"/>
    <s v="Origino"/>
    <s v="AMUNOZY"/>
    <s v="Registros Pub y Redes Emp"/>
    <s v="Juridica"/>
    <s v="Finalizado"/>
    <s v=" "/>
    <s v="Asignado a"/>
    <s v="AMUNOZY"/>
    <s v="Registros Pub y Redes Emp"/>
    <s v="Juridica"/>
    <d v="2023-06-05T00:00:00"/>
    <s v="A"/>
    <s v="PROPONENTES"/>
    <n v="122741"/>
    <n v="20230442178"/>
    <m/>
    <m/>
    <m/>
    <m/>
    <m/>
    <s v="Inscrito"/>
    <m/>
    <s v="CARLOS ARTURO RAMIREZ VALENCIA"/>
    <s v="SN"/>
    <s v="rivmasas@gmail.com"/>
    <s v="E-mail"/>
    <s v="3174462211"/>
    <s v="3 Peticiones"/>
    <x v="6"/>
    <s v="Registros Publicos y Redes Emp"/>
    <s v="Derecho de peticion"/>
    <s v="."/>
    <s v="."/>
    <s v="05/06/2023. PRORROGA OTORGADA TENIENDO EN CUENTA QUE LA SOLICITUD DE PRÓRROGA SE HA REALIZADO ANTES DE VENCER EL PLAZO CONCEDIDO, CONFORME A LA LEY, SE PROCEDE A OTORGAR UNA PRÓRROGA POR TREINTA DÍAS, FECHA FINALIZACIÓN PRÓRROGA 05 DE JULIO DE 2023, PARA RESOLVER EL REQUERIMIENTO CON RADICADO 20230442178"/>
    <s v="."/>
    <s v="Finalizado"/>
    <s v="AMUNOZY"/>
    <d v="2023-06-05T00:00:00"/>
    <d v="2023-06-05T00:00:00"/>
    <s v=" "/>
    <s v="N"/>
    <s v=""/>
    <x v="0"/>
    <s v="."/>
    <s v="N"/>
    <d v="2023-06-05T00:00:00"/>
    <d v="2023-06-05T00:00:00"/>
    <n v="0"/>
    <n v="15"/>
    <x v="0"/>
    <n v="15"/>
    <s v="cumple"/>
  </r>
  <r>
    <x v="0"/>
    <n v="2023003828"/>
    <x v="109"/>
    <s v="EN COMUNICACION DEL DIA 05 JUNIO 2023 ENVIADO POR EMAIL A CONTACTO CCC MEDIANTE DERECHO DE PETICION SOLICITUD PRORROGA RADICADO NO.20230443773 YO, DIEGO MAURICIO GONZALEZ VARGAS, IDENTIFICADO CON LA CEDULA DE CIUDADANÍA NÚMERO 16.847.935, EN CALIDAD DE REPRESENTANTE LEGAL DE LA EMPRESA CONSTRUCTORA D &amp; G SAS CON NIT. 901.160.429-1, SOLICITO A USTEDES CONCEDER UN PLAZO ADICIONAL DE DIEZ (10) DÍAS CALENDARIO, PARA CUMPLIR CON LO DISPUESTO EN EL REQUERIMIENTO AL RADICADO NO.20230443773, YA QUE NO FUE POSIBLE CUMPLIR CON EL TIEMPO PACTADO INICIALMENTE POR USTEDES DEBIDO A LA ALTA DEMANDA LABORAL (IMPUESTOS, EXÓGENA) E INCONVENIENTES CON LA PLATAFORMA DE LA JUNTA CENTRAL DE CONTADORES PARA LA DESCARGA DEL CERTIFICADO. "/>
    <s v="A"/>
    <s v="LNDELGAD"/>
    <s v=" "/>
    <s v="Principal"/>
    <d v="2023-06-05T00:00:00"/>
    <s v="Origino"/>
    <s v="NRESPONS"/>
    <s v="Registros Pub y Redes Emp"/>
    <s v="Juridica"/>
    <s v="Finalizado"/>
    <s v=" "/>
    <s v="Asignado a"/>
    <s v="LPRADO"/>
    <s v="Registros Pub y Redes Emp"/>
    <s v="Juridica"/>
    <d v="2023-06-05T00:00:00"/>
    <s v="A"/>
    <s v="PROPONENTES"/>
    <n v="123713"/>
    <n v="20230443773"/>
    <m/>
    <m/>
    <m/>
    <m/>
    <m/>
    <s v="Inscrito"/>
    <m/>
    <s v="DIEGO MAURICIO GONZÁLEZ VARGAS"/>
    <s v=""/>
    <s v="escobarcarolina31@gmail.com"/>
    <s v="E-mail"/>
    <s v="316 223 6625"/>
    <s v="3 Peticiones"/>
    <x v="6"/>
    <s v="Registros Publicos y Redes Emp"/>
    <s v="Derecho de peticion"/>
    <s v="."/>
    <s v="."/>
    <s v="SE PRÓRROGA HASTA EL 05 DE JULIO 2023."/>
    <s v="."/>
    <s v="Finalizado"/>
    <s v="LPRADO"/>
    <d v="2023-06-05T00:00:00"/>
    <d v="2023-06-05T00:00:00"/>
    <s v=" "/>
    <s v="N"/>
    <s v=""/>
    <x v="0"/>
    <s v="Interés general y particular"/>
    <s v="N"/>
    <d v="2023-06-05T00:00:00"/>
    <d v="2023-06-05T00:00:00"/>
    <n v="0"/>
    <n v="15"/>
    <x v="0"/>
    <n v="15"/>
    <s v="cumple"/>
  </r>
  <r>
    <x v="0"/>
    <n v="2023003830"/>
    <x v="110"/>
    <s v="ESTADO DE CARTERA UNA VEZ REVISADO EN NUESTRO ESTADO DE CARTERA, SE EVIDENCIA UNA CUENTA POR COBRAR POR VALOR DE ($120.000,4) POR CONCEPTO DE &quot;PAGO DE APUTAS PUBLICITARIAS EN FACEBOOK EL DIA 03/04 Y 24/04, AGRADECEMOS SE REALICE LA CONSIGNACION A LA CUENTA CORRIENTE NO. 00130923000100000020 DEL BANCO BBVA COLOMBIA CON EL FIN DE DEPURAR NUESTRA INFORMACION FINANCIERA."/>
    <s v="A"/>
    <s v="LROJAS"/>
    <s v=" "/>
    <s v="Unicentro web"/>
    <d v="2023-06-06T00:00:00"/>
    <s v="Origino"/>
    <s v="NMELO"/>
    <s v="Secretaria General"/>
    <s v="Asuntos Legales y Contratacion"/>
    <s v="Finalizado"/>
    <s v=" "/>
    <s v="Asignado a"/>
    <s v="NMELO"/>
    <s v="Asuntos Legales y Contratacion"/>
    <s v="Asuntos Legales y Contratacion"/>
    <d v="2023-06-06T00:00:00"/>
    <s v="A"/>
    <s v=""/>
    <m/>
    <m/>
    <m/>
    <m/>
    <m/>
    <m/>
    <m/>
    <s v="Sin Identificación"/>
    <m/>
    <s v="CAMARA DE COMERCIO DE FLORENCIA PARA EL CAQUETA"/>
    <s v="098 4353939"/>
    <s v="auxadministrativa@ccflorencia.org.co"/>
    <s v="E-mail"/>
    <s v=""/>
    <s v="3 Peticiones"/>
    <x v="3"/>
    <s v="Asuntos Legales y Contratacion"/>
    <s v="Derecho de peticion"/>
    <s v="."/>
    <s v="."/>
    <s v="SE DA RESPUESTA A LA SOLICITUD EN SENTIDO QUE LA PERSONA A QUIEN SE DIRIJE NO PERTENECE A CCC, POR OTRO LADO SE VALIDA CON LA CC DE FLORENCIA Y EN EFECTO CONFIRMAN QUE EXISTE ERROR EN EL DESTINARIO. SE DEJA TRAZABILIDAD DEL ENVIO. DE: ASUNTOS LEGALES CÁMARA DE COMERCIO DE CALI &lt;ASUNTOSLEGALES@CCC.ORG.CO&gt; ENVIADO EL: MARTES, 13 DE JUNIO DE 2023 12:01 P. M. PARA: AUXADMINISTRATIVA@CCFLORENCIA.ORG.CO ASUNTO: RESPUESTA DERECHO DE PETICION NO. 2023003830 "/>
    <s v="."/>
    <s v="Finalizado"/>
    <s v="NMELO"/>
    <d v="2023-06-13T00:00:00"/>
    <d v="2023-06-13T00:00:00"/>
    <s v=" "/>
    <s v="N"/>
    <s v=""/>
    <x v="0"/>
    <s v="Interés general y particular"/>
    <s v="N"/>
    <d v="2023-06-13T00:00:00"/>
    <d v="2023-06-13T00:00:00"/>
    <n v="4"/>
    <n v="15"/>
    <x v="0"/>
    <n v="15"/>
    <s v="cumple"/>
  </r>
  <r>
    <x v="0"/>
    <n v="2023003831"/>
    <x v="110"/>
    <s v="SRS. CORONA GRIVAL UN CORDIAL SALUDO PRODUCTO ADQUIRIDO EN TIENDA CORONA GRIVAL - SANTIAGO DE CALI. EN VISTA QUE SU RESPUESTA (TANTO A DERECHO DE PETICION COMO A RECURSO DE REPOCISION CON MISMO NUMERO GUIA: 69772) EN NADA SE APEGA A NUESTRA SOLICITUD, SINO POR EL CONTRARIO TERMINA SIENDO UN PROCESO CALCADO. DONDE EN NINGUN MOMENTO SE TIENE EN CUENTA LA EXPERTIS DEL CLIENTE, ASI COMO TAMPOCO USTEDES HICIERON NADA POR OBTENER UNA MUESTRA DIRECTA DE SU PRODUCTO EN OBRA Y TAN SOLO SE LIMITARON A CULPABILIZAR AL CLIENTE ASUMIENDO UN DESCONOCIMIENTO DEL PROCESO (PESE A NUESTRA EXPERIENCIA PROFESIONAL EN EL AREA COMO ARQUITECTOS CON MAS DE 20 ANOS). HEMOS TOMADO LA DETERMINACION DE LLEVAR A INSTANCIAS DE MAYOR RELEVANCIA ESTE CASO. LO ANTERIOR EN PROCURA DEL CUMPLIMIENTO DE SU PROMESA DE CALIDAD, DE SERVICIO, DE INMEDIATEZ Y OTROS VALORES QUE USTEDES INDICAN COMO PILARES DE SU EMPRESA PERO QUE EN REALIDAD NO TERMINAN SIENDO MAS QUE PUBLICIDAD ENGANOSA, NO SOLO PARA NOSOTROS SINO PARA TODO INCUATO QUE ACEPTA SUS RESPUESTAS Y EXCUSAS SIN FUNDAMENTO PUNTUAL. ASI MISMO ESPERAMOS QUE DICHAS INSTANCIAS PARITIPEN ACTIVAMENTE EN LA RESPUESTA A ESTA SOLICITUD COMO DIRECCIONAMIENTO A OTRAS PERSONAS Y ENTIDADES QUE SE ENCUENTREN CON EL MISMO TROPIEZO. PARA LO CUAL ESTAMOS DISPUESTOS A APORTAR LAS PRUEBAS RESPECTIVAS Y VALORACIONES A LUGAR. CORDILMENTE, RICARDO PARRA &amp; INGRID CORTES ARQUITECTOS ESPECIALISTAS CONTACTO: 3186127943 - 3014616619"/>
    <s v="A"/>
    <s v="LROJAS"/>
    <s v=" "/>
    <s v="Unicentro web"/>
    <d v="2023-06-06T00:00:00"/>
    <s v="Origino"/>
    <s v="NMELO"/>
    <s v="Secretaria General"/>
    <s v="Asuntos Legales y Contratacion"/>
    <s v="Finalizado"/>
    <s v=" "/>
    <s v="Asignado a"/>
    <s v="NMELO"/>
    <s v="Asuntos Legales y Contratacion"/>
    <s v="Asuntos Legales y Contratacion"/>
    <d v="2023-06-06T00:00:00"/>
    <s v="A"/>
    <s v=""/>
    <m/>
    <m/>
    <m/>
    <m/>
    <m/>
    <m/>
    <m/>
    <s v="Sin Identificación"/>
    <m/>
    <s v="RICARDO PARRA &amp; INGRID CORTES"/>
    <s v=""/>
    <s v="tensearquitectura@gmail.com"/>
    <s v="E-mail"/>
    <s v="3186127943"/>
    <s v="3 Peticiones"/>
    <x v="3"/>
    <s v="Asuntos Legales y Contratacion"/>
    <s v="Derecho de peticion"/>
    <s v="."/>
    <s v="."/>
    <s v="SE TRAMITA RESPUESTA DE DERECHO DE PETICION EN SENTIDO QUE NO SOMOS COMPETENTES PARA DAR RESPUESTA A SU SOLICITUD, EN IGUAL SENTIDO SE VALIDA QUE SU COMUNICACION LA REMITIO A LA AUTORIDAD COMPETENTE. SE DEJA TRAZABILIDAD DEL ENVIO. DE: ASUNTOS LEGALES CÁMARA DE COMERCIO DE CALI &lt;ASUNTOSLEGALES@CCC.ORG.CO&gt; ENVIADO EL: JUEVES, 8 DE JUNIO DE 2023 9:42 A. M. PARA: TENSEARQUITECTURA@GMAIL.COM ASUNTO: RESPUESTA DERECHO DE PETICIÓN NO. 2023003881 - RICARDO PARRA &amp; INGRID CORTES "/>
    <s v="."/>
    <s v="Finalizado"/>
    <s v="NMELO"/>
    <d v="2023-06-08T00:00:00"/>
    <d v="2023-06-08T00:00:00"/>
    <s v=" "/>
    <s v="N"/>
    <s v=""/>
    <x v="0"/>
    <s v="Interés general y particular"/>
    <s v="N"/>
    <d v="2023-06-08T00:00:00"/>
    <d v="2023-06-08T00:00:00"/>
    <n v="2"/>
    <n v="15"/>
    <x v="0"/>
    <n v="15"/>
    <s v="cumple"/>
  </r>
  <r>
    <x v="0"/>
    <n v="2023003832"/>
    <x v="110"/>
    <s v="EN COMUNICACION DEL DIA 05 JUNIO 2023 ENVIADO POR EMAIL A INTELIGENCIA DE MERCADOS Y REMITIDO AL AREA DE REGISTRO PUBLICOS MEDIANTE DERECHO DE PETICION LA SRA PAOLA ANDREA ORTIZ BASTIDAS SOLICITA SE SIRVA INFORMAR TODAS LAS MATRÍCULAS COMERCIALES QUE FIGURAN CANCELADAS O VIGENTES EN LA BASE DE DATOS DE LA CÁMARA DE COMERCIO EN EL PREDIO CON DIRECCIÓN CARRERA 9 NO. 3-98 BARRIO SAN ANTONIO EN SANTAGO DE CALI. "/>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PAOLA ANDREA ORTIZ BASTIDAS"/>
    <s v="SN"/>
    <s v="paola.legales@gmail.com"/>
    <s v="E-mail"/>
    <s v="3108240515"/>
    <s v="3 Peticiones"/>
    <x v="0"/>
    <s v="Registros Publicos y Redes Emp"/>
    <s v="Derecho de peticion"/>
    <s v="."/>
    <s v="."/>
    <s v="2023-00660 SANTIAGO DE CALI, 13 DE JUNIO DE 2023 SEÑOR JUAN FERNANDO VALLEJO LOPEZ SUBDIRECTOR DE ORDENAMIENTO URBANÍSTICO ALCALDÍA DE SANTIAGO DE CALI PAOLA.LEGALES@GMAIL.COM LA CIUDAD CORDIAL SALUDO, DAMOS RESPUESTA A SU OFICIO NO. 2013413230036071 DEL 11 DE ABRIL DE 2013, RECIBIDO EN ESTA ENTIDAD EL 05 DE JUNIO DE 2023, EN EL QUE SOLICITA LA SIGUIENTE INFORMACIÓN: &quot;(¿) SE SIRVA INFORMAR TODAS LAS MATRÍCULAS COMERCIALES QUE FIGURAN ( CANCELADAS O VIGENTES) EN LA BASE DE DATOS DE LA CÁMARA DE COMERCIO EN EL PREDIO CON DIRECCIÓN CARRERA 9 NO. 3-98BARRIO SAN ANTONIO EN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
    <s v="."/>
    <s v="Finalizado"/>
    <s v="XRIVERA"/>
    <d v="2023-06-13T00:00:00"/>
    <d v="2023-06-13T00:00:00"/>
    <s v="paola.legales@gmail.com paola.legales@gmail.com.rpost.biz martes 13/06/2023 9:54 a. m."/>
    <s v="N"/>
    <s v=""/>
    <x v="0"/>
    <s v=""/>
    <s v="N"/>
    <d v="2023-06-13T00:00:00"/>
    <d v="2023-06-13T00:00:00"/>
    <n v="4"/>
    <n v="15"/>
    <x v="0"/>
    <n v="15"/>
    <s v="cumple"/>
  </r>
  <r>
    <x v="0"/>
    <n v="2023003836"/>
    <x v="110"/>
    <s v="EN COMUNICACION DEL DIA 05 JUNIO 2023 ENVIADO POR EMAIL A CONTACTO CCC MEDIANTE DERECHO DE PETICION DE LA ALCALDIA DE SANTIAGO DE CALI RAD 202341310310005511 SOLICITA LA BASE DE DATOS QUE TENGAN DE LOS COMERCIANTES Y O ESTABLECIMIENTOS DE COMERCIO QUE SE ENCUENTREN REGISTRADOS EN LA CAMARA DE COMERCIO DE CALI CON LA INTENCIONALIDAD DE COMPLEMENTAR LA NUESTRA APARA ASI DINAMIZAR LA GESTION DE CARTERA EN FAVOR DEL DISTRITO DE SANTIAGO DE CALI. LA CUAL REQUIERE LA SIGUIENTE INFORMACION EN LA ESTRUCTURA FORMATO DE LA BASE DE DATOS DE EMPRESAS FORMATO DE LA BASE DE DATOS DE SOCIOS NIT SIN DV NIT SIN DV NIT CON DV NIT CON DV NOMBRE DE LA RAZON SOCIAL NOMBRE COMPLETO DEL SOCIO DIRECCION DE LA EMPRESA NUMERO DE IDENTIFICACION DEL SOCIO NUMEROS DE CONTACTO DE LA EMPRESA FIJO Y CELULAR DIRECCION DE RESIDENCIA DEL SOCIO CORREO ELECTRONICO DE LA EMPRESA PARTICIPACION PORCENTUAL DEL SOCIO NOMBRE DE LA REPRESENTANTE LEGAL CORREO ELECTRONICO NUMERO DE IDENTIFICACION DEL REPRESENTANTE LEGAL NUMEROS DE CONTACTO DEL SOCIO FIJO Y CELULAR CORREO ELECTRONICO DEL REPRESENTANTE LEGAL NUMEROS DE CONTACTO DEL REPRESENTANTE LEGAL FIJO Y CELULAR DIRECCION DE RESIDENCIA DEL REPRESENTANTE LEGAL ES IMPORTANTE ANOTAR QUE EL ARCHIVO DE EXCEL DEBE SER EDITABLE "/>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WILLIAM GONZALEZ PIEDRAHITA"/>
    <s v="6617261"/>
    <s v="william.gonzalez.pie@cali.gov.co"/>
    <s v="E-mail"/>
    <s v="SN"/>
    <s v="3 Peticiones"/>
    <x v="0"/>
    <s v="Registros Publicos y Redes Emp"/>
    <s v="Derecho de peticion"/>
    <s v="."/>
    <s v="."/>
    <s v="2023-00659 SANTIAGO DE CALI, 13 DE JUNIO DE 2023 SEÑOR WLLIAM GONZALEZ PIEDRAHITA JEFE DE OFICINA TÉCNICA OPERATIVA DE COBRO PERSUASIVO ALCALDÍA DE SANTIAGO DE CALI - SUBDIRECCIÓN DE TESORERÍA DISTRITAL WILLIAM.GONZALEZ.PIE@CALI.GOV.CO IMP.INDUSYCOMERCIO@CALI.GOV.CO LA CIUDAD CORDIAL SALUDO, DAMOS RESPUESTA A SU OFICIO NO. 202341310310005511 DEL 26 DE MAYO DE 2023, RECIBIDO EN ESTA ENTIDAD EL MISMO DÍA, EN EL QUE SOLICITA LA SIGUIENTE INFORMACIÓN: &quot;(¿) LA BASE DE DATOS QUE TENGAN DE LOS COMERCIANTES Y/O ESTABLECIMIENTOS DE COMERCIO QUE SE ENCUENTREN REGISTRADOS EN LA CÁMARA DE COMERCIO DE CALI, CON LA INTENCIONALIDAD DE COMPLEMENTAR LA NUESTRA PARA ASI DINAMIZAR LA GESTIÓN DE CARTERA EN FAVOR DEL DISTRITO DE SANTIAGO DE CALI.(¿) AL RESPECTO, LE INFORMAMOS QUE LAS CÁMARAS DE COMERCIO DEBEN CEÑIRSE A LO ESTRICTAMENTE CONSAGRADO EN EL ORDENAMIENTO JURÍDICO Y, POR TANTO, SOLO PUEDEN HACER LO QUE LA LEY LAS FACULTA, DE TAL MANERA QUE EL ARTÍCULO 86 DEL CÓDIGO DE COMERCIO"/>
    <s v="."/>
    <s v="Finalizado"/>
    <s v="XRIVERA"/>
    <d v="2023-06-13T00:00:00"/>
    <d v="2023-06-13T00:00:00"/>
    <s v="william.gonzalez.pie@cali.gov.co imp.indusycomercio@cali.gov.co william.gonzalez.pie@cali.gov.co.rpost.biz imp.indusycomercio@cali.gov.co.rpost.biz martes 13/06/2023 9:47 a. m."/>
    <s v="N"/>
    <s v=""/>
    <x v="0"/>
    <s v="Interés general y particular"/>
    <s v="N"/>
    <d v="2023-06-13T00:00:00"/>
    <d v="2023-06-13T00:00:00"/>
    <n v="4"/>
    <n v="15"/>
    <x v="0"/>
    <n v="15"/>
    <s v="cumple"/>
  </r>
  <r>
    <x v="0"/>
    <n v="2023003839"/>
    <x v="110"/>
    <s v="EN COMUNICACION DEL DIA 05 JUNIO 2023 ENVIADO POR EMAIL A CONTACTO CCC LA FUNDACION CANAS GORDAS EUSEBIO VELASCO BORRERO NIT 8002290852 SOLICITA DEN INFORMACIÓN SOBRE EL REGISTRO DE LOS LIBROS QUE HA REALIZADO LA FUNDACIÓN CAÑAS GORDAS EUSEBIO VELASCO BORRERO DESDE SU FUNDACIÓN. TENEMOS ACTAS Y CUALES OTROS."/>
    <s v="A"/>
    <s v="LNDELGAD"/>
    <s v=" "/>
    <s v="Principal"/>
    <d v="2023-06-06T00:00:00"/>
    <s v="Origino"/>
    <s v="NRESPONS"/>
    <s v="Registros Pub y Redes Emp"/>
    <s v="Back (Registro)"/>
    <s v="Finalizado"/>
    <s v=" "/>
    <s v="Asignado a"/>
    <s v="XRIVERA"/>
    <s v="Registros Pub y Redes Emp"/>
    <s v="Back (Registro)"/>
    <d v="2023-06-06T00:00:00"/>
    <s v="A"/>
    <s v="ESAL"/>
    <n v="415374"/>
    <m/>
    <m/>
    <m/>
    <m/>
    <m/>
    <m/>
    <s v="Nit"/>
    <n v="800229085"/>
    <s v="FUNDACION CANAS GORDAS EUSEBIO VELASCO BORRERO"/>
    <s v="SN"/>
    <s v="direccionejecutiva@haciendacanasgordas.org"/>
    <s v="E-mail"/>
    <s v="3176563690"/>
    <s v="3 Peticiones"/>
    <x v="0"/>
    <s v="Registros Publicos y Redes Emp"/>
    <s v="Derecho de peticion"/>
    <s v="."/>
    <s v="."/>
    <s v="2023-00586 SANTIAGO DE CALI, 14 DE JUNIO DE 2023 SEÑORES FUNDACIÓN CAÑASGORDAS EUSEBIO VELASCO BORRERO DIRECCIONEJECUTIVA@HACIENDACANASGORDAS.ORG LA CIUDAD CORDIAL SALUDO, MEDIANTE ESCRITO DEL 5 DE JUNIO DE 2023, RADICADO EN ESTA ENTIDAD EL 6 DE JUNIO DEL MISMO AÑO, SOLICITÓ: &quot;(¿) INFORMACIÓN SOBRE EL REGISTRO DE LOS LIBROS QUE HA REALIZADO LA FUNDACIÓN CAÑASGORDAS EUSEBIO VELASCO BORRERO DESDE SU FUNDACIÓN. TENEMOS ACTAS Y CUALES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
    <s v="."/>
    <s v="Finalizado"/>
    <s v="XRIVERA"/>
    <d v="2023-06-13T00:00:00"/>
    <d v="2023-06-14T00:00:00"/>
    <s v="direccionejecutiva@haciendacanasgordas.org direccionejecutiva@haciendacanasgordas.org.rpost.biz miércoles 14/06/2023 3:55 p. m."/>
    <s v="N"/>
    <s v=""/>
    <x v="0"/>
    <s v=""/>
    <s v="N"/>
    <d v="2023-06-14T00:00:00"/>
    <d v="2023-06-14T00:00:00"/>
    <n v="5"/>
    <n v="15"/>
    <x v="0"/>
    <n v="15"/>
    <s v="cumple"/>
  </r>
  <r>
    <x v="0"/>
    <n v="2023003841"/>
    <x v="110"/>
    <s v="EN COMUNICACION DEL DIA 06 JUNIO 2023 ENVIADO POR EMAIL A CONTACTO CCC MEDIANTE DERECHO DE PETICION CON ASUNTO SOLICITUD DE PRORROGA RENOVACIÓN REGISTRO DE PROPONENTES, REQUERIMIENTO NO. 20230443787 CORDIALMENTE SOLICITAMOS NOS CONCEDAN UNA PRORROGA PARA FINALIZAR LA RENOVACIÓN DEL REGISTRO DE PROPONENTES DE LA EMPRESA NUEVO DIARIO OCCIDENTE SAS NIT 805.017.188-0 EN ESTOS MOMENTOS SE SOLICITÓ UNA ACTUALIZACIÓN DE LA INFORMACIÓN FINANCIERA PRESENTADA EN LA RENOVACIÓN DEL REGISTRO MERCANTIL PARA PODER SUBSANAR EL REQUERIMIENTO DEL REGISTRO DE PROPONENTES Y QUE LA REVISORÍA FISCAL TENGA EL TIEMPO SUFICIENTE PARA LA REVISIÓN DE LOS DOCUMENTOS SOPORTES"/>
    <s v="A"/>
    <s v="LNDELGAD"/>
    <s v=" "/>
    <s v="Principal"/>
    <d v="2023-06-06T00:00:00"/>
    <s v="Origino"/>
    <s v="NRESPONS"/>
    <s v="Registros Pub y Redes Emp"/>
    <s v="Empresario"/>
    <s v="Finalizado"/>
    <s v=" "/>
    <s v="Asignado a"/>
    <s v="MMONTERO"/>
    <s v="Registros Pub y Redes Emp"/>
    <s v="Juridica"/>
    <d v="2023-06-06T00:00:00"/>
    <s v="A"/>
    <s v="PROPONENTES"/>
    <n v="1050637"/>
    <n v="20230443787"/>
    <m/>
    <m/>
    <m/>
    <m/>
    <m/>
    <s v="Nit"/>
    <m/>
    <s v="ROSA MARIA AGUDELO AYERBE"/>
    <s v="6023989514"/>
    <s v="oilopez@diariooccidente.com.co"/>
    <s v="E-mail"/>
    <s v="3137645923"/>
    <s v="3 Peticiones"/>
    <x v="6"/>
    <s v="Registros Publicos y Redes Emp"/>
    <s v="Derecho de peticion"/>
    <s v="."/>
    <s v="."/>
    <s v="SE CONCEDE LA PRORROGA A LA RADICACION 20230443787"/>
    <s v="."/>
    <s v="Finalizado"/>
    <s v="MMONTERO"/>
    <d v="2023-06-06T00:00:00"/>
    <d v="2023-07-26T00:00:00"/>
    <s v=" "/>
    <s v="N"/>
    <s v=""/>
    <x v="0"/>
    <s v="Interés general y particular"/>
    <s v="N"/>
    <d v="2023-07-07T00:00:00"/>
    <d v="2023-07-07T00:00:00"/>
    <n v="20"/>
    <n v="15"/>
    <x v="1"/>
    <n v="15"/>
    <s v="NO CUMPLE"/>
  </r>
  <r>
    <x v="0"/>
    <n v="2023003846"/>
    <x v="110"/>
    <s v="VICENTE SOLÓRZANO TRIVIÑO, IDENTIFICADO CON LA CÉDULA DE CIUDADANÍA 19¿302.618 DE BOGOTÁ, ABOGADO PORTADOR DE LA TARJETA PROFESIONAL 69.789 DEL CONSEJO SUPERIOR DE LA JUDICATURA, A.O. DE LA SEÑORA PATRICIA MESA ÁNGEL, IDENTIFICADA CON LA CÉDULA DE CIUDADANIA 31¿841.563, TITULAR DE 456¿127.192, EQUIVALENTE AL 12,7531% DE LA PARTICIPACIÓN ACCIONARIA DE LA COMPAÑÍA CARNES Y DERIVADOS DE OCCIDENTE S.A., DÁNDOME POR NOTIFICADO POR CONDUCTA CONCLUYENTE DE LA RESOLUCION 050 DEL 2 DE JUNIO DE 2023, LE INDICO AL DESPACHO QUE: 1.SERIA DEL CASO REALIZAR LA INTERPOSICIÓN DE UN RECURSO DE QUEJA A QUE HACE REFERENCIA EL RESUELVE SEGUNDO DE LA RESOLUCIÓN 50 DEL 2 DE JUNIO DE 2023 SUSCRITA POR ANA MARÍA LENGUA BUSTAMANTE DIRECTORA DE REGISTROS PÚBLICOS Y REDES EMPRESARIALES., DE NO SER PORQUE ESTE PROFESIONAL OBSERVA QUE LA MISMA REQUIERE SER OBJETO DE SOLICITUD DE ACLARACIÓN Y ADICIÓN CONFORME SE EXPONE EN LÍNEAS POSTERIORES."/>
    <s v="A"/>
    <s v="CMARTINE"/>
    <s v=" "/>
    <s v="Principal"/>
    <d v="2023-06-06T00:00:00"/>
    <s v="Origino"/>
    <s v="NRESPONS"/>
    <s v="Registros Pub y Redes Emp"/>
    <s v="Back (Registro)"/>
    <s v="Finalizado"/>
    <s v=" "/>
    <s v="Asignado a"/>
    <s v="CMARTINE"/>
    <s v="Registros Pub y Redes Emp"/>
    <s v="Juridica"/>
    <d v="2023-06-06T00:00:00"/>
    <s v="A"/>
    <s v="MERCANTIL"/>
    <n v="78889"/>
    <m/>
    <m/>
    <m/>
    <m/>
    <m/>
    <m/>
    <s v="Inscrito"/>
    <n v="19302618"/>
    <s v="VICENTE SOLÓRZANO TRIVIÑO"/>
    <s v=""/>
    <s v="visolorzano@yahoo.com"/>
    <s v="E-mail"/>
    <s v=""/>
    <s v="3 Peticiones"/>
    <x v="10"/>
    <s v="Registros Publicos y Redes Emp"/>
    <s v="Derecho de peticion"/>
    <s v="."/>
    <s v="."/>
    <s v="MEDIANTE ESCRITO REMITIDO A TRAVÉS DE CORREO ELECTRÓNICO DEL 5 DE JUNIO DE 2023 SOLICITÓ A ESTA CÁMARA DE COMERCIO &quot;(¿) ACLARACIÓN Y COMPLEMENTACIÓN DE LA RESOLUCIÓN 50 DEL 2 DE JUNIO DE 2023 SUSCRITA POR ANA MARÍA LENGUA BUSTAMANTE DIRECTORA DE REGISTROS PÚBLICOS Y REDES EMPRESARIA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 CON RE"/>
    <s v="."/>
    <s v="Finalizado"/>
    <s v="CMARTINE"/>
    <d v="2023-06-16T00:00:00"/>
    <d v="2023-06-16T00:00:00"/>
    <s v=" "/>
    <s v="N"/>
    <s v=""/>
    <x v="0"/>
    <s v="Interés general y particular"/>
    <s v="N"/>
    <d v="2023-06-16T00:00:00"/>
    <d v="2023-06-16T00:00:00"/>
    <n v="7"/>
    <n v="15"/>
    <x v="0"/>
    <n v="15"/>
    <s v="cumple"/>
  </r>
  <r>
    <x v="0"/>
    <n v="2023003849"/>
    <x v="110"/>
    <s v="EN COMUNICACION DEL DIA 02 JUNIO 2023 ENVIADO POR EMAIL A CONTACTO CCC LA SOCIEDAD INDUSTRIAS ST. EVEN S.A. CON NIT 800.059.608-4 ME PERMITO INFORMAR EL CAMBIO DE RAZÓN SOCIAL DE LA COMPAÑÍA Y ADICIONAL, SOLICITAR DE LA MANERA MÁS ATENTA, REALIZAR EL RESPECTIVO TRAMITE DE CAMBIO EN LA CÁMARA DE COMERCIO. MEDIANTE EL ACTA N° 119 DEL 22 DE MARZO DE 2023, EL MÁXIMO ÓRGANO DE LA SOCIEDAD APROBÓ EL CAMBIO DE INDUSTRIAS ST. EVEN S.A. A INDUSTRIAS ST. EVEN S.A.S"/>
    <s v="A"/>
    <s v="LNDELGAD"/>
    <s v=" "/>
    <s v="Principal"/>
    <d v="2023-06-06T00:00:00"/>
    <s v="Origino"/>
    <s v="NRESPONS"/>
    <s v="Registros Pub y Redes Emp"/>
    <s v="Back (Registro)"/>
    <s v="Finalizado"/>
    <s v=" "/>
    <s v="Asignado a"/>
    <s v="SORTIZ"/>
    <s v="Registros Pub y Redes Emp"/>
    <s v="Back Correcciones Registro"/>
    <d v="2023-06-06T00:00:00"/>
    <s v="A"/>
    <s v="MERCANTIL"/>
    <n v="782738"/>
    <n v="20230590173"/>
    <m/>
    <m/>
    <m/>
    <m/>
    <m/>
    <s v="NumConsecutivo"/>
    <n v="85466041"/>
    <s v="RAFAEL ALFREDO EDUARDO AARON SILVA"/>
    <s v="6045767970"/>
    <s v="erika.foronda@stevensa.com"/>
    <s v="E-mail"/>
    <s v=""/>
    <s v="2 Del tramite del documento"/>
    <x v="9"/>
    <s v="Registros Publicos y Redes Emp"/>
    <s v="Inscripción"/>
    <s v="."/>
    <s v="."/>
    <s v="AL NUMCONSECUTIVO 782738 SE ACTUALIZO LA RAZÓN SOCIAL PRINCIPAL DE LA CIUDAD DE MEDELLÍN DE INDUSTRIAS ST. EVEN S.A. IDENTIFICADO CON NIT 800059608-4 SE ENVIA CORREO ELECTRONICO ERIKA.FORONDA@STEVENSA.COM; ERIKA.FORONDA@STEVENSA.COM.RPOST.BIZ EL DÍA JUEVES 15/06/2023 9:32 A. M"/>
    <s v="."/>
    <s v="Finalizado"/>
    <s v="SORTIZ"/>
    <d v="2023-06-15T00:00:00"/>
    <d v="2023-06-15T00:00:00"/>
    <s v=" "/>
    <s v="N"/>
    <s v=""/>
    <x v="0"/>
    <s v="Interés general y particular"/>
    <s v="N"/>
    <d v="2023-06-15T00:00:00"/>
    <d v="2023-06-15T00:00:00"/>
    <n v="6"/>
    <n v="15"/>
    <x v="0"/>
    <n v="15"/>
    <s v="cumple"/>
  </r>
  <r>
    <x v="0"/>
    <n v="2023003851"/>
    <x v="110"/>
    <s v="EN COMUNICACION DEL DIA 23 MAYO 2023 ENVIADO POR EMAIL A CONTACTO CCC DE LA ALCALDIA DE SANTIAGO DE CALI RAD 202341320300045601 POR TRASLADO POR COMPETENCIA DE LA SRA ISABELLA GUALTEROS SOLICITO DE FORMA ANÓNIMA LOS SIGUIENTES DATOS DE LOS ESTABLECIMIENTOS DE COMERCIO EL DESMADRE J.L V.I.P Y LA PARLA ANTE CÁMARA Y COMERCIO, UBICADOS AMBOS EN EL CORREGIMIENTO DE MONTEBELLO, SECTOR MI REY - COMPROBACIÓN DEL NOMBRE DEL LUGAR. - DATOS, CÉDULA O NIT - DIRECCIÓN EXACTA"/>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ISABELLA GUALTEROS"/>
    <s v="SN"/>
    <s v="papillonisabella@gmail.com"/>
    <s v="E-mail"/>
    <s v=""/>
    <s v="3 Peticiones"/>
    <x v="0"/>
    <s v="Registros Publicos y Redes Emp"/>
    <s v="Derecho de peticion"/>
    <s v="."/>
    <s v="."/>
    <s v="2023-00656 SANTIAGO DE CALI, 08 DE JUNIO DE 2023 SEÑORA JENNY VIVIANA MONTAÑO HERNANDEZ SUBDIRECTORA ALCALDÍA DE SANTIAGO DE CALI - SUBDIRECCION DE ESPACIO PUBLICO Y ORDENAMIENTO URBANISTICO VIVIANA.MONTANO@CALI.GOV.CO LA CIUDAD CORDIAL SALUDO, DAMOS RESPUESTA A SU OFICIO NO. 202341320300045601 DEL 23 DE MAYO DE 2023, RECIBIDO EN ESTA ENTIDAD EL 06 DE JUNIO DE 2023, EN EL QUE SOLICITA LA SIGUIENTE INFORMACIÓN: &quot;SOLICITO DE FORMA ANÓNIMA LOS SIGUIENTES DATOS DE LOS ESTABLECIMIENTOS DE COMERCIO EL DESMADRE J.L V.I.P Y LA PARLA ANTECÁMARA Y COMERCIO, UBICADOS AMBOS EN EL CORREGIMIENTO DE MONTEBELLO, SECTOR MI REY - COMPROBACIÓN DEL NOMBRE DEL LUGAR. - DATOS, CÉDULA O NIT - DIRECCIÓN EXACT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
    <s v="."/>
    <s v="Finalizado"/>
    <s v="XRIVERA"/>
    <d v="2023-06-08T00:00:00"/>
    <d v="2023-06-08T00:00:00"/>
    <s v="papillonisabella@gmail.com papillonisabella@gmail.com.rpost.biz viviana.montano@cali.gov.co viviana.montano@cali.gov.co.rpost.biz"/>
    <s v="N"/>
    <s v=""/>
    <x v="0"/>
    <s v=""/>
    <s v="N"/>
    <d v="2023-06-08T00:00:00"/>
    <d v="2023-06-08T00:00:00"/>
    <n v="2"/>
    <n v="15"/>
    <x v="0"/>
    <n v="15"/>
    <s v="cumple"/>
  </r>
  <r>
    <x v="0"/>
    <n v="2023003855"/>
    <x v="110"/>
    <s v="EN COMUNICACION DEL DIA 06 JUNIO 2023 ENVIADO POR EMAIL A CONTACTO CCC EL SR JORGE FALLA MARMOLEJO CONTADOR PUBLICO SOLICITA PRORROGA DEL REQUERIMIENTO RUP RAD 20230442885 DE LA SOCIEDAD CASA DENTAL GABRIEL VELASQUEZ &amp; CIA S.A.S INSCRITO 5842"/>
    <s v="A"/>
    <s v="LNDELGAD"/>
    <s v=" "/>
    <s v="Principal"/>
    <d v="2023-06-06T00:00:00"/>
    <s v="Origino"/>
    <s v="NRESPONS"/>
    <s v="Registros Pub y Redes Emp"/>
    <s v="Empresario"/>
    <s v="Finalizado"/>
    <s v=" "/>
    <s v="Asignado a"/>
    <s v="AMUNOZY"/>
    <s v="Registros Pub y Redes Emp"/>
    <s v="Juridica"/>
    <d v="2023-06-06T00:00:00"/>
    <s v="A"/>
    <s v="PROPONENTES"/>
    <n v="5842"/>
    <n v="20230442885"/>
    <m/>
    <m/>
    <m/>
    <m/>
    <m/>
    <s v="Inscrito"/>
    <m/>
    <s v="JORGE FALLA MARMOLEJO"/>
    <s v="4853650"/>
    <s v="contabilidad@casadentalsas.com"/>
    <s v="E-mail"/>
    <s v="3175177190"/>
    <s v="3 Peticiones"/>
    <x v="6"/>
    <s v="Registros Publicos y Redes Emp"/>
    <s v="Derecho de peticion"/>
    <s v="."/>
    <s v="."/>
    <s v="06/06/2023. PRORROGA APROBADA. TENIENDO EN CUENTA QUE LA SOLICITUD DE PRÓRROGA SE HA REALIZADO ANTES DE VENCER EL PLAZO CONCEDIDO, CONFORME A LA LEY, SE PROCEDE A OTORGAR UNA PRÓRROGA POR TREINTA DÍAS, FECHA FINALIZACIÓN PRÓRROGA 08 DE JULIO DE 2023, PARA RESOLVER EL REQUERIMIENTO CON RADICADO 20230442885."/>
    <s v="."/>
    <s v="Finalizado"/>
    <s v="AMUNOZY"/>
    <d v="2023-06-06T00:00:00"/>
    <d v="2023-06-06T00:00:00"/>
    <s v=" "/>
    <s v="N"/>
    <s v=""/>
    <x v="0"/>
    <s v="."/>
    <s v="N"/>
    <d v="2023-06-06T00:00:00"/>
    <d v="2023-06-06T00:00:00"/>
    <n v="0"/>
    <n v="15"/>
    <x v="0"/>
    <n v="15"/>
    <s v="cumple"/>
  </r>
  <r>
    <x v="0"/>
    <n v="2023003856"/>
    <x v="110"/>
    <s v="AGRADEZCO LA DILIGENCIA PARA RESPONDER CON INMEDIATEZ LA REPLICA A LA RESPUESTA BRINDADA EL DIA 30 DE MAYO DE LOS CORRIENTES, SIN EMBARGO PERSISTE EN LA ENTIDAD LA PREMURA DE SALIR AL PASO, EMITIENDO UN SEGUNDO COMUNICADO QUE NO BRINDA UNA SOLUCION DE FONDO A LA DESAFORTUNADA SITUACION QUE CON SUS ACCIONES A GENERADO. PRIMERO: SIRVASE ELIMINAR DEL ARCHIVO DIGITAL QUE REPOSA EN LA ENTIDAD, CORRESPONDIENTE A LA SOCIEDAD CAPITALES BAVEL BAENA VELEZ &amp; CIA. S.C.A. ANTES AGRONAVARRO VELEZ &amp; CIA . S.C.A. EL OFICIO SN 2023526106 EMITIDO POR LA SAE, CON FECHA DE INSCRIPCION 21 DE ABRIL DE 2023 SEGUNDO: TENIENDO EN CUENTA QUE EL OFICIO 02448-J1ED DE FECHA 30 DE AGOSTO DE 2019, CON EL CUAL FUE CANCELADA LA MEDIDA DE EMBARGO QUE RECAIA SOBRE LA SOCIEDAD EN 2019, FUE NOTIFICADO A LA ENTIDAD EL 9 DE SEPTIEMBRE DE 2019, Y QUE DEBIDO A UN ERROR ATRIBUIBLE A LA CAMARA DE COMERCIO DE CALI, NO FIGURA EN EL ARCHIVO DIGITAL, DEBE DE CORREGIRSE SU INSCRIPCION AJUSTANDOSE A LA FECHA EN QUE SE REALIZO LA CANELACION EFECTIVA DE LAS MEDIDAD CAUTELARES, ES DECIR ESTO ES 9 DE SEPTIEMBRE DE 2019, Y NO AHORA COMO SI SE TRATARA DE UNA SITUACION NUEVA, ESTO POR CAUNTO LA MEDIDA EFECTIVAMENTE SI FUE CANCELADA EN EL CERTIFICADO DE EXISTENCIA Y REPRESENTACION DESDE ESE MOMENTO. "/>
    <s v="A"/>
    <s v="LCOBO"/>
    <s v=" "/>
    <s v="Principal"/>
    <d v="2023-06-06T00:00:00"/>
    <s v="Origino"/>
    <s v="NRESPONS"/>
    <s v="Registros Pub y Redes Emp"/>
    <s v="Juridica"/>
    <s v="Finalizado"/>
    <s v=" "/>
    <s v="Asignado a"/>
    <s v="MVELASQU"/>
    <s v="Registros Pub y Redes Emp"/>
    <s v="Juridica"/>
    <d v="2023-06-06T00:00:00"/>
    <s v="A"/>
    <s v="MERCANTIL"/>
    <n v="598440"/>
    <m/>
    <m/>
    <m/>
    <m/>
    <m/>
    <m/>
    <s v="Inscrito"/>
    <n v="1107068605"/>
    <s v="JULIANA BAENA PAZ"/>
    <s v=""/>
    <s v="gerencia@capitalesbavel.com"/>
    <s v="Presencial con Carta"/>
    <s v="3168671564"/>
    <s v="3 Peticiones"/>
    <x v="7"/>
    <s v="Registros Publicos y Redes Emp"/>
    <s v="Derecho de peticion"/>
    <s v="."/>
    <s v="."/>
    <s v="EN ATENCIÓN A SUS DOS SOLICITUDES PUNTUALES, LE INFORMAMOS LO SIGUIENTE: 1.SÍRVASE ELIMINAR DEL ARCHIVO DIGITAL QUE REPOSA EN LA ENTIDAD CORRESPONDIENTE A LA SOCIEDAD CAPITALES BAVEL BAENA VÉLEZ &amp; CIA. SCA ANTES AGRONAVARRO VELEZ &amp; CIA. S.C.A., EL OFICIO SN 20233526 EMITIDO POR LA SAE, CON FECHA DE INSCRIPCIÓN 21 DE ABRIL DE 2023. R./ EL COMUNICADO 20235200130671 DE FECHA 29 DE MARZO DE 2023 DE LA SOCIEDAD DE ACTIVOS ESPECIALES S.A.E. S.A.S. QUE FIGURA COMO ANEXO A LA INSCRIPCIÓN NO. 659 DEL 21 DE ABRIL DE 2023, SERÁ RETIRADO DEL EXPEDIENTE DE LA MATRÍCULA 598440 DE LA SOCIEDAD, CON FUNDAMENTO EN EL COMUNICADO NO. 20235200233651 DEL 31 DE MAYO DE 2023 DE LA MISMA ENTIDAD, EN EL CUAL NOS INDICAN: &quot;MEDIANTE RADICADO 20235200130671 DE FECHA 29 DE MARZO DE 2023, ESTA ENTIDAD SOLICITÓ ANTE LA CÁMARA DE COMERCIO DE CALI GESTIÓN CORRESPONDIENTE A INSCRIPCIÓN DE MEDIDAS CAUTELARES RESPECTO DE LA SOCIEDAD AGRONAVARRO VÉLEZ &amp; COMPAÑÍA S.C.A., IDENTIFICADA CON NIT. 805025503, SITUACIÓN ESTA QUE S"/>
    <s v="."/>
    <s v="Finalizado"/>
    <s v="MVELASQU"/>
    <d v="2023-06-07T00:00:00"/>
    <d v="2023-06-07T00:00:00"/>
    <s v=" "/>
    <s v="N"/>
    <s v=""/>
    <x v="0"/>
    <s v="Interés general y particular"/>
    <s v="N"/>
    <d v="2023-06-07T00:00:00"/>
    <d v="2023-06-07T00:00:00"/>
    <n v="1"/>
    <n v="15"/>
    <x v="0"/>
    <n v="15"/>
    <s v="cumple"/>
  </r>
  <r>
    <x v="0"/>
    <n v="2023003866"/>
    <x v="111"/>
    <s v="EN COMUNICACION DEL DIA 15 MAYO 2023 CON EMAIL ENVIADO A LA CC BUCARAMANGA Y REMITIDO A L A CC CALI EL DIA 02 JUNIO 2023 CON RAD. 20230582870 POR TRASLADO POR COMPETENCIAS MEDIANTE DER DE PETICION EL SR. MARCOS MONTERO GOMEZ CC 94384504 SOLICITARLE POR FAVOR DE REVISAR SU BASE DE DATOS A NIVEL NACIONAL ME SEA EXPEDIDO UN CERTIFICADO EN EL CUAL CONSTE QUE A MI NOMBRE NO ESXISTE RAZON SOCIAL COMERCIAL QUE ME INCLUYA EN EL REGIMEN COMUN PARA DECLARAR RENTA ESTO CON EL FIN DE PRESENTAR MI INSOLVENCIA ECONOMICA ANTE EL JUEZ MARCOS MONTERO GOMEZ CC 94384504 TD 9082 PATIO 2 CPAMS GIRON SANTANDER"/>
    <s v="A"/>
    <s v="LNDELGAD"/>
    <s v=" "/>
    <s v="Principal"/>
    <d v="2023-06-07T00:00:00"/>
    <s v="Origino"/>
    <s v="NRESPONS"/>
    <s v="Registros Pub y Redes Emp"/>
    <s v="Back (Registro)"/>
    <s v="Finalizado"/>
    <s v=" "/>
    <s v="Asignado a"/>
    <s v="CMARTINE"/>
    <s v="Registros Pub y Redes Emp"/>
    <s v="Juridica"/>
    <d v="2023-06-07T00:00:00"/>
    <s v="A"/>
    <s v="NO APLICA"/>
    <m/>
    <m/>
    <m/>
    <m/>
    <m/>
    <m/>
    <m/>
    <s v="Sin Identificación"/>
    <n v="94384504"/>
    <s v="MARCOS MONTERO GOMEZ"/>
    <s v="SN"/>
    <s v="SN"/>
    <s v="E-mail"/>
    <s v="SN"/>
    <s v="3 Peticiones"/>
    <x v="0"/>
    <s v="Registros Publicos y Redes Emp"/>
    <s v="Derecho de peticion"/>
    <s v="."/>
    <s v="."/>
    <s v="CONTESTADO CON CARTA 2023-00713 DEL 16 DE JUNIO DE 2023, ASÍ: &quot;MEDIANTE ESCRITO RECIBIDO EN LA CÁMARA DE COMERCIO DE BUCARAMANGA Y REMITIDO A ESTA ENTIDAD EL 2 DE JUNIO DE 2023, SOLICITÓ &quot;REVISAR SU BASE DE DATOS A NIVEL NACIONAL ME SEA EXPEDIDO UN CERTIFICAD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s v="."/>
    <s v="Finalizado"/>
    <s v="CMARTINE"/>
    <d v="2023-06-16T00:00:00"/>
    <d v="2023-06-16T00:00:00"/>
    <s v=" "/>
    <s v="N"/>
    <s v=""/>
    <x v="0"/>
    <s v="Interés general y particular"/>
    <s v="N"/>
    <d v="2023-06-16T00:00:00"/>
    <d v="2023-06-16T00:00:00"/>
    <n v="6"/>
    <n v="15"/>
    <x v="0"/>
    <n v="15"/>
    <s v="cumple"/>
  </r>
  <r>
    <x v="0"/>
    <n v="2023003867"/>
    <x v="111"/>
    <s v="EN COMUNICACION DEL DIA 16 MAYO 2023 CON EMAIL ENVIADO A LA CC BOGOTA Y REMITIDO A L A CC CALI EL DIA 06 JUNIO 2023 CON RAD. 20230586345 POR TRASLADO POR COMPETENCIAS MEDIANTE DER DE PETICION EL SR. JULIAN DAVID CUENCA MONTEALEGRE CC 1083901323 SOLICITARLE INFORMACION SOBRE LOCALES COMERCIALES EN BOGOTA Y A NIVEL NACIONAL QUE APAREZCAN A MI NOMBRE JULIAN DAVID CUENCA MONTEALEGRE CC 1083901323 NU 998719 TD 145022966 PABELLON 4 CPMS ESPINAL - TOLIMA"/>
    <s v="A"/>
    <s v="LNDELGAD"/>
    <s v=" "/>
    <s v="Principal"/>
    <d v="2023-06-07T00:00:00"/>
    <s v="Origino"/>
    <s v="NRESPONS"/>
    <s v="Registros Pub y Redes Emp"/>
    <s v="Back (Registro)"/>
    <s v="Finalizado"/>
    <s v=" "/>
    <s v="Asignado a"/>
    <s v="CMARTINE"/>
    <s v="Registros Pub y Redes Emp"/>
    <s v="Juridica"/>
    <d v="2023-06-07T00:00:00"/>
    <s v="A"/>
    <s v="NO APLICA"/>
    <m/>
    <m/>
    <m/>
    <m/>
    <m/>
    <m/>
    <m/>
    <s v="Sin Identificación"/>
    <n v="1083901323"/>
    <s v="JULIAN DAVID CUENCA MONTEALEGRE"/>
    <s v="SN"/>
    <s v="SN"/>
    <s v="E-mail"/>
    <s v="SN"/>
    <s v="3 Peticiones"/>
    <x v="0"/>
    <s v="Registros Publicos y Redes Emp"/>
    <s v="Derecho de peticion"/>
    <s v="."/>
    <s v="."/>
    <s v="CONTESTADO CON CARTA 2023-00714 DEL 16 DE JUNIO DE 2023, ASÍ: &quot;MEDIANTE ESCRITO RECIBIDO EN LA CÁMARA DE COMERCIO DE BOGOTÁ Y REMITIDO A ESTA ENTIDAD EL 5 DE JUNIO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
    <s v="."/>
    <s v="Finalizado"/>
    <s v="CMARTINE"/>
    <d v="2023-06-16T00:00:00"/>
    <d v="2023-06-16T00:00:00"/>
    <s v=" "/>
    <s v="N"/>
    <s v=""/>
    <x v="0"/>
    <s v="Interés general y particular"/>
    <s v="N"/>
    <d v="2023-06-16T00:00:00"/>
    <d v="2023-06-16T00:00:00"/>
    <n v="6"/>
    <n v="15"/>
    <x v="0"/>
    <n v="15"/>
    <s v="cumple"/>
  </r>
  <r>
    <x v="0"/>
    <n v="2023003868"/>
    <x v="111"/>
    <s v="GENARO ANDRES CAICEDO MUÑOZ, IDENTIFICADO CON LA CEDULA DE CIUDADANIA NRO 10523419 EN MI CONDICION DE REPRESENTANTE LEGAL DE LA SOCIEDAD CAICEDO MUÑOZ SAS NIT 891501284 8 Y MATRICULA MERCANTIL 0005996 SEGUN CONSTA EN LOS RESPECTIVOS CERTIFICADOS DE EXISTENCIA Y REPRESENTACION DE LA CAMARA DE COMERCIO LOS QUE REPOSAN EN SU PODER MUY RESPETUOSAMENTE ELEVO EL PRESENTE DERECHO DE PETICION PARA QUE EXPIDAN A MI COSTA COPIAS AUTENTICAS DE LOS DOCUMENTOS QUE A CONTINUACION SE RELACIONAN LOS CUALES DEBERAN SER ENVIADOS DIRECTAMENTE A LA OFICINA DE RECEPCION DE DOCUMENTOS DE LA FISCALIA GENERAL DE LA NACION SECCIONAL CALI PARA CONSERVAR SU CADENA DE CUSTODIA UBICADA EN LA CALLE 10 06 25 ANTIGUO EDIFICIO DE TELECOM PRIMER PISO DE ESTA MISMA CIUDAD CON DESTINO A LA FISCALIA 23 SECCIONAL CALI RADICACION SPOA NRO 760016099165202274089 PARA QUE HAGAN PARTE DE UNA INVESTIGACION PENAL QUE ALLI CURSA POR LOS DELITOS DE FALSEDAD DOCUMENTAL Y FRAUDE PROCESAL LOS DOCUMENTOS SON TODOS AQUELLOS PETICIONES DE PARTICULARES ACTAS INSCRIPCION DE ACTAS DECISIONES ADMINISTRATIVAS Y O JURISDICCIONALES RESOLUCIONES ETCETERA QUE OBREN EN SUS ARCHIVOS DIGITALES Y O FISICOS RELATIVOS CON ESTA SOCIEDAD Y AL AÑO 2017 EN ESPECIAL LOS DOCUMENTOS RELATIVOS CON EL ACTA NRO 111 DE LA REUNION POR DERECHO PROPIO DE FECHA 03 DE ABRIL DE 2017 Y DE SU CORRESPONDIENTE INSCRIPCION RADICACION DE TRAMITE 2228887 Y DE LAS ACTUACIONES Y DECISIONES SUBSIGUIENTES DE LA CAMARA DE ÑA SUPERINTENDENCIA DE INDUSTRIA Y COMERCIO Y DE OTRO PARTICULAR O ACCIONISTA RELATIVAS CON EL TRAMITE U OTRO ASUNTO PETICION ESPECIAL POR FAVOR DIRIGIR LA DOCUMENTACION SOLICITADA A LA OFICINA DE CORRESPONDENCIA DE LA FISCALIA GENERAL DE LA NACION SECCIONAL CALI FISCALIA 36 SECCIONAL SPOA 760016099165202274089 UNIDAD DE DELITOS CONTRA LA EFICAZ Y RECTA IMPARTICION DE JUSTICIA CALLE 10 06 25 ANTIGUO EDIFICIO TELECOM PRIMER PISO SANTIAGO DE CALI VALLE DE CAUCA"/>
    <s v="A"/>
    <s v="SLAVERDE"/>
    <s v=" "/>
    <s v="Unicentro web"/>
    <d v="2023-06-07T00:00:00"/>
    <s v="Origino"/>
    <s v="NRESPONS"/>
    <s v="Registros Pub y Redes Emp"/>
    <s v="Back (Registro)"/>
    <s v="Finalizado"/>
    <s v=" "/>
    <s v="Asignado a"/>
    <s v="XRIVERA"/>
    <s v="Registros Pub y Redes Emp"/>
    <s v="Back (Registro)"/>
    <d v="2023-06-07T00:00:00"/>
    <s v="A"/>
    <s v="MERCANTIL"/>
    <n v="1245955"/>
    <m/>
    <m/>
    <m/>
    <m/>
    <m/>
    <m/>
    <s v="Nit"/>
    <n v="10523419"/>
    <s v="GENARO ANDRES CAICEDO MUÑOZ"/>
    <s v="3207272670"/>
    <s v="notificaciones@caicedomunoz.com"/>
    <s v="Presencial con Carta"/>
    <s v=""/>
    <s v="3 Peticiones"/>
    <x v="0"/>
    <s v="Registros Publicos y Redes Emp"/>
    <s v="Derecho de peticion"/>
    <s v="."/>
    <s v="."/>
    <s v="2023-00670 SANTIAGO DE CALI, 14 DE JUNIO DE 2023 SEÑORES FISCALIA GENERAL DE LA NACION FISCALÍA 36 SECCIONAL CALI CALLE 10 NRO. 06 - 25 ANTIGUO EDIFICIO TELECOM 1 PISO LA CIUDAD CORDIAL SALUDO, REF.: SPOA: 760016099165202274089 MEDIANTE COMUNICACIÓN DEL 06 DE JUNIO DE 2023, RECIBIDO EN ESTA ENTIDAD EL 07 DE JUNIO DEL MISMO AÑO, SOLICITÓ: &quot;(¿)SE EXPIDAN A MI COSTA COPIAS AUTENTICAS DE LOS DOCUMENTOS QUE A CONTINUACIÓN SE RELACIONAN, LOS CUALES DEBERÁN SER ENVIADOS DIRECTAMENTE A LA OFICINA DE RECEPCIÓN DE DOCUMENTOS DE LA FISCALÍA GENERAL DE LA NACIÓN SECCIONAL CALI PARA CONSERVAR SU CADENA DE CUSTODIA, UBICADA EN LA CALLE 10 # 06 - 25, ANTIGUO EDIFICIO TELECOM, PRIMER PISO DE ESTA MISMA CIUDAD, CON DESTINO A LA FISCALÍA 36 SECCIONAL CALI, RADICACIÓN SPOA NRO. 760016099165202274089, PARA QUE HAGAN PARTE DE UNA INVESTIGACIÓN PENAL QUE ALLÍ CURSA POR LOS DELITOS DE FALSEDAD DOCUMENTAL Y FRAUDE PROCESAL. LOS DOCUMENTOS SON TODOS AQUELLOS - PETICIONES DE PARTICULARES, ACTAS, INSC"/>
    <s v="."/>
    <s v="Finalizado"/>
    <s v="XRIVERA"/>
    <d v="2023-06-14T00:00:00"/>
    <d v="2023-06-14T00:00:00"/>
    <s v="direccionejecutiva@haciendacanasgordas.org direccionejecutiva@haciendacanasgordas.org.rpost.biz miércoles 14/06/2023 3:55 p. m."/>
    <s v="N"/>
    <s v=""/>
    <x v="0"/>
    <s v=""/>
    <s v="N"/>
    <d v="2023-06-14T00:00:00"/>
    <d v="2023-06-14T00:00:00"/>
    <n v="4"/>
    <n v="15"/>
    <x v="0"/>
    <n v="15"/>
    <s v="cumple"/>
  </r>
  <r>
    <x v="0"/>
    <n v="2023003871"/>
    <x v="111"/>
    <s v="EN COMUNICACION DEL DIA 06 JUNIO 2023 ENVIADO POR EMAIL A CONTACTO CCC DEL JUZGADO 4 DE EJECUCION DE PENAS Y MEDIDAS DE SEGURIDAD DE CALI OFICIO J4-791 - AUTO SUSTANCIARIO 699 RAD UNICA 76892600019020190143600 SOLICITA SE INFORME SI EL SR YEISON CASTILLO HERNANDEZ CC 1143841185 APARECE REGISTRADO COMO PROPIETARIO DE ESTABLECIMIENTOS DE COMERCIO Y VEHÍCULOS AUTOMOTORES RESPECTIVAMENTE."/>
    <s v="A"/>
    <s v="LNDELGAD"/>
    <s v=" "/>
    <s v="Principal"/>
    <d v="2023-06-07T00:00:00"/>
    <s v="Origino"/>
    <s v="NRESPONS"/>
    <s v="Registros Pub y Redes Emp"/>
    <s v="Back (Registro)"/>
    <s v="Finalizado"/>
    <s v=" "/>
    <s v="Asignado a"/>
    <s v="XRIVERA"/>
    <s v="Registros Pub y Redes Emp"/>
    <s v="Back (Registro)"/>
    <d v="2023-06-07T00:00:00"/>
    <s v="A"/>
    <s v="NO APLICA"/>
    <m/>
    <m/>
    <m/>
    <m/>
    <m/>
    <m/>
    <m/>
    <s v="Sin Identificación"/>
    <m/>
    <s v="DAGNOVER DANIEL VARGAS GOMEZ"/>
    <s v=""/>
    <s v="dvargasg@cendoj.ramajudicial.gov.co"/>
    <s v="E-mail"/>
    <s v=""/>
    <s v="3 Peticiones"/>
    <x v="0"/>
    <s v="Registros Publicos y Redes Emp"/>
    <s v="Derecho de peticion"/>
    <s v="."/>
    <s v="."/>
    <s v="2023-00671 SANTIAGO DE CALI, 14 DE JUNIO DE 2023 SEÑORES CENTRO DE SERVICIOS ADMINISTRATIVOS DE EJECUCION DE PENAS Y MEDIDAS DE SEGURIDAD DAGNOVER DANIEL VARGAS GOMEZ ASISTENTE ADMINISTRATIVO DVARGASG@CENDOJ.RAMAJUDICIAL.GOV.CO LA CIUDAD CORDIAL SALUDO DAMOS RESPUESTA AL COMUNICADO CON OFICIO NO. J4-791 NO. NI21516 (76892-60-00-190-2019-01436-00 ENVIADO EL 05 DE JUNIO DE 2023 RECIBIDO EN ESTA ENTIDAD EL MISMO DÍA, EN EL QUE SOLICITA: &quot;INFORMAR A ESTE DESPACHO SI EL SEÑOR(A) YEISON CASTILLO HERNANDEZ, IDENTIFICADO CON LA C.C.1.143.841.185, APARECE REGISTRADO COMO PROPIETARIO DE ESTABLECIMIENTOS DE COMERCIO Y VEHÍCULOS AUTOMOTORES RESPECTIVAM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XRIVERA"/>
    <d v="2023-06-14T00:00:00"/>
    <d v="2023-06-14T00:00:00"/>
    <s v="dvargasg@cendoj.ramajudicial.gov.co dvargasg@cendoj.ramajudicial.gov.co.rpost.biz miércoles 14/06/2023 11:18 a. m. "/>
    <s v="N"/>
    <s v=""/>
    <x v="0"/>
    <s v=""/>
    <s v="N"/>
    <d v="2023-06-14T00:00:00"/>
    <d v="2023-06-14T00:00:00"/>
    <n v="4"/>
    <n v="15"/>
    <x v="0"/>
    <n v="15"/>
    <s v="cumple"/>
  </r>
  <r>
    <x v="0"/>
    <n v="2023003876"/>
    <x v="111"/>
    <s v="EL COMUNICADO 20235200130671 DE FECHA 29 DE MARZO DE 2023 DE LA SOCIEDAD DE ACTIVOS ESPECIALES S.A.E. S.A.S. QUE FIGURA COMO ANEXO A LA INSCRIPCIÓN NO. 659 DEL 21 DE ABRIL DE 2023, SE DEBE RETIRAR DEL EXPEDIENTE DE LA MATRÍCULA 598440 DE LA SOCIEDAD, CON FUNDAMENTO EN EL COMUNICADO NO. 20235200233651 DEL 31 DE MAYO DE 2023 DE LA MISMA ENTIDAD, EN EL CUAL NOS INDICAN:&quot;MEDIANTE RADICADO 20235200130671 DE FECHA 29 DE MARZO DE 2023, ESTA ENTIDAD SOLICITÓ ANTE LA CÁMARA DE COMERCIO DE CALI GESTIÓN CORRESPONDIENTE A INSCRIPCIÓN DE MEDIDAS CAUTELARES RESPECTO DE LA SOCIEDAD AGRONAVARRO VÉLEZ &amp; COMPAÑÍA S.C.A., IDENTIFICADA CON NIT. 805025503, SITUACIÓN ESTA QUE SURGE DE UNA IMPRECISIÓN DE INFORMACIÓN YA QUE LA SOCIEDAD AQUÍ REFERIDA FUE DEVUELTA A SU LEGÍTIMO TITULAR MEDIANTE ACTO ADMINISTRATIVO NO 1572 DE 29 DE OCTUBRE DE 2019, MISMO QUE A LA FECHA TIENE REPORTE DE MATERIALIZACIÓN DE ENTREGA DEL 13 DE NOVIEMBRE DE 2019. COMENTADO LO ANTERIOR, SOLICITAMOS DE MANERA RESPETUOSA HACER CASO OMISO ANTE LA SOLICITUD REFERIDA EN PÁRRAFO ANTERIOR, EN LA MEDIDA QUE TAL ACTIVO RESPECTO DEL CUAL SE SOLICITÓ GESTIÓN, NO HACE PARTE DE LOS ADMINISTRADOS POR ESTA SOCIEDAD.&quot; ESTE PQR DEBE QUEDAR SOPORTADO EN LAS IMAGENES DE LOS DOS OFICIOS DE LA S.A.E. "/>
    <s v="A"/>
    <s v="MVELASQU"/>
    <s v=" "/>
    <s v="Unicentro"/>
    <d v="2023-06-07T00:00:00"/>
    <s v="Origino"/>
    <s v="NRESPONS"/>
    <s v="Registros Pub y Redes Emp"/>
    <s v="Empresario"/>
    <s v="Finalizado"/>
    <s v=" "/>
    <s v="Asignado a"/>
    <s v="SORTIZ"/>
    <s v="Registros Pub y Redes Emp"/>
    <s v="Back Correcciones Registro"/>
    <d v="2023-06-07T00:00:00"/>
    <s v="A"/>
    <s v="MERCANTIL"/>
    <n v="598440"/>
    <m/>
    <m/>
    <m/>
    <m/>
    <m/>
    <m/>
    <s v="Inscrito"/>
    <m/>
    <s v=""/>
    <s v=""/>
    <s v=""/>
    <s v=""/>
    <s v=""/>
    <s v="2 Del tramite del documento"/>
    <x v="41"/>
    <s v="Registros Publicos y Redes Emp"/>
    <s v="Inscripción"/>
    <s v="."/>
    <s v="."/>
    <s v="EN EL EXPEDIENTE DEL INSCRITO 598440-6 EN LA INSCRIPCION 659 DEL LIBRO 9 DE FECHA 2023-04-21 SE RETIRA EL OFICIO DE LA SAE (20230454450) SE DEJA EL OFICIO DE LA FISCALIA SE CREA UN RECIBO CON EL CONCEPTO DE PQR PARA TENER LA TRAZABILIDAD CON LAS IMAGENES CORRESPONDIENTES "/>
    <s v="."/>
    <s v="Finalizado"/>
    <s v="SORTIZ"/>
    <d v="2023-06-21T00:00:00"/>
    <d v="2023-06-21T00:00:00"/>
    <s v=" "/>
    <s v="N"/>
    <s v=""/>
    <x v="0"/>
    <s v="."/>
    <s v="N"/>
    <d v="2023-06-21T00:00:00"/>
    <d v="2023-06-21T00:00:00"/>
    <n v="8"/>
    <n v="15"/>
    <x v="0"/>
    <n v="15"/>
    <s v="cumple"/>
  </r>
  <r>
    <x v="0"/>
    <n v="2023003883"/>
    <x v="111"/>
    <s v="EN COMUNICACION DEL DIA 02 JUNIO 2023 ENVIADO POR EMAIL A CONTACTO CCC MEDIANTE DERECHO DE PETICION EL SR JAVIER ANDRES CUESTA A CC 94459373 SOLICITA INFORMACION DE LAS EMPRESAS PERSONAS JURIDICAS MIPYMES DOMICILIADAS EN ESTA CIUDAD E INSCRITA EN ESA CAMARA DE COMERCIO QUE HAYAN RENOVADO SU MATRICULA MERCANTIL DURANTE LOS 3 ULTIMOS AÑOS E INDICANDO SOBRE CADA UNA RAZON SOCIAL DIRECCION COMERCIAL FISICA Y ELECTRONICA TELEFONOS Y NOMBRE DEL REPRESENTANTE LEGAL."/>
    <s v="A"/>
    <s v="LNDELGAD"/>
    <s v=" "/>
    <s v="Principal"/>
    <d v="2023-06-07T00:00:00"/>
    <s v="Origino"/>
    <s v="NRESPONS"/>
    <s v="Registros Pub y Redes Emp"/>
    <s v="Back (Registro)"/>
    <s v="Finalizado"/>
    <s v=" "/>
    <s v="Asignado a"/>
    <s v="XRIVERA"/>
    <s v="Registros Pub y Redes Emp"/>
    <s v="Back (Registro)"/>
    <d v="2023-06-07T00:00:00"/>
    <s v="A"/>
    <s v="NO APLICA"/>
    <m/>
    <m/>
    <m/>
    <m/>
    <m/>
    <m/>
    <m/>
    <s v="Sin Identificación"/>
    <n v="94459373"/>
    <s v="JAVIER ANDRES CUESTAS"/>
    <s v="SN"/>
    <s v="maderanatural.co@gmail.com"/>
    <s v="E-mail"/>
    <s v="3508452266"/>
    <s v="3 Peticiones"/>
    <x v="0"/>
    <s v="Registros Publicos y Redes Emp"/>
    <s v="Derecho de peticion"/>
    <s v="."/>
    <s v="."/>
    <s v="2023-00658 SANTIAGO DE CALI, 13 DE JUNIO DE 2023 SEÑOR JAVIER ANDRES CUESTAS A. MADERANATURAL.CO@GMAIL.COM CRISTOCUESTAS@GMAIL.COM LA CIUDAD CORDIAL SALUDO, DAMOS RESPUESTA A SU CORREO ELECTRÓNICO DEL 02 DE JUNIO DE 2023, RECIBIDO EN ESTA ENTIDAD EL MISMO DÍA, EN EL QUE SOLICITA: &quot;INFORMACIÓN DE LAS EMPRESAS (PERSONAS JURÍDICAS) MIPYMES DOMICILIADAS EN ESTA CIUDAD, E INSCRITAS EN ESA CÁMARA DE COMERCIO, QUE HAYAN RENOVADO SU MATRÍCULA MERCANTIL DURANTE LOS 3 ÚLTIMOS AÑOS E INDICANDO SOBRE CADA UNA: RAZÓN SOCIAL, DIRECCIÓN COMERCIAL (FÍSICA) Y ELECTRÓNICA, TELÉFONOS Y NOMBRE DEL REPRESENTANTE LEG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
    <s v="."/>
    <s v="Finalizado"/>
    <s v="XRIVERA"/>
    <d v="2023-06-13T00:00:00"/>
    <d v="2023-06-13T00:00:00"/>
    <s v="maderanatural.co@gmail.com cristocuestas@gmail.com maderanatural.co@gmail.com.rpost.biz cristocuestas@gmail.com.rpost.biz martes 13/06/2023 9:08 a. m."/>
    <s v="N"/>
    <s v=""/>
    <x v="0"/>
    <s v="Interés general y particular"/>
    <s v="N"/>
    <d v="2023-06-13T00:00:00"/>
    <d v="2023-06-13T00:00:00"/>
    <n v="3"/>
    <n v="15"/>
    <x v="0"/>
    <n v="15"/>
    <s v="cumple"/>
  </r>
  <r>
    <x v="0"/>
    <n v="2023003888"/>
    <x v="111"/>
    <s v="EN COMUNICACION DEL DIA 07 JUNIO 2023 ENVIADO POR EMAIL A JURIDICO CCC SOLICITA MEDIANTE DERECHO DE PETICION CON ASUNTO: SOLICITUD OTORGAMIENTO DE PRORROGA PARA SUBSANACION DE INCONSISTENCIAS SOLICITA RESPETUOSAMENTE A SU DESPACHO CAMERAL SE ME CONCEDA PRORROGA POR UN TERMINO IGUAL AL INICIALMENTE CONCEDIDO PARA EFECTOS DE SUBSANAR LAS INCONSISTENCIAS PRESENTADAS EN LA GLOSA DE REQUERIMIENTO DEL DIA 08 DE MAYO 2023 NOTIFICADA EL MISMO DIA AL CORREO ELECTRONICO INFO@FONPACIFICO.ORG LA CUAL OBEDECE A LA SOLICITUD REGISTRAL IDENTIFICADA BAJO RADICADO INTERNO NUMERO 20230442710 MISMA QUE ESTA ORIENTADA A MATERIALIZAR LA RENOVACION DEL REGISTRO UNICO DE PROPONENTE - RUP BAJO INSCRIPCION NUMERO 132241 PERTENECIENTE A LA ENTIDAD SIN ANIMO DE LUCRO REPRESENTANDO LEGALMENTE."/>
    <s v="A"/>
    <s v="LNDELGAD"/>
    <s v=" "/>
    <s v="Principal"/>
    <d v="2023-06-07T00:00:00"/>
    <s v="Origino"/>
    <s v="NRESPONS"/>
    <s v="Registros Pub y Redes Emp"/>
    <s v="Juridica"/>
    <s v="Finalizado"/>
    <s v=" "/>
    <s v="Asignado a"/>
    <s v="DPOVEDA"/>
    <s v="Registros Pub y Redes Emp"/>
    <s v="Juridica"/>
    <d v="2023-06-07T00:00:00"/>
    <s v="A"/>
    <s v="PROPONENTES"/>
    <n v="132241"/>
    <n v="20230442710"/>
    <m/>
    <m/>
    <m/>
    <m/>
    <m/>
    <s v="Inscrito"/>
    <n v="1112781086"/>
    <s v="JAKE STEVEN REALPE ESCOBAR"/>
    <s v=""/>
    <s v="info@fonpacifico.org"/>
    <s v="E-mail"/>
    <s v="3225945739"/>
    <s v="3 Peticiones"/>
    <x v="6"/>
    <s v="Registros Publicos y Redes Emp"/>
    <s v="Derecho de peticion"/>
    <s v="."/>
    <s v="."/>
    <s v="SE CONCEDE PRORROGA HASTA EL DIA 08 DE JULIO DEL 2023 AL RAD 20230442710"/>
    <s v="."/>
    <s v="Finalizado"/>
    <s v="DPOVEDA"/>
    <d v="2023-06-07T00:00:00"/>
    <d v="2023-06-07T00:00:00"/>
    <s v=" "/>
    <s v="N"/>
    <s v=""/>
    <x v="0"/>
    <s v="."/>
    <s v="N"/>
    <d v="2023-06-07T00:00:00"/>
    <d v="2023-06-07T00:00:00"/>
    <n v="0"/>
    <n v="15"/>
    <x v="0"/>
    <n v="15"/>
    <s v="cumple"/>
  </r>
  <r>
    <x v="0"/>
    <n v="2023003893"/>
    <x v="111"/>
    <s v="EN COMUNICACION DEL DIA 05 JUNIO 2023 ENVIADO POR EMAIL A CONTACTO CCC DE LA ALCADIA DE MEDELLIN RAD 202330216270 MEDIANTE DERECHO DE PETICION SOLICITA ESTADO ¿ACTUAL¿ EN EL QUE SE ENCUENTRA LA PERSONA NATURAL O JURÍDICA ANTE LA CÁMARA DE COMERCIO, ES DECIR, ACTIVA; EN LIQUIDACIÓN O CANCELADA. SI ESTA ACTIVA INDICAR, FECHA DE LA ÚLTIMA RENOVACIÓN REALIZADA ANTE LA CÁMARA DE COMERCIO. SI ESTÁ EN PROCESO DE LIQUIDACIÓN, INDICAR LA FECHA DESDE QUE FUE ACEPTADA. SI ESTÁ CANCELADA, FAVOR SEÑALAR LA FECHA DE CANCELACIÓN DEL REGISTRO RESPECTIVO A CONTINUACIÓN RELACIONO LOS DATOS DE LAS SOCIEDADES ANTES INDICADAS: NIT 900462526 PRONTO POS S A S NIT 805024012 COMERCIALIZADORA INTERNACIONAL "/>
    <s v="A"/>
    <s v="LNDELGAD"/>
    <s v=" "/>
    <s v="Principal"/>
    <d v="2023-06-07T00:00:00"/>
    <s v="Origino"/>
    <s v="NRESPONS"/>
    <s v="Registros Pub y Redes Emp"/>
    <s v="Back (Registro)"/>
    <s v="Finalizado"/>
    <s v=" "/>
    <s v="Asignado a"/>
    <s v="XRIVERA"/>
    <s v="Registros Pub y Redes Emp"/>
    <s v="Back (Registro)"/>
    <d v="2023-06-07T00:00:00"/>
    <s v="A"/>
    <s v="MERCANTIL"/>
    <n v="998209"/>
    <m/>
    <m/>
    <m/>
    <m/>
    <m/>
    <m/>
    <s v="Nit"/>
    <m/>
    <s v="JORGE IVAN CANO BERRIO"/>
    <s v="604 3855555"/>
    <s v="beatrize.molina@medellin.gov.co"/>
    <s v="E-mail"/>
    <s v=""/>
    <s v="3 Peticiones"/>
    <x v="0"/>
    <s v="Registros Publicos y Redes Emp"/>
    <s v="Derecho de peticion"/>
    <s v="."/>
    <s v="."/>
    <s v="2023-00672 SANTIAGO DE CALI, 14 DE JUNIO DE 2023 SEÑORES ALCALDIA DE MEDELLIN JORGE IVAN CANO BERRIO LIDER DE PROYECTO BEATRIZE.MOLINA@MEDELLIN.GOV.CO MEDELLÍN CORDIAL SALUDO DAMOS RESPUESTA COMUNICACIÓN DEL 05 DE JUNIO DE 2023, RECIBIDO EN ESTA ENTIDAD EL 07 DE JUNIO DE 2023, EN EL CUAL SOLICITA: &quot;(¿) SE REALIZÓ UN ANÁLISIS A DOS (02) CONTRIBUYENTES (PERSONAS JURÍDICAS) DEL IMPUESTO DE INDUSTRIA Y COMERCIO Y SU COMPLEMENTARIO DE AVISOS Y TABLEROS, QUE SE ENCUENTRAN MATRICULADAS EN ESA ENTIDAD; SOBRE LAS CUALES REQUERIMOS RESPETUOSAMENTE SE CERTIFIQUE: &quot;ESTADO &quot;ACTUAL&quot; EN EL QUE SE ENCUENTRA LA PERSONA NATURAL O JURÍDICA ANTE LA CÁMARA DE COMERCIO, ES DECIR, ACTIVA; EN LIQUIDACIÓN O CANCELADA. &quot;SI ESTA ACTIVA INDICAR, FECHA DE LA ÚLTIMA RENOVACIÓN REALIZADA ANTE LA CÁMARA DE COMERCIO. &quot;SI ESTÁ EN PROCESO DE LIQUIDACIÓN, INDICAR LA FECHA DESDE QUE FUE ACEPTADA. &quot;SI ESTÁ CANCELADA, FAVOR SEÑALAR LA FECHA DE CANCELACIÓN DEL REGISTRO RESPECTIVO. A CONTINUACIÓN RELACIONO LOS DAT"/>
    <s v="."/>
    <s v="Finalizado"/>
    <s v="XRIVERA"/>
    <d v="2023-06-14T00:00:00"/>
    <d v="2023-06-14T00:00:00"/>
    <s v="beatrize.molina@medellin.gov.co beatrize.molina@medellin.gov.co.rspot.biz miércoles 14/06/2023 11:52 a. m."/>
    <s v="N"/>
    <s v=""/>
    <x v="0"/>
    <s v=""/>
    <s v="N"/>
    <d v="2023-06-14T00:00:00"/>
    <d v="2023-06-14T00:00:00"/>
    <n v="4"/>
    <n v="15"/>
    <x v="0"/>
    <n v="15"/>
    <s v="cumple"/>
  </r>
  <r>
    <x v="0"/>
    <n v="2023003904"/>
    <x v="112"/>
    <s v="EN COMUNICACION DEL DIA 07 JUNIO 2023 ENVIADO POR EMAIL A CONTACTO CCC DE LA POLICIA NACIONAL SECCIONAL CALI SPOA 760016000199202051259 SOLICITA OBTENER EL REGISTRO MERCANTIL DE LA EMPRESA STRATEGY DESINGS SAS Y LA REPRESENTACION LEGAL DE DICHA EMPRESA"/>
    <s v="A"/>
    <s v="LNDELGAD"/>
    <s v=" "/>
    <s v="Principal"/>
    <d v="2023-06-08T00:00:00"/>
    <s v="Origino"/>
    <s v="NRESPONS"/>
    <s v="Registros Pub y Redes Emp"/>
    <s v="Back (Registro)"/>
    <s v="Finalizado"/>
    <s v=" "/>
    <s v="Asignado a"/>
    <s v="XRIVERA"/>
    <s v="Registros Pub y Redes Emp"/>
    <s v="Back (Registro)"/>
    <d v="2023-06-08T00:00:00"/>
    <s v="A"/>
    <s v="MERCANTIL"/>
    <n v="1051119"/>
    <m/>
    <m/>
    <m/>
    <m/>
    <m/>
    <m/>
    <s v="Nit"/>
    <m/>
    <s v="ANGELO MARTINEZ CHAMORRO"/>
    <s v="SN"/>
    <s v="angelo.martinez@policia.gov.co"/>
    <s v="E-mail"/>
    <s v="3022897278"/>
    <s v="3 Peticiones"/>
    <x v="0"/>
    <s v="Registros Publicos y Redes Emp"/>
    <s v="Derecho de peticion"/>
    <s v="."/>
    <s v="."/>
    <s v="2023-00660 SANTIAGO DE CALI, 08 DE JUNIO DE 2023 SEÑORES MINISTERIO DE DEFENSA NACIONAL POLICIA NACIONAL ATENCIÓN: SUBINTENDENTE ANGELO MARTINEZ CHAMORRO INVESTIGADOR CRIMINAL SIIN MECAL ANGELO.MARTINEZ@ POLICIA.GOV.CO LA CIUDAD CORDIAL SALUDO, DAMOS RESPUESTA A SU OFICIO GS-2023-SUBIN-GRUIJ-25.10 DEL 07 DE JUNIO DE 2023, RECIBIDO EN ESTA ENTIDAD EL MISMO DÍA, EN EL QUE SOLICITA: &quot;OBTENER EL REGISTRO MERCANTIL DE LA EMPRESA STRATEGY DESINGS SAS Y LA REPRESENTACION DE DICHA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XRIVERA"/>
    <d v="2023-06-08T00:00:00"/>
    <d v="2023-06-08T00:00:00"/>
    <s v="angelo.martinez@ policia.gov.co angelo.martinez@ policia.gov.co.rpost.biz jueves 08/06/2023 4:56 p. m."/>
    <s v="N"/>
    <s v=""/>
    <x v="0"/>
    <s v=""/>
    <s v="N"/>
    <d v="2023-06-08T00:00:00"/>
    <d v="2023-06-08T00:00:00"/>
    <n v="0"/>
    <n v="15"/>
    <x v="0"/>
    <n v="15"/>
    <s v="cumple"/>
  </r>
  <r>
    <x v="0"/>
    <n v="2023003905"/>
    <x v="112"/>
    <s v="SE SOLICITA MANTENIMIENTO, REPARACIÓN Y LIMPIEZA DE LAS REDES DE ALCANTARILLADO DE TODO EL BARRIO EL RENACER, UBICADO EN EL CORREGIMIENTO DE EL CARMELO EN NUESTRO MUNICIPIO."/>
    <s v="A"/>
    <s v="LROJAS"/>
    <s v=" "/>
    <s v="Unicentro web"/>
    <d v="2023-06-08T00:00:00"/>
    <s v="Origino"/>
    <s v="MANRODRI"/>
    <s v="Secretaria General"/>
    <s v="Asuntos Legales y Contratacion"/>
    <s v="Finalizado"/>
    <s v=" "/>
    <s v="Asignado a"/>
    <s v="MANRODRI"/>
    <s v="Asuntos Legales y Contratacion"/>
    <s v="Asuntos Legales y Contratacion"/>
    <d v="2023-06-08T00:00:00"/>
    <s v="A"/>
    <s v=""/>
    <m/>
    <m/>
    <m/>
    <m/>
    <m/>
    <m/>
    <m/>
    <s v="Sin Identificación"/>
    <m/>
    <s v="DEISY CASTRO"/>
    <s v=""/>
    <s v="chainac@hotmail.com"/>
    <s v="E-mail"/>
    <s v=""/>
    <s v="3 Peticiones"/>
    <x v="3"/>
    <s v="Asuntos Legales y Contratacion"/>
    <s v="Derecho de peticion"/>
    <s v="."/>
    <s v="."/>
    <s v="EL DÍA 13 DE JULIO SE DIO RESPUESTA A LOS PETICIONARIOS: SEA LO PRIMERO MANIFEST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TE SENTIDO, LA COMPETENCIA DE LA CÁMARA DE COMERCIO DE CALI SE CIRCUNSCRIBE EXCLUSIVAMENTE A LAS FUNCIONES OTORGADAS POR LA LEY, DENTRO DE LAS CUALES NO SE ENCUENTRA ALGUNA RELACI"/>
    <s v="."/>
    <s v="Finalizado"/>
    <s v="MANRODRI"/>
    <d v="2023-06-23T00:00:00"/>
    <d v="2023-06-23T00:00:00"/>
    <s v=" "/>
    <s v="N"/>
    <s v=""/>
    <x v="0"/>
    <s v="Interés general y particular"/>
    <s v="N"/>
    <d v="2023-06-23T00:00:00"/>
    <d v="2023-06-23T00:00:00"/>
    <n v="9"/>
    <n v="15"/>
    <x v="0"/>
    <n v="15"/>
    <s v="cumple"/>
  </r>
  <r>
    <x v="0"/>
    <n v="2023003906"/>
    <x v="112"/>
    <s v="EN COMUNICACION DEL DIA 07 JUNIO 2023 ENVIADO POR EMAIL A CONTACTO CCC DE LA FISCALIA GENERAL DE LA NACION SECCIONAL SANTANDER DE QUILICHAO CON OFICIO NO.20420-01-01-05-0115 (4202251190).SOLICITO SE EXPIDA CON DESTINO A ESTE DESPACHO MATRICULA MERCANTIL QUE FIGURE A NOMBRE DEL SEÑOR JOSE DARIO JUEZ CORPUS IDENTIFICADO CON LA CÉDULA DE CIUDADANÍA NO. 1062293582 DE SANTANDER DE QUILICHAO, CAUCA"/>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HECTOR HERMES MENDEZ MARIACA"/>
    <s v="SN"/>
    <s v="hector.mendez@fiscalia.gov.co."/>
    <s v="E-mail"/>
    <s v="3136054285"/>
    <s v="3 Peticiones"/>
    <x v="0"/>
    <s v="Registros Publicos y Redes Emp"/>
    <s v="Derecho de peticion"/>
    <s v="."/>
    <s v="."/>
    <s v="2023-00674 SANTIAGO DE CALI, 14 DE JUNIO DE 2022 SEÑORES FISCALIA GENERAL DE LA NACION ATENCIÓN: HECTOR HERMES MENDEZ MARIACA FISCAL LOCAL 05 DELEGADA ANTE LOS JUECES PENALES MUNICIPALES HECTOR.MENDEZ@FISCALIA.GOV.CO SANTANDER DE QUILICHAO - CAUCA CORDIAL SALUDO DAMOS RESPUESTA A SU OFICIO NO.20420-01-01-05-0115 (4202251190). DEL 7 DE JUNIO DE 2023, RECIBIDO EN ESTA ENTIDAD EL MISMO DÍA, EN EL CUAL SOLICITA: &quot;SE EXPIDA CON DESTINO A ESTE DESPACHO MATRICULA MERCANTIL QUE FIGURE A NOMBRE DEL SEÑOR JOSE DARIO JUEZ CORPUS IDENTIFICADO CON LA CÉDULA DE CIUDADANÍA NO.1062293582 DE SANTANDER DE QUILICHAO,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v="."/>
    <s v="Finalizado"/>
    <s v="XRIVERA"/>
    <d v="2023-06-14T00:00:00"/>
    <d v="2023-06-14T00:00:00"/>
    <s v="hector.mendez@fiscalia.gov.co hector.mendez@fiscalia.gov.co.rpost.biz miércoles 14/06/2023 12:07 p. m."/>
    <s v="N"/>
    <s v=""/>
    <x v="0"/>
    <s v=""/>
    <s v="N"/>
    <d v="2023-06-14T00:00:00"/>
    <d v="2023-06-14T00:00:00"/>
    <n v="3"/>
    <n v="15"/>
    <x v="0"/>
    <n v="15"/>
    <s v="cumple"/>
  </r>
  <r>
    <x v="0"/>
    <n v="2023003909"/>
    <x v="112"/>
    <s v="EN COMUNICACION DEL DIA 08062023 MEDIANTE DERECHO DE PETICION DE LA POLICIA NACIONAL SECCIONAL CALI RAD GS-2023-079469-MECAL SE SOLICITA INFORMACIÓN RELACIONADA CON LOS REGISTROS MERCANTILES (RUES) QUE TENGA O HAYA TENIDO A LA FECHA PERSONAS QUE SE RELACIONAN A CONTINUACIÓN, ASÍ: FAUSTO PATRICIO GARRIDO VERA 1.709.723.330 CESAR DAVID HERNANDEZ BARRIOS 94.539.834 HILARY DAYANA HERNANDEZ LEON 1.107.522.996 ARMANDO RAMON HIDALGO VARGAS 1.310.403.785 JUAN SEBASTIAN BORRERO PEÑA 1.005.976.221 EDIER ESTIVEN SOLARTE OROZCO 1.143.835.791 HOOVER CANDELO MUTIS 76.142.788 BERQUI CASTRO ROSERO 1.004.768.989 BREYNER YESID GONZALEZ 1.007.758.610 LUIS ALFREDO CASTRO 1.089.801.723 JAIRO ANDRES COSME PINO 1.143.944.413 DIEGO EDISON YOTENGO TROCHES 1.007.145.016 JHON ANER ESTUPIÑAN TOLOZA 1.086.195.656 OSCAR ESTEVEN VERA CUERO 1.113.540.642 ALEXIS FERNANDO PAZ RODRIGUEZ 16.846.250 EDWIN RICARDO QUIÑONEZ TENORIO 1.089.510.049 HUMBERTO LENIS LLANOS 94.540.063 JUAN GABRIEL DURAN SUAREZ 1.130.674.856 YEISON JOSE BETANCURT SALCEDO 22.413.037 GIANNY HURTADO CASTAÑO 1.107.058.398 LUIS ALBERTO SAAVEDRA CASTAÑEDA 16.376.916 CHARLY HOLGUIN VALENCIA 1.112.477.437 GILBERTO CUERO ESCARPETA 1.112.469.757 VICTOR HUGO MARTINEZ ALVAREZ 1.112.475.923 WILMER MARTINEZ ALVAREZ 1.112.475.588 DIEGO FERNANDO OSPINA GONZALEZ 4.649.094"/>
    <s v="A"/>
    <s v="JCOIME"/>
    <s v=" "/>
    <s v="Principal"/>
    <d v="2023-06-08T00:00:00"/>
    <s v="Origino"/>
    <s v="NRESPONS"/>
    <s v="Registros Pub y Redes Emp"/>
    <s v="Back (Registro)"/>
    <s v="Finalizado"/>
    <s v=" "/>
    <s v="Asignado a"/>
    <s v="XRIVERA"/>
    <s v="Registros Pub y Redes Emp"/>
    <s v="Back (Registro)"/>
    <d v="2023-06-08T00:00:00"/>
    <s v="A"/>
    <s v="NO APLICA"/>
    <m/>
    <m/>
    <m/>
    <m/>
    <m/>
    <m/>
    <m/>
    <s v="Sin Identificación"/>
    <m/>
    <s v=" JHONATAN ORTIZ VALENCIA"/>
    <s v="5517501"/>
    <s v="jhonatan.ortiz1932@correo.policia.gov.co"/>
    <s v="E-mail"/>
    <s v="3216396503"/>
    <s v="3 Peticiones"/>
    <x v="0"/>
    <s v="Registros Publicos y Redes Emp"/>
    <s v="Derecho de peticion"/>
    <s v="."/>
    <s v="."/>
    <s v="2023-00678 SANTIAGO DE CALI, 14 DE JUNIO DE 2023 SEÑORES MINISTERIO DE DEFENSA NACIONAL POLICIA NACIONAL ATENCIÓN: SUBINTENDENTE JHONATAN ORTIZ VALENCIA INVESTIGADOR CRIMINAL GAULA CALI VICTOR.POLINDARA@CORREO.POLICIA.GOV.CO JHONATAN.ORTIZ1932@CORREO.POLICIA.GOV.CO LA CIUDAD CORDIAL SALUDO, DAMOS RESPUESTA A SU OFICIO N°S-2023- -GAULA -UBIC- 1.10 DEL 06 DE JUNIO DE 2023, RECIBIDO EN ESTA ENTIDAD EL 08 DE JUNIO DE 2023, EN EL QUE SOLICITA: &quot;SUMINISTRAR A ESTE GRUPO DE POLICÍA JUDICIAL, INFORMACIÓN RELACIONADA CON LOS REGISTROS MERCANTILES (RUES), QUE TENGA O HAYA TENIDO A LA FECHA LAS PERSONAS QUE SE RELACIONAN A CONTINUACIÓN,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XRIVERA"/>
    <d v="2023-06-14T00:00:00"/>
    <d v="2023-06-14T00:00:00"/>
    <s v="victor.polindara@correo.policia.gov.co jhonatan.ortiz1932@correo.policia.gov.co miércoles 14/06/2023 12:37 p. m. "/>
    <s v="N"/>
    <s v=""/>
    <x v="0"/>
    <s v=""/>
    <s v="N"/>
    <d v="2023-06-14T00:00:00"/>
    <d v="2023-06-14T00:00:00"/>
    <n v="3"/>
    <n v="15"/>
    <x v="0"/>
    <n v="15"/>
    <s v="cumple"/>
  </r>
  <r>
    <x v="0"/>
    <n v="2023003912"/>
    <x v="112"/>
    <s v="EN COMUNICACION DEL DIA 08 JUNIO 2023 ENVIADO POR EMAIL A CONTACTO CCC MEDIANTE DERECHO DE PETICION DE LA POLICIA NACIONAL SECCIONAL DE CALI RAD 2023 - 079585 SOLICTA QUE SE SUMINISTREN A ESTA UNIDAD INVESTIGATIVA, TODA LA INFORMACIÓN QUE REGISTRE EN SU BASE DE DATOS A NIVEL NACIONAL, CON EL FIN DE OBTENER CERTIFICADO DE EXISTENCIA Y REPRESENTACIÓN ANTE LA CÁMARA DE COMERCIO RESPECTIVA, CON RELACIÓN A LA EMPRESA M.P. S.A.S CON NIT 900814078, EMPRESA UBICADA EN LA CIUDAD DE BARRANQUILLA EN LA CALLE 69 # 38-114."/>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 GEOVANNY RODRIGUEZ TRUJILLO"/>
    <s v="SN"/>
    <s v="geovanny.rodriguez4323@correo.policia.gov.co"/>
    <s v="E-mail"/>
    <s v="3174765096"/>
    <s v="3 Peticiones"/>
    <x v="0"/>
    <s v="Registros Publicos y Redes Emp"/>
    <s v="Derecho de peticion"/>
    <s v="."/>
    <s v="."/>
    <s v="2023-00679 SANTIAGO DE CALI, 14 DE JUNIO DE 2023 SEÑORES MINISTERIO DE DEFENSA NACIONAL POLICIA NACIONAL ATENCIÓN: PATRULLERO GEOVANNY RODRIGUEZ TRUJILLO INVESTIGADOR CRIMINAL - UNIDAD DE INVESTIGACIONES TECNOLÓGICAS - SIJIN MECAL GEOVANNY.RODRIGUEZ4323@CORREO.POLICIA.GOV.CO LA CIUDAD CORDIAL SALUDO, DAMOS RESPUESTA A SU OFICIO N° GS-2023 - 079585 /SUBIN - GRUIJ 25.10 DEL 08 DE JUNIO DE 2023, RECIBIDO EN ESTA ENTIDAD EL MISMO DÍA, EN EL QUE SOLICITA: &quot;SUMINISTREN A ESTA UNIDAD INVESTIGATIVA, TODA LA INFORMACIÓN QUE REGISTRE EN SU BASE DE DATOS A NIVEL NACIONAL, CON EL FIN DE OBTENER CERTIFICADO DE EXISTENCIA Y REPRESENTACIÓN ANTE LA CÁMARA DE COMERCIO RESPECTIVA, CON RELACIÓN A LA EMPRESA M.P.S.A.S CON NIT 900814078, EMPRESA UBICADA EN LA CIUDAD DE BARRANQUILLA EN LA CALLE 69 # 38-114.&quot; AL RESPECTO, LE INFORMAMOS QUE LAS CÁMARAS DE COMERCIO DEBEN CEÑIRSE A LO ESTRICTAMENTE CONSAGRADO EN EL ORDENAMIENTO JURÍDICO Y, POR LO TANTO, SOLO PUEDEN HACER LO QUE LA LEY LAS FACULTA, DE "/>
    <s v="."/>
    <s v="Finalizado"/>
    <s v="XRIVERA"/>
    <d v="2023-06-14T00:00:00"/>
    <d v="2023-06-14T00:00:00"/>
    <s v="geovanny.rodriguez4323@correo.policia.gov.co geovanny.rodriguez4323@correo.policia.gov.co.rspot.biz miércoles 14/06/2023 12:58 p. m."/>
    <s v="N"/>
    <s v=""/>
    <x v="0"/>
    <s v=""/>
    <s v="N"/>
    <d v="2023-06-14T00:00:00"/>
    <d v="2023-06-14T00:00:00"/>
    <n v="3"/>
    <n v="15"/>
    <x v="0"/>
    <n v="15"/>
    <s v="cumple"/>
  </r>
  <r>
    <x v="0"/>
    <n v="2023003914"/>
    <x v="112"/>
    <s v="SE SOLICITA PRORROGA DE PLAZO PARA SUBASANAR REQUERIMIENTO DEL RAD. 20230444383 DE LA EMPRESA CROWD INNOVATION LAB S.A.S. BIC INSCITO 119988 HECHO POR LA DRA. ALEJANDRA GALVEZ VALENCIA"/>
    <s v="A"/>
    <s v="JCOIME"/>
    <s v=" "/>
    <s v="Principal"/>
    <d v="2023-06-08T00:00:00"/>
    <s v="Origino"/>
    <s v="NRESPONS"/>
    <s v="Registros Pub y Redes Emp"/>
    <s v="Juridica"/>
    <s v="Finalizado"/>
    <s v=" "/>
    <s v="Asignado a"/>
    <s v="AGALVEZ"/>
    <s v="Registros Pub y Redes Emp"/>
    <s v="Juridica"/>
    <d v="2023-06-08T00:00:00"/>
    <s v="A"/>
    <s v="PROPONENTES"/>
    <n v="119988"/>
    <n v="20230444383"/>
    <m/>
    <m/>
    <m/>
    <m/>
    <m/>
    <s v="Inscrito"/>
    <m/>
    <s v="NATALIA OBONAGA GIL"/>
    <s v=""/>
    <s v="nobonaga@el-lab.co"/>
    <s v="E-mail"/>
    <s v="3137887647"/>
    <s v="3 Peticiones"/>
    <x v="6"/>
    <s v="Registros Publicos y Redes Emp"/>
    <s v="Derecho de peticion"/>
    <s v="."/>
    <s v="."/>
    <s v="PRORROGA APROBADA 08-06-2023"/>
    <s v="."/>
    <s v="Finalizado"/>
    <s v="AGALVEZ"/>
    <d v="2023-06-08T00:00:00"/>
    <d v="2023-06-08T00:00:00"/>
    <s v=" "/>
    <s v="N"/>
    <s v=""/>
    <x v="0"/>
    <s v="."/>
    <s v="N"/>
    <d v="2023-06-08T00:00:00"/>
    <d v="2023-06-08T00:00:00"/>
    <n v="0"/>
    <n v="15"/>
    <x v="0"/>
    <n v="15"/>
    <s v="cumple"/>
  </r>
  <r>
    <x v="0"/>
    <n v="2023003916"/>
    <x v="112"/>
    <s v="EN COMUNICACION DEL DIA 08 JUNIO 2023 LA SUPERINTENDENCIA DE SOCIEDADES LA SRA YENNIFER ANDREA ARANZAZÚ RICAURTE SOLICITA CON LA BASE DE DATOS DE LAS ÚLTIMAS MIL (1.000) SOCIEDADES REGISTRADAS (NUEVAS), CON ACTIVOS INFERIORES A 5.000 SMLMV, A FIN DE REALIZAR LA DIFUSIÓN DE NUESTRO EVENTO."/>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YENNIFER ANDREA ARANZAZÚ RICAURTE"/>
    <s v="(602) 4851411"/>
    <s v="yaranzazu@supersociedades.gov.co"/>
    <s v="E-mail"/>
    <s v="SN"/>
    <s v="3 Peticiones"/>
    <x v="0"/>
    <s v="Registros Publicos y Redes Emp"/>
    <s v="Derecho de peticion"/>
    <s v="."/>
    <s v="."/>
    <s v="2023-00657 SANTIAGO DE CALI, 08 DE JUNIO DE 2023 SEÑORA YENNIFER ANDREA ARANZAZÚ RICAURTE PONENTE CONTABLE SUPERINTENDENCIA DE SOCIEDADES YARANZAZU@SUPERSOCIEDADES.GOV.CO LA CIUDAD RECIBA UN CORDIAL SALUDO, DAMOS RESPUESTA A SU CORREO ELECTRÓNICO DEL 06 DE JUNIO DE 2023, RECIBIDO EN ESTA ENTIDAD EL MISMO DÍA, EN EL CUAL SOLICITA: &quot;(¿) LA BASE DE DATOS DE LAS ÚLTIMAS MIL (1.000) SOCIEDADES REGISTRADAS (NUEVAS), CON ACTIVOS INFERIORES A 5.000 SMLMV, A FIN DE REALIZAR LA DIFUSIÓN DE NUESTRO EV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
    <s v="."/>
    <s v="Finalizado"/>
    <s v="XRIVERA"/>
    <d v="2023-06-08T00:00:00"/>
    <d v="2023-06-08T00:00:00"/>
    <s v="Yaranzazu@supersociedades.gov.co Yaranzazu@supersociedades.gov.co.rpost.biz jueves 08/06/2023 3:44 p. m. "/>
    <s v="N"/>
    <s v=""/>
    <x v="0"/>
    <s v=""/>
    <s v="N"/>
    <d v="2023-06-08T00:00:00"/>
    <d v="2023-06-08T00:00:00"/>
    <n v="0"/>
    <n v="15"/>
    <x v="0"/>
    <n v="15"/>
    <s v="cumple"/>
  </r>
  <r>
    <x v="0"/>
    <n v="2023003917"/>
    <x v="112"/>
    <s v="SE SOLICITA PRORROGA DE PLAZO PARA SUBASANAR REQUERIMIENTO DEL RAD. 20230443494 DE LA EMPRESA MOSAICO SERVICIOS Y SOLUCIONES INDUSTRIALES S.A.S. INSCITO 130043 HECHO POR LA DRA. ELSA CAROLINA GIRALDO OREJUELA"/>
    <s v="A"/>
    <s v="JCOIME"/>
    <s v=" "/>
    <s v="Principal"/>
    <d v="2023-06-08T00:00:00"/>
    <s v="Origino"/>
    <s v="NRESPONS"/>
    <s v="Registros Pub y Redes Emp"/>
    <s v="Juridica"/>
    <s v="Finalizado"/>
    <s v=" "/>
    <s v="Asignado a"/>
    <s v="EGIRALDO"/>
    <s v="Registros Pub y Redes Emp"/>
    <s v="Juridica"/>
    <d v="2023-06-08T00:00:00"/>
    <s v="A"/>
    <s v="PROPONENTES"/>
    <n v="130043"/>
    <n v="20230443494"/>
    <m/>
    <m/>
    <m/>
    <m/>
    <m/>
    <s v="Inscrito"/>
    <m/>
    <s v="FABIAN MAURICIO CASTAÑO BUENO"/>
    <s v=""/>
    <s v="gerencia@mosaico.com.co"/>
    <s v="E-mail"/>
    <s v="311 3083347"/>
    <s v="3 Peticiones"/>
    <x v="6"/>
    <s v="Registros Publicos y Redes Emp"/>
    <s v="Derecho de peticion"/>
    <s v="."/>
    <s v="."/>
    <s v="SE CONCEDE PRORROGA HASTA EL 9 DE JULIO DE 2023"/>
    <s v="."/>
    <s v="Finalizado"/>
    <s v="EGIRALDO"/>
    <d v="2023-06-08T00:00:00"/>
    <d v="2023-06-08T00:00:00"/>
    <s v=" "/>
    <s v="N"/>
    <s v=""/>
    <x v="0"/>
    <s v="."/>
    <s v="N"/>
    <d v="2023-06-08T00:00:00"/>
    <d v="2023-06-08T00:00:00"/>
    <n v="0"/>
    <n v="15"/>
    <x v="0"/>
    <n v="15"/>
    <s v="cumple"/>
  </r>
  <r>
    <x v="0"/>
    <n v="2023003919"/>
    <x v="112"/>
    <s v="SE SOLICITA PRORROGA DE PLAZO PARA SUBASANAR REQUERIMIENTO DEL RAD. 20230446742 DE LA EMPRESA RED SONORA S.A.S. INSCRITO 130299 HECHO POR LA DRA. CLAUDIA MARCELA JORDAN"/>
    <s v="A"/>
    <s v="JCOIME"/>
    <s v=" "/>
    <s v="Principal"/>
    <d v="2023-06-08T00:00:00"/>
    <s v="Origino"/>
    <s v="NRESPONS"/>
    <s v="Registros Pub y Redes Emp"/>
    <s v="Juridica"/>
    <s v="Finalizado"/>
    <s v=" "/>
    <s v="Asignado a"/>
    <s v="CJORDAN"/>
    <s v="Registros Pub y Redes Emp"/>
    <s v="Juridica"/>
    <d v="2023-06-08T00:00:00"/>
    <s v="A"/>
    <s v="PROPONENTES"/>
    <n v="130299"/>
    <n v="20230446742"/>
    <m/>
    <m/>
    <m/>
    <m/>
    <m/>
    <s v="Inscrito"/>
    <m/>
    <s v="FERNANDO PELAEZ ALARCON"/>
    <s v="(2) 5589000"/>
    <s v=""/>
    <s v="E-mail"/>
    <s v=""/>
    <s v="3 Peticiones"/>
    <x v="6"/>
    <s v="Registros Publicos y Redes Emp"/>
    <s v="Derecho de peticion"/>
    <s v="."/>
    <s v="."/>
    <s v="SE CONCEDE PRORROGA AL TRAMITE CON RADICACION 20230446742 HASTA EL 11/07/2023."/>
    <s v="."/>
    <s v="Finalizado"/>
    <s v="CJORDAN"/>
    <d v="2023-06-08T00:00:00"/>
    <d v="2023-06-08T00:00:00"/>
    <s v=" "/>
    <s v="N"/>
    <s v=""/>
    <x v="0"/>
    <s v="Interés general y particular"/>
    <s v="N"/>
    <d v="2023-06-08T00:00:00"/>
    <d v="2023-06-08T00:00:00"/>
    <n v="0"/>
    <n v="15"/>
    <x v="0"/>
    <n v="15"/>
    <s v="cumple"/>
  </r>
  <r>
    <x v="0"/>
    <n v="2023003924"/>
    <x v="112"/>
    <s v="EN COMUNICACION DEL DIA 08 JUNIO 2023 ENVIADO POR EMAIL A INTELIGENCIA DE MERCADOS Y REMITIDO A REGISTROS PUBLICOS POR TRASLADO POR COMPETENCIA EL SR LUIS CARLOS RUIZ T SOLICITA LA MATRÍCULA ORIGINAL Y LA FECHA EXACTA DE FUNDACIÓN DEL CLUB ATLÉTICO BOCA JUNIORS DE CALI FUNDADO EN 1929 O 1931, PARA HACER VERÍDICO LA INVESTIGACIÓN QUE ESTOY REALIZANDO PARA ESCRIBIR LA HISTORIA DEL EQUIPO MÁS CALEÑO QUE TUVO LA SULTANA DEL VALLE, RELACIONO A CONTINUACIÓN CLUB ATLÉTICO BOCA JUNIORS DE CALI FUNDADOR: MARIO CUEVAS."/>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LUIS CARLOS RUIZ"/>
    <s v="SN"/>
    <s v="cangriruiz5@gmail.com"/>
    <s v="E-mail"/>
    <s v="SN"/>
    <s v="3 Peticiones"/>
    <x v="0"/>
    <s v="Registros Publicos y Redes Emp"/>
    <s v="Derecho de peticion"/>
    <s v="."/>
    <s v="."/>
    <s v="2023-00679 SANTIAGO DE CALI, 14 DE JUNIO DE 2023 SEÑOR LUIS CARLOS RUIZ T CANGRIRUIZ5@GMAIL.COM LA CIUDAD CORDIAL SALUDO, DAMOS RESPUESTA A SU CORREO ELECTRÓNICO DEL 07 DE JUNIO DE 2023, RECIBIDO EN ESTA ENTIDAD EL MISMO DÍA, EN EL QUE SOLICITA: &quot;SOLICITO LA MATRÍCULA ORIGINAL Y LA FECHA EXACTA DE FUNDACIÓN DEL CLUB ATLÉTICO BOCA JUNIORS DE CALI FUNDADO EN 1929 O 1931, PARA HACER VERÍDICO LA INVESTIGACIÓN QUE ESTOY REALIZANDO PARA ESCRIBIR LA HISTORIA DEL EQUIPO MÁS CALEÑO QUE TUVO LA SULTANA DEL VAL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XRIVERA"/>
    <d v="2023-06-14T00:00:00"/>
    <d v="2023-06-14T00:00:00"/>
    <s v="cangriruiz5@gmail.com cangriruiz5@gmail.com.rpost.biz miércoles 14/06/2023 4:13 p. m."/>
    <s v="N"/>
    <s v=""/>
    <x v="0"/>
    <s v="Interés general y particular"/>
    <s v="N"/>
    <d v="2023-06-14T00:00:00"/>
    <d v="2023-06-14T00:00:00"/>
    <n v="3"/>
    <n v="15"/>
    <x v="0"/>
    <n v="15"/>
    <s v="cumple"/>
  </r>
  <r>
    <x v="0"/>
    <n v="2023003927"/>
    <x v="112"/>
    <s v="SE SOLICITA PRORROGA DE PLAZO PARA SUBASANAR REQUERIMIENTO DEL RAD. 20230519107 DE LA EMPRESA GESTIONES BDM S.A.S. NUM CONSECUTIVO 1292243 HECHO POR LA DRA. LAURA ISABEL PRADO"/>
    <s v="A"/>
    <s v="JCOIME"/>
    <s v=" "/>
    <s v="Principal"/>
    <d v="2023-06-08T00:00:00"/>
    <s v="Origino"/>
    <s v="NRESPONS"/>
    <s v="Registros Pub y Redes Emp"/>
    <s v="Juridica"/>
    <s v="Finalizado"/>
    <s v=" "/>
    <s v="Asignado a"/>
    <s v="LPRADO"/>
    <s v="Registros Pub y Redes Emp"/>
    <s v="Back (Registro)"/>
    <d v="2023-06-08T00:00:00"/>
    <s v="A"/>
    <s v="MERCANTIL"/>
    <n v="1292243"/>
    <n v="20230519107"/>
    <m/>
    <m/>
    <m/>
    <m/>
    <m/>
    <s v="NumConsecutivo"/>
    <n v="24544414"/>
    <s v="BLANCA DAIRIAN MONTOYA MONTES"/>
    <s v=""/>
    <s v=""/>
    <s v="E-mail"/>
    <s v=""/>
    <s v="3 Peticiones"/>
    <x v="6"/>
    <s v="Registros Publicos y Redes Emp"/>
    <s v="Derecho de peticion"/>
    <s v="."/>
    <s v="."/>
    <s v="SE PRÓRROGA HASTA EL 17/07/2023."/>
    <s v="."/>
    <s v="Finalizado"/>
    <s v="LPRADO"/>
    <d v="2023-06-08T00:00:00"/>
    <d v="2023-06-08T00:00:00"/>
    <s v=" "/>
    <s v="N"/>
    <s v=""/>
    <x v="0"/>
    <s v="Interés general y particular"/>
    <s v="N"/>
    <d v="2023-06-08T00:00:00"/>
    <d v="2023-06-08T00:00:00"/>
    <n v="0"/>
    <n v="15"/>
    <x v="0"/>
    <n v="15"/>
    <s v="cumple"/>
  </r>
  <r>
    <x v="0"/>
    <n v="2023003928"/>
    <x v="112"/>
    <s v="SE SOLICITA PRORROGA DE PLAZO PARA SUBASANAR REQUERIMIENTO DEL RAD. 20230445061 DE LA EMPRESA INSCRITO 126003 HECHO POR LA DRA. LAURA ISABEL PRADO "/>
    <s v="A"/>
    <s v="JCOIME"/>
    <s v=" "/>
    <s v="Principal"/>
    <d v="2023-06-08T00:00:00"/>
    <s v="Origino"/>
    <s v="NRESPONS"/>
    <s v="Registros Pub y Redes Emp"/>
    <s v="Juridica"/>
    <s v="Finalizado"/>
    <s v=" "/>
    <s v="Asignado a"/>
    <s v="LPRADO"/>
    <s v="Registros Pub y Redes Emp"/>
    <s v="Back (Registro)"/>
    <d v="2023-06-08T00:00:00"/>
    <s v="A"/>
    <s v="PROPONENTES"/>
    <n v="126003"/>
    <n v="20230445061"/>
    <m/>
    <m/>
    <m/>
    <m/>
    <m/>
    <s v="Inscrito"/>
    <m/>
    <s v="EDUAMARY LEAL OCHOA"/>
    <s v="24898897"/>
    <s v="jcvitta@alltic.com.co"/>
    <s v="E-mail"/>
    <s v="3127220694"/>
    <s v="3 Peticiones"/>
    <x v="6"/>
    <s v="Registros Publicos y Redes Emp"/>
    <s v="Derecho de peticion"/>
    <s v="."/>
    <s v="."/>
    <s v="SE PRÓRROGA HASTA EL 11/07/2023."/>
    <s v="."/>
    <s v="Finalizado"/>
    <s v="LPRADO"/>
    <d v="2023-06-08T00:00:00"/>
    <d v="2023-06-08T00:00:00"/>
    <s v=" "/>
    <s v="N"/>
    <s v=""/>
    <x v="0"/>
    <s v="Interés general y particular"/>
    <s v="N"/>
    <d v="2023-06-08T00:00:00"/>
    <d v="2023-06-08T00:00:00"/>
    <n v="0"/>
    <n v="15"/>
    <x v="0"/>
    <n v="15"/>
    <s v="cumple"/>
  </r>
  <r>
    <x v="0"/>
    <n v="2023003929"/>
    <x v="112"/>
    <s v="EN COMUNICACION DEL DIA 08 JUNIO 2023 ENVIADO POR EMAIL A CONTACTO CCC DE LA POLICIA NACIONAL SECCIONAL PEREIRA ORDEN A POLICÍA JUDICIAL N° 9188803 SOLICITA VALIOSA COLABORACIÓN CON EL FIN DE QUE ALLEGUE A ESTA UNIDAD DE POLICÍA JUDICIAL EL CERTIFICADO CÁMARA Y COMERCIO DEL ESTABLECIMIENTO DE RAZÓN SOCIAL DESINTEGRADORA UNIÓN TEMPORAL SCT MERL SAS SEDE YUMBO ¿ VALLE DEL CAUCA"/>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CARLOS ANDRES TABARES GIRALDO"/>
    <s v=""/>
    <s v="carlos.tabares7169@correo.policia.gov.co"/>
    <s v="E-mail"/>
    <s v="3166954910"/>
    <s v="3 Peticiones"/>
    <x v="0"/>
    <s v="Registros Publicos y Redes Emp"/>
    <s v="Derecho de peticion"/>
    <s v="."/>
    <s v="."/>
    <s v="2023-00680 SANTIAGO DE CALI, 14 DE JUNIO DE 2023 SEÑORES MINISTERIO DE DEFENSA NACIONAL POLICIA NACIONAL ATENCIÓN: CARLOS ANDRES TABARES GIRALDO INVESTIGADOR CRIMINAL UBIC SECCIONAL DE TRÁNSITO Y TRANSPORTE RISARALDA DITRA.SETRA-DERIS@POLICIA.GOV.CO PEREIRA CORDIAL SALUDO, DAMOS RESPUESTA A SU OFICIO NO. GS-2023- / UBIC -RISARALDA- 26.2 DEL 08 DE JUNIO DE 2023, RECIBIDO EN ESTA ENTIDAD EL 08 DE JUNIO DE 2023, EN EL QUE SOLICITA: &quot;ALLEGUE A ESTA UNIDAD DE POLICÍA JUDICIAL EL CERTIFICADO CÁMARA Y COMERCIO DEL ESTABLECIMIENTO DE RAZÓN SOCIAL DESINTEGRADORA UNIÓN TEMPORAL SCT MERL SAS SEDE YUMBO -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s v="."/>
    <s v="Finalizado"/>
    <s v="XRIVERA"/>
    <d v="2023-06-14T00:00:00"/>
    <d v="2023-06-14T00:00:00"/>
    <s v="ditra.setra-deris@policia.gov.co ditra.setra-deris@policia.gov.co.rspot.biz miércoles 14/06/2023 1:32 p. m."/>
    <s v="N"/>
    <s v=""/>
    <x v="0"/>
    <s v=""/>
    <s v="N"/>
    <d v="2023-06-14T00:00:00"/>
    <d v="2023-06-14T00:00:00"/>
    <n v="3"/>
    <n v="15"/>
    <x v="0"/>
    <n v="15"/>
    <s v="cumple"/>
  </r>
  <r>
    <x v="0"/>
    <n v="2023003931"/>
    <x v="112"/>
    <s v="EN COMUNICACION DEL DIA 08 JUNIO 2023 ENVIADO POR EMAIL CONTACTO CCC LA SRA SANDRA MILENA SANDOVAL PEÑA SOLICITA PRÓRROGA PARA SUBSANAR EL REQUERIMIENTO JURÍDICO ESPERANDO ALGUNOS DOCUMENTOS FALTANTES. DE LA RADICACIÓN 20230443048 "/>
    <s v="A"/>
    <s v="LNDELGAD"/>
    <s v=" "/>
    <s v="Principal"/>
    <d v="2023-06-08T00:00:00"/>
    <s v="Origino"/>
    <s v="AMUNOZY"/>
    <s v="Registros Pub y Redes Emp"/>
    <s v="Juridica"/>
    <s v="Finalizado"/>
    <s v=" "/>
    <s v="Asignado a"/>
    <s v="AMUNOZY"/>
    <s v="Registros Pub y Redes Emp"/>
    <s v="Juridica"/>
    <d v="2023-06-08T00:00:00"/>
    <s v="A"/>
    <s v="PROPONENTES"/>
    <n v="87164"/>
    <n v="20230443048"/>
    <m/>
    <m/>
    <m/>
    <m/>
    <m/>
    <s v="Inscrito"/>
    <m/>
    <s v="SANDRA MILENA SANDOVAL PEÑA"/>
    <s v="SN"/>
    <s v="ssandoval@bidda.net"/>
    <s v="E-mail"/>
    <s v="SN"/>
    <s v="3 Peticiones"/>
    <x v="6"/>
    <s v="Registros Publicos y Redes Emp"/>
    <s v="Derecho de peticion"/>
    <s v="."/>
    <s v="."/>
    <s v="08/06/2023.PRORROGA APROBADA. TENIENDO EN CUENTA QUE LA SOLICITUD DE PRÓRROGA SE HA REALIZADO ANTES DE VENCER EL PLAZO CONCEDIDO, CONFORME A LO ANTERIOR, SE PROCEDE A OTORGAR UNA PRÓRROGA POR TREINTA DÍAS, FECHA FINALIZACIÓN PRÓRROGA 08 DE JULIO DE 2023, PARA RESOLVER EL REQUERIMIENTO CON RADICADO 20230443048"/>
    <s v="."/>
    <s v="Finalizado"/>
    <s v="AMUNOZY"/>
    <d v="2023-06-08T00:00:00"/>
    <d v="2023-06-08T00:00:00"/>
    <s v=" "/>
    <s v="N"/>
    <s v=""/>
    <x v="0"/>
    <s v="Interés general y particular"/>
    <s v="N"/>
    <d v="2023-06-08T00:00:00"/>
    <d v="2023-06-08T00:00:00"/>
    <n v="0"/>
    <n v="15"/>
    <x v="0"/>
    <n v="15"/>
    <s v="cumple"/>
  </r>
  <r>
    <x v="0"/>
    <n v="2023003933"/>
    <x v="112"/>
    <s v="SE SOLICITA PRORROGA DE PLAZO PARA SUBASANAR REQUERIMIENTO DEL RAD. 20230442646 DE LA EMPRESA TRANSPORTES C&amp;A S.A. INSCRITO 118795 HECHO POR LA DRA. ALEXANDRA MUÑOZ YUNDA"/>
    <s v="A"/>
    <s v="JCOIME"/>
    <s v=" "/>
    <s v="Principal"/>
    <d v="2023-06-08T00:00:00"/>
    <s v="Origino"/>
    <s v="NRESPONS"/>
    <s v="Registros Pub y Redes Emp"/>
    <s v="Empresario"/>
    <s v="Finalizado"/>
    <s v=" "/>
    <s v="Asignado a"/>
    <s v="AMUNOZY"/>
    <s v="Registros Pub y Redes Emp"/>
    <s v="Juridica"/>
    <d v="2023-06-08T00:00:00"/>
    <s v="A"/>
    <s v="PROPONENTES"/>
    <n v="118795"/>
    <n v="20230442646"/>
    <m/>
    <m/>
    <m/>
    <m/>
    <m/>
    <s v="Inscrito"/>
    <m/>
    <s v="HENRY ROJAS GIRALDO"/>
    <s v=""/>
    <s v="contador@micol.com.co"/>
    <s v="E-mail"/>
    <s v=""/>
    <s v="3 Peticiones"/>
    <x v="6"/>
    <s v="Registros Publicos y Redes Emp"/>
    <s v="Derecho de peticion"/>
    <s v="."/>
    <s v="."/>
    <s v="08/06/2023. PRORROGA PROCEDE TENIENDO EN CUENTA QUE LA SOLICITUD DE PRÓRROGA SE HA REALIZADO ANTES DE VENCER EL PLAZO CONCEDIDO, CONFORME A LO ANTERIOR, SE PROCEDE A OTORGAR UNA PRÓRROGA POR TREINTA DÍAS, FECHA FINALIZACIÓN PRÓRROGA 12 DE JULIO DE 2023, PARA RESOLVER EL REQUERIMIENTO CON RADICADO 20230442646 "/>
    <s v="."/>
    <s v="Finalizado"/>
    <s v="AMUNOZY"/>
    <d v="2023-06-08T00:00:00"/>
    <d v="2023-06-08T00:00:00"/>
    <s v=" "/>
    <s v="N"/>
    <s v=""/>
    <x v="0"/>
    <s v="."/>
    <s v="N"/>
    <d v="2023-06-08T00:00:00"/>
    <d v="2023-06-08T00:00:00"/>
    <n v="0"/>
    <n v="15"/>
    <x v="0"/>
    <n v="15"/>
    <s v="cumple"/>
  </r>
  <r>
    <x v="0"/>
    <n v="2023003935"/>
    <x v="112"/>
    <s v="EN COMUNICACION DEL DIA 08 JUNIO 2023 ENVIADO POR EMAIL CONTACTO CCC SECRETARIA COMISION SECCIONAL DE DICIPLINA JUDICIAL - VALLE DEL CAUCA OFICIO NRO. CSDJ.VC.MF.A-5106 SOLICITA DE MANERA URGENTE EL CERTIFICADO DE EXISTENCIA Y REPRESENTACIÓN LEGAL DE LA PERSONA JURÍDICA DENOMINADA ASESORIAS Y NEGOCIOS INMOBILIARIOS SAS QUIEN SE IDENTIFICA CON EL NIT 901.103.109-5. DE FORMA DIGITAL EN FORMATO PDF NO MOFIFICABLE, EL CUAL DEBERÁ ESTAR A DISPOSICIÓN DE ESTE PROCESO ANTES DEL QUINCE (15) DE JUNIO DE DOS MIL VEINTITRES (2023)"/>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 GERSAIN ORDOÑEZ ORDOÑEZ"/>
    <s v="8980800"/>
    <s v="ssdisvalle@cendoj.ramajudicial.gov.co"/>
    <s v="E-mail"/>
    <s v="sn"/>
    <s v="3 Peticiones"/>
    <x v="0"/>
    <s v="Registros Publicos y Redes Emp"/>
    <s v="Derecho de peticion"/>
    <s v="."/>
    <s v="."/>
    <s v="2023-00682 SANTIAGO DE CALI, 14 DE JUNIO DE 2023 SEÑORES COMISION SECCIONAL DE DISCIPLINA JUDICIAL DEL VALLE DEL CAUCA ATENCIÓN: GERSAIN ORDOÑEZ ORDOÑEZ SECRETARIO SSDISVALLE@CENDOJ.RAMAJUDICIAL.GOV.CO LA CIUDAD CORDIAL SALUDO, DAMOS RESPUESTA A LA COMUNICACIÓN DEL 08 DE JUNIO DE 2023, RECIBIDO EN ESTA ENTIDAD EL MISMO DÍA, SOLICITA: &quot;(¿) PARA QUE REMITA DE MANERA URGENTE EL CERTIFICADO DE EXISTENCIA Y REPRESENTACIÓN LEGAL DE LA PERSONA JURÍDICA DENOMINADA ASESORIAS Y NEGOCIOS INMOBILIARIOS SAS QUIEN SE IDENTIFICA CON EL NIT 901.103.10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XRIVERA"/>
    <d v="2023-06-14T00:00:00"/>
    <d v="2023-06-14T00:00:00"/>
    <s v="ssdisvalle@cendoj.ramajudicial.gov.co ssdisvalle@cendoj.ramajudicial.gov.co.rpost.biz miércoles 14/06/2023 4:39 p. m."/>
    <s v="N"/>
    <s v=""/>
    <x v="0"/>
    <s v=""/>
    <s v="N"/>
    <d v="2023-06-14T00:00:00"/>
    <d v="2023-06-14T00:00:00"/>
    <n v="3"/>
    <n v="15"/>
    <x v="0"/>
    <n v="15"/>
    <s v="cumple"/>
  </r>
  <r>
    <x v="0"/>
    <n v="2023003938"/>
    <x v="112"/>
    <s v="SE SOLICITA PRORROGA DE PLAZO PARA SUBASANAR REQUERIMIENTO DEL RAD. 20230444030 DE LA EMPRESA MONTAJES DE INGENIERIA DE COLOMBIA MICOL S.A. INSCRITO 9163 HECHO POR LA DRA. LAURA ISABEL PRADO"/>
    <s v="A"/>
    <s v="JCOIME"/>
    <s v=" "/>
    <s v="Principal"/>
    <d v="2023-06-08T00:00:00"/>
    <s v="Origino"/>
    <s v="NRESPONS"/>
    <s v="Registros Pub y Redes Emp"/>
    <s v="Juridica"/>
    <s v="Finalizado"/>
    <s v=" "/>
    <s v="Asignado a"/>
    <s v="LPRADO"/>
    <s v="Registros Pub y Redes Emp"/>
    <s v="Juridica"/>
    <d v="2023-06-08T00:00:00"/>
    <s v="A"/>
    <s v="PROPONENTES"/>
    <n v="9163"/>
    <n v="20230444030"/>
    <m/>
    <m/>
    <m/>
    <m/>
    <m/>
    <s v="Inscrito"/>
    <m/>
    <s v="HENRY ROJAS GIRALDO"/>
    <s v=""/>
    <s v="contador@micol.com.co"/>
    <s v="E-mail"/>
    <s v=""/>
    <s v="3 Peticiones"/>
    <x v="6"/>
    <s v="Registros Publicos y Redes Emp"/>
    <s v="Derecho de peticion"/>
    <s v="."/>
    <s v="."/>
    <s v="SE PRORÓGA HASTA EL 11 DE JULIO DE 2023."/>
    <s v="."/>
    <s v="Finalizado"/>
    <s v="LPRADO"/>
    <d v="2023-06-09T00:00:00"/>
    <d v="2023-06-09T00:00:00"/>
    <s v=" "/>
    <s v="N"/>
    <s v=""/>
    <x v="0"/>
    <s v="Interés general y particular"/>
    <s v="N"/>
    <d v="2023-06-09T00:00:00"/>
    <d v="2023-06-09T00:00:00"/>
    <n v="1"/>
    <n v="15"/>
    <x v="0"/>
    <n v="15"/>
    <s v="cumple"/>
  </r>
  <r>
    <x v="0"/>
    <n v="2023003939"/>
    <x v="112"/>
    <s v="SE SOLICITA PRORROGA DE PLAZO PARA SUBASANAR REQUERIMIENTO DEL RAD. 20230443571 DE LA FUNDACION DE SERVICIOS SOCIALES INSCRITO 75549 HECHO POR LA DRA. ANGELA MARQUEZ TREJOS"/>
    <s v="A"/>
    <s v="JCOIME"/>
    <s v=" "/>
    <s v="Principal"/>
    <d v="2023-06-08T00:00:00"/>
    <s v="Origino"/>
    <s v="NRESPONS"/>
    <s v="Registros Pub y Redes Emp"/>
    <s v="Empresario"/>
    <s v="Finalizado"/>
    <s v=" "/>
    <s v="Asignado a"/>
    <s v="AMARQUEZ"/>
    <s v="Registros Pub y Redes Emp"/>
    <s v="Juridica"/>
    <d v="2023-06-08T00:00:00"/>
    <s v="A"/>
    <s v="PROPONENTES"/>
    <n v="75549"/>
    <n v="20230443571"/>
    <m/>
    <m/>
    <m/>
    <m/>
    <m/>
    <s v="Inscrito"/>
    <n v="16629746"/>
    <s v="CARLOS ALBERTO PEREZ BENITEZ"/>
    <s v="6025146512"/>
    <s v="juridica@salamancayasociados.com"/>
    <s v="E-mail"/>
    <s v="3012823606"/>
    <s v="3 Peticiones"/>
    <x v="6"/>
    <s v="Registros Publicos y Redes Emp"/>
    <s v="Derecho de peticion"/>
    <s v="."/>
    <s v="."/>
    <s v="AMARQUEZ JUNIO 9 /23: SE APRUEBA LA PRORROGA HASTA EL 11/07/203"/>
    <s v="."/>
    <s v="Finalizado"/>
    <s v="AMARQUEZ"/>
    <d v="2023-06-09T00:00:00"/>
    <d v="2023-06-09T00:00:00"/>
    <s v=" "/>
    <s v="N"/>
    <s v=""/>
    <x v="0"/>
    <s v="Interés general y particular"/>
    <s v="N"/>
    <d v="2023-06-09T00:00:00"/>
    <d v="2023-06-09T00:00:00"/>
    <n v="1"/>
    <n v="15"/>
    <x v="0"/>
    <n v="15"/>
    <s v="cumple"/>
  </r>
  <r>
    <x v="0"/>
    <n v="2023003940"/>
    <x v="112"/>
    <s v="SE SOLICITA PRORROGA DE PLAZO PARA SUBASANAR REQUERIMIENTO DEL RAD. 20230443988 DE LA EMPRESA FERREINDUSTRIAL LIMITADA INSCRITO 60614 HECHO POR EL DR. SANTIAGO ALBAN FIGUEROA"/>
    <s v="A"/>
    <s v="JCOIME"/>
    <s v=" "/>
    <s v="Principal"/>
    <d v="2023-06-08T00:00:00"/>
    <s v="Origino"/>
    <s v="NRESPONS"/>
    <s v="Registros Pub y Redes Emp"/>
    <s v="Juridica"/>
    <s v="Finalizado"/>
    <s v=" "/>
    <s v="Asignado a"/>
    <s v="SALBAN"/>
    <s v="Registros Pub y Redes Emp"/>
    <s v="Juridica"/>
    <d v="2023-06-08T00:00:00"/>
    <s v="A"/>
    <s v="PROPONENTES"/>
    <n v="60614"/>
    <n v="20230443988"/>
    <m/>
    <m/>
    <m/>
    <m/>
    <m/>
    <s v="Inscrito"/>
    <m/>
    <s v="FERREINDUSTRIAL LIMITADA"/>
    <s v="4392560"/>
    <s v="ferreindustrial53@hotmail.com"/>
    <s v="E-mail"/>
    <s v="3126530158"/>
    <s v="3 Peticiones"/>
    <x v="6"/>
    <s v="Registros Publicos y Redes Emp"/>
    <s v="Derecho de peticion"/>
    <s v="."/>
    <s v="."/>
    <s v="SE CONCEDE PRÓRROGA DEL PQR 2023003940 HASTA LA FECHA 11 DE JULIO DEL 2023."/>
    <s v="."/>
    <s v="Finalizado"/>
    <s v="SALBAN"/>
    <d v="2023-06-09T00:00:00"/>
    <d v="2023-06-09T00:00:00"/>
    <s v=" "/>
    <s v="N"/>
    <s v=""/>
    <x v="0"/>
    <s v="."/>
    <s v="N"/>
    <d v="2023-06-09T00:00:00"/>
    <d v="2023-06-09T00:00:00"/>
    <n v="1"/>
    <n v="15"/>
    <x v="0"/>
    <n v="15"/>
    <s v="cumple"/>
  </r>
  <r>
    <x v="0"/>
    <n v="2023003942"/>
    <x v="112"/>
    <s v="SE SOLICITA PRORROGA DE PLAZO PARA SUBSANAR REQUERIMIENTO DEL RAD. 20230443992 DE LA EMPRESA CORPORACION JUAN BOSCO INSCRITO 53120 HECHO POR EL DR. WILLIAM BURBANO GARCES"/>
    <s v="A"/>
    <s v="JCOIME"/>
    <s v=" "/>
    <s v="Principal"/>
    <d v="2023-06-08T00:00:00"/>
    <s v="Origino"/>
    <s v="NRESPONS"/>
    <s v="Registros Pub y Redes Emp"/>
    <s v="Juridica"/>
    <s v="Finalizado"/>
    <s v=" "/>
    <s v="Asignado a"/>
    <s v="AGALVEZ"/>
    <s v="Registros Pub y Redes Emp"/>
    <s v="Juridica"/>
    <d v="2023-06-08T00:00:00"/>
    <s v="A"/>
    <s v="PROPONENTES"/>
    <n v="53120"/>
    <n v="20230443992"/>
    <m/>
    <m/>
    <m/>
    <m/>
    <m/>
    <s v="Inscrito"/>
    <n v="52928626"/>
    <s v="JENNY KIMBERLY LIBREROS GALVIZ"/>
    <s v="5242370"/>
    <s v="contabilidad@corpobosco.org"/>
    <s v="E-mail"/>
    <s v="3117478516"/>
    <s v="3 Peticiones"/>
    <x v="6"/>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45"/>
    <x v="113"/>
    <s v="EN COMUNICACION DEL DIA 06/06/2023 CON RAD 202360200000130471 DE LA ENTIDAD ICBF DIRECCION REGIONAL VALLE DEL CAUCA GRUPO JURIDICO, SOLICITAN SI LA SOCIEDAD ASOCIACION DE PADRES DE HOGARES DE BIENESTAR SECTOR BELLAVISTA CON NIT 800255663, REGISTRA CUOTAS SOCIALES DE PERSONA JURIDICA A SU NOMBRE, Y SI LA INSCRIPCION ESTÁ VIGENTE, QUE SE GENERE INFORMACION CORRESPONDIENTE. LA SOLICITUD LA HACEN AMPARADA EN EL ART. 825-1 DEL ESTADO TRIBUTARIO."/>
    <s v="A"/>
    <s v="FTRUJILL"/>
    <s v=" "/>
    <s v="Obrero"/>
    <d v="2023-06-09T00:00:00"/>
    <s v="Origino"/>
    <s v="NRESPONS"/>
    <s v="Registros Pub y Redes Emp"/>
    <s v="Back (Registro)"/>
    <s v="Finalizado"/>
    <s v=" "/>
    <s v="Asignado a"/>
    <s v="XRIVERA"/>
    <s v="Registros Pub y Redes Emp"/>
    <s v="Back (Registro)"/>
    <d v="2023-06-09T00:00:00"/>
    <s v="A"/>
    <s v="NO APLICA"/>
    <m/>
    <m/>
    <m/>
    <m/>
    <m/>
    <m/>
    <m/>
    <s v="Sin Identificación"/>
    <m/>
    <s v="ESPERANZA CLAUDIA BRAVO"/>
    <s v="4882525"/>
    <s v="janeth.diaz@icbf.gov.co"/>
    <s v="E-mail"/>
    <s v=""/>
    <s v="3 Peticiones"/>
    <x v="0"/>
    <s v="Registros Publicos y Redes Emp"/>
    <s v="Derecho de peticion"/>
    <s v="."/>
    <s v="."/>
    <s v="2023-00683 SANTIAGO DE CALI, 14 DE JUNIO DE 2023 SEÑORES INSTITUTO COLOMBIANO DE BIENESTAR FAMILIAR ICBF DIRECCIÓN REGIONAL VALLE DEL CAUCA ATENCIÓN: ESPERANZA CLAUDIA BRAVO FUNCIONARIO EJECUTOR JANETH.DIAZ@ICBF.GOV.CO LA CIUDAD CORDIAL SALUDO, DAMOS RESPUESTA AL RADICADO NO. 202360200000130471 DEL 06 DE JUNIO DE 2023, RECIBIDO EN ESTA ENTIDAD EL 09 DE JUNIO DE 2023, SOLICITA: &quot;SE SIRVA INFORMAR CON DESTINO A ESTE DESPACHO UBICADO EN LA AVENIDA 2 NORTE 33AN-45 DE SANTIAGO DE CALI O AL CORREO ELECTRÓNICO JANETH.DIAZ@ICBF.GOV.CO SI LA ENTIDAD REPRESENTADA EN LA ASOCIACION DE PADRES DE HOGARES DE BIENESTAR SECTOR BELLAVISTA IDENTIFICADA CON NIT NO. 800.255.663-1, REGISTRA CUOTAS SOCIALES DE PERSONA JURÍDICA A SU NOMBRE SI SU INSCRIPCIÓN SE ENCUENTRA VIGENTE, LE RUEGO EXPEDIR LA INFORMACIÓN CORRESPONDIENTE.&quot; AL RESPECTO, LE INFORMAMOS QUE LAS CÁMARAS DE COMERCIO DEBEN CEÑIRSE A LO ESTRICTAMENTE CONSAGRADO EN EL ORDENAMIENTO JURÍDICO Y, POR LO TANTO, SOLO PUEDEN HACER LO QUE LA "/>
    <s v="."/>
    <s v="Finalizado"/>
    <s v="XRIVERA"/>
    <d v="2023-06-14T00:00:00"/>
    <d v="2023-06-14T00:00:00"/>
    <s v="Janeth.diaz@icbf.gov.co Janeth.diaz@icbf.gov.co.rpost.biz miércoles 14/06/2023 5:05 p. m."/>
    <s v="N"/>
    <s v=""/>
    <x v="0"/>
    <s v=""/>
    <s v="N"/>
    <d v="2023-06-14T00:00:00"/>
    <d v="2023-06-14T00:00:00"/>
    <n v="2"/>
    <n v="15"/>
    <x v="0"/>
    <n v="15"/>
    <s v="cumple"/>
  </r>
  <r>
    <x v="0"/>
    <n v="2023003946"/>
    <x v="113"/>
    <s v="SE SOLICITA PRORROGA DE PLAZO PARA SUBSANAR REQUERIMIENTO DEL RAD. 20230443916 DE LA EMPRESA HELICO CONSTRUCCIONES S.A.S. INSCRITO 97836 HECHO POR LA DRA. ELSA CAROLINA GIRALDO OREJUELA "/>
    <s v="A"/>
    <s v="JCOIME"/>
    <s v=" "/>
    <s v="Principal"/>
    <d v="2023-06-09T00:00:00"/>
    <s v="Origino"/>
    <s v="NRESPONS"/>
    <s v="Registros Pub y Redes Emp"/>
    <s v="Juridica"/>
    <s v="Activo"/>
    <s v=" "/>
    <s v="Asignado a"/>
    <s v="EGIRALDO"/>
    <s v="Registros Pub y Redes Emp"/>
    <s v="Juridica"/>
    <d v="2023-06-09T00:00:00"/>
    <s v="A"/>
    <s v="PROPONENTES"/>
    <n v="97836"/>
    <n v="20230443916"/>
    <m/>
    <m/>
    <m/>
    <m/>
    <m/>
    <s v="Inscrito"/>
    <m/>
    <s v="HENRY ESTUPIÑAN MONTAÑO"/>
    <s v="3399999"/>
    <s v="grupohelico@gmail.com"/>
    <s v="E-mail"/>
    <s v="3166073428"/>
    <s v="3 Peticiones"/>
    <x v="6"/>
    <s v="Registros Publicos y Redes Emp"/>
    <s v="Derecho de peticion"/>
    <s v="."/>
    <s v="."/>
    <s v="SE CONCEDE PRORROGA HASTA EL 12 DE JULIO DE 2023."/>
    <s v="."/>
    <s v="Finalizado"/>
    <s v="EGIRALDO"/>
    <d v="2023-06-09T00:00:00"/>
    <d v="2023-06-09T00:00:00"/>
    <s v=" "/>
    <s v="N"/>
    <s v=""/>
    <x v="0"/>
    <s v="."/>
    <s v="N"/>
    <d v="2023-06-09T00:00:00"/>
    <d v="2023-06-09T00:00:00"/>
    <n v="0"/>
    <n v="15"/>
    <x v="0"/>
    <n v="15"/>
    <s v="cumple"/>
  </r>
  <r>
    <x v="0"/>
    <n v="2023003947"/>
    <x v="113"/>
    <s v="SE SOLICITA PRORROGA DE PLAZO PARA SUBSANAR REQUERIMIENTO DEL RAD. 20230443763 DE LA EMPRESA TECNELEC COMUNICACIONES S.A.S INSCRITO 51071 HECHO POR LA DRA. MAYRA ALEJANDRA BASTIDAS BENAVIDES"/>
    <s v="A"/>
    <s v="JCOIME"/>
    <s v=" "/>
    <s v="Principal"/>
    <d v="2023-06-09T00:00:00"/>
    <s v="Origino"/>
    <s v="N/A"/>
    <s v="Registros Pub y Redes Emp"/>
    <s v="Juridica"/>
    <s v="Finalizado"/>
    <s v=" "/>
    <s v="Asignado a"/>
    <s v="MBASTIDA"/>
    <s v="Registros Pub y Redes Emp"/>
    <s v="Juridica"/>
    <d v="2023-06-09T00:00:00"/>
    <s v="A"/>
    <s v="PROPONENTES"/>
    <n v="51071"/>
    <n v="20230443763"/>
    <m/>
    <m/>
    <m/>
    <m/>
    <m/>
    <s v="Inscrito"/>
    <m/>
    <s v="ALEJANDRO VALENCIA CAICEDO"/>
    <s v="6652072"/>
    <s v="srivera@tecnelec.net"/>
    <s v="E-mail"/>
    <s v="3116343908"/>
    <s v="3 Peticiones"/>
    <x v="6"/>
    <s v="Registros Publicos y Redes Emp"/>
    <s v="Derecho de peticion"/>
    <s v="."/>
    <s v="."/>
    <s v="EN EL APLICATIVO DE DEVOLUCIONES FUE REALIZADA LA PRÓRROGA CORRESPONDIENTE, QUEDANDO COMO FECHA DE REQUERIMIENTO EL 09/05/2023 Y COMO FECHA DEL LÍMITE DE LA PRÓRROGA EL 09/07/2023 PQR 3947 POR CORREO DEL 09-06-2023 FUE SOLICITADA "/>
    <s v="."/>
    <s v="Finalizado"/>
    <s v="MBASTIDA"/>
    <d v="2023-06-09T00:00:00"/>
    <d v="2023-06-09T00:00:00"/>
    <s v=" "/>
    <s v="N"/>
    <s v=""/>
    <x v="0"/>
    <s v="Interés general y particular"/>
    <s v="N"/>
    <d v="2023-06-09T00:00:00"/>
    <d v="2023-06-09T00:00:00"/>
    <n v="0"/>
    <n v="15"/>
    <x v="0"/>
    <n v="15"/>
    <s v="cumple"/>
  </r>
  <r>
    <x v="0"/>
    <n v="2023003949"/>
    <x v="113"/>
    <s v="EN COMUNICACION DEL DIA 30 MAYO 2023 POLICIA NACIONAL SECCIONAL BOGOTA D.C ENVIADO VIA EMAIL A LA CC BOGOTA Y REMITIDO A LA CC CALI EL DIA 08 JUNIO 2023 CON RAD. 20230596278 POR TRASLADO POR COMPETENCIAS SOLICITAN A ESTA ENTIDAD SE APORTE EL CERTIFICADO DE EXISTENCIA Y REPRESENTACION LEGAL ASI COMO EL HISTORICO COMERCIAL DE LAS SIGUIENTES PERSONAS JURIDICAS YO ESTABLECIMIENTOS COMERCIALES 1 CIGARRERIA LEMUS 2. WILSON SANTIBANEZ CLAVIJO 3. VISNEY CABALLOS RINCON 4. WILLIAM SANCHEZ SERRATO 5 PROYECTOS Y MAQUINARIAS DEL PACIFICO SAS 6 BRAGANZA SAS 7 TRANSPORTE JOALCO SA "/>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DUVAN ANDRES VILLAMIZAR NAVARRO"/>
    <s v=""/>
    <s v="da.villami00003@correo.policia.gov.co"/>
    <s v="E-mail"/>
    <s v="3222510350"/>
    <s v="3 Peticiones"/>
    <x v="0"/>
    <s v="Registros Publicos y Redes Emp"/>
    <s v="Derecho de peticion"/>
    <s v="."/>
    <s v="."/>
    <s v="2023-00684 SANTIAGO DE CALI, 14 DE JUNIO DE 2023 SEÑORES MINISTERIO DE DEFENSA NACIONAL POLICIA NACIONAL ATENCIÓN: PATRULLERO DUVAN ANDRES VILLAMIZAR NAVARRO INVESTIGADOR CRIMINAL SIJIN DA.VILLAMI00003@CORREO.POLICIA.GOV.CO BOGOTÁ D.C. CORDIAL SALUDO, DAMOS RESPUESTA A SU OFICIO GS-2023-/SUBIN-GRUIJ 29.25 DEL 30 DE MAYO DE 2023, RECIBIDO EN LA CÁMARA DE COMERCIO DE BOGOTÁ Y REMITIDO A ESTA ENTIDAD EL 09 DE JUNIO DE 2023, SOLICITÓ: &quot;(¿) MANERA INMEDIATA OPORTUNA Y GRATUITA, EN UN PLAZO NO MAYOR A CINCO (5) DÍAS HÁBILES UNA VEZ RADICADO EL REQUERIMIENTO&quot;, EN ATENCIÓN AL PROGRAMA METODOLÓGICO QUE SE ADELANTA Y DEMÁS FUNCIONES CONSTITUCIONALES &quot;RESPETUOSAMENTE ME PERMITO SOLICITAR A ESA ENTIDAD SE APORTE EL CERTIFICADO DE EXISTENCIA Y REPRESENTACIÓN LEGAL, ASÍ COMO EL HISTÓRICO COMERCIAL DE LAS SIGUIENTES PERSONAS JURÍDICAS Y/O ESTABLECIMIENTOS COMERCIALES&quot;: 1) CIGARRERIA LEMUS, UBICADA EN LA CALLE 187 N° 17C 32 DE LA CIUDAD DE BOGOTÁ 2) WILSON SANTIBANEZ CLAVIJO 3) VISNEY CABAL"/>
    <s v="."/>
    <s v="Finalizado"/>
    <s v="XRIVERA"/>
    <d v="2023-06-14T00:00:00"/>
    <d v="2023-06-14T00:00:00"/>
    <s v="da.villami00003@correo.policia.gov.co da.villami00003@correo.policia.gov.co.rpost.biz miércoles 14/06/2023 5:38 p. m."/>
    <s v="N"/>
    <s v=""/>
    <x v="0"/>
    <s v=""/>
    <s v="N"/>
    <d v="2023-06-14T00:00:00"/>
    <d v="2023-06-14T00:00:00"/>
    <n v="2"/>
    <n v="15"/>
    <x v="0"/>
    <n v="15"/>
    <s v="cumple"/>
  </r>
  <r>
    <x v="0"/>
    <n v="2023003950"/>
    <x v="113"/>
    <s v="EN COMUNICACION DEL DIA 08062023 ENVIADO VIA EMAIL A LA CCC MEDIANTE DERECHO DE PETICION DE LA POLICIA NACIONAL SECCIONAL CALI CON OFICIO NRO. GS ¿ 2023-079617 SOLICITAN RESPETUOSAMENTE SEA SUMINISTRADO LA CARPETA HISTÓRICA DESDE SU CONSTITUCIÓN HASTA EL DÍA DE SU RESPUESTA, CON TODOS SUS ANEXOS, REGISTRO ÚNICO PROPONENTE (RUP) A NOMBRE DE LAS PERSONAS NATURALES SI TIENE ALGÚN VÍNCULO COMO GERENTE O SUPLENTE DE GENTE O MIEMBRO DE JUNTA DIRECTIVA O SIMILARES DE ALGUNA ORGANIZACIÓN COMERCIAL O SIN ÁNIMO DE LUCRO, DE LA SIGUIENTE PERSONA JURÍDICA Y NATURALES, ASÍ: PERSONA JURÍDICA: CAMBIOS INTER CALI SOCIEDAD POR ACCIONES SIMPLIFICADA, IDENTIFICADA CON EL NIT: 9014577309. Y PERSONAS NATURALES ANDERSON ALFREDO ROMERO CORREAL CC. 1032453205 - JHONY ALEJANDRO SANCHEZ VILLAMIL, CC. 14012683"/>
    <s v="A"/>
    <s v="JCOIME"/>
    <s v=" "/>
    <s v="Principal"/>
    <d v="2023-06-09T00:00:00"/>
    <s v="Origino"/>
    <s v="NRESPONS"/>
    <s v="Registros Pub y Redes Emp"/>
    <s v="Back (Registro)"/>
    <s v="Finalizado"/>
    <s v=" "/>
    <s v="Asignado a"/>
    <s v="XRIVERA"/>
    <s v="Registros Pub y Redes Emp"/>
    <s v="Back (Registro)"/>
    <d v="2023-06-09T00:00:00"/>
    <s v="A"/>
    <s v="NO APLICA"/>
    <m/>
    <m/>
    <m/>
    <m/>
    <m/>
    <m/>
    <m/>
    <s v="Sin Identificación"/>
    <m/>
    <s v="GUSTAVO ADOLFO AGUIRRE VELÁSQUEZ"/>
    <s v=""/>
    <s v=" gustavo.aguirre1188@correo.policia.gov.co"/>
    <s v="E-mail"/>
    <s v="3229468079"/>
    <s v="3 Peticiones"/>
    <x v="0"/>
    <s v="Registros Publicos y Redes Emp"/>
    <s v="Derecho de peticion"/>
    <s v="."/>
    <s v="."/>
    <s v="2023-00660 SANTIAGO DE CALI, 09 DE JUNIO DE 2023 SEÑORES MINISTERIO DE DEFENSA NACIONAL POLICIA NACIONAL ATENCIÓN: SUBINTENDENTE GUSTAVO ADOLFO AGUIRRE VELÁSQUEZ INVESTIGADOR CRIMINAL - UNIDAD INVESTIGATIVA DE CRÍMENES TRANSNACIONALES - POLFA GUSTAVO.AGUIRRE1188@CORREO.POLICIA.GOV.CO LA CIUDAD CORDIAL SALUDO, DAMOS RESPUESTA A SU OFICIO GS - 2023- / SUBGA - POJUD - 29.54 DEL 07 DE JUNIO DE 2023, RECIBIDO EN ESTA ENTIDAD EL 09 DE JUNIO DE 2023, EN EL QUE SOLICITA: &quot;SEA SUMINISTRADO LA CARPETA HISTÓRICA DESDE SU CONSTITUCIÓN HASTA EL DÍA DE SU RESPUESTA, CON TODOS SUS ANEXOS, REGISTRO ÚNICO PROPONENTE (RUP) A NOMBRE DE LAS PERSONAS NATURALES SI TIENE ALGÚN VÍNCULO COMO GERENTE O SUPLENTE DE GENTE O MIEMBRO DE JUNTA DIRECTIVA O SIMILARES DE ALGUNA ORGANIZACIÓN COMERCIAL O SIN ÁNIMO DE LUCRO, DE LA SIGUIENTE PERSONA JURÍDICA Y NATURALES, ASÍ: PERSONA JURÍDICA CAMBIOS INTER CALI SOCIEDAD POR ACCIONES SIMPLIFICADA, IDENTIFICADA CON EL NIT: 9014577309. PERSONAS NATURALES ANDERSON"/>
    <s v="."/>
    <s v="Finalizado"/>
    <s v="XRIVERA"/>
    <d v="2023-06-09T00:00:00"/>
    <d v="2023-06-09T00:00:00"/>
    <s v="gustavo.aguirre1188@correo.policia.gov.co gustavo.aguirre1188@correo.policia.gov.co.rpost.biz viernes 09/06/2023 4:54 p. m. "/>
    <s v="N"/>
    <s v=""/>
    <x v="0"/>
    <s v=""/>
    <s v="N"/>
    <d v="2023-06-09T00:00:00"/>
    <d v="2023-06-09T00:00:00"/>
    <n v="0"/>
    <n v="15"/>
    <x v="0"/>
    <n v="15"/>
    <s v="cumple"/>
  </r>
  <r>
    <x v="0"/>
    <n v="2023003954"/>
    <x v="113"/>
    <s v="SE SOLICITA PRORROGA DE PLAZO PARA SUBSANAR REQUERIMIENTO DEL RAD. 20230446761 DEL SR. CESAR AUGUSTO RAMIREZ CIFUENTES INSCRITO 113106 HECHO POR EL DR. WILLIAN BURBANO GARCES"/>
    <s v="A"/>
    <s v="JCOIME"/>
    <s v=" "/>
    <s v="Principal"/>
    <d v="2023-06-09T00:00:00"/>
    <s v="Origino"/>
    <s v="NRESPONS"/>
    <s v="Registros Pub y Redes Emp"/>
    <s v="Juridica"/>
    <s v="Finalizado"/>
    <s v=" "/>
    <s v="Asignado a"/>
    <s v="AGALVEZ"/>
    <s v="Registros Pub y Redes Emp"/>
    <s v="Juridica"/>
    <d v="2023-06-09T00:00:00"/>
    <s v="A"/>
    <s v="PROPONENTES"/>
    <n v="113106"/>
    <n v="20230446761"/>
    <m/>
    <m/>
    <m/>
    <m/>
    <m/>
    <s v="Inscrito"/>
    <n v="1468706"/>
    <s v="CESAR AUGUSTO RAMIREZ CIFUENTES"/>
    <s v="3348143"/>
    <s v="jh.refrigeracion@hotmail.com"/>
    <s v="E-mail"/>
    <s v="304 1337471"/>
    <s v="3 Peticiones"/>
    <x v="6"/>
    <s v="Registros Publicos y Redes Emp"/>
    <s v="Derecho de peticion"/>
    <s v="."/>
    <s v="."/>
    <s v="09-06-2023: PRORROGA APROBADA"/>
    <s v="."/>
    <s v="Finalizado"/>
    <s v="AGALVEZ"/>
    <d v="2023-06-09T00:00:00"/>
    <d v="2023-06-09T00:00:00"/>
    <s v=" "/>
    <s v="N"/>
    <s v=""/>
    <x v="0"/>
    <s v="."/>
    <s v="N"/>
    <d v="2023-06-09T00:00:00"/>
    <d v="2023-06-09T00:00:00"/>
    <n v="0"/>
    <n v="15"/>
    <x v="0"/>
    <n v="15"/>
    <s v="cumple"/>
  </r>
  <r>
    <x v="0"/>
    <n v="2023003958"/>
    <x v="113"/>
    <s v="EN COMUNICACION DEL DIA 04 JUNIO 2023 POLICIA NACIONAL SECCIONAL VILLAHERMOSA TOLIMA NUNC 738706000479202000013 ENVIADO VIA EMAIL A LA CC HONDA Y REMITIDO A LA CC CALI EL DIA 08 JUNIO 2023 CON RAD.20230593380 POR TRASLADO POR COMPETENCIAS SOLICITAR A ESTA UNIDAD SU VALIOSA COLABORACION EN EL SENTIDO DE DEMAMDAR Y OBTENER SI EL INDICADO DIEGO FERNANDO ARANGO CC 1108121269 FIGURA COMO PROPIETARIO DE ESTABLECIMIENTO DE COMERCIO O CUOTAS DE INTERES EN CASO AFIRMATIVO SE REMITA COPIA AUTENTICADA DE LA DOCUMENTACION QUE ASI LO ACREDITE."/>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o"/>
    <s v="E-mail"/>
    <s v="3148341054"/>
    <s v="3 Peticiones"/>
    <x v="0"/>
    <s v="Registros Publicos y Redes Emp"/>
    <s v="Derecho de peticion"/>
    <s v="."/>
    <s v="."/>
    <s v="2023-00685 SANTIAGO DE CALI, 14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NUNC 738706000479202000013 DEL 04 DE JUNIO DE 2023, RECIBIDO EN LA CÁMARA DE COMERCIO DE HONDA TOLIMA Y REMITIDO A ESTA ENTIDAD EL 09 DE JUNIO DE 2023, EN EL QUE SOLICITA: &quot;SU VALIOSA COLABORACIÓN EN EL SENTIDO DE DEMANDAR Y OBTENER SI EL INDICIADO DIEGO FERNANDO ARANGO IDENTIFICADO CON C.C. 1.108.121.269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
    <s v="."/>
    <s v="Finalizado"/>
    <s v="XRIVERA"/>
    <d v="2023-06-14T00:00:00"/>
    <d v="2023-06-14T00:00:00"/>
    <s v="yiby.criales@correo.policia.gov.co yiby.criales@correo.policia.gov.co.rpost.biz miércoles 14/06/2023 5:55 p. m."/>
    <s v="N"/>
    <s v=""/>
    <x v="0"/>
    <s v=""/>
    <s v="N"/>
    <d v="2023-06-14T00:00:00"/>
    <d v="2023-06-14T00:00:00"/>
    <n v="2"/>
    <n v="15"/>
    <x v="0"/>
    <n v="15"/>
    <s v="cumple"/>
  </r>
  <r>
    <x v="0"/>
    <n v="2023003959"/>
    <x v="113"/>
    <s v="SE SOLICITA PRORROGA DE PLAZO PARA SUBSANAR REQUERIMIENTO DEL RAD. 20230492213 DE LA EMPRESA CONSTRUCTORA CAMPAZ S.A INSCRITO 742268 HECHO POR LA DRA. ALEJANDRA GALVEZ VALENCIA"/>
    <s v="A"/>
    <s v="JCOIME"/>
    <s v=" "/>
    <s v="Principal"/>
    <d v="2023-06-09T00:00:00"/>
    <s v="Origino"/>
    <s v="NRESPONS"/>
    <s v="Registros Pub y Redes Emp"/>
    <s v="Juridica"/>
    <s v="Finalizado"/>
    <s v=" "/>
    <s v="Asignado a"/>
    <s v="AGALVEZ"/>
    <s v="Registros Pub y Redes Emp"/>
    <s v="Juridica"/>
    <d v="2023-06-09T00:00:00"/>
    <s v="A"/>
    <s v="MERCANTIL"/>
    <n v="742268"/>
    <n v="20230492213"/>
    <m/>
    <m/>
    <m/>
    <m/>
    <m/>
    <s v="Inscrito"/>
    <m/>
    <s v=""/>
    <s v=""/>
    <s v=""/>
    <s v="E-mail"/>
    <s v=""/>
    <s v="3 Peticiones"/>
    <x v="6"/>
    <s v="Registros Publicos y Redes Emp"/>
    <s v="Derecho de peticion"/>
    <s v="."/>
    <s v="."/>
    <s v="09-06-2023: PRORROGA APROBADA."/>
    <s v="."/>
    <s v="Finalizado"/>
    <s v="AGALVEZ"/>
    <d v="2023-06-09T00:00:00"/>
    <d v="2023-06-09T00:00:00"/>
    <s v=" "/>
    <s v="N"/>
    <s v=""/>
    <x v="0"/>
    <s v="."/>
    <s v="N"/>
    <d v="2023-06-09T00:00:00"/>
    <d v="2023-06-09T00:00:00"/>
    <n v="0"/>
    <n v="15"/>
    <x v="0"/>
    <n v="15"/>
    <s v="cumple"/>
  </r>
  <r>
    <x v="0"/>
    <n v="2023003960"/>
    <x v="113"/>
    <s v="EN COMUNICACION DEL DIA 04 JUNIO 2023 POLICIA NACIONAL SECCIONAL VILLAHERMOSA TOLIMA NUNC 738706000479202000085 ENVIADO VIA EMAIL A LA CC HONDA Y REMITIDO A LA CC CALI EL DIA 08 JUNIO 2023 CON RAD 20230593899 POR TRASLADO POR COMPETENCIAS SOLICITAR A ESTA UNIDAD SU VALIOSA COLABORACION EN EL SENTIDO DE DEMAMDAR Y OBTENER SI EL INDICADO ALVARO GAVIRIA MARTINEZ CC 93341391 FIGURA COMO PROPIETARIO DE ESTABLECIMIENTO DE COMERCIO O CUOTAS DE INTERES EN CASO AFIRMATIVO SE REMITA COPIA AUTENTICADA DE LA DOCUMENTACION QUE ASI LO ACREDITE."/>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o"/>
    <s v="E-mail"/>
    <s v="3148341054"/>
    <s v="3 Peticiones"/>
    <x v="0"/>
    <s v="Registros Publicos y Redes Emp"/>
    <s v="Derecho de peticion"/>
    <s v="."/>
    <s v="."/>
    <s v="2023-00662 SANTIAGO DE CALI, 09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DEL 04 DE JUNIO DE 2023, RECIBIDO EN LA CAMARA DE COMERCIO DE HONDA TOLIMA Y REMITIDO A ESTA ENTIDAD EL 08 DE JUNIO DE 2023, EN EL QUE SOLICITA: &quot;SU VALIOSA COLABORACIÓN EN EL SENTIDO DE DEMANDAR Y OBTENER SI EL INDICIADO ALVARO GAVIRIA MARTINEZ, IDENTIFICADO CON C.C. 93.341.391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FACULTA, DE TAL MANERA QUE E"/>
    <s v="."/>
    <s v="Finalizado"/>
    <s v="XRIVERA"/>
    <d v="2023-06-09T00:00:00"/>
    <d v="2023-06-09T00:00:00"/>
    <s v="yiby.criales@correo.policia.gov.co yiby.criales@correo.policia.gov.co.post.biz viernes 09/06/2023 6:05 p. m. "/>
    <s v="N"/>
    <s v=""/>
    <x v="0"/>
    <s v=""/>
    <s v="N"/>
    <d v="2023-06-09T00:00:00"/>
    <d v="2023-06-09T00:00:00"/>
    <n v="0"/>
    <n v="15"/>
    <x v="0"/>
    <n v="15"/>
    <s v="cumple"/>
  </r>
  <r>
    <x v="0"/>
    <n v="2023003961"/>
    <x v="113"/>
    <s v="EN COMUNICACION DEL DIA 30 MAYO 2023 FISCALIA GENERAL DE LA NACION SECCIONAL BOGOTA D.C NC 110016000050202300110 ENVIADO VIA EMAIL A LA CC BOGOTA Y REMITIDO A LA CC CALI EL DIA 08 JUNIO 2023 CON RAD 20230597194 POR TRASLADO POR COMPETENCIAS SOLICITAR A ESTA UNIDAD SU VALIOSA COLABORACION PARA QUE A LA MAYOR BREVEDAD POSIBLE SEA OBTENIDA LA INFORMACION PERTINENTE PARA LO CUAL SE ANEXA LAS ORDENES A POLICIA JUDICIAL INDICADAS 9086778 DE LOS EXTRAJEROS LUISA MARVELIA ORTEGA DIAS CC VENEZOLANA V-4555631 Y GERMAN DARIO FERRER CC VENEZOLANA V-2 381992 OBTENER LA SIGUIENTE INFORMACION QUE SE ENCUENTRE A SU NOMBRE EN LAS BASES DE DATOS PUBLICA EN COLOMBIA A SABER 1. INFORMACION FINANCIERA 2. TITULARIDAD DE BIENES MUEBLES E INMUEBLES QUE SE ENCUENTRE A NOMBRE DE LOS INVESTIGADOS 3. ESTABLECER SI SON SOCIOS ACCIONISTAS DIRECTIVOS REPRESENTANTES LEGALES DE PERSONAS JURIDICAS REGISTRADAS EN COLOMBIA 4. ESTABLECER SI HAN REALIZADO DECLARACIONES DE IMPUESTOS COMO PERSONA NATURAL O JURIDICA "/>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n v="51881742"/>
    <s v="EDITH DIAZ GOMEZ"/>
    <s v="2778135"/>
    <s v="edith.diazg@fiscalia.gov.co"/>
    <s v="E-mail"/>
    <s v=""/>
    <s v="3 Peticiones"/>
    <x v="0"/>
    <s v="Registros Publicos y Redes Emp"/>
    <s v="Derecho de peticion"/>
    <s v="."/>
    <s v="."/>
    <s v="2023-00686 SANTIAGO DE CALI, 14 DE JUNIO DE 2022 SEÑORES FISCALIA GENERAL DE LA NACION ATENCIÓN: EDITH DIAZ GOMEZ INVESTIGADORA C.T.I. EDITH.DIAZG@FISCALIA.GOV.CO BOGOTÁ D.C CORDIAL SALUDO DAMOS RESPUESTA A SU OFICIO N.C. 110016000050202300110 DEL 30 DE MAYO DE 2023, RECIBIDO EN LA CÁMARA DE COMERCIO DE BOGOTÁ Y REMITIDO A ESTA ENTIDAD EL MISMO DÍA, EN EL CUAL SOLICITA: &quot;(¿) SEA OBTENIDA LA INFORMACIÓN PERTINENTES, PARA LO CUAL SE ANEXA LAS ÓRDENES A POLICÍA JUDICIAL INDICADAS. NO. 9086778 DÉ LOS EXTRANJEROS: LUISA MARVELIA ORTEGA DIAS IDENTIFICADA CON CEDULA VENEZOLANA NUMERO V-4.555.631 Y GERMAN DARIO FERRER IDENTIFICADO CON CEDULA VENEZOLANA V-2.3819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XRIVERA"/>
    <d v="2023-06-14T00:00:00"/>
    <d v="2023-06-14T00:00:00"/>
    <s v="edith.diazg@fiscalia.gov.co edith.diazg@fiscalia.gov.co.rpost.biz miércoles 14/06/2023 6:15 p. m."/>
    <s v="N"/>
    <s v=""/>
    <x v="0"/>
    <s v=""/>
    <s v="N"/>
    <d v="2023-06-14T00:00:00"/>
    <d v="2023-06-14T00:00:00"/>
    <n v="2"/>
    <n v="15"/>
    <x v="0"/>
    <n v="15"/>
    <s v="cumple"/>
  </r>
  <r>
    <x v="0"/>
    <n v="2023003962"/>
    <x v="113"/>
    <s v="EN COMUNICACION DEL DIA 04 JUNIO 2023 POLICIA NACIONAL SECCIONAL VILLAHERMOSA TOLIMA NUNC 738706000479202100047 ENVIADO VIA EMAIL A LA CC HONDA Y REMITIDO A LA CC CALI EL DIA 08 JUNIO 2023 CON RAD 20230597345 POR TRASLADO POR COMPETENCIAS SOLICITAR A ESTA UNIDAD SU VALIOSA COLABORACION EN EL SENTIDO DE DEMAMDAR Y OBTENER SI EL INDICADO EDINSON GOMEZ AVILA CC 1108120313 FIGURA COMO PROPIETARIO DE ESTABLECIMIENTO DE COMERCIO O CUOTAS DE INTERES EN CASO AFIRMATIVO SE REMITA COPIA AUTENTICADA DE LA DOCUMENTACION QUE ASI LO ACREDITE."/>
    <s v="A"/>
    <s v="LNDELGAD"/>
    <s v=" "/>
    <s v="Principal"/>
    <d v="2023-06-09T00:00:00"/>
    <s v="Origino"/>
    <s v="XRIVERA"/>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
    <s v="E-mail"/>
    <s v="3148341054"/>
    <s v="3 Peticiones"/>
    <x v="0"/>
    <s v="Registros Publicos y Redes Emp"/>
    <s v="Derecho de peticion"/>
    <s v="."/>
    <s v="."/>
    <s v="2023-00663 SANTIAGO DE CALI, 09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DEL 04 DE JUNIO DE 2023, RECIBIDO EN LA CAMARA DE COMERCIO DE HONDA TOLIMA Y REMITIDO A ESTA ENTIDAD EL 08 DE JUNIO DE 2023, EN EL QUE SOLICITA: &quot;SU VALIOSA COLABORACIÓN EN EL SENTIDO DE DEMANDAR Y OBTENER SI EL INDICIADO EDINSON GOMEZ AVILA, IDENTIFICADO CON C.C. 1.108.120.313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FACULTA, DE TAL MANERA QUE EL"/>
    <s v="."/>
    <s v="Finalizado"/>
    <s v="XRIVERA"/>
    <d v="2023-06-09T00:00:00"/>
    <d v="2023-06-09T00:00:00"/>
    <s v="yiby.criales@correo.policia.gov.co yiby.criales@correo.policia.gov.co.rpost.biz Radicación: 20230597345 PQR 2023003962 "/>
    <s v="N"/>
    <s v=""/>
    <x v="0"/>
    <s v=""/>
    <s v="N"/>
    <d v="2023-06-09T00:00:00"/>
    <d v="2023-06-09T00:00:00"/>
    <n v="0"/>
    <n v="15"/>
    <x v="0"/>
    <n v="15"/>
    <s v="cumple"/>
  </r>
  <r>
    <x v="0"/>
    <n v="2023003964"/>
    <x v="113"/>
    <s v="EN COMUNICACION DEL DIA 08 JUNIO 2023 ENVIADO POR EMAIL A CONTACTO CCC MEDIANTE DERECHO DE PETICION LA SRA YAMILETH DÍAZ RIVAS CC 31940147 BUEN DÍA NECESITO POR FAVOR ME COLABORE CON EL NÚMERO PATRONAL DE LAS EMPRESAS PLASTIFORMA Y ALMACENES GIGANTE #1 YA QUE TRABAJE CON ESTAS EMPRESAS Y NO ME APARECE LA COTIZACIÓN DE LAS SEMANAS Y YA TENGO MI EDAD DE PENSIÓN Y ESTAS EMPRESAS YA TIENEN OTRA RAZÓN SOCIAL PLASTIFORMA YA ES PROMOFORMA Y ALMACENES GIGANTE YA ESTÁ COMO MALCA YA LES SOLICITE PERO NO ME QUIEREN DAR RESPUESTA POR ESTO ACUDO A USTEDES MIL GRACIAS"/>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n v="31940147"/>
    <s v="YAMILETH DÍAZ RIVAS"/>
    <s v=""/>
    <s v="yamibaby300@gmail.com"/>
    <s v="E-mail"/>
    <s v="3154798904"/>
    <s v="3 Peticiones"/>
    <x v="0"/>
    <s v="Registros Publicos y Redes Emp"/>
    <s v="Derecho de peticion"/>
    <s v="."/>
    <s v="."/>
    <s v="2023-00695 SANTIAGO DE CALI, 15 DE JUNIO DE 2023 SEÑORA YAMILETH DÍAZ RIVAS YAMIBABY300@GMAIL.COM LA CIUDAD CORDIAL SALUDO, MEDIANTE CORREO ELECTRÓNICO DEL 08 DE JUNIO DE 2013, RECIBIDO EN ESTA ENTIDAD EL MISMO DÍA, SOLICITÓ: &quot;BUEN DÍA NECESITO POR FAVOR ME COLABORE CON EL NÚMERO PATRONAL DE LAS EMPRESAS PLASTIFORMA Y ALMACENES GIGANTE #1 YA QUE TRABAJE CON ESTAS EMPRESAS Y NO ME APARECE LA COTIZACIÓN DE LAS SEMANAS Y YA TENGO MI EDAD DE PENSIÓN Y ESTAS EMPRESAS YA TIENEN OTRA RAZÓN SOCIAL PLASTIFORMA YA ES PROMOFORMA Y ALMACENES GIGANTE YA ESTÁ COMO MALCA YA LES SOLICITE PERO NO ME QUIEREN DAR RESPUESTA POR ESTO ACUDO A USTEDES MIL GRAC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XRIVERA"/>
    <d v="2023-06-15T00:00:00"/>
    <d v="2023-06-15T00:00:00"/>
    <s v="yamibaby300@gmail.com yamibaby300@gmail.com.rpost.biz jueves 15/06/2023 12:01 p. m."/>
    <s v="N"/>
    <s v=""/>
    <x v="0"/>
    <s v="Interés general y particular"/>
    <s v="N"/>
    <d v="2023-06-15T00:00:00"/>
    <d v="2023-06-15T00:00:00"/>
    <n v="3"/>
    <n v="15"/>
    <x v="0"/>
    <n v="15"/>
    <s v="cumple"/>
  </r>
  <r>
    <x v="0"/>
    <n v="2023003968"/>
    <x v="113"/>
    <s v="EN COMUNICACION DEL DIA 09 JUNIO 2023 ENVIADO POR EMAIL A CONTACTO CCC SOLICITA SU AMABLE COLABORACION EN CONCEDERNOS PRORROGA PARA SUBSANAR LA RADICACIÓN 20230444013 DEL RUP YA QUE TIENE REQUERIMIENTO JURÍDICO POR TAL MOTIVO NO ALCANZO A CUMPLIR CON EL TIEMPO QUE USTED ME DA HASTA EL 11 DE JUNIO. DISTRIBUCIONES J &amp; E LABORATORIOS S.A.S RAD 20230444013"/>
    <s v="A"/>
    <s v="LNDELGAD"/>
    <s v=" "/>
    <s v="Principal"/>
    <d v="2023-06-09T00:00:00"/>
    <s v="Origino"/>
    <s v="NRESPONS"/>
    <s v="Registros Pub y Redes Emp"/>
    <s v="Juridica"/>
    <s v="Finalizado"/>
    <s v=" "/>
    <s v="Asignado a"/>
    <s v="AGALVEZ"/>
    <s v="Registros Pub y Redes Emp"/>
    <s v="Juridica"/>
    <d v="2023-06-09T00:00:00"/>
    <s v="A"/>
    <s v="PROPONENTES"/>
    <n v="115443"/>
    <n v="20230444013"/>
    <m/>
    <m/>
    <m/>
    <m/>
    <m/>
    <s v="Inscrito"/>
    <m/>
    <s v="YENNY CECILIA MONCADA"/>
    <s v="SN"/>
    <s v="yenny4738@gmail.com"/>
    <s v="E-mail"/>
    <s v="3125605640"/>
    <s v="3 Peticiones"/>
    <x v="6"/>
    <s v="Registros Publicos y Redes Emp"/>
    <s v="Derecho de peticion"/>
    <s v="."/>
    <s v="."/>
    <s v="09-06-2023: PRORROGA APROBADA"/>
    <s v="."/>
    <s v="Finalizado"/>
    <s v="AGALVEZ"/>
    <d v="2023-06-09T00:00:00"/>
    <d v="2023-06-09T00:00:00"/>
    <s v=" "/>
    <s v="N"/>
    <s v=""/>
    <x v="0"/>
    <s v="."/>
    <s v="N"/>
    <d v="2023-06-09T00:00:00"/>
    <d v="2023-06-09T00:00:00"/>
    <n v="0"/>
    <n v="15"/>
    <x v="0"/>
    <n v="15"/>
    <s v="cumple"/>
  </r>
  <r>
    <x v="0"/>
    <n v="2023003969"/>
    <x v="113"/>
    <s v="SE SOLICITA PRORROGA DE PLAZO PARA SUBSANAR REQUERIMIENTO DEL RAD. 20230443612 DE LA EMPRESA PROYMAN INGENIERIA S.A.S. INSCRITO 85561 HECHO POR LA DRA. ANGELA MARQUEZ TREJOS"/>
    <s v="A"/>
    <s v="JCOIME"/>
    <s v=" "/>
    <s v="Principal"/>
    <d v="2023-06-09T00:00:00"/>
    <s v="Origino"/>
    <s v="NRESPONS"/>
    <s v="Registros Pub y Redes Emp"/>
    <s v="Empresario"/>
    <s v="Finalizado"/>
    <s v=" "/>
    <s v="Asignado a"/>
    <s v="AMARQUEZ"/>
    <s v="Registros Pub y Redes Emp"/>
    <s v="Juridica"/>
    <d v="2023-06-09T00:00:00"/>
    <s v="A"/>
    <s v="PROPONENTES"/>
    <n v="85561"/>
    <n v="20230443612"/>
    <m/>
    <m/>
    <m/>
    <m/>
    <m/>
    <s v="Inscrito"/>
    <n v="6531412"/>
    <s v="RICARDO HURTADO MUÑOZ"/>
    <s v=""/>
    <s v="karineramirezbenitez@hotmail.com"/>
    <s v="E-mail"/>
    <s v=""/>
    <s v="3 Peticiones"/>
    <x v="6"/>
    <s v="Registros Publicos y Redes Emp"/>
    <s v="Derecho de peticion"/>
    <s v="."/>
    <s v="."/>
    <s v="AMARQUEZ JUNIO 9 /23: SE APRUEBA LA PRORROGA HASTA EL 12/06/2023"/>
    <s v="."/>
    <s v="Finalizado"/>
    <s v="AMARQUEZ"/>
    <d v="2023-06-09T00:00:00"/>
    <d v="2023-06-09T00:00:00"/>
    <s v=" "/>
    <s v="N"/>
    <s v=""/>
    <x v="0"/>
    <s v="Interés general y particular"/>
    <s v="N"/>
    <d v="2023-06-09T00:00:00"/>
    <d v="2023-06-09T00:00:00"/>
    <n v="0"/>
    <n v="15"/>
    <x v="0"/>
    <n v="15"/>
    <s v="cumple"/>
  </r>
  <r>
    <x v="0"/>
    <n v="2023003970"/>
    <x v="113"/>
    <s v="EN COMUNICACION DEL DIA 09 JUNIO 2023 ENVIADO POR EMAIL A CONTACTO CCC SOLICITAMOS POR FAVOR PRORROGA POR (1) UN MES DEL TERMINO PARA SUBSANAR EL REQUERIMIENTO CORRESPONDIENTE A LA RADICACIÓN NO.20230446745 RENOVACIÓN REGISTRO DE PROPONENTES A NOMBRE DE BITUVIAL SAS NIT. 900.531.654. EL PLAZO MÁXIMO QUETENEMOS ES HASTA EL 12 DE JUNIO 2023, PERO SOLICITAMOS AMPLIACIÓN YA QUE ESTAMOS A LA ESPERA DE UN DOCUMENTO"/>
    <s v="A"/>
    <s v="LNDELGAD"/>
    <s v=" "/>
    <s v="Principal"/>
    <d v="2023-06-09T00:00:00"/>
    <s v="Origino"/>
    <s v="NRESPONS"/>
    <s v="Registros Pub y Redes Emp"/>
    <s v="Juridica"/>
    <s v="Finalizado"/>
    <s v=" "/>
    <s v="Asignado a"/>
    <s v="LPRADO"/>
    <s v="Registros Pub y Redes Emp"/>
    <s v="Juridica"/>
    <d v="2023-06-09T00:00:00"/>
    <s v="A"/>
    <s v="PROPONENTES"/>
    <n v="127280"/>
    <n v="20230446745"/>
    <m/>
    <m/>
    <m/>
    <m/>
    <m/>
    <s v="Inscrito"/>
    <m/>
    <s v="NORMA CONSTANZA GOMEZ ARIAS"/>
    <s v="SN"/>
    <s v="luzadrianasalasguzman@gmail.com"/>
    <s v="E-mail"/>
    <s v="SN"/>
    <s v="3 Peticiones"/>
    <x v="6"/>
    <s v="Registros Publicos y Redes Emp"/>
    <s v="Derecho de peticion"/>
    <s v="."/>
    <s v="."/>
    <s v="SE PRÓRROGA HASTA EL 12 DE JULIO DE 2023."/>
    <s v="."/>
    <s v="Finalizado"/>
    <s v="LPRADO"/>
    <d v="2023-06-09T00:00:00"/>
    <d v="2023-06-09T00:00:00"/>
    <s v=" "/>
    <s v="N"/>
    <s v=""/>
    <x v="0"/>
    <s v="Interés general y particular"/>
    <s v="N"/>
    <d v="2023-06-09T00:00:00"/>
    <d v="2023-06-09T00:00:00"/>
    <n v="0"/>
    <n v="15"/>
    <x v="0"/>
    <n v="15"/>
    <s v="cumple"/>
  </r>
  <r>
    <x v="0"/>
    <n v="2023003971"/>
    <x v="113"/>
    <s v="EN COMUNICACION DEL DIA 08062023 ENVIADO VIA EMAIL A LA CCC MEDIANTE DERECHO DE PETICION MUNICIPIO DE BARBOSA DEPARTAMENTO DE SANTANDER SECRETARIA DE HACIENDA PRIMERO: SOLICITAN QUE MANIFIESTE Y CERTIFIQUE CUAL DE LOS SIGUIENTES DEUDORES APARECEN REGISTRADOS Y ACTIVOS EN LA BASE DE DATOS DE LA CAMARA DE COMERCIO CON EL FIN DE REALIZAR LOS RESPECTIVOS EMBARGOS A LOS ESTABLECIMIENTOS DE COMERCIO A FAVOR DEL MUNICIPIO DE BARBOSA SANTANDER - SEGUNDO SOLICITAN SE SIRVA ANEXAR COPIA DIGITAL DE CADA UNO DE LOS CERTIFICADOS DE MATRICULA DE PERSONA NATURAL PERTENECIENTE A LOS DEUDORES QUE REPORTE EN SU BASE DE DATOS CON SUSTENTO A LO ANTERIOR ANEXO LA SIGUIENTE TABLA EN DONDE SE IDENTIFICAN LOS DEUDORES. LISTADO LARGO."/>
    <s v="A"/>
    <s v="JCOIME"/>
    <s v=" "/>
    <s v="Principal"/>
    <d v="2023-06-09T00:00:00"/>
    <s v="Origino"/>
    <s v="NRESPONS"/>
    <s v="Registros Pub y Redes Emp"/>
    <s v="Back (Registro)"/>
    <s v="Finalizado"/>
    <s v=" "/>
    <s v="Asignado a"/>
    <s v="XRIVERA"/>
    <s v="Registros Pub y Redes Emp"/>
    <s v="Back (Registro)"/>
    <d v="2023-06-09T00:00:00"/>
    <s v="A"/>
    <s v="NO APLICA"/>
    <m/>
    <m/>
    <m/>
    <m/>
    <m/>
    <m/>
    <m/>
    <s v="Sin Identificación"/>
    <m/>
    <s v="LUIS ALBERTO BLANCO MANTILLA"/>
    <s v="7485894"/>
    <s v="tesoreria@barbosa-santander.gov.co"/>
    <s v="E-mail"/>
    <s v="304 2454142"/>
    <s v="3 Peticiones"/>
    <x v="0"/>
    <s v="Registros Publicos y Redes Emp"/>
    <s v="Derecho de peticion"/>
    <s v="."/>
    <s v="."/>
    <s v=" SANTIAGO DE CALI, 26 DE JUNIO DE 2023 SEÑOR LUIS ALBERTO BLANCO MANTILLA SECRETARIO DE HACIENDA SECRETARÍA DE HACIENDA DE BARBOSA TESORERIA@BARBOSA-SANTANDER.GOV.CO BARBOSA SANTANDER RECIBA UN CORDIAL SALUDO, MEDIANTE LA SOLICITUD SN DEL 8 DE JUNIO DE 2023, RECIBIDO EN ESTA CÁMARA DE COMERCIO EL MISMO DIA, SOLICITÓ: &quot;QUE MANIFIESTE Y CERTIFIQUE CUÁL DE LOS SIGUIENTES DEUDORES APARECEN REGISTRADOS Y ACTIVOS EN LA BASE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
    <s v="."/>
    <s v="Finalizado"/>
    <s v="XRIVERA"/>
    <d v="2023-06-15T00:00:00"/>
    <d v="2023-06-26T00:00:00"/>
    <s v="tesoreria@barbosa-santander.gov.co tesoreria@barbosa-santander.gov.co.rpost.biz lunes 26/06/2023 5:06 p. m."/>
    <s v="N"/>
    <s v=""/>
    <x v="0"/>
    <s v=""/>
    <s v="N"/>
    <d v="2023-06-26T00:00:00"/>
    <d v="2023-06-26T00:00:00"/>
    <n v="9"/>
    <n v="15"/>
    <x v="0"/>
    <n v="15"/>
    <s v="cumple"/>
  </r>
  <r>
    <x v="0"/>
    <n v="2023003974"/>
    <x v="113"/>
    <s v="SE SOLICITA PRORROGA DE PLAZO PARA SUBSANAR REQUERIMIENTO DEL RAD. 20230445074 DE LA EMPRESA CORPORACION PARA EL DESARROLLO ECONOMICO SOCIAL Y AMBIENTAL INSCRITO 128375 HECHO POR LA DRA. ALEJANDRA GALVEZ VALENCIA"/>
    <s v="A"/>
    <s v="JCOIME"/>
    <s v=" "/>
    <s v="Principal"/>
    <d v="2023-06-09T00:00:00"/>
    <s v="Origino"/>
    <s v="NRESPONS"/>
    <s v="Registros Pub y Redes Emp"/>
    <s v="Juridica"/>
    <s v="Finalizado"/>
    <s v=" "/>
    <s v="Asignado a"/>
    <s v="AGALVEZ"/>
    <s v="Registros Pub y Redes Emp"/>
    <s v="Juridica"/>
    <d v="2023-06-09T00:00:00"/>
    <s v="A"/>
    <s v="PROPONENTES"/>
    <n v="128375"/>
    <n v="20230445074"/>
    <m/>
    <m/>
    <m/>
    <m/>
    <m/>
    <s v="Inscrito"/>
    <m/>
    <s v=" HARRISON JAVIER CAICEDO"/>
    <s v=""/>
    <s v="harrisonjavierc@gmail.com"/>
    <s v="E-mail"/>
    <s v=""/>
    <s v="3 Peticiones"/>
    <x v="6"/>
    <s v="Registros Publicos y Redes Emp"/>
    <s v="Derecho de peticion"/>
    <s v="."/>
    <s v="."/>
    <s v="09-06-2023: PRORROGA APROBADA."/>
    <s v="."/>
    <s v="Finalizado"/>
    <s v="AGALVEZ"/>
    <d v="2023-06-09T00:00:00"/>
    <d v="2023-06-09T00:00:00"/>
    <s v=" "/>
    <s v="N"/>
    <s v=""/>
    <x v="0"/>
    <s v="."/>
    <s v="N"/>
    <d v="2023-06-09T00:00:00"/>
    <d v="2023-06-09T00:00:00"/>
    <n v="0"/>
    <n v="15"/>
    <x v="0"/>
    <n v="15"/>
    <s v="cumple"/>
  </r>
  <r>
    <x v="0"/>
    <n v="2023003975"/>
    <x v="113"/>
    <s v="EN COMUNICACION DEL DIA 09 JUNIO 2023 ENVIADO POR EMAIL A CONTACTO CCC MEDIANTE DERECHO DE PETICION EL SR ROBERTO VILLAAMIZAR ANGULO IDENTIFICADO CON LA CC 16671508 SOLICITA SABER CÓMO DESOVER LA SOCIEDAD MULTIPARTES DE COLOMBIA SAS NIT: 900554691-1 SOCIEDAD DONDE SE ME VINCULÓ PARA UN FRAUDE , SIN MI AUTORIZACIÓN Y/O FIRMA. ME ENCUENTRO ENTRATAMIENTO DE CANCER Y EN QUIMITERAPIA Y REQUIERO DE SU AYUDA POR ENCONTRAME EN ESTADO DE INDEFENSION Y DEBILIDAD MANIFIESTA."/>
    <s v="A"/>
    <s v="LNDELGAD"/>
    <s v=" "/>
    <s v="Principal"/>
    <d v="2023-06-09T00:00:00"/>
    <s v="Origino"/>
    <s v="NRESPONS"/>
    <s v="Registros Pub y Redes Emp"/>
    <s v="Juridica"/>
    <s v="Finalizado"/>
    <s v=" "/>
    <s v="Asignado a"/>
    <s v="MVELASQU"/>
    <s v="Registros Pub y Redes Emp"/>
    <s v="Juridica"/>
    <d v="2023-06-09T00:00:00"/>
    <s v="A"/>
    <s v="MERCANTIL"/>
    <n v="882960"/>
    <m/>
    <m/>
    <m/>
    <m/>
    <m/>
    <m/>
    <s v="Nit"/>
    <n v="16671508"/>
    <s v="ROBERTO VILLAAMIZAR ANGULO"/>
    <s v="SN"/>
    <s v="robertovillamizarangulo@gmail.com"/>
    <s v="E-mail"/>
    <s v="SN"/>
    <s v="3 Peticiones"/>
    <x v="1"/>
    <s v="Registros Publicos y Redes Emp"/>
    <s v="Derecho de peticion"/>
    <s v="."/>
    <s v="."/>
    <s v="EN ATENCIÓN A SU SOLICITUD, LE MANIFESTAMOS QUE UNA VEZ VALIDADO EL HISTORIAL DE LA MATRÍCULA MERCANTIL NO. 854761-16, CORRESPONDIENTE A LA PERSONA JURIDICA MULTIPARTES DE COLOMBIA S.A.S EN REORGANIZACION, EN ESTADO ACTIVO. ES PRECISO SEÑALAR, QUE EN TERMINOS GENERALES, PARA LA DISOLUCIÓN DE UNA SOCIEDAD, SE DEBERÁ PRESENTAR ANTE LA CÁMARA DE COMERCIO EL ACTA MENDIANTE LA CUAL, EL MÁXIMO ORGANO SOCIETARIO APRUEBÓ LA DECISIÓN DE DISOLVER, INDICANDO LA CAUSA DE DISOLUCIÓN. DICHA ACTA DEBERÁ CUMPLIR CON TODOS LOS REQUISITOS LEGALES Y ESTATUTARIOS. AHORA BIEN, PARA EL CASO PARTICULAR, ENCONTRAMOS QUE LA SOCIEDAD MULTIPARTES DE COLOMBIA S.A.S EN REORGANIZACION ESTÁ EN PROCESO DE REORGANIZACIÓN DE LA LEY 1116 DE 2006, CON LO CUAL ES PRECISO SEÑALAR QUE SEGÚN LO ESTABLECIDO EN EL ARTÍCULO 17 DE LA CITADA LEY, UNO DE LOS EFECTOS DE LA PRESENTACIÓN DE LA SOLICITUD DE ADMISIÓN AL PROCESO DE REORGANIZACION CON RESPECTO AL DEUDO, ES QUE SE PROHIBE A LOS ADMINITRADORES LA ADOPCIÓN DE REFORMAS EST"/>
    <s v="."/>
    <s v="Finalizado"/>
    <s v="MVELASQU"/>
    <d v="2023-06-09T00:00:00"/>
    <d v="2023-06-09T00:00:00"/>
    <s v=" "/>
    <s v="N"/>
    <s v=""/>
    <x v="0"/>
    <s v="Interés general y particular"/>
    <s v="N"/>
    <d v="2023-06-09T00:00:00"/>
    <d v="2023-06-09T00:00:00"/>
    <n v="0"/>
    <n v="15"/>
    <x v="0"/>
    <n v="15"/>
    <s v="cumple"/>
  </r>
  <r>
    <x v="0"/>
    <n v="2023003976"/>
    <x v="113"/>
    <s v="SE SOLICITA PRORROGA DE PLAZO PARA SUBSANAR REQUERIMIENTO DEL RAD. 20230443672 DE LA EMPRESA CENTRO DE DANZA Y COREOGRAFIA DEL VALLE DEL CAUCA &quot;LA LICORERA&quot; INSCRITO 131694 HECHO POR LA DRA. XIMENA DEL ROSARIO PORTILLA ROSERO"/>
    <s v="A"/>
    <s v="JCOIME"/>
    <s v=" "/>
    <s v="Principal"/>
    <d v="2023-06-09T00:00:00"/>
    <s v="Origino"/>
    <s v="NRESPONS"/>
    <s v="Registros Pub y Redes Emp"/>
    <s v="Juridica"/>
    <s v="Finalizado"/>
    <s v=" "/>
    <s v="Asignado a"/>
    <s v="XPORTILL"/>
    <s v="Registros Pub y Redes Emp"/>
    <s v="Juridica"/>
    <d v="2023-06-09T00:00:00"/>
    <s v="A"/>
    <s v="PROPONENTES"/>
    <n v="131694"/>
    <n v="20230443672"/>
    <m/>
    <m/>
    <m/>
    <m/>
    <m/>
    <s v="Inscrito"/>
    <n v="29951000"/>
    <s v="MARIANA GARCES CORDOBA"/>
    <s v=""/>
    <s v="centrodedanzalalicorera@gmail.com"/>
    <s v="E-mail"/>
    <s v="3046449229"/>
    <s v="3 Peticiones"/>
    <x v="6"/>
    <s v="Registros Publicos y Redes Emp"/>
    <s v="Derecho de peticion"/>
    <s v="."/>
    <s v="."/>
    <s v="SE PRORROGA HASTA EL 12 DE JULIO DE 2023 "/>
    <s v="."/>
    <s v="Finalizado"/>
    <s v="XPORTILL"/>
    <d v="2023-06-09T00:00:00"/>
    <d v="2023-06-09T00:00:00"/>
    <s v=" "/>
    <s v="N"/>
    <s v=""/>
    <x v="0"/>
    <s v="Interés general y particular"/>
    <s v="N"/>
    <d v="2023-06-09T00:00:00"/>
    <d v="2023-06-09T00:00:00"/>
    <n v="0"/>
    <n v="15"/>
    <x v="0"/>
    <n v="15"/>
    <s v="cumple"/>
  </r>
  <r>
    <x v="0"/>
    <n v="2023003979"/>
    <x v="113"/>
    <s v="EN COMUNICACION DEL DIA 09 JUNIO 2023 ENVIADO POR EMAIL A CONTACTO CCC MEDIANTE DERECHO DE PETICION SOLICITA DE MANERA MAS CORDIAL UNA PRORROGA CON RESPECTO AL RADICADO 20230443510 DE PROPONENTES AÑO 2023 DE LA EMPRESA SPORT SOLUTION SAS"/>
    <s v="A"/>
    <s v="LNDELGAD"/>
    <s v=" "/>
    <s v="Principal"/>
    <d v="2023-06-09T00:00:00"/>
    <s v="Origino"/>
    <s v="NRESPONS"/>
    <s v="Registros Pub y Redes Emp"/>
    <s v="Empresario"/>
    <s v="Finalizado"/>
    <s v=" "/>
    <s v="Asignado a"/>
    <s v="AMUNOZY"/>
    <s v="Registros Pub y Redes Emp"/>
    <s v="Juridica"/>
    <d v="2023-06-09T00:00:00"/>
    <s v="A"/>
    <s v="PROPONENTES"/>
    <n v="124183"/>
    <n v="20230443510"/>
    <m/>
    <m/>
    <m/>
    <m/>
    <m/>
    <s v="Inscrito"/>
    <n v="16933344"/>
    <s v="HENRY CAVIEDES GRISALES"/>
    <s v=""/>
    <s v="contabilidad@sportsolution.co"/>
    <s v="E-mail"/>
    <s v="3186992598"/>
    <s v="3 Peticiones"/>
    <x v="6"/>
    <s v="Registros Publicos y Redes Emp"/>
    <s v="Derecho de peticion"/>
    <s v="."/>
    <s v="."/>
    <s v="09/06/2023. PRORROGA APROBADA. TENIENDO EN CUENTA QUE LA SOLICITUD DE PRÓRROGA SE HA REALIZADO ANTES DE VENCER EL PLAZO CONCEDIDO, CONFORME A LA NORMA VIGENTE, SE PROCEDE A OTORGAR UNA PRÓRROGA POR TREINTA DÍAS, FECHA FINALIZACIÓN PRÓRROGA 11 DE JULIO DE 2023, PARA RESOLVER EL REQUERIMIENTO CON RADICADO 20230443510."/>
    <s v="."/>
    <s v="Finalizado"/>
    <s v="AMUNOZY"/>
    <d v="2023-06-09T00:00:00"/>
    <d v="2023-06-09T00:00:00"/>
    <s v=" "/>
    <s v="N"/>
    <s v=""/>
    <x v="0"/>
    <s v="."/>
    <s v="N"/>
    <d v="2023-06-09T00:00:00"/>
    <d v="2023-06-09T00:00:00"/>
    <n v="0"/>
    <n v="15"/>
    <x v="0"/>
    <n v="15"/>
    <s v="cumple"/>
  </r>
  <r>
    <x v="0"/>
    <n v="2023003980"/>
    <x v="113"/>
    <s v="POR MEDIO DE LA PRESENTE NOS DIRIGIMOS CON EL FIN DE SOLICITAR PRORROGA AL RADICADO 20230491871 A NOMBRE DE LA EMPRESA PLASTICOS CALIBRADOS S.A.S. CON NIT 805.002.619 POR CONCEPTO DE NOMBRAMIENTO"/>
    <s v="A"/>
    <s v="ANGRAMIR"/>
    <s v=" "/>
    <s v="Principal"/>
    <d v="2023-06-09T00:00:00"/>
    <s v="Origino"/>
    <s v="NRESPONS"/>
    <s v="Registros Pub y Redes Emp"/>
    <s v="Juridica"/>
    <s v="Finalizado"/>
    <s v=" "/>
    <s v="Asignado a"/>
    <s v="AGALVEZ"/>
    <s v="Registros Pub y Redes Emp"/>
    <s v="Juridica"/>
    <d v="2023-06-09T00:00:00"/>
    <s v="A"/>
    <s v="MERCANTIL"/>
    <n v="418778"/>
    <n v="20230491871"/>
    <m/>
    <m/>
    <m/>
    <m/>
    <m/>
    <s v="Inscrito"/>
    <m/>
    <s v="DANNA REYES VALBUENA"/>
    <s v="6023348307"/>
    <s v="contabilidad@plasticoscalibrados.com"/>
    <s v="E-mail"/>
    <s v="3102726375"/>
    <s v="3 Peticiones"/>
    <x v="6"/>
    <s v="Registros Publicos y Redes Emp"/>
    <s v="Derecho de peticion"/>
    <s v="."/>
    <s v="."/>
    <s v="09-06-2023: PRORROGA APROBADA."/>
    <s v="."/>
    <s v="Finalizado"/>
    <s v="AGALVEZ"/>
    <d v="2023-06-09T00:00:00"/>
    <d v="2023-06-09T00:00:00"/>
    <s v=" "/>
    <s v="N"/>
    <s v=""/>
    <x v="0"/>
    <s v="."/>
    <s v="N"/>
    <d v="2023-06-09T00:00:00"/>
    <d v="2023-06-09T00:00:00"/>
    <n v="0"/>
    <n v="15"/>
    <x v="0"/>
    <n v="15"/>
    <s v="cumple"/>
  </r>
  <r>
    <x v="0"/>
    <n v="2023003981"/>
    <x v="113"/>
    <s v="SE SOLICITA PRORROGA DE PLAZO PARA SUBSANAR REQUERIMIENTO DEL RAD. 20230444014 DE LA EMPRESA SOLTECH COLOMBIA INC SAS INSCRITO 119015 HECHO POR LA DRA. MAYRA ALEJANDRA BASTIDAS BENAVIDES "/>
    <s v="A"/>
    <s v="JCOIME"/>
    <s v=" "/>
    <s v="Principal"/>
    <d v="2023-06-09T00:00:00"/>
    <s v="Origino"/>
    <s v="N/A"/>
    <s v="Registros Pub y Redes Emp"/>
    <s v="Juridica"/>
    <s v="Finalizado"/>
    <s v=" "/>
    <s v="Asignado a"/>
    <s v="MBASTIDA"/>
    <s v="Registros Pub y Redes Emp"/>
    <s v="Juridica"/>
    <d v="2023-06-09T00:00:00"/>
    <s v="A"/>
    <s v="PROPONENTES"/>
    <n v="119015"/>
    <n v="20230444014"/>
    <m/>
    <m/>
    <m/>
    <m/>
    <m/>
    <s v="Inscrito"/>
    <m/>
    <s v="HERNEY MAYA MOSQUERA"/>
    <s v=""/>
    <s v=""/>
    <s v="E-mail"/>
    <s v=""/>
    <s v="3 Peticiones"/>
    <x v="6"/>
    <s v="Registros Publicos y Redes Emp"/>
    <s v="Derecho de peticion"/>
    <s v="."/>
    <s v="."/>
    <s v="EN EL APLICATIVO DE DEVOLUCIONES FUE REALIZADA LA PRÓRROGA CORRESPONDIENTE, QUEDANDO COMO FECHA DE REQUERIMIENTO EL 11/05/2023 Y COMO FECHA DEL LÍMITE DE LA PRÓRROGA EL 11/07/2023 PQR 3981 POR CORREO DEL 09-06-2023 FUE SOLICITADA "/>
    <s v="."/>
    <s v="Finalizado"/>
    <s v="MBASTIDA"/>
    <d v="2023-06-09T00:00:00"/>
    <d v="2023-06-09T00:00:00"/>
    <s v=" "/>
    <s v="N"/>
    <s v=""/>
    <x v="0"/>
    <s v="Interés general y particular"/>
    <s v="N"/>
    <d v="2023-06-09T00:00:00"/>
    <d v="2023-06-09T00:00:00"/>
    <n v="0"/>
    <n v="15"/>
    <x v="0"/>
    <n v="15"/>
    <s v="cumple"/>
  </r>
  <r>
    <x v="0"/>
    <n v="2023003982"/>
    <x v="113"/>
    <s v="EN COMUNICACION DEL DIA 06 JUNIO 2023 ENVIADO POR EMAIL A CONTACTO CCC ENVIADO POR EMAIL A CONTACTO CCC MEDIANTE DERECHO DE PETICION ALCALDIA DE CALI RAD 202341480100003481 SOLICITA QUE LE INFORME SI UN MIEMBRO DE ORGANO DE ADMINISTRACION DE UNA FUNDACION PUEDE SER ELEGIDO REPRESENTANTE LEGAL TEMPORAL."/>
    <s v="A"/>
    <s v="LNDELGAD"/>
    <s v=" "/>
    <s v="Principal"/>
    <d v="2023-06-09T00:00:00"/>
    <s v="Origino"/>
    <s v="NRESPONS"/>
    <s v="Registros Pub y Redes Emp"/>
    <s v="Juridica"/>
    <s v="Finalizado"/>
    <s v=" "/>
    <s v="Asignado a"/>
    <s v="MVELASQU"/>
    <s v="Registros Pub y Redes Emp"/>
    <s v="Juridica"/>
    <d v="2023-06-09T00:00:00"/>
    <s v="A"/>
    <s v="NO APLICA"/>
    <m/>
    <m/>
    <m/>
    <m/>
    <m/>
    <m/>
    <m/>
    <s v="Sin Identificación"/>
    <m/>
    <s v="ANDREA CAICEDO URICOECHEA"/>
    <s v=""/>
    <s v="acaicedo@hgdsas.com"/>
    <s v="E-mail"/>
    <s v=""/>
    <s v="3 Peticiones"/>
    <x v="1"/>
    <s v="Registros Publicos y Redes Emp"/>
    <s v="Derecho de peticion"/>
    <s v="."/>
    <s v="."/>
    <s v="AHORA BIEN, EN ATENCIÓN A SU PRIMERA SOLICITUD PUNTUAL, ES IMPORTANTE MANIFESTARLE QUE UNA PERSONA QUE HAGA PARTE DEL ÓRGANO DE ADMINISTRACIÓN SÍ PUEDE SER ELEGIDO REPRESENTANTE LEGAL DE UNA FUNDACIÓN, SI ASÍ LO TIENEN DISPUESTO EN LOS ESTATUTOS Y MIENTRAS EN LOS MISMOS NO EXISTA UNA PROHIBICIÓN AL RESPECTO, POR LO QUE PARA EL EFECTO, DEBERÁN VALIDAR LOS ESTATUTOS APLICABLES AL CASO CONCRETO. FRENTE A SU SEGUNDA PETICIÓN, LE INFORMAMOS QUE EN MATERIA REGISTRAL, PARA LAS FUNDACIONES SE TIENE COMO NORMATIVIDAD BÁSICA, EL DECRETO 2150 DE 1995, EL DECRETO ÚNICO REGLAMENTARIO 1074 DE 2015, LA CIRCULAR EXTERNA NO. 100-000002 DEL 25 DE ABRIL DE 2022 DE LA SUPERINTENDENCIA DE SOCIEDADES. AHORA BIEN, ES NECESARIO RECORDARLE QUE ES PROBABLE QUE UNA FUNDACIÓN TENGA UN OBJETO CON ACTIVIDADES ESPECIALES QUE NO SEAN DE COMPETENCIA DE LAS CÁMARAS DE COMERCIO, COMO POR EJEMPLO, ACTIVIDADES DE EDUCACIÓN FORMAL Y NO FORMAL Y EN TAL SENTIDO, ESTAS NO RESULTAN SER DE COMPETENCIA REGISTRAL DE LAS CÁMARAS D"/>
    <s v="."/>
    <s v="Finalizado"/>
    <s v="MVELASQU"/>
    <d v="2023-06-13T00:00:00"/>
    <d v="2023-06-13T00:00:00"/>
    <s v=" "/>
    <s v="N"/>
    <s v=""/>
    <x v="0"/>
    <s v="Interés general y particular"/>
    <s v="N"/>
    <d v="2023-06-13T00:00:00"/>
    <d v="2023-06-13T00:00:00"/>
    <n v="1"/>
    <n v="15"/>
    <x v="0"/>
    <n v="15"/>
    <s v="cumple"/>
  </r>
  <r>
    <x v="0"/>
    <n v="2023003984"/>
    <x v="114"/>
    <s v="SE SOLICITA PRORROGA DE PLAZO PARA SUBSANAR REQUERIMIENTO DEL RAD. 20230443983 DE LA EMPRESA ETIMARCAS S.A.S. INSCRITO 92745 HECHO POR LA DRA. ELSA CAROLINA GIRALDO OREJUELA"/>
    <s v="A"/>
    <s v="JCOIME"/>
    <s v=" "/>
    <s v="Principal"/>
    <d v="2023-06-13T00:00:00"/>
    <s v="Origino"/>
    <s v="NRESPONS"/>
    <s v="Registros Pub y Redes Emp"/>
    <s v="Juridica"/>
    <s v="Finalizado"/>
    <s v=" "/>
    <s v="Asignado a"/>
    <s v="EGIRALDO"/>
    <s v="Registros Pub y Redes Emp"/>
    <s v="Juridica"/>
    <d v="2023-06-13T00:00:00"/>
    <s v="A"/>
    <s v="PROPONENTES"/>
    <n v="92745"/>
    <n v="20230443983"/>
    <m/>
    <m/>
    <m/>
    <m/>
    <m/>
    <s v="Inscrito"/>
    <m/>
    <s v="CAROLINA AGUIRRE VARGAS"/>
    <s v="6651117"/>
    <s v="contabilidad@etimarcas.com"/>
    <s v="E-mail"/>
    <s v="3160246492"/>
    <s v="3 Peticiones"/>
    <x v="6"/>
    <s v="Registros Publicos y Redes Emp"/>
    <s v="Derecho de peticion"/>
    <s v="."/>
    <s v="."/>
    <s v="SE CONCEDE PRORROGA HASTA EL 12 DE JULIO DE 2023."/>
    <s v="."/>
    <s v="Finalizado"/>
    <s v="EGIRALDO"/>
    <d v="2023-06-13T00:00:00"/>
    <d v="2023-06-13T00:00:00"/>
    <s v=" "/>
    <s v="N"/>
    <s v=""/>
    <x v="0"/>
    <s v="."/>
    <s v="N"/>
    <d v="2023-06-13T00:00:00"/>
    <d v="2023-06-13T00:00:00"/>
    <n v="0"/>
    <n v="15"/>
    <x v="0"/>
    <n v="15"/>
    <s v="cumple"/>
  </r>
  <r>
    <x v="0"/>
    <n v="2023003986"/>
    <x v="114"/>
    <s v="CERTIFICADO NO FIGURA A NOMBRE DE EDUARDO MANZANO VEGA IDENTIFICADO CON C.C 1.143.855.154 PARA LIBRETA MILITAR"/>
    <s v="A"/>
    <s v="DCOLLAZO"/>
    <s v=" "/>
    <s v="Principal"/>
    <d v="2023-06-13T00:00:00"/>
    <s v="Origino"/>
    <s v="NRESPONS"/>
    <s v="Registros Pub y Redes Emp"/>
    <s v="Back (Registro)"/>
    <s v="Finalizado"/>
    <s v=" "/>
    <s v="Asignado a"/>
    <s v="CMARTINE"/>
    <s v="Registros Pub y Redes Emp"/>
    <s v="Juridica"/>
    <d v="2023-06-13T00:00:00"/>
    <s v="A"/>
    <s v=""/>
    <m/>
    <m/>
    <m/>
    <m/>
    <m/>
    <m/>
    <m/>
    <s v="Sin Identificación"/>
    <n v="1143855154"/>
    <s v="EDUARDO MANZANO VEGA"/>
    <s v=""/>
    <s v="edmanzan@ccc.org.co"/>
    <s v="Presencial Verbal"/>
    <s v="3225839469"/>
    <s v="3 Peticiones"/>
    <x v="0"/>
    <s v="Registros Publicos y Redes Emp"/>
    <s v="Derecho de peticion"/>
    <s v="."/>
    <s v="."/>
    <s v="CONTESTADO CON CARTA 2023-00706 DEL 16 DE JUNIO DE 2023, ASÍ: &quot;MEDIANTE PETICIÓN DEL 13 DE JUNIO DE 2023, SOLICITÓ A ESTA CÁMARA DE COMERCIO UN CERTIFICADO DE NO FIGURA A NOMBRE DE EDUARDO MANZANO VEGA, IDENTIFICADO CON LA CÉDULA DE CIUDADANÍA NO. 1.143.855.15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UARDO MANZANO VEGA, IDENTIFICA"/>
    <s v="."/>
    <s v="Finalizado"/>
    <s v="CMARTINE"/>
    <d v="2023-06-16T00:00:00"/>
    <d v="2023-06-16T00:00:00"/>
    <s v=" "/>
    <s v="N"/>
    <s v=""/>
    <x v="0"/>
    <s v="Interés general y particular"/>
    <s v="N"/>
    <d v="2023-06-16T00:00:00"/>
    <d v="2023-06-16T00:00:00"/>
    <n v="3"/>
    <n v="15"/>
    <x v="0"/>
    <n v="15"/>
    <s v="cumple"/>
  </r>
  <r>
    <x v="0"/>
    <n v="2023003988"/>
    <x v="114"/>
    <s v="SE SOLICITA PRORROGA DE PLAZO PARA SUBSANAR REQUERIMIENTO DEL RAD. 20230445420 DE LA EMPRESA GRUPO AZUR S.A.S INSCRITO 129771 HECHO POR EL DR. WILLIAN BURBANO GARCES"/>
    <s v="A"/>
    <s v="JCOIME"/>
    <s v=" "/>
    <s v="Principal"/>
    <d v="2023-06-13T00:00:00"/>
    <s v="Origino"/>
    <s v="NRESPONS"/>
    <s v="Registros Pub y Redes Emp"/>
    <s v="Juridica"/>
    <s v="Finalizado"/>
    <s v=" "/>
    <s v="Asignado a"/>
    <s v="AGALVEZ"/>
    <s v="Registros Pub y Redes Emp"/>
    <s v="Juridica"/>
    <d v="2023-06-13T00:00:00"/>
    <s v="A"/>
    <s v="PROPONENTES"/>
    <n v="129771"/>
    <n v="20230445420"/>
    <m/>
    <m/>
    <m/>
    <m/>
    <m/>
    <s v="Inscrito"/>
    <m/>
    <s v="JHON KEVIN TORRES SALDAÑA"/>
    <s v=""/>
    <s v="asesoriascontableslm7@gmail.com"/>
    <s v="E-mail"/>
    <s v="3117425892"/>
    <s v="3 Peticiones"/>
    <x v="6"/>
    <s v="Registros Publicos y Redes Emp"/>
    <s v="Derecho de peticion"/>
    <s v="."/>
    <s v="."/>
    <s v="13-06-2023: PRORROGA RAD 20230445420 APROBADA."/>
    <s v="."/>
    <s v="Finalizado"/>
    <s v="AGALVEZ"/>
    <d v="2023-06-13T00:00:00"/>
    <d v="2023-06-13T00:00:00"/>
    <s v=" "/>
    <s v="N"/>
    <s v=""/>
    <x v="0"/>
    <s v="."/>
    <s v="N"/>
    <d v="2023-06-13T00:00:00"/>
    <d v="2023-06-13T00:00:00"/>
    <n v="0"/>
    <n v="15"/>
    <x v="0"/>
    <n v="15"/>
    <s v="cumple"/>
  </r>
  <r>
    <x v="0"/>
    <n v="2023003990"/>
    <x v="114"/>
    <s v="EN COMUNICACION DEL DIA 07/06/2023 CON RAD 202360200000132491 DE LA ENTIDAD ICBF DIRECCION REGIONAL VALLE DEL CAUCA GRUPO JURIDICO, SOLICITAN: SI LA SOCIEDAD FUNDACION ARQUITECTONICA ESPERANZA AMBIENTAL CON NIT 900469883, REGISTRA CUOTAS SOCIALES DE PERSONA JURIDICA A SU NOMBRE, Y SI LA INSCRIPCION ESTÁ VIGENTE, QUE SE GENERE INFORMACION CORRESPONDIENTE. LA SOLICITUD LA HACEN AMPARADA EN EL ART. 825-1 DEL ESTADO TRIBUTARIO."/>
    <s v="A"/>
    <s v="FTRUJILL"/>
    <s v=" "/>
    <s v="Obrero"/>
    <d v="2023-06-13T00:00:00"/>
    <s v="Origino"/>
    <s v="NRESPONS"/>
    <s v="Registros Pub y Redes Emp"/>
    <s v="Back (Registro)"/>
    <s v="Finalizado"/>
    <s v=" "/>
    <s v="Asignado a"/>
    <s v="XRIVERA"/>
    <s v="Registros Pub y Redes Emp"/>
    <s v="Back (Registro)"/>
    <d v="2023-06-13T00:00:00"/>
    <s v="A"/>
    <s v="MERCANTIL"/>
    <n v="1097715"/>
    <m/>
    <m/>
    <m/>
    <m/>
    <m/>
    <m/>
    <s v="Inscrito"/>
    <m/>
    <s v="ESPERANZA CLAUDIA BRAVO"/>
    <s v="6024882525"/>
    <s v="janeth.diaz@icbf.gov.co"/>
    <s v="Presencial con Carta"/>
    <s v=""/>
    <s v="3 Peticiones"/>
    <x v="0"/>
    <s v="Registros Publicos y Redes Emp"/>
    <s v="Derecho de peticion"/>
    <s v="."/>
    <s v="."/>
    <s v="2023-00692 SANTIAGO DE CALI, 15 DE JUNIO DE 2023 SEÑORES INSTITUTO COLOMBIANO DE BIENESTAR FAMILIAR ICBF DIRECCIÓN REGIONAL VALLE DEL CAUCA ATENCIÓN: ESPERANZA CLAUDIA BRAVO FUNCIONARIO EJECUTOR JANETH.DIAZ@ICBF.GOV.CO LA CIUDAD CORDIAL SALUDO, DAMOS RESPUESTA AL RADICADO NO. 202360200000132491 DEL 07 DE JUNIO DE 2023, RECIBIDO EN ESTA ENTIDAD EL 13 DE JUNIO DE 2023, SOLICITA: &quot;SI LA FUNDACION ARQUITECTONICA ESPERANZA AMBIENTAL CON NIT. 900469883 REGISTRA CUOTAS SOCIALES DE PERSONA JURÍDICA A SU NOMBRE Y SI LA INSCRIPCIÓN ESTA VIGENTE, QUE SE GENERE INFORM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XRIVERA"/>
    <d v="2023-06-15T00:00:00"/>
    <d v="2023-06-15T00:00:00"/>
    <s v="Janeth.diaz@icbf.gov.co Janeth.diaz@icbf.gov.co.rpost.biz jueves 15/06/2023 8:31 a. m."/>
    <s v="N"/>
    <s v=""/>
    <x v="0"/>
    <s v=""/>
    <s v="N"/>
    <d v="2023-06-15T00:00:00"/>
    <d v="2023-06-15T00:00:00"/>
    <n v="2"/>
    <n v="15"/>
    <x v="0"/>
    <n v="15"/>
    <s v="cumple"/>
  </r>
  <r>
    <x v="0"/>
    <n v="2023003991"/>
    <x v="114"/>
    <s v="SE SOLICITA PRORROGA DE PLAZO PARA SUBSANAR REQUERIMIENTO DEL RAD. 20230443595 DE LA EMPRESA IMPRETICS E.I.C.E. INSCRITO 118396 HECHO POR LA DRA. LADYS ADRIANA BORRERO LARRAHONDO"/>
    <s v="A"/>
    <s v="JCOIME"/>
    <s v=" "/>
    <s v="Principal"/>
    <d v="2023-06-13T00:00:00"/>
    <s v="Origino"/>
    <s v="NRESPONS"/>
    <s v="Registros Pub y Redes Emp"/>
    <s v="Juridica"/>
    <s v="Finalizado"/>
    <s v=" "/>
    <s v="Asignado a"/>
    <s v="LBORRERO"/>
    <s v="Registros Pub y Redes Emp"/>
    <s v="Juridica"/>
    <d v="2023-06-13T00:00:00"/>
    <s v="A"/>
    <s v="PROPONENTES"/>
    <n v="118396"/>
    <n v="20230443595"/>
    <m/>
    <m/>
    <m/>
    <m/>
    <m/>
    <s v="Inscrito"/>
    <m/>
    <s v="FERNANDO CÉSPEDES MARTÍNEZ"/>
    <s v=""/>
    <s v="gerencia@impretics.gov.co"/>
    <s v="E-mail"/>
    <s v=""/>
    <s v="3 Peticiones"/>
    <x v="6"/>
    <s v="Registros Publicos y Redes Emp"/>
    <s v="Derecho de peticion"/>
    <s v="."/>
    <s v="."/>
    <s v="SE CONCEDE PRORROGA AL RADICADO 20230443595 HASTA EL DIA 11/07/2023"/>
    <s v="."/>
    <s v="Finalizado"/>
    <s v="LBORRERO"/>
    <d v="2023-06-13T00:00:00"/>
    <d v="2023-06-13T00:00:00"/>
    <s v=" "/>
    <s v="N"/>
    <s v=""/>
    <x v="0"/>
    <s v="."/>
    <s v="N"/>
    <d v="2023-06-13T00:00:00"/>
    <d v="2023-06-13T00:00:00"/>
    <n v="0"/>
    <n v="15"/>
    <x v="0"/>
    <n v="15"/>
    <s v="cumple"/>
  </r>
  <r>
    <x v="0"/>
    <n v="2023003992"/>
    <x v="114"/>
    <s v="SE SOLICITA PRORROGA DE PLAZO PARA SUBSANAR REQUERIMIENTO DEL RAD. 20230492182 DE LA EMPRESA HOME TV COMUNICACIONES S.A.S. INSCRITO 903622 HECHO POR EL DR FABIAN VELASCO RODRIGUEZ "/>
    <s v="A"/>
    <s v="JCOIME"/>
    <s v=" "/>
    <s v="Principal"/>
    <d v="2023-06-13T00:00:00"/>
    <s v="Origino"/>
    <s v="NRESPONS"/>
    <s v="Registros Pub y Redes Emp"/>
    <s v="Juridica"/>
    <s v="Finalizado"/>
    <s v=" "/>
    <s v="Asignado a"/>
    <s v="AGALVEZ"/>
    <s v="Registros Pub y Redes Emp"/>
    <s v="Juridica"/>
    <d v="2023-06-13T00:00:00"/>
    <s v="A"/>
    <s v="MERCANTIL"/>
    <n v="903622"/>
    <n v="20230492182"/>
    <m/>
    <m/>
    <m/>
    <m/>
    <m/>
    <s v="Inscrito"/>
    <n v="31712873"/>
    <s v="NASLY JOHANNA HERNANDEZ SALCEDO"/>
    <s v="(572) 3876600"/>
    <s v="contacto@netteconecta.com"/>
    <s v="E-mail"/>
    <s v=""/>
    <s v="3 Peticiones"/>
    <x v="6"/>
    <s v="Registros Publicos y Redes Emp"/>
    <s v="Derecho de peticion"/>
    <s v="."/>
    <s v="."/>
    <s v="13-06-2023: PRORROGA RAD 20230492182 APROBADA."/>
    <s v="."/>
    <s v="Finalizado"/>
    <s v="AGALVEZ"/>
    <d v="2023-06-13T00:00:00"/>
    <d v="2023-06-13T00:00:00"/>
    <s v=" "/>
    <s v="N"/>
    <s v=""/>
    <x v="0"/>
    <s v="."/>
    <s v="N"/>
    <d v="2023-06-13T00:00:00"/>
    <d v="2023-06-13T00:00:00"/>
    <n v="0"/>
    <n v="15"/>
    <x v="0"/>
    <n v="15"/>
    <s v="cumple"/>
  </r>
  <r>
    <x v="0"/>
    <n v="2023003996"/>
    <x v="114"/>
    <s v="SE SOLICITA PRORROGA DE PLAZO PARA SUBSANAR REQUERIMIENTO DEL RAD. 20230443881 DE LA EMPRESA INGENIERIA DISEÑO MANTENIMIENTO &amp; PROYECTOS S.A.S. INSCRITO 132089 HECHO POR LA DRA. MAYRA ALEJANDRA BASTIDAS BENAVIDES"/>
    <s v="A"/>
    <s v="JCOIME"/>
    <s v=" "/>
    <s v="Principal"/>
    <d v="2023-06-13T00:00:00"/>
    <s v="Origino"/>
    <s v="no aplica"/>
    <s v="Registros Pub y Redes Emp"/>
    <s v="Juridica"/>
    <s v="Finalizado"/>
    <s v=" "/>
    <s v="Asignado a"/>
    <s v="MBASTIDA"/>
    <s v="Registros Pub y Redes Emp"/>
    <s v="Juridica"/>
    <d v="2023-06-13T00:00:00"/>
    <s v="A"/>
    <s v="PROPONENTES"/>
    <n v="132089"/>
    <n v="20230443881"/>
    <m/>
    <m/>
    <m/>
    <m/>
    <m/>
    <s v="Inscrito"/>
    <n v="38554155"/>
    <s v="DIANA PATRICIA MEDINA OVIEDO"/>
    <s v=""/>
    <s v="gerenciasiac1@gmail.com"/>
    <s v="E-mail"/>
    <s v="3164904644"/>
    <s v="3 Peticiones"/>
    <x v="6"/>
    <s v="Registros Publicos y Redes Emp"/>
    <s v="Derecho de peticion"/>
    <s v="."/>
    <s v="."/>
    <s v="EN EL APLICATIVO DE DEVOLUCIONES FUE REALIZADA LA PRÓRROGA CORRESPONDIENTE, QUEDANDO COMO FECHA DE REQUERIMIENTO EL 10/05/2023 Y COMO FECHA DEL LÍMITE DE LA PRÓRROGA EL 10/07/2023 PQR 3996 POR CORREO DEL 09-06-2023 FUE SOLICITADA "/>
    <s v="."/>
    <s v="Finalizado"/>
    <s v="MBASTIDA"/>
    <d v="2023-06-20T00:00:00"/>
    <d v="2023-06-20T00:00:00"/>
    <s v=" "/>
    <s v="N"/>
    <s v=""/>
    <x v="0"/>
    <s v="Interés general y particular"/>
    <s v="N"/>
    <d v="2023-06-20T00:00:00"/>
    <d v="2023-06-20T00:00:00"/>
    <n v="4"/>
    <n v="15"/>
    <x v="0"/>
    <n v="15"/>
    <s v="cumple"/>
  </r>
  <r>
    <x v="0"/>
    <n v="2023003998"/>
    <x v="114"/>
    <s v="LA SRA ANA VICTORIA OSPINA PAME IDENTIFICADA CON NUMERO DE CEDULA 31531964 PRESENTA DERECHO DE PETICION SOLICITANDO INFORMACION LA CUAL VA RELACIONADA EN EL DOCUMENTO ( CARTA ) PRESENTADO PERSONALMENTE EL CUAL SE ADJUNTA IMAGENES."/>
    <s v="A"/>
    <s v="HMARIN"/>
    <s v=" "/>
    <s v="Principal"/>
    <d v="2023-06-13T00:00:00"/>
    <s v="Origino"/>
    <s v="NRESPONS"/>
    <s v="Registros Pub y Redes Emp"/>
    <s v="Juridica"/>
    <s v="Finalizado"/>
    <s v=" "/>
    <s v="Asignado a"/>
    <s v="MVELASQU"/>
    <s v="Registros Pub y Redes Emp"/>
    <s v="Juridica"/>
    <d v="2023-06-13T00:00:00"/>
    <s v="A"/>
    <s v=""/>
    <m/>
    <m/>
    <m/>
    <m/>
    <m/>
    <m/>
    <m/>
    <s v="Sin Identificación"/>
    <n v="31531964"/>
    <s v="ANA VICTORIA OSPINA PAME"/>
    <s v=""/>
    <s v=""/>
    <s v="Presencial con Carta"/>
    <s v="3042527646"/>
    <s v="3 Peticiones"/>
    <x v="42"/>
    <s v="Registros Publicos y Redes Emp"/>
    <s v="Derecho de peticion"/>
    <s v="."/>
    <s v="."/>
    <s v="EN ATENCIÓN A SU SOLICITUD, PROCEDIMOS A VALIDAR LOS DOS NÚMEROS DE DOCUMENTOS DE IDENTIDAD SUMINISTRADOS POR USTED EN SU ESCRITO EVIDENCIANDO EN NUESTROS REGISTROS, LO SIGUIENTE: DOCUMENTO DE IDENTIDAD NO. 31.531.964: NO SE ENCUENTRAN REGISTROS DE LA PERSONA NATURAL IDENTIFICADA CON ESTE DOCUMENTO, COMO COMERCIANTE. DOCUMENTO DE IDENTIDAD NO. 16.661.440: CON ESTE DOCUMENTO DE IDENTIDAD FIGURA INSCRITO COMO COMERCIANTE PERSONA NATURAL, EL SEÑOR ROBERTO MARTINEZ LASSO, DESDE EL 19 DE MAYO DE 2011 Y CON MATRÍCULA MERCANTIL NO. 587125. EN LOS DATOS COMERCIALES, EL SEÑOR ROBERTO MARTINEZ LASSO, TIENE REPORTADAS LAS DIRECCIONES CR. 4 C NRO. 34-02 Y 34-06 LA DIRECCIÓN DE LA CARRERA 4C NO. 34-02 FUE REPORTADA DESDE EL 31 DE JULIO DEL 2013, COMO DIRECCIÓN COMERCIAL Y DIRECCIÓN PARA NOTIFICACIONES JUDICIALES. SIN EMBARGO, CON LA RENOVACIÓN DEL AÑO 2023, EL SEÑOR ROBERTO MARTINEZ LASSO, REPORTÓ SU DIRECCIÓN COMERCIAL Y DIRECCIÓN PARA NOTIFICACIONES JUDICIALES DE LA SIGUIENTE MANERA EN EL FO"/>
    <s v="."/>
    <s v="Finalizado"/>
    <s v="MVELASQU"/>
    <d v="2023-06-14T00:00:00"/>
    <d v="2023-06-14T00:00:00"/>
    <s v=" "/>
    <s v="N"/>
    <s v=""/>
    <x v="0"/>
    <s v="Interés general y particular"/>
    <s v="N"/>
    <d v="2023-06-14T00:00:00"/>
    <d v="2023-06-14T00:00:00"/>
    <n v="1"/>
    <n v="15"/>
    <x v="0"/>
    <n v="15"/>
    <s v="cumple"/>
  </r>
  <r>
    <x v="0"/>
    <n v="2023004001"/>
    <x v="114"/>
    <s v="SE SOLICITA PRORROGA DE PLAZO PARA SUBSANAR REQUERIMIENTO DEL RAD. 20230468981 DE LA EMPRESA ALFA MONTAJES Y CUBIERTAS S.A.S - AMC S.A.S INSCRITO 94942 HECHO POR LA DRA. ALEXANDRA MUNOZ YUNDA"/>
    <s v="A"/>
    <s v="JCOIME"/>
    <s v=" "/>
    <s v="Principal"/>
    <d v="2023-06-13T00:00:00"/>
    <s v="Origino"/>
    <s v="NRESPONS"/>
    <s v="Registros Pub y Redes Emp"/>
    <s v="Empresario"/>
    <s v="Finalizado"/>
    <s v=" "/>
    <s v="Asignado a"/>
    <s v="AMUNOZY"/>
    <s v="Registros Pub y Redes Emp"/>
    <s v="Juridica"/>
    <d v="2023-06-13T00:00:00"/>
    <s v="A"/>
    <s v="PROPONENTES"/>
    <n v="94942"/>
    <n v="20230468981"/>
    <m/>
    <m/>
    <m/>
    <m/>
    <m/>
    <s v="Inscrito"/>
    <m/>
    <s v="ALFA MONTAJES Y CUBIERTAS S.A.S"/>
    <s v="3755706"/>
    <s v="alfamontajesycubiertas@hotmail.com"/>
    <s v="E-mail"/>
    <s v="3006397448"/>
    <s v="3 Peticiones"/>
    <x v="6"/>
    <s v="Registros Publicos y Redes Emp"/>
    <s v="Derecho de peticion"/>
    <s v="."/>
    <s v="."/>
    <s v="13/06/2023. PRORROGA PROCEDE TENIENDO EN CUENTA QUE LA SOLICITUD DE PRÓRROGA SE HA REALIZADO ANTES DE VENCER EL PLAZO CONCEDIDO, CONFORME A LO ANTERIOR, SE PROCEDE A OTORGAR UNA PRÓRROGA POR TREINTA DÍAS, FECHA FINALIZACIÓN PRÓRROGA 18 DE JULIO DE 2023, PARA RESOLVER EL REQUERIMIENTO CON RADICADO 20230468981"/>
    <s v="."/>
    <s v="Finalizado"/>
    <s v="AMUNOZY"/>
    <d v="2023-06-13T00:00:00"/>
    <d v="2023-06-13T00:00:00"/>
    <s v=" "/>
    <s v="N"/>
    <s v=""/>
    <x v="0"/>
    <s v="Interés general y particular"/>
    <s v="N"/>
    <d v="2023-06-13T00:00:00"/>
    <d v="2023-06-13T00:00:00"/>
    <n v="0"/>
    <n v="15"/>
    <x v="0"/>
    <n v="15"/>
    <s v="cumple"/>
  </r>
  <r>
    <x v="0"/>
    <n v="2023004003"/>
    <x v="114"/>
    <s v="SE SOLICITA PRORROGA DE PLAZO PARA SUBSANAR REQUERIMIENTO DEL RAD. 20230443873 DE LA EMPRESA OSTEOTECH IMPLANTES QUIRÚRGICOS SAS INSCRITO 129606 HECHO POR LA DRA. NAYLA JULIETH MENZA CASTANEDA"/>
    <s v="A"/>
    <s v="JCOIME"/>
    <s v=" "/>
    <s v="Principal"/>
    <d v="2023-06-13T00:00:00"/>
    <s v="Origino"/>
    <s v="NRESPONS"/>
    <s v="Registros Pub y Redes Emp"/>
    <s v="Juridica"/>
    <s v="Finalizado"/>
    <s v=" "/>
    <s v="Asignado a"/>
    <s v="NMENZA"/>
    <s v="Registros Pub y Redes Emp"/>
    <s v="Juridica"/>
    <d v="2023-06-13T00:00:00"/>
    <s v="A"/>
    <s v="PROPONENTES"/>
    <n v="129606"/>
    <n v="20230443873"/>
    <m/>
    <m/>
    <m/>
    <m/>
    <m/>
    <s v="Inscrito"/>
    <m/>
    <s v=" JANNETTE SALDARRIAGA GRONNER"/>
    <s v=""/>
    <s v="nanagronner@gmail.com"/>
    <s v="E-mail"/>
    <s v=""/>
    <s v="3 Peticiones"/>
    <x v="6"/>
    <s v="Registros Publicos y Redes Emp"/>
    <s v="Derecho de peticion"/>
    <s v="."/>
    <s v="."/>
    <s v="SE CONCEDE PRORROGA HATA EL 12 DE JULIO DE 2023 20230443873"/>
    <s v="."/>
    <s v="Finalizado"/>
    <s v="NMENZA"/>
    <d v="2023-06-13T00:00:00"/>
    <d v="2023-06-13T00:00:00"/>
    <s v=" "/>
    <s v="N"/>
    <s v=""/>
    <x v="0"/>
    <s v="."/>
    <s v="N"/>
    <d v="2023-06-13T00:00:00"/>
    <d v="2023-06-13T00:00:00"/>
    <n v="0"/>
    <n v="15"/>
    <x v="0"/>
    <n v="15"/>
    <s v="cumple"/>
  </r>
  <r>
    <x v="0"/>
    <n v="2023004005"/>
    <x v="114"/>
    <s v="EN COMUNICACION DEL DIA 12-06-2023,REMITIDA POR EMAIL EL DIA 13-03-2023,CON RAD GS-2023-037632 DE LA ENTIDAD NACION-MINISTERIO DE DEFENSA-POLICIA NACIONAL CARTAGENA BOLIVAR, SOLICITAN: TENGAN A BIEN INFORMAR LA DIRECCION DE RESIDENCIA, TELEFONOS, CORREO ELCTRONICO, EMPRESA O ACTIVIDADES COMERCIALES Y DEMÁS DATOS QUE FIGUREN EN LLA BASE DE DATOS DE LA SIGUIENTE PERSONA: ESTEPHANIE ACOSTA VIVEROS CON CC 1.144.044.081 ASÍ LO INDICA EN EL OFICIO, SE CONSULTA # DE CC Y NO ARROJA INFORMACION, POR LA PAG. DE LA DIAN EL # DE CC ARROJA NOMBRE DE PERSONA DIFERENTE."/>
    <s v="A"/>
    <s v="FTRUJILL"/>
    <s v=" "/>
    <s v="Obrero"/>
    <d v="2023-06-13T00:00:00"/>
    <s v="Origino"/>
    <s v="NRESPONS"/>
    <s v="Registros Pub y Redes Emp"/>
    <s v="Back (Registro)"/>
    <s v="Finalizado"/>
    <s v=" "/>
    <s v="Asignado a"/>
    <s v="XRIVERA"/>
    <s v="Registros Pub y Redes Emp"/>
    <s v="Back (Registro)"/>
    <d v="2023-06-13T00:00:00"/>
    <s v="A"/>
    <s v="NO APLICA"/>
    <m/>
    <m/>
    <m/>
    <m/>
    <m/>
    <m/>
    <m/>
    <s v="Sin Identificación"/>
    <m/>
    <s v="INTENDENTE JEFE YAMILE ALARCON PEREZ"/>
    <s v=""/>
    <s v="mecar-grune@policia.gov.co"/>
    <s v="E-mail"/>
    <s v="3007167120"/>
    <s v="3 Peticiones"/>
    <x v="0"/>
    <s v="Registros Publicos y Redes Emp"/>
    <s v="Derecho de peticion"/>
    <s v="."/>
    <s v="."/>
    <s v="2023-00693 SANTIAGO DE CALI, 15 DE JUNIO DE 2023 SEÑORES MINISTERIO DE DEFENSA NACIONAL POLICIA NACIONAL ATENCIÓN: INTENDENTE JEFE YAMILE ALARCON PEREZ RESPONSABLE DE PRUEBAS MECAR-GRUNE@POLICIA.GOV.CO CARTAGENA DE INDIAS CORDIAL SALUDO, DAMOS RESPUESTA A SU OFICIO GS - 2023- 03/DEBOL UNDEJ 14.13 NO DE PROCESO 13001-33-33-013-2013-00282-00 DEL 12 DE JUNIO DE 2023, RECIBIDO EN ESTA ENTIDAD EL 13 DE JUNIO DE 2023, EN EL QUE SOLICITA: &quot;INFORMAR LA DIRECCIÓN DE RESIDENCIA, TELÉFONOS, CORREO ELECTRÓNICO, EMPRESAS O ACTIVIDADES COMERCIALES REGISTRADAS Y DEMÁS DATOS, QUE LE FIGUREN REGISTRADOS EN SUS BASES DE DATOS A LA SIGUIENTE PERSONA EN CALIDAD DE USUARIO DE SUS SERVICI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s v="."/>
    <s v="Finalizado"/>
    <s v="XRIVERA"/>
    <d v="2023-06-15T00:00:00"/>
    <d v="2023-06-15T00:00:00"/>
    <s v="mecar-grune@policia.gov.co mecar-grune@policia.gov.co.rspot.biz jueves 15/06/2023 8:48 a. m."/>
    <s v="N"/>
    <s v=""/>
    <x v="0"/>
    <s v=""/>
    <s v="N"/>
    <d v="2023-06-15T00:00:00"/>
    <d v="2023-06-15T00:00:00"/>
    <n v="2"/>
    <n v="15"/>
    <x v="0"/>
    <n v="15"/>
    <s v="cumple"/>
  </r>
  <r>
    <x v="0"/>
    <n v="2023004009"/>
    <x v="114"/>
    <s v="SE SOLICITA PRORROGA DE PLAZO PARA SUBSANAR REQUERIMIENTO DEL RAD. 20230443872 DE LA EMPRESA H2Q INGENIERIA S.A.S. INSCRITO 93725 HECHO POR LA DRA. ALEXANDRA MUÑOZ YUNDA "/>
    <s v="A"/>
    <s v="JCOIME"/>
    <s v=" "/>
    <s v="Principal"/>
    <d v="2023-06-13T00:00:00"/>
    <s v="Origino"/>
    <s v="NRESPONS"/>
    <s v="Registros Pub y Redes Emp"/>
    <s v="Empresario"/>
    <s v="Finalizado"/>
    <s v=" "/>
    <s v="Asignado a"/>
    <s v="AMUNOZY"/>
    <s v="Registros Pub y Redes Emp"/>
    <s v="Juridica"/>
    <d v="2023-06-13T00:00:00"/>
    <s v="A"/>
    <s v="PROPONENTES"/>
    <n v="93725"/>
    <n v="20230443872"/>
    <m/>
    <m/>
    <m/>
    <m/>
    <m/>
    <s v="Inscrito"/>
    <m/>
    <s v="ALEJANDRO ESCOBAR ZAPATA"/>
    <s v="3885216"/>
    <s v="h2qcolombia@gmail.com"/>
    <s v="E-mail"/>
    <s v="3006112168"/>
    <s v="3 Peticiones"/>
    <x v="6"/>
    <s v="Registros Publicos y Redes Emp"/>
    <s v="Derecho de peticion"/>
    <s v="."/>
    <s v="."/>
    <s v="AMUNOZY. 14/06/2023. PRORROGA PROCEDE EL DÍA DE AYER 13/06/2023 ME FUE NOTIFICADO POR EL AUXILIAR DE REGISTRO EL CORREO ELECTRÓNICO ENVIADO POR EL PROPONENTE EL DÍA 9 DE JUNIO DE 2023, POR EL CUAL SOLICITA PRORROGA. PROCEDÍ A DOCUMENTAR PQR 2023003978 CONFORME LA INSTRUCCIÓN VIGENTE. TENIENDO EN CUENTA QUE LA SOLICITUD DE PRÓRROGA SE HA REALIZADO ANTES DE VENCER EL PLAZO CONCEDIDO, CONFORME A LA NORMATIVIDAD VIGENTE, SE PROCEDE A OTORGAR UNA PRÓRROGA POR TREINTA DÍAS, FECHA FINALIZACIÓN PRÓRROGA 209 DE JULIO DE 2023, PARA RESOLVER EL REQUERIMIENTO CON RADICADO 20230443872. "/>
    <s v="."/>
    <s v="Finalizado"/>
    <s v="AMUNOZY"/>
    <d v="2023-06-14T00:00:00"/>
    <d v="2023-06-14T00:00:00"/>
    <s v=" "/>
    <s v="N"/>
    <s v=""/>
    <x v="0"/>
    <s v="Interés general y particular"/>
    <s v="N"/>
    <d v="2023-06-14T00:00:00"/>
    <d v="2023-06-14T00:00:00"/>
    <n v="1"/>
    <n v="15"/>
    <x v="0"/>
    <n v="15"/>
    <s v="cumple"/>
  </r>
  <r>
    <x v="0"/>
    <n v="2023004011"/>
    <x v="114"/>
    <s v="EN COMUNICACION DEL DIA 09 JUNIO 2023 ENVIADO POR EMAIL A CONTACTO CCC EL SR CAMILO ERNESTO NUNEZ HENAO MEDIANTE DERECHO DE PETICION SOLICITA A USTED(ES) SE ME CERTIFIQUE LA RAZÓN POR LA CUAL LOS REPRESENTANTES LEGALES DEL BANCO DE OCCIDENTE S.A. NIT 890.300.279-4, EN ESPECÍFICO, EL DR. JUAN MANUEL MONTENEGRO HERNANDEZ CC 1113688382, NO APARECEN EXPRESAMENTE REFERENCIADOS EN EL CERTIFICADO DE EXISTENCIA Y REPRESENTACIÓN LEGAL. EN ESE SENTIDO, ADEMÁS SOLICITO SE SIRVA INCLUIR DICHA INFORMACIÓN EN EL CERTIFICADO DE EXISTENCIA Y REPRESENTACIÓN LEGAL DEL BANCO DE OCCIDENTE S.A., EN ESPECIAL, SE CONSIGNE DE MANERA EXPRESA EL NOMBRE DEL SEÑOR JUAN MANUEL MONTENEGRO HERNANDEZ CC 1113688382 SE INFORME EL POR QUÉ, AL MOMENTO DE EXPEDIRSE UN CERTIFICADO DE EXISTENCIA Y REPRESENTACIÓN LEGAL NO SE REFERENCIA DICHO ASPECTO CON ESE NOMBRE PUNTUAL, Y EN SU LUGAR, APARECE EL NOMBRE COMO CERTIFICADO DE INSCRIPCIÓN DE DOCUMENTOS"/>
    <s v="A"/>
    <s v="LNDELGAD"/>
    <s v=" "/>
    <s v="Principal"/>
    <d v="2023-06-13T00:00:00"/>
    <s v="Origino"/>
    <s v="NRESPONS"/>
    <s v="Registros Pub y Redes Emp"/>
    <s v="Juridica"/>
    <s v="Finalizado"/>
    <s v=" "/>
    <s v="Asignado a"/>
    <s v="MVELASQU"/>
    <s v="Registros Pub y Redes Emp"/>
    <s v="Juridica"/>
    <d v="2023-06-13T00:00:00"/>
    <s v="A"/>
    <s v="MERCANTIL"/>
    <n v="2448"/>
    <n v="20230604123"/>
    <m/>
    <m/>
    <m/>
    <m/>
    <m/>
    <s v="Inscrito"/>
    <n v="93134714"/>
    <s v="CAMILO ERNESTO NUÑEZ HENAO"/>
    <s v=""/>
    <s v="cna.bancodeoccidente@gmail.com"/>
    <s v="E-mail"/>
    <s v=""/>
    <s v="3 Peticiones"/>
    <x v="3"/>
    <s v="Registros Publicos y Redes Emp"/>
    <s v="Derecho de peticion"/>
    <s v="."/>
    <s v="."/>
    <s v="PARTICULARMENTE, Y CON EL FIN DE RESPONDER A SU PRIMERA PREGUNTA, LE INFORMAMOS QUE ES LA SUPERINTENDENCIA FINANCIERA QUIEN EXPIDE CON FUNDAMENTO EN LOS ARTÍCULOS 53 Y 74 DE LA LEY 663 DE 1993, COMPILADO EN EL DECRETO 1074 DE 2015, EL CERTIFICADO DE REPRESENTACIÓN LEGAL DE LAS SOCIEDADES SOMETIDAS A SU VIGILANCIA, PUES ES ANTE DICHA ENTIDAD QUE SE REGISTRAN SUS REPRESENTANTES LEGALES Y NO ANTE LA CÁMARA DE COMERCIO. EN TAL SENTIDO, Y AL NO RESULTAR DE COMPETENCIA DE LAS CÁMARAS DE COMERCIO LA INSCRIPCIÓN DE LOS NOMBRAMIENTOS REPRESENTANTES LEGALES DE ESTAS SOCIEDADES, ESTOS NO SE VERÁN REFLEJADOS EN EL CERTIFICADO DE INSCRIPCIÓN DE DOCUMENTOS QUE SE EMITA POR PARTE DE LAS CÁMARAS DE COMERCIO, PUES ESTAS SOLO CERTIFICARÁN LA EXISTENCIA Y DEMÁS ACTOS Y DOCUMENTOS QUE NO ESTÉN RELACIONADOS CON DICHA REPRESENTACIÓN. PARA RESPONDER A SU SEGUNDA PREGUNTA, LE INFORMAMOS IGUALMENTE QUE EL ANEXO 2 DEL INSTRUCTIVO PARA LOS CERTIFICADOS QUE EXPIDEN LAS CÁMARAS DE COMERCIO, DE LA CIRCULAR EXTE"/>
    <s v="."/>
    <s v="Finalizado"/>
    <s v="SORTIZ"/>
    <d v="2023-06-15T00:00:00"/>
    <d v="2023-06-15T00:00:00"/>
    <s v=" "/>
    <s v="N"/>
    <s v=""/>
    <x v="0"/>
    <s v="Interés general y particular"/>
    <s v="N"/>
    <d v="2023-06-15T00:00:00"/>
    <d v="2023-06-15T00:00:00"/>
    <n v="2"/>
    <n v="15"/>
    <x v="0"/>
    <n v="15"/>
    <s v="cumple"/>
  </r>
  <r>
    <x v="0"/>
    <n v="2023004012"/>
    <x v="114"/>
    <s v="SE SOLICITA PRORROGA DE PLAZO PARA SUBSANAR REQUERIMIENTO DEL RAD. 20230448761 DE LA EMPRESA DEMOLICIONES ATILA IMPLOSION S.A.S INSCRITO 95281 HECHO POR EL DR. SANTIAGO ALBAN FIGUEROA"/>
    <s v="A"/>
    <s v="JCOIME"/>
    <s v=" "/>
    <s v="Principal"/>
    <d v="2023-06-13T00:00:00"/>
    <s v="Origino"/>
    <s v="NRESPONS"/>
    <s v="Registros Pub y Redes Emp"/>
    <s v="Juridica"/>
    <s v="Finalizado"/>
    <s v=" "/>
    <s v="Asignado a"/>
    <s v="SALBAN"/>
    <s v="Registros Pub y Redes Emp"/>
    <s v="Juridica"/>
    <d v="2023-06-13T00:00:00"/>
    <s v="A"/>
    <s v="PROPONENTES"/>
    <n v="95281"/>
    <n v="20230448761"/>
    <m/>
    <m/>
    <m/>
    <m/>
    <m/>
    <s v="Inscrito"/>
    <m/>
    <s v="HERNAN F. VALDIVIESO Q."/>
    <s v="3974569"/>
    <s v="hernan@atilaingenieria.com"/>
    <s v="E-mail"/>
    <s v="3104743794"/>
    <s v="3 Peticiones"/>
    <x v="6"/>
    <s v="Registros Publicos y Redes Emp"/>
    <s v="Derecho de peticion"/>
    <s v="."/>
    <s v="."/>
    <s v="SE CONCEDE PRÓRROGA DE PQR 2023004012 HASTA EL 15 DE JULIO DEL 2023."/>
    <s v="."/>
    <s v="Finalizado"/>
    <s v="SALBAN"/>
    <d v="2023-06-13T00:00:00"/>
    <d v="2023-06-13T00:00:00"/>
    <s v=" "/>
    <s v="N"/>
    <s v=""/>
    <x v="0"/>
    <s v="."/>
    <s v="N"/>
    <d v="2023-06-13T00:00:00"/>
    <d v="2023-06-13T00:00:00"/>
    <n v="0"/>
    <n v="15"/>
    <x v="0"/>
    <n v="15"/>
    <s v="cumple"/>
  </r>
  <r>
    <x v="0"/>
    <n v="2023004014"/>
    <x v="114"/>
    <s v="EN COMUNICACION DEL DIA 13 JUNIO 2023 ENVIADO POR EMAIL A CONTACTO CCC MEDIANTE DERECHO DE PETICION EL SR JAIRO ENRIQUE ANGARITA FEO SOLICITA QUE SE ADELANTE LAS INVESTIGACIONES POR PARTE DE LA SUPERINTENDENCIA DE SOCIEDADES AL TENOR DE LO DISPUESTO EN EL ARTÍCULO 88 DEL CÓDIGO DE COMERCIO Y SE ORDENE LAENTREGA DEL CERTIFICADO Y SE SURTAN LAS ACCIONES CORRESPONDIENTES PARA QUE EL CASO NO SE SIGA PRESENTANDO. RADICADO NÚMERO 20230576075"/>
    <s v="A"/>
    <s v="LNDELGAD"/>
    <s v=" "/>
    <s v="Principal"/>
    <d v="2023-06-13T00:00:00"/>
    <s v="Origino"/>
    <s v="NRESPONS"/>
    <s v="Registros Pub y Redes Emp"/>
    <s v="Juridica"/>
    <s v="Finalizado"/>
    <s v=" "/>
    <s v="Asignado a"/>
    <s v="MVELASQU"/>
    <s v="Registros Pub y Redes Emp"/>
    <s v="Juridica"/>
    <d v="2023-06-13T00:00:00"/>
    <s v="A"/>
    <s v="MERCANTIL"/>
    <n v="548516"/>
    <n v="20230576075"/>
    <m/>
    <m/>
    <m/>
    <m/>
    <m/>
    <s v="Inscrito"/>
    <n v="5993928"/>
    <s v="JAIRO ENRIQUE ANGARITA FEO"/>
    <s v=""/>
    <s v="jairoangarita@dr.com"/>
    <s v="E-mail"/>
    <s v="3143866121"/>
    <s v="3 Peticiones"/>
    <x v="30"/>
    <s v="Registros Publicos y Redes Emp"/>
    <s v="Derecho de peticion"/>
    <s v="."/>
    <s v="."/>
    <s v="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 EN ATENCIÓN A SU SOLICITUD PUNTUAL, LE INFORMAMOS QUE REVISADA LA TRAZABILIDAD DE LA RADICACIÓN NO. 20230576075 CORRESPONDIENTE A LA SOLICITUD DE UN CERTIFICADO ESPECIAL DE LA SOCIEDAD SERVICIOS ROOSEVELT S.A., LA MISMA SE ENCUENTRA EN ESTADO &quot;FINALIZADO&quot; DESDE EL DÍA DE AYER. DICHO CERTIFICADO FUE REMITIDO A SU CORREO EL MISMO DÍA, PARA LO CUAL SE ADJUNTA EVIDENCIA. NO OBSTANTE, ES IMPORTANTE RECORDARLE QUE LAS SOLICITUDES QUE SE RADIQUEN ANTE LAS CÁMARAS DE COMERCIO TIENEN COMO TIEMPOS DE RESPUESTA, LOS QUINCE (15) DÍAS HÁBILES QUE ESTABLECE EL ARTÍCULO 14 DEL CÓDIGO DE PROCEDIMIENTO ADMINISTRATIVO Y DE LO CONTENCIOSO ADMINISTRATIVO, POR LO QUE PARA EL CASO PARTICULAR, ESTA CÁMARA"/>
    <s v="."/>
    <s v="Finalizado"/>
    <s v="MVELASQU"/>
    <d v="2023-06-14T00:00:00"/>
    <d v="2023-06-14T00:00:00"/>
    <s v=" "/>
    <s v="N"/>
    <s v=""/>
    <x v="0"/>
    <s v="Interés general y particular"/>
    <s v="N"/>
    <d v="2023-06-14T00:00:00"/>
    <d v="2023-06-14T00:00:00"/>
    <n v="1"/>
    <n v="15"/>
    <x v="0"/>
    <n v="15"/>
    <s v="cumple"/>
  </r>
  <r>
    <x v="0"/>
    <n v="2023004016"/>
    <x v="114"/>
    <s v="EN COMUNICACION DEL DIA 09/06/2023 CON DOCUMENTO PRIVADO DE LA LEIDY JHOANA PIEDRAHITA ESCOBAR IDENTIFICADAD CON CC 1030637375 DE BOGOTÁ,SIENDO LA R.L DE LA SOCIEDAD A COMETPACOL SAS,IDENTIFICADA CON NIT 901333068-8 SOLICITA: SE LE ENTREGUE COPIA DE LOS LIBROS INSCRITOS ANTE CAMARA DE COMERCIO DE CALI, BAJO LA MATRICULA 1059195 - 16 DEL 31 -07-2019, EN CASO DE NO HABERSE REALIZADO INSCRIPCION DE DICHOS LIBROS, LE SEA INFORMADO POR LOS SIGUIENTES CORREOS: JPRNEIVA2@HOTMAIL.COM - PIEDRAHITALEIDY6@GMAIL.COM "/>
    <s v="A"/>
    <s v="FTRUJILL"/>
    <s v=" "/>
    <s v="Obrero"/>
    <d v="2023-06-13T00:00:00"/>
    <s v="Origino"/>
    <s v="NRESPONS"/>
    <s v="Registros Pub y Redes Emp"/>
    <s v="Back (Registro)"/>
    <s v="Finalizado"/>
    <s v=" "/>
    <s v="Asignado a"/>
    <s v="XRIVERA"/>
    <s v="Registros Pub y Redes Emp"/>
    <s v="Back (Registro)"/>
    <d v="2023-06-13T00:00:00"/>
    <s v="A"/>
    <s v="MERCANTIL"/>
    <n v="1059195"/>
    <m/>
    <m/>
    <m/>
    <m/>
    <m/>
    <m/>
    <s v="Inscrito"/>
    <n v="1030637375"/>
    <s v="LEIDY JHOANA PIEDRAHITA ESCOBAR"/>
    <s v="3125815025"/>
    <s v="jprneiva2@hotmail.com"/>
    <s v="E-mail"/>
    <s v="3113452088"/>
    <s v="3 Peticiones"/>
    <x v="0"/>
    <s v="Registros Publicos y Redes Emp"/>
    <s v="Derecho de peticion"/>
    <s v="."/>
    <s v="."/>
    <s v="2023-00586 SANTIAGO DE CALI, 15 DE JUNIO DE 2023 SEÑORA LEIDY JHOANA PIEDRAHITA ESCOBAR JPRNEIVA2@HOTMAIL.COM PIEDRAHITALEIDY6@GMAIL.COM LA CIUDAD CORDIAL SALUDO, MEDIANTE ESCRITO DEL 09 DE JUNIO DE 2023, RADICADO EN ESTA ENTIDAD EL 13 DE JUNIO DEL MISMO AÑO, SOLICITÓ: &quot;SEA ENTREGADA LA COPIA DE LOS LIBROS INSCRITOS ANTE LA CÁMARA DE COMERCIO DE CALI BAJO LA MATRÍCULA 1059195-16 DEL 31 DE JULIO DE 2019, EN CASO DE QUE NO SE HAYA REALIZADO LA INSCRIPCIÓN DE LOS LIBR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XRIVERA"/>
    <d v="2023-06-15T00:00:00"/>
    <d v="2023-06-15T00:00:00"/>
    <s v="jprneiva2@hotmail.com piedrahitaleidy6@gmail.com jueves 15/06/2023 11:01 a. m. "/>
    <s v="N"/>
    <s v=""/>
    <x v="0"/>
    <s v="Interés general y particular"/>
    <s v="N"/>
    <d v="2023-06-15T00:00:00"/>
    <d v="2023-06-15T00:00:00"/>
    <n v="2"/>
    <n v="15"/>
    <x v="0"/>
    <n v="15"/>
    <s v="cumple"/>
  </r>
  <r>
    <x v="0"/>
    <n v="2023004020"/>
    <x v="114"/>
    <s v="EN COMUNICACION DEL DIA 09 JUNIO 2023 ENVIADO POR EMAIL A CONTACTO CCC EL SR DIEGO LEONARDO VALDES RODRIGUEZ CC 10523222 SOLICITA CONOCER SI LA CORPORACIÓN DE EDUCACIÓN SUPERIOR MIGUEL CAMACHO PERTENECE A LA CÁMARA DE COMERCIO Y ADQUIRIR EL CORRESPONDIENTE CERTIFICADO."/>
    <s v="A"/>
    <s v="LNDELGAD"/>
    <s v=" "/>
    <s v="Principal"/>
    <d v="2023-06-13T00:00:00"/>
    <s v="Origino"/>
    <s v="NRESPONS"/>
    <s v="Registros Pub y Redes Emp"/>
    <s v="Back (Registro)"/>
    <s v="Finalizado"/>
    <s v=" "/>
    <s v="Asignado a"/>
    <s v="ECUARTAS"/>
    <s v="Registros Pub y Redes Emp"/>
    <s v="Back (Registro)"/>
    <d v="2023-06-13T00:00:00"/>
    <s v="A"/>
    <s v="NO APLICA"/>
    <m/>
    <m/>
    <m/>
    <m/>
    <m/>
    <m/>
    <m/>
    <s v="Sin Identificación"/>
    <n v="10523222"/>
    <s v="DIEGO LEONARDO VALDES RODRIGUEZ"/>
    <s v=""/>
    <s v="dleonardo502@gmail.com"/>
    <s v="E-mail"/>
    <s v="3006444948"/>
    <s v="3 Peticiones"/>
    <x v="0"/>
    <s v="Registros Publicos y Redes Emp"/>
    <s v="Derecho de peticion"/>
    <s v="."/>
    <s v="."/>
    <s v="2023-00718 SANTIAGO DE CALI, 20 DE JUNIO DE 2023 SEÑOR DIEGO LEONARDO VALDES RODRIGUEZ DLEONARDO502@GMAIL.COM LA CIUDAD CORDIAL SALUDO, MEDIANTE CORREO ELECTRÓNICO DEL 9 DE JUNIO DE 2023, RECIBIDO EN ESTA ENTIDAD EL MISMO DÍA, SOLICITÓ: &quot;CONOCER SI LA CORPORACIÓN DE EDUCACIÓN SUPERIOR MIGUEL CAMACHO PERTENECE A LA CÁMARA DE COMERCIO Y ADQUIRIR EL CORRESPONDIENTE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
    <s v="."/>
    <s v="Finalizado"/>
    <s v="ECUARTAS"/>
    <d v="2023-06-20T00:00:00"/>
    <d v="2023-06-20T00:00:00"/>
    <s v="'dleonardo502@gmail.com.rpost.biz' martes 20/06/2023 9:39 a. m"/>
    <s v="N"/>
    <s v=""/>
    <x v="0"/>
    <s v=""/>
    <s v="N"/>
    <d v="2023-06-20T00:00:00"/>
    <d v="2023-06-20T00:00:00"/>
    <n v="4"/>
    <n v="15"/>
    <x v="0"/>
    <n v="15"/>
    <s v="cumple"/>
  </r>
  <r>
    <x v="0"/>
    <n v="2023004023"/>
    <x v="114"/>
    <s v="EN COMUNICACION DEL DIA 13/06/2023 POR DOC.PRIVADO, LA ENTIDAD EMPRESA DE VIGILANCIA Y SEGURIDAD PRIVADA MAYAS LTDA CON NIT 901303048,POR MEDIO DE EMAIL SOLICITA DE MANERA RESPETUOSA POSIBLE, SE LE SUMINISTRE COPIA DEL DOCUMENTO PRIVADO DE CONSTITUCIÓN DE LA SOCIEDAD, LOS ESTATUTOS INSCRITOS Y LAS ACTAS QUE REPOSEN EN SUS ARCHIVOS A NOMBRE DE LA EMPRESA TARES INGENIERIA S.A.S IDENTIFICADA CON NIT. 901.296.458-8 Y SE LE ENTREGUE PERSONALMENTE O POR MEDIO AL CORREO ELECTRÓNICO. AL SR. YESID DE JESUS POSADA ASEVEDO CON CC 71276435."/>
    <s v="A"/>
    <s v="FTRUJILL"/>
    <s v=" "/>
    <s v="Obrero"/>
    <d v="2023-06-13T00:00:00"/>
    <s v="Origino"/>
    <s v="NRESPONS"/>
    <s v="Registros Pub y Redes Emp"/>
    <s v="Back (Registro)"/>
    <s v="Finalizado"/>
    <s v=" "/>
    <s v="Asignado a"/>
    <s v="XRIVERA"/>
    <s v="Registros Pub y Redes Emp"/>
    <s v="Back (Registro)"/>
    <d v="2023-06-13T00:00:00"/>
    <s v="A"/>
    <s v="MERCANTIL"/>
    <n v="1054821"/>
    <m/>
    <m/>
    <m/>
    <m/>
    <m/>
    <m/>
    <s v="Inscrito"/>
    <n v="71276435"/>
    <s v="YESID DE JESUS POSADA ASEVEDO"/>
    <s v=""/>
    <s v="GERENCIA@MAYASLTDA.COM"/>
    <s v="E-mail"/>
    <s v="3138594126"/>
    <s v="3 Peticiones"/>
    <x v="0"/>
    <s v="Registros Publicos y Redes Emp"/>
    <s v="Derecho de peticion"/>
    <s v="."/>
    <s v="."/>
    <s v="2023-00694 SANTIAGO DE CALI, 15 DE JUNIO DE 2023 SEÑOR YESID DE JESUS POSADA ASEVEDO GERENCIA@MAYASLTDA.COM PASTO CORDIAL SALUDO, MEDIANTE COMUNICACIÓN DEL 13 DE JUNIO DE 2023, RECIBIDO EN ESTA ENTIDAD EL 13 DE JUNIO DEL MISMO AÑO, SOLICITÓ: &quot;SE ME SUMINISTRE COPIA DEL DOCUMENTO PRIVADO DE CONSTITUCIÓN DE LA SOCIEDAD, LOS ESTATUTOS INSCRITOS Y LAS ACTAS QUE REPOSEN EN SUS ARCHIVOS A NOMBRE DE LA EMPRESA TARES INGENIERIA S.A.S IDENTIFICADA CON NIT. 901.296.458-8 Y SE ME ENTREGUÉ PERSONALMENTE O POR MEDIO DE MI CORREO ELECTRÓNIC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XRIVERA"/>
    <d v="2023-06-15T00:00:00"/>
    <d v="2023-06-15T00:00:00"/>
    <s v="gerencia@mayasltda.com gerencia@mayasltda.com.rpost.biz jueves 15/06/2023 11:34 a. m."/>
    <s v="N"/>
    <s v=""/>
    <x v="0"/>
    <s v="Interés general y particular"/>
    <s v="N"/>
    <d v="2023-06-15T00:00:00"/>
    <d v="2023-06-15T00:00:00"/>
    <n v="2"/>
    <n v="15"/>
    <x v="0"/>
    <n v="15"/>
    <s v="cumple"/>
  </r>
  <r>
    <x v="0"/>
    <n v="2023004024"/>
    <x v="114"/>
    <s v="EN COMUNICACION DEL DIA 10 JUNIO 2023 ENVIADO POR EMAIL A CONTACTO CCC MEDIANTE DERECHO DE PETICION SOLICITA BASE DE DATOS DE COMERCIANTES INDEPENDIENTES Y EMPRESAS CON NOMBRE DE REPRESENTANTE LEGAL DE SU CIUDAD PARA REALIZAR UN PROYECTO, LA SOLICITUD A REQUERIR ES NOMBRE DEL PROPIETARIO Y/O REPRESENTANTE LEGAL, NOMBRE DEL ESTABLECIMIENTO COMERCIAL, NÚMERO DE IDENTIFICACIÓN, DIRECCIÓN DEL ESTABLECIMIENTO, CÓDIGO DE ACTIVIDAD COMERCIAL, IDENTIFICACIÓN DEL ESTABLECIMIENTOS COMERCIAL, NÚMERO DE TELÉFONO Y CORREO ELECTRÓNICO. EN CONFORMIDAD CON LO SOLICITADO CON BASE DE DATOS DONDE CONSTE LOS COMERCIANTES (PERSONAS NATURALES Y JURÍDICAS) Y LOS ESTABLECIMIENTOS DE COMERCIO ACTIVOS Y RENOVADOS AÑO 2022 EN EL REGISTRO MERCANTIL DE SU CÁMARA DE COMERCIO."/>
    <s v="A"/>
    <s v="LNDELGAD"/>
    <s v=" "/>
    <s v="Principal"/>
    <d v="2023-06-13T00:00:00"/>
    <s v="Origino"/>
    <s v="NRESPONS"/>
    <s v="Registros Pub y Redes Emp"/>
    <s v="Back (Registro)"/>
    <s v="Finalizado"/>
    <s v=" "/>
    <s v="Asignado a"/>
    <s v="XRIVERA"/>
    <s v="Registros Pub y Redes Emp"/>
    <s v="Back (Registro)"/>
    <d v="2023-06-13T00:00:00"/>
    <s v="A"/>
    <s v="NO APLICA"/>
    <m/>
    <m/>
    <m/>
    <m/>
    <m/>
    <m/>
    <m/>
    <s v="Sin Identificación"/>
    <n v="49608690"/>
    <s v="YENNIS NAVARRO PARDO"/>
    <s v=""/>
    <s v="suarezsalamancakarolina@gmail.com"/>
    <s v="E-mail"/>
    <s v="3118400952"/>
    <s v="3 Peticiones"/>
    <x v="0"/>
    <s v="Registros Publicos y Redes Emp"/>
    <s v="Derecho de peticion"/>
    <s v="."/>
    <s v="."/>
    <s v="2023-00669 SANTIAGO DE CALI, 14 DE JUNIO DE 2023 SEÑOR YENNIS NAVARRO PARDO SUAREZSALAMANCAKAROLINA@GMAIL.COM LA CIUDAD CORDIAL SALUDO, DAMOS RESPUESTA A SU CORREO ELECTRÓNICO DEL 10 DE JUNIO DE 2023, RECIBIDO EN ESTA ENTIDAD EL MISMO DÍA, EN EL QUE SOLICITA: &quot;BASE DE DATOS DE COMERCIANTES INDEPENDIENTES Y EMPRESAS CON NOMBRE DE REPRESENTANTE LEGAL DE SU CIUDAD PARA REALIZAR UN PROYECTO, LA SOLICITUD A REQUERIR ES NOMBRE DEL PROPIETARIO Y/O REPRESENTANTE LEGAL, NOMBRE DEL ESTABLECIMIENTO COMERCIAL, NÚMERO DE IDENTIFICACIÓN, DIRECCIÓN DEL ESTABLECIMIENTO, CÓDIGO DE ACTIVIDAD COMERCIAL, IDENTIFICACIÓN DEL ESTABLECIMIENTO COMERCIAL, NÚMERO DE TELÉFONO Y CORREO ELECTRÓNICO. EN CONFORMIDAD CON LO SOLICITADO CON BASE DE DATOS DONDE CONSTE LOS COMERCIANTES (PERSONAS NATURALES Y JURÍDICAS) Y LOS ESTABLECIMIENTOS DE COMERCIO ACTIVOS Y RENOVADOS A 2022 EN EL REGISTRO MERCANTIL DE SU CÁMARA DE COMERCIO.&quot; AL RESPECTO, LE INFORMAMOS QUE LAS CÁMARAS DE COMERCIO DEBEN CEÑIRSE A LO ESTRICTA"/>
    <s v="."/>
    <s v="Finalizado"/>
    <s v="XRIVERA"/>
    <d v="2023-06-14T00:00:00"/>
    <d v="2023-06-14T00:00:00"/>
    <s v="suarezsalamancakarolina@gmail.com suarezsalamancakarolina@gmail.com.rspot.biz miércoles 14/06/2023 1:18 p. m."/>
    <s v="N"/>
    <s v=""/>
    <x v="0"/>
    <s v="Interés general y particular"/>
    <s v="N"/>
    <d v="2023-06-14T00:00:00"/>
    <d v="2023-06-14T00:00:00"/>
    <n v="1"/>
    <n v="15"/>
    <x v="0"/>
    <n v="15"/>
    <s v="cumple"/>
  </r>
  <r>
    <x v="0"/>
    <n v="2023004028"/>
    <x v="114"/>
    <s v="EN COMUNICACION DEL DIA 08062023 ENVIADO VIA EMAIL A LA CCC MEDIANTE DERECHO DE PETICION MUNICIPIO DE BARBOSA DEPARTAMENTO DE SANTANDER SECRETARIA DE HACIENDA PRIMERO: SOLICITAN QUE MANIFIESTE Y CERTIFIQUE CUAL DE LOS SIGUIENTES DEUDORES APARECEN REGISTRADOS Y ACTIVOS EN LA BASE DE DATOS DE LA CAMARA DE COMERCIO, CON EL FIN DE REALIZAR LOS RESPECTIVOS EMBARGOS A LOS ESTABLECIMIENTOS DE COMERCIO A FAVOR DEL MUNICIPIO DE BARBOSA SANTANDER - SEGUNDO SOLICITAN SE SIRVA ANEXAR COPIA DIGITAL DE CADA UNO DE LOS CERTIFICADOS DE MATRICULA DE PERSONA NATURAL PERTENECIENTE A LOS DEUDORES QUE REPORTE EN SU BASE DE DATOS. CON SUSTENTO EN LO ANTERIOR, ANEXO LA SIGUIENTE TABLA EN DONDE SE IDENTIFICA A LOS DEUDORES LISTADO LARGO."/>
    <s v="A"/>
    <s v="JCOIME"/>
    <s v=" "/>
    <s v="Principal"/>
    <d v="2023-06-13T00:00:00"/>
    <s v="Origino"/>
    <s v="NRESPONS"/>
    <s v="Registros Pub y Redes Emp"/>
    <s v="Back (Registro)"/>
    <s v="Finalizado"/>
    <s v=" "/>
    <s v="Asignado a"/>
    <s v="ECUARTAS"/>
    <s v="Registros Pub y Redes Emp"/>
    <s v="Back (Registro)"/>
    <d v="2023-06-13T00:00:00"/>
    <s v="A"/>
    <s v="NO APLICA"/>
    <m/>
    <m/>
    <m/>
    <m/>
    <m/>
    <m/>
    <m/>
    <s v="Sin Identificación"/>
    <m/>
    <s v="LUIS ALBERTO BLANCO MANTILLA"/>
    <s v="7485894"/>
    <s v="tesoreria@barbosa-santander.gov.co"/>
    <s v="E-mail"/>
    <s v="3042454142"/>
    <s v="3 Peticiones"/>
    <x v="0"/>
    <s v="Registros Publicos y Redes Emp"/>
    <s v="Derecho de peticion"/>
    <s v="."/>
    <s v="."/>
    <s v=" SANTIAGO DE CALI, 26 DE JUNIO DE 2023 SEÑOR LUIS ALBERTO BLANCO MANTILLA SECRETARIO DE HACIENDA SECRETARÍA DE HACIENDA DE BARBOSA TESORERIA@BARBOSA-SANTANDER.GOV.CO BARBOSA SANTANDER RECIBA UN CORDIAL SALUDO, MEDIANTE LA SOLICITUD SN DEL 8 DE JUNIO DE 2023, RECIBIDO EN ESTA CÁMARA DE COMERCIO EL 13 DE JUNIO, SOLICITÓ: &quot;QUE MANIFIESTE Y CERTIFIQUE CUÁL DE LOS SIGUIENTES DEUDORES APARECEN REGISTRADOS Y ACTIVOS EN LA BASE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s v="."/>
    <s v="Finalizado"/>
    <s v="ECUARTAS"/>
    <d v="2023-06-17T00:00:00"/>
    <d v="2023-06-26T00:00:00"/>
    <s v="tesoreria@barbosa-santander.gov.co.rpost.biz lunes 26/06/2023 1:42 p. m"/>
    <s v="N"/>
    <s v=""/>
    <x v="0"/>
    <s v=""/>
    <s v="N"/>
    <d v="2023-06-26T00:00:00"/>
    <d v="2023-06-26T00:00:00"/>
    <n v="8"/>
    <n v="15"/>
    <x v="0"/>
    <n v="15"/>
    <s v="cumple"/>
  </r>
  <r>
    <x v="0"/>
    <n v="2023004029"/>
    <x v="114"/>
    <s v="BUENAS TARDES QUIERO PONER UNA DEMANDA ALA ENTIDAD CLARO YA QUE DESDE EL MES DE NOVIEMBRE DE AÑO 2022 PEDI MI DEVOLUSION DE EL DINERO DE MI EQUIPO YA QUE HA SIDO REPARADO EN 3 OCASIONES TOTALMENTE HE PUESTO PQR Y NO ME QUIEREN DEVOLVER MI DINERO ESTOY EN ESTADO DE EMBARAZO Y ME HAN TENIDO DE UN LADO PARA OTRO Y ME ESTA VULNERANDO MIS DERECHOS PRIMERAMENTE COMO CIUDADANA ADEMAS QUIERO PONER OTRA DEMANDA POR DAÑOS Y PERJUISIOS YA QUE ESTOY REPORTADA EN LAS CENTRALES DE RIESGO SIN DEBER NADA ELLOS TENIENDO EL EQUIPO Y ME QUIEREN OBLIGAR A RECOGERLO ASI REPARADO NO ME HE PODIDO ASERCAR DIRECTAMENTE A UNA OFICINA POR QUE MI ESTADO DE SALUD NO ES EL MAS ESTABLE AGRADEZCO QUE ME PUEDAN COLABORAR ANTE MANO MIL GRACIAS ."/>
    <s v="A"/>
    <s v="LROJAS"/>
    <s v=" "/>
    <s v="Unicentro web"/>
    <d v="2023-06-13T00:00:00"/>
    <s v="Origino"/>
    <s v="NRESPONS"/>
    <s v="Secretaria General"/>
    <s v="Asuntos Legales y Contratacion"/>
    <s v="Finalizado"/>
    <s v=" "/>
    <s v="Asignado a"/>
    <s v="MVELEZ"/>
    <s v="Asuntos Legales y Contratacion"/>
    <s v="Asuntos Legales y Contratacion"/>
    <d v="2023-06-13T00:00:00"/>
    <s v="A"/>
    <s v=""/>
    <m/>
    <m/>
    <m/>
    <m/>
    <m/>
    <m/>
    <m/>
    <s v="Sin Identificación"/>
    <m/>
    <s v="VALERY PINTO"/>
    <s v=""/>
    <s v="valerydayanna1303@gmail.com"/>
    <s v="E-mail"/>
    <s v=""/>
    <s v="3 Peticiones"/>
    <x v="3"/>
    <s v="Asuntos Legales y Contratacion"/>
    <s v="Derecho de peticion"/>
    <s v="."/>
    <s v="."/>
    <s v="SE LE INDICA AL PETICIONARIO QUE LA CÁMARA NO ES COMPETENTE PARA DAR SOLUCIÓN Y SE CORRE TRASLADO DE LA PETICIÓN A LA SIC"/>
    <s v="."/>
    <s v="Finalizado"/>
    <s v="MVELEZ"/>
    <d v="2023-06-16T00:00:00"/>
    <d v="2023-06-16T00:00:00"/>
    <s v=" "/>
    <s v="N"/>
    <s v=""/>
    <x v="0"/>
    <s v="Interés general y particular"/>
    <s v="N"/>
    <d v="2023-06-16T00:00:00"/>
    <d v="2023-06-16T00:00:00"/>
    <n v="3"/>
    <n v="15"/>
    <x v="0"/>
    <n v="15"/>
    <s v="cumple"/>
  </r>
  <r>
    <x v="0"/>
    <n v="2023004031"/>
    <x v="114"/>
    <s v="EN COMUNICACION DEL DIA 01 JUNIO 2023 DEFENSORIA DEL PUEBLO SECCIONAL ARMENIA QUINDIO RAD 20230060272145791 ENVIADO VIA EMAIL A LA CC DE ARMENIA Y DEL QUINDIO Y REMITIDO A LA CC CALI EL DIA 09 JUNIO 2023 CON RAD. 20230599325 POR TRASLADO POR COMPETENCIAS SOLICITAN DE CARATER URGENTE EN EL SENTIDO DE INFORMAR A ESTAR DEFENSORIA REGIONAL SOBRE LA EXISTENCIA Y REPRESENTACION LEGAL DEL ESTABLECIMIENTO DE COMERCIO DENOMINADO MARGIESTETIC E IGUAL ALLEGAR CERTIFICADO DE DICHO ESTABLECIMIENTO DE COMERCIO."/>
    <s v="A"/>
    <s v="LNDELGAD"/>
    <s v=" "/>
    <s v="Principal"/>
    <d v="2023-06-13T00:00:00"/>
    <s v="Origino"/>
    <s v="NRESPONS"/>
    <s v="Registros Pub y Redes Emp"/>
    <s v="Back (Registro)"/>
    <s v="Finalizado"/>
    <s v=" "/>
    <s v="Asignado a"/>
    <s v="ECUARTAS"/>
    <s v="Registros Pub y Redes Emp"/>
    <s v="Back (Registro)"/>
    <d v="2023-06-13T00:00:00"/>
    <s v="A"/>
    <s v="NO APLICA"/>
    <m/>
    <m/>
    <m/>
    <m/>
    <m/>
    <m/>
    <m/>
    <s v="Sin Identificación"/>
    <m/>
    <s v="EDNA LILIANA ARIAS SANCHEZ"/>
    <s v=""/>
    <s v="earias@defensoria.gov.co"/>
    <s v="E-mail"/>
    <s v="3104566434"/>
    <s v="3 Peticiones"/>
    <x v="0"/>
    <s v="Registros Publicos y Redes Emp"/>
    <s v="Derecho de peticion"/>
    <s v="."/>
    <s v="."/>
    <s v="2023-00692 SANTIAGO DE CALI, 15 DE JUNIO DE 2023 SEÑORES DEFENSORIA DEL PUEBLO ATENCIÓN: EDNA LILIANA ARIAS SANCHEZ TÉCNICO EN CRIMINALÍSTICA G15 REGIONAL QUINDÍO EARIAS@DEFENSORIA.GOV.CO ARMENIA CORDIAL SALUDO, DAMOS RESPUESTA A LA MISIÓN DE TRABAJO 354-23 DEL 1 DE JUNIO DE 2023, RECIBIDO EN LA CÁMARA DE COMERCIO DE ARMENIA Y DEL QUINDÍO Y REMITIDO A ESTA ENTIDAD EL 9 DE JUNIO DE 2023, SOLICITA: &quot;INFORMAR SOBRE LA EXISTENCIA Y REPRESENTACIÓN LEGAL DEL ESTABLECIMIENTO DE COMERCIO DENOMINADO MARGIESTETIC E IGUALMENTE ALLEGAR CERTIFICADO DE DICHO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6-15T00:00:00"/>
    <d v="2023-06-15T00:00:00"/>
    <s v="earias@defensoria.gov.co.rpost.biz jueves 15/06/2023 5:04 p. m"/>
    <s v="N"/>
    <s v=""/>
    <x v="0"/>
    <s v=""/>
    <s v="N"/>
    <d v="2023-06-15T00:00:00"/>
    <d v="2023-06-15T00:00:00"/>
    <n v="2"/>
    <n v="15"/>
    <x v="0"/>
    <n v="15"/>
    <s v="cumple"/>
  </r>
  <r>
    <x v="0"/>
    <n v="2023004033"/>
    <x v="114"/>
    <s v="MATEO ÁNGEL RAMÍREZ PRESENTA SOLICITUD DE CONTROL DE LEGALIDAD RESPECTO DE LA RESOLUCIÓN ¿RESOLUCIÓN NO. 49 DE 2023 (2 DE JUNIO)¿ POR LA CUAL SE RECHAZA UN RECURSO DE REPOSICIÓN CONTRA LOS ACTOS ADMINISTRATIVOS NOS. 2320 Y 2321 DEL 8 DE FEBRERO DE 2023, DEL LIBRO IX DEL REGISTRO MERCANTIL, BAJO LAS CUALES LA CÁMARA DE COMERCIO INSCRIBIÓ RESPECTIVAMENTE, LOS ACTOS ¿REFORMA PARCIAL ESTATUTOS¿ Y ¿NOMBRAMIENTO MIEMBROS JUNTA DIRECTIVA¿ DE LA SOCIEDAD CARNES Y DERIVADOS DE OCCIDENTE S.A., IDENTIFICADA CON NIT 890317831-5 Y MATRÍCULA MERCANTIL NO. 78889-4¿."/>
    <s v="A"/>
    <s v="CMARTINE"/>
    <s v=" "/>
    <s v="Principal"/>
    <d v="2023-06-13T00:00:00"/>
    <s v="Origino"/>
    <s v="NRESPONS"/>
    <s v="Registros Pub y Redes Emp"/>
    <s v="Back (Registro)"/>
    <s v="Finalizado"/>
    <s v=" "/>
    <s v="Asignado a"/>
    <s v="MVELASQU"/>
    <s v="Registros Pub y Redes Emp"/>
    <s v="Juridica"/>
    <d v="2023-06-13T00:00:00"/>
    <s v="A"/>
    <s v="MERCANTIL"/>
    <n v="78889"/>
    <m/>
    <m/>
    <m/>
    <m/>
    <m/>
    <m/>
    <s v="Inscrito"/>
    <m/>
    <s v="MATEO ÁNGEL RAMÍREZ"/>
    <s v=""/>
    <s v="mattwo.angel@hotmail.com"/>
    <s v="E-mail"/>
    <s v="3195230920"/>
    <s v="2 Del tramite del documento"/>
    <x v="13"/>
    <s v="Registros Publicos y Redes Emp"/>
    <s v="Inscripción"/>
    <s v="."/>
    <s v="."/>
    <s v="CONTESTADO MEDIANTE LA RESOLUCIÓN NO. 56 DEL 14 DE JUNIO DE 2023 DE LA CÁMARA DE COMERCIO DE CALI, POR LA CUAL SE RESUELVE: PRIMERO.- CORREGIR EL ENCABEZADO DE LA RESOLUCIÓN NO. 49 DEL 2 DE JUNIO DE 2023 DE LA SIGUIENTE MANERA: &quot;POR LA CUAL SE RECHAZA UN RECURSO DE REPOSICIÓN Y EN SUBSIDIO APELACIÓN CONTRA LOS ACTOS ADMINISTRATIVOS NOS. 2320 Y 2321 DEL 8 DE FEBRERO DE 2023, DEL LIBRO IX DEL REGISTRO MERCANTIL, BAJO LOS CUALES LA CÁMARA DE COMERCIO INSCRIBIÓ RESPECTIVAMENTE, LOS ACTOS &quot;REFORMA PARCIAL ESTATUTOS&quot; Y &quot;NOMBRAMIENTO MIEMBROS JUNTA DIRECTIVA&quot; DE LA SOCIEDAD CARNES Y DERIVADOS DE OCCIDENTE S.A., IDENTIFICADA CON NIT 890317831-5 Y MATRÍCULA MERCANTIL NO. 78889-4; SEGUNDO.- CORREGIR NUMERAL PRIMERO DE LA PARTE RESOLUTIVA DE LA RESOLUCIÓN NO. 49 DEL 2 DE JUNIO DE 2023 DE LA SIGUIENTE MANERA: &quot;RECHAZAR EL RECURSO DE REPOSICIÓN Y EN SUBSIDIO APELACIÓN, CONTRA LOS ACTOS ADMINISTRATIVOS NOS. 2320 Y 2321 DEL 8 DE FEBRERO DE 2023, DEL LIBRO IX DEL REGISTRO MERCANTIL, BAJO LOS CUALES LA"/>
    <s v="."/>
    <s v="Finalizado"/>
    <s v="CMARTINE"/>
    <d v="2023-06-16T00:00:00"/>
    <d v="2023-06-16T00:00:00"/>
    <s v=" "/>
    <s v="N"/>
    <s v=""/>
    <x v="0"/>
    <s v="."/>
    <s v="N"/>
    <d v="2023-06-16T00:00:00"/>
    <d v="2023-06-16T00:00:00"/>
    <n v="3"/>
    <n v="15"/>
    <x v="0"/>
    <n v="15"/>
    <s v="cumple"/>
  </r>
  <r>
    <x v="0"/>
    <n v="2023004035"/>
    <x v="115"/>
    <s v="EN COMUNICACION DEL DIA 30 MAYO 2023 POLICIA NACIONAL SECCIONAL BOGOTA D.C RAD 2023-006746 ENVIADO VIA EMAIL A LA CC BOGOTA Y REMITIDO A LA CC CALI EL DIA 09 JUNIO 2023 CON RAD. 20230599240 POR TRASLADO POR COMPETENCIAS SOLICITA SU VALIOSA COLABORACION EN EL SENTIDO DE ORDENAR A QUIEN CORRESPONDA SUMINISTRAR LOS CERTIFICADOS DE CAMARA Y COMERCIO Y O DE EXISTENCIA Y REPRESENTACION LEGALES ACTUALIZADAS QUE FIGUREN A NOMBRE DE LAS PERSONAS NATURALES Y JURIDICAS QUE MAS ADELANTE SE RELACIONAN Y LA INFORMACION QUE REPOSE EN SUS BASES DE DATOS ASI MATRICULAS DE PERSONAS NATURALES Y JURIDICAS EN EL REGISTRO MERCANTIL CARPETAS HISTORICAS DE LAS PERSONAS NATURALES Y JURIDICAS EXPIDE CERTIFICADOS DE MATRICULA DE PERSONA NATURAL Y CERTIFICADOS DE EXISTENCIA Y REPRESENTACION LEGAL PARA PERSONA JURIDICA ACTAS DE REUNIONES DE ORGANOS DIRECTIVOS Y ASAMBLEAS GENERALES DE ACCIONES O SOCIOS ESTRADOS FINANCIEROS Y EN GENERAL REFORMAS Y DECISIONES RESPECTO DE LA SOCIEDAD ESCRITURA NOTARIA Y FECHA DE CONSTITUCION OBJETO SOCIAL PROPIETARIOS SOCIOS Y O ACCIONISTAS REPRESENTANTES LEGALES MIEMBROS DE JUNTA DIRECTIVA REVISOR FISCAL ACTIVIDAD ECONOMICA ACTIVOS VINCULADOS AL ESTABLECIMIENTO COMERCIAL ESTABLECIMIENTOS COMERCIALES DIRECCION DE NOTIFICACION JUDICIAL Y DIRECCION COMERCIAL REGISTRO UNICO DE PROPONENTES SION CAPITAL CORP SAS NIT 901402211 MARES GROUP COLOMBIA SAS 901248247 MIVIS SAS NIT 900985713"/>
    <s v="A"/>
    <s v="LNDELGAD"/>
    <s v=" "/>
    <s v="Principal"/>
    <d v="2023-06-14T00:00:00"/>
    <s v="Origino"/>
    <s v="NRESPONS"/>
    <s v="Registros Pub y Redes Emp"/>
    <s v="Back (Registro)"/>
    <s v="Finalizado"/>
    <s v=" "/>
    <s v="Asignado a"/>
    <s v="ECUARTAS"/>
    <s v="Registros Pub y Redes Emp"/>
    <s v="Back (Registro)"/>
    <d v="2023-06-14T00:00:00"/>
    <s v="A"/>
    <s v="MERCANTIL"/>
    <n v="1116237"/>
    <m/>
    <m/>
    <m/>
    <m/>
    <m/>
    <m/>
    <s v="Nit"/>
    <n v="1090492852"/>
    <s v="ERDUY ARLEY BARBOSA RAMIREZ"/>
    <s v=""/>
    <s v="erduy.barbosa@correo.policia.gov.co"/>
    <s v="E-mail"/>
    <s v="3219588072"/>
    <s v="3 Peticiones"/>
    <x v="0"/>
    <s v="Registros Publicos y Redes Emp"/>
    <s v="Derecho de peticion"/>
    <s v="."/>
    <s v="."/>
    <s v="2023-00697 SANTIAGO DE CALI, 15 DE JUNIO DE 2023 SEÑORES MINISTERIO DE DEFENSA NACIONAL POLICIA NACIONAL ATENCIÓN: PATRULLERO ERDUY ARLEY BARBOSA RAMÍREZ INVESTIGADOR CRIMINAL POLFA ERDUY.BARBOSA@CORREO.POLICIA.GOV.CO BOGOTÁ D.C. CORDIAL SALUDO, DAMOS RESPUESTA A SU OFICIO GS - 2023- 006746/SUBGA-POJUD 29.54 DEL 30 DE MAYO DE 2023, RECIBIDO EN LA CÁMARA DE COMERCIO DE BOGOTÁ Y REMITIDO A ESTA ENTIDAD EL 9 DE JUNIO DE 2023, EN EL QUE SOLICITA: &quot;CERTIFICADOS DE CÁMARA Y COMERCIO Y/O DE EXISTENCIA Y REPRESENTACIONES LEGALES ACTUALIZADAS QUE FIGUREN A NOMBRE DE LAS PERSONAS NATURALES Y JURÍDICAS QUE MAS ADELANTE SE RELACIONAN; Y LA INFORMACIÓN QUE REPOSE EN SUS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6-15T00:00:00"/>
    <d v="2023-06-15T00:00:00"/>
    <s v="'erduy.barbosa@correo.policia.gov.co.rpost.biz' jueves 15/06/2023 3:41 p. m"/>
    <s v="N"/>
    <s v=""/>
    <x v="0"/>
    <s v=""/>
    <s v="N"/>
    <d v="2023-06-15T00:00:00"/>
    <d v="2023-06-15T00:00:00"/>
    <n v="1"/>
    <n v="15"/>
    <x v="0"/>
    <n v="15"/>
    <s v="cumple"/>
  </r>
  <r>
    <x v="0"/>
    <n v="2023004038"/>
    <x v="115"/>
    <s v="EN COMUNICACION DEL DIA 30 MAYO 2023 POLICIA NACIONAL SECCIONAL SANTA MARTA REFERENCIA 110016099144201780183 ENVIADO VIA EMAIL A LA CC BOGOTA Y REMITIDO A LA CC CALI EL DIA 09 JUNIO 2023 CON RAD. 20230599328 POR TRASLADO POR COMPETENCIAS SOLICITA ME SEA SUMINISTRADA INFORMACION QUE LE FIGUREN A NIVEL NACIONAL DE ESTABLECIMIENTOS EMPRESAS REPRESENTANTE LEGAL DIRECCION DE NOTIFICACION ABONADOS CELULARES REGISTRADOS Y DEMAS DATOS BIOGRAFICOS QUE FIGUREN DE LOS CIUDADANOS ARMANDO CARVAJAL GARCIA CC 1128266533 Y FERMIN ANDRES BENITEZ CUESTA CC 8438113"/>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n v="72238843"/>
    <s v="JOHN BALLESTAS RICARDO"/>
    <s v="3148311752"/>
    <s v="john.ballesteros@correo.policia.gov.co"/>
    <s v="E-mail"/>
    <s v="3178447907"/>
    <s v="3 Peticiones"/>
    <x v="0"/>
    <s v="Registros Publicos y Redes Emp"/>
    <s v="Derecho de peticion"/>
    <s v="."/>
    <s v="."/>
    <s v="2023-00697 SANTIAGO DE CALI, 15 DE JUNIO DE 2023 SEÑORES MINISTERIO DE DEFENSA NACIONAL POLICIA NACIONAL ATENCIÓN: INTENDENTE JOHN BALLESTAS RICARDO INVESTIGADOR CRIMINAL UNIDAD INVESTIGATIVA DORADO DIRAN JOHN.BALLESTAS@CORREO.POLICIA.GOV.CO SANTA MARTA CORDIAL SALUDO, DAMOS RESPUESTA A SU OFICIO CON REFERENCIA 110016099144201780183 DEL 30 DE MAYO DE 2023, RECIBIDO EN LA CÁMARA DE COMERCIO DE BOGOTÁ Y REMITIDO A ESTA ENTIDAD EL 9 DE JUNIO DE 2023, EN EL QUE SOLICITA: &quot;SE ME SEA SUMINISTRADA INFORMACIÓN QUE LE FIGUREN A NIVEL NACIONAL DE ESTABLECIMIENTOS, EMPRESAS, REPRESENTANTES LEGALES, DIRECCIÓN DE NOTIFICACIÓN, ABONADOS CELULARES REGISTRADOS Y DEMÁS DATOS BIOGRAFICOS QUE FIGUREN DE LOS CIUDADANOS ARMANDO CARVAJAL GARCIA C.C. 1.128.266.533 Y FERMIN ANDRES BENITEZ CUESTA C.C. 8.438.113&quot; AL RESPECTO, LE INFORMAMOS QUE LAS CÁMARAS DE COMERCIO DEBEN CEÑIRSE A LO ESTRICTAMENTE CONSAGRADO EN EL ORDENAMIENTO JURÍDICO Y, POR LO TANTO, SOLO PUEDEN HACER LO QUE LA LEY LAS FACULTA, "/>
    <s v="."/>
    <s v="Finalizado"/>
    <s v="ECUARTAS"/>
    <d v="2023-06-15T00:00:00"/>
    <d v="2023-06-15T00:00:00"/>
    <s v="john.ballestas@correo.policia.gov.co.rpost.biz jueves 15/06/2023 5:44 p. m."/>
    <s v="N"/>
    <s v=""/>
    <x v="0"/>
    <s v=""/>
    <s v="N"/>
    <d v="2023-06-15T00:00:00"/>
    <d v="2023-06-15T00:00:00"/>
    <n v="1"/>
    <n v="15"/>
    <x v="0"/>
    <n v="15"/>
    <s v="cumple"/>
  </r>
  <r>
    <x v="0"/>
    <n v="2023004041"/>
    <x v="115"/>
    <s v="EL SEÑOR BISARDI CANTILLO REINOZA CON CEDULA DE CIUDADANIA NUMERO 76140464 DE CALI, FUE CONSULTADO EN EL RUES, DEJANDO COMO EVIDENCIA QUE NO SE ENCUENTRA REGISTRADA EN CAMARA DE COMERCIO DE CALI Y TAMPOCO A NIVEL NACIONAL. POR LO CUAL SE SOLICITA CORDIALMENTE UN CERTIFICADO DE NOFIGURA"/>
    <s v="A"/>
    <s v="LBALLEST"/>
    <s v=" "/>
    <s v="Principal"/>
    <d v="2023-06-14T00:00:00"/>
    <s v="Origino"/>
    <s v="NRESPONS"/>
    <s v="Registros Pub y Redes Emp"/>
    <s v="Back (Registro)"/>
    <s v="Finalizado"/>
    <s v=" "/>
    <s v="Asignado a"/>
    <s v="CMARTINE"/>
    <s v="Registros Pub y Redes Emp"/>
    <s v="Juridica"/>
    <d v="2023-06-14T00:00:00"/>
    <s v="A"/>
    <s v=""/>
    <m/>
    <m/>
    <m/>
    <m/>
    <m/>
    <m/>
    <m/>
    <s v="Sin Identificación"/>
    <n v="76140464"/>
    <s v="BISARDI CANTILLO REINOZA"/>
    <s v=""/>
    <s v="bisardicantillo9@gmail.com"/>
    <s v="Presencial Verbal"/>
    <s v="3044666196"/>
    <s v="3 Peticiones"/>
    <x v="0"/>
    <s v="Registros Publicos y Redes Emp"/>
    <s v="Derecho de peticion"/>
    <s v="."/>
    <s v="."/>
    <s v="CONTESTADO CON CARTA 2023-00707 DEL 16 DE JUNIO DE 2023, ASÍ: &quot;MEDIANTE PETICIÓN DEL 14 DE JUNIO DE 2023, SOLICITÓ A ESTA CÁMARA DE COMERCIO UN CERTIFICADO DE NO FIGURA A NOMBRE DE BISARDI CANTILLO REINOZA, IDENTIFICADO CON LA CÉDULA DE CIUDADANÍA NO. 761404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ISARDI CANTILLO REINOZA, IDENTIF"/>
    <s v="."/>
    <s v="Finalizado"/>
    <s v="CMARTINE"/>
    <d v="2023-06-16T00:00:00"/>
    <d v="2023-06-16T00:00:00"/>
    <s v=" "/>
    <s v="N"/>
    <s v=""/>
    <x v="0"/>
    <s v="Interés general y particular"/>
    <s v="N"/>
    <d v="2023-06-16T00:00:00"/>
    <d v="2023-06-16T00:00:00"/>
    <n v="2"/>
    <n v="15"/>
    <x v="0"/>
    <n v="15"/>
    <s v="cumple"/>
  </r>
  <r>
    <x v="0"/>
    <n v="2023004042"/>
    <x v="115"/>
    <s v="EN COMUNICACION DEL DIA 13 JUNIO 2023 ENVIADO POR EMAIL A CONTACTO CCC DE LA FISCALIA GENERAL DE LA NACION OFICIO NO. 50000-07291- 760016099165202150963-108 CON ASUNTO: DOCUMENTO ORIGINAL CONTRATO DE ARENDAMIENTO SOLICITO A LA CÁMARA DE COMERCIO DE CALI, REMITIR EN CALIDAD DE PRÉSTAMO EL ORIGINAL DEL CONTRATO DE ARRENDAMIENTO DE ESTABLECIMIENTO Y EXPORTACIÓN COMERCIAL CELEBRADO ENTRE YASER S.A.S Y COLOMBIA NEW LIFE S.A.S, AUTENTICADO EL DÍA 14 DE ABRIL DE 2020 EN LA NOTARIA 15 DE LA CIUDAD DE CALI. DE NO TENER EL DOCUMENTO ORIGINAL SE DEBERÁ ENVIAR COPIA AUTENTICA DEL MISMO O INFORMAR QUE EN DICHA CÁMARA DE COMERCIO NO FIGURA TAL DOCUMENTO. LA MATRÍCULA COMERCIAL DE YASER SAS ES 708154-16"/>
    <s v="A"/>
    <s v="LNDELGAD"/>
    <s v=" "/>
    <s v="Principal"/>
    <d v="2023-06-14T00:00:00"/>
    <s v="Origino"/>
    <s v="NRESPONS"/>
    <s v="Registros Pub y Redes Emp"/>
    <s v="Back (Registro)"/>
    <s v="Finalizado"/>
    <s v=" "/>
    <s v="Asignado a"/>
    <s v="CMARTINE"/>
    <s v="Registros Pub y Redes Emp"/>
    <s v="Juridica"/>
    <d v="2023-06-14T00:00:00"/>
    <s v="A"/>
    <s v="MERCANTIL"/>
    <n v="708154"/>
    <m/>
    <m/>
    <m/>
    <m/>
    <m/>
    <m/>
    <s v="Inscrito"/>
    <m/>
    <s v="ALEXANDER IBAÑEZ CAMARGO"/>
    <s v="3927900"/>
    <s v="alexander.ibanez@fiscalia.gov.co"/>
    <s v="E-mail"/>
    <s v="3146085672"/>
    <s v="3 Peticiones"/>
    <x v="0"/>
    <s v="Registros Publicos y Redes Emp"/>
    <s v="Derecho de peticion"/>
    <s v="."/>
    <s v="."/>
    <s v="CONTESTADO CON CARTA 2023-00741 DEL 29 DE JUNIO DE 2023, ASÍ: &quot; MEDIANTE OFICIO NO. 50000-07291-760016099165202150963-108 DEL 13 DE JUNIO DE 2023, RECIBIDO EN ESTA CÁMARA DE COMERCIO EL 14 DE JUNIO DEL MISMO AÑO, NOS SOLICITA: &quot;REMITIR EN CALIDAD DE PRÉSTAMO EL ORIGINAL DEL CONTRATO DE ARRENDAMIENTO DE ESTABLECIMIENTO Y EXPORTACIÓN COMERCIAL CELEBRADO ENTRE YASER S.A.S Y COLOMBIA NEW LIFE S.A.S, AUTENTICADO EL DÍA 14 DE ABRIL DE 2020 EN LA NOTARIA 15 DE LA CIUDAD DE CALI. DE NO TENER EL DOCUMENTO ORIGINAL SE DEBERÁ ENVIAR COPIA AUTENTICA DEL MISMO O INFORMAR QUE EN DICHA CÁMARA DE COMERCIO NO FIGURA TAL DOCUMENTO. LA MATRÍCULA COMERCIAL DE YASER SAS ES 7081154-16.&quot;. AL RESPECTO, LE COMUNICAMOS QUE DE CONFORMIDAD CON LO ESTABLECIDO EN EL NUMERAL 1.1.7. DEL CAPÍTULO I DE LA CIRCULAR EXTERNA NO. 100-000002 DEL 25 DE ABRIL DE 2022 DE LA SUPERINTENDENCIA DE SOCIEDADES, FRENTE A LAS FORMALIDADES DE LOS DOCUMENTOS SUJETOS A REGISTRO, &quot;LAS CÁMARAS DE COMERCIO NO PODRÁN EXIGIR ORIGINALES O FOTO"/>
    <s v="."/>
    <s v="Finalizado"/>
    <s v="CMARTINE"/>
    <d v="2023-07-06T00:00:00"/>
    <d v="2023-07-06T00:00:00"/>
    <s v=" "/>
    <s v="N"/>
    <s v=""/>
    <x v="0"/>
    <s v="Interés general y particular"/>
    <s v="N"/>
    <d v="2023-07-06T00:00:00"/>
    <d v="2023-07-06T00:00:00"/>
    <n v="14"/>
    <n v="15"/>
    <x v="0"/>
    <n v="15"/>
    <s v="cumple"/>
  </r>
  <r>
    <x v="0"/>
    <n v="2023004046"/>
    <x v="115"/>
    <s v="EN COMUNICACION POR EMAIL CON DOC. PRIVADO SIN # DE OFICIO NI FECHA DEL MISMO, LA ENTIDAD INNOAMBIENTAL, SOLICITANTE REQUIEREN EL ENVÍO DE COPIAS DIGITALES EN FORMATO PDF DE LOS DOCUMENTOS QUE CONFORMAN EL EXPEDIENTE DE LA SOCIEDAD INVERSIONES SANLUCAS S.A.S CON NIT 900597925 AL CORREO JURIDICO@INNOAMBIENTAL.COM"/>
    <s v="A"/>
    <s v="FTRUJILL"/>
    <s v=" "/>
    <s v="Obrero"/>
    <d v="2023-06-14T00:00:00"/>
    <s v="Origino"/>
    <s v="NRESPONS"/>
    <s v="Registros Pub y Redes Emp"/>
    <s v="Back (Registro)"/>
    <s v="Finalizado"/>
    <s v=" "/>
    <s v="Asignado a"/>
    <s v="ECUARTAS"/>
    <s v="Registros Pub y Redes Emp"/>
    <s v="Back (Registro)"/>
    <d v="2023-06-14T00:00:00"/>
    <s v="A"/>
    <s v="MERCANTIL"/>
    <n v="865904"/>
    <m/>
    <m/>
    <m/>
    <m/>
    <m/>
    <m/>
    <s v="Inscrito"/>
    <m/>
    <s v="IVAN DARIO TORRES BALAGUERA"/>
    <s v=""/>
    <s v="juridico@innoambiental.com"/>
    <s v="E-mail"/>
    <s v=""/>
    <s v="3 Peticiones"/>
    <x v="0"/>
    <s v="Registros Publicos y Redes Emp"/>
    <s v="Derecho de peticion"/>
    <s v="."/>
    <s v="."/>
    <s v="2023-00700 SANTIAGO DE CALI, 16 DE JUNIO DE 2023 SEÑOR IVAN DARIO TORRES BALAGUERA OFICIAL DE CUMPLIMIENTO JURIDICO@INNOAMBIENTAL.COM YUMBO CORDIAL SALUDO, MEDIANTE ESCRITO SIN FECHA, RECIBIDO EN ESTA ENTIDAD EL 14 DE JUNIO DEL 2023, SOLICITÓ: &quot;SE ME SUMINISTRE COPIA DEL DOCUMENTO PRIVADO DE CONSTITUCIÓN DE LA SOCIEDAD, LOS ESTATUTOS INSCRITOS Y LAS ACTAS QUE REPOSEN EN SUS ARCHIVOS A NOMBRE DE LA EMPRESA TARES INGENIERIA S.A.S IDENTIFICADA CON NIT. 901.296.458-8 Y SE ME ENTREGUÉ PERSONALMENTE O POR MEDIO DE MI CORREO ELECTRÓNIC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s v="."/>
    <s v="Finalizado"/>
    <s v="ECUARTAS"/>
    <d v="2023-06-16T00:00:00"/>
    <d v="2023-06-16T00:00:00"/>
    <s v="juridico@innoambiental.com.rpost.biz viernes 16/06/2023 8:50 a. m"/>
    <s v="N"/>
    <s v=""/>
    <x v="0"/>
    <s v="Interés general y particular"/>
    <s v="N"/>
    <d v="2023-06-16T00:00:00"/>
    <d v="2023-06-16T00:00:00"/>
    <n v="2"/>
    <n v="15"/>
    <x v="0"/>
    <n v="15"/>
    <s v="cumple"/>
  </r>
  <r>
    <x v="0"/>
    <n v="2023004047"/>
    <x v="115"/>
    <s v="FAVOR CERTIFICAR QUE NO FIGURA REGISTRADO EN LA CAMARA DE COMERCIO EL SEÑOR BARTOLOME VALENCIA SALAZ CON CEDULA DE CIUDADANIA 13.105.933"/>
    <s v="A"/>
    <s v="ABEDOYA"/>
    <s v=" "/>
    <s v="Principal"/>
    <d v="2023-06-14T00:00:00"/>
    <s v="Origino"/>
    <s v="NRESPONS"/>
    <s v="Registros Pub y Redes Emp"/>
    <s v="Back (Registro)"/>
    <s v="Finalizado"/>
    <s v=" "/>
    <s v="Asignado a"/>
    <s v="CMARTINE"/>
    <s v="Registros Pub y Redes Emp"/>
    <s v="Juridica"/>
    <d v="2023-06-14T00:00:00"/>
    <s v="A"/>
    <s v="TODOS"/>
    <m/>
    <m/>
    <m/>
    <m/>
    <m/>
    <m/>
    <m/>
    <s v="Sin Identificación"/>
    <n v="1089003828"/>
    <s v="YAMILETH VALENCIA"/>
    <s v=""/>
    <s v="yamivalmeza@hotmail.com"/>
    <s v="Presencial Verbal"/>
    <s v="3027904755"/>
    <s v="3 Peticiones"/>
    <x v="0"/>
    <s v="Registros Publicos y Redes Emp"/>
    <s v="Derecho de peticion"/>
    <s v="."/>
    <s v="."/>
    <s v="CONTESTADO CON CARTA 2023-00708 DEL 16 DE JUNIO DE 2023, ASÍ: &quot;MEDIANTE PETICIÓN DEL 14 DE JUNIO DE 2023, SOLICITÓ A ESTA CÁMARA DE COMERCIO UN CERTIFICADO DE NO FIGURA A NOMBRE DE BARTOLOMÉ VALENCIA SALAZ, IDENTIFICADO CON LA CÉDULA DE CIUDADANÍA NO. 131059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ARTOLOMÉ VALENCIA SALAZ, IDENTIF"/>
    <s v="."/>
    <s v="Finalizado"/>
    <s v="CMARTINE"/>
    <d v="2023-06-16T00:00:00"/>
    <d v="2023-06-16T00:00:00"/>
    <s v=" "/>
    <s v="N"/>
    <s v=""/>
    <x v="0"/>
    <s v="Interés general y particular"/>
    <s v="N"/>
    <d v="2023-06-16T00:00:00"/>
    <d v="2023-06-16T00:00:00"/>
    <n v="2"/>
    <n v="15"/>
    <x v="0"/>
    <n v="15"/>
    <s v="cumple"/>
  </r>
  <r>
    <x v="0"/>
    <n v="2023004050"/>
    <x v="115"/>
    <s v="EN COMUNICACION DEL DIA 13 JUNIO 2023 ENVIADO POR EMAIL A CONTACTO CCC DE LA SECRETARIA JURÍDICA PARA ASUNTOS DISCIPLINARIOS UAE-JUNTA CENTRAL DE CONTADORES RADICADO 84271.22 SOLICITA SU AMABLE COLABORACIÓN PARA QUE DENTRO DE LOS DIEZ (10) DÍAS SIGUIENTES AL RECIBO DE ESTA SOLICITUD, REMITA CON DESTINO A LA PRESENTE INVESTIGACIÓN CONTRA EL CONTADOR PÚBLICO JUAN DIEGO NARANJO BUSTAMANTE IDENTIFICADO CON LA CÉDULA DE CIUDADANÍA NO. 1.017.205.713 Y TARJETA PROFESIONAL 246240-T, LA SIGUIENTE INFORMACIÓN, RESALTANDO QUE EN EL CASO DE QUE NO REPOSEN EN SU PODER, FAVOR DAR APLICACIÓN AL ARTÍCULO 21 DE LA LEY 1755 DE 30 DE JUNIO DE 2015 A LA PRESENTE SOLICITUD. COPIA DEL CERTIFICADO HISTÓRICO DE REVISORÍA FISCAL DE LA SOCIEDAD GOOD FLY CO S.A.S. IDENTIFICADO CON LE NIT: 900.638.251 ¿ 6. COPIA DEL CERTIFICADO DE EXISTENCIA Y REPRESENTACIÓN LEGAL DE LA SOCIEDAD GOOD FLY CO S.A.S. IDENTIFICADO CON LE NIT: 900.638.251 ¿ 6. "/>
    <s v="A"/>
    <s v="LNDELGAD"/>
    <s v=" "/>
    <s v="Principal"/>
    <d v="2023-06-14T00:00:00"/>
    <s v="Origino"/>
    <s v="NRESPONS"/>
    <s v="Registros Pub y Redes Emp"/>
    <s v="Back (Registro)"/>
    <s v="Finalizado"/>
    <s v=" "/>
    <s v="Asignado a"/>
    <s v="XRIVERA"/>
    <s v="Registros Pub y Redes Emp"/>
    <s v="Back (Registro)"/>
    <d v="2023-06-14T00:00:00"/>
    <s v="A"/>
    <s v="MERCANTIL"/>
    <n v="910305"/>
    <m/>
    <m/>
    <m/>
    <m/>
    <m/>
    <m/>
    <s v="Nit"/>
    <m/>
    <s v="TATIANA PINILLA VILLALBA"/>
    <s v="601 644 4450"/>
    <s v="secretariaparaasuntosdisciplinarios@jcc.gov.co"/>
    <s v="E-mail"/>
    <s v=""/>
    <s v="3 Peticiones"/>
    <x v="0"/>
    <s v="Registros Publicos y Redes Emp"/>
    <s v="Derecho de peticion"/>
    <s v="."/>
    <s v="."/>
    <s v="2023-00733 SANTIAGO DE CALI, 27 DE JUNIO DE 2023 SEÑORES JUNTA CENTRAL DE CONTADORES ATENCIÓN: TATIANA PINILLA SECRETARIA PARA ASUNTOS DISCIPLINARIOS SECRETARIAPARAASUNTOSDISCIPLINARIOS@JCC.GOV.CO INFO@JCC.GOV.CO BOGOTÁ D.C CORDIAL SALUDO, DAMOS RESPUESTA AL EXPEDIENTE DISCIPLINARIO Nº 2023-205 RADICADO N.º 84271.22 DEL 13 DE JUNIO DE 2023, RECIBIDO EN ESTA ENTIDAD EL MISMO DÍA, SOLICITA: &quot;1. COPIA DEL CERTIFICADO HISTÓRICO DE REVISORÍA FISCAL DE LA SOCIEDAD GOOD FLY CO S.A.S. IDENTIFICADO CON LE NIT: 900.638.251 - 6. 2. COPIA DEL CERTIFICADO DE EXISTENCIA Y REPRESENTACIÓN LEGAL DE LA SOCIEDAD GOOD FLY CO S.A.S. IDENTIFICADO CON LE NIT: 900.638.251 - 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s v="."/>
    <s v="Finalizado"/>
    <s v="ECUARTAS"/>
    <d v="2023-06-21T00:00:00"/>
    <d v="2023-06-28T00:00:00"/>
    <s v="secretariaparaasuntosdisciplinarios@jcc.gov.co info@jcc.gov.co secretariaparaasuntosdisciplinarios@jcc.gov.co.rpost.biz info@jcc.gov.co.rpost.biz martes 27/06/2023 12:41 p. m."/>
    <s v="N"/>
    <s v=""/>
    <x v="0"/>
    <s v=""/>
    <s v="N"/>
    <d v="2023-06-28T00:00:00"/>
    <d v="2023-06-28T00:00:00"/>
    <n v="9"/>
    <n v="15"/>
    <x v="0"/>
    <n v="15"/>
    <s v="cumple"/>
  </r>
  <r>
    <x v="0"/>
    <n v="2023004051"/>
    <x v="115"/>
    <s v="SE SOLICITA PRORROGA DE PLAZO PARA SUBSANAR REQUERIMIENTO DEL RAD. 20230443818 DE LA EMPRESA FUNDACION PARA EL DESARROLLO DE LA RAZA NEGRA INSCRITO 132844 HECHO POR LA DRA. LADYS ADRIANA BORRERO LARRAHONDO"/>
    <s v="A"/>
    <s v="JCOIME"/>
    <s v=" "/>
    <s v="Principal"/>
    <d v="2023-06-14T00:00:00"/>
    <s v="Origino"/>
    <s v="NRESPONS"/>
    <s v="Registros Pub y Redes Emp"/>
    <s v="Juridica"/>
    <s v="Finalizado"/>
    <s v=" "/>
    <s v="Asignado a"/>
    <s v="LBORRERO"/>
    <s v="Registros Pub y Redes Emp"/>
    <s v="Juridica"/>
    <d v="2023-06-14T00:00:00"/>
    <s v="A"/>
    <s v="PROPONENTES"/>
    <n v="132844"/>
    <n v="20230443818"/>
    <m/>
    <m/>
    <m/>
    <m/>
    <m/>
    <s v="Inscrito"/>
    <n v="16915749"/>
    <s v="RAY AUGUSTO CHARRUPI PALOMINO"/>
    <s v=""/>
    <s v="fedepran@gmail.com"/>
    <s v="E-mail"/>
    <s v=""/>
    <s v="3 Peticiones"/>
    <x v="6"/>
    <s v="Registros Publicos y Redes Emp"/>
    <s v="Derecho de peticion"/>
    <s v="."/>
    <s v="."/>
    <s v="SE CONCEDE PRORROGA HASTA 11/07/2023 AL RADICADO 20230443818"/>
    <s v="."/>
    <s v="Finalizado"/>
    <s v="LBORRERO"/>
    <d v="2023-06-14T00:00:00"/>
    <d v="2023-06-14T00:00:00"/>
    <s v=" "/>
    <s v="N"/>
    <s v=""/>
    <x v="0"/>
    <s v="."/>
    <s v="N"/>
    <d v="2023-06-14T00:00:00"/>
    <d v="2023-06-14T00:00:00"/>
    <n v="0"/>
    <n v="15"/>
    <x v="0"/>
    <n v="15"/>
    <s v="cumple"/>
  </r>
  <r>
    <x v="0"/>
    <n v="2023004052"/>
    <x v="115"/>
    <s v="EN COMUNICACION DEL DIA 12 JUNIO 2023 ENVIADO POR EMAIL A CONTACTO CCC MEDIANTE DERECHO DE PETICION EL SR HUGO ARMANDO RODRÍGUEZ VERA SOLICITA 1. ¿QUÉ SE ENTIENDE PARA EFECTOS DE LA INSCRIPCIÓN, POR ESTABLECIMIENTO DE COMERCIO DIGITAL O ELECTRÓNICO Y CUÁLES SON SUS ELEMENTOS ESENCIALES? 2. ¿QUÉ DATOS SE REQUIEREN PARA INSCRIBIR UN ESTABLECIMIENTO DE COMERCIO ELECTRÓNICO? 3. ¿CUÁNTOS ESTABLECIMIENTOS DE COMERCIO ELECTRÓNICO SE HAN REGISTRADO EN LOS ÚLTIMOS 5 AÑOS EN ESTA CÁMARA? 4. ¿CUÁNTOS ESTABLECIMIENTOS DE COMERCIO MIXTO (FÍSICO/ELECTRÓNICO) SE HAN REGISTRADO EN LOS ÚLTIMOS 5 AÑOS? 5. ¿CUÁNTOS ESTABLECIMIENTOS DE COMERCIO MIXTO (FÍSICO/ELECTRÓNICO) SE HAN REGISTRADO EN LOS ÚLTIMOS 5 AÑOS QUE TENGAN REPORTADA COMO UBICACIÓN EL METAVERSO? 6. ¿CUÁNTOS ESTABLECIMIENTOS DE COMERCIO ELECTRÓNICO SE HAN REGISTRADO EN LOS ÚLTIMOS 5 AÑOS QUE TENGAN REPORTADA COMO UBICACIÓN EL METAVERSO? SI LOS HAY, ¿CONOCE SU ENTIDAD EN CUAL PROVEEDOR DE METAVERSO SE ENCUENTRAN? (DECENTRALAND/META/SECOD LIFE, ETC.) 7. ¿CUÁLES SON, EN CASO QUE HAYA REGISTROS PREVIOS O SERÍAN EN CASO QUE NO LO HAYA, LOS REQUISITOS PARA REGISTRAR UN ESTABLECIMIENTO DE COMERCIO UBICADO EN EL METAVERSO?"/>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m/>
    <s v="HUGO ARMANDO RODRÍGUEZ VERA"/>
    <s v="6796220"/>
    <s v="decanoderechocp.bga@upb.edu.co"/>
    <s v="E-mail"/>
    <s v=""/>
    <s v="3 Peticiones"/>
    <x v="0"/>
    <s v="Registros Publicos y Redes Emp"/>
    <s v="Derecho de peticion"/>
    <s v="."/>
    <s v="."/>
    <s v="2023-00703 SANTIAGO DE CALI, 16 DE JUNIO DE 2023 SEÑOR HUGO ARMANDO RODRIGUEZ VERA DECANO UNIVERSIDAD PONTIFICIA BOLIVARIANO SECCIONAL BUCARAMANGA DECANODERECHOCP.BGA@UPB.EDU.CO BUCARAMANGA CORDIAL SALUDO, DAMOS RESPUESTA A SU CORREO ELECTRÓNICO DEL 12 DE JUNIO DE 2023, RECIBIDO EN ESTA ENTIDAD EL 13 DE JUNIO DEL MISMO AÑO, EN EL QUE SOLICITÓ RESPUESTA A LOS SIGUIENTES INTERROGANTES: ¿1. ¿QUÉ SE ENTIENDE PARA EFECTOS DE LA INSCRIPCIÓN, POR ESTABLECIMIENTO DE COMERCIO DIGITAL O ELECTRÓNICO Y CUÁLES SON SUS ELEMENTOS ESENCIALES? 2. ¿QUÉ DATOS SE REQUIEREN PARA INSCRIBIR UN ESTABLECIMIENTO DE COMERCIO ELECTRÓNICO? 3. ¿CUÁNTOS ESTABLECIMIENTOS DE COMERCIO ELECTRÓNICO SE HAN REGISTRADO EN LOS ÚLTIMOS 5 AÑOS EN ESTA CÁMARA? 4. ¿CUÁNTOS ESTABLECIMIENTOS DE COMERCIO MIXTO (FÍSICO/ELECTRÓNICO) SE HAN REGISTRADO EN LOS ÚLTIMOS 5 AÑOS? 5. ¿CUÁNTOS ESTABLECIMIENTOS DE COMERCIO MIXTO (FÍSICO/ELECTRÓNICO) SE HAN REGISTRADO EN LOS ÚLTIMOS 5 AÑOS QUE TENGAN REPORTADA COMO UBICACIÓN EL METAVERSO? 6. ¿C"/>
    <s v="."/>
    <s v="Finalizado"/>
    <s v="ECUARTAS"/>
    <d v="2023-06-21T00:00:00"/>
    <d v="2023-06-21T00:00:00"/>
    <s v="decanoderechocp.bga@upb.edu.co.rpost.biz viernes 16/06/2023 2:32 p. m"/>
    <s v="N"/>
    <s v=""/>
    <x v="0"/>
    <s v="Interés general y particular"/>
    <s v="N"/>
    <d v="2023-06-21T00:00:00"/>
    <d v="2023-06-21T00:00:00"/>
    <n v="4"/>
    <n v="15"/>
    <x v="0"/>
    <n v="15"/>
    <s v="cumple"/>
  </r>
  <r>
    <x v="0"/>
    <n v="2023004055"/>
    <x v="115"/>
    <s v="EN COMUNICACION DEL DIA 13 JUNIO 2023 ENVIADO POR EMAIL A INTELIGENCIA DE MERCADOS Y REMITIDO AL AREA DE REGISTROS PUBLICOS MEDIANTE DERECHO DE PETICION LA SRA BETSABÉ MESA HEREDIA SOLICITA SU AMABLE COLABORACIÓN PARA OBTENER UNA BASE DE DATOS DE EMPRESARIOS O PERSONAS JURÍDICAS UBICADAS EN JAMUNDÍ VALLE, QUE SE DEDIQUEN A LOS SECTORES AGROINDUSTRIALES, FRUTALES, BILINGÜISMO BPO, FARMACÉUTICA, BIOTECNOLOGÍA, TECNOQUÍMICAS, ENTRE OTROS, Y QUE SEAN EXPORTADORES O POSIBLES EXPORTADORES. ESTA INFORMACIÓN SERÁ DE GRAN UTILIDAD PARA IDENTIFICAR POSIBLES SOCIOS COMERCIALES, PROMOVER LA COLABORACIÓN Y FACILITAR LA EXPANSIÓN DE NUESTRAS EMPRESAS EN EL ÁMBITO INTERNACIONAL. AGRADECERÍAMOS ENORMEMENTE SI PUDIERAN PROPORCIONARNOS ACCESO A ESTA BASE DE DATOS, O BIEN, SI EXISTE ALGÚN PROCEDIMIENTO ESTABLECIDO PARA SOLICITARLA FORMALMENTE. ESTAMOS COMPROMETIDOS CON EL DESARROLLO ECONÓMICO DE NUESTRA REGIÓN Y CREEMOS FIRMEMENTE EN EL PODER DE LA COLABORACIÓN Y EL INTERCAMBIO COMERCIAL PARA ALCANZAR EL ÉXITO EN EL ÁMBITO INTERNACIONAL. SI REQUIEREN ALGUNA INFORMACIÓN ADICIONAL O DOCUMENTOS QUE RESPALDEN NUESTRA SOLICITUD, ESTAREMOS ENCANTADOS DE PROPORCIONARLES. AGRADECEMOS DE ANTEMANO SU ATENCIÓN A ESTA SOLICITUD Y ESPERAMOS CONTAR CON SU APOYO EN NUESTRO PROYECTO DE INTERNACIONALIZACIÓN DE JAMUNDÍ."/>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n v="40379398"/>
    <s v="BETSABE MESA HEREDIA"/>
    <s v="SN"/>
    <s v="bmesaheredia@gmail.com"/>
    <s v="E-mail"/>
    <s v="3228310107"/>
    <s v="3 Peticiones"/>
    <x v="0"/>
    <s v="Registros Publicos y Redes Emp"/>
    <s v="Derecho de peticion"/>
    <s v="."/>
    <s v="."/>
    <s v="2023-00709 SANTIAGO DE CALI, 16 DE JUNIO DE 2023 SEÑOR BETSABE MESA HEREDIA BMESAHEREDIA@GMAIL.COM LA CIUDAD CORDIAL SALUDO, DAMOS RESPUESTA A SU CORREO ELECTRÓNICO DEL 13 DE JUNIO DE 2023, RECIBIDO EN ESTA ENTIDAD EL MISMO DÍA, EN EL QUE SOLICITA: &quot;BASE DE DATOS DE EMPRESARIOS O PERSONAS JURÍDICAS UBICADAS EN JAMUNDÍ VALLE, QUE SE DEDIQUEN A LOS SECTORES AGROINDUSTRIALES, FRUTALES, BILINGÜISMO BPO, FARMACÉUTICA, BIOTECNOLOGÍA, TECNOQUÍMICAS, ENTRE OTROS, Y QUE SEAN EXPORTADORES O POSIBLES EXPORTADOR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ECUARTAS"/>
    <d v="2023-06-16T00:00:00"/>
    <d v="2023-06-16T00:00:00"/>
    <s v="'bmesaheredia@gmail.com.rpost.biz' viernes 16/06/2023 3:15 p. m"/>
    <s v="N"/>
    <s v=""/>
    <x v="0"/>
    <s v="Interés general y particular"/>
    <s v="N"/>
    <d v="2023-06-16T00:00:00"/>
    <d v="2023-06-16T00:00:00"/>
    <n v="2"/>
    <n v="15"/>
    <x v="0"/>
    <n v="15"/>
    <s v="cumple"/>
  </r>
  <r>
    <x v="0"/>
    <n v="2023004056"/>
    <x v="115"/>
    <s v="EN COMUNICACION DEL DIA 13/06/2023 CON RAD 762336000706202300002 VIA EMAIL DE LA ENTIDAD MINISTERIO DE DEFENSA NACIONAL POLICÍA NACIONAL, SOLICITAN: , SI EL SEÑOR DANILO PORTILLA RAMOS CC. 6.252.345, POSEE BIEN MUEBLE O INMUEBLE A SU NOMBRE. LA INFORMACIÓN SE REQUIERE CON EL FIN DE SER ANEXADO A LAS DILIGENCIAS DE PROGRAMA METODOLÓGICO QUE SE DESARROLLA EN LA FISCALÍA 123 LOCAL DE DAGUA VALLE, NOTICIA CRIMINAL BAJO NÚMERO DE RADICADO 762336000706202300002, LA PRESENTE INVESTIGACIÓN SE ADELANTA POR EL DELITO DE INASISTENCIA ALIMENTARIA, ART. 233 .P. ENVIAR RESPUESTA A LA FISCALÍA 123 LOCAL DE DAGUA UBICADA EN LA CALLE 4NO. 12ª-03 B/ EL LLANITO EDIFICIO FISCALÍA O AL CORREO KARINA.GUERRERO@CORREO.POLICIA.GOV.CO"/>
    <s v="A"/>
    <s v="FTRUJILL"/>
    <s v=" "/>
    <s v="Obrero"/>
    <d v="2023-06-14T00:00:00"/>
    <s v="Origino"/>
    <s v="NRESPONS"/>
    <s v="Registros Pub y Redes Emp"/>
    <s v="Back (Registro)"/>
    <s v="Finalizado"/>
    <s v=" "/>
    <s v="Asignado a"/>
    <s v="ECUARTAS"/>
    <s v="Registros Pub y Redes Emp"/>
    <s v="Back (Registro)"/>
    <d v="2023-06-14T00:00:00"/>
    <s v="A"/>
    <s v="MERCANTIL"/>
    <n v="720970"/>
    <m/>
    <m/>
    <m/>
    <m/>
    <m/>
    <m/>
    <s v="Inscrito"/>
    <m/>
    <s v="PATRULLERO KARINA ALEXANDRA GUERRERO PALACIO"/>
    <s v=""/>
    <s v="Karina.guerrero@correo.policia.gov.co"/>
    <s v="E-mail"/>
    <s v="3104576244"/>
    <s v="3 Peticiones"/>
    <x v="0"/>
    <s v="Registros Publicos y Redes Emp"/>
    <s v="Derecho de peticion"/>
    <s v="."/>
    <s v="."/>
    <s v="2023-00711 SANTIAGO DE CALI, 16 DE JUNIO DE 2023 SEÑORES MINISTERIO DE DEFENSA NACIONAL POLICIA NACIONAL ATENCIÓN: PATRULLERO KARINA ALEXANDRA GUERRERO PALACIO INVESTIGADOR CRIMINAL KARINA.GUERRERO@CORREO.POLICIA.GOV.CO DAGUA CORDIAL SALUDO, DAMOS RESPUESTA A SU OFICIO CON RADICADO 762336000706202300002 DEL 13 DE JUNIO DE 2023, RECIBIDO ESTA ENTIDAD EL 14 DE JUNIO DE 2023, EN EL QUE SOLICITA: &quot;ME PERMITO SOLICITAR A ESTA ENTIDAD, SU VALIOSA COLABORACIÓN, EN EL SENTIDO DE ORDENAR A QUIEN CORRESPONDA, SI EL SEÑOR DANILO PORTILLA RAMOS CC 6.252.345, POSEE BIEN MUEBLE O INMUEBLE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6-16T00:00:00"/>
    <d v="2023-06-16T00:00:00"/>
    <s v="karina.guerrero@correo.policia.gov.co.rpost.biz viernes 16/06/2023 3:32 p. m"/>
    <s v="N"/>
    <s v=""/>
    <x v="0"/>
    <s v=""/>
    <s v="N"/>
    <d v="2023-06-16T00:00:00"/>
    <d v="2023-06-16T00:00:00"/>
    <n v="2"/>
    <n v="15"/>
    <x v="0"/>
    <n v="15"/>
    <s v="cumple"/>
  </r>
  <r>
    <x v="0"/>
    <n v="2023004058"/>
    <x v="115"/>
    <s v="EN COMUNICACION DEL DIA 13 JUNIO 2023 ENVIADO POR EMAIL A CONTACTO CCC DE LA FISCALIA GENERAL DE LA NACION OFICIO 20380-01-01-00347 SOLICITA SE SIRVA ORDENAR A QUIEN CORRESPONDA REMITIR A ESTE DESPACHO FISCAL EL CERTIFICADO DE EXISTENCIA Y REPRESENTACION DEL ESTABLECIMIENTO COMERCIAL DENOMINADO PARQUEADERO LOS COLORES NIT 41888152 YA QUE EL MENTADO ESTABLECIMIENTO SE ENCUENTRA ASOCIADO EN UNA INVESTIGACION."/>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m/>
    <s v="PATRICIA EUGENIA HOYOS ARIAS"/>
    <s v="3989980"/>
    <s v="patricia.hoyos@fiscalia.gov.co"/>
    <s v="E-mail"/>
    <s v=""/>
    <s v="3 Peticiones"/>
    <x v="0"/>
    <s v="Registros Publicos y Redes Emp"/>
    <s v="Derecho de peticion"/>
    <s v="."/>
    <s v="."/>
    <s v="2023-00656 SANTIAGO DE CALI, 16 DE JUNIO DE 2023 SEÑORES FISCALIA GENERAL DE LA NACION ATENCIÓN: PATRICIA EUGENIA HOYOS ARIAS FISCAL 28 LOCAL PATRICIA.HOYOS@CORREO.POLICIA.GOV.CO JAIME.GOMEZ@CORREO.POLICIA.GOV.CO LA CIUDAD CORDIAL SALUDO DAMOS RESPUESTA AL OFICIO NO. 20380-01-01-00347 NO. F 28 RADICACIÓN 760016000199202156041 DEL 13 DE JUNIO DEL 2023, RECIBIDO EN ESTA ENTIDAD EL 14 DE JUNIO, EN EL CUAL SOLICITA SUMINISTRAR LA SIGUIENTE INFORMACIÓN: &quot;EL CERTIFICADO DE EXISTENCIA Y REPRESENTACIÓN DEL ESTABLECIMIENTO COMERCIAL DENOMINADO PARQUEADERO LOS COLORES IDENTIFICADO CON NIT 41.888.152 YA QUE EL MENTADO ESTABLECIMIENTO SE ENCUENTRA ASOCIADO EN UNA INVESTIGACIÓN POR EL PRESUNTO DELITO DE ABUSO DE CONFIANZA&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6-17T00:00:00"/>
    <d v="2023-06-17T00:00:00"/>
    <s v="patricia.hoyos@correo.policia.gov.co.rpost.biz; jaime.gomez@correo.policia.gov.co.rpost.biz viernes 16/06/2023 5:27 p. m"/>
    <s v="N"/>
    <s v=""/>
    <x v="0"/>
    <s v=""/>
    <s v="N"/>
    <d v="2023-06-17T00:00:00"/>
    <d v="2023-06-17T00:00:00"/>
    <n v="2"/>
    <n v="15"/>
    <x v="0"/>
    <n v="15"/>
    <s v="cumple"/>
  </r>
  <r>
    <x v="0"/>
    <n v="2023004059"/>
    <x v="115"/>
    <s v="EN COMUNICACION DEL DIA 14062023 CON OFICIO NRO. S ¿ 2023- SUBGA ¿ POJUD ¿ 29.54 MEDIANTE DERECHO DE PETICION MINISTERIO DE DEFENSA NACIONAL POLICÍA NACIONAL DIRECCIÓN DE GESTIÓN DE POLICÍA FISCAL Y ADUANERA ENVIADO VIA EMAIL A LA CC CALI SOLICITAN VERIFICAR Y SUMINISTRAR TODA LA INFORMACIÓN QUE APAREZCA EN SUS BASES DE DATOS CORRESPONDIENTE DATOS BIOGRÁFICOS (DIRECCIÓN, TELÉFONO O DE PERSONAS VINCULADAS) RAZON SOCIAL: EZTRADE SAS IDENTIFICACION NIT 900417320 LO ANTERIOR SE REQUIERE DE MANERA URGENTE PARA REMITIR LA RESPECTIVA RESPUESTA AL DESPACHO DE LA FISCALÍA QUIEN EMANA LA ORDEN A POLICÍA JUDICIAL, DE ANTE MANO AGRADEZCO LA ATENCIÓN PRESTADA PARA CON LA PRESENTE."/>
    <s v="A"/>
    <s v="JCOIME"/>
    <s v=" "/>
    <s v="Principal"/>
    <d v="2023-06-14T00:00:00"/>
    <s v="Origino"/>
    <s v="NRESPONS"/>
    <s v="Registros Pub y Redes Emp"/>
    <s v="Back (Registro)"/>
    <s v="Finalizado"/>
    <s v=" "/>
    <s v="Asignado a"/>
    <s v="ECUARTAS"/>
    <s v="Registros Pub y Redes Emp"/>
    <s v="Back (Registro)"/>
    <d v="2023-06-14T00:00:00"/>
    <s v="A"/>
    <s v="NO APLICA"/>
    <m/>
    <m/>
    <m/>
    <m/>
    <m/>
    <m/>
    <m/>
    <s v="Sin Identificación"/>
    <n v="1121852971"/>
    <s v="WESLEYNER TENORIO PALACIOS"/>
    <s v=""/>
    <s v="wesleyner.tenorio4251@correo.policia.gov"/>
    <s v="E-mail"/>
    <s v="3232894473"/>
    <s v="3 Peticiones"/>
    <x v="0"/>
    <s v="Registros Publicos y Redes Emp"/>
    <s v="Derecho de peticion"/>
    <s v="."/>
    <s v="."/>
    <s v="2023 - 00681 SANTIAGO DE CALI, 14 DE JUNIO DE 2023 SEÑORES MINISTERIO DE DEFENSA NACIONAL POLICIA NACIONAL ATENCIÓN: PATRULLERO WESLEYNER TENORIO PALACIOS INVESTIGADOR CRIMINAL POLFA - DICAL LA CIUDAD CORDIAL SALUDO, DAMOS RESPUESTA A SU OFICIO NO. S-2023- / SUBGA - POJUD - 29.54 NOTICIA CRIMINAL 760016000199202053011 DEL 13 DE JUNIO DE 2023, RECIBIDO EN LA CÁMARA DE COMERCIO EL MISMO DÍA, EN EL QUE SOLICITA: &quot;VERIFICAR Y SUMINISTRAR TODA LA INFORMACIÓN QUE APAREZCA EN SUS BASES DE DATOS CORRESPONDIENTE DATOS BIOGRÁFICOS (DIRECCIÓN, TELÉFONO O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
    <s v="."/>
    <s v="Finalizado"/>
    <s v="ECUARTAS"/>
    <d v="2023-06-14T00:00:00"/>
    <d v="2023-06-14T00:00:00"/>
    <s v="wesleyner.tenorio4251@correo.policia.gov.co.rpost.biz miércoles 14/06/2023 4:08 p. m."/>
    <s v="N"/>
    <s v=""/>
    <x v="0"/>
    <s v=""/>
    <s v="N"/>
    <d v="2023-06-14T00:00:00"/>
    <d v="2023-06-14T00:00:00"/>
    <n v="0"/>
    <n v="15"/>
    <x v="0"/>
    <n v="15"/>
    <s v="cumple"/>
  </r>
  <r>
    <x v="0"/>
    <n v="2023004060"/>
    <x v="115"/>
    <s v="EN COMUNICACION DEL DIA 13 JUNIO 2023 ENVIADO POR EMAIL A CONTACTO CCC MEDIANTE DERECHO PETICION DEL SR IVAN DARIO TORRES BALAGUERA SOLICITA EL ENVIO DE COPIAS DIGITALES EN FORMATO PDF DE LOS DOCUMENTOS QUE CONFORMAN EL EXPEDIENTE DE LA SOCIEDADBCON LA SIGUIENTE RAZON SOCIAL JWL SAS NIT 901664335"/>
    <s v="A"/>
    <s v="LNDELGAD"/>
    <s v=" "/>
    <s v="Principal"/>
    <d v="2023-06-14T00:00:00"/>
    <s v="Origino"/>
    <s v="NRESPONS"/>
    <s v="Registros Pub y Redes Emp"/>
    <s v="Back (Registro)"/>
    <s v="Finalizado"/>
    <s v=" "/>
    <s v="Asignado a"/>
    <s v="ECUARTAS"/>
    <s v="Registros Pub y Redes Emp"/>
    <s v="Back (Registro)"/>
    <d v="2023-06-14T00:00:00"/>
    <s v="A"/>
    <s v="MERCANTIL"/>
    <n v="1275277"/>
    <m/>
    <m/>
    <m/>
    <m/>
    <m/>
    <m/>
    <s v="Nit"/>
    <m/>
    <s v="IVAN DARIO TORRES BALAGUERA"/>
    <s v="SN"/>
    <s v="juridico@innoambiental.com"/>
    <s v="E-mail"/>
    <s v="SN"/>
    <s v="3 Peticiones"/>
    <x v="0"/>
    <s v="Registros Publicos y Redes Emp"/>
    <s v="Derecho de peticion"/>
    <s v="."/>
    <s v="."/>
    <s v="2023-00715 SANTIAGO DE CALI, 17 DE JUNIO DE 2023 SEÑOR IVAN DARIO TORRES BALAGUERA OFICIAL DE CUMPLIMIENTO JURIDICO@INNOAMBIENTAL.COM YUMBO CORDIAL SALUDO, MEDIANTE ESCRITO SIN FECHA, RECIBIDO EN ESTA ENTIDAD EL 14 DE JUNIO DEL 2023, SOLICITÓ: &quot;EL ENVÍO DE COPIAS DIGITALES EN FORMATO PDF DE LOS DOCUMENTOS QUE CONFORMAN EL EXPEDIENTE DE LA SOCIEDAD CON LA SIGUIENTE RAZÓN SOCIAL: JWL S.A.S. NIT 901.664.33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ECUARTAS"/>
    <d v="2023-06-17T00:00:00"/>
    <d v="2023-06-17T00:00:00"/>
    <s v="'juridico@innoambiental.com.rpost.biz' sábado 17/06/2023 7:40 a. m"/>
    <s v="N"/>
    <s v=""/>
    <x v="0"/>
    <s v="Interés general y particular"/>
    <s v="N"/>
    <d v="2023-06-17T00:00:00"/>
    <d v="2023-06-17T00:00:00"/>
    <n v="2"/>
    <n v="15"/>
    <x v="0"/>
    <n v="15"/>
    <s v="cumple"/>
  </r>
  <r>
    <x v="0"/>
    <n v="2023004062"/>
    <x v="115"/>
    <s v="EN COMUNICACION DEL DIA 13 JUNIO 2023 MEDIANTE DERECHO DE PETICION EL SR ANDRES HERNANDEZ ENVIADO VIA EMAIL A LA CC MANIZALEZ Y REMITIDO A LA CC CALI EL DIA 14 JUNIO 2023 CON RAD. 20230604641 POR TRASLADO POR COMPETENCIAS SOLICITAN QUE SEAN REVISADOS LOS ESTATUTOS Y DEMAS DOCUMENTOS PARA DETERMINAR LOS PUNTOS FALTANTES O SUBSANABLES NECESARIOS PARA PODER REGISTRAR LA FUNDACION. "/>
    <s v="A"/>
    <s v="LNDELGAD"/>
    <s v=" "/>
    <s v="Principal"/>
    <d v="2023-06-14T00:00:00"/>
    <s v="Origino"/>
    <s v="NRESPONS"/>
    <s v="Registros Pub y Redes Emp"/>
    <s v="Juridica"/>
    <s v="Finalizado"/>
    <s v=" "/>
    <s v="Asignado a"/>
    <s v="MVELASQU"/>
    <s v="Registros Pub y Redes Emp"/>
    <s v="Juridica"/>
    <d v="2023-06-14T00:00:00"/>
    <s v="A"/>
    <s v="NO APLICA"/>
    <m/>
    <m/>
    <m/>
    <m/>
    <m/>
    <m/>
    <m/>
    <s v="Sin Identificación"/>
    <m/>
    <s v="ANDRES HERNANDEZ"/>
    <s v="SN"/>
    <s v="felipo64@gmail.com"/>
    <s v="E-mail"/>
    <s v="3017959798"/>
    <s v="3 Peticiones"/>
    <x v="1"/>
    <s v="Registros Publicos y Redes Emp"/>
    <s v="Derecho de peticion"/>
    <s v="."/>
    <s v="."/>
    <s v="PARTICULARMENTE, EL NUMERAL 1.1.3.8. DEL CAPITULO I DE LA CIRCULAR EXTERNA REFERIDA EN EL PÁRRAFO ANTERIOR, DISPUSO QUE LAS CÁMARAS DE COMERCIO PUDIERAN PRESTAR EL SERVICIO DE REVISIÓN PREVIA DE LOS DOCUMENTOS BAJO UNAS REGLAS CLARAMENTE DEFINIDAS EN EL MISMO NUMERAL, NO OBSTANTE, DICHA DISPOSICIÓN RESULTA SER FACULTATIVA EN EL SENTIDO DE QUE LAS CÁMARAS QUE A BIEN LO TENGAN, PUEDAN OFRECER DICHA ALTERNATIVA PREVIA AL REGISTRO, MÁS NO RESULTA SER UNA DISPOSICIÓN OBLIGATORIA. EN ATENCIÓN A LO ANTERIOR, LE INFORMAMOS QUE LA CÁMARA DE COMERCIO DE CALI NO CUENTA EN LA ACTUALIDAD CON EL SERVICIO DE REVISIÓN PREVIA PARA LOS USUARIOS, POR LO QUE DE CONTAR CON LOS DOCUMENTOS REQUERIDOS PARA LA CONSTITUCIÓN DE LA ENTIDAD SIN ÁNIMO DE LUCRO, PODRÁ RADICARLOS A TRAVÉS DEL PROCEDIMIENTO REGISTRAL APLICABLE, SEA EN LA CÁMARA DE COMERCIO DE MANIZALES, QUIEN LOS REMITIRÁ A TRAVÉS DEL RUES A LA CÁMARA DE COMERCIO DE CALI, O DIRECTAMENTE EN NUESTRA ENTIDAD, YA SEA EN NUESTRAS SEDES FÍSICAS, O A TRAVÉS"/>
    <s v="."/>
    <s v="Finalizado"/>
    <s v="MVELASQU"/>
    <d v="2023-06-14T00:00:00"/>
    <d v="2023-06-14T00:00:00"/>
    <s v=" "/>
    <s v="N"/>
    <s v=""/>
    <x v="0"/>
    <s v="Interés general y particular"/>
    <s v="N"/>
    <d v="2023-06-14T00:00:00"/>
    <d v="2023-06-14T00:00:00"/>
    <n v="0"/>
    <n v="15"/>
    <x v="0"/>
    <n v="15"/>
    <s v="cumple"/>
  </r>
  <r>
    <x v="0"/>
    <n v="2023004064"/>
    <x v="115"/>
    <s v="EN COMUNICACION DEL DIA 14062023 CON OFICIO NO. GS-2023 -SUBIN - UBIC. 3.1 RAD 762336000172202300270 MEDIANTE DERECHO DE PETICION MINISTERIO DE DEFENSA NACIONAL POLICÍA NACIONAL DIRECCION DE INVESTIGACION CRIMINAL E INTERPOL SECCIONAL DE INVESTIGACION CRIMIMAL DEVAL ENVIADO VIA EMAIL A LA CC CALI AL EMAIL DE CONTACTO 13062023 SOLICITA A ESTA ENTIDAD SI EL SEÑOR YILBERT LEMOS CARLOSAMA CC. 1114489764 POSEE BIEN MUEBLE O INMUEBLE A SU NOMBRE."/>
    <s v="A"/>
    <s v="JCOIME"/>
    <s v=" "/>
    <s v="Principal"/>
    <d v="2023-06-14T00:00:00"/>
    <s v="Origino"/>
    <s v="NRESPONS"/>
    <s v="Registros Pub y Redes Emp"/>
    <s v="Back (Registro)"/>
    <s v="Finalizado"/>
    <s v=" "/>
    <s v="Asignado a"/>
    <s v="ECUARTAS"/>
    <s v="Registros Pub y Redes Emp"/>
    <s v="Back (Registro)"/>
    <d v="2023-06-14T00:00:00"/>
    <s v="A"/>
    <s v="NO APLICA"/>
    <m/>
    <m/>
    <m/>
    <m/>
    <m/>
    <m/>
    <m/>
    <s v="Sin Identificación"/>
    <m/>
    <s v="KARINA ALEXANDRA GUERRERO PALACIO"/>
    <s v=""/>
    <s v="karina.guerrero@correo.policia.gov.co"/>
    <s v="E-mail"/>
    <s v="3104576244"/>
    <s v="3 Peticiones"/>
    <x v="0"/>
    <s v="Registros Publicos y Redes Emp"/>
    <s v="Derecho de peticion"/>
    <s v="."/>
    <s v="."/>
    <s v="2023-00711 SANTIAGO DE CALI, 17 DE JUNIO DE 2023 SEÑORES MINISTERIO DE DEFENSA NACIONAL POLICIA NACIONAL ATENCIÓN: PATRULLERO KARINA ALEXANDRA GUERRERO PALACIO INVESTIGADOR CRIMINAL KARINA.GUERRERO@CORREO.POLICIA.GOV.CO DAGUA CORDIAL SALUDO, DAMOS RESPUESTA A SU OFICIO CON RADICADO 762336000172202300270 DEL 13 DE JUNIO DE 2023, RECIBIDO ESTA ENTIDAD EL 14 DE JUNIO DE 2023, EN EL QUE SOLICITA: &quot;ME PERMITO SOLICITAR A ESTA ENTIDAD, SU VALIOSA COLABORACIÓN, EN EL SENTIDO DE ORDENAR A QUIEN CORRESPONDA, SI EL SEÑOR YILBERT LEMOS CARLOSAMA CC. 1.114.489.764, POSEE BIEN MUEBLE O INMUEBLE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3-06-17T00:00:00"/>
    <d v="2023-06-17T00:00:00"/>
    <s v="karina.guerrero@correo.policia.gov.co.rpost.biz sábado 17/06/2023 8:26 a. m"/>
    <s v="N"/>
    <s v=""/>
    <x v="0"/>
    <s v=""/>
    <s v="N"/>
    <d v="2023-06-17T00:00:00"/>
    <d v="2023-06-17T00:00:00"/>
    <n v="2"/>
    <n v="15"/>
    <x v="0"/>
    <n v="15"/>
    <s v="cumple"/>
  </r>
  <r>
    <x v="0"/>
    <n v="2023004065"/>
    <x v="115"/>
    <s v="EN COMUNICACION DEL DIA 14 JUNIO 2023 ENVIADO POR EMAIL A CONTACTO CCC DEL JUZGADO TERCERO DE EJECUCION DE PENAS Y MEDIDAS DE SEGURIDAD NUR 2022-00106-00 NI 261969 SOLICITA A LA CC CALI EL CERTIFICADO DE EXISTENCIA Y REPRESENTACION LEGAL DE LA AGENCIA DE LA EPS SANITAS DE CALI"/>
    <s v="A"/>
    <s v="LNDELGAD"/>
    <s v=" "/>
    <s v="Principal"/>
    <d v="2023-06-14T00:00:00"/>
    <s v="Origino"/>
    <s v="NRESPONS"/>
    <s v="Registros Pub y Redes Emp"/>
    <s v="Back (Registro)"/>
    <s v="Finalizado"/>
    <s v=" "/>
    <s v="Asignado a"/>
    <s v="ECUARTAS"/>
    <s v="Registros Pub y Redes Emp"/>
    <s v="Back (Registro)"/>
    <d v="2023-06-14T00:00:00"/>
    <s v="A"/>
    <s v=""/>
    <m/>
    <m/>
    <m/>
    <m/>
    <m/>
    <m/>
    <m/>
    <s v="Sin Identificación"/>
    <m/>
    <s v="HUGO FERNELLY FRANCO OBANDO"/>
    <s v=""/>
    <s v="fpenai@cendoj.ramajudicial.gov.co"/>
    <s v="E-mail"/>
    <s v=""/>
    <s v="3 Peticiones"/>
    <x v="0"/>
    <s v="Registros Publicos y Redes Emp"/>
    <s v="Derecho de peticion"/>
    <s v="."/>
    <s v="."/>
    <s v="2023-00683 SANTIAGO DE CALI, 14 DE JUNIO DE 2023 SEÑORES JUZGADO TERCERO DE EJECUCIÓN DE PENAS Y MEDIDAS DE SEGURIDAD DE CALI HUGO FERNELLY FRANCO OBANDO JUEZ FPENAI@CENDOJ.RAMAJUDICIAL.GOV.CO LA CIUDAD CORDIAL SALUDO DAMOS RESPUESTA AL COMUNICADO CON ACCIÓN DE TUTELA N.U.R. 2022-00106-00 N.I. 261969 SUSTANCIACIÓN NO. 1.413 DEL 14 DE JUNIO DE 2023 RECIBIDO EN ESTA ENTIDAD EL MISMO DÍA, EN EL QUE SOLICITA: &quot;EL CERTIFICADO DE EXISTENCIA Y REPRESENTACIÓN LEGAL DE LA AGENCIA DE LA EPS SÁNITAS DE CALI V.&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s v="."/>
    <s v="Finalizado"/>
    <s v="ECUARTAS"/>
    <d v="2023-06-14T00:00:00"/>
    <d v="2023-06-14T00:00:00"/>
    <s v="fpenai@cendoj.ramajudicial.gov.co.rpost.biz miércoles 14/06/2023 4:37 p. m"/>
    <s v="N"/>
    <s v=""/>
    <x v="0"/>
    <s v=""/>
    <s v="N"/>
    <d v="2023-06-14T00:00:00"/>
    <d v="2023-06-14T00:00:00"/>
    <n v="0"/>
    <n v="15"/>
    <x v="0"/>
    <n v="15"/>
    <s v="cumple"/>
  </r>
  <r>
    <x v="0"/>
    <n v="2023004068"/>
    <x v="115"/>
    <s v="CORDIAL SALUDO. POR MEDIO DEL PRESENTE, CON MAYOR RESPETO SOLICITAMOS LA AMABLE COLABORACIÓN DE USTEDES COMO ENTE EMPLEADOR DE LA PERSONA A QUIEN VA DIRIGIDA LA NOTIFICACIÓN, PARA QUE NOS AYUDEN A SER MEDIADORES EN LA ENTREGA DEL ARCHIVO ADJUNTO EN PDF; TODA VEZ QUE HEMOS INTENTADO CONTACTAR A EL INTERESAD@ EN REITERADAS OCASIONES CON LOS DATOS PERSONALES REGISTRADOS POR EL(ELLA) EN NUESTRAS BASES NO HA SIDO POSIBLE, NOS URGE BRINDARLE INFORMACIÓN, OBTENER CONTACTO PARA PODER SURTIR EFECTOS DE NOTIFICACIÓN PERSONAL Y A SU VEZ LLEGAR A UNA PRONTA SOLUCIÓN. AGRADECEMOS SU ATENCIÓN Y OPORTUNA COLABORACIÓN. "/>
    <s v="A"/>
    <s v="LROJAS"/>
    <s v=" "/>
    <s v="Unicentro web"/>
    <d v="2023-06-14T00:00:00"/>
    <s v="Origino"/>
    <s v="NRESPONS"/>
    <s v="Secretaria General"/>
    <s v="Asuntos Legales y Contratacion"/>
    <s v="Finalizado"/>
    <s v=" "/>
    <s v="Asignado a"/>
    <s v="LCABRERA"/>
    <s v="Asuntos Legales y Contratacion"/>
    <s v="Asuntos Legales y Contratacion"/>
    <d v="2023-06-14T00:00:00"/>
    <s v="A"/>
    <s v=""/>
    <m/>
    <m/>
    <m/>
    <m/>
    <m/>
    <m/>
    <m/>
    <s v="Sin Identificación"/>
    <m/>
    <s v="PROMODESCUENTOS"/>
    <s v=""/>
    <s v="departamento.cobranza@promodescuentoszomac.com.co"/>
    <s v="E-mail"/>
    <s v=""/>
    <s v="3 Peticiones"/>
    <x v="3"/>
    <s v="Asuntos Legales y Contratacion"/>
    <s v="Derecho de peticion"/>
    <s v="."/>
    <s v="."/>
    <s v="SE INFORMA AL PETICIONARIO QUE LA CCC NO TIENE DENTRO DE SUS FUNCIONES HACER TRASLADOS DE NOTIFICACIONES, Y VALIDADA LA INFORMACIÓN CON GESTIÓN HUMANA SE ENCUENTRA QUE LA PERSONA A QUIEN DESEAN NOTIFICAR NO ESTÁ VINCULADA LABORALMENTE CON LA CCC. DE: ASUNTOS LEGALES CÁMARA DE COMERCIO DE CALI ENVIADO EL: VIERNES, 16 DE JUNIO DE 2023 2:27 P. M. PARA: DEPARTAMENTO.COBRANZA@PROMODESCUENTOSZOMAC.COM.CO; NOTIFICACIONES@IBG.COM.CO ASUNTO: RESPUESTA PQRS 2023004068 PROMODESCUENTOS COLOMBIA S.A.S. ZOMAC IMPORTANCIA: ALTA SEÑORES PROMODESCUENTOS COLOMBIA S.A.S. ZOMAC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
    <s v="."/>
    <s v="Finalizado"/>
    <s v="LCABRERA"/>
    <d v="2023-06-16T00:00:00"/>
    <d v="2023-07-31T00:00:00"/>
    <s v=" "/>
    <s v="N"/>
    <s v=""/>
    <x v="0"/>
    <s v="Interés general y particular"/>
    <s v="N"/>
    <d v="2023-06-16T00:00:00"/>
    <d v="2023-06-16T00:00:00"/>
    <n v="2"/>
    <n v="15"/>
    <x v="0"/>
    <n v="15"/>
    <s v="cumple"/>
  </r>
  <r>
    <x v="0"/>
    <n v="2023004070"/>
    <x v="115"/>
    <s v="EN COMUNICACION DEL DIA 14 JUNIO 2023 ENVIADO POR EMAIL A CONTACTO CCC DE LA FISCALIA GENERAL DE LA NACION RADICADO NRO. 7600160001992023-1117 SOLICITA 1. CERTIFICADO DE EXISTENCIA Y REPRESENTACIÓN LEGAL DE LA RAZÓN SOCIAL CONFECCIONES PAEZ S.A, NIT 817000830-0 2. CERTIFICADO DE EXISTENCIA Y REPRESENTACIÓN LEGAL DE LA RAZÓN SOCIAL RAISING INVESTMENTS S.A.S, NIT 901469426-6 3. CERTIFICADO DE EXISTENCIA Y REPRESENTACIÓN LEGAL DE LA RAZÓN SOCIAL BRIGHT INVESTMENTS S.A.S , NIT 901470468-7"/>
    <s v="A"/>
    <s v="LNDELGAD"/>
    <s v=" "/>
    <s v="Principal"/>
    <d v="2023-06-14T00:00:00"/>
    <s v="Origino"/>
    <s v="NRESPONS"/>
    <s v="Registros Pub y Redes Emp"/>
    <s v="Back (Registro)"/>
    <s v="Finalizado"/>
    <s v=" "/>
    <s v="Asignado a"/>
    <s v="ECUARTAS"/>
    <s v="Registros Pub y Redes Emp"/>
    <s v="Back (Registro)"/>
    <d v="2023-06-14T00:00:00"/>
    <s v="A"/>
    <s v="MERCANTIL"/>
    <n v="710818"/>
    <m/>
    <m/>
    <m/>
    <m/>
    <m/>
    <m/>
    <s v="Nit"/>
    <m/>
    <s v="ROBERTH ESTIVEN CHAPARRO PESCA"/>
    <s v="SN"/>
    <s v="roberth.chaparro@correo.policia.gov.co"/>
    <s v="E-mail"/>
    <s v="SN"/>
    <s v="3 Peticiones"/>
    <x v="0"/>
    <s v="Registros Publicos y Redes Emp"/>
    <s v="Derecho de peticion"/>
    <s v="."/>
    <s v="."/>
    <s v="2023-00656 SANTIAGO DE CALI, 14 DE JUNIO DE 2023 SEÑORES FISCALIA GENERAL DE LA NACION ATENCIÓN: ROBERTH ESTIVEN CHAPARRO PESCA INVESTIGADOR CRIMINAL MECAL ROBERTH.CHAPARRO@CORREO.POLICIA.GOV.CO LA CIUDAD CORDIAL SALUDO DAMOS RESPUESTA AL RADICADO NRO. 7600160001992023-11174 DEL 14 DE JUNIO DEL 2023, RECIBIDO EN ESTA ENTIDAD EL MISMO DÍA, EN EL CUAL SOLICITA SUMINISTRAR LA SIGUIENTE INFORMACIÓN: &quot;1. CERTIFICADO DE EXISTENCIA Y REPRESENTACIÓN LEGAL DE LA RAZÓN SOCIAL CONFECCIONES PAEZ S.A, NIT 817000830-0 2. CERTIFICADO DE EXISTENCIA Y REPRESENTACIÓN LEGAL DE LA RAZÓN SOCIAL RAISING INVESTMENTS S.A.S, NIT 901469426-6 3. CERTIFICADO DE EXISTENCIA Y REPRESENTACIÓN LEGAL DE LA RAZÓN SOCIAL BRIGHT INVESTMENTS S.A.S, NIT 901470468-7.&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6-15T00:00:00"/>
    <d v="2023-06-15T00:00:00"/>
    <s v="'roberth.chaparro@correo.policia.gov.co.rpost.biz' jueves 15/06/2023 10:16 a. m."/>
    <s v="N"/>
    <s v=""/>
    <x v="0"/>
    <s v=""/>
    <s v="N"/>
    <d v="2023-06-15T00:00:00"/>
    <d v="2023-06-15T00:00:00"/>
    <n v="1"/>
    <n v="15"/>
    <x v="0"/>
    <n v="15"/>
    <s v="cumple"/>
  </r>
  <r>
    <x v="0"/>
    <n v="2023004071"/>
    <x v="115"/>
    <s v="EN COMUNICACION DEL DIA 14 JUNIO 2023 ENVIADO POR EMAIL A CONTACTO CCC SECRETARIA JURÍDICA PARA ASUNTOS DISCIPLINARIOS UAE-JUNTA CENTRAL DE CONTADORES EXPEDIENTE DISCIPLINARIO N. 2023-186 SOLICITAR SU AMABLE COLABORACIÓN PARA QUE DENTRO DE LOS DIEZ (10) DÍAS SIGUIENTES AL RECIBO DE ESTA SOLICITUD, REMITA CON DESTINO A LA PRESENTE INVESTIGACIÓN CONTRA LA CONTADORA PÚBLICA CLARA INES OSORIO MORALES, IDENTIFICADA CON CÉDULA DE CIUDADANÍA NO. 66.977.541 Y TARJETA PROFESIONAL T-75978, LA SIGUIENTE INFORMACIÓN, RESALTANDO QUE EN EL CASO DE QUE NO REPOSEN EN SU PODER, FAVOR DAR APLICACIÓN AL ARTÍCULO 21 DE LA LEY 1755 DE 30 DE JUNIO DE 2015 A LA PRESENTE SOLICITUD. COPIA DE CERTIFICADO DE EXISTENCIA Y REPRESENTACIÓN LEGAL, DE LA SOCIEDAD COSERSSA IPS S.A.S IDENTIFICADA CON NIT 900.975.391-3. EMITA CERTIFICADO ESPECIAL DE HISTÓRICO DE REVISORES FISCALES DE LA SOCIEDAD COSERSSA IPS S.A.S IDENTIFICADA CON NIT 900.975.391-3 COPIA DE LIBRO DE ACCIONISTAS DE LA SOCIEDAD COSERSSA IPS S.A.S IDENTIFICADA CON NIT 900.975.391-3. COPIA DEL ACTA DE NOMBRAMIENTO DE LA REVISORA FISCAL CLARA INES OSARIO MORALES IDENTIFICADA CON C.C: 66.977.541 Y TP: 75978-T, EN LA SOCIEDAD COSSERSA SAS IDENTIFICADA CON NIT: 900.975.391-3."/>
    <s v="A"/>
    <s v="LNDELGAD"/>
    <s v=" "/>
    <s v="Principal"/>
    <d v="2023-06-14T00:00:00"/>
    <s v="Origino"/>
    <s v="NRESPONS"/>
    <s v="Registros Pub y Redes Emp"/>
    <s v="Back (Registro)"/>
    <s v="Finalizado"/>
    <s v=" "/>
    <s v="Asignado a"/>
    <s v="XRIVERA"/>
    <s v="Registros Pub y Redes Emp"/>
    <s v="Back (Registro)"/>
    <d v="2023-06-14T00:00:00"/>
    <s v="A"/>
    <s v="MERCANTIL"/>
    <n v="1009699"/>
    <m/>
    <m/>
    <m/>
    <m/>
    <m/>
    <m/>
    <s v="Nit"/>
    <m/>
    <s v="TATIANA PINILLA VILLALBA"/>
    <s v="644 4450"/>
    <s v="secretariaparaasuntosdisciplinarios@jcc.gov.co"/>
    <s v="E-mail"/>
    <s v=""/>
    <s v="3 Peticiones"/>
    <x v="0"/>
    <s v="Registros Publicos y Redes Emp"/>
    <s v="Derecho de peticion"/>
    <s v="."/>
    <s v="."/>
    <s v="2023-00734 SANTIAGO DE CALI, 27 DE JUNIO DE 2023 SEÑORES JUNTA CENTRAL DE CONTADORES ATENCIÓN: TATIANA PINILLA SECRETARIA PARA ASUNTOS DISCIPLINARIOS SECRETARIAPARAASUNTOSDISCIPLINARIOS@JCC.GOV.CO INFO@JCC.GOV.CO BOGOTÁ D.C CORDIAL SALUDO, DAMOS RESPUESTA AL EXPEDIENTE DISCIPLINARIO Nº 2023-186 RADICADO N.º 73340.22 DEL 14 DE JUNIO DE 2023, RECIBIDO EN ESTA ENTIDAD EL MISMO DÍA, SOLICITA: &quot;1. COPIA DE CERTIFICADO DE EXISTENCIA Y REPRESENTACIÓN LEGAL, DE LA SOCIEDAD COSERSSA IPS S.A.S IDENTIFICADA CON NIT 900.975.391-3. 2. EMITA CERTIFICADO ESPECIAL DE HISTÓRICO DE REVISORES FISCALES DE LA SOCIEDAD COSERSSA IPS S.A.S IDENTIFICADA CON NIT 900.975.391-3 3. COPIA DE LIBRO DE ACCIONISTAS DE LA SOCIEDAD COSERSSA IPS S.A.S IDENTIFICADA CON NIT900.975.391-3. 4. COPIA DEL ACTA DE NOMBRAMIENTO DE LA REVISORA FISCAL CLARA INES OSARIO MORALES IDENTIFICADA CON C.C: 66.977.541 Y TP: 75978-T, EN LA SOCIEDAD COSSERSA SAS IDENTIFICADA CON NIT: 900.975.391-3&quot; AL RESPECTO, LE INFORMAMOS QU"/>
    <s v="."/>
    <s v="Finalizado"/>
    <s v="ECUARTAS"/>
    <d v="2023-06-21T00:00:00"/>
    <d v="2023-06-28T00:00:00"/>
    <s v="secretariaparaasuntosdisciplinarios@jcc.gov.co info@jcc.gov.co secretariaparaasuntosdisciplinarios@jcc.gov.co.rpost.biz info@jcc.gov.co.rpost.biz martes 27/06/2023 2:42 p. m."/>
    <s v="N"/>
    <s v=""/>
    <x v="0"/>
    <s v=""/>
    <s v="N"/>
    <d v="2023-06-28T00:00:00"/>
    <d v="2023-06-28T00:00:00"/>
    <n v="9"/>
    <n v="15"/>
    <x v="0"/>
    <n v="15"/>
    <s v="cumple"/>
  </r>
  <r>
    <x v="0"/>
    <n v="2023004073"/>
    <x v="116"/>
    <s v="SE SOLICITA PRORROGA DE PLAZO PARA SUBSANAR REQUERIMIENTO DEL RAD. 20230452049 DE LA EMPRESA MASIVOS SEGURIDAD LTDA. INSCRITO 124264 HECHO POR EL DR. SANTIAGO ALBAN FIGUEROA "/>
    <s v="A"/>
    <s v="JCOIME"/>
    <s v=" "/>
    <s v="Principal"/>
    <d v="2023-06-15T00:00:00"/>
    <s v="Origino"/>
    <s v="NRESPONS"/>
    <s v="Registros Pub y Redes Emp"/>
    <s v="Juridica"/>
    <s v="Finalizado"/>
    <s v=" "/>
    <s v="Asignado a"/>
    <s v="SALBAN"/>
    <s v="Registros Pub y Redes Emp"/>
    <s v="Juridica"/>
    <d v="2023-06-15T00:00:00"/>
    <s v="A"/>
    <s v="PROPONENTES"/>
    <n v="124264"/>
    <n v="20230452049"/>
    <m/>
    <m/>
    <m/>
    <m/>
    <m/>
    <s v="Inscrito"/>
    <m/>
    <s v="SIGIFREDO SANTACRUZ"/>
    <s v="3165223460"/>
    <s v="maria.angeles23@hotmail.com"/>
    <s v="E-mail"/>
    <s v="3182098953"/>
    <s v="3 Peticiones"/>
    <x v="6"/>
    <s v="Registros Publicos y Redes Emp"/>
    <s v="Derecho de peticion"/>
    <s v="."/>
    <s v="."/>
    <s v="SE CONCEDE PRÓRROGA DE PQR 2023004073 HASTA EL 16 DE JULIO DEL 2023."/>
    <s v="."/>
    <s v="Finalizado"/>
    <s v="SALBAN"/>
    <d v="2023-06-15T00:00:00"/>
    <d v="2023-06-15T00:00:00"/>
    <s v=" "/>
    <s v="N"/>
    <s v=""/>
    <x v="0"/>
    <s v="."/>
    <s v="N"/>
    <d v="2023-06-15T00:00:00"/>
    <d v="2023-06-15T00:00:00"/>
    <n v="0"/>
    <n v="15"/>
    <x v="0"/>
    <n v="15"/>
    <s v="cumple"/>
  </r>
  <r>
    <x v="0"/>
    <n v="2023004077"/>
    <x v="116"/>
    <s v="EN COMUNICACION DEL DIA 08 MARZO 2023 ENVIADO POR EMAIL A CONTACTO CCC EL DIA 13 JUNIO 2023 MEDIANTE DERECHO DE PETICION SOLICITA ACTUALIZACION DE LOS DOCUMENTOS DE IDENTIDAD DEL GERENTE GENERAL E INTEGRANTES DE JUNTA DIRECTIVA DE LA SOCIEDAD LABORATORIOS LAVERLAM SA NIT 890302442-8 POR LO CUAL RELACIONO LOS DATOS Y ADJUNTO COPIA DE LOS PASAPORTES GERENTE GENERAL TAMARA EVA DIAZ -VARELA BERTSCHINGER - PPTE: PAL731435 JUNTA DIRECTIVA PRINCIPALES TAMARA EVA DIAZ -VARELA BERTSCHINGER - PPTE: PAL731435 RAUL ANDRES DIAZ - VARELA BERTSCHINGER - PPTE: PAG315310 DANIEL DIAZ - VARELA BERTSCHINGER - PPTE: PA0129705"/>
    <s v="A"/>
    <s v="LNDELGAD"/>
    <s v=" "/>
    <s v="Principal"/>
    <d v="2023-06-15T00:00:00"/>
    <s v="Origino"/>
    <s v="NRESPONS"/>
    <s v="Registros Pub y Redes Emp"/>
    <s v="Back (Registro)"/>
    <s v="Finalizado"/>
    <s v=" "/>
    <s v="Asignado a"/>
    <s v="SORTIZ"/>
    <s v="Registros Pub y Redes Emp"/>
    <s v="Back Correcciones Registro"/>
    <d v="2023-06-15T00:00:00"/>
    <s v="A"/>
    <s v="MERCANTIL"/>
    <n v="6273"/>
    <n v="20230610340"/>
    <m/>
    <m/>
    <m/>
    <m/>
    <m/>
    <s v="Inscrito"/>
    <m/>
    <s v="FABIO JOSE AMIN CARDOZA"/>
    <s v=""/>
    <s v="drojas@calier.co"/>
    <s v="E-mail"/>
    <s v="4474411"/>
    <s v="2 Del tramite del documento"/>
    <x v="11"/>
    <s v="Registros Publicos y Redes Emp"/>
    <s v="Inscripción"/>
    <s v="."/>
    <s v="."/>
    <s v="AL INSCRITO 6273-4 SE ACTUALIZARON EL NUMERO DE IDENTIFICACION A LAS SIGUIENTES PERSONAS: GERENTE GENERAL TAMARA EVA DIAZ -VARELA BERTSCHINGER - PPTE: PAL731435 ANTES PPTE.AAE281730 JUNTA DIRECTIVA PRINCIPALES TAMARA EVA DIAZ-VARELA BERTSCHINGER- PPTE: PAL731435 PPTE.AAE281730 RAUL ANDRES DIAZ-VARELA BERTSCHINGER- PPTE: PAG315310 PPTE.AAG847412 DANIEL DIAZ VARELA BERTSCHINGER- PPTE: PA0129705 PPTE.AAG962471 SE ENVIA RESPUESTA AL CORREO ELECTRONICO DROJAS@CALIER.CO; DROJAS@CALIER.CO.RPOST.BIZ EL DÍA VIERNES 23/06/2023 3:03 P. M."/>
    <s v="."/>
    <s v="Finalizado"/>
    <s v="SORTIZ"/>
    <d v="2023-06-23T00:00:00"/>
    <d v="2023-06-23T00:00:00"/>
    <s v=" "/>
    <s v="N"/>
    <s v=""/>
    <x v="0"/>
    <s v="Interés general y particular"/>
    <s v="N"/>
    <d v="2023-06-23T00:00:00"/>
    <d v="2023-06-23T00:00:00"/>
    <n v="5"/>
    <n v="15"/>
    <x v="0"/>
    <n v="15"/>
    <s v="cumple"/>
  </r>
  <r>
    <x v="0"/>
    <n v="2023004079"/>
    <x v="116"/>
    <s v="ORDEN DE POLICIA JUDICIAL 9216986 SOLICITUD DE ACTA ORIGINAL DEL 21 DE AGOSTO DE 2022 DE LA SOCIEDAD INVERSIONES BECERRA GOMEZ Y CIA LTDA NIT 860505295-4 LA CUAL SE DIO INSCRIPCION EL 27 DE SEPTIEMBRE DE 2022, MEDIANTE EL ACTO ADMINISTRATIVO NRO. 17600 DEL LIBRO IX DEL REGISTRO MERCANTIL. SOLICITUD DE ESTATUTOS DE LA SOCIEDAD INVERSIONES BECERRA GOMEZ Y CIA LTDA NIT 860505295-4, UBICADA EN LA CALLE # 47 - 57 APTO 11-02 EDIFICIO EL JAGÜEY DE LA CIUDAD DE CALI. ORDEN DE POLICIA JUDICIAL 9152813 SOLICITUD DE ACTA ORIGINAL DEL 13 DE JULIO DEL 2006 DE LA SOCIEDAD INVERSIONES CASTRO CASTRO &amp; CIA S.A. NIT 890320567-6, LA CUAL FUE REGISTRADA EN DICIEMBRE DEL 2006 EN LA CAMARA DE COMERCIO DE CALI. CON CARACTER DEVOLUTIVO, IGUALMENTE ACTAS DE TRES AÑOS ANTERIORES AL 2006 Y TRES AÑOS POSTERIORES DEL 2006, QUE FIGUREN LA FIRMA DE AMPARO OSSA GARCIA, CON NUMERO DE CEDULA 31871110 DE CALI, CON EL PROPOSITO DE REALIZAR ESTUDIO GRAFOLOGICO DE DICHA FIRMA. ORDEN DE POLICIA JUDICIAL 9187604 CERTIFICADO DE CAMARA DE COMERCIO A LA FECHA. DE LA EMPRESA PROMOTORA ARG SAS CON NIT 830500420-7. REALIZAR UNA INSPECCION JUDICIAL LLEVANDO LA RESPECTIVA ORDEN A POLICIA JUDICIAL PARA SOLICITAR QUE SE HAGA ENTREGA EN CALIDAD DE PRESTAMO DEL ACTA ORIGINAL REALIZADA EL 28 DE MARZO DEL 2017 EN LA EMPRESA PROMOTORA ARG SAS CON NIT 830500420-7, CON CARACTER DEVOLUTIVO."/>
    <s v="A"/>
    <s v="ABEDOYA"/>
    <s v=" "/>
    <s v="Principal"/>
    <d v="2023-06-15T00:00:00"/>
    <s v="Origino"/>
    <s v="NRESPONS"/>
    <s v="Registros Pub y Redes Emp"/>
    <s v="Back (Registro)"/>
    <s v="Finalizado"/>
    <s v=" "/>
    <s v="Asignado a"/>
    <s v="CMARTINE"/>
    <s v="Registros Pub y Redes Emp"/>
    <s v="Juridica"/>
    <d v="2023-06-15T00:00:00"/>
    <s v="A"/>
    <s v="MERCANTIL"/>
    <n v="237564"/>
    <m/>
    <m/>
    <m/>
    <m/>
    <m/>
    <m/>
    <s v="Inscrito"/>
    <n v="1113624664"/>
    <s v="GUSTAVO ADOLFO VELEZ ZABALA INVESTIGADOR CRIMINAL"/>
    <s v=""/>
    <s v="gustavo.velez5280@correo.policia.gov.co"/>
    <s v="Presencial con Carta"/>
    <s v="3205444268"/>
    <s v="3 Peticiones"/>
    <x v="0"/>
    <s v="Registros Publicos y Redes Emp"/>
    <s v="Derecho de peticion"/>
    <s v="."/>
    <s v="."/>
    <s v="CONTESTADO CON CARTAS 2023-00764, 2023-00765 Y 2023-00766 DEL 6 DE JULIO DE 2023, ENVIANDO A LA POLICÍA NACIONAL LOS DOCUMENTOS FÍSICOS DEL ARCHIVO DEL REGISTROS PÚBLICOS SOLICITADOS EN LOS OFICIOS GS-2023-SUBIN-GRUIJ-25.10 DEL 15 DE JUNIO DE 2023."/>
    <s v="."/>
    <s v="Finalizado"/>
    <s v="CMARTINE"/>
    <d v="2023-07-21T00:00:00"/>
    <d v="2023-07-31T00:00:00"/>
    <s v=" "/>
    <s v="N"/>
    <s v=""/>
    <x v="0"/>
    <s v="Interés general y particular"/>
    <s v="N"/>
    <d v="2023-07-06T00:00:00"/>
    <d v="2023-07-21T00:00:00"/>
    <n v="13"/>
    <n v="15"/>
    <x v="0"/>
    <n v="15"/>
    <s v="cumple"/>
  </r>
  <r>
    <x v="0"/>
    <n v="2023004080"/>
    <x v="116"/>
    <s v="EN COMUNICACION DEL DIA 13 JUNIO 2023 ENVIADO POR EMAIL A CONTACTO CCC MEDIANTE DERECHO DE PETICION SOLICITA 1. COPIA DE LOS ESTATUTOS DE CONFORMACIÓN DE LA FUNDACIÓN Y CENTRO DE CONCILIACIÓN Y ARBITRAJE CENTRO DE CONCILIACIÓN Y ARBITRAJE DE LA FUNDACIÓN PROMOTORA PARA LA UNIDAD Y EL BIENESTAR COLOMBIANO NIT 900231657 - CCCALI CENTRO DE CONCILIACIÓN Y ARBITRAJE LA SABANA ENTIDADES IDENTIFICADAS CON NIT 901386570 - 1 - CCBOGOTA 2. COPIA DE TODO EL EXPEDIENTE DE CONSTITUCIÓN, CONFORMACIÓN Y DEMÁS ACTAS DE ASAMBLEA Y DOCUMENTOS EXISTENTES Y REGISTRADOS EN CÁMARA DE COMERCIO DE: CENTRO DE CONCILIACIÓN Y ARBITRAJE DE LA FUNDACIÓN PROMOTORA PARA LA UNIDAD Y EL BIENESTAR COLOMBIANO NIT 900231657 - CCCALI CENTRO DE CONCILIACIÓN Y ARBITRAJE LA SABANA ENTIDADES IDENTIFICADAS CON NIT 901386570 - 1 - CCBOGOTA "/>
    <s v="A"/>
    <s v="LNDELGAD"/>
    <s v=" "/>
    <s v="Principal"/>
    <d v="2023-06-15T00:00:00"/>
    <s v="Origino"/>
    <s v="NRESPONS"/>
    <s v="Registros Pub y Redes Emp"/>
    <s v="Back (Registro)"/>
    <s v="Finalizado"/>
    <s v=" "/>
    <s v="Asignado a"/>
    <s v="ECUARTAS"/>
    <s v="Registros Pub y Redes Emp"/>
    <s v="Back (Registro)"/>
    <d v="2023-06-15T00:00:00"/>
    <s v="A"/>
    <s v="ESAL"/>
    <n v="761449"/>
    <m/>
    <m/>
    <m/>
    <m/>
    <m/>
    <m/>
    <s v="Nit"/>
    <m/>
    <s v="JULIAN ANDRÉS MORALES ZÚÑIGA"/>
    <s v="SN"/>
    <s v="julianzuniga94@gmail.com"/>
    <s v="E-mail"/>
    <s v="3154606136"/>
    <s v="3 Peticiones"/>
    <x v="0"/>
    <s v="Registros Publicos y Redes Emp"/>
    <s v="Derecho de peticion"/>
    <s v="."/>
    <s v="."/>
    <s v="2023-00715 SANTIAGO DE CALI, 17 DE JUNIO DE 2023 SEÑOR JULIAN ANDRÉS MORALES ZÚÑIGA ABOGADO CONCILIADOR ESPECIALISTA JULIANZUNIGA94@GMAIL.COM BOGOTÁ D.C. CORDIAL SALUDO, MEDIANTE CORREO ELECTRÓNICO DEL 13 DE JUNIO, RECIBIDO EN ESTA ENTIDAD EL 14 DE JUNIO DEL 2023, SOLICITÓ: &quot;1) COPIA DE LOS ESTATUTOS DE CONFORMACIÓN DE LA FUNDACIÓN Y CENTRO DE CONCILIACIÓN Y ARBITRAJE: CENTRO DE CONCILIACIÓN Y ARBITRAJE DE LA FUNDACIÓN PROMOTORA PARA LA UNIDAD Y EL BIENESTAR COLOMBIANOCENTRO DE CONCILIACIÓN Y ARBITRAJE LA SABANA ENTIDADES IDENTIFICADAS CON NIT. 900231657 - 4 Y 901386570 - 1 RESPECTIVAMENTE. 2) COPIA DE TODO EL EXPEDIENTE DE CONSTITUCIÓN, CONFORMACIÓN Y DEMÁS ACTAS DE ASAMBLEA Y DOCUMENTOS EXISTENTES Y REGISTRADOS EN CÁMARA DE COMERCIO DE CENTRO DE CONCILIACIÓN Y ARBITRAJE DE LA FUNDACIÓN PROMOTORA PARA LA UNIDAD Y EL BIENESTAR COLOMBIANOCENTRO DE CONCILIACIÓN Y ARBITRAJE LA SABANA ENTIDADES IDENTIFICADAS CON NIT. 900231657 - 4 Y 901386570 - 1 RESPECTIVAMENTE&quot; AL RESPECTO, "/>
    <s v="."/>
    <s v="Finalizado"/>
    <s v="ECUARTAS"/>
    <d v="2023-06-17T00:00:00"/>
    <d v="2023-06-17T00:00:00"/>
    <s v="julianzuniga94@gmail.com.rpost.biz sábado 17/06/2023 10:42 a. m"/>
    <s v="N"/>
    <s v=""/>
    <x v="0"/>
    <s v=""/>
    <s v="N"/>
    <d v="2023-06-17T00:00:00"/>
    <d v="2023-06-17T00:00:00"/>
    <n v="1"/>
    <n v="15"/>
    <x v="0"/>
    <n v="15"/>
    <s v="cumple"/>
  </r>
  <r>
    <x v="0"/>
    <n v="2023004082"/>
    <x v="116"/>
    <s v="EN COMUNICACION DEL DIA 29 MAYO 2023 DEL JUZGADO SEGUNDO CIVIL MUNICIPAL YUMBO VALLE OFICIO 0537 ENVIADO POR EMAIL A CONTACTO CCC EL DIA 15 JUNIO 2023 SOLICITA SE REQUIERA A LA CAMARA DE COMERCIO DE CALI, A FIN DE QUE INFORME LA RAZÓN POR LA CUAL NO HA DADO CONTESTACIÓN AL OFICIO NO. 2250 DE FECHA 10 DE DICIEMBRE DE 2018 Y CON SELLO DE RECIBIDO EN ESA ENTIDAD DE 1 DE MARZO DE 2019."/>
    <s v="A"/>
    <s v="LNDELGAD"/>
    <s v=" "/>
    <s v="Principal"/>
    <d v="2023-06-15T00:00:00"/>
    <s v="Origino"/>
    <s v="NRESPONS"/>
    <s v="Registros Pub y Redes Emp"/>
    <s v="Back (Registro)"/>
    <s v="Finalizado"/>
    <s v=" "/>
    <s v="Asignado a"/>
    <s v="ECUARTAS"/>
    <s v="Registros Pub y Redes Emp"/>
    <s v="Back (Registro)"/>
    <d v="2023-06-15T00:00:00"/>
    <s v="A"/>
    <s v="MERCANTIL"/>
    <n v="716952"/>
    <m/>
    <m/>
    <m/>
    <m/>
    <m/>
    <m/>
    <s v="Inscrito"/>
    <m/>
    <s v="ORLANDO ESTUPIÑAN ESTUPIÑAN"/>
    <s v="SN"/>
    <s v="j02cmyumbo@cendoj.ramajudicial.gov.co"/>
    <s v="E-mail"/>
    <s v="SN"/>
    <s v="3 Peticiones"/>
    <x v="0"/>
    <s v="Registros Publicos y Redes Emp"/>
    <s v="Derecho de peticion"/>
    <s v="."/>
    <s v="."/>
    <s v="2023-00716 SANTIAGO DE CALI, 20 DE JUNIO DE 2023 SEÑORES JUZGADO SEGUNDO CIVIL MUNICIPAL DE YUMBO ORLANDO ESTUPIÑAN ESTUPIÑAN SECRETARIO J02CMYUMBO@CENDOJ.RAMAJUDICIAL.GOV.CO YUMBO CORDIAL SALUDO DAMOS RESPUESTA AL OFICIO NO. 0537 RADICACIÓN 768924003002-2018-00486-00 DEL 29 DE MAYO DE 2023, EN EL QUE SOLICITA: &quot;INFORME LA RAZÓN POR LA CUAL NO HA DADO CONTESTACIÓN AL OFICIO NO. 2250 DE FECHA 10 DE DICIEMBRE DE 2018 Y CON SELLO DE RECIBIDO EN ESA ENTIDAD DEL 1 DE MARZO DE 201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6-20T00:00:00"/>
    <d v="2023-06-20T00:00:00"/>
    <s v="j02cmyumbo@cendoj.ramajudicial.gov.co.rpost.biz martes 20/06/2023 9:16 a. m"/>
    <s v="N"/>
    <s v=""/>
    <x v="0"/>
    <s v=""/>
    <s v="N"/>
    <d v="2023-06-20T00:00:00"/>
    <d v="2023-06-20T00:00:00"/>
    <n v="2"/>
    <n v="15"/>
    <x v="0"/>
    <n v="15"/>
    <s v="cumple"/>
  </r>
  <r>
    <x v="0"/>
    <n v="2023004083"/>
    <x v="116"/>
    <s v="EN COMUNICACION DEL DIA 13/06/2023 CON OFICIO NO.478/11-00030 VIA EMAIL DE LA ENTIDAD JUZGADO PRIMERO LABORAL DEL CIRCUITO DE CALI, CON REFERENCIA: REF: EJECUTIVO LABORAL A CONTINUACIÓN SOLICITAN: SE SIRVAN INFORMAR SI PREVIO AL EMBARGO DECRETADO Y REGISTRADO DENTRO DEL PROCESO DE LA REFERENCIA Y COMUNICADO A ESA ENTIDAD MEDIANTE OFICIO NO.2065 DEL 14/11/2019 Y REITERADO MEDIANTE COMUNICACIÓN NO.945 DEL 21/07/2020, EXISTEN EMBARGOS PREVIOS CONTRA EL ESTABLECIMIENTO DE COMERCIO DENOMINADO SEGURIDAD FONTANAR LTDA. CON NIT: 830103618-5 Y MATRICULA MERCANTIL NO.641031-2, UBICADO EN LA CARRERA 44 NO.3-02 DE CALI, DE PROPIEDAD DE LA SOCIEDAD EJECUTADA Y REGISTRADO EN CÁMARA DE COMERCIO DE CALI. EN CASO AFIRMATIVO POR FAVOR CERTIFICAR CUALES SON AQUELLOS EMBARGOS PREVIOS EXISTENTES, INDICANDO EL JUZGADO Y EL PROCESO A QUE CORRESPONDEN LOS MISMOS. AGRADECEN ENVIAR LAS RESPUESTAS ÚNICA Y EXCLUSIVAMENTE AL CORREO ELECTRÓNICO J01LCCALI@CENDOJ.RAMAJUDICIAL.GOV.CO, LO ANTERIOR TENIENDO EN CUENTA QUE ACTUALMENTE SOLO MANEJAN EXPEDIENTES VIRTUALES."/>
    <s v="A"/>
    <s v="FTRUJILL"/>
    <s v=" "/>
    <s v="Obrero"/>
    <d v="2023-06-15T00:00:00"/>
    <s v="Origino"/>
    <s v="NRESPONS"/>
    <s v="Registros Pub y Redes Emp"/>
    <s v="Back (Registro)"/>
    <s v="Finalizado"/>
    <s v=" "/>
    <s v="Asignado a"/>
    <s v="ECUARTAS"/>
    <s v="Registros Pub y Redes Emp"/>
    <s v="Back (Registro)"/>
    <d v="2023-06-15T00:00:00"/>
    <s v="A"/>
    <s v="MERCANTIL"/>
    <n v="641031"/>
    <m/>
    <m/>
    <m/>
    <m/>
    <m/>
    <m/>
    <s v="Inscrito"/>
    <m/>
    <s v="SECRETARIO CARLOS EDUARDO OSPINA CHÁVEZ"/>
    <s v="8986868 ext: 30"/>
    <s v="j01lccali@cendoj.ramajudicial.gov.co"/>
    <s v=""/>
    <s v=""/>
    <s v="3 Peticiones"/>
    <x v="0"/>
    <s v="Registros Publicos y Redes Emp"/>
    <s v="Derecho de peticion"/>
    <s v="."/>
    <s v="."/>
    <s v="2023-00716 SANTIAGO DE CALI, 20 DE JUNIO DE 2023 SEÑORES JUZGADO PRIMERO LABORAL DEL CIRCUITO DE CALI CARLOS EDUARDO OSPINA CHAVEZ SECRETARIO J01LCCALI@CENDOJ.RAMAJUDICIAL.GOV.CO LA CIUDAD CORDIAL SALUDO DAMOS RESPUESTA AL OFICIO NO. 478/11-00030 RADICACIÓN 76001-31-05-001-2011-00030-00DEL 13 DE JUNIO DE 2023, EN EL QUE SOLICITA: &quot;SIRVAN INFORMA SI PREVIO AL EMBARGO DECRETADO Y REGISTRADO DENTRO DEL PROCESO DE LA REFERENCIA Y COMUNICADO A ESA ENTIDAD MEDIANTE OFICIO NO.2065 DEL 14/11/2019 Y REITERADO MEDIANTE COMUNICACIÓN NO.945 DEL 21/07/2020, EXISTEN EMBARGOS PREVIOS CONTRA EL ESTABLECIMIENTO DE COMERCIO DENOMINADO SEGURIDAD FONTANAR LTDA. CON NIT: 830103618-5 Y MATRICULA MERCANTIL NO.641031-2, UBICADO EN LA CARRERA 44 NO.3-02 DE CALI, DE PROPIEDAD DE LA SOCIEDAD EJECUTADA Y REGISTRADO EN CÁMARA DE COMERCIO DE CALI.&quot;. AL RESPECTO, LE INFORMAMOS QUE LAS CÁMARAS DE COMERCIO DEBEN CEÑIRSE A LO ESTRICTAMENTE CONSAGRADO EN EL ORDENAMIENTO JURÍDICO Y, POR LO TANTO, SOLO PUEDEN"/>
    <s v="."/>
    <s v="Finalizado"/>
    <s v="ECUARTAS"/>
    <d v="2023-06-20T00:00:00"/>
    <d v="2023-06-20T00:00:00"/>
    <s v="J01lccali@cendoj.ramajudicial.gov.co.rpost.biz martes 20/06/2023 11:32 a. m."/>
    <s v="N"/>
    <s v=""/>
    <x v="0"/>
    <s v=""/>
    <s v="N"/>
    <d v="2023-06-20T00:00:00"/>
    <d v="2023-06-20T00:00:00"/>
    <n v="2"/>
    <n v="15"/>
    <x v="0"/>
    <n v="15"/>
    <s v="cumple"/>
  </r>
  <r>
    <x v="0"/>
    <n v="2023004086"/>
    <x v="116"/>
    <s v="EN COMUNICACION DEL DIA 15 JUNIO 2023 ENVIADO POR EMAIL A CONTACTO CCC DEL JUZGADO TERCERO PENAL DEL CIRCUITO BOGOTA D.C OFICIO 451 SOLICITA POR MEDIO DEL PRESENTE, SE SOLICITA SU VALIOSA COLABORACIÓN PARA QUE EN FORMA INMEDIATA SE SIRVAN EXPEDIR CERTIFICADO DE EXISTENCIA Y REPRESENTACIÓN LEGAL COMPLETA DE: CODENSA S.A CONCESIONNARIA PERIMETRAL DE ORIENTE DE BOGOTÁ S.A.S. ¿ POB AGRUPACIÓN MACADAMIA DEL RIO VIVIENDA P.H."/>
    <s v="A"/>
    <s v="LNDELGAD"/>
    <s v=" "/>
    <s v="Principal"/>
    <d v="2023-06-15T00:00:00"/>
    <s v="Origino"/>
    <s v="NRESPONS"/>
    <s v="Registros Pub y Redes Emp"/>
    <s v="Back (Registro)"/>
    <s v="Finalizado"/>
    <s v=" "/>
    <s v="Asignado a"/>
    <s v="ECUARTAS"/>
    <s v="Registros Pub y Redes Emp"/>
    <s v="Back (Registro)"/>
    <d v="2023-06-15T00:00:00"/>
    <s v="A"/>
    <s v="NO APLICA"/>
    <m/>
    <m/>
    <m/>
    <m/>
    <m/>
    <m/>
    <m/>
    <s v="Sin Identificación"/>
    <m/>
    <s v="ANDREA GARCÍA GARCÍA"/>
    <s v="2012944"/>
    <s v="ygarciaga@cendoj.ramajudicial.gov.co"/>
    <s v="E-mail"/>
    <s v="SN"/>
    <s v="3 Peticiones"/>
    <x v="0"/>
    <s v="Registros Publicos y Redes Emp"/>
    <s v="Derecho de peticion"/>
    <s v="."/>
    <s v="."/>
    <s v="2023-00683 SANTIAGO DE CALI, 15 DE JUNIO DE 2023 SEÑORES JUZGADO TERCERO PENAL DEL CIRCUITO CON FUNCIÓN DE CONOCIMIENTO DE BOGOTÁ ANDREA GARCÍA GARCÍA OFICIAL MAYOR J03PCCBT@CENDOJ.RAMAJUDICIAL.GOV.CO BOGOTÁ D.C. CORDIAL SALUDO DAMOS RESPUESTA AL OFICIO NO. 451 ACCIÓN DE TUTELA NO. 2023-00083 DEL 15 DE JUNIO DE 2023 RECIBIDO EN ESTA ENTIDAD EL MISMO DÍA, EN EL QUE SOLICITA: &quot;SE SIRVAN EXPEDIR CERTIFICADO DE EXISTENCIA Y REPRESENTACIÓN LEGAL COMPLETADE: - CODENSA S.A - CONCESIONNARIA PERIMETRAL DE ORIENTE DE BOGOTÁ S.A.S. - POB - AGRUPACIÓN MACADAMIA DEL RIO VIVIENDA P.H.&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
    <s v="."/>
    <s v="Finalizado"/>
    <s v="ECUARTAS"/>
    <d v="2023-06-21T00:00:00"/>
    <d v="2023-06-21T00:00:00"/>
    <s v="'j03pccbt@cendoj.ramajudicial.gov.co.rpost.biz' ygarciaga@cendoj.ramajudicial.gov.co.rpost.biz jueves 15/06/2023 4:19 p. m."/>
    <s v="N"/>
    <s v=""/>
    <x v="0"/>
    <s v=""/>
    <s v="N"/>
    <d v="2023-06-21T00:00:00"/>
    <d v="2023-06-21T00:00:00"/>
    <n v="3"/>
    <n v="15"/>
    <x v="0"/>
    <n v="15"/>
    <s v="cumple"/>
  </r>
  <r>
    <x v="0"/>
    <n v="2023004087"/>
    <x v="116"/>
    <s v="EN COMUNICACION DEL DIA 14062023 MEDIANTE DERECHO DE PETICION OFICIO NRO. GS-2023- SIBIN-GRUIJ-25-10 MINISTERIO DE DEFENSA NACIONAL POLICIA NACIONAL DIRECCION DE INVESTIGACION CRIMINAL E INTERPOL SECCIONAL DE INVESTIGACION CRIMINAL MECAL ENVIADO VIA EMAIL A LA CC CALI SOLICITAN A ESTE ORGANISMO APORTAR INFORMACION SI EN SU BASE DE DATOS SE ENCUENTRA LA PERSONA DE NOMBRE LEWIN DAVID LOPEZ GARCIA IDENTIFICADO CON CEDULA DE CUIDADANIA 1006179980 COMO PROPIETARIO DE ALGUNA CLASE DE ESTABLECIMIENTO COMERCIAL PUBLICO O PRIVADO PUESTO QUE SE REQUIERE UBICARLO PARA QUE SE PRESENTE A AUDIENCIA DE JUICIO ORAL EN EL JUZGADO 4 PENAL DEL CIRCUITO DE CONOCIMIENTO DE CALI LO ANTERIOR PARA QUE OBRE DENTRO DE LA INVESTIGACION QUE SE ADELANTA EN LA FISCALIA 46 SECCIONAL UNIDAD DE VIDA DR. ALEJANDRO VACCA AHUAD TEL 57(2)6204400- CEL 3187825213"/>
    <s v="A"/>
    <s v="JCOIME"/>
    <s v=" "/>
    <s v="Principal"/>
    <d v="2023-06-15T00:00:00"/>
    <s v="Origino"/>
    <s v="NRESPONS"/>
    <s v="Registros Pub y Redes Emp"/>
    <s v="Back (Registro)"/>
    <s v="Finalizado"/>
    <s v=" "/>
    <s v="Asignado a"/>
    <s v="ECUARTAS"/>
    <s v="Registros Pub y Redes Emp"/>
    <s v="Back (Registro)"/>
    <d v="2023-06-15T00:00:00"/>
    <s v="A"/>
    <s v="NO APLICA"/>
    <m/>
    <m/>
    <m/>
    <m/>
    <m/>
    <m/>
    <m/>
    <s v="Sin Identificación"/>
    <m/>
    <s v=""/>
    <s v=""/>
    <s v=""/>
    <s v="E-mail"/>
    <s v=""/>
    <s v="3 Peticiones"/>
    <x v="0"/>
    <s v="Registros Publicos y Redes Emp"/>
    <s v="Derecho de peticion"/>
    <s v="."/>
    <s v="."/>
    <s v="2023 - 00161 SANTIAGO DE CALI, 20 DE JUNIO DE 2023 SEÑORES MINISTERIO DE DEFENSA NACIONAL POLICIA NACIONAL ATENCIÓN: AGENTE LUIS FERNANDO RINCON GIRON INVESTIGADOR CRIMINAL SIJIN LUIS.RINCON1251@CORREO.POLICIA.GOV.CO LA CIUDAD CORDIAL SALUDO, DAMOS RESPUESTA A SU OFICIO NUNC 760016000193202202350 DEL 14 DE JUNIO DE 2023, RECIBIDO EN ESTA ENTIDAD EL 15 DE JUNIO, EN EL QUE SOLICITA: &quot;APORTE INFORMACIÓN SI EN SU BASE DE DATOS SE ENCUENTRA REGISTRADA LA PERSONA DE NOMBRE LEWIN DAVID LÓPEZ GARCIA, IDENTIFICADO CON CEDULA DE CIUDADANÍA NO. 1.006.179.980,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3-06-20T00:00:00"/>
    <d v="2023-06-20T00:00:00"/>
    <s v="luis.rincon1251@correo.policia.gov.co.rpost.biz martes 20/06/2023 12:56 p. m"/>
    <s v="N"/>
    <s v=""/>
    <x v="0"/>
    <s v=""/>
    <s v="N"/>
    <d v="2023-06-20T00:00:00"/>
    <d v="2023-06-20T00:00:00"/>
    <n v="2"/>
    <n v="15"/>
    <x v="0"/>
    <n v="15"/>
    <s v="cumple"/>
  </r>
  <r>
    <x v="0"/>
    <n v="2023004093"/>
    <x v="117"/>
    <s v="EN COMUNICACION DEL DIA 01 JUNIO 2023 CORPORACION AUTONOMA REGIONAL DE CUNDINAMARCA - CAR BOGOTA D.C RAD 01232009231 ENVIADO VIA EMAIL A LA CC BOGOTA Y REMITIDO A LA CC CALI EL DIA 14 JUNIO 2023 CON RAD 20230607582 POR TRASLADO POR COMPETENCIAS SOLICITA REMITIR EL CERTIFICADO DE EXISTENCIA Y REPRESENTACION LEGAL DE LA SOCIEDAD SERVICIOS INMOBILIARIOS MARBELLA SAS EN LIQUIDACION NIT 900317689 - 0"/>
    <s v="A"/>
    <s v="LNDELGAD"/>
    <s v=" "/>
    <s v="Principal"/>
    <d v="2023-06-16T00:00:00"/>
    <s v="Origino"/>
    <s v="NRESPONS"/>
    <s v="Registros Pub y Redes Emp"/>
    <s v="Back (Registro)"/>
    <s v="Finalizado"/>
    <s v=" "/>
    <s v="Asignado a"/>
    <s v="ECUARTAS"/>
    <s v="Registros Pub y Redes Emp"/>
    <s v="Back (Registro)"/>
    <d v="2023-06-16T00:00:00"/>
    <s v="A"/>
    <s v="MERCANTIL"/>
    <n v="795037"/>
    <m/>
    <m/>
    <m/>
    <m/>
    <m/>
    <m/>
    <s v="Nit"/>
    <m/>
    <s v="MARIA FERNANDA ZULUAGA MARTINEZ"/>
    <s v="5801111"/>
    <s v="sau@car.gov.co"/>
    <s v="E-mail"/>
    <s v="SN"/>
    <s v="3 Peticiones"/>
    <x v="0"/>
    <s v="Registros Publicos y Redes Emp"/>
    <s v="Derecho de peticion"/>
    <s v="."/>
    <s v="."/>
    <s v="2023 - 00716 SANTIAGO DE CALI, 17 DE JUNIO DE 2023 SEÑORES CORPORACIÓN AUTÓNOMA REGIONAL DE CUNDINAMARCA -CAR ATENCIÓN: MARIA FERNANDA ZULUAGA MARTÍNEZ SAU@CAR.GOV.CO BOGOTÁ D.C. CORDIAL SALUDO DAMOS RESPUESTA A SU OFICIO EXPEDIENTE: 70277 DEL 1 DE JUNIO DE 2023, RECIBIDO EN LA CÁMARA DE COMERCIO DE BOGOTÁ Y REMITIDO A ESTA ENTIDAD EL 14 DE JUNIO, EN EL CUAL SOLICITA: &quot;REMITA EL CERTIFICADO DE EXISTENCIA Y REPRESENTACIÓN LEGAL DE LA SOCIEDAD SERVICIOS INMOBILIARIOS MARBELLA SAS EN LIQUIDACIÓN CON NIT 900317689-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
    <s v="."/>
    <s v="Finalizado"/>
    <s v="ECUARTAS"/>
    <d v="2023-06-17T00:00:00"/>
    <d v="2023-06-17T00:00:00"/>
    <s v="sau@car.gov.co.rpost.biz sábado 17/06/2023 8:14 a. m"/>
    <s v="N"/>
    <s v=""/>
    <x v="0"/>
    <s v=""/>
    <s v="N"/>
    <d v="2023-06-17T00:00:00"/>
    <d v="2023-06-17T00:00:00"/>
    <n v="0"/>
    <n v="15"/>
    <x v="0"/>
    <n v="15"/>
    <s v="cumple"/>
  </r>
  <r>
    <x v="0"/>
    <n v="2023004094"/>
    <x v="117"/>
    <s v="SE SOLICITA PRORROGA DE PLAZO PARA SUBSANAR REQUERIMIENTO DEL RAD. 20230520287 DE LA EMPRESA CARPAS ANDINA S.A.S. INSCRITO 581003 HECHO POR LA DRA. LAURA ISABEL PRADO LASSO"/>
    <s v="A"/>
    <s v="JCOIME"/>
    <s v=" "/>
    <s v="Principal"/>
    <d v="2023-06-16T00:00:00"/>
    <s v="Origino"/>
    <s v="NRESPONS"/>
    <s v="Registros Pub y Redes Emp"/>
    <s v="Juridica"/>
    <s v="Finalizado"/>
    <s v=" "/>
    <s v="Asignado a"/>
    <s v="LPRADO"/>
    <s v="Registros Pub y Redes Emp"/>
    <s v="Juridica"/>
    <d v="2023-06-16T00:00:00"/>
    <s v="A"/>
    <s v="MERCANTIL"/>
    <n v="581003"/>
    <n v="20230520287"/>
    <m/>
    <m/>
    <m/>
    <m/>
    <m/>
    <s v="Inscrito"/>
    <n v="16588089"/>
    <s v="HUGO OSCAR MENESES BENAVIDES"/>
    <s v=""/>
    <s v="adrianaosses@hotmail.com"/>
    <s v="E-mail"/>
    <s v=""/>
    <s v="3 Peticiones"/>
    <x v="6"/>
    <s v="Registros Publicos y Redes Emp"/>
    <s v="Derecho de peticion"/>
    <s v="."/>
    <s v="."/>
    <s v="SE PRÓRROGA HASTA EL 18 DE JULIO DE 2023."/>
    <s v="."/>
    <s v="Finalizado"/>
    <s v="LPRADO"/>
    <d v="2023-06-16T00:00:00"/>
    <d v="2023-06-16T00:00:00"/>
    <s v=" "/>
    <s v="N"/>
    <s v=""/>
    <x v="0"/>
    <s v="Interés general y particular"/>
    <s v="N"/>
    <d v="2023-06-16T00:00:00"/>
    <d v="2023-06-16T00:00:00"/>
    <n v="0"/>
    <n v="15"/>
    <x v="0"/>
    <n v="15"/>
    <s v="cumple"/>
  </r>
  <r>
    <x v="0"/>
    <n v="2023004095"/>
    <x v="117"/>
    <s v="EN COMUNICACION DEL DIA 06 JUNIO 2023 FISCALIA GENERAL DE LA NACION SECCIONAL BOGOTA D.C OFICIO 25709 ENVIADO VIA EMAIL A LA CC BOGOTA Y REMITIDO A LA CC CALI EL DIA 15 JUNIO 2023 CON RAD 20230607621 POR TRASLADO POR COMPETENCIAS SOLICITA ALLEGAR EL CERTIFICADO DE EXISTENCIA Y REPRESENTACION DE LA SOCIEDAD INVERSIONES BEJARANO DEL VALLE SAS NIT 901417614 Y LA SOCIEDAD COMPAÑIA DE FINANCIAMIENTO PROGRESER SAS NIT 901562112 - 6"/>
    <s v="A"/>
    <s v="LNDELGAD"/>
    <s v=" "/>
    <s v="Principal"/>
    <d v="2023-06-16T00:00:00"/>
    <s v="Origino"/>
    <s v="NRESPONS"/>
    <s v="Registros Pub y Redes Emp"/>
    <s v="Back (Registro)"/>
    <s v="Finalizado"/>
    <s v=" "/>
    <s v="Asignado a"/>
    <s v="ECUARTAS"/>
    <s v="Registros Pub y Redes Emp"/>
    <s v="Back (Registro)"/>
    <d v="2023-06-16T00:00:00"/>
    <s v="A"/>
    <s v="MERCANTIL"/>
    <n v="1236985"/>
    <m/>
    <m/>
    <m/>
    <m/>
    <m/>
    <m/>
    <s v="Nit"/>
    <m/>
    <s v="JOSE MANUEL ORTIZ CARDOZO"/>
    <s v=""/>
    <s v="manuel.ortiz@fiscalia.gov.co"/>
    <s v="E-mail"/>
    <s v="3183609818"/>
    <s v="3 Peticiones"/>
    <x v="0"/>
    <s v="Registros Publicos y Redes Emp"/>
    <s v="Derecho de peticion"/>
    <s v="."/>
    <s v="."/>
    <s v="2023-00656 SANTIAGO DE CALI, 16 DE JUNIO DE 2023 SEÑORES FISCALIA GENERAL DE LA NACION ATENCIÓN: JOSE MANUEL ORTIZ CARDOZO COORDINADOR EQUIPO FE PÚBLICA Y ORDEN ECONÓMICO C.T.I. MANUEL.ORTIZ@CORREO.POLICIA.GOV.CO BOGOTÁ D.C. CORDIAL SALUDO DAMOS RESPUESTA AL OFICIO NO. 25709 PROCESO NO. 110016099069202310908 DEL 6 DE JUNIO DEL 2023, RECIBIDO EN LA CÁMARA DE COMERCIO DE BOGOTÁ Y REMITIDO A ESTA ENTIDAD EL 14 DE JUNIO, EN EL CUAL SOLICITA SUMINISTRAR LA SIGUIENTE INFORMACIÓN: &quot;ALLEGAR CERTIFICADO DE EXISTENCIA Y REPRESENTACIÓN DE LA SOCIEDAD INVERSIONES BEJARANO DEL VALLE SAS NIT 901417614 Y DE LA SOCIEDAD COMPAÑÍA DE FINANCIAMIENTO PROGRESER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6-16T00:00:00"/>
    <d v="2023-06-16T00:00:00"/>
    <s v="manuel.ortiz@correo.policia.gov.co.rpost.biz viernes 16/06/2023 10:30 a. m."/>
    <s v="N"/>
    <s v=""/>
    <x v="0"/>
    <s v=""/>
    <s v="N"/>
    <d v="2023-06-16T00:00:00"/>
    <d v="2023-06-16T00:00:00"/>
    <n v="0"/>
    <n v="15"/>
    <x v="0"/>
    <n v="15"/>
    <s v="cumple"/>
  </r>
  <r>
    <x v="0"/>
    <n v="2023004096"/>
    <x v="117"/>
    <s v="POR SOLICITUD VIA EMAIL DEL DIA 15/06/2023 SIN OFICIO O DOCUMENTO ADJUNTO PARA DOCUMENTAR, SOLICITAN:COPIAS DE LA ACTA DE CONSTITUCION DE LA COMPAÑIA PARA VERIFICAR COMO ESTA COMPUESTO EL CAPITAL DE LA SIGUIENTE ENTIDAD: MUNDO SERVICIOS JO SAS DE NIT 900782762 ESPERA RESPUESTA AL CORREO ELECTRÓNICO:MANUME31@HOTMAIL.COM. SE ADJUNTA EMAIL CORREO REMISORIO DEL SOLICITANTE. SIN MAS DATOS."/>
    <s v="A"/>
    <s v="FTRUJILL"/>
    <s v=" "/>
    <s v="Obrero"/>
    <d v="2023-06-16T00:00:00"/>
    <s v="Origino"/>
    <s v="NRESPONS"/>
    <s v="Registros Pub y Redes Emp"/>
    <s v="Back (Registro)"/>
    <s v="Finalizado"/>
    <s v=" "/>
    <s v="Asignado a"/>
    <s v="ECUARTAS"/>
    <s v="Registros Pub y Redes Emp"/>
    <s v="Back (Registro)"/>
    <d v="2023-06-16T00:00:00"/>
    <s v="A"/>
    <s v="MERCANTIL"/>
    <n v="912713"/>
    <m/>
    <m/>
    <m/>
    <m/>
    <m/>
    <m/>
    <s v="Inscrito"/>
    <m/>
    <s v="S/N"/>
    <s v=""/>
    <s v="manume31@hotmail.com"/>
    <s v=""/>
    <s v="3174609194"/>
    <s v="3 Peticiones"/>
    <x v="0"/>
    <s v="Registros Publicos y Redes Emp"/>
    <s v="Derecho de peticion"/>
    <s v="."/>
    <s v="."/>
    <s v="2023-00715 SANTIAGO DE CALI, 17 DE JUNIO DE 2023 SEÑORES MUNDO SERVICIOS JO SAS MANUME31@HOTMAIL.COM LA CIUDAD CORDIAL SALUDO, MEDIANTE CORREO ELECTRÓNICO DEL 15 DE JUNIO, RECIBIDO EN ESTA ENTIDAD EL MISMO DÍA, SOLICITÓ: &quot;COPIA DEL ACTA DE CONSTITUCIÓN DE LA COMPAÑÍA PARA VERIFICAR COMO ESTÁ COMPUESTO EL CAPIT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
    <s v="."/>
    <s v="Finalizado"/>
    <s v="ECUARTAS"/>
    <d v="2023-06-20T00:00:00"/>
    <d v="2023-06-20T00:00:00"/>
    <s v="'Manume31@hotmail.com.rpost.biz' martes 20/06/2023 1:43 p. m."/>
    <s v="N"/>
    <s v=""/>
    <x v="0"/>
    <s v="Interés general y particular"/>
    <s v="N"/>
    <d v="2023-06-20T00:00:00"/>
    <d v="2023-06-20T00:00:00"/>
    <n v="1"/>
    <n v="15"/>
    <x v="0"/>
    <n v="15"/>
    <s v="cumple"/>
  </r>
  <r>
    <x v="0"/>
    <n v="2023004099"/>
    <x v="117"/>
    <s v="EN COMUNICACION DEL DIA 06 JUNIO 2023 POLICIA NACIONAL SECCIONAL BOGOTA D.C RAD 2023-066450 ENVIADO VIA EMAIL A LA CC BOGOTA Y REMITIDO A LA CC CALI EL DIA 15 JUNIO 2023 CON RAD 20230610058 POR TRASLADO POR COMPETENCIAS SOLICITA A ESTA ENTIDAD SEA VERIFICADO EN SUS BASES DE DATOS SI LAS SIGUIENTES PERSONAS QUE A CONTINUACION SE RELACIONAM TIENEN PARTICIPACION COMO ACCIONISTAS EN ALGUNA SOCIEDAD EN CASO AFIRMATIVO ALLEGAR LAS RESPECTIVAS MATRICULAS Y O CERTIFICADOS DE EXISTENCIA Y REPRESENTACION LEGAL DE IGUAL FORMA INDICAR SI SON GERETES O REPRESENTANTES LEGALES EN ALGUNA SOCIEDAD LISTADO LARGO 1. JOSE MAURICIO IMBACUAN CHUNGANA CC 8716956 ...... 27. PEDRO FRANCISCO LOPEZ CC 13014951"/>
    <s v="A"/>
    <s v="LNDELGAD"/>
    <s v=" "/>
    <s v="Principal"/>
    <d v="2023-06-16T00:00:00"/>
    <s v="Origino"/>
    <s v="NRESPONS"/>
    <s v="Registros Pub y Redes Emp"/>
    <s v="Back (Registro)"/>
    <s v="Finalizado"/>
    <s v=" "/>
    <s v="Asignado a"/>
    <s v="ECUARTAS"/>
    <s v="Registros Pub y Redes Emp"/>
    <s v="Back (Registro)"/>
    <d v="2023-06-16T00:00:00"/>
    <s v="A"/>
    <s v="NO APLICA"/>
    <m/>
    <m/>
    <m/>
    <m/>
    <m/>
    <m/>
    <m/>
    <s v="Sin Identificación"/>
    <m/>
    <s v="CILIA VANESA CORDOBA SANCHEZ"/>
    <s v=""/>
    <s v="cilia.cordoba2536@correo.polica.gov.co"/>
    <s v="E-mail"/>
    <s v="3217327128"/>
    <s v="3 Peticiones"/>
    <x v="0"/>
    <s v="Registros Publicos y Redes Emp"/>
    <s v="Derecho de peticion"/>
    <s v="."/>
    <s v="."/>
    <s v="2023-00711 SANTIAGO DE CALI, 17 DE JUNIO DE 2023 SEÑORES MINISTERIO DE DEFENSA NACIONAL POLICIA NACIONAL ATENCIÓN: SUBINTENDENTE CILIA VANESA CÓRDOBA SÁNCHEZ INVESTIGADOR CRIMINAL CILIA.CORDOBA2536@CORREO.POLICIA.GOV.CO BOGOTÁ D.C. CORDIAL SALUDO, DAMOS RESPUESTA A SU OFICIO CON RADICADO 110016099068202200545 DEL 6 DE JUNIO DE 2023, RECIBIDO EN LA CÁMARA DE COMERCIO DE BOGOTÁ Y REMITIDO A ESTA ENTIDAD EL 15 DE JUNIO DE 2023, EN EL QUE SOLICITA: &quot;SEA VERIFICADO EN SUS BASES DE DATOS SI LAS SIGUIENTES PERSONAS QUE A CONTINUACIÓN SE RELACIONAN TIENEN PARTICIPACIÓN COMO ACCIONISTAS EN ALGUNA SOCIEDAD, EN CASO AFIRMATIVO ALLEGAR LAS RESPECTIVAS MATRICULAS Y/O CERTIFICADOS DE EXISTENCIA Y REPRESENTACIÓN LEGAL, DE IGUAL FORMA INDICAR SI SON GERENTES O REPRESENTANTES LEGALES EN ALGUNA SOCIEDAD (¿)&quot; AL RESPECTO, LE INFORMAMOS QUE LAS CÁMARAS DE COMERCIO DEBEN CEÑIRSE A LO ESTRICTAMENTE CONSAGRADO EN EL ORDENAMIENTO JURÍDICO Y, POR LO TANTO, SOLO PUEDEN HACER LO QUE LA LEY LAS FACU"/>
    <s v="."/>
    <s v="Finalizado"/>
    <s v="ECUARTAS"/>
    <d v="2023-06-17T00:00:00"/>
    <d v="2023-06-17T00:00:00"/>
    <s v="cilia.cordoba2536@correo.policia.gov.co.rpost.biz sábado 17/06/2023 9:16 a. m"/>
    <s v="N"/>
    <s v=""/>
    <x v="0"/>
    <s v=""/>
    <s v="N"/>
    <d v="2023-06-17T00:00:00"/>
    <d v="2023-06-17T00:00:00"/>
    <n v="0"/>
    <n v="15"/>
    <x v="0"/>
    <n v="15"/>
    <s v="cumple"/>
  </r>
  <r>
    <x v="0"/>
    <n v="2023004100"/>
    <x v="117"/>
    <s v="EN COMUNICACION DEL DIA 01 JUNIO 2023 FISCALIA GENERAL DE LA NACION SECCIONAL MONTERIA CORDOBA RAD 20-01-20230609001230 ENVIADO VIA EMAIL A LA CC MONTERIA Y REMITIDO A LA CC CALI EL DIA 15 JUNIO 2023 CON RAD 20230610180 POR TRASLADO POR COMPETENCIAS SOLICITA EL CERTIFICADOS DE EXISTENCIA Y REPRESENTACION LEGAL DE LA COMPAÑIA DE SEGUROS SURAMERICANA SA"/>
    <s v="A"/>
    <s v="LNDELGAD"/>
    <s v=" "/>
    <s v="Principal"/>
    <d v="2023-06-16T00:00:00"/>
    <s v="Origino"/>
    <s v="NRESPONS"/>
    <s v="Registros Pub y Redes Emp"/>
    <s v="Back (Registro)"/>
    <s v="Finalizado"/>
    <s v=" "/>
    <s v="Asignado a"/>
    <s v="ECUARTAS"/>
    <s v="Registros Pub y Redes Emp"/>
    <s v="Back (Registro)"/>
    <d v="2023-06-16T00:00:00"/>
    <s v="A"/>
    <s v="NO APLICA"/>
    <m/>
    <m/>
    <m/>
    <m/>
    <m/>
    <m/>
    <m/>
    <s v="Sin Identificación"/>
    <m/>
    <s v="MINERVA MUÑOZ HOYOS"/>
    <s v="7814391"/>
    <s v="minerva.munoz@fiscalia.gov.co"/>
    <s v="E-mail"/>
    <s v="3042059164"/>
    <s v="3 Peticiones"/>
    <x v="0"/>
    <s v="Registros Publicos y Redes Emp"/>
    <s v="Derecho de peticion"/>
    <s v="."/>
    <s v="."/>
    <s v="? 2023-00656 SANTIAGO DE CALI, 17 DE JUNIO DE 2023 SEÑORES FISCALIA GENERAL DE LA NACION ATENCIÓN: MINERVA MUÑOZ HOYOS INVESTIGADOR MINERVA.MUÑOZ@FISCALIA.GOV.CO MONTERÍA CORDIAL SALUDO DAMOS RESPUESTA AL OFICIO NC. 230016113671202100935 DEL 9 DE JUNIO DEL 2023, RECIBIDO EN LA CÁMARA DE COMERCIO DE MONTERÍA Y REMITIDO A ESTA ENTIDAD EL 15 DE JUNIO, EN EL CUAL SOLICITA SUMINISTRAR LA SIGUIENTE INFORMACIÓN: &quot;CERTIFICADO DE EXISTENCIA Y REPRESENTACIÓN LEGAL DE LA COMPAÑÍA DE SEGUROS SURAMERICANA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6-17T00:00:00"/>
    <d v="2023-06-17T00:00:00"/>
    <s v="minerva.muñoz@fiscalia.gov.co.rpost.biz sábado 17/06/2023 9:43 a. m"/>
    <s v="N"/>
    <s v=""/>
    <x v="0"/>
    <s v=""/>
    <s v="N"/>
    <d v="2023-06-17T00:00:00"/>
    <d v="2023-06-17T00:00:00"/>
    <n v="0"/>
    <n v="15"/>
    <x v="0"/>
    <n v="15"/>
    <s v="cumple"/>
  </r>
  <r>
    <x v="0"/>
    <n v="2023004102"/>
    <x v="117"/>
    <s v="ANGELICA MUÑOZ MOLANO IDENTIFICADA CON CC # 34.317.394 DE POPAYAN EN CALIDAD DE REPRESENTANTE LEGAL DE LA EMPRESA GRUPO OPERADOR CLINICO HOSPITALARIO POR OUTSOURCING SS IDENTIFICADA CON NIT 900.612.531-0 CON DOMICILIO PRINCIPAL EN CALI Y CON ESTABLECIMIENTOS COMERCIALES EN LAS CIUDADES DE CALI, BUENAVENTURA, POPAYAN, ARMENIA, MANIZALES, PEREIRA, IBAGUE BARRANQUILLA Y SANTANDER DE QUILICHAO. DANDO CUMPLIMIENTO A LOS DEBERES Y OBLIGACIONES DERIVADOS DE UNA PERSONA JURIDICA COMERCIAL DEBIDAMENTE REGISTRADA EN EL AÑO 2023 PARA LA FECHA 16 DE MARZO ESTANDO DENTRO DEL TERMINO LEGAL SE PROCEDIÓ A REALIZAR EL PAGO POR PSE MEDIO HABILITADO POR LA PAGINA DE LA CAMARA DE COMERCIO DE CALI LA RENOVACION LA MATRICULA Y SUS ESTABLECIMIENTOS, POSTERIOR AL PAGO SE RECIBIERON LAS FACTURAS DE RENOVACION DE MATRICULA DE LOS ESTABLECIMIENTOS MENCIONADOS EXCEPTO BARRANQUILLA, NOS CONTACTAMOS DIRECTAMENTE Y NO SE OBTUVO SOLUCION. A HOY 15 DE JUNIO DE AÑO 2023 EL ESTABLECIMIENTO DE COMERCIO DE B/QUILLA ADSCRITO DE MI PROHIJADA APARECE COMO NO RENOVADO A PESAR DE HABER PAGADO OPORTUNAMENTE."/>
    <s v="A"/>
    <s v="PGUARGUA"/>
    <s v=" "/>
    <s v="Principal"/>
    <d v="2023-06-16T00:00:00"/>
    <s v="Origino"/>
    <s v="NRESPONS"/>
    <s v="Registros Pub y Redes Emp"/>
    <s v="Juridica"/>
    <s v="Finalizado"/>
    <s v=" "/>
    <s v="Asignado a"/>
    <s v="MVELASQU"/>
    <s v="Registros Pub y Redes Emp"/>
    <s v="Juridica"/>
    <d v="2023-06-16T00:00:00"/>
    <s v="A"/>
    <s v="MERCANTIL"/>
    <n v="870172"/>
    <m/>
    <m/>
    <m/>
    <m/>
    <m/>
    <m/>
    <s v="Inscrito"/>
    <n v="34317394"/>
    <s v="ANGELICA MUÑOZ MOLANO"/>
    <s v=""/>
    <s v="administracion@ospedale.com.co"/>
    <s v="Presencial con Carta"/>
    <s v="3164941757"/>
    <s v="3 Peticiones"/>
    <x v="0"/>
    <s v="Registros Publicos y Redes Emp"/>
    <s v="Derecho de peticion"/>
    <s v="."/>
    <s v="."/>
    <s v="EN ATENCIÓN A SU SOLICITUD, LE MANIFESTAMOS QUE CONSULTADA LA TRAZABILIDAD DEL PAGO REALIZADO EL 16 DE MARZO DE 2023, NO ENCONTRAMOS QUE PARA LA MATRÍCULA 698368 DEL ESTABLECIMIENTO DE COMERCIO DENOMINADO CUIDAR BARRANQUILLA, MATRICULADO EN LA CÁMARA DE COMERCIO DE BARRANQUILLA, SE HAYA RELIZADO EL DILIGENCIAMIENTO DE LA INFORMACIÓN CORRESPONDIENTE A LA RENOVACIÓN DEL AÑO 2023, NI SU PAGO. EN EL ARCHIVO ADJUNTO DENOMINADO &quot;EVIDENCIA&quot; SE PUEDE CONSTATAR CUÁLES FUERON LAS MATRÍCULAS PARA LAS CUALES SE DILIGENCIÓ INFORMACIÓN DE LA RENOVACIÓN Y SE REALIZÓ EL PAGO. TANTO EN EL ARCHIVO MENCIONADO COMO EN LOS DEMÁS DOCUMENTOS ADJUNTOS, SE LOGRA EVIDENCIAR QUE PARA LA REFERENCIA 2023019895 CORRESPONDIENTE AL ESTABLECIMIENTO DE COMERCIO QUE NOS OCUPA, LA SEÑORA ANGELICA MUÑOZ MOLANO DILIGENCIÓ LA INFOMACIÓN DEL FORMULARIO RUES PARA LA RENOVACIÓN DEL 2022 CON ACTIVOS EN VALOR CERO ($0), PERO PARA EL AÑO 2023 NO SE DILIGENCIÓ FORMULARIO DE RENOVACIÓN NI SE HIZO PAGO ALGUNO. CONFORME A LO EXPUE"/>
    <s v="."/>
    <s v="Finalizado"/>
    <s v="MVELASQU"/>
    <d v="2023-06-20T00:00:00"/>
    <d v="2023-06-20T00:00:00"/>
    <s v=" "/>
    <s v="N"/>
    <s v=""/>
    <x v="0"/>
    <s v="Interés general y particular"/>
    <s v="N"/>
    <d v="2023-06-20T00:00:00"/>
    <d v="2023-06-20T00:00:00"/>
    <n v="1"/>
    <n v="15"/>
    <x v="0"/>
    <n v="15"/>
    <s v="cumple"/>
  </r>
  <r>
    <x v="0"/>
    <n v="2023004103"/>
    <x v="117"/>
    <s v="POR SOLICITUD VIA EMAIL DEL DIA 15/06/2023 SIN OFICIO O DOCUMENTO ADJUNTO PARA DOCUMENTAR, LA EMPRESA COLEGIO JUECES DE PAZ DE SANTIAGO DE CALI &quot;COLJUPAZ&quot; NIT 805022315 , SOLICITAN: COPIA DEL ACTA NO. 005 DEL 26 DE MARZO 2018 ORIGEN: JUNTA DIRECTIVA. INSCRIPCION: 28 DE ENERO DE 2019 NUMERO 106 DEL LIBRO I. SIENDO NOMBRADO REPRESENTYANTE LEGAL, BALMES ARLEY POLANCO TROCHEZ,CC.10529391 ESPERA RESPUESTA AL CORREO ELECTRÓNICO:COLJUPAZCALI@GMAIL.COM SE ADJUNTA EMAIL CORREO REMISORIO DEL SOLICITANTE. SIN MAS DATOS."/>
    <s v="A"/>
    <s v="FTRUJILL"/>
    <s v=" "/>
    <s v="Obrero"/>
    <d v="2023-06-16T00:00:00"/>
    <s v="Origino"/>
    <s v="NRESPONS"/>
    <s v="Registros Pub y Redes Emp"/>
    <s v="Back (Registro)"/>
    <s v="Finalizado"/>
    <s v=" "/>
    <s v="Asignado a"/>
    <s v="ECUARTAS"/>
    <s v="Registros Pub y Redes Emp"/>
    <s v="Back (Registro)"/>
    <d v="2023-06-16T00:00:00"/>
    <s v="A"/>
    <s v="ESAL"/>
    <n v="4689"/>
    <m/>
    <m/>
    <m/>
    <m/>
    <m/>
    <m/>
    <s v="Inscrito"/>
    <m/>
    <s v="S/N"/>
    <s v=""/>
    <s v="coljupazcali@gmail.com"/>
    <s v="E-mail"/>
    <s v="3113187013"/>
    <s v="3 Peticiones"/>
    <x v="0"/>
    <s v="Registros Publicos y Redes Emp"/>
    <s v="Derecho de peticion"/>
    <s v="."/>
    <s v="."/>
    <s v="2023-00715 SANTIAGO DE CALI, 20 DE JUNIO DE 2023 SEÑORES COLJUPAZ COLJUPAZCALI@GMAIL.COM LA CIUDAD CORDIAL SALUDO, MEDIANTE CORREO ELECTRÓNICO DEL 15 DE JUNIO, RECIBIDO EN ESTA ENTIDAD EL MISMO DÍA, SOLICITÓ: &quot;COPIA DEL ACTA NO. 005 DEL 26 DE MARZO DE 2018 ORIGEN: JUNTA DIRECTIVA INSCRIPCIÓN 28 DE ENERO DE 2019 NUMERO 106 DEL LIBRO I SIENDO NOMBRADO REPRESENTANTE LEGAL, BALMES ARLEY POLANCO TROCHEZ CC 105293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s v="."/>
    <s v="Finalizado"/>
    <s v="ECUARTAS"/>
    <d v="2023-06-20T00:00:00"/>
    <d v="2023-06-20T00:00:00"/>
    <s v="coljupazcali@gmail.com.rpost.biz martes 20/06/2023 4:45 p. m"/>
    <s v="N"/>
    <s v=""/>
    <x v="0"/>
    <s v="Interés general y particular"/>
    <s v="N"/>
    <d v="2023-06-20T00:00:00"/>
    <d v="2023-06-20T00:00:00"/>
    <n v="1"/>
    <n v="15"/>
    <x v="0"/>
    <n v="15"/>
    <s v="cumple"/>
  </r>
  <r>
    <x v="0"/>
    <n v="2023004108"/>
    <x v="117"/>
    <s v="EN COMUNICACION DEL DIA 16062023 CON EMAIL ENVIADO A CONTACTO CCC MEDIANMTE DERECHO DE PETICION RECIBIDO EL DIA 15062023 EL SEÑOR SIMÓN CORREA PÉREZ CC 1127239245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EMPRESA ROCA CAPITAL S.A.S. NIT 890305542 - 1 ACTIVA MAT # 7793-16"/>
    <s v="A"/>
    <s v="JCOIME"/>
    <s v=" "/>
    <s v="Principal"/>
    <d v="2023-06-16T00:00:00"/>
    <s v="Origino"/>
    <s v="NRESPONS"/>
    <s v="Registros Pub y Redes Emp"/>
    <s v="Back (Registro)"/>
    <s v="Finalizado"/>
    <s v=" "/>
    <s v="Asignado a"/>
    <s v="ECUARTAS"/>
    <s v="Registros Pub y Redes Emp"/>
    <s v="Back (Registro)"/>
    <d v="2023-06-16T00:00:00"/>
    <s v="A"/>
    <s v="MERCANTIL"/>
    <n v="7793"/>
    <m/>
    <m/>
    <m/>
    <m/>
    <m/>
    <m/>
    <s v="Inscrito"/>
    <n v="1127239245"/>
    <s v="SIMÓN CORREA PÉREZ"/>
    <s v=""/>
    <s v="scorrea@e7.legal"/>
    <s v="E-mail"/>
    <s v="3207886113"/>
    <s v="3 Peticiones"/>
    <x v="0"/>
    <s v="Registros Publicos y Redes Emp"/>
    <s v="Derecho de peticion"/>
    <s v="."/>
    <s v="."/>
    <s v="2023-00715 SANTIAGO DE CALI, 21 DE JUNIO DE 2023 SEÑOR SIMÓN CORREA PÉREZ SCORREA@E7.LEGAL MEDELLÍN CORDIAL SALUDO, MEDIANTE CORREO ELECTRÓNICO DEL 15 DE JUNIO, RECIBIDO EN ESTA ENTIDAD EL MISMO DÍA, SOLICITÓ: &quot;COPIA DE TODOS LOS DOCUMENTOS QUE HAYAN SIDO REGISTRADOS ANTE LA CÁMARA DE COMERCIO DE LA SIGUIENTE SOCIEDAD: 1. ROCA CAPITAL S.A.S - NIT: 890 305 542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
    <s v="."/>
    <s v="Finalizado"/>
    <s v="ECUARTAS"/>
    <d v="2023-06-21T00:00:00"/>
    <d v="2023-06-21T00:00:00"/>
    <s v=" CC:scorrea@e7.legal.rpost.biz Mié 21/06/2023 15:55"/>
    <s v="N"/>
    <s v=""/>
    <x v="0"/>
    <s v="Interés general y particular"/>
    <s v="N"/>
    <d v="2023-06-21T00:00:00"/>
    <d v="2023-06-21T00:00:00"/>
    <n v="2"/>
    <n v="15"/>
    <x v="0"/>
    <n v="15"/>
    <s v="cumple"/>
  </r>
  <r>
    <x v="0"/>
    <n v="2023004113"/>
    <x v="117"/>
    <s v="SE SOLICITA PRORROGA DE PLAZO PARA SUBSANAR REQUERIMIENTO DEL RAD. 20230473723 DE LA EMPRESA GRUPO ATMAN SAS HECHO POR LADRA. LADYS ADRIANA BORRERO LARRAHONDO"/>
    <s v="A"/>
    <s v="JCOIME"/>
    <s v=" "/>
    <s v="Principal"/>
    <d v="2023-06-16T00:00:00"/>
    <s v="Origino"/>
    <s v="NRESPONS"/>
    <s v="Registros Pub y Redes Emp"/>
    <s v="Juridica"/>
    <s v="Finalizado"/>
    <s v=" "/>
    <s v="Asignado a"/>
    <s v="LBORRERO"/>
    <s v="Registros Pub y Redes Emp"/>
    <s v="Juridica"/>
    <d v="2023-06-16T00:00:00"/>
    <s v="A"/>
    <s v="PROPONENTES"/>
    <n v="0"/>
    <n v="20230473723"/>
    <m/>
    <m/>
    <m/>
    <m/>
    <m/>
    <s v="Inscrito"/>
    <n v="73167481"/>
    <s v="JORGE EMILIO CABALLERO HERNANDEZ"/>
    <s v=""/>
    <s v="jorge@grupoatman.co"/>
    <s v="E-mail"/>
    <s v="3205662957"/>
    <s v="3 Peticiones"/>
    <x v="6"/>
    <s v="Registros Publicos y Redes Emp"/>
    <s v="Derecho de peticion"/>
    <s v="."/>
    <s v="."/>
    <s v="SE CONCEDE AL RADICADO 20230473723 HASTA EL 19/07/2023"/>
    <s v="."/>
    <s v="Finalizado"/>
    <s v="LBORRERO"/>
    <d v="2023-06-16T00:00:00"/>
    <d v="2023-06-16T00:00:00"/>
    <s v=" "/>
    <s v="N"/>
    <s v=""/>
    <x v="0"/>
    <s v="."/>
    <s v="S"/>
    <d v="2023-06-16T00:00:00"/>
    <d v="2023-06-16T00:00:00"/>
    <n v="0"/>
    <n v="15"/>
    <x v="0"/>
    <n v="15"/>
    <s v="cumple"/>
  </r>
  <r>
    <x v="0"/>
    <n v="2023004114"/>
    <x v="117"/>
    <s v="EN COMUNICACION DEL DIA 16 JUNIO 2023 ENVIADO POR EMAIL A CONTACTO CCC MEDIANTE DERECHO DE PETICION EL SR BAYRON ANDRES SOLARTE RAMIREZ CC 1114892661 SOLICIA ADICIONAL EN LA MATRICULA 1130698 ESTABLECIMIENTO DE COMERCIO LICORES EL RACHO 94 MATRICULADO 30 DE SEPTIEMBRE DE 2021 EL NUMERO DEL NIT DEL PROPIETARIO 1114892661-1 A NOMBRE DEL SR SOLARTE RAMIREZ BAYRON ANDRES EL CUAL REGISTRA COMO PROPIETARIO DEL ESTABLECIMIENTO DE COMERCIO EN MENCION."/>
    <s v="A"/>
    <s v="LNDELGAD"/>
    <s v=" "/>
    <s v="Principal"/>
    <d v="2023-06-16T00:00:00"/>
    <s v="Origino"/>
    <s v="NRESPONS"/>
    <s v="Registros Pub y Redes Emp"/>
    <s v="Juridica"/>
    <s v="Finalizado"/>
    <s v=" "/>
    <s v="Asignado a"/>
    <s v="MVELASQU"/>
    <s v="Registros Pub y Redes Emp"/>
    <s v="Juridica"/>
    <d v="2023-06-16T00:00:00"/>
    <s v="A"/>
    <s v="MERCANTIL"/>
    <n v="1130698"/>
    <m/>
    <m/>
    <m/>
    <m/>
    <m/>
    <m/>
    <s v="Inscrito"/>
    <n v="1114892661"/>
    <s v="BAYRON ANDRES SOLARTE RAMIREZ"/>
    <s v="SN"/>
    <s v="bayronsol26@gmail.com"/>
    <s v="E-mail"/>
    <s v="SN"/>
    <s v="3 Peticiones"/>
    <x v="7"/>
    <s v="Registros Publicos y Redes Emp"/>
    <s v="Derecho de peticion"/>
    <s v="."/>
    <s v="."/>
    <s v="EN ATENCIÓN A SU SOLICITUD, LE MANIFESTAMOS QUE EN MATERIA DE CERTIFICACIÓN, LAS CÁMARAS DE COMERCIO DEBEN ACATAR LAS INSTRUCCIONES QUE SOBRE EL PARTICULAR EMITA LA SUPERINTENDENCIA DE SOCIEDADES COMO ENTIDAD DE SUPERVISIÓN. EN TAL SENTIDO, LOS ENTES CAMERALES DAN APLICACIÓN A LO QUE SE SEÑALA EN EL ANEXO 2 INSTRUCTIVO PARA LOS CERTIFICADOS QUE EXPIDEN LAS CÁMARAS DE COMERCIO, DE LA CIRCULAR EXTERNA NO. 100-000002 DEL 25 DE ABRIL DE 2022 DE LA SUPERINTENDENCIA DE SOCIEDADES CUANDO EMITEN LOS TIPOS DE CERTIFICADOS QUE POR NORMA DEBEN EXPEDIR, INCLUIDO EL CERTIFICADO DE MATRÍCULA DEL ESTABLECIMIENTO DE COMERCIO. ADICIONAL A ELLO, ES IMPORTANTE ACLARARLE QUE EN COLOMBIA, LAS PERSONAS NATURALES MAYORES DE EDAD, SE IDENTIFICAN CON SU DOCUMENTO DE IDENTIDAD EMITIDO POR LA REGISTRADURÍA NACIONAL DEL ESTADO CIVIL CUANDO SE TRATA DE CÉDULA DE CIUDADANÍA, O CON OTROS TIPOS DE DOCUMENTOS COMO LO SON, EL PASAPORTE, CÉDULA DE EXTRANJERÍA, PERMISO POR PROTECCIÓN TEMPORAL, PERO NO CON EL NÚMERO DE I"/>
    <s v="."/>
    <s v="Finalizado"/>
    <s v="MVELASQU"/>
    <d v="2023-06-16T00:00:00"/>
    <d v="2023-06-16T00:00:00"/>
    <s v=" "/>
    <s v="N"/>
    <s v=""/>
    <x v="0"/>
    <s v="Interés general y particular"/>
    <s v="N"/>
    <d v="2023-06-16T00:00:00"/>
    <d v="2023-06-16T00:00:00"/>
    <n v="0"/>
    <n v="15"/>
    <x v="0"/>
    <n v="15"/>
    <s v="cumple"/>
  </r>
  <r>
    <x v="0"/>
    <n v="2023004131"/>
    <x v="118"/>
    <s v="EN COMUNICACION DEL DIA 16 JUNIO 2023 ENVIADO POR CORREO RUES BOGOTA POR TRASLADO POR COMPETENCIA DE LA DIAN SOLICITA CONOCER DE MANERA MASIVA EL ESTADO DE LA MATRICULA MERCANTIL DE LOS SELECCIONADOS. ADJUNTO ARCHIVO EXCEL"/>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MARIBEL TABARES CHICUNQUE"/>
    <s v="6017451390"/>
    <s v="mtabaresc2@dian.gov.co"/>
    <s v="E-mail"/>
    <s v="3103158129"/>
    <s v="3 Peticiones"/>
    <x v="0"/>
    <s v="Registros Publicos y Redes Emp"/>
    <s v="Derecho de peticion"/>
    <s v="."/>
    <s v="."/>
    <s v="2023-00656 SANTIAGO DE CALI, 20 DE JUNIO DE 2023 SEÑORA MARIBEL TABARES CHICUNQUE JEFE DIVISIÓN DE FISCALIZACIÓN Y LIQUIDACIÓN TRIBUTARIA EXTENSIVA DIRECCIÓN SECCIONAL DE IMPUESTOS DE BOGOTÁ ALEONC2@DIAN.GOV.CO MTABARESC2@DIAN.GOV.CO BOGOTÁ D.C. CORDIAL SALUDO, DAMOS RESPUESTA A SU OFICIO NO. 2023 1 32 201 261 002078 DEL 1 DE JUNIO DE 2023, RECIBIDO EN LA CÁMARA DE COMERCIO DE BOGOTÁ Y REMITIDO A ESTA ENTIDAD EL 16 DE JUNIO DE 2023, EN EL QUE SOLICITA LA SIGUIENTE INFORMACIÓN: &quot;CON EL FIN DE OPTIMIZAR LAS ACTIVIDADES DE FISCALIZACIÓN Y CONSIDERANDO EL ALTO VOLUMEN DE CONSULTAS, ATENTAMENTE SOLICITO CONOCER DE MANERA MASIVA EL ESTADO DE LA MATRICULA MERCANTIL DE LOS SELECCION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s v="."/>
    <s v="Finalizado"/>
    <s v="ECUARTAS"/>
    <d v="2023-06-20T00:00:00"/>
    <d v="2023-06-20T00:00:00"/>
    <s v="Aleonc2@dian.gov.co.rpost.biz; Mtabaresc2@dian.gov.co.rpost.biz martes 20/06/2023 5:18 p. m."/>
    <s v="N"/>
    <s v=""/>
    <x v="0"/>
    <s v=""/>
    <s v="N"/>
    <d v="2023-06-20T00:00:00"/>
    <d v="2023-06-20T00:00:00"/>
    <n v="0"/>
    <n v="15"/>
    <x v="0"/>
    <n v="15"/>
    <s v="cumple"/>
  </r>
  <r>
    <x v="0"/>
    <n v="2023004133"/>
    <x v="118"/>
    <s v="EN COMUNICACION DEL DIA 16 JUNIO 2023 ENVIADO POR CORREO CONTACTO CCC DEL JUZGADO SEGUNDO CIVIL MUNICIPAL DE SANTIAGO DE CALI OFICIO 422 SOLICITA A LAS DIFERENTES ENTIDADES QUE ADMINISTRAN BASES DE DATOS DE CARÁCTER FINANCIERO, CREDITICO Y COMERCIAL, INFORMANDO LA TERMINACIÓN DE LA LIQUIDACIÓN PATRIMONIAL DE LA SEÑORA LUZ ÁNGELA VÁSQUEZ NARVÁEZ, IDENTIFICADA CON C.C. 67.002.158, PARA LO DE SU CARGO.¿"/>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KELLY JOHANNA MUÑOZ MORALES"/>
    <s v="SN"/>
    <s v="j02cmcali@cendoj.ramajudicial.gov.co"/>
    <s v="E-mail"/>
    <s v="SN"/>
    <s v="3 Peticiones"/>
    <x v="0"/>
    <s v="Registros Publicos y Redes Emp"/>
    <s v="Derecho de peticion"/>
    <s v="."/>
    <s v="."/>
    <s v="2023-00716 SANTIAGO DE CALI, 20 DE JUNIO DE 2023 SEÑORES JUZGADO SEGUNDO CIVIL MUNICIPAL DE CALI KELLY JOHANNA MUÑOZ MORALES SECRETARIO J02CMCALI@CENDOJ.RAMAJUDICIAL.GOV.CO LA CIUDAD CORDIAL SALUDO DAMOS RESPUESTA AL OFICIO NO. 422 RADICACIÓN 76001-40-03-002-2020-00344-00 DEL 7 DE JUNIO DE 2023, EN EL QUE SOLICITA: &quot;OFICIAR A LAS DIFERENTES ENTIDADES QUE ADMINISTRAN BASES DE DATOS DE CARÁCTER FINANCIERO, CREDITICO Y COMERCIAL, INFORMANDO LA TERMINACIÓN DE LA LIQUIDACIÓN PATRIMONIAL DE LA SEÑORA LUZ ÁNGELA VÁSQUEZ NARVÁEZ, IDENTIFICADA CON C.C. 67.002.158, PARA LO DE SU CARG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
    <s v="."/>
    <s v="Finalizado"/>
    <s v="ECUARTAS"/>
    <d v="2023-06-20T00:00:00"/>
    <d v="2023-06-20T00:00:00"/>
    <s v="j02cmcali@cendoj.ramajudicial.gov.co.rpost.biz martes 20/06/2023 12:19 p. m"/>
    <s v="N"/>
    <s v=""/>
    <x v="0"/>
    <s v=""/>
    <s v="N"/>
    <d v="2023-06-20T00:00:00"/>
    <d v="2023-06-20T00:00:00"/>
    <n v="0"/>
    <n v="15"/>
    <x v="0"/>
    <n v="15"/>
    <s v="cumple"/>
  </r>
  <r>
    <x v="0"/>
    <n v="2023004137"/>
    <x v="118"/>
    <s v="EN COMUNICACION DEL DIA 16 JUNIO 2023 ENVIADO POR CORREO CONTACTO CCC DEL CENTRO DE SERVICIOS ADMINISTRATIVOS - JUZGADOS DE EJECUCIÓN DE PENAS Y MEDIDAS DE SEGURIDAD VILLAVICENCIO META OFICIO CSAJEPMS-3475 SOLICITA SI EL SR GUSTAVO ADOLFO ORTIZ FRANCO, IDENTIFICADO CON LA CÉDULA DE CIUDADANÍA NÚMERO 16.772.365, ME PERMITO COMUNICAR QUE EL DESPACHO ORDENÓ REQUERIRLOS, CON EL FIN QUE INFORMEN EN EL MENOR TIEMPO POSIBLE SI EL SENTENCIADO ANTES CITADO, SE ENCUENTRA REGISTRADO COMO PROPIETARIO DE ALGÚN ESTABLECIMIENTO DE COMERCIO O REPRESENTANTE LEGAL DEL MISMO."/>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LOREN SANTRICH MELENDEZ"/>
    <s v="6610385"/>
    <s v="csepmvcio@cendoj.ramajudicial.gov.co"/>
    <s v="E-mail"/>
    <s v=""/>
    <s v="3 Peticiones"/>
    <x v="0"/>
    <s v="Registros Publicos y Redes Emp"/>
    <s v="Derecho de peticion"/>
    <s v="."/>
    <s v="."/>
    <s v="2023-00716 SANTIAGO DE CALI, 22 DE JUNIO DE 2023 SEÑORES JUZGADO SEGUNDO CIVIL MUNICIPAL DE CALI LOREN SANTRICH MELENDEZ ESCRIBIENTE CSEPMVCIO@CENDOJ.RAMAJUDICIAL.GOV.CO VILLAVICENCIO CORDIAL SALUDO DAMOS RESPUESTA AL OFICIO NO. CSAJEPMS - 3475 RADICACIÓN J-1 2016 00306 DEL 16 DE JUNIO DE 2023, EN EL QUE SOLICITA: &quot;CON EL FIN QUE INFORMEN EN EL MENOR TIEMPO POSIBLE SI EL SENTENCIADO ANTES CITADO, SE ENCUENTRA REGISTRADO COMO PROPIETARIO DE ALGÚN ESTABLECIMIENTO DE COMERCIO O REPRESENTANTE LEGAL DEL MISMO GUSTAVO ADOLFO ORTIZ FRANCO, IDENTIFICADO CON LA CÉDULA DE CIUDADANÍA NÚMERO 16.772.36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
    <s v="."/>
    <s v="Finalizado"/>
    <s v="ECUARTAS"/>
    <d v="2023-06-22T00:00:00"/>
    <d v="2023-06-22T00:00:00"/>
    <s v="csepmvcio@cendoj.ramajudicial.gov.co.rpost.biz Jue 22/06/2023 9:18"/>
    <s v="N"/>
    <s v=""/>
    <x v="0"/>
    <s v=""/>
    <s v="N"/>
    <d v="2023-06-22T00:00:00"/>
    <d v="2023-06-22T00:00:00"/>
    <n v="2"/>
    <n v="15"/>
    <x v="0"/>
    <n v="15"/>
    <s v="cumple"/>
  </r>
  <r>
    <x v="0"/>
    <n v="2023004138"/>
    <x v="118"/>
    <s v="EN COMUNICACION DEL DIA 16 JUNIO 2023 ENVIADO POR CORREO CONTACTO CCC MEDIANTE DERECHO DE PETICION LA SRA YAMILE PEREZ SOLICITA QUE EN LOS CERTIFICADOS DE CÁMARA DE COMERCIO DE LAS SIGUIENTES EMPRESAS SEA CORREGIDO EL NOMBRE DE LA FIRMA DE LA REVISORIA FISCAL, LA CUAL ESTA COMO : ALFREDO LOPEZ Y CIA. S.A.S. Y DEBE SER ALFREDO LOPEZ Y CIA. S.A.S. BIC. CON NIT:800.026.893-5 NUESTRAS COMPAÑÍAS A LAS CUALES SE DEBE HACER LA CORRECCIÓN DEL NOMBRE DE LA FIRMA DE REVISORIA FISCAL SON LAS SIGUIENTES: EMPRESA NIT FECHA ULTIMO CERTIFICADO PALMEIRAS COLOMBIA SAS 900.259.413-6 JUNIO 16 DE 2023 FUNDAMIRA 830.501.841-9 MAYO 24 DE 2023"/>
    <s v="A"/>
    <s v="LNDELGAD"/>
    <s v=" "/>
    <s v="Principal"/>
    <d v="2023-06-20T00:00:00"/>
    <s v="Origino"/>
    <s v="NRESPONS"/>
    <s v="Registros Pub y Redes Emp"/>
    <s v="Empresario"/>
    <s v="Finalizado"/>
    <s v=" "/>
    <s v="Asignado a"/>
    <s v="SORTIZ"/>
    <s v="Registros Pub y Redes Emp"/>
    <s v="Back Correcciones Registro"/>
    <d v="2023-06-20T00:00:00"/>
    <s v="A"/>
    <s v="MERCANTIL"/>
    <n v="1111607"/>
    <m/>
    <m/>
    <m/>
    <m/>
    <m/>
    <m/>
    <s v="Inscrito"/>
    <m/>
    <s v="YAMILE PÉREZ"/>
    <s v="6617682"/>
    <s v="yroya@palmeirascolombia.com"/>
    <s v="E-mail"/>
    <s v="3173981882"/>
    <s v="2 Del tramite del documento"/>
    <x v="22"/>
    <s v="Registros Publicos y Redes Emp"/>
    <s v="Inscripción"/>
    <s v="."/>
    <s v="."/>
    <s v="A LOS INSCRITOS 1111607-16 Y 6972-50 SE MODIFICO NOMBRE DE LA FIRMA DE LA REVISORÍA FISCAL A ALFREDO LOPEZ Y CIA. S.A.S. BIC. SE ENVIA AL CORREO ELECTRONICO YROYA@PALMEIRASCOLOMBIA.COM; YROYA@PALMEIRASCOLOMBIA.COM.RPOST.B EL DÍA VIERNES 23/06/2023 6:52 P. M."/>
    <s v="."/>
    <s v="Finalizado"/>
    <s v="SORTIZ"/>
    <d v="2023-06-23T00:00:00"/>
    <d v="2023-06-23T00:00:00"/>
    <s v=" "/>
    <s v="N"/>
    <s v=""/>
    <x v="0"/>
    <s v="Interés general y particular"/>
    <s v="N"/>
    <d v="2023-06-23T00:00:00"/>
    <d v="2023-06-23T00:00:00"/>
    <n v="3"/>
    <n v="15"/>
    <x v="0"/>
    <n v="15"/>
    <s v="cumple"/>
  </r>
  <r>
    <x v="0"/>
    <n v="2023004145"/>
    <x v="118"/>
    <s v="EN COMUNICACION DEL DIA 16/06/2023 OFICIO CON RADICADO 2023-ST-0143,REMITIDO POR EMAIL LA ENTIDAD SECRETARIA DE TURISMO ALCALDIA DE JAMUNDI, SOLICITAN: DATOS DE CONTACTO DE AGENCIAS DE VIAJES Y OPERADORES TURISTICOS INSCRITOS EN LA CAMARA DE COMERCIO DE CALI. REGISTRADOS EN CALI Y JAMUNDI INDICANDO EMAIL, TELEFONOS FIJO Y/O CELULAR. PIDEN SEA ENVIADA ESTA INFORMACION AL CORREO SECRETARIA.TURISMO@JAMUNDI.GOV.CO"/>
    <s v="A"/>
    <s v="FTRUJILL"/>
    <s v=" "/>
    <s v="Obrero"/>
    <d v="2023-06-20T00:00:00"/>
    <s v="Origino"/>
    <s v="NRESPONS"/>
    <s v="Registros Pub y Redes Emp"/>
    <s v="Back (Registro)"/>
    <s v="Finalizado"/>
    <s v=" "/>
    <s v="Asignado a"/>
    <s v="ECUARTAS"/>
    <s v="Registros Pub y Redes Emp"/>
    <s v="Back (Registro)"/>
    <d v="2023-06-20T00:00:00"/>
    <s v="A"/>
    <s v="NO APLICA"/>
    <m/>
    <m/>
    <m/>
    <m/>
    <m/>
    <m/>
    <m/>
    <s v="Sin Identificación"/>
    <m/>
    <s v="ARABELLA RODRIGUEZ VELASCO"/>
    <s v=""/>
    <s v="secretaria.turismo@jamundi.gov.co"/>
    <s v=""/>
    <s v="3104932150"/>
    <s v="3 Peticiones"/>
    <x v="0"/>
    <s v="Registros Publicos y Redes Emp"/>
    <s v="Derecho de peticion"/>
    <s v="."/>
    <s v="."/>
    <s v="2023-00434 SANTIAGO DE CALI, 26 JUNIO DE 2023 SEÑOR ARABELLA RODRIGUEZ VELASCO SECRETARIA DE TURISMO SECRETARIA.TURISMO@JAMUNDI.GOV.CO JAMUNDÍ CORDIAL SALUDO, DAMOS RESPUESTA A SU OFICIO RADICADO NO. 2023-ST-0143 DEL 16 DE JUNIO DE 2023, RECIBIDO EN ESTA ENTIDAD EL 20 DE JUNIO, EN EL QUE SOLICITA: ¿EL LISTADO DE LAS AGENCIAS DE VIAJE DE CALI Y JAMUNDÍ INSCRITAS EN LA CÁMARA DE COMERCIO CON LOS DATOS DE CORREO ELECTRÓNICO, TELÉFONO FIJO Y O CELULAR, PARA PODERLOS CONVOCAR ÚNICAMENTE CON ESTE FI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
    <s v="."/>
    <s v="Finalizado"/>
    <s v="ECUARTAS"/>
    <d v="2023-06-30T00:00:00"/>
    <d v="2023-06-30T00:00:00"/>
    <s v="secretaria.turismo@jamundi.gov.co.rpost.biz lunes 26/06/2023 6:33 p. m."/>
    <s v="N"/>
    <s v=""/>
    <x v="0"/>
    <s v=""/>
    <s v="N"/>
    <d v="2023-06-30T00:00:00"/>
    <d v="2023-06-30T00:00:00"/>
    <n v="8"/>
    <n v="15"/>
    <x v="0"/>
    <n v="15"/>
    <s v="cumple"/>
  </r>
  <r>
    <x v="0"/>
    <n v="2023004146"/>
    <x v="118"/>
    <s v="OFICIO S/N, SIN FECHA, ENVIADA POR EMAIL,PETICIONARIO EL SEÑOR GERMAN PATIÑO GUEVARA CON CC 1143.843.066, REQUIERE SE LE INFORME SI LA SEÑORA AMPARO GALEANO CON CC 24.388.418, SE ENCUENTRA REGISTRADA ANTE CCC, INSCRITA Y COMO DUEÑA DE ALGUN ESTABLECIMIENTO COMERCIAL. RECIBIRÁ INFORMACION POR EL CORREO GERPAT1992@GMAIL.COM SIN MAS DATOS."/>
    <s v="A"/>
    <s v="FTRUJILL"/>
    <s v=" "/>
    <s v="Obrero"/>
    <d v="2023-06-20T00:00:00"/>
    <s v="Origino"/>
    <s v="NRESPONS"/>
    <s v="Registros Pub y Redes Emp"/>
    <s v="Back (Registro)"/>
    <s v="Finalizado"/>
    <s v=" "/>
    <s v="Asignado a"/>
    <s v="ECUARTAS"/>
    <s v="Registros Pub y Redes Emp"/>
    <s v="Back (Registro)"/>
    <d v="2023-06-20T00:00:00"/>
    <s v="A"/>
    <s v="NO APLICA"/>
    <m/>
    <m/>
    <m/>
    <m/>
    <m/>
    <m/>
    <m/>
    <s v="Sin Identificación"/>
    <m/>
    <s v="GERMAN PATIÑO GUEVARA"/>
    <s v=""/>
    <s v="gerpat1992@gmail.com"/>
    <s v="E-mail"/>
    <s v=""/>
    <s v="3 Peticiones"/>
    <x v="0"/>
    <s v="Registros Publicos y Redes Emp"/>
    <s v="Derecho de peticion"/>
    <s v="."/>
    <s v="."/>
    <s v="2023 - 00484 SANTIAGO DE CALI, 22 DE JUNIO DE 2023 SEÑOR GERMAN PATIÑO GUEVARA GERPAT1992@GMAIL.COM LA CIUDAD CORDIAL SALUDO, MEDIANE ESCRITO SIN FECHA, RECIBIDO EN LA CÁMARA DE COMERCIO EL 20 DE JUNIO DE 2023, SOLICITA: &quot;SE ME INFORME SI LA SEÑORA AMPARO GALEANO IDENTIFICADA CON LA CEDULA DE CIUDADANÍA NO. 24.388.418. SE ENCUENTRA REGISTRADA COMO DUEÑA DE ALGÚN ESTABLECIMIE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
    <s v="."/>
    <s v="Finalizado"/>
    <s v="ECUARTAS"/>
    <d v="2023-06-22T00:00:00"/>
    <d v="2023-06-22T00:00:00"/>
    <s v="j32cctobta@cendoj.ramajudicial.gov.co.rpost.biz jueves 22/06/2023 5:28 p. m."/>
    <s v="N"/>
    <s v=""/>
    <x v="0"/>
    <s v="Interés general y particular"/>
    <s v="N"/>
    <d v="2023-06-22T00:00:00"/>
    <d v="2023-06-22T00:00:00"/>
    <n v="2"/>
    <n v="15"/>
    <x v="0"/>
    <n v="15"/>
    <s v="cumple"/>
  </r>
  <r>
    <x v="0"/>
    <n v="2023004148"/>
    <x v="118"/>
    <s v="SE SOLICITA VERIFICACION DE VALIDEZ DE UNA CERTIFICACION QUE ACREDITA EXPERIENCIA EN EL REGISTRO UNICO DE PROPONENTES CON NÚMERO DE PROPONENTE 65381 EDUARDO CARDENAS RODRIGUEZ IDENTIFICADO CON CC # 16254057 DE ACUERDO CON EL ART 6 DE LA LEY 1150 DE 2007 , TENIENDO EN CUENTA QUE LA CORPORACION AUTONOMA REGIONAL DEL VALLE DEL CAUCA (CVC) NO. 1 2023, DENTRO DEL CUAL EL PROPONENTE CONSORCIO ACÚSTICA 2023 CONFORMADO POR LA EMPRESA: (I) GRUPO EMPRESARIAL BLINF - ZOMAC SAWS IDENTIFICADA CON NIT 901641759-1 Y (II) PERSONA NATURAL: EDUARDO CARDENAS RODRGUEZ IDENTIFICADO CON CC # 16254057-8, QUIEN APORTÓ PARA ACREDITAR SU EXPERIENCIA RUP CON CÓDIGO DE VERIFICACION 08238KL4KJ EXPEDIIDA EL 20 DE ABRIL DE 2023. DENTRO DE LA ETAPA PRECONTRACTUAL DE ESTE PROCESO DE SELECCIÓN SE HAN RECIBIDO OBSERVACIONES RESPECTO A LA CREDIBILIDAD DE LA CERTIFICACION APORTADA POR EL MENCIONADO PROPONENTE PARA VERIFICAR REQUISITOS ADICIONALES A LOS CONTENIDOS EN EL REGISTRO QUE CORRESPONDE A LA ENTIDAD REALIZAR EN FORMA DIRECTA, CERTIFICACION QUE SOPORTA LA EXPERIENCIA DEL CONTRATO 3177-95 INSCRITA EN EL RUP CON NUMERO CONSECUTIVO 88 POR LO CUAL DE MANERA ATENTA SE SOLICITA A USTEDES CONFIRMAR SI LA CERTIFICACION QUE SE REMITE QUE ES LA APORTADA POR EL PROPONENTE AL PROCESO DE SELECCIÓN, CORRESPONDE EN SU TOTALIDAD CON EL SOPORTE ALLEGADOA LA CAMARA DE COMERCIO PARA DICHO REGISTRO. "/>
    <s v="A"/>
    <s v="PGUARGUA"/>
    <s v=" "/>
    <s v="Principal"/>
    <d v="2023-06-20T00:00:00"/>
    <s v="Origino"/>
    <s v="NRESPONS"/>
    <s v="Registros Pub y Redes Emp"/>
    <s v="Juridica"/>
    <s v="Finalizado"/>
    <s v=" "/>
    <s v="Asignado a"/>
    <s v="MVELASQU"/>
    <s v="Registros Pub y Redes Emp"/>
    <s v="Juridica"/>
    <d v="2023-06-20T00:00:00"/>
    <s v="A"/>
    <s v="PROPONENTES"/>
    <n v="65381"/>
    <m/>
    <m/>
    <m/>
    <m/>
    <m/>
    <m/>
    <s v="Inscrito"/>
    <n v="1107065655"/>
    <s v="ANDRES FELIPE GUEVARA ALZATE"/>
    <s v="6206600"/>
    <s v="andres-felipe.guevara@cvc.gov.co"/>
    <s v="Presencial con Carta"/>
    <s v="3147703643"/>
    <s v="3 Peticiones"/>
    <x v="0"/>
    <s v="Registros Publicos y Redes Emp"/>
    <s v="Derecho de peticion"/>
    <s v="."/>
    <s v="."/>
    <s v="EN ATENCIÓN A SU SOLICITUD, LE MANIFESTAMOS QUE CONSULTADO EL REGISTRO ÚNICO EMPRESARIAL Y SOCIAL RUES A CARGO DE LAS CÁMARAS DE COMERCIO, NO ENCONTRAMOS UN PROPONENTE DENOMINADO CONSORCIO ACUSTICA 2023, COMO USTED LO CITA EN SU ESCRITO. AHORA BIEN, DE LOS MIEMBROS QUE CONFORMAN EL CONSORCIO ACUSTICA 2023 AL QUE USTED HACE REFERENCIA, EL GRUPO EMPRESARIAL BLINF-ZOMAC S.A.S. IDENTIFICADO CON NIT 901641759-1 E INSCRITO 1983, FIGURA EN EL REGISTRO ÚNICO DE PROPONENTES DE LA CÁMARA DE COMERCIO DE FLORENCIA PARA EL CAQUETÁ. POR SU PARTE, EL SEÑOR EDUARDO CARDENAS RODRIGUEZ, IDENTIFICADO CON CÉDULA DE CIUDADANÍA NO. 16.254-057, FIGURA EN EL REGISTRO ÚNICO DE PROPONENTES DE LA CÁMARA DE COMERCIO DE CALI, BAJO EL INSCRITO 65381 Y LA ÚLTIMA RENOVACIÓN DE SU REGISTRO FUE EL 4 DE ABRIL DE 2023, EN LA CUAL NO ACTUALIZÓ LA EXPERIENCIA REPORTADA BAJO SOLICITUDES ANTERIORES. REVISADO EL EXPEDIENTE DEL PROPONENTE 65381, EVIDENCIAMOS QUE PARA LA RENOVACIÓN DEL AÑO 2018, EN EL ANEXO 2 DEL FORMULARIO "/>
    <s v="."/>
    <s v="Finalizado"/>
    <s v="MVELASQU"/>
    <d v="2023-06-20T00:00:00"/>
    <d v="2023-06-20T00:00:00"/>
    <s v=" "/>
    <s v="N"/>
    <s v=""/>
    <x v="0"/>
    <s v="Interés general y particular"/>
    <s v="N"/>
    <d v="2023-06-20T00:00:00"/>
    <d v="2023-06-20T00:00:00"/>
    <n v="0"/>
    <n v="15"/>
    <x v="0"/>
    <n v="15"/>
    <s v="cumple"/>
  </r>
  <r>
    <x v="0"/>
    <n v="2023004154"/>
    <x v="118"/>
    <s v="EL SR GREGORY NIÑO IDENTIFICADO CON PPT 5753051, PRESENTA OFICIO SOLICITANDO SUSPENDER EL REGISTRO MERCANTIL DE LA EMPRESA GROUP MARKET SOLUTIONS SAS LA CUAL LA REPRESENTA JUAN DAVID BARONA CON CC 1143871823, EL CUAL MENCIONA QUE ESTA INCURRIENDO EN DELITOS SOCIETARIOS CON LA EMPRESA GLOBAL SERVICE DE LA CUAL HACEN PARTE COMO ACCIONISTAS Y COMPARTEN LA REPRESENTACION LEGAL"/>
    <s v="A"/>
    <s v="HMARIN"/>
    <s v=" "/>
    <s v="Principal"/>
    <d v="2023-06-20T00:00:00"/>
    <s v="Origino"/>
    <s v="NRESPONS"/>
    <s v="Registros Pub y Redes Emp"/>
    <s v="Juridica"/>
    <s v="Finalizado"/>
    <s v=" "/>
    <s v="Asignado a"/>
    <s v="MVELASQU"/>
    <s v="Registros Pub y Redes Emp"/>
    <s v="Juridica"/>
    <d v="2023-06-20T00:00:00"/>
    <s v="A"/>
    <s v=""/>
    <m/>
    <m/>
    <m/>
    <m/>
    <m/>
    <m/>
    <m/>
    <s v="Sin Identificación"/>
    <n v="5753051"/>
    <s v="GREGORY NIÑO CASIQUE"/>
    <s v=""/>
    <s v="gregory20n@gmail.com"/>
    <s v="Presencial con Carta"/>
    <s v="3187676639"/>
    <s v="3 Peticiones"/>
    <x v="8"/>
    <s v="Registros Publicos y Redes Emp"/>
    <s v="Derecho de peticion"/>
    <s v="."/>
    <s v="."/>
    <s v="EN ATENCIÓN A LA SOLICITUD PUNTUAL, PROCEDIMOS A VALIDAR LAS SOLICITUDES REALIZADAS POR LA SOCIEDAD GROUP MARKET SOLUTIONS S.A.S., IDENTIFICADA CON NIT 901717094-9, AL REGISTRO MERCANTIL, ENCONTRANDO QUE LA ÚNICA SOLICITUD DE REGISTRO DE ACTOS Y DOCUMENTOS SE HIZO EL 15 DE MAYO DE 2023 PARA SU CONSTITUCIÓN Y REGISTRO DE LIBROS DE COMERCIO, LA CUAL QUEDÓ INSCRITA EL 24 DE MAYO DEL MISMO AÑO. NO OBSTANTE LO ANTERIOR, ES IMPORTANTE INFORMARLES QUE LA CÁMARA DE COMERCIO NO PODRÁ ABSTENERSE DE RECIBIR SOLICITUDES DE REGISTRO RADICADAS POR LA MENCIONADA SOCIEDAD, PARA LAS CUALES REALIZARÁ EL CORRESPONDIENTE CONTROL DE LEGALIDAD Y REGISTRARÁ EN CASO DE QUE EN EL ACTA CONSTEN LA TOTALIDAD DE REQUISITOS EXIGIDOS POR LA NORMATIVIDAD VIGENTE PARA QUE LA CÁMARA DE COMERCIO PROCEDA CON SU INSCRIPCIÓN, POR LO QUE DE EXISTIR LA PRESUNTA COMISIÓN DE DELITOS SOCIETARIOS A LA QUE USTED HACE REFERENCIA EN SU ESCRITO O PRESUNTAS FALSEDADES EN LOS DOCUMENTOS PRESENTADOS ANTE ESTE ENTE CAMERAL, LE CORRESP"/>
    <s v="."/>
    <s v="Finalizado"/>
    <s v="MVELASQU"/>
    <d v="2023-06-20T00:00:00"/>
    <d v="2023-06-20T00:00:00"/>
    <s v=" "/>
    <s v="N"/>
    <s v=""/>
    <x v="0"/>
    <s v="Interés general y particular"/>
    <s v="N"/>
    <d v="2023-06-20T00:00:00"/>
    <d v="2023-06-20T00:00:00"/>
    <n v="0"/>
    <n v="15"/>
    <x v="0"/>
    <n v="15"/>
    <s v="cumple"/>
  </r>
  <r>
    <x v="0"/>
    <n v="2023004156"/>
    <x v="118"/>
    <s v="EN COMUNICACION DEL 20 JUNIO 2023 ENVIADO POR EMAIL A CONTACTO CCC MEDIANTE DERECHO DE PETICION SOLICITA CERTIFICAR QUE LA EMPRESA CENTRALES ELECTRICAS DEL CAUCA CEDELCA S.A ESP, IDENTIFICADA CON NIT 891.500.025-2, DOMICILIADA EN LA CARRERA 7 NÚMERO 1N ¿ 28, CIUDAD DE POPAYÁN CAUCA, NO POSEE ESTABLECIMIENTO DE COMERCIO REGISTRADO EN EL MUNICIPIO DE JAMUNDÍ VALLE DEL CAUCA, LO ANTERIOR CON EL FIN DE DAR RESPUESTA A REQUERIMIENTO REALIZADO POR LA SECRETARIA DE HACIENDA DEL MUNICIPIO DE JAMUNDÍ, BAJO RADICADO NUMERO 2022-SH-2241."/>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WILLIANS MANUEL SINISTERRA HERRERA"/>
    <s v="8235975"/>
    <s v="contabilidad@cedelca.com.co"/>
    <s v="E-mail"/>
    <s v="3173633858"/>
    <s v="3 Peticiones"/>
    <x v="0"/>
    <s v="Registros Publicos y Redes Emp"/>
    <s v="Derecho de peticion"/>
    <s v="."/>
    <s v="."/>
    <s v="2023 - 00484 SANTIAGO DE CALI, 26 DE JUNIO DE 2023 SEÑOR WILLIANS MANUEL SINISTERRA HERRERA JEFE UNIDAD DE APOYO CEDELCA S.A. E.S.P. CONTABILIDAD@CEDELCA.COM.CO POPAYÁN CORDIAL SALUDO, MEDIANE ESCRITO DEL 20 DE JUNIO DE 2023, RECIBIDO EN LA CÁMARA DE COMERCIO EL MISMO DÍA, SOLICITA: &quot;CERTIFICAR QUE LA EMPRESA CENTRALES ELECTRICAS DEL CAUCA CEDELCA S.A ESP, IDENTIFICADA CON NIT 891.500.025-2, DOMICILIADA EN LA CARRERA 7 NÚMERO 1N-28, CIUDAD DE POPAYÁN CAUCA, NO POSEE ESTABLECIMIENTO DE COMERCIO REGISTRADO EN EL MUNICIPIO DE JAMUNDÍ VALLE DEL CAUCA, LO ANTERIOR CON EL FIN DE DAR RESPUESTA A REQUERIMIENTO REALIZADO POR LA SECRETARIA DE HACIENDA DEL MUNICIPIO DE JAMUNDÍ,.&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
    <s v="."/>
    <s v="Finalizado"/>
    <s v="ECUARTAS"/>
    <d v="2023-06-25T00:00:00"/>
    <d v="2023-06-25T00:00:00"/>
    <s v="contabilidad@cedelca.com.co.rpost.biz domingo 25/06/2023 8:42 p. m."/>
    <s v="N"/>
    <s v=""/>
    <x v="0"/>
    <s v=""/>
    <s v="N"/>
    <d v="2023-06-25T00:00:00"/>
    <d v="2023-06-25T00:00:00"/>
    <n v="3"/>
    <n v="15"/>
    <x v="0"/>
    <n v="15"/>
    <s v="cumple"/>
  </r>
  <r>
    <x v="0"/>
    <n v="2023004158"/>
    <x v="119"/>
    <s v="EN COMUNICACION DEL DIA 01 JUNIO 2023 POR EL JUZGADO 32 CIVIL DEL CIRCUITO DE BOGOTA D.C ENVIADO VIA EMAIL A LA CC BOGOTA Y REMITIDO A LA CC CALI EL DIA 02 JUNIO 2023 CON RAD 20230579057 POR TRASLADO POR COMPETENCIAS SOLICITA INDIQUE CUAL ES EL ESTADO DE VIGENCIA DE LA SOCIEDAD SUPAPEL LTDA IDENTIFICADA CON NIT 805012921, LA CUAL NO FIGURA, PERO EXISTE LA SOCIEDAD SUMINISTRADORA DE PAPEL S.A.S EN CONCORDATO CON SIGLA SUPAPEL S.A.S. CON NIT 891901147-3.PARA QUE SE INFORME Y SE BRINDE EL CERTIFICADO."/>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m/>
    <s v="NELDY FANNY CUBILLOS GOMEZ"/>
    <s v="3411447"/>
    <s v="j32cctobta@cendoj.ramajudicial.gov.co"/>
    <s v="E-mail"/>
    <s v=""/>
    <s v="3 Peticiones"/>
    <x v="0"/>
    <s v="Registros Publicos y Redes Emp"/>
    <s v="Derecho de peticion"/>
    <s v="."/>
    <s v="."/>
    <s v="2023-00716 SANTIAGO DE CALI, 22 DE JUNIO DE 2023 SEÑORES JUZGADO TREINTA Y DOS CIVIL DEL CIRCUITO DE BOGOTÁ NELDY FANNY CUBILLOS GOMEZ SECRETARIA J32CCTOBTA@CENDOJ.RAMAJUDICIAL.GOV.CO BOGOTÁ D.C. CORDIAL SALUDO DAMOS RESPUESTA AL OFICIO NO. 0582 DEL 24 DE MAYO DE 2023, EN EL QUE SOLICITA: &quot;INDIQUEN CUAL ES EL ESTADO DE VIGENCIA DE LA SOCIEDAD SUPAPEL LDA CON NIT 805.012.9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
    <s v="."/>
    <s v="Finalizado"/>
    <s v="ECUARTAS"/>
    <d v="2023-06-22T00:00:00"/>
    <d v="2023-06-22T00:00:00"/>
    <s v="j32cctobta@cendoj.ramajudicial.gov.co.rpost.biz jueves 22/06/2023 5:28 p. m"/>
    <s v="N"/>
    <s v=""/>
    <x v="0"/>
    <s v=""/>
    <s v="N"/>
    <d v="2023-06-22T00:00:00"/>
    <d v="2023-06-22T00:00:00"/>
    <n v="1"/>
    <n v="15"/>
    <x v="0"/>
    <n v="15"/>
    <s v="cumple"/>
  </r>
  <r>
    <x v="0"/>
    <n v="2023004159"/>
    <x v="119"/>
    <s v="EN COMUNICACION DEL DIA 08 JUNIO 2023 POR LA ENTIDAD DIAN ENVIADO VIA EMAIL A LA CC DOSQUEBRADAS Y REMITIDO A LA CC CALI EL DIA 16 JUNIO 2023 CON RAD 20230603119 POR TRASLADO POR COMPETENCIAS SOLICITA CERTIFICACIÓN CÁMARA DECOMERCIO HISTORICO DE REPRESENTANTES LEGALES, DESDE SU CREACIÓNHASTA LA FECHA, DE LOS CONTRIBUYENTES RELACIONADOS A CONTINUACIÓN NIT 900717818 SAN MIGUEL CONFECCIONES S.A.S. NIT 900681840 JH REDES &amp; TELECOMUNICACIONES SAS NIT 900838893 CENTRO INGLES INTENSIVO FAMILIAR SAS"/>
    <s v="A"/>
    <s v="LNDELGAD"/>
    <s v=" "/>
    <s v="Principal"/>
    <d v="2023-06-21T00:00:00"/>
    <s v="Origino"/>
    <s v="NRESPONS"/>
    <s v="Registros Pub y Redes Emp"/>
    <s v="Back (Registro)"/>
    <s v="Finalizado"/>
    <s v=" "/>
    <s v="Asignado a"/>
    <s v="ECUARTAS"/>
    <s v="Registros Pub y Redes Emp"/>
    <s v="Back (Registro)"/>
    <d v="2023-06-21T00:00:00"/>
    <s v="A"/>
    <s v="MERCANTIL"/>
    <n v="1052361"/>
    <m/>
    <m/>
    <m/>
    <m/>
    <m/>
    <m/>
    <s v="Nit"/>
    <m/>
    <s v="KATHERINE VASCO MORENO"/>
    <s v="3402685"/>
    <s v="corresp_entrada_pereira@dian.gov.co"/>
    <s v="E-mail"/>
    <s v=""/>
    <s v="3 Peticiones"/>
    <x v="0"/>
    <s v="Registros Publicos y Redes Emp"/>
    <s v="Derecho de peticion"/>
    <s v="."/>
    <s v="."/>
    <s v="2023-00664 SANTIAGO DE CALI, 1 DE JULIO DE 2023 SEÑORES DIRECCION DE IMPUESTOS Y ADUANAS NACIONALES - DIAN ATENCIÓN: KATHERINE VASCO MORENO GESTOR IV DIRECCIÓN SECCIONAL DE IMPUESTOS DE PEREIRA CORRESP_ENTRADA_PEREIRA@DIAN.GOV.CO PEREIRA CORDIAL SALUDO, DAMOS RESPUESTA A SU OFICIO NO. 116272555-2063 DEL 8 DE JUNIO DE 2023, RECIBIDO POR ESTA ENTIDAD EL 21 DE JUNIO, EN EL QUE SOLICITA: &quot;ENVIAR CERTIFICACIÓN CÁMARA DE COMERCIO: HISTORICO DE REPRESENTANTES LEGALES, DESDE SU CREACIÓN HASTA LA FECHA, DE LOS CONTRIBUYENTES RELACIONADO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6-21T00:00:00"/>
    <d v="2023-07-01T00:00:00"/>
    <s v="corresp_entrada_pereira@dian.gov.co.rpost.biz sábado 01/07/2023 11:03 a. m"/>
    <s v="N"/>
    <s v=""/>
    <x v="0"/>
    <s v=""/>
    <s v="N"/>
    <d v="2023-07-01T00:00:00"/>
    <d v="2023-07-01T00:00:00"/>
    <n v="7"/>
    <n v="15"/>
    <x v="0"/>
    <n v="15"/>
    <s v="cumple"/>
  </r>
  <r>
    <x v="0"/>
    <n v="2023004160"/>
    <x v="119"/>
    <s v="EN COMUNICACION DEL DIA 14 JUNIO 2023 POR LA ENTIDAD FISCALIA GENERAL DE LA NACION RAD 20237840038571 ENVIADO VIA EMAIL A LA CC BOGOTA D.C Y REMITIDO A LA CC CALI EL DIA 15 JUNIO 2023 CON RAD 20230610836 POR TRASLADO POR COMPETENCIAS SOLICITA ESTABLECER ANTE AL RUES SI EL SR DE ORLANDO MONTOYA ARIAS CC 7520528 TIENE REGISTRADAS PERSONAS JURIDICAS A SU NOMBRE OBTENER ANTE LAS CMARA DE COMERCIO A NIVEL NACIONAL LOS ESTABLECIMIENTOS DE COMERCIO QUE SE ENCUENTREN REGISTRADOS A NOMBRE ORLANDO MONTOYA ARIAS CC 7520528"/>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m/>
    <s v="ELKIN EDILSON TORRES MALAGON"/>
    <s v="4088000"/>
    <s v="elkin.torres@fiscalia.gov.co"/>
    <s v="E-mail"/>
    <s v="3163777452"/>
    <s v="3 Peticiones"/>
    <x v="0"/>
    <s v="Registros Publicos y Redes Emp"/>
    <s v="Derecho de peticion"/>
    <s v="."/>
    <s v="."/>
    <s v="2023-00656 SANTIAGO DE CALI, 21 DE JUNIO DE 2023 SEÑORES FISCALIA GENERAL DE LA NACION ATENCIÓN: ELKIN EDILSON TORRES MALAGÓN FUNCIONARIO DE POLICÍA JUDICIAL CTI-FGN ELKIN.TORRES@FISCALIA.GOV.CO BOGOTÁ D.C. CORDIAL SALUDO DAMOS RESPUESTA AL RADICADO 20237840038571 DEL 14 DE JUNIO DEL 2023, RECIBIDO EN LA CÁMARA DE COMERCIO DE BOGOTÁ Y REMITIDO A ESTA ENTIDAD EL 15 DE JUNIO, EN EL CUAL SOLICITA SUMINISTRAR LA SIGUIENTE INFORMACIÓN: &quot;16. ESTABLECER ANTE EL RUES SI EL SEÑOR DE ORLANDO MONTOYA ARIAS IDENTIFICADO CON LA C.C. 7.520.528 TIENE REGISTRADAS PERSONAS JURÍDICAS A SU NOMBRE 17. OBTENER ANTE LAS CÁMARAS DE COMERCIO A NIVEL NACIONAL LOS ESTABLECIMIENTOS DE COMERCIO QUE SE ENCUENTRAN REGISTRADOS A NOMBRE ORLANDO MONTOYA ARIAS IDENTIFICADO CON LA C.C. 7.520.528.&quot; AL RESPECTO, LE INFORMAMOS QUE LAS CÁMARAS DE COMERCIO DEBEN CEÑIRSE A LO ESTRICTAMENTE CONSAGRADO EN EL ORDENAMIENTO JURÍDICO Y, POR LO TANTO, SOLO PUEDEN HACER LO QUE LA LEY LAS FACULTA, DE TAL MANERA QUE EL ART"/>
    <s v="."/>
    <s v="Finalizado"/>
    <s v="ECUARTAS"/>
    <d v="2023-06-21T00:00:00"/>
    <d v="2023-06-21T00:00:00"/>
    <s v="'memorialesj10ofejecmcali@cendoj.ramajudicial.gov.co.rpost.biz' miércoles 21/06/2023 9:00 a. m."/>
    <s v="N"/>
    <s v=""/>
    <x v="0"/>
    <s v=""/>
    <s v="N"/>
    <d v="2023-06-21T00:00:00"/>
    <d v="2023-06-21T00:00:00"/>
    <n v="0"/>
    <n v="15"/>
    <x v="0"/>
    <n v="15"/>
    <s v="cumple"/>
  </r>
  <r>
    <x v="0"/>
    <n v="2023004161"/>
    <x v="119"/>
    <s v="EN COMUNICACION DEL DIA 09 MAYO 2023 POR LA ENTIDAD FISCALIA GENERAL DE LA NACION ORDEN TRABAJO 9929 ENVIADO VIA EMAIL A LA CC BOGOTA D.C Y REMITIDO A LA CC CALI EL DIA 16 JUNIO 2023 CON RAD 20230613628 POR TRASLADO POR COMPETENCIAS SOLICITA SU VALIOSA COLABORACION EN EL SENTIDO DE OBTENER INFORMACION DE LOS ESTABLECIMIENTOS COMERCIALES A NIVEL NACIONAL QUE POSEE REGISTROS MERCANTILES LA PERSONA NATURAL FERNANDO ENRIQUE DE OLAZABAL SCHETTINI PASAPORTE YB2055861"/>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n v="80362203"/>
    <s v="HECTOR ALIRIO TORRES GARCIA"/>
    <s v="4088000"/>
    <s v="hector.torres@fiscsalia.gov.co"/>
    <s v="E-mail"/>
    <s v="3164829824"/>
    <s v="3 Peticiones"/>
    <x v="0"/>
    <s v="Registros Publicos y Redes Emp"/>
    <s v="Derecho de peticion"/>
    <s v="."/>
    <s v="."/>
    <s v="2023 - 00398 SANTIAGO DE CALI, 21 DE JUNIO DE 2023 SEÑORES FISCALIA GENERAL DE LA NACION ATENCIÓN: HECTOR ALIRIO TORRES GARCIA TÉCNICO INVESTIGADOR II HECTOR.TORRES@FISCALIA.GOV.CO BOGOTÁ D.C. CORDIAL SALUDO DAMOS RESPUESTA AL OFICIO REF: CUI 110016000096202310102 DEL 9 DE MAYO DEL 2023, RECIBIDO EN LA CÁMARA DE COMERCIO DE BOGOTÁ Y REMITIDO A ESTA ENTIDAD EL 16 DE JUNIO, EN EL CUAL SOLICITA SUMINISTRAR LA SIGUIENTE INFORMACIÓN: &quot;OBTENER INFORMACIÓN DE LOS ESTABLECIMIENTOS COMERCIALES A NIVEL NACIONAL QUE POSEE REGISTROS MERCANTILES LA PERSONA NATURAL FERNANDO ENRIQUE DE OLAZABAL SCHETTINI PASAPORTE - YB 205586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
    <s v="."/>
    <s v="Finalizado"/>
    <s v="ECUARTAS"/>
    <d v="2023-06-21T00:00:00"/>
    <d v="2023-06-21T00:00:00"/>
    <s v="hector.torres@fiscalia.gov.co.rpost.biz miércoles 21/06/2023 10:02 a. m"/>
    <s v="N"/>
    <s v=""/>
    <x v="0"/>
    <s v=""/>
    <s v="N"/>
    <d v="2023-06-21T00:00:00"/>
    <d v="2023-06-21T00:00:00"/>
    <n v="0"/>
    <n v="15"/>
    <x v="0"/>
    <n v="15"/>
    <s v="cumple"/>
  </r>
  <r>
    <x v="0"/>
    <n v="2023004162"/>
    <x v="119"/>
    <s v="EN COMUNICACION DEL DIA 27 ABRIL 2023 POR LA ENTIDAD FISCALIA GENERAL DE LA NACION ORDEN TRABAJO 5099 ENVIADO VIA EMAIL A LA CC BOGOTA D.C Y REMITIDO A LA CC CALI EL DIA 16 JUNIO 2023 CON RAD 20230613834 POR TRASLADO POR COMPETENCIAS SOLICITA SU VALIOSA COLABORACION EN EL SENTIDO DE ORDENAR A QUIEN CORRESPONDA SE ALLEGUE EN DIGITAL Y FORMATO PDF CERTIFICADO HISTORICO DE LOS REPRESENTANTES LEGALES CARPETA HISTORICA MERCANTILES DE LA PERSONA JURIDICA A.V INGENIERIA SAS NIT 800107691"/>
    <s v="A"/>
    <s v="LNDELGAD"/>
    <s v=" "/>
    <s v="Principal"/>
    <d v="2023-06-21T00:00:00"/>
    <s v="Origino"/>
    <s v="NRESPONS"/>
    <s v="Registros Pub y Redes Emp"/>
    <s v="Back (Registro)"/>
    <s v="Finalizado"/>
    <s v=" "/>
    <s v="Asignado a"/>
    <s v="ECUARTAS"/>
    <s v="Registros Pub y Redes Emp"/>
    <s v="Back (Registro)"/>
    <d v="2023-06-21T00:00:00"/>
    <s v="A"/>
    <s v="MERCANTIL"/>
    <n v="72763"/>
    <m/>
    <m/>
    <m/>
    <m/>
    <m/>
    <m/>
    <s v="Nit"/>
    <n v="80926023"/>
    <s v="JONHATTAN DANIEL KOPP ORJUELA"/>
    <s v="4088000"/>
    <s v="jonhattan.kopp@fiscalia.gov.co"/>
    <s v="E-mail"/>
    <s v="3506532061"/>
    <s v="3 Peticiones"/>
    <x v="0"/>
    <s v="Registros Publicos y Redes Emp"/>
    <s v="Derecho de peticion"/>
    <s v="."/>
    <s v="."/>
    <s v=" 2023-00744 SANTIAGO DE CALI, 1 DE JULIO DE 2023 SEÑORES FISCALIA GENERAL DE LA NACIÓN ATENCIÓN: JONHATAN DANIEL KOPP ORJUELA TÉCNICO INVESTIGADOR III JONHATTAN.KOPP@FISCALIA.GOV.CO BOGOTÁ D.C. CORDIAL SALUDO, DAMOS RESPUESTA A SU REF CUI 760016000199202150267 ORDEN DE TRABAJO NO. 5099 DEL 9 DE JUNIO DE 2023, RECIBIDO EN ESTA ENTIDAD EL 21 DE JUNIO, SOLICITÓ: &quot;CERTIFICADO HISTÓRICO DE LOS REPRESENTANTES LEGALES CARPETA HISTÓRICA MERCANTIL DE LA PERSONA JURÍDICA A.V. INGENIERIA S.A.S IDENTIFICADA CON EL NIT 800.107.6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
    <s v="."/>
    <s v="Finalizado"/>
    <s v="ECUARTAS"/>
    <d v="2023-07-01T00:00:00"/>
    <d v="2023-07-01T00:00:00"/>
    <s v="jonhattan.kopp@fiscalia.gov.co.rpost.biz sábado 01/07/2023 1:40 p. m."/>
    <s v="N"/>
    <s v=""/>
    <x v="0"/>
    <s v=""/>
    <s v="N"/>
    <d v="2023-07-01T00:00:00"/>
    <d v="2023-07-01T00:00:00"/>
    <n v="7"/>
    <n v="15"/>
    <x v="0"/>
    <n v="15"/>
    <s v="cumple"/>
  </r>
  <r>
    <x v="0"/>
    <n v="2023004165"/>
    <x v="119"/>
    <s v="EN COMUNICACION DEL DIA 17062023 CON EMAIL ENVIADO A CONTACTO CCC MEDIANTE DERECHO DE PETICION EL SR ALEJANDRO VALENCIA CALDERON COMEDIDAMENTE ME PERMITO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ORDEN NIT CONTRIBUYENTE PERIODO HISTORICO SOLICITADO 1 805009860 SOCIEDAD COMERCIAL Y RESIDENCIAL VALLE DEL LILI S.A. 01/01/2019 HASTA LA FECHA 2 805013739 DAVID KLAHR SAS 01/01/2012 HASTA LA FECHA 3 805023880 VALVERDE E HIJOS LTDA 01/01/2010 HASTA LA FECHA 4 900196066 ALFA Y OMEGA INSTRUMENTACION SAS 01/01/2018 HASTA LA FECHA 5 900302679 INDUSTRIA TEXTIL DE DISEÑO DE MODA S.A.S 01/01/2013 HASTA LA FECHA 6 900357051 AQALAB LABORATORIO S.A.S 01/01/2017 HASTA LA FECHA 7 900358852 KAMEX FISIOTERAPIA S.A.S. 01/01/2018 HASTA LA FECHA 8 900501506 ESTRUCTURAS METALICAS DE COLOMBIA EMECOL S.A.S. 01/01/2013 HASTA LA FECHA 9 900877189 ENERTI SOLUCIONES DE INGENIERIA SAS 01/01/2020 HASTA LA FECHA 10 900946883 PROCESOS INC S"/>
    <s v="A"/>
    <s v="JCOIME"/>
    <s v=" "/>
    <s v="Principal"/>
    <d v="2023-06-21T00:00:00"/>
    <s v="Origino"/>
    <s v="NRESPONS"/>
    <s v="Registros Pub y Redes Emp"/>
    <s v="Back (Registro)"/>
    <s v="Finalizado"/>
    <s v=" "/>
    <s v="Asignado a"/>
    <s v="ECUARTAS"/>
    <s v="Registros Pub y Redes Emp"/>
    <s v="Back (Registro)"/>
    <d v="2023-06-21T00:00:00"/>
    <s v="A"/>
    <s v="MERCANTIL"/>
    <n v="510169"/>
    <m/>
    <m/>
    <m/>
    <m/>
    <m/>
    <m/>
    <s v="Inscrito"/>
    <m/>
    <s v="ALEJANDRO VALENCIA CALDERON"/>
    <s v=""/>
    <s v="avalenciac@dian.gov.co"/>
    <s v="E-mail"/>
    <s v=""/>
    <s v="3 Peticiones"/>
    <x v="0"/>
    <s v="Registros Publicos y Redes Emp"/>
    <s v="Derecho de peticion"/>
    <s v="."/>
    <s v="."/>
    <s v="2023-00756 SANTIAGO DE CALI, 5 DE JULIO DE 2023 SEÑORES DIRECCION DE IMPUESTOS Y ADUANAS NACIONALES - DIAN ATENCIÓN: ALEJANDRO VALENCIA CALDERON ANALISTA I GIT SECRETARÍA DIVISIÓN DE RECAUDO Y COBRANZAS AVALENCIAC@DIAN.GOV.CO LA CIUDAD CORDIAL SALUDO, DAMOS RESPUESTA A SU CORREO ELECTRÓNICO DEL 16 DE JUNIO DE 2023, RECIBIDO POR ESTA ENTIDAD EL MISMO DÍA, EN EL QUE SOLICITA: &quot;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7-04T00:00:00"/>
    <d v="2023-07-05T00:00:00"/>
    <s v="avalenciac@dian.gov.co.rpost.biz miércoles 05/07/2023 7:48 a. m"/>
    <s v="N"/>
    <s v=""/>
    <x v="0"/>
    <s v=""/>
    <s v="N"/>
    <d v="2023-07-05T00:00:00"/>
    <d v="2023-07-05T00:00:00"/>
    <n v="9"/>
    <n v="15"/>
    <x v="0"/>
    <n v="15"/>
    <s v="cumple"/>
  </r>
  <r>
    <x v="0"/>
    <n v="2023004166"/>
    <x v="119"/>
    <s v="EN COMUNICACION VIA EMAIL DEL DIA 20/06/2023 OFICIO SUBIN-UBIC JAMUNDI-29 25 ADJUNTO, LA ENTIDAD POLICIA NACIONAL DIRECCION Y SECCIONAL DE INVESTIGACION CRIMINAL MECAL, SOLICITAN: COLABORACION DE QUE SE VERIFIQUE EN LOS ARCHIVOS FISICOS Y MAGNETICOS, QUE REPOSAN O ALGUN TIPO DE INFORMACION RELACIONADA CON LA ENTIDAD FUNMADIS, (FUNDACION MANOS DE DIOS) CON NIT 901291693, DE SER ASI, FAVOR SUMINISTRAR DATOS DE LOS REPRESENTANTES LEGALES Y DEMAS SOPORTES DOCUMENTALES QUE AFIRMEN LO DICHO. LO ANTERIOR SOLICITADO LA RESPUESTA LE SEA ENVIADA AL CORREO JALID.SANCHEZ1424@CORREO.POLICIA.GOV.CO"/>
    <s v="A"/>
    <s v="FTRUJILL"/>
    <s v=" "/>
    <s v="Obrero"/>
    <d v="2023-06-21T00:00:00"/>
    <s v="Origino"/>
    <s v="NRESPONS"/>
    <s v="Registros Pub y Redes Emp"/>
    <s v="Back (Registro)"/>
    <s v="Finalizado"/>
    <s v=" "/>
    <s v="Asignado a"/>
    <s v="ECUARTAS"/>
    <s v="Registros Pub y Redes Emp"/>
    <s v="Back (Registro)"/>
    <d v="2023-06-21T00:00:00"/>
    <s v="A"/>
    <s v="ESAL"/>
    <n v="19465"/>
    <m/>
    <m/>
    <m/>
    <m/>
    <m/>
    <m/>
    <s v="Inscrito"/>
    <n v="1076821292"/>
    <s v="PATRULLERO JALUD SANCHEZ GOMEZ"/>
    <s v=""/>
    <s v="mecal.sijin-jamundi@policia.gov.co"/>
    <s v="E-mail"/>
    <s v="5920840"/>
    <s v="3 Peticiones"/>
    <x v="0"/>
    <s v="Registros Publicos y Redes Emp"/>
    <s v="Derecho de peticion"/>
    <s v="."/>
    <s v="."/>
    <s v="2023 - 00161 SANTIAGO DE CALI, 26 DE JUNIO DE 2023 SEÑORES MINISTERIO DE DEFENSA NACIONAL POLICIA NACIONAL ATENCIÓN: PATRULLERO JALID SANCHEZ GOMEZ INVESTIGADOR CRIMINAL JALID.SANCHEZ1424@CORREO.POLICIA.GOV.CO JAMUNDÍ CORDIAL SALUDO, DAMOS RESPUESTA A SU OFICIO NOTICIA CRIMINAL 7600160001932023-05002 DEL 20 DE JUNIO DE 2023, RECIBIDO EN ESTA ENTIDAD EL 21 DE JUNIO, EN EL QUE SOLICITA: &quot;VERIFIQUE SI EN SUS ARCHIVOS FÍSICOS Y MAGNÉTICOS REPOSA ALGÚN TIPO DE INFORMACIÓN RELACIONADA CON LA FUNDACIÓN FUNDAMIS (FUNDACIÓN MANOS DE DIOS) DE SER ASÍ, FAVOR SUMINISTRAR DATOS DE LOS REPRESENTANTES LEGALES Y DEMÁS SOPORTES DOCUMENTALES QUE AFIRME LO DI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ECUARTAS"/>
    <d v="2023-06-25T00:00:00"/>
    <d v="2023-06-25T00:00:00"/>
    <s v="jalid.sanchez1424@correo.policia.gov.co.rpost.biz domingo 25/06/2023 9:59 p. m"/>
    <s v="N"/>
    <s v=""/>
    <x v="0"/>
    <s v=""/>
    <s v="N"/>
    <d v="2023-06-25T00:00:00"/>
    <d v="2023-06-25T00:00:00"/>
    <n v="2"/>
    <n v="15"/>
    <x v="0"/>
    <n v="15"/>
    <s v="cumple"/>
  </r>
  <r>
    <x v="0"/>
    <n v="2023004172"/>
    <x v="119"/>
    <s v="CONSTANZA HERNANDEZ ESCOBAR, IDENTIFICADA CON CEDULA DE CIUDADANIA NUMERO 66.952.902 DE CALI, INVOCO ANTE USTEDES, DERECHO DE PETICION, CONSAGRADO EN EL ARTICULO 23 DE LA CONSTITUCION POLITICA DE COLOMBIA, EN CONCORDANCIA CON EL ARTICULO 1° DE LA LEY 1755 DE 2015, CON EL FIN DE OBTENER LA SIGUIENTE INFORMACION, DE ACUERDO A LOS HECHOS. PRIMERO: SOY UNICA HIJA Y HEREDERA DE LA SEÑORA GLADYS ESCOBAR GIL, QUIEN EN VIDA SE IDENTIFICO CON LA CEDULA DE CIUDADANIA NO. 31260851 EXPEDIDA EN CALI VALLE Y QUIEN FALLECIO EN ESTA MISMA CIUDAD EL DIA 14 DE ENERO DE 2019. SEGUNDO: EL DIA 09 DE FEBRERO DE 2007, MI MADRE GLADYS ESCOBAR GIL, CONSTITUYO UN ESTABLECIMIENTO DE COMERCIAL DENOMINADO &quot;ALMACEN CREDIMUEBLES RIOS&quot; DEL CUAL, ELLA ERA LA UNICA PROPIETARIA Y REPRESENTANTE LEGAL, Y EL CUAL QUEDO RADICADO BAJO LA MATRICULA MERCANTIL NO. 70399. PETICION: CON BASE EN LOS ARGUMENTOS VERTIDOS, SOLICITO A USTEDES, SE SIRVAN INFORMARME DE MANERA ESCRITA, SI AUN EXISTE EN SUS ARCHIVOS FISICOS, EL FORMULARIO ORIGINAL DENOMINADO RUES NO. RL0819L9S9, FECHADO 21 DE MARZO DE 2019 Y LOS DOCUMENTOS QUE SE HUBIESEN ANEXADO A ESTE; ASI MISMO, SI EXISTEN FISICAMENTE LOS DOCUMENTOS ORIGINALES APORTADOS PARA LA CANCELACION DE LA MATRICULA MERCANTIL, TALES COMO, CARTA DE SOLICITUD DE CANCELACION Y ANEXOS; EN CASO AFRIMATIVO, SIRVASE APORTARME COPIA AUTENTICA DE LOS MISMOS. DE IGUAL MANERA, SOLICITO A USTEDES, SE SIRVA EXPEDIRME COPIA AUTENTICA DEL REGISTRO BIOMETRICO QUE REALIZO EL SEÑOR RIOS HOYOS ANTE LAS OFICINAS DE REGISTRO MERCANTIL DE LA CAMARA DE COMERCIO DE CALI, A FIN DE ESTA SER APORTADA COMO PRUEBA ANTE EL DESPACHO FISCAL DE CONOCIMIENTO. FINALMENTE, Y EN CASO DE EXISTIR DOCUMENTOS ORIGINALES DE RENOVACION Y CANCELACION DE LA MATRICULA MERCANTIL, COMO SUS ANEXOS, SOLICITO A USTEDES, SE SIRVAN ORDENAR A QUIEN CORRESPONDA, MANTENER DICHOS DOCUMENTOS BAJO CUSTODIA, E INFORMARME POR ESCRITO ANTE QUE FUNCIONARIO DE LA ENTIDAD PUEDEN SER SOLICITADOS LOS MISMOS; LO ANTERIOR, CON EL FIN"/>
    <s v="A"/>
    <s v="LCOBO"/>
    <s v=" "/>
    <s v="Principal"/>
    <d v="2023-06-21T00:00:00"/>
    <s v="Origino"/>
    <s v="NRESPONS"/>
    <s v="Registros Pub y Redes Emp"/>
    <s v="Back (Registro)"/>
    <s v="Finalizado"/>
    <s v=" "/>
    <s v="Asignado a"/>
    <s v="ECUARTAS"/>
    <s v="Registros Pub y Redes Emp"/>
    <s v="Back (Registro)"/>
    <d v="2023-06-21T00:00:00"/>
    <s v="A"/>
    <s v="NO APLICA"/>
    <m/>
    <m/>
    <m/>
    <m/>
    <m/>
    <m/>
    <m/>
    <s v="Sin Identificación"/>
    <n v="16775565"/>
    <s v="ALEXANDER SUAREZ PENAGOS"/>
    <s v=""/>
    <s v="suarez.alex@hotmail.com"/>
    <s v="Presencial con Carta"/>
    <s v="3006728879"/>
    <s v="3 Peticiones"/>
    <x v="0"/>
    <s v="Registros Publicos y Redes Emp"/>
    <s v="Derecho de peticion"/>
    <s v="."/>
    <s v="."/>
    <s v=" 2023-00745 SANTIAGO DE CALI, 4 DE JULIO DE 2023 SEÑORA CONSTANZA HERNANDEZ ESCOBAR CONIEHE@HOTMAIL.COM LA CIUDAD CORDIAL SALUDO, MEDIANTE ESCRITO DEL 21 DE JUNIO DE 2023, RECIBIDO EN ESTA ENTIDAD EL MISMO DÍA, SOLICITÓ: &quot;SE SIRVAN INFORMARME DE MANERA ESCRITA, SI AÚN EXISTEN EN SUS ARCHIVOS FÍSICOS, EL FOMULARIO ORIGINAL DENOMINADO RUES NO. RL0819L9S9, FECHADO 21 DE MARZO DE 2019 Y LOS DOCUMENTOS QUE SE HUBIESEN ANEXADO A ÉSTE; ASÍ MISMO, SI EXISTEN FÍSICAMENTE LOS DOCUMENTOS ORIGINALES APORTADOS PARA LA CANCELACIÓN DE LA MATRICULA MERCANTIL, TALES COMO, CARTA DE SOLICITUD DE CANCELACIÓN Y ANEXOS; EN CASO AFIRMATIVO, SIRVASE APORTARME COPIA AUTENTICA DE LOS MISMOS. DE IGUAL MANERA, SOLICITO A USTEDES, SE SIRVA EXPEDIRME COPIA AUTENTICA DEL REGLSTRO SIOMÉTRICO QUE REALIZÓ EL SEÑOR RÍOS HOYOS ANTE LAS OFICINAS DE REGISTRO MERCANTIL DE LA CÁMARA DE COMERCIO DE CALI, A FIN DE ÉSTA SER APORTADO COMO PRUEBA ANTE EL DESPACHO FISCAL DE CONOCIMIENTO. FINALMENTE, Y EN CASO DE EXISTI"/>
    <s v="."/>
    <s v="Finalizado"/>
    <s v="ECUARTAS"/>
    <d v="2023-07-04T00:00:00"/>
    <d v="2023-07-04T00:00:00"/>
    <s v="coniehe@hotmail.com.rpost.biz martes 04/07/2023 4:35 p. m"/>
    <s v="N"/>
    <s v=""/>
    <x v="0"/>
    <s v=""/>
    <s v="N"/>
    <d v="2023-07-04T00:00:00"/>
    <d v="2023-07-04T00:00:00"/>
    <n v="8"/>
    <n v="15"/>
    <x v="0"/>
    <n v="15"/>
    <s v="cumple"/>
  </r>
  <r>
    <x v="0"/>
    <n v="2023004183"/>
    <x v="119"/>
    <s v="EN COMUNICACION DEL DIA 16 JUNIO 2023 ENVIADO POR EMAIL A CONTACTO CCC CON ASUNTO ACTUALIZACION DE DIRECCION DEL PROPIETARIO SOLICITA AMABLEMENTE LA CORRECIOM Y ACTUALIZACION DE LA DIRECCION PRINCIPAL DEL PROPIETARIO CALLE 12 B # 35 - 69 LA CUAL DEBE SER CAMBIADA POR CARRERA 35 # 12 A - 35 EN LOS CERTIFICADOS DE MATRICULA DE LOS ESTABLECIMIENTOS DE COMERCIO QUE SE DETALLAN A CONTINUACION PRECOCIDOS DEL VALLE MAT 190675 ARTHURS COOKIES FACTORY MAT 1056970 ORGANIZACION SOLARTE Y CIA SAS MAT 622917 INDUSTRIA HARINERA DE OCCIDENTE MAT 672775 FABRICA DE PASTAS ALIMENTICIAS ZONIA MAT 337512"/>
    <s v="A"/>
    <s v="LNDELGAD"/>
    <s v=" "/>
    <s v="Principal"/>
    <d v="2023-06-21T00:00:00"/>
    <s v="Origino"/>
    <s v="NRESPONS"/>
    <s v="Registros Pub y Redes Emp"/>
    <s v="Empresario"/>
    <s v="Finalizado"/>
    <s v=" "/>
    <s v="Asignado a"/>
    <s v="SORTIZ"/>
    <s v="Registros Pub y Redes Emp"/>
    <s v="Back Correcciones Registro"/>
    <d v="2023-06-21T00:00:00"/>
    <s v="A"/>
    <s v="MERCANTIL"/>
    <n v="190675"/>
    <n v="20230619252"/>
    <m/>
    <m/>
    <m/>
    <m/>
    <m/>
    <s v="Inscrito"/>
    <n v="12985590"/>
    <s v="BERNANDO ARTURO SOLARTE GUERRERO"/>
    <s v="8252116"/>
    <s v="juridica.ap@organizacionsolarte.com"/>
    <s v="E-mail"/>
    <s v=""/>
    <s v="2 Del tramite del documento"/>
    <x v="9"/>
    <s v="Registros Publicos y Redes Emp"/>
    <s v="Inscripción"/>
    <s v="."/>
    <s v="."/>
    <s v="AL NUMCONSECUTIVO 624700 SE MODIFICO LA DIRECION PRINCIPAL CALLE 12 B # 35 - 69 DE ACUERDO AL DOCUMENTO"/>
    <s v="."/>
    <s v="Finalizado"/>
    <s v="SORTIZ"/>
    <d v="2023-06-23T00:00:00"/>
    <d v="2023-06-23T00:00:00"/>
    <s v=" "/>
    <s v="N"/>
    <s v=""/>
    <x v="0"/>
    <s v="Interés general y particular"/>
    <s v="N"/>
    <d v="2023-06-23T00:00:00"/>
    <d v="2023-06-23T00:00:00"/>
    <n v="2"/>
    <n v="15"/>
    <x v="0"/>
    <n v="15"/>
    <s v="cumple"/>
  </r>
  <r>
    <x v="0"/>
    <n v="2023004185"/>
    <x v="119"/>
    <s v="SOLICITA CERTIFICADO DE NO FIGURA DEL SEÑOR EDISON AGUDELO CARDONA CON CEDULA 94.401.160 QUE NO POSEE REGISTRO DE CAMARA DE COMERCIO"/>
    <s v="A"/>
    <s v="YSANTANA"/>
    <s v=" "/>
    <s v="Agua Blanca"/>
    <d v="2023-06-21T00:00:00"/>
    <s v="Origino"/>
    <s v="NRESPONS"/>
    <s v="Registros Pub y Redes Emp"/>
    <s v="Back (Registro)"/>
    <s v="Finalizado"/>
    <s v=" "/>
    <s v="Asignado a"/>
    <s v="CMARTINE"/>
    <s v="Registros Pub y Redes Emp"/>
    <s v="Juridica"/>
    <d v="2023-06-21T00:00:00"/>
    <s v="A"/>
    <s v=""/>
    <m/>
    <m/>
    <m/>
    <m/>
    <m/>
    <m/>
    <m/>
    <s v="Sin Identificación"/>
    <n v="67009004"/>
    <s v="YEIMY CARABALI"/>
    <s v=""/>
    <s v="maribardera2@gmail.com"/>
    <s v="Presencial Verbal"/>
    <s v="3187020977"/>
    <s v="3 Peticiones"/>
    <x v="0"/>
    <s v="Registros Publicos y Redes Emp"/>
    <s v="Derecho de peticion"/>
    <s v="."/>
    <s v="."/>
    <s v="CONTESTADO CON CARTA 2023-00746 DEL 4 DE JULIO DE 2023, ASÍ: MEDIANTE PETICIÓN DEL 21 DE JUNIO DE 2023, SOLICITÓ A ESTA CÁMARA DE COMERCIO UN CERTIFICADO DE NO FIGURA A NOMBRE DE EDISON AGUDELO CARDONA, IDENTIFICADO CON LA CÉDULA DE CIUDADANÍA NO. 9440116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CMARTINE"/>
    <d v="2023-07-04T00:00:00"/>
    <d v="2023-07-04T00:00:00"/>
    <s v=" "/>
    <s v="N"/>
    <s v=""/>
    <x v="0"/>
    <s v="Interés general y particular"/>
    <s v="N"/>
    <d v="2023-07-04T00:00:00"/>
    <d v="2023-07-04T00:00:00"/>
    <n v="8"/>
    <n v="15"/>
    <x v="0"/>
    <n v="15"/>
    <s v="cumple"/>
  </r>
  <r>
    <x v="0"/>
    <n v="2023004186"/>
    <x v="119"/>
    <s v="DE MANERA ATENTA Y RESPETUOSA EN CUMPLIMIENTO DE LA ORDEN DE POLICIA NO. 9252525, EMANADA POR EL DESPACHO FISCAL 87 SECCIONAL DE CALI, ME PERMITO DE MANERA URGENTE. CERTIFICADO DE ESXISTENCIA Y REPRESENTACION LEGAL DE LA EMPRESA DENOMINADA VISION BTL LTDA IDENTIFICADA CON NUMERO DE NIT. 900056779-4"/>
    <s v="A"/>
    <s v="LCOBO"/>
    <s v=" "/>
    <s v="Principal"/>
    <d v="2023-06-21T00:00:00"/>
    <s v="Origino"/>
    <s v="NRESPONS"/>
    <s v="Registros Pub y Redes Emp"/>
    <s v="Back (Registro)"/>
    <s v="Finalizado"/>
    <s v=" "/>
    <s v="Asignado a"/>
    <s v="ECUARTAS"/>
    <s v="Registros Pub y Redes Emp"/>
    <s v="Back (Registro)"/>
    <d v="2023-06-21T00:00:00"/>
    <s v="A"/>
    <s v="MERCANTIL"/>
    <n v="766620"/>
    <m/>
    <m/>
    <m/>
    <m/>
    <m/>
    <m/>
    <s v="Inscrito"/>
    <n v="1113624664"/>
    <s v="GUSTAVO ADOLFO VELEZ ZABALA"/>
    <s v=""/>
    <s v="gustavo.velez5280@correo.policia.gov.co"/>
    <s v="Presencial con Carta"/>
    <s v="3205444268"/>
    <s v="3 Peticiones"/>
    <x v="0"/>
    <s v="Registros Publicos y Redes Emp"/>
    <s v="Derecho de peticion"/>
    <s v="."/>
    <s v="."/>
    <s v="2023-00017 SANTIAGO DE CALI, 30 DE JUNIO DE 2023 SEÑORES MINISTERIO DE DEFENSA NACIONAL POLICIA NACIONAL ATENCIÓN: PATRULLERO GUSTAVO ADOLFO VELEZ ZABALA INVESTIGADOR CRIMINAL SIJIN GUSTAVO.VELEZ5280@CORREO.POLICIA.GOV.CO LA CIUDAD DAMOS RESPUESTA AL OFICIO ORDEN POLICÍA JUDICIAL NO. 9252525 DEL 21 DE JUNIO DE 2023, RECIBIDO EN LA CÁMARA DE COMERCIO EL MISMO DÍA , EN EL QUE SOLICITA: &quot;CERTIFICADO DE EXISTENCIA Y REPRESENTACIÓN LEGAL DE LA EMPRESA DENOMINADA VISION BTL LTDA IDENTIFICADA CON NÚMERO NIT 900056779-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6-30T00:00:00"/>
    <d v="2023-06-30T00:00:00"/>
    <s v="'gustavo.velez5280@correo.policia.gov.co.rpost.biz' viernes 30/06/2023 4:52 p. m."/>
    <s v="N"/>
    <s v=""/>
    <x v="0"/>
    <s v=""/>
    <s v="N"/>
    <d v="2023-06-30T00:00:00"/>
    <d v="2023-06-30T00:00:00"/>
    <n v="7"/>
    <n v="15"/>
    <x v="0"/>
    <n v="15"/>
    <s v="cumple"/>
  </r>
  <r>
    <x v="0"/>
    <n v="2023004188"/>
    <x v="119"/>
    <s v="EN COMUNICACION DEL DIA 14/06/2023 CON OFICIO 105201262-516-0089 ENVIADO POR EMAIL VENTANILLA ÚNICA, LA ENTIDAD DIAN (DIRECCION SECCIONAL DE IMPUESTOS CALI), SOLICITAN: COPIA DEL EXPEDIENTE DEL CONTRIBUYENTE RELACIONADO A CONTINUACION: RODEVEL INTERNACIONAL S.A.S DE NIT 901047816, REQUIEREN RESPUESTA DENTRO DE LOS 15 (QUINCE) DIAS CALENDARIO SIGUIENTES A LA NOTIFICACION DEL DOCUMENTO PRESENTADO, DIRIGIDA A LA DIVISION DE FISCALIZACION Y LIQUIDACION TRIBUTARIA INTENSIVA DE ESTA ADMINISTRACION A NOMBRE DE LA FUNCIONARIA MARTHA ROCIO GAMBOA RODRIGUEZ, RADICANDOLA EN LA OFICINA DE DOCUMENTACION UBICADA EN LA CALLE 11 # 3 - 72 PRIMER PISO DE ESTA CIUDAD. RADICADA LA RESPUESTA DEBE SER ENVIADA COPIA EN FORMATO PDF A LOS SIGUIENTES CORREOS CORRESP_ENTRADA_CALI-IMP@DIAN.GOV.CO Y MGAMBOAR@DIAN.GOV.CO COMO LO INDICA EL OFICIO."/>
    <s v="A"/>
    <s v="FTRUJILL"/>
    <s v=" "/>
    <s v="Obrero"/>
    <d v="2023-06-21T00:00:00"/>
    <s v="Origino"/>
    <s v="NRESPONS"/>
    <s v="Registros Pub y Redes Emp"/>
    <s v="Back (Registro)"/>
    <s v="Finalizado"/>
    <s v=" "/>
    <s v="Asignado a"/>
    <s v="ECUARTAS"/>
    <s v="Registros Pub y Redes Emp"/>
    <s v="Back (Registro)"/>
    <d v="2023-06-21T00:00:00"/>
    <s v="A"/>
    <s v="MERCANTIL"/>
    <n v="975390"/>
    <m/>
    <m/>
    <m/>
    <m/>
    <m/>
    <m/>
    <s v="Inscrito"/>
    <m/>
    <s v="FUNCIONARIA MARTHA ROCIO GAMBOA ROODRIGUEZ"/>
    <s v=""/>
    <s v="mgamboar@dian.gov.co"/>
    <s v="E-mail"/>
    <s v="3103158178 ext"/>
    <s v="3 Peticiones"/>
    <x v="0"/>
    <s v="Registros Publicos y Redes Emp"/>
    <s v="Derecho de peticion"/>
    <s v="."/>
    <s v="."/>
    <s v="2023-00664 SANTIAGO DE CALI, 30 DE JUNIO DE 2023 SEÑORES DIRECCION DE IMPUESTOS Y ADUANAS NACIONALES - DIAN ATENCIÓN: WILMER DIAZ ARANA JEFE GIT DE AUDITORIA TRIBUTARIA INTENSIVA DIRECCIÓN SECCIONAL DE IMPUESTOS DE CALI MGAMBOAR@DIAN.GOV.CO LA CIUDAD CORDIAL SALUDO, DAMOS RESPUESTA A SU OFICIO NO. 105201262-516-0089 DEL 14 DE JUNIO DE 2023, RECIBIDO POR ESTA ENTIDAD EL 21 DE JUNIO, EN EL QUE SOLICITA: &quot;APORTAR COPIA DEL EXPEDIENTE DEL CONTRIBUYENTE RELACIONADO A CONTINUACIÓN: RODEVEL INTERNACIONAL _x0009__x0009_NIT 901.047.816_x0009__x0009_97539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
    <s v="."/>
    <s v="Finalizado"/>
    <s v="ECUARTAS"/>
    <d v="2023-06-30T00:00:00"/>
    <d v="2023-06-30T00:00:00"/>
    <s v="mgamboar@dian.gov.co.rpost.biz corresp_entrada_cali-imp@dian.gov.co.rpost.biz viernes 30/06/2023 5:27 p. m"/>
    <s v="N"/>
    <s v=""/>
    <x v="0"/>
    <s v=""/>
    <s v="N"/>
    <d v="2023-06-30T00:00:00"/>
    <d v="2023-06-30T00:00:00"/>
    <n v="7"/>
    <n v="15"/>
    <x v="0"/>
    <n v="15"/>
    <s v="cumple"/>
  </r>
  <r>
    <x v="0"/>
    <n v="2023004194"/>
    <x v="120"/>
    <s v="SE SOLICITA PRORROGA DE PLAZO PARA SUBSANAR REQUERIMIENTO DEL RAD. 20230579691 DE LA EMPRESA JC INGENIERIA Y CONSTRUCCIONES S.A.S. INSCRITO 894307 HECHO POR EL DR. IGNACIO ANTONIO ROMERO URIBE"/>
    <s v="A"/>
    <s v="JCOIME"/>
    <s v=" "/>
    <s v="Principal"/>
    <d v="2023-06-22T00:00:00"/>
    <s v="Origino"/>
    <s v="IROMERO"/>
    <s v="Registros Pub y Redes Emp"/>
    <s v="Juridica"/>
    <s v="Finalizado"/>
    <s v=" "/>
    <s v="Asignado a"/>
    <s v="IROMERO"/>
    <s v="Registros Pub y Redes Emp"/>
    <s v="Juridica"/>
    <d v="2023-06-22T00:00:00"/>
    <s v="A"/>
    <s v="MERCANTIL"/>
    <n v="894307"/>
    <n v="20230579691"/>
    <m/>
    <m/>
    <m/>
    <m/>
    <m/>
    <s v="Inscrito"/>
    <m/>
    <s v="JAIRO EFRAIN CERON MARTINEZ"/>
    <s v="6023743099"/>
    <s v="ingenieriajcm384@gmail.com"/>
    <s v="E-mail"/>
    <s v="3046405013"/>
    <s v="3 Peticiones"/>
    <x v="6"/>
    <s v="Registros Publicos y Redes Emp"/>
    <s v="Derecho de peticion"/>
    <s v="."/>
    <s v="."/>
    <s v="22/06/2023: PRÓRROGA CONCEDIDA, SE DA COMO NUEVO PLAZO HASTA EL 17/08/2023.IROMERO."/>
    <s v="."/>
    <s v="Finalizado"/>
    <s v="IROMERO"/>
    <d v="2023-06-22T00:00:00"/>
    <d v="2023-06-22T00:00:00"/>
    <s v=" "/>
    <s v="N"/>
    <s v=""/>
    <x v="0"/>
    <s v="."/>
    <s v="N"/>
    <d v="2023-06-22T00:00:00"/>
    <d v="2023-06-22T00:00:00"/>
    <n v="0"/>
    <n v="15"/>
    <x v="0"/>
    <n v="15"/>
    <s v="cumple"/>
  </r>
  <r>
    <x v="0"/>
    <n v="2023004198"/>
    <x v="120"/>
    <s v="EN COMUNICACION DEL DIA 20062023 CON EMAIL ENVIADO A CONTACTO CCC MEDIANTE DERECHO DE PETICION RECIBIDO EL DIA 21062023 FORMULA LA SIGUIENTE PETICIÓN SOLICITO SI LA EMPRESA TIENE REGISTRADOS LIBROS DE ACTAS ME PUEDE DAR COPIA DEL ACTA DE CONSTITUCIÓN DE LA EMPRESA MENCIONADA A CONTINUACIÓN Y REGISTRADA EN LA CÁMARA DE COMERCIO DE CALI EMPRESA TANIT AGRO DRONES SOLUTIONS S.A.S. NIT 901538161 - 6 ACTIVA MAT # 1134287 -16 "/>
    <s v="A"/>
    <s v="JCOIME"/>
    <s v=" "/>
    <s v="Principal"/>
    <d v="2023-06-22T00:00:00"/>
    <s v="Origino"/>
    <s v="NRESPONS"/>
    <s v="Registros Pub y Redes Emp"/>
    <s v="Back (Registro)"/>
    <s v="Finalizado"/>
    <s v=" "/>
    <s v="Asignado a"/>
    <s v="ECUARTAS"/>
    <s v="Registros Pub y Redes Emp"/>
    <s v="Back (Registro)"/>
    <d v="2023-06-22T00:00:00"/>
    <s v="A"/>
    <s v="MERCANTIL"/>
    <n v="1134287"/>
    <m/>
    <m/>
    <m/>
    <m/>
    <m/>
    <m/>
    <s v="Inscrito"/>
    <n v="901538161"/>
    <s v="TANIT AGRO DRONES SOLUTIONS S.A.S."/>
    <s v=""/>
    <s v="info@tanitdrones.com"/>
    <s v="E-mail"/>
    <s v="3155507677"/>
    <s v="3 Peticiones"/>
    <x v="0"/>
    <s v="Registros Publicos y Redes Emp"/>
    <s v="Derecho de peticion"/>
    <s v="."/>
    <s v="."/>
    <s v="2023-00743 SANTIAGO DE CALI, 1 DE JULIO DE 2023 SEÑORES TANIT AGRO DRONES SOLUTIONS INFO@TANITDRONES.COM LA CIUDAD CORDIAL SALUDO, MEDIANTE PETICIÓN DEL 20 DE JUNIO DE 2023, RECIBIDO EN ESTA ENTIDAD EL MISMO DÍA, SOLICITÓ: &quot;LA EMPRESA TIENE REGISTRADOS LIBROS DE ACTAS? ME PUEDE DAR COPIA DEL ACTA DE CONSTITUCIÓN DE LA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s v="."/>
    <s v="Finalizado"/>
    <s v="ECUARTAS"/>
    <d v="2023-07-01T00:00:00"/>
    <d v="2023-07-01T00:00:00"/>
    <s v="info@tanitdrones.com.rpost.biz sábado 01/07/2023 8:10 a. m"/>
    <s v="N"/>
    <s v=""/>
    <x v="0"/>
    <s v=""/>
    <s v="N"/>
    <d v="2023-07-01T00:00:00"/>
    <d v="2023-07-01T00:00:00"/>
    <n v="6"/>
    <n v="15"/>
    <x v="0"/>
    <n v="15"/>
    <s v="cumple"/>
  </r>
  <r>
    <x v="0"/>
    <n v="2023004199"/>
    <x v="120"/>
    <s v="EL SEÑOR WILSON NICOLAS TELLO MAYORGA, IDENTIFICADO CON LA CEDULA DE CIUDADANÍA 13107903 QUIEN SOLICITA DE MANERA VERBAL EL CERTIFICADO DE NO FIGURA, QUIEN FUE VALIDADO EN EL RUES Y EN EL APLICATIVO DE CAJAS WEB DONDE NO ARROJA RESULTADO DE REGISTRO"/>
    <s v="A"/>
    <s v="OPOSADA"/>
    <s v=" "/>
    <s v="Principal"/>
    <d v="2023-06-22T00:00:00"/>
    <s v="Origino"/>
    <s v="NRESPONS"/>
    <s v="Registros Pub y Redes Emp"/>
    <s v="Back (Registro)"/>
    <s v="Finalizado"/>
    <s v=" "/>
    <s v="Asignado a"/>
    <s v="XFIGUERO"/>
    <s v="Registros Pub y Redes Emp"/>
    <s v="Juridica"/>
    <d v="2023-06-22T00:00:00"/>
    <s v="A"/>
    <s v=""/>
    <m/>
    <m/>
    <m/>
    <m/>
    <m/>
    <m/>
    <m/>
    <s v="Sin Identificación"/>
    <n v="13107903"/>
    <s v="WILSON NICOLAS TELLO MAYORGA"/>
    <s v=""/>
    <s v="zulvale241133@gmail.com"/>
    <s v="Presencial Verbal"/>
    <s v="3218279076"/>
    <s v="3 Peticiones"/>
    <x v="0"/>
    <s v="Registros Publicos y Redes Emp"/>
    <s v="Derecho de peticion"/>
    <s v="."/>
    <s v="."/>
    <s v="CONTESTADO MEDIANTE CARTA 2023-00784 DEL 14 DE JULIO DE 2023 ASÍ: &quot;MEDIANTE PETICIÓN DEL 22 DE JUNIO DE 2023 SOLICITÓ A ESTA CÁMARA DE COMERCIO UN CERTIFICADO DE NO FIGURA A NOMBRE DE WILSON NICOLÁS TELLO MAYORGA, IDENTIFICADA CON CÉDULA NO. 1310790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4T00:00:00"/>
    <d v="2023-07-14T00:00:00"/>
    <s v=" "/>
    <s v="N"/>
    <s v=""/>
    <x v="0"/>
    <s v="Interés general y particular"/>
    <s v="N"/>
    <d v="2023-07-14T00:00:00"/>
    <d v="2023-07-14T00:00:00"/>
    <n v="15"/>
    <n v="15"/>
    <x v="0"/>
    <n v="15"/>
    <s v="cumple"/>
  </r>
  <r>
    <x v="0"/>
    <n v="2023004201"/>
    <x v="120"/>
    <s v="EN COMUNICACION POR DOCUMENTO FISICO RAD-CCC-2023-0497 DEL DIA 29/05/2023 REMITIDO Y ENVIADO POR EMAIL EL DIA 21/06/2023 POR VENTANILLA UNICA, LA PERSONA ANDRES ALEXIS CACERES HINOJOSA CON CC 1128025009, SOLICITA: CERTIFICACION DE NO FIGURA ANTE LA CCC, REQUERIDO PARA DEMOSTRAR INSOLVENCIA ECONÓMICA. UBICACION CARCEL JAMUNDI VALLE DEL CAUCA, TO # 559, NIU # 1087695,PATIO # 11B, BLOQUE # 3 MEXICO CUJAN. SIN MAS DATOS."/>
    <s v="A"/>
    <s v="FTRUJILL"/>
    <s v=" "/>
    <s v="Obrero"/>
    <d v="2023-06-22T00:00:00"/>
    <s v="Origino"/>
    <s v="NRESPONS"/>
    <s v="Registros Pub y Redes Emp"/>
    <s v="Back (Registro)"/>
    <s v="Finalizado"/>
    <s v=" "/>
    <s v="Asignado a"/>
    <s v="CMARTINE"/>
    <s v="Registros Pub y Redes Emp"/>
    <s v="Juridica"/>
    <d v="2023-06-22T00:00:00"/>
    <s v="A"/>
    <s v="NO APLICA"/>
    <m/>
    <m/>
    <m/>
    <m/>
    <m/>
    <m/>
    <m/>
    <s v="Sin Identificación"/>
    <n v="1128025009"/>
    <s v="ANDRES ALEXIS CACERES HINOJOSA"/>
    <s v=""/>
    <s v=""/>
    <s v="E-mail"/>
    <s v=""/>
    <s v="3 Peticiones"/>
    <x v="0"/>
    <s v="Registros Publicos y Redes Emp"/>
    <s v="Derecho de peticion"/>
    <s v="."/>
    <s v="."/>
    <s v="CONTESTADO CON CARTA 2023-00747 DEL 4 DE JULIO DE 2023, ASÍ: MEDIANTE ESCRITO RECIBIDO EN ESTA CÁMARA DE COMERCIO EL 21 DE JUNIO DE 2023, SOLICITÓ INFORMACIÓN &quot;CONSTANCIA DE QUE NO FIGURO EN NINGÚN REGISTRO PÚBLICO QUE LLEVE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7"/>
    <n v="15"/>
    <x v="0"/>
    <n v="15"/>
    <s v="cumple"/>
  </r>
  <r>
    <x v="0"/>
    <n v="2023004204"/>
    <x v="120"/>
    <s v="EN COMUNICACION ENVIADO POR EMAIL EL DIA 21/06/2023, SIN OFICIO O DOC. ADJUNTO LA EMPRESA POR CORREO REMITENTE HARMONY PRODUCTOS DE LIMPIEZA DE LA CC DE VALLEDUPAR CON NIT 1065846208, LA SRA BRISMARK TADIRA SARMIENTO PEÑA, SOLICITA LO SIGUIENTE: BUENAS TARDES EN CONFORMIDAD CON LA INFORMACIÓN SOLICITADA HACE FALTA ANEXAR LOS DATOS COMPLETOS PARA ASÍ PODER MANIFESTARLES A LOS CLIENTES EL PROYECTO QUE QUIERE LLEVAR A CABO NUESTRA MICROEMPRES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 SIN MAS DATOS PARA ACLARAR LA SOLICITUD, LOS DATOS DILIGENCIADOS EN INFORMACION DE CONTACTO FUERON TOMADOS POR EL RUES."/>
    <s v="A"/>
    <s v="FTRUJILL"/>
    <s v=" "/>
    <s v="Obrero"/>
    <d v="2023-06-22T00:00:00"/>
    <s v="Origino"/>
    <s v="NRESPONS"/>
    <s v="Registros Pub y Redes Emp"/>
    <s v="Back (Registro)"/>
    <s v="Finalizado"/>
    <s v=" "/>
    <s v="Asignado a"/>
    <s v="ECUARTAS"/>
    <s v="Registros Pub y Redes Emp"/>
    <s v="Back (Registro)"/>
    <d v="2023-06-22T00:00:00"/>
    <s v="A"/>
    <s v="NO APLICA"/>
    <m/>
    <m/>
    <m/>
    <m/>
    <m/>
    <m/>
    <m/>
    <s v="Sin Identificación"/>
    <m/>
    <s v="BRISMARK TADIRA SARMIENTO PEÑA"/>
    <s v=""/>
    <s v="harmonyproductosdelimpiezasa@gmail.com"/>
    <s v="E-mail"/>
    <s v="3153947606"/>
    <s v="3 Peticiones"/>
    <x v="0"/>
    <s v="Registros Publicos y Redes Emp"/>
    <s v="Derecho de peticion"/>
    <s v="."/>
    <s v="."/>
    <s v="BUENAS TARDES SEÑORA BRISMARK YADIRA SARMIENTO PEÑA EN ATENCIÓN A SU SOLICITUD RADICADA MEDIANTE CORREO ELECTRÓNICO DEL 20 DE JUNIO DE 2023 ANTE LA CÁMARA DE COMERCIO, EN LA QUE SE SOLICITÓ &quot;ANEXAR LOS DATOS COMPLETOS (¿)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quot;, LE INFORMAMOS QUE DE ACUERDO A LA LLAMADA TELEFÓNICA REALIZADA EL 22 DE JUNIO DE 2023 POR ESTA CÁMARA DE COMERCIO AL NÚMERO CELULAR DEL MEMBRETE DEL ESCRITO 3153947606 AL CUAL SE LE CONTACTÓ A FIN DE ACLARARLE LAS DUDAS REFERENTES A LA SOLICITUD DE BASE DE DATOS RADICADA BAJO EL PQR 2023004204, ESTA CÁMARA DE COMERCIO SE ABSTENDRÁ DE REMITIR LA INFORMACIÓN QUE SE REQUIERE EN EL ESCRITO, COMO CONSECUENCIA DE QUE USTED MANIFESTÓ EN LA LLAMADA, DE QUE A PESAR DE SER ESE SU NOMBRE, NO LA SOL"/>
    <s v="."/>
    <s v="Finalizado"/>
    <s v="ECUARTAS"/>
    <d v="2023-07-01T00:00:00"/>
    <d v="2023-07-01T00:00:00"/>
    <s v="harmonyproductosdelimpiezasa@gmail.com.rpost.biz jueves 22/06/2023 2:00 p. m."/>
    <s v="N"/>
    <s v=""/>
    <x v="0"/>
    <s v=""/>
    <s v="N"/>
    <d v="2023-07-01T00:00:00"/>
    <d v="2023-07-01T00:00:00"/>
    <n v="6"/>
    <n v="15"/>
    <x v="0"/>
    <n v="15"/>
    <s v="cumple"/>
  </r>
  <r>
    <x v="0"/>
    <n v="2023004205"/>
    <x v="120"/>
    <s v="LA FISCALIA GENERAL DE LA NACION BAJO OFICIO NO. 760016000199201906449 SOLICITA COPIA DE ESCRITURA DE LA SOCIEDAD INVERSIONES SOLUCIÓN INVERSIONES SAS LO CUAL SE REQUIERE PARA QUE OBRE DENTRO DE LA INVESTIGACION QUE SE ADELANTA EN LA FISCALIA 50 LOCAL. FAVOR REMITIR RESPUESTA AL CORREO ELECTRONICO MARIAD.RIVERA@FISCALIA.GOV.CO"/>
    <s v="A"/>
    <s v="HMARIN"/>
    <s v=" "/>
    <s v="Principal"/>
    <d v="2023-06-22T00:00:00"/>
    <s v="Origino"/>
    <s v="NRESPONS"/>
    <s v="Registros Pub y Redes Emp"/>
    <s v="Back (Registro)"/>
    <s v="Finalizado"/>
    <s v=" "/>
    <s v="Asignado a"/>
    <s v="ECUARTAS"/>
    <s v="Registros Pub y Redes Emp"/>
    <s v="Back (Registro)"/>
    <d v="2023-06-22T00:00:00"/>
    <s v="A"/>
    <s v=""/>
    <m/>
    <m/>
    <m/>
    <m/>
    <m/>
    <m/>
    <m/>
    <s v="Sin Identificación"/>
    <m/>
    <s v="MARIA DEL CARMEN RIVERA MUÑOZ"/>
    <s v=""/>
    <s v="mariad.rivera@fiscalia.gov.co"/>
    <s v="Presencial con Carta"/>
    <s v="3137404140"/>
    <s v="3 Peticiones"/>
    <x v="0"/>
    <s v="Registros Publicos y Redes Emp"/>
    <s v="Derecho de peticion"/>
    <s v="."/>
    <s v="."/>
    <s v="2023-00744 SANTIAGO DE CALI, 1 DE JULIO DE 2023 SEÑORES FISCALIA GENERAL DE LA NACIÓN ATENCIÓN: MARIA DEL CARMEN RIVERA MUÑOZ TÉCNICO INVESTIGADOR II MARIAD.RIVERA@FISCALIA.GOV.CO LA CIUDAD CORDIAL SALUDO, DAMOS RESPUESTA A SU OFICIO: 760016000199201906449 DEL 31 DE MAYO DE 2023, RECIBIDO POR SEGUNDA VEZ EL 22 DE JUNIO DE 2023, SOLICITÓ: &quot;COMEDIDAMENTE SOLICITO A USTEDES SE SIRVAN EXPEDIR Y ENVIAR CON DESTINO A ESTA UNIDAD INVESTIGATIVA DEL CUERPO TÉCNICO DE INVESTIGACIÓN COPIA DE ESCRITURA DE LA SOCIEDAD INVERSIONES SOLUCIÓN INVERS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3-07-01T00:00:00"/>
    <d v="2023-07-01T00:00:00"/>
    <s v="mariad.rivera@fiscalia.gov.co.rpost.biz sábado 01/07/2023 9:01 a. m"/>
    <s v="N"/>
    <s v=""/>
    <x v="0"/>
    <s v=""/>
    <s v="N"/>
    <d v="2023-07-01T00:00:00"/>
    <d v="2023-07-01T00:00:00"/>
    <n v="6"/>
    <n v="15"/>
    <x v="0"/>
    <n v="15"/>
    <s v="cumple"/>
  </r>
  <r>
    <x v="0"/>
    <n v="2023004206"/>
    <x v="120"/>
    <s v="EN COMUNICACION DEL DIA 21062023 CON EMAIL ENVIADO A CONTACTO CCC MEDIANTE DERECHO DE PETICION RECIBIDO EL DIA 22062023 FORMULA LA SIGUIENTE PETICIÓN DE MANERA COMEDIDA SE SIRVAN ENVIARME POR VIA ELECTRONICA TODOS Y CADA UNO DE LOS DOCUMENTOS RADICADOS ANTE LA CÁMARA DE COMERCIO DE CALI, DESDE EL 1 DE ABRIL DE 2023 Y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 10. JUAN SEBASTIÁN HERRERA ARÉVALO (C.C.1.143.825.538) 11. SONIA MARCELA HERRERA ARÉVALO (C.C. 1.130.587.654)"/>
    <s v="A"/>
    <s v="JCOIME"/>
    <s v=" "/>
    <s v="Principal"/>
    <d v="2023-06-22T00:00:00"/>
    <s v="Origino"/>
    <s v="NRESPONS"/>
    <s v="Registros Pub y Redes Emp"/>
    <s v="Back (Registro)"/>
    <s v="Finalizado"/>
    <s v=" "/>
    <s v="Asignado a"/>
    <s v="ECUARTAS"/>
    <s v="Registros Pub y Redes Emp"/>
    <s v="Back (Registro)"/>
    <d v="2023-06-22T00:00:00"/>
    <s v="A"/>
    <s v="MERCANTIL"/>
    <n v="635276"/>
    <m/>
    <m/>
    <m/>
    <m/>
    <m/>
    <m/>
    <s v="Inscrito"/>
    <n v="52055973"/>
    <s v="MAGNOLIA MARTINEZ"/>
    <s v=""/>
    <s v="magnoliam@peta.org"/>
    <s v="E-mail"/>
    <s v=""/>
    <s v="3 Peticiones"/>
    <x v="0"/>
    <s v="Registros Publicos y Redes Emp"/>
    <s v="Derecho de peticion"/>
    <s v="."/>
    <s v="."/>
    <s v="2023-00745 SANTIAGO DE CALI, 1 DE JULIO DE 2023 SEÑORA MAGNOLIA MARTINEZ MAGNOLIAM@PETA.ORG NORFOLK - UNITED STATES CORDIAL SALUDO, MEDIANTE CORREO ELECTRÓNICO DEL 3 DE FEBRERO DE 2023, RECIBIDO EN ESTA ENTIDAD EL MISMO DÍA, SOLICITÓ: &quot;ENVIARME POR VÍA ELECTRÓNICA TODOS Y CADA UNO DE LOS DOCUMENTOS RADICADOS ANTE LA CÁMARA DE COMERCIO DE CALI, DESDE EL 1 DE ABRIL DE 2023 Y HASTA LA PRESENTE FECHA, EN RELACIÓN CON LAS SIGUIENTES ENTIDADES Y LOS SIGUIENTES CIUDADANOS: 1. CENTRO DE INVESTIGACIÓN CIENTÍFICA CAUCASECO (NIT 805030655) 2. CENTRO INTERNACIONAL DE VACUNAS/MALARIA VACCINE AND DEVELOPMENT CENTER (NIT805019399) 3. FUNDACIÓN CENTRO DE PRIMATES (NIT 800125073) 4. ASOCLINIC (NIT900112027) 5. INSTITUTO DE SALUD DEL PACÍFICO (NIT 900647368) 6. H.A. CONSTRUCCIONES (NIT900794511-3) 7. MULTILAB DEPÓSITO DENTAL (NIT 901045675) 8. SÓCRATES HERRERA VALENCIA (C.C. 10.230.053) 9. MYRIAM ARÉVALO RAMÍREZ (C.C. 41.717.562) 10. JUAN SEBASTIÁN HERRERA ARÉVALO (C.C.1.143.825.538) 11. "/>
    <s v="."/>
    <s v="Finalizado"/>
    <s v="ECUARTAS"/>
    <d v="2023-07-01T00:00:00"/>
    <d v="2023-07-01T00:00:00"/>
    <s v="magnoliam@peta.org.rpost.biz sábado 01/07/2023 10:24 a. m"/>
    <s v="N"/>
    <s v=""/>
    <x v="0"/>
    <s v="Interés general y particular"/>
    <s v="N"/>
    <d v="2023-07-01T00:00:00"/>
    <d v="2023-07-01T00:00:00"/>
    <n v="6"/>
    <n v="15"/>
    <x v="0"/>
    <n v="15"/>
    <s v="cumple"/>
  </r>
  <r>
    <x v="0"/>
    <n v="2023004209"/>
    <x v="120"/>
    <s v="DERECHO DE PETICION POR PARTE DEL SEÑOR AGUSTO NAVARRO IDENTIFICADO CON C.C. 14981772 DONDE MANIFIESTA UNA VENTA FRAUDULENTA DEL ESTABLECIMIENTO DE COMERCIO DE MAT 221266 Y ANEXA COPIA DE LOS DOCUMENTOS QUE REPOSAN EN NUESTRO ARCHIVO."/>
    <s v="A"/>
    <s v="JMHENAO"/>
    <s v=" "/>
    <s v="Obrero"/>
    <d v="2023-06-22T00:00:00"/>
    <s v="Origino"/>
    <s v="NRESPONS"/>
    <s v="Registros Pub y Redes Emp"/>
    <s v="Juridica"/>
    <s v="Finalizado"/>
    <s v=" "/>
    <s v="Asignado a"/>
    <s v="MVELASQU"/>
    <s v="Registros Pub y Redes Emp"/>
    <s v="Juridica"/>
    <d v="2023-06-22T00:00:00"/>
    <s v="A"/>
    <s v="MERCANTIL"/>
    <n v="221266"/>
    <m/>
    <m/>
    <m/>
    <m/>
    <m/>
    <m/>
    <s v="Inscrito"/>
    <n v="14981772"/>
    <s v="ROGELIO AUGUSTO NAVARRO MAX"/>
    <s v=""/>
    <s v="rogelionavarro028@gmail.com"/>
    <s v="Presencial con Carta"/>
    <s v="3104736564"/>
    <s v="3 Peticiones"/>
    <x v="1"/>
    <s v="Registros Publicos y Redes Emp"/>
    <s v="Derecho de peticion"/>
    <s v="."/>
    <s v="."/>
    <s v="EN ATENCIÓN A LA SOLICITUD PUNTUAL, PROCEDIMOS A VALIDAR EL EXPEDIENTE DE LA MATRÍCULA MERCANTIL 221266-2 DEL ESTABLECIMIENTO DE COMERCIO HERRAMIENTAS DEL VALLE, INSCRITO EN ESTA CÁMARA DE COMERCIO EL 2 DE AGOSTO DE 1988 Y CUYO PROPIETARIO ERA EL SEÑOR ROGELIO AUGUSTO NAVARRO MAX, IDENTIFICADO CON CÉDULA DE CIUDADANÍA NO. 14.981.772, COMO COMERCIANTE PERSONA NATURAL, CON MATRÍCULA MERCANTIL 221265. EL 29 DE OCTUBRE DE 2018, LA SEÑORA ERIKA JULIET NAVARRO MEJÍA, SOLICITÓ A LA CÁMARA DE COMERCIO EL REGISTRO DEL TRASPASO DEL ESTABLECIMIENTO DE COMERCIO Y LA CANCELACIÓN DE LA MATRÍCULA DE LA PERSONA NATURAL ROGELIO AUGUSTO NAVARRO MAX, PRESENTANDO PARA EL EFECTO, EL DOCUMENTO PRIVADO DE FECHA 26 DE OCTUBRE DE 2018, SUSCRITO POR EL SEÑOR ROGELIO AUGUSTO NAVARRO MAX Y LA SEÑORA ERIKA JULIET NAVARRO MEJÍA, EN EL QUE CONSTA LA VOLUNTAD DEL SEÑOR ROGELIO AUGUSTO NAVARRO MAX DE CANCELAR LA MATRÍCULA MERCANTIL COMO COMERCIANTE Y DE VENDER POR DIECIOCHO MILLONES DE PESOS ($18.000.000) EL ESTABLE"/>
    <s v="."/>
    <s v="Finalizado"/>
    <s v="MVELASQU"/>
    <d v="2023-06-22T00:00:00"/>
    <d v="2023-06-22T00:00:00"/>
    <s v=" "/>
    <s v="N"/>
    <s v=""/>
    <x v="0"/>
    <s v="Interés general y particular"/>
    <s v="N"/>
    <d v="2023-06-22T00:00:00"/>
    <d v="2023-06-22T00:00:00"/>
    <n v="0"/>
    <n v="15"/>
    <x v="0"/>
    <n v="15"/>
    <s v="cumple"/>
  </r>
  <r>
    <x v="0"/>
    <n v="2023004211"/>
    <x v="120"/>
    <s v="BUENOS DIAS POR FAVOR EL SEÑOR MICHAELL STEVEN GONZALEZ DORADO CON CC 1144181005 SOLICITA CERTIFICADO DE NO FIGURA."/>
    <s v="A"/>
    <s v="FAULESTI"/>
    <s v=" "/>
    <s v="Principal"/>
    <d v="2023-06-22T00:00:00"/>
    <s v="Origino"/>
    <s v="NRESPONS"/>
    <s v="Registros Pub y Redes Emp"/>
    <s v="Back (Registro)"/>
    <s v="Finalizado"/>
    <s v=" "/>
    <s v="Asignado a"/>
    <s v="CMARTINE"/>
    <s v="Registros Pub y Redes Emp"/>
    <s v="Juridica"/>
    <d v="2023-06-22T00:00:00"/>
    <s v="A"/>
    <s v="NO APLICA"/>
    <m/>
    <m/>
    <m/>
    <m/>
    <m/>
    <m/>
    <m/>
    <s v="Sin Identificación"/>
    <n v="1144181005"/>
    <s v="MICHAELL STEVEN GONZALEZ DORADO"/>
    <s v="3148221100"/>
    <s v="stelladorado1994@gmail.com"/>
    <s v="Presencial Verbal"/>
    <s v=""/>
    <s v="3 Peticiones"/>
    <x v="0"/>
    <s v="Registros Publicos y Redes Emp"/>
    <s v="Derecho de peticion"/>
    <s v="."/>
    <s v="."/>
    <s v="CONTESTADO CON CARTA 2023-00748 DEL 4 DE JULIO DE 2023, ASÍ: &quot;MEDIANTE PETICIÓN DEL 22 DE JUNIO DE 2023, SOLICITÓ A ESTA CÁMARA DE COMERCIO UN CERTIFICADO DE NO FIGURA A NOMBRE DE MICHAELL STEVEN GONZÁLEZ DORADO, IDENTIFICADO CON LA CÉDULA DE CIUDADANÍA NO. 114418100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7"/>
    <n v="15"/>
    <x v="0"/>
    <n v="15"/>
    <s v="cumple"/>
  </r>
  <r>
    <x v="0"/>
    <n v="2023004212"/>
    <x v="120"/>
    <s v="EN COMUNICACION DEL DIA 22/06/2023 OFICIO 2090-2-00226 ENVIADO POR EMAIL, LA ENTIDAD FGN, SOLICITAN CERTIFICADO DE EXISTENCIA Y REPRESENTACION DE LA EMPRESA TRANSPORTE DE CARGA BASTIDAS S.A.S. CON MATRICULA 351529 LO ANTERIOR SE REQUIERE DENTRO DE LA INVESTIGACIÓN RADICADA BAJO NUNC: 110016099144202310149 RESPONDER AL CORREO JUANC.VERGARA@FISCALIA.GOV.CO"/>
    <s v="A"/>
    <s v="FTRUJILL"/>
    <s v=" "/>
    <s v="Obrero"/>
    <d v="2023-06-22T00:00:00"/>
    <s v="Origino"/>
    <s v="NRESPONS"/>
    <s v="Registros Pub y Redes Emp"/>
    <s v="Back (Registro)"/>
    <s v="Finalizado"/>
    <s v=" "/>
    <s v="Asignado a"/>
    <s v="ECUARTAS"/>
    <s v="Registros Pub y Redes Emp"/>
    <s v="Back (Registro)"/>
    <d v="2023-06-22T00:00:00"/>
    <s v="A"/>
    <s v="MERCANTIL"/>
    <n v="351529"/>
    <m/>
    <m/>
    <m/>
    <m/>
    <m/>
    <m/>
    <s v="Inscrito"/>
    <m/>
    <s v="TEC.INVESTIGADOR JUAN CARLOS VERGARA MOSQUERA"/>
    <s v=""/>
    <s v="juanc.vergara@fiscalia.gov.co"/>
    <s v="E-mail"/>
    <s v="3989980 Ext. 23"/>
    <s v="3 Peticiones"/>
    <x v="0"/>
    <s v="Registros Publicos y Redes Emp"/>
    <s v="Derecho de peticion"/>
    <s v="."/>
    <s v="."/>
    <s v=" 2023-00744 SANTIAGO DE CALI, 1 DE JULIO DE 2023 SEÑORES FISCALIA GENERAL DE LA NACIÓN ATENCIÓN: JUAN CARLOS VERGARA TÉCNICO INVESTIGADOR IV JUANC.VERGARA@FISCALIA.GOV.CO LA CIUDAD CORDIAL SALUDO, DAMOS RESPUESTA A SU OFICIO 20590-2-00226 NUNC 110016099144202310149 DEL 22 DE JUNIO DE 2023, RECIBIDO EN ESTA ENTIDAD EL MISMO DÍA, SOLICITÓ: &quot;OBTENER EL CERTIFICADO DE EXISTENCIA Y REPRESENTACIÓN DE LA EMPRESA: TRANSPORTE DE CARGA BASTIDAS S.A.S. MATRICULA 35152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CAD"/>
    <s v="."/>
    <s v="Finalizado"/>
    <s v="ECUARTAS"/>
    <d v="2023-07-01T00:00:00"/>
    <d v="2023-07-01T00:00:00"/>
    <s v="juanc.vergara@fiscalia.gov.co.rpost.biz sábado 01/07/2023 12:22 p. m"/>
    <s v="N"/>
    <s v=""/>
    <x v="0"/>
    <s v=""/>
    <s v="N"/>
    <d v="2023-07-01T00:00:00"/>
    <d v="2023-07-01T00:00:00"/>
    <n v="6"/>
    <n v="15"/>
    <x v="0"/>
    <n v="15"/>
    <s v="cumple"/>
  </r>
  <r>
    <x v="0"/>
    <n v="2023004226"/>
    <x v="120"/>
    <s v="EN COMUNICACION DEL DIA 16 JUNIO 2023 POR LA ENTIDAD JUZGADO PRIMERO PROMISCUO MUNICIPAL META CUI 50006 61 05 640 2018 80178 ENVIADO VIA EMAIL A LA CCBOGOTA Y REMITIDO A LA CC CALI EL DIA 21 JUNIO 2023 CON RAD 20230618013 POR TRASLADO POR COMPETENCIAS SOLICITA SI EL SR JHON ALEXANDER DIAZ CESPEDES CC 1122136288 SE REGISTRAN BIENES O ACTIVOS COMO ESTABLECIMIENTOS DE COMERCIO"/>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m/>
    <s v="EFREN CASTAÑO QUINTERO"/>
    <s v="SN"/>
    <s v="j01prmacacias@cendoj.ramajudicial.gov.co"/>
    <s v="E-mail"/>
    <s v="SN"/>
    <s v="3 Peticiones"/>
    <x v="0"/>
    <s v="Registros Publicos y Redes Emp"/>
    <s v="Derecho de peticion"/>
    <s v="."/>
    <s v="."/>
    <s v="2023-00716 SANTIAGO DE CALI, 26 DE JUNIO DE 2023 SEÑORES JUZGADO 01 PROSMICUO MUNICIPAL DE META -ACACIAS NELDY FANNY CUBILLOS GOMEZ SECRETARIA J01PRMACACIAS@CENDOJ.RAMAJUDICIAL.GOV.CO ACACIAS CORDIAL SALUDO DAMOS RESPUESTA AL OFICIO NO. CUI 50006 61 05 640 2018 80178 DEL 16 DE JUNIO DE 2023 RECIBIDO EN LA CÁMARA DE COMERCIO DE BOGOTÁ Y REMITIDO A ESTA ENTIDAD EL 20 DE JUNIO, EN EL QUE SOLICITA: &quot;INFORMEN SI A NOMBRE DE JHON ALEXANDER DÍAZ CÉSPEDES IDENTIFICADO CON CÉDULA DE CIUDADANÍA NO. 1.122.136.288 SE REGISTRAN BIENES O ACTIV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
    <s v="."/>
    <s v="Finalizado"/>
    <s v="ECUARTAS"/>
    <d v="2023-06-25T00:00:00"/>
    <d v="2023-06-25T00:00:00"/>
    <s v="'j01prmacacias@cendoj.ramajudicial.gov.co.rpost.biz' 26 junio 2023"/>
    <s v="N"/>
    <s v=""/>
    <x v="0"/>
    <s v=""/>
    <s v="N"/>
    <d v="2023-06-25T00:00:00"/>
    <d v="2023-06-25T00:00:00"/>
    <n v="1"/>
    <n v="15"/>
    <x v="0"/>
    <n v="15"/>
    <s v="cumple"/>
  </r>
  <r>
    <x v="0"/>
    <n v="2023004227"/>
    <x v="120"/>
    <s v="EN COMUNICACION DEL DIA 17 JUNIO 2023 POR LA CONFEDERACION DE COMUNIDADES HYBRIT SEFARAD YHAWDY YSRAELIS DE COLOMBIA ENVIADO VIA EMAIL A LA CCTUMACO Y REMITIDO A LA CC CALI EL DIA 21 JUNIO 2023 CON RAD 20230619330 POR TRASLADO POR COMPETENCIAS SOLICITA 1. INFORMACION SOBRE LAS ENTIDADES QUE SE ENCUENTREN REGISTRADAS EN ESTA SEDE EN LA CUAL SE ENCUENTRE VINCULADO EL SEÑOR HALA ELSAY YHOWDYNELA VERANO CC 16761943 DE CALI VALLE DONDE FIGURE DEL DESCRITO COMO MIEMBRO DIRECTIVO O FUNDADOR DE ESTAS ORGANIZACIONES ESPECIFICAMENTE EL NOMBRE DE LA ENTIDAD EL NIT EL NUMERO DE REGISTRO EL ESTADO DE EL ENTIDAD Y LA CLASE DE MIEMBRO DENTRO DE LA ORGANIZACION. 2. SOLICITAMOS ASI MISMO UNA COPIA DE CADA UNO DE LOS EXPEDIENTES DE CADA UNA DE LAS ORGANIZACIONES EN FORMATO PDF PARA SER ENVIADO AL CORREO ELECTRONICO SARALIN.18OSPINA@GMAIL.COM O AL WHATSAPP 3188078317 3. PORFAVOR INFORMARNOS EL COSTO QUE TIENE ESTE PROCEDIMIENTO RELATIVO A LA COMPULSA DEL EXPEDIENTE Y LA EXPEDICION DEL CERTIFICADO ESPECIAL QUE DETALLE EL LISTADO DE LAS ORGANIZACIONES CON TODA LA INFORMACION REQUERIDA EN EL NUMERAL 1 "/>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n v="16761943"/>
    <s v="HALA ELSAY YHOEDYNELA VERENO"/>
    <s v="SN"/>
    <s v="halaelsayyhowdynelaverano@gmail.com"/>
    <s v="E-mail"/>
    <s v="3188078317"/>
    <s v="3 Peticiones"/>
    <x v="0"/>
    <s v="Registros Publicos y Redes Emp"/>
    <s v="Derecho de peticion"/>
    <s v="."/>
    <s v="."/>
    <s v=" SANTIAGO DE CALI, 30 DE JUNIO DE 2023 SEÑOR HALA ELSAY YHOWDYNELA VERANO SARALIN.18OSPINA@GMAIL.COM HALAELSAYYHOWDYNELAVERANO@GMAIL.COM TUMACO RECIBA UN CORDIAL SALUDO, MEDIANTE SOLICITUD DEL 17 DE JUNIO DE 2023, RECIBIDO EN LA CÁMARA DE COMERCIO DE TUMACO Y REMITIDO A ESTA ENTIDAD EL 22 DE JUNIO, SOLICITÓ: &quot;1. INFORMACIÓN SOBRE LAS ENTIDADES QUE SE ENCUENTREN REGISTRADAS EN ESTA SEDE EN LA CUAL SE ENCUENTRE VINCULADO EL SEÑOR HALA ELSAY YHOWDYNELA VERANO IDENTIFICADO CON CEDULA NO 16.761.943 DE CALI VALLE DONDE FIGURE EL DESCRITO COMO MIEMBRO, DIRECTIVO O FUNDADOR DE ESTAS ORGANIZACIONES ESPECIFICANDO EL NOMBRE DE LA ENTIDAD, EL NIT EL NÚMERO DE REGISTRO, EL ESTADO DE LA ENTIDAD Y LA CLASE DE MIEMBRO DENTRO DE LA ORGANIZACIÓN. 2. SOLICITAMOS ASÍ MISMO, UNA COPIA DE CADA UNO DE LOS EXPEDIENTES DE CADA UNA DE LAS ORGANIZACIONES EN FORMATO PDF PARA SER ENVIADO- AL CONTO ELECTRÓNICO SARALIN.18OSPINA@GMAIL.COM O AL WHATSAPP3188078317 3188078317. 3. POR FAVOR INFORMARNOS EL COST"/>
    <s v="."/>
    <s v="Finalizado"/>
    <s v="ECUARTAS"/>
    <d v="2023-06-30T00:00:00"/>
    <d v="2023-06-30T00:00:00"/>
    <s v="Saralin.18ospina@gmail.com.rpost.biz; halaelsayyhowdynelaverano@gmail.com.rpost.biz viernes 30/06/2023 4:29 p. m."/>
    <s v="N"/>
    <s v=""/>
    <x v="0"/>
    <s v=""/>
    <s v="N"/>
    <d v="2023-06-30T00:00:00"/>
    <d v="2023-06-30T00:00:00"/>
    <n v="6"/>
    <n v="15"/>
    <x v="0"/>
    <n v="15"/>
    <s v="cumple"/>
  </r>
  <r>
    <x v="0"/>
    <n v="2023004229"/>
    <x v="120"/>
    <s v="EN COMUNICACION DEL DIA 21 JUNIO 2 JUZGADO 11 CIVIL MUNICIPAL BARRANQUILLA - ATLANTICO ENVIADO VIA EMAIL A LA CCBOGOTA Y REMITIDO A LA CC CALI EL DIA 21 JUNIO 2023 CON RAD 20230619558 POR TRASLADO POR COMPETENCIAS SOLICITA EL CERTIFICADO DE EXISTENCIA Y REPRESENTACION LEGAL DE LA ENTIDAD COOMEVA EPS EN LIQUIDACION CON EL FIN DE INDIVIDUALIZAR A SU REPRESENTANTE LEGAL."/>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m/>
    <s v="JANINE CAMARGO VASQUEZ"/>
    <s v="SN"/>
    <s v="cmun11ba@cendoj.ramajudicial.gov.co"/>
    <s v="E-mail"/>
    <s v="SN"/>
    <s v="3 Peticiones"/>
    <x v="0"/>
    <s v="Registros Publicos y Redes Emp"/>
    <s v="Derecho de peticion"/>
    <s v="."/>
    <s v="."/>
    <s v="2023 - 00236 SANTIAGO DE CALI, 1 DE JULIO DE 2023 SEÑORES JUZGADO 11 CIVIL MUNICIPAL DE BARRANQUILLA ATENCIÓN: JANINE CAMARGO VASQUEZ JUEZ CMUN11BA@CENDOJ.RAMAJUDICIAL.GOV.CO BARRANQUILLA CORDIAL SALUDO DAMOS RESPUESTA AL OFICIO RADICADO 080014053011-2019-00848-00 RECIBIDO EN LA CÁMARA DE COMERCIO DE BOGOTÁ Y REMITIDO A ESTA ENTIDAD, EN EL QUE SOLICITA &quot;CERTIFICADO DE EXISTENCIA Y REPRESENTACIÓN LEGAL DE LA ENTIDAD COOMEVA EPS EN LIQUIDACIÓN, CON EL FIN DE INDIVIDUALIZAR A SU REPRESENTANTE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
    <s v="."/>
    <s v="Finalizado"/>
    <s v="ECUARTAS"/>
    <d v="2023-07-01T00:00:00"/>
    <d v="2023-07-01T00:00:00"/>
    <s v="cmun11ba@cendoj.ramajudicial.gov.co.rpost.biz sábado 01/07/2023 7:15 a. m"/>
    <s v="N"/>
    <s v=""/>
    <x v="0"/>
    <s v=""/>
    <s v="N"/>
    <d v="2023-07-01T00:00:00"/>
    <d v="2023-07-01T00:00:00"/>
    <n v="6"/>
    <n v="15"/>
    <x v="0"/>
    <n v="15"/>
    <s v="cumple"/>
  </r>
  <r>
    <x v="0"/>
    <n v="2023004230"/>
    <x v="121"/>
    <s v="EN COMUNICACION DEL DIA 14062023 CON EMAIL ENVIADO A CONTACTO CCC MEDIANTE DERECHO DE PETICION RAD NO. 20239200018421 EL SR. JIMMY ALEXANDER RODRIGUEZ CORREDOR ME PERMITO SOLICITAR A LA CAMARA DE COMERCIO LOS DOCUMENTOS SOPORTE Y CERTIFICACION DE LOS POSIBLES VINCULOS QUE PUEDAN TENER LAS PERSONAS NATURALES RELACIONADAS CON CUALQUIER PERSONA JURIDICA A NIVEL NACIONAL BIEN SEA EN CALIDAD DE REPRESENTANTE LEGAL, SOCIO, GERENTE, ADMINISTRADOR, ACCIONISTA, MIEMBRO DE JUNTA DIRECTIVA, REVISOR FISCAL PERSONA NARURAL. ADRIANA MARIA ESCOBAR MEJIA CC 30306110"/>
    <s v="A"/>
    <s v="JCOIME"/>
    <s v=" "/>
    <s v="Principal"/>
    <d v="2023-06-23T00:00:00"/>
    <s v="Origino"/>
    <s v="NRESPONS"/>
    <s v="Registros Pub y Redes Emp"/>
    <s v="Back (Registro)"/>
    <s v="Finalizado"/>
    <s v=" "/>
    <s v="Asignado a"/>
    <s v="ECUARTAS"/>
    <s v="Registros Pub y Redes Emp"/>
    <s v="Back (Registro)"/>
    <d v="2023-06-23T00:00:00"/>
    <s v="A"/>
    <s v="NO APLICA"/>
    <n v="955364"/>
    <m/>
    <m/>
    <m/>
    <m/>
    <m/>
    <m/>
    <s v="Inscrito"/>
    <m/>
    <s v=" JIMMY ALEXANDER RODRIGUEZ CORREDOR"/>
    <s v=""/>
    <s v="jimmy.rodriguezc@fiscalia.gov.co"/>
    <s v="E-mail"/>
    <s v="3176548729"/>
    <s v="3 Peticiones"/>
    <x v="0"/>
    <s v="Registros Publicos y Redes Emp"/>
    <s v="Derecho de peticion"/>
    <s v="."/>
    <s v="."/>
    <s v="2023-00686 SANTIAGO DE CALI, 4 DE JULIO DE 2022 SEÑORES FISCALIA GENERAL DE LA NACION ATENCIÓN: JIMMY ALEXANDER RODRIGUEZ CORREDOR TÉCNICO INVESTIGADOR III CTI JIMMY.RODRIGUEZC@FISCALIA.GOV.CO BOGOTÁ D.C CORDIAL SALUDO DAMOS RESPUESTA A SU OFICIO NUNC 110016099366202150213 DEL 14 DE JUNIO DE 2023, RECIBIDO EN LA CÁMARA DE COMERCIO DE BOGOTÁ Y REMITIDO A ESTA ENTIDAD EL 22 DE JUNIO, EN EL CUAL SOLICITA: &quot;OBTENER COPIA CERTIFICADA DE TODA LA CARPETA MERCANTIL DE LAS PERSONAS JURÍDICAS: ADRIANA MARIA ESCOBAR MEJIA C.C. 30.306.11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
    <s v="."/>
    <s v="Finalizado"/>
    <s v="ECUARTAS"/>
    <d v="2023-07-04T00:00:00"/>
    <d v="2023-07-04T00:00:00"/>
    <s v="'jimmy.rodriguezc@fiscalia.gov.co.rpost.biz' martes 04/07/2023 3:39 p. m"/>
    <s v="N"/>
    <s v=""/>
    <x v="0"/>
    <s v=""/>
    <s v="N"/>
    <d v="2023-07-04T00:00:00"/>
    <d v="2023-07-04T00:00:00"/>
    <n v="6"/>
    <n v="15"/>
    <x v="0"/>
    <n v="15"/>
    <s v="cumple"/>
  </r>
  <r>
    <x v="0"/>
    <n v="2023004237"/>
    <x v="121"/>
    <s v="EN COMUNICACION DEL DIA 21/06/2023 ENVIADO POR EMAIL, LA ENTIDAD GSR CENTRO MEDICO VISUAL FUNCIONAL Y CORPORAL DE COLOMBIA SAS CON NIT 901404707, SOLICITAN: VER LA INFORMACION FINANCIERA QUE ESTA REGISTRADA DE LA EMPRESA DE LOS AÑOS 2020, 2021 Y 2022 Y COPIA DE SUS ANEXOS SI LOS HAY, ESTO CARACTER URGENTE X FAVOR. LA INFORMACION DEBE SER ENVIA AL CORREO LEYDERSOTO@GMAIL.COM"/>
    <s v="A"/>
    <s v="FTRUJILL"/>
    <s v=" "/>
    <s v="Obrero"/>
    <d v="2023-06-23T00:00:00"/>
    <s v="Origino"/>
    <s v="NRESPONS"/>
    <s v="Registros Pub y Redes Emp"/>
    <s v="Back (Registro)"/>
    <s v="Finalizado"/>
    <s v=" "/>
    <s v="Asignado a"/>
    <s v="ECUARTAS"/>
    <s v="Registros Pub y Redes Emp"/>
    <s v="Back (Registro)"/>
    <d v="2023-06-23T00:00:00"/>
    <s v="A"/>
    <s v="MERCANTIL"/>
    <n v="1091521"/>
    <m/>
    <m/>
    <m/>
    <m/>
    <m/>
    <m/>
    <s v="Inscrito"/>
    <n v="901404707"/>
    <s v="GSR CENTRO MEDICO VISUAL FUNCIONAL Y CORPORAL DE C"/>
    <s v=""/>
    <s v="leydersoto@gmail.com"/>
    <s v="E-mail"/>
    <s v="3184094677"/>
    <s v="3 Peticiones"/>
    <x v="0"/>
    <s v="Registros Publicos y Redes Emp"/>
    <s v="Derecho de peticion"/>
    <s v="."/>
    <s v="."/>
    <s v="2023-00352 SANTIAGO DE CALI, 4 DE JULIO DE 2023 SEÑORES GSR CENTRO MEDICO VISUAL Y FUNCIONAL DE COLOMBIA S.A.S LEYDERSOTO@GMAIL.COM LA CIUDAD CORDIAL SALUDO, MEDIANTE CORREO ELECTRÓNICO DEL 21 DE JUNIO DE 2023, RECIBIDO EN ESTA ENTIDAD EL MISMO DÍA, SOLICITÓ: &quot;DESEO VER LA INFORMACIÓN FINANCIERA QUE ESTÁ REGISTRADA DE LA EMPRESA DE LOS AÑOS 2020, 2021 Y 2022 Y COPIA DE SUS ANEXOS SI LOS HAY¿&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
    <s v="."/>
    <s v="Finalizado"/>
    <s v="ECUARTAS"/>
    <d v="2023-07-04T00:00:00"/>
    <d v="2023-07-04T00:00:00"/>
    <s v="leydersoto@gmail.com.rpost.biz martes 04/07/2023 5:01 p. m"/>
    <s v="N"/>
    <s v=""/>
    <x v="0"/>
    <s v=""/>
    <s v="N"/>
    <d v="2023-07-04T00:00:00"/>
    <d v="2023-07-04T00:00:00"/>
    <n v="6"/>
    <n v="15"/>
    <x v="0"/>
    <n v="15"/>
    <s v="cumple"/>
  </r>
  <r>
    <x v="0"/>
    <n v="2023004239"/>
    <x v="121"/>
    <s v="CON BASE EN EL DERECHO QUE ME ASISTE; SOLICITO ORDENAR A QUIEN CORRESPONDA, SE SIRVAN ACLAR SUS DUDAS Y EXPEDIR EL CERTIFICADO DE LA CAMRA DE COMERCIO DEL ESTABLECIMIENTO DE COMERCIO A MI NOMBRE SIN LIMITACIONES O ANOTACIONES QUE ACTUALMENTE FIJARAN POR EMBARGO DEL JUZGADO 26 CIVIL MUNICIPAL, TODA VEZ QUE; ESTAMOS SEGUROS DE QUE ESTA FIGURA ES POR LA INTERPRETACION QUE USTEDES LE HAN DADO A ESE DOCUMENTO DEL JUZGADO."/>
    <s v="A"/>
    <s v="LBALLEST"/>
    <s v=" "/>
    <s v="Principal"/>
    <d v="2023-06-23T00:00:00"/>
    <s v="Origino"/>
    <s v="."/>
    <s v="."/>
    <s v="."/>
    <s v="Finalizado"/>
    <s v=" "/>
    <s v="Asignado a"/>
    <s v="ECUARTAS"/>
    <s v="Registros Pub y Redes Emp"/>
    <s v="Back (Registro)"/>
    <d v="2023-06-23T00:00:00"/>
    <s v="A"/>
    <s v="MERCANTIL"/>
    <n v="433989"/>
    <m/>
    <m/>
    <m/>
    <m/>
    <m/>
    <m/>
    <s v="Inscrito"/>
    <n v="16665750"/>
    <s v="ALVARO JOSE AGUADO"/>
    <s v=""/>
    <s v="alvaroajaz20@gmail.com"/>
    <s v="Presencial con Carta"/>
    <s v="3126572363"/>
    <s v="3 Peticiones"/>
    <x v="0"/>
    <s v="Registros Publicos y Redes Emp"/>
    <s v="Derecho de peticion"/>
    <s v="."/>
    <s v="."/>
    <s v="SANTIAGO DE CALI, 6 DE JULIO DE 2023 SEÑOR ÁLVARO JOSÉ AGUADO ALVAROAJAZ20@GMAIL.COM CORDIAL SALUDO, MEDIANTE ESCRITO DEL 21 DE JUNIO DE 2023 RADICADO EN ESTA ENTIDAD EL 23 DE JUNIO DEL MISMO AÑO, SOLICITÓ ¿ORDENAR A QUIEN CORRESPONDA, SE SIRVAN ACLARAR SUS DUDAS Y EXPEDIR EL CERTIFICADO DE CÁMARA DE COMERCIO DEL ESTABLECIMIENTO DE COMERCIO A MI NOMBRE SIN LAS LIMITACIONES O ANOTACIONES QUE ACTUALMENTE FIJARAN POR EMBARGO DEL JUZGADO 26 CIVIL MUNICIPAL, TODA VEZ QUE; ESTAMOS SEGUROS DE QUE ESTA FIGURA ES POR LA INTERPRETACIÓN QUE USTEDES LE HAN DADO A ESE DOCUMENTO DEL JUZG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7-05T00:00:00"/>
    <d v="2023-07-31T00:00:00"/>
    <s v="alvaroajaz20@gmail.com.rpost.biz j26cmcali@cendoj.ramajudicial.gov.co.rpost.biz jueves 06/07/2023 12:01 p. m"/>
    <s v="N"/>
    <s v=""/>
    <x v="0"/>
    <s v="Interés general y particular"/>
    <s v="N"/>
    <d v="2023-07-06T00:00:00"/>
    <d v="2023-07-06T00:00:00"/>
    <n v="8"/>
    <n v="15"/>
    <x v="0"/>
    <n v="15"/>
    <s v="cumple"/>
  </r>
  <r>
    <x v="0"/>
    <n v="2023004240"/>
    <x v="121"/>
    <s v="EN COMUNICACION DEL DIA 13 JUNIO 2023 CON EMAIL ENVIADO A LA CC BOGOTA Y REMITIDO A LA CC CALI EL DIA 22 JUNIO 2023 CON RADICACIÓN 20230624290 POR TRASLADO POR COMPETENCIAS DE LA FISCALIA GENERAL DE LA NACION SECCIONAL BOGOTA D.C RAD 20235860017131 SOLICITA A NIVEL NACIONAL LOS CERTIFICADOS DE EXISTENCIA Y REPRESENTACION LEGAL Y O ESTABLECIMIENTOS DE COMERCIO QUE FIGUREN A NOMBRE DE LAS SIGUIENTES PERSONAS ASI 1. MILDO NORBEDI AVIRAMA LOPEZ CC 1060873227 ......LISTADO 21. ANA JULIA ZAMBRANO BECOCHE CC 25543709 "/>
    <s v="A"/>
    <s v="LNDELGAD"/>
    <s v=" "/>
    <s v="Principal"/>
    <d v="2023-06-23T00:00:00"/>
    <s v="Origino"/>
    <s v="ECUARTAS"/>
    <s v="Registros Pub y Redes Emp"/>
    <s v="Back (Registro)"/>
    <s v="Finalizado"/>
    <s v=" "/>
    <s v="Asignado a"/>
    <s v="ECUARTAS"/>
    <s v="Registros Pub y Redes Emp"/>
    <s v="Back (Registro)"/>
    <d v="2023-06-23T00:00:00"/>
    <s v="A"/>
    <s v="NO APLICA"/>
    <m/>
    <m/>
    <m/>
    <m/>
    <m/>
    <m/>
    <m/>
    <s v="Sin Identificación"/>
    <m/>
    <s v="MAURICIO VANEGAS V"/>
    <s v="5702000"/>
    <s v="mauricio.vanegas@fiscalia.gov.co"/>
    <s v="E-mail"/>
    <s v="SN"/>
    <s v="3 Peticiones"/>
    <x v="0"/>
    <s v="Registros Publicos y Redes Emp"/>
    <s v="Derecho de peticion"/>
    <s v="."/>
    <s v="."/>
    <s v="2023-00686 SANTIAGO DE CALI, 4 DE JULIO DE 2022 SEÑORES FISCALIA GENERAL DE LA NACION ATENCIÓN: MAURICIO VANEGAS V. SERVIDOR DE POLICÍA JUDICIAL MAURICIO.VANEGAS@FISCALIA.GOV.CO BOGOTÁ D.C. CORDIAL SALUDO DAMOS RESPUESTA A SU OFICIO OT 9950 NC 110016000096202200074 DEL 13 DE JUNIO DE 2023, RECIBIDO EN LA CÁMARA DE COMERCIO DE BOGOTÁ Y REMITIDO A ESTA ENTIDAD EL 22 DE JUNIO, EN EL CUAL SOLICITA: &quot;LOS CERTIFICADOS DE EXISTENCIA Y REPRESENTACIÓN LEGAL Y/O ESTABLECIMIENTOS DE COMERCIO QUE FIGUREN A NOMBRE DE LAS SIGUIENTES PERSONAS,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7-04T00:00:00"/>
    <d v="2023-07-04T00:00:00"/>
    <s v="mauricio.vanegas@fiscalia.gov.co.rpost.biz martes 04/07/2023 2:39 p. m."/>
    <s v="N"/>
    <s v=""/>
    <x v="0"/>
    <s v=""/>
    <s v="N"/>
    <d v="2023-07-04T00:00:00"/>
    <d v="2023-07-04T00:00:00"/>
    <n v="6"/>
    <n v="15"/>
    <x v="0"/>
    <n v="15"/>
    <s v="cumple"/>
  </r>
  <r>
    <x v="0"/>
    <n v="2023004242"/>
    <x v="121"/>
    <s v="EN COMUNICACION DEL DIA 21/06/2023 ENVIADO POR EMAIL, LA ENTIDAD MINISTERIO DE TECNOLOGÍAS DE LA INFORMACIÓN Y LAS COMUNICACIONES, SOLICITAN LO SIGUIENTE: A TRAVÉS DE NUESTRA PLATAFORMA EN EL MENÚ PARTICIPA HTTPS://DATOS.GOV.CO/NOMINATE UN CIUDADANO PRESENTÓ UNA SOLICITUD DE ACCESO A LA INFORMACIÓN PÚBLICA, MEDIANTE LA CUAL SOLICITÓ ACCESO/ACTUALIZACIÓN DEL SIGUIENTE CONJUNTO DE DATOS: HOLA, REQUIERO UNA BASE DE DATOS CON EL NUMERO DE EMPLEADOS POR EMPRESA REGISTRADA EN COLOMBIA, DESDE EL 2006 HASTA EL 2022. CÁMARA DE COMERCIO DE CALI. AGRADECEMOS NOS REMITA LA RESPUESTA A LA SOLICITUD DE INFORMACIÓN AL CORREO ELECTRÓNICO DATOSABIERTOS@MINTIC.GOV.CO EN DOCUMENTO FORMATO ABIERTO EXCEL O TXT PARA QUE SEA EFECTIVO, YA QUE SI SE ENVÍA POR CD/DVD LA INFORMACIÓN PUEDE TARDAR MUCHO MÁS TIEMPO EN LLEGAR A LA PERSONA QUE SOLICITA LA INFORMACIÓN.1 NOTA: ES IMPORTANTE LEER BIEN EL DOCUMENTO, LA ENTIDAD ES UN INTERMEDIARIO NO HAY MUCHOS DATOS AL RESPECTO."/>
    <s v="A"/>
    <s v="FTRUJILL"/>
    <s v=" "/>
    <s v="Obrero"/>
    <d v="2023-06-23T00:00:00"/>
    <s v="Origino"/>
    <s v="NRESPONS"/>
    <s v="Registros Pub y Redes Emp"/>
    <s v="Back (Registro)"/>
    <s v="Finalizado"/>
    <s v=" "/>
    <s v="Asignado a"/>
    <s v="ECUARTAS"/>
    <s v="Registros Pub y Redes Emp"/>
    <s v="Back (Registro)"/>
    <d v="2023-06-23T00:00:00"/>
    <s v="A"/>
    <s v="NO APLICA"/>
    <m/>
    <m/>
    <m/>
    <m/>
    <m/>
    <m/>
    <m/>
    <s v="Sin Identificación"/>
    <m/>
    <s v="MINISTERIO DE TECNOLOGÍAS DE LA INFORMACIÓN Y LAS"/>
    <s v=""/>
    <s v="datosabiertos@mintic.gov.co"/>
    <s v="E-mail"/>
    <s v="(601) 390 79 50"/>
    <s v="3 Peticiones"/>
    <x v="0"/>
    <s v="Registros Publicos y Redes Emp"/>
    <s v="Derecho de peticion"/>
    <s v="."/>
    <s v="."/>
    <s v="2023-00760 SANTIAGO DE CALI, 7 DE JULIO DE 2023 SEÑORES DIRECCIÓN DE GOBIERNO DIGITAL DATOS ABIERTOS DATOSABIERTOS@MINTIC.GOV.CO BOGOTÁ D.C. CORDIAL SALUDO, DAMOS RESPUESTA A SU SOLICITUD DEL 21 DE JUNIO DE 2023, RECIBIDO EN ESTA ENTIDAD EL MISMO DÍA, EN EL QUE SOLICITA LA SIGUIENTE INFORMACIÓN: &quot;REQUIERO UNA BASE DE DATOS CON EL NUMERO DE EMPLEADOS POR EMPRESA REGISTRADA EN COLOMBIA, DESDE EL 2006 HASTA EL 20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s v="."/>
    <s v="Finalizado"/>
    <s v="ECUARTAS"/>
    <d v="2023-07-08T00:00:00"/>
    <d v="2023-07-08T00:00:00"/>
    <s v="datosabiertos@mintic.gov.co.rpost.biz Sáb 8/07/2023 11:26 AM"/>
    <s v="N"/>
    <s v=""/>
    <x v="0"/>
    <s v=""/>
    <s v="N"/>
    <d v="2023-07-08T00:00:00"/>
    <d v="2023-07-08T00:00:00"/>
    <n v="9"/>
    <n v="15"/>
    <x v="0"/>
    <n v="15"/>
    <s v="cumple"/>
  </r>
  <r>
    <x v="0"/>
    <n v="2023004243"/>
    <x v="121"/>
    <s v="EN COMUNICACION DEL DIA 21 JUNIO 2023 ENVIADO POR EMAIL A CONTACTO CCC MEDIANTE DERECHO DE PETICION EL SR OSCAR JULIAN VARGAS SANCHEZ SOLICITA CON EL RESPETO QUE SE MERECE, INFORMACIÓN PUNTUAL DE LAS EMPRESAS REGISTRADAS EN SU CÁMARA DE COMERCIO, DEL CUAL AGRADECERÍA SI ME PUEDEN PROVEER. ESTOY REALIZANDO UN ESTUDIO EN EL QUE SE BUSCA IDENTIFICAR LAS POSIBLES AGLOMERACIONES INDUSTRIALES, REVISANDO LA DISTRIBUCIÓN DEL PERSONAL OCUPADO A NIVEL MUNICIPAL, A PARTIR DE LOS SECTORES MANUFACTUREROS ESPECIALIZADOS IDENTIFICADOS EN CADA UNO. DICHO TRABAJO, BUSCA BENEFICIAR EL ENFOQUE EMPRESARIAL Y MEJORAR LA VISIBILIDAD EN TEMAS DE DESARROLLO REGIONAL EN LOS TERRITORIOS. PARA ELLO, AGRADECERÍA SI TIENEN DISPONIBLE UNA BASE DE DATOS QUE CONTENGA LAS EMPRESAS REGISTRADAS ANTE LA ENTIDAD, SEGÚN LA RAMA DE ACTIVIDAD ECONÓMICA DE LA CLASIFICACIÓN INDUSTRIAL INTERNACIONAL UNIFORME. DE SER POSIBLE, CON INFORMACIÓN HASTA MAYO DE 2023 O EN SU DEFECTO HASTA EL AÑO 2022. TENIENDO EN CUENTA EL TRATAMIENTO DE DATOS PERSONALES, LA INFORMACIÓN REQUERIDA BUSCA IDENTIFICAR ¿CUÁNTAS EMPRESAS HAY DE UN SECTOR EN CADA MUNICIPIO? ¿CUÁNTAS SON PEQUEÑAS, MEDIANA Y GRANDES EMPRESAS? ¿CUÁL ES EL PORCENTAJE DE CONCENTRACIÓN INDUSTRIAL EVIDENCIADA? Y SIMILARES. "/>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OSCAR JULIAN VARGAS SANCHEZ"/>
    <s v=""/>
    <s v="ovargas469@unab.edu.co"/>
    <s v="E-mail"/>
    <s v="3023521341"/>
    <s v="3 Peticiones"/>
    <x v="0"/>
    <s v="Registros Publicos y Redes Emp"/>
    <s v="Derecho de peticion"/>
    <s v="."/>
    <s v="."/>
    <s v="2023-00709 SANTIAGO DE CALI, 4 DE JULIO DE 2023 SEÑOR OSCAR JULIÁN VARGAS SÁNCHEZ ESTUDIANTE DE ECONOMÍA UNAB OVARGAS469@UNAB.EDU.CO LA CIUDAD CORDIAL SALUDO, DAMOS RESPUESTA A SU CORREO ELECTRÓNICO DEL 21 DE JUNIO DE 2023, RECIBIDO EN ESTA ENTIDAD EL MISMO DÍA, EN EL QUE SOLICITA: &quot;BASE DE DATOS QUE CONTENGA LAS EMPRESAS REGISTRADAS ANTE LA ENTIDAD, SEGÚN LA RAMA DE ACTIVIDAD ECONÓMICA DE LA CLASIFICACIÓN INDUSTRIAL INTERNACIONAL UNIFORME. DE SER POSIBLE, CON INFORMACIÓN HASTA MAYO DE 2023 O EN SU DEFECTO HASTA EL AÑO 2022. TENIENDO EN CUENTA EL TRATAMIENTO DE DATOS PERSONALES, LA INFORMACIÓN REQUERIDA BUSCA IDENTIFICAR ¿CUÁNTAS EMPRESAS HAY DE UN SECTOR EN CADA MUNICIPIO? ¿CUÁNTAS SON PEQUEÑAS, MEDIANA Y GRANDES EMPRESAS? ¿CUÁL ES EL PORCENTAJE DE CONCENTRACIÓN INDUSTRIAL EVIDENCIADA? Y SIMILARES.&quot; AL RESPECTO, LE INFORMAMOS QUE LAS CÁMARAS DE COMERCIO DEBEN CEÑIRSE A LO ESTRICTAMENTE CONSAGRADO EN EL ORDENAMIENTO JURÍDICO Y, POR TANTO, SOLO PUEDEN HACER LO QUE LA LEY"/>
    <s v="."/>
    <s v="Finalizado"/>
    <s v="ECUARTAS"/>
    <d v="2023-07-04T00:00:00"/>
    <d v="2023-07-04T00:00:00"/>
    <s v="ovargas469@unab.edu.co.rpost.biz martes 04/07/2023 5:54 p. m"/>
    <s v="N"/>
    <s v=""/>
    <x v="0"/>
    <s v=""/>
    <s v="N"/>
    <d v="2023-07-04T00:00:00"/>
    <d v="2023-07-04T00:00:00"/>
    <n v="6"/>
    <n v="15"/>
    <x v="0"/>
    <n v="15"/>
    <s v="cumple"/>
  </r>
  <r>
    <x v="0"/>
    <n v="2023004244"/>
    <x v="121"/>
    <s v="RESPETUOSAMENTE SOLICITO EXPEDIR COPIA FISICA O POR CORREO ELECTRONICO DE LOS SOPORTES DE LA RENOVACION DE MATRICULA DE LA SOCIEDAD COMERCIALIZADORA AVANTE LTDA 805.008.357-0 ADJUNTO SOLICITUD."/>
    <s v="A"/>
    <s v="FCAJAS"/>
    <s v=" "/>
    <s v="Principal"/>
    <d v="2023-06-23T00:00:00"/>
    <s v="Origino"/>
    <s v="NRESPONS"/>
    <s v="Registros Pub y Redes Emp"/>
    <s v="Back (Registro)"/>
    <s v="Finalizado"/>
    <s v=" "/>
    <s v="Asignado a"/>
    <s v="ECUARTAS"/>
    <s v="Registros Pub y Redes Emp"/>
    <s v="Back (Registro)"/>
    <d v="2023-06-23T00:00:00"/>
    <s v="A"/>
    <s v="MERCANTIL"/>
    <n v="467501"/>
    <m/>
    <m/>
    <m/>
    <m/>
    <m/>
    <m/>
    <s v="Inscrito"/>
    <n v="16664901"/>
    <s v="FERNANDO ARCESIO SOLARTE"/>
    <s v=""/>
    <s v="fernando.solarte@hotmail.com"/>
    <s v="Presencial con Carta"/>
    <s v="3176818084"/>
    <s v="3 Peticiones"/>
    <x v="0"/>
    <s v="Registros Publicos y Redes Emp"/>
    <s v="Derecho de peticion"/>
    <s v="."/>
    <s v="."/>
    <s v="2023-00745 SANTIAGO DE CALI, 5 DE JULIO DE 2023 SEÑOR FERNANDO ARCESIO SOLARTE HERNÁNDEZ FERNANDO.SOLARTE@HOTMAIL.COM ABOGADO.LEP@GMAIL.COM LA CIUDAD CORDIAL SALUDO, MEDIANTE ESCRITO DEL 22 DE JUNIO DE 2023, RECIBIDO EN ESTA ENTIDAD EL 23 DE JUNIO, SOLICITÓ: &quot;SE ME EXPIDA COPIA FÍSICA O MEDIANTE CORREO ELECTRÓNICO DE TODOS LOS SOPORTES QUE SE PRESENTARON PARA LA RENOVACIÓN DE LA MATRICULA MERCANTIL EN EL MES DE SEPTIEMBRE DEL AÑO 2010 DE LA SOCIEDAD COMERCIALIZADORA AVANTE LTDA. - NIT 80500835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3-07-05T00:00:00"/>
    <d v="2023-07-05T00:00:00"/>
    <s v="'fernando.solarte@hotmail.com.rpost.biz'; 'abogado.lep@gmail.com.rpost.biz' miércoles 05/07/2023 4:06 p. m"/>
    <s v="N"/>
    <s v=""/>
    <x v="0"/>
    <s v=""/>
    <s v="N"/>
    <d v="2023-07-05T00:00:00"/>
    <d v="2023-07-05T00:00:00"/>
    <n v="7"/>
    <n v="15"/>
    <x v="0"/>
    <n v="15"/>
    <s v="cumple"/>
  </r>
  <r>
    <x v="0"/>
    <n v="2023004245"/>
    <x v="121"/>
    <s v="EN COMUNICACION DEL DIA 23 JUNIO 2023 JUZGADOS EJECUCIÓN DE PENAS Y MEDIDAS DE SEGURIDAD SANTIAGO DE CALI OFICIO J3-1823 SOLICITA CERTIFICAR, EN FORMA BREVE, SI EL SEÑOR JACINTO CUELLAR COLLAZOS, IDENTIFICADO CON CÉDULA DE CIUDADANÍA 83238592 POSEE ESTABLECIMIENTOS DE COMERCIO."/>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FABIOLA SANTANILLA PEÑA"/>
    <s v="SN"/>
    <s v="fpenai@cendoj.ramajudicial.gov.co"/>
    <s v="E-mail"/>
    <s v="SN"/>
    <s v="3 Peticiones"/>
    <x v="0"/>
    <s v="Registros Publicos y Redes Emp"/>
    <s v="Derecho de peticion"/>
    <s v="."/>
    <s v="."/>
    <s v="2022-00757 SANTIAGO DE CALI, 5 DE JULIO DE 2023 SEÑORES CENTRO DE SERVICIOS ADMINISTRATIVOS JUZGADOS EJECUCIÓN DE PENAS Y MEDIDAS DE SEGURIDAD ATENCIÓN: FABIOLA SANTANILLA PEÑA ASISTENTE ADMINISTRATIVO FPENAI@CENDOJ.RAMAJUDICIAL.GOV.CO LA CIUDAD CORDIAL SALUDO DAMOS RESPUESTA AL OFICIO N° J3-1823 RADICACIÓN NI23470 (18001-60-00-553-2014-00586-00) DEL 23 DE JUNIO DE 2023, RECIBIDO EN LA CÁMARA DE COMERCIO EL MISMO DÍA, EN EL QUE SOLICITA &quot;EL SEÑOR (A) JACINTO - CUELLAR COLLAZOS, IDENTIFICADO (A) CON CÉDULA DE CIUDADANÍA N° 83238592. POSE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ECUARTAS"/>
    <d v="2023-07-05T00:00:00"/>
    <d v="2023-07-05T00:00:00"/>
    <s v="fpenai@cendoj.ramajudicial.gov.co.rpost.biz miércoles 05/07/2023 8:27 a. m"/>
    <s v="N"/>
    <s v=""/>
    <x v="0"/>
    <s v=""/>
    <s v="N"/>
    <d v="2023-07-05T00:00:00"/>
    <d v="2023-07-05T00:00:00"/>
    <n v="7"/>
    <n v="15"/>
    <x v="0"/>
    <n v="15"/>
    <s v="cumple"/>
  </r>
  <r>
    <x v="0"/>
    <n v="2023004246"/>
    <x v="121"/>
    <s v="EN COMUNICACION DEL DIA 22 JUNIO 2023 ENVIADO POR EMAIL A CONTACTO CCC MEDIANTE DERECHO DE PETICION DEL SR AGUSTO NAVARRO SOLICITA LAS PRUEBAS Y SOPORTES BIOMÉTRICOS QUE CONFIRMEN QUE FUE EL SEÑOR AGUSTO NAVARRO MAX QUIEN SE PRESENTÓ PARA REALIZAR ESE TRÁMITE"/>
    <s v="A"/>
    <s v="LNDELGAD"/>
    <s v=" "/>
    <s v="Principal"/>
    <d v="2023-06-23T00:00:00"/>
    <s v="Origino"/>
    <s v="NRESPONS"/>
    <s v="Registros Pub y Redes Emp"/>
    <s v="Juridica"/>
    <s v="Finalizado"/>
    <s v=" "/>
    <s v="Asignado a"/>
    <s v="MVELASQU"/>
    <s v="Registros Pub y Redes Emp"/>
    <s v="Juridica"/>
    <d v="2023-06-23T00:00:00"/>
    <s v="A"/>
    <s v="MERCANTIL"/>
    <n v="221266"/>
    <m/>
    <m/>
    <m/>
    <m/>
    <m/>
    <m/>
    <s v="Inscrito"/>
    <n v="14981772"/>
    <s v="AGUSTO NAVARRO"/>
    <s v="SN"/>
    <s v="rogelionavarro028@gmail.com"/>
    <s v="E-mail"/>
    <s v="SN"/>
    <s v="3 Peticiones"/>
    <x v="0"/>
    <s v="Registros Publicos y Redes Emp"/>
    <s v="Derecho de peticion"/>
    <s v="."/>
    <s v="."/>
    <s v="FRENTE A SU NUEVA SOLICITUD, DESENCADENADA DE LA RESPUESTA EMITIDA POR ESTA CÁMARA DE COMERCIO AL DERECHO DE PETICIÓN POR USTED RADICADO EL DÍA DE AYER BAJO EL PQR 2023004209, LE REMITIMOS DE MANERA ADJUNTA COPIA DEL DOCUMENTO PRIVADO DEL 26 DE OCTUBRE QUE CONTIENE EL TRASPASO DEL ESTABLECIMIENTO DE COMERCIO HERRAMIENTAS DEL VALLE, CON MATRÍCULA MERCANTIL 221266-2, ENTRE LOS SEÑORES ROGELIO AUGUSTO NAVARRO MAX, IDENTIFICADO CON CÉDULA DE CIUDADANÍA NO. 14.981.772 COMO VENDEDOR Y LA SEÑORA ERIKA JULIET NAVARRO MEJÍA COMO COMPRADORA. TAL COMO SE INDICÓ EN LA RESPUESTA DEL 22 DE JUNIO DE 2022 AL PQR 2023004209, EN EL DOCUMENTO ANTES REFERIDO, EXISTE LA CONSTANCIA DE PRESENTACIÓN PERSONAL DEL SEÑOR ROGELIO AUGUSTO NAVARRO MAX ANTE EL SECRETARIO DE LA CÁMARA DE COMERCIO, EN LA QUE SE HACE CONSTAR QUE ESA PERSONA &quot;COMPARECIÓ Y MANIFESTÓ QUE EL ANTERIOR DOCUMENTO ES CIERTO Y QUE LA FIRMA Y HUELLA QUE APARECEN SON SUYAS&quot;. EN EL MISMO SELLO DE PRESENTACIÓN PERSONAL SE EVIDENCIA LA FIRMA Y LA"/>
    <s v="."/>
    <s v="Finalizado"/>
    <s v="MVELASQU"/>
    <d v="2023-06-23T00:00:00"/>
    <d v="2023-06-23T00:00:00"/>
    <s v=" "/>
    <s v="N"/>
    <s v=""/>
    <x v="0"/>
    <s v="Interés general y particular"/>
    <s v="N"/>
    <d v="2023-06-23T00:00:00"/>
    <d v="2023-06-23T00:00:00"/>
    <n v="0"/>
    <n v="15"/>
    <x v="0"/>
    <n v="15"/>
    <s v="cumple"/>
  </r>
  <r>
    <x v="0"/>
    <n v="2023004247"/>
    <x v="121"/>
    <s v="EN COMUNICACION DEL DIA 23 JUNIO 2023 ENVIADO POR EMAIL A CONTACTO CCC MEDIANTE DERECHO DE PETICION SOLICITA COPIA DE LOS LIBROS DE COMERCIO SOLICITADOS E INSCRITOS ANTE ESTA ENTIDAD POR LA SOCIEDAD SUCESORES DE JOSE I MALCA SAS EN LIQUIDACIÓN NIT 890300992-8"/>
    <s v="A"/>
    <s v="LNDELGAD"/>
    <s v=" "/>
    <s v="Principal"/>
    <d v="2023-06-23T00:00:00"/>
    <s v="Origino"/>
    <s v="NRESPONS"/>
    <s v="Registros Pub y Redes Emp"/>
    <s v="Back (Registro)"/>
    <s v="Finalizado"/>
    <s v=" "/>
    <s v="Asignado a"/>
    <s v="ECUARTAS"/>
    <s v="Registros Pub y Redes Emp"/>
    <s v="Back (Registro)"/>
    <d v="2023-06-23T00:00:00"/>
    <s v="A"/>
    <s v="MERCANTIL"/>
    <n v="1129"/>
    <m/>
    <m/>
    <m/>
    <m/>
    <m/>
    <m/>
    <s v="Nit"/>
    <n v="890300992"/>
    <s v="SUCESORES DE JOSE I MALCA SAS"/>
    <s v="6023956047"/>
    <s v="liquidacionmalca@gmail.com"/>
    <s v="E-mail"/>
    <s v=""/>
    <s v="3 Peticiones"/>
    <x v="0"/>
    <s v="Registros Publicos y Redes Emp"/>
    <s v="Derecho de peticion"/>
    <s v="."/>
    <s v="."/>
    <s v="2023-00743 SANTIAGO DE CALI, 5 DE JULIO DE 2023 SEÑORES SUCESORES DE JOSE I MALCA SAS ENLIQUIDACION LIQUIDACIONMALCA@GMAIL.COM LA CIUDAD CORDIAL SALUDO, MEDIANTE PETICIÓN DEL 23 DE JUNIO DE 2023, RECIBIDO EN ESTA ENTIDAD EL 26 DE JUNIO, SOLICITÓ: &quot;COPIA DE LOS LIBROS DE COMERCIO SOLICITADOS EINSCRITOS ANTE ESTA ENTIDAD POR LA SOCIEDAD SUCESORES DE JOSE I MALCA SAS ENLIQUIDACIÓN. NIT. 890.300.992-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
    <s v="."/>
    <s v="Finalizado"/>
    <s v="ECUARTAS"/>
    <d v="2023-07-05T00:00:00"/>
    <d v="2023-07-05T00:00:00"/>
    <s v="liquidacionmalca@gmail.com.rpost.biz miércoles 05/07/2023 11:56 a. m."/>
    <s v="N"/>
    <s v=""/>
    <x v="0"/>
    <s v=""/>
    <s v="N"/>
    <d v="2023-07-05T00:00:00"/>
    <d v="2023-07-05T00:00:00"/>
    <n v="7"/>
    <n v="15"/>
    <x v="0"/>
    <n v="15"/>
    <s v="cumple"/>
  </r>
  <r>
    <x v="0"/>
    <n v="2023004248"/>
    <x v="121"/>
    <s v="SOLICITUD DE AMPLIACION DE TERMINO RAD. 20230538408 ESTEBAN GONZALEZ CARDONA MAYOR DE EDAD, IDENTIFICADO CON CC # 1.144.076.286 DE CALI, SOLICITÓ UNA PRORROGA POR UN TERMINO IGUAL A LA INICIAL PARA COMPLETAR LO REQUERIDO EL DIA 29 DE MAYO DE 2023 FRENTE A COMPLETAR EL ACTO CONSTITUTIVO DE LA EMPRESA INVERSIONES G 14 S.A.S. ESTA SOLICITUD SE HACE TENIENDO EN CUENTA QUE LA EMPRESA ESTÁ SIENDO CONFORMADA POR 14 PERSONAS Y VARIOS DE LOS ACCIONISTAS SE ENCUENTRAN FUERA DEL PAIS, POR LO QUE REQUIERO DE DICHA PRORROGA PARA SUBSANAR LO SOLICITADO."/>
    <s v="A"/>
    <s v="PGUARGUA"/>
    <s v=" "/>
    <s v="Principal"/>
    <d v="2023-06-23T00:00:00"/>
    <s v="Origino"/>
    <s v="NRESPONS"/>
    <s v="Registros Pub y Redes Emp"/>
    <s v="Juridica"/>
    <s v="Finalizado"/>
    <s v=" "/>
    <s v="Asignado a"/>
    <s v="XPORTILL"/>
    <s v="Registros Pub y Redes Emp"/>
    <s v="Juridica"/>
    <d v="2023-06-23T00:00:00"/>
    <s v="A"/>
    <s v="MERCANTIL"/>
    <n v="1293125"/>
    <n v="20230538408"/>
    <m/>
    <m/>
    <m/>
    <m/>
    <m/>
    <s v="NumConsecutivo"/>
    <n v="1144076286"/>
    <s v="ESTEBAN GONZALEZ CARDONA"/>
    <s v=""/>
    <s v="mrestebangc@gmail.com"/>
    <s v="Presencial con Carta"/>
    <s v="3218984807"/>
    <s v="3 Peticiones"/>
    <x v="6"/>
    <s v="Registros Publicos y Redes Emp"/>
    <s v="Derecho de peticion"/>
    <s v="."/>
    <s v="."/>
    <s v="SE PRORROGA HASTA EL 29 DE JULIO DE 2023 "/>
    <s v="."/>
    <s v="Finalizado"/>
    <s v="XPORTILL"/>
    <d v="2023-06-23T00:00:00"/>
    <d v="2023-06-23T00:00:00"/>
    <s v=" "/>
    <s v="N"/>
    <s v=""/>
    <x v="0"/>
    <s v="Interés general y particular"/>
    <s v="N"/>
    <d v="2023-06-23T00:00:00"/>
    <d v="2023-06-23T00:00:00"/>
    <n v="0"/>
    <n v="15"/>
    <x v="0"/>
    <n v="15"/>
    <s v="cumple"/>
  </r>
  <r>
    <x v="0"/>
    <n v="2023004249"/>
    <x v="121"/>
    <s v="EN COMUNICACION DEL DIA 13 JUNIO 2023 CON EMAIL ENVIADO A LA CC BOGOTA Y REMITIDO A LA CC CALI EL DIA 23 JUNIO 2023 CON RADICACION 20230626455 POR TRASLADO POR COMPETENCIAS MEDIANTE DERECHO DE PETICION LA SRA JANNETH NAVARRETE NOVA SOLICITA SE REMITA LA BASE DE DATOS A NIVEL NACIONAL DE LOS EMPRESARIOS QUE TIENEN ACTIVO SU REGISTRO NACIONAL DEL TURISMO QUE HAN RENOVADO SU MATRICULA MERCANTIL A LA FECHA LA CUAL INCLUYA NOMBRE NIT DIRECCION CORREO ELECTRONICO Y TELEFONOS BASE DE DATOS QUE SE PUEDA FILTRAR POR OBJETO SOCIAL Y UBICACION."/>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JANNETH ESPERANZA NAVARRETE NOVA"/>
    <s v="SN"/>
    <s v="asistentegerencia@mitravelkit.com"/>
    <s v="E-mail"/>
    <s v="3143592425"/>
    <s v="3 Peticiones"/>
    <x v="0"/>
    <s v="Registros Publicos y Redes Emp"/>
    <s v="Derecho de peticion"/>
    <s v="."/>
    <s v="."/>
    <s v=".2023-00635 SANTIAGO DE CALI, 07 DE JUNIO DE 2023 SEÑORA JANNETH ESPERANZA NAVARRETE NOVA ASISTENTE DE GERENCIA ASISTENTEGERENCIA@MITRAVELKIT.COM BOGOTÁ D.C. CORDIAL SALUDO, DAMOS RESPUESTA AL CORREO ELECTRÓNICO DEL 13 DE JUNIO DE 2023, RECIBIDO EN LA CÁMARA DE COMERCIO DE BOGOTÁ Y REMITIDO A ESTA ENTIDAD EL 23 DE JUNIO DE 2023, EN EL QUE SOLICITA: &quot;SE REMITA LA BASE DE DATOS A NIVEL NACIONAL, DE LOS EMPRESARIOS QUE TIENEN ACTIVO SU REGISTRO NACIONAL DE TURISMO, QUE HAN RENOVADO SU MATRÍCULA MERCANTIL A LA FECHA, LA CUAL INCLUYA NOMBRE, NIT, DIRECCIÓN, CORREO ELECTRÓNICO Y TELÉFONOS, BASE DE DATOS QUE SE PUEDA FILTRAR POR EL OBJETO SOCIAL Y UBIC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
    <s v="."/>
    <s v="Finalizado"/>
    <s v="ECUARTAS"/>
    <d v="2023-07-07T00:00:00"/>
    <d v="2023-07-07T00:00:00"/>
    <s v="asistentegerencia@mitravelkit.com.rpost.biz viernes 07/07/2023 7:48 p. m"/>
    <s v="N"/>
    <s v=""/>
    <x v="0"/>
    <s v=""/>
    <s v="N"/>
    <d v="2023-07-07T00:00:00"/>
    <d v="2023-07-07T00:00:00"/>
    <n v="9"/>
    <n v="15"/>
    <x v="0"/>
    <n v="15"/>
    <s v="cumple"/>
  </r>
  <r>
    <x v="0"/>
    <n v="2023004250"/>
    <x v="121"/>
    <s v="EN COMUNICACION DEL DIA 13 JUNIO 2023 CON EMAIL ENVIADO A LA CC BOGOTA Y REMITIDO A LA CC CALI EL DIA 23 JUNIO 2023 CON RADICACION 20230626934 POR TRASLADO POR COMPETENCIAS DE LA FISCALIA GENERAL DE LA NACION MAICAO OFICIO 20400-043-01-0698 SOLICITA CERTIFICADO DE EXISTENCIA Y REPRESENTACION LEGAL DE LA EMPRESA AVES BITACOL NIT 800243423-7"/>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OMAR HIDALGO SALAZAR"/>
    <s v=""/>
    <s v="omar.hidalgo@fiscalia.gov.co"/>
    <s v="E-mail"/>
    <s v="3175138131"/>
    <s v="3 Peticiones"/>
    <x v="0"/>
    <s v="Registros Publicos y Redes Emp"/>
    <s v="Derecho de peticion"/>
    <s v="."/>
    <s v="."/>
    <s v="2023-00686 SANTIAGO DE CALI, 5 DE JULIO DE 2022 SEÑORES FISCALIA GENERAL DE LA NACION ATENCIÓN: OMAR HIDALGO SALAZAR TÉCNICO INVESTIGADOR IV OMAR.HIDALGO@FISCALIA.GOV.CO MAICAO CORDIAL SALUDO DAMOS RESPUESTA A SU OFICIO NO. 20400-043-01-0698 NUNC 110016010000202328374 O.T. 9628 DEL 13 DE JUNIO DE 2023, RECIBIDO EN LA CÁMARA DE COMERCIO DE BOGOTÁ Y REMITIDO A ESTA ENTIDAD EL 22 DE JUNIO, EN EL CUAL SOLICITA: &quot;CERTIFICADO DE EXISTENCIA Y REPRESENTACIÓN LEGAL DE LA EMPRESA AVES BITACOL CON NIT 800243423-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
    <s v="."/>
    <s v="Finalizado"/>
    <s v="ECUARTAS"/>
    <d v="2023-07-05T00:00:00"/>
    <d v="2023-07-05T00:00:00"/>
    <s v="'omar.hidalgo@fiscalia.gov.co.rpost.biz' miércoles 05/07/2023 8:54 a. m"/>
    <s v="N"/>
    <s v=""/>
    <x v="0"/>
    <s v=""/>
    <s v="N"/>
    <d v="2023-07-05T00:00:00"/>
    <d v="2023-07-05T00:00:00"/>
    <n v="7"/>
    <n v="15"/>
    <x v="0"/>
    <n v="15"/>
    <s v="cumple"/>
  </r>
  <r>
    <x v="0"/>
    <n v="2023004264"/>
    <x v="122"/>
    <s v="BUEN DÍA, LA USUARIA RUBIDIA CORTES SEVILLANO, SOLICITA UN CERTIFICADO DE NO FIGURA A NOMBRE DEL SR. JAIDER CASANOVA CORTES CON C.C. # 1080837931, EL CUAL SONSULTADO EN EL RUES Y EN EL SIRP, NO FIGURA. FAVOR ENVIAR EL CERTIFICADO A LOS SIGUIENTES CORREOS: NATALIACORTEZ543@GMAIL.COM JASUAREZ@DEFENSORIA.EDU.CO GRACIAS"/>
    <s v="A"/>
    <s v="CVASQUEZ"/>
    <s v=" "/>
    <s v="Principal"/>
    <d v="2023-06-26T00:00:00"/>
    <s v="Origino"/>
    <s v="NRESPONS"/>
    <s v="Registros Pub y Redes Emp"/>
    <s v="Back (Registro)"/>
    <s v="Finalizado"/>
    <s v=" "/>
    <s v="Asignado a"/>
    <s v="CMARTINE"/>
    <s v="Registros Pub y Redes Emp"/>
    <s v="Juridica"/>
    <d v="2023-06-26T00:00:00"/>
    <s v="A"/>
    <s v=""/>
    <m/>
    <m/>
    <m/>
    <m/>
    <m/>
    <m/>
    <m/>
    <s v="Sin Identificación"/>
    <n v="27126722"/>
    <s v="RUBIDIA CORTES SEVILLANO"/>
    <s v=""/>
    <s v="nataliacortez543@gmail.com"/>
    <s v="Presencial Verbal"/>
    <s v="3105494129"/>
    <s v="3 Peticiones"/>
    <x v="0"/>
    <s v="Registros Publicos y Redes Emp"/>
    <s v="Derecho de peticion"/>
    <s v="."/>
    <s v="."/>
    <s v="CONTESTADO CON CARTA 2023-00749 DEL 4 DE JULIO DE 2023, ASÍ: &quot;MEDIANTE PETICIÓN DEL 26 DE JUNIO DE 2023, SOLICITÓ A ESTA CÁMARA DE COMERCIO UN CERTIFICADO DE NO FIGURA A NOMBRE DE JAIDER CASANOVA CORTÉS, IDENTIFICADO CON LA CÉDULA DE CIUDADANÍA NO. 10808379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5"/>
    <n v="15"/>
    <x v="0"/>
    <n v="15"/>
    <s v="cumple"/>
  </r>
  <r>
    <x v="0"/>
    <n v="2023004273"/>
    <x v="122"/>
    <s v="BUEN DIA, LA SEÑORA ZEIDA MARIA SOLARTE ASTAIZA, CON CC # 34.550.231 SOLICITA DE MANERA ATENTA UN CERTIFICADO EN EL QUE CONSTE NO TENER NINGUN TIPO DE REGISTRO MERCANTIL...( YA SE HIZO AVERIGUACION SOBRE EL MISMO EN RUES Y SIRP)... APORTE COPIA DE DOC DE IDENTIFICACION ... DIRECCION CRA 99 # 42-80 CASA 29 CEL # 3165263853 E MAIL ZSOLARTE@GMAIL.COM. AGRADEZCO SU ATENCION."/>
    <s v="A"/>
    <s v="JCHANCHI"/>
    <s v=" "/>
    <s v="Unicentro web"/>
    <d v="2023-06-26T00:00:00"/>
    <s v="Origino"/>
    <s v="NRESPONS"/>
    <s v="Registros Pub y Redes Emp"/>
    <s v="Back (Registro)"/>
    <s v="Finalizado"/>
    <s v=" "/>
    <s v="Asignado a"/>
    <s v="CMARTINE"/>
    <s v="Registros Pub y Redes Emp"/>
    <s v="Juridica"/>
    <d v="2023-06-26T00:00:00"/>
    <s v="A"/>
    <s v=""/>
    <m/>
    <m/>
    <m/>
    <m/>
    <m/>
    <m/>
    <m/>
    <s v="Sin Identificación"/>
    <n v="34550231"/>
    <s v="ZEIDA MARIA SOLARTE ASTAIZA"/>
    <s v=""/>
    <s v="ZSOLARTE@GMAIL.COM"/>
    <s v="Presencial Verbal"/>
    <s v="3165263853"/>
    <s v="3 Peticiones"/>
    <x v="0"/>
    <s v="Registros Publicos y Redes Emp"/>
    <s v="Derecho de peticion"/>
    <s v="."/>
    <s v="."/>
    <s v="CONTESTADO CON CARTA 2023-00750 DEL 4 DE JULIO DE 2023, ASÍ: &quot;MEDIANTE PETICIÓN DEL 26 DE JUNIO DE 2023, SOLICITÓ A ESTA CÁMARA DE COMERCIO UN CERTIFICADO DE NO FIGURA A NOMBRE DE ZEIDA MARÍA SOLARTE ASTAIZA, IDENTIFICADA CON LA CÉDULA DE CIUDADANÍA NO. 345502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5"/>
    <n v="15"/>
    <x v="0"/>
    <n v="15"/>
    <s v="cumple"/>
  </r>
  <r>
    <x v="0"/>
    <n v="2023004286"/>
    <x v="122"/>
    <s v="EN COMUNICACION DEL DIA 26 JUNIO 2023 ENVIADO POR EMAIL A CONTACTO CCC MEDIANTE DERECHO DE PETICION EL SR DANIEL ANDRÉS PINZÓN FONSECA CC 1032373617 SOLICITO COMEDIDAMENTE LO SIGUIENTE: 1. ¿CUÁNTOS COMERCIANTES (PERSONAS JURÍDICAS Y NATURALES) TIENEN REGISTRADAS EN CUALQUIERA DE SUS ACTIVIDADES ECONÓMICAS LAS ACTIVIDADES: I) 4773 - COMERCIO AL POR MENOR DE PRODUCTOS FARMACÉUTICOS Y MEDICINALES, COSMÉTICOS Y ARTÍCULOS DE TOCADOR EN ESTABLECIMIENTOS ESPECIALIZADOS; Y II) 4645 - COMERCIO AL POR MAYOR DE PRODUCTOS FARMACÉUTICOS, MEDICINALES, COSMÉTICOS Y DE TOCADOR? 2. CON BASE EN LA RESPUESTA ANTERIOR, SOLICITO ME REMITA LA SIGUIENTE INFORMACIÓN DE CADA UNO DE LOS COMERCIANTES INSCRITOS EN EL REGISTRO ÚNICO EMPRESARIAL Y SOCIAL ¿ RUES QUE TIENEN REGISTRADAS LAS ACTIVIDADES ECONÓMICAS 4773 Y 4645: A) CLASE IDENTIFICACIÓN B) NÚMERO DE IDENTIFICACIÓN C) DÍGITO DE VERIFICACIÓN D) RAZÓN SOCIAL E) FECHA DE ÚLTIMA RENOVACIÓN F) ÚLTIMO AÑO RENOVADO G) FECHA DE MATRÍCULA H) CÓDIGO ORGANIZACIÓN JURÍDICA I) CÓDIGO CATEGORÍA MATRÍCULA J) CÓDIGO ESTADO MATRICULA K) CÓDIGO DANE DEL MUNICIPIO FISCAL L) CÓDIGO DANE DEL MUNICIPIO COMERCIAL M) ACTIVIDAD ECONÓMICA PRINCIPAL N) ACTIVIDAD ECONÓMICA PRINCIPAL 2 O) ACTIVIDAD ECONÓMICA PRINCIPAL 3 P) ACTIVIDAD ECONÓMICA PRINCIPAL 4 Q) NÚMERO DE EMPLEADOS RELACIONADOS R) CANTIDAD DE ESTABLECIMIENTOS DE COMERCIO S) VALOR DE LOS ACTIVOS T) UTILIDAD O PÉRDIDA OPERACIONAL U) VALOR DEL INGRESO POR ACTIVIDAD PRINCIPAL V) VALOR DE OTROS INGRESOS W) UTILIDAD O PÉRDIDA NETA X) CÓDIGO DEL TIPO SOCIETARIO"/>
    <s v="A"/>
    <s v="JCOIME"/>
    <s v=" "/>
    <s v="Principal"/>
    <d v="2023-06-26T00:00:00"/>
    <s v="Origino"/>
    <s v="NRESPONS"/>
    <s v="Registros Pub y Redes Emp"/>
    <s v="Back (Registro)"/>
    <s v="Finalizado"/>
    <s v=" "/>
    <s v="Asignado a"/>
    <s v="ECUARTAS"/>
    <s v="Registros Pub y Redes Emp"/>
    <s v="Back (Registro)"/>
    <d v="2023-06-26T00:00:00"/>
    <s v="A"/>
    <s v="NO APLICA"/>
    <m/>
    <m/>
    <m/>
    <m/>
    <m/>
    <m/>
    <m/>
    <s v="Sin Identificación"/>
    <n v="1032373617"/>
    <s v="DANIEL ANDRÉS PINZÓN FONSECA"/>
    <s v=""/>
    <s v="danielpinfon@gmail.com"/>
    <s v="E-mail"/>
    <s v=""/>
    <s v="3 Peticiones"/>
    <x v="0"/>
    <s v="Registros Publicos y Redes Emp"/>
    <s v="Derecho de peticion"/>
    <s v="."/>
    <s v="."/>
    <s v="2023-00738 SANTIAGO DE CALI, 28 DE JUNIO DE 2023 SEÑOR DANIEL ANDRÉS PINZÓN FONSECA DANIELPINFON@GMAIL.COM BOGOTÁ D.C. CORDIAL SALUDO, DAMOS RESPUESTA A SU CORREO ELECTRÓNICO DEL 01 DE JUNIO DE 2023, RECIBIDO EN ESTA ENTIDAD EL 26 DE JUNIO DE 2023, EN EL QUE SOLICITA: ¿(¿) 1. ¿CUÁNTOS COMERCIANTES (PERSONAS JURÍDICAS Y NATURALES) TIENEN REGISTRADAS EN CUALQUIERA DE SUS ACTIVIDADES ECONÓMICAS LAS ACTIVIDADES: I) 4773 - COMERCIO AL POR MENOR DE PRODUCTOS FARMACÉUTICOS Y MEDICINALES, COSMÉTICOS Y ARTÍCULOS DE TOCADOR EN ESTABLECIMIENTOS ESPECIALIZADOS; Y II) 4645 - COMERCIO AL POR MAYOR DE PRODUCTOS FARMACÉUTICOS, MEDICINALES, COSMÉTICOS Y DE TOCADOR? 2.CON BASE EN LA RESPUESTA ANTERIOR, SOLICITO ME REMITA LA SIGUIENTE INFORMACIÓN DE CADA UNO DE LOS COMERCIANTES INSCRITOS EN EL REGISTRO ÚNICO EMPRESARIAL Y SOCIAL ¿ RUES QUE TIENEN REGISTRADAS LAS ACTIVIDADES ECONÓMICAS 4773 Y 4645: (¿)¿ AL RESPECTO, LE INFORMAMOS QUE LAS CÁMARAS DE COMERCIO DEBEN CEÑIRSE A LO ESTRICTAMENTE CONSAGRADO EN E"/>
    <s v="."/>
    <s v="Finalizado"/>
    <s v="ECUARTAS"/>
    <d v="2023-07-08T00:00:00"/>
    <d v="2023-07-08T00:00:00"/>
    <s v="esta solicitud dio respuesta xiomara rivera, al danielpinfon@gmail.com.rpost.biz Mié 28/06/2023 14:38"/>
    <s v="N"/>
    <s v=""/>
    <x v="0"/>
    <s v="Interés general y particular"/>
    <s v="N"/>
    <d v="2023-07-08T00:00:00"/>
    <d v="2023-07-08T00:00:00"/>
    <n v="8"/>
    <n v="15"/>
    <x v="0"/>
    <n v="15"/>
    <s v="cumple"/>
  </r>
  <r>
    <x v="0"/>
    <n v="2023004290"/>
    <x v="122"/>
    <s v="EN COMUNICACION DEL DIA 26 JUNIO 2023 ENVIADO POR EMAIL A CONTACTO CCC MEDIANTE DERECHO DE PETICION ENTIDAD FISCALIA GENERAL DE LA NACION BOGOTA RADICADO 110016000050201942263 EL SR DIEGO GABRIEL PAVA GONZALEZ SOLICITA EL HISTORIAL DEL CERTIFICADO DE EXISTENCIA Y REPRESENTACION LEGAL DE LA EMPRESA GX7 INNOVATION S.A.S "/>
    <s v="A"/>
    <s v="JCOIME"/>
    <s v=" "/>
    <s v="Principal"/>
    <d v="2023-06-26T00:00:00"/>
    <s v="Origino"/>
    <s v="NRESPONS"/>
    <s v="Registros Pub y Redes Emp"/>
    <s v="Back (Registro)"/>
    <s v="Finalizado"/>
    <s v=" "/>
    <s v="Asignado a"/>
    <s v="ECUARTAS"/>
    <s v="Registros Pub y Redes Emp"/>
    <s v="Back (Registro)"/>
    <d v="2023-06-26T00:00:00"/>
    <s v="A"/>
    <s v="MERCANTIL"/>
    <n v="946144"/>
    <m/>
    <m/>
    <m/>
    <m/>
    <m/>
    <m/>
    <s v="Inscrito"/>
    <m/>
    <s v="DIEGO GABRIEL PAVA GONZALEZ"/>
    <s v=""/>
    <s v="diego.pava@fiscalia.gov.co"/>
    <s v="E-mail"/>
    <s v=""/>
    <s v="3 Peticiones"/>
    <x v="0"/>
    <s v="Registros Publicos y Redes Emp"/>
    <s v="Derecho de peticion"/>
    <s v="."/>
    <s v="."/>
    <s v="2023-00758 SANTIAGO DE CALI, 5 DE JULIO DE 2022 SEÑORES FISCALIA GENERAL DE LA NACION ATENCIÓN: DIEGO GABRIEL PAVA GONZALEZ + SERVIDOR DEL C.T.I DIEGO.PAVA@FISCALIA.GOV.CO BOGOTÁ D.C. CORDIAL SALUDO DAMOS RESPUESTA A SU OFICIO NO. 0287 NUNC 110016000050201942263 DEL 14 DE JUNIO DE 2023, RECIBIDO EN ESTA ENTIDAD EL 26 DE JUNIO, EN EL CUAL SOLICITA: &quot;HISTORIAL DEL CERTIFICADO DE EXISTENCIA Y REPRESENTACIÓN LEGAL DE LA EMPRESA GX7 INNOVATION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s v="."/>
    <s v="Finalizado"/>
    <s v="ECUARTAS"/>
    <d v="2023-07-05T00:00:00"/>
    <d v="2023-07-05T00:00:00"/>
    <s v="diego.pava@fiscalia.gov.co.rpost.biz miércoles 05/07/2023 10:33 a. m"/>
    <s v="N"/>
    <s v=""/>
    <x v="0"/>
    <s v=""/>
    <s v="N"/>
    <d v="2023-07-05T00:00:00"/>
    <d v="2023-07-05T00:00:00"/>
    <n v="6"/>
    <n v="15"/>
    <x v="0"/>
    <n v="15"/>
    <s v="cumple"/>
  </r>
  <r>
    <x v="0"/>
    <n v="2023004296"/>
    <x v="123"/>
    <s v="EN COMUNICACION DEL DIA 26 JUNIO 2023 ENVIADO POR EMAIL A CONTACTO CCC MEDIANTE DERECHO DE PETICION DEL SR AGUSTO NAVARRO SOLICITA LAS PRUEBAS QUE CONFIRMEN QUE FUE EL SEÑOR AGUSTO NAVARRO MAX SE PRESENTÓ PERSONALMENTE EL DÍA DE LA INSCRIPCIÓN DEL TRASPASO Y COMPARECIÓ ANTE EL SECRETARIO DE CÁMARA DE COMERCIO A PONER HUELLA Y FIRMA. EL EXPEDIENTE COMPLETO DEL ESTABLECIMIENTO DE COMERCIO HERRAMIENTAS DEL VALLES CON MATRICULA NUMERO 221266 - 2 UBICADO EN CL 16 NO. 11 - 16 Y CALLE 16 NO. 11 08"/>
    <s v="A"/>
    <s v="LNDELGAD"/>
    <s v=" "/>
    <s v="Principal"/>
    <d v="2023-06-27T00:00:00"/>
    <s v="Origino"/>
    <s v="NRESPONS"/>
    <s v="Registros Pub y Redes Emp"/>
    <s v="Back (Registro)"/>
    <s v="Finalizado"/>
    <s v=" "/>
    <s v="Asignado a"/>
    <s v="XRIVERA"/>
    <s v="Registros Pub y Redes Emp"/>
    <s v="Back (Registro)"/>
    <d v="2023-06-27T00:00:00"/>
    <s v="A"/>
    <s v="MERCANTIL"/>
    <n v="221266"/>
    <m/>
    <m/>
    <m/>
    <m/>
    <m/>
    <m/>
    <s v="Inscrito"/>
    <n v="14981772"/>
    <s v="AGUSTO NAVARRO"/>
    <s v=""/>
    <s v="rogelionavarro028@gmail.com"/>
    <s v="E-mail"/>
    <s v=""/>
    <s v="3 Peticiones"/>
    <x v="0"/>
    <s v="Registros Publicos y Redes Emp"/>
    <s v="Derecho de peticion"/>
    <s v="."/>
    <s v="."/>
    <s v="2023-00735 SANTIAGO DE CALI, 28 DE JUNIO DE 2023 SEÑOR AUGUSTO NAVARRO ROGELIONAVARRO028@GMAIL.COM LA CIUDAD CORDIAL SALUDO, EN ATENCIÓN A SU PETICIÓN RADICADA MEDIANTE CORREO ELECTRÓNICO DEL 26 DE JUNIO DE 2023 EN LA QUE SOLICITÓ: &quot;- LAS PRUEBAS QUE CONFIRMEN QUE FUE EL SEÑOR AGUSTO NAVARRO MAX SE PRESENTÓ PERSONALMENTE EL DÍA DE LA INSCRIPCIÓN DEL TRASPASO Y COMPARECIÓ ANTE EL SECRETARIO DE CÁMARA DE COMERCIO A PONER HUELLA Y FIRMA. - EL EXPEDIENTE COMPLETO DEL ESTABLECIMIENTO DE COMERCIO HERRAMIENTAS DEL VALLES CON MATRÍCULA NUMERO 221266 - 2 UBICADO EN CL 16 NO. 11 - 16 Y CALLE 16 NO. 11 08&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XRIVERA"/>
    <d v="2023-06-28T00:00:00"/>
    <d v="2023-06-28T00:00:00"/>
    <s v="rogelionavarro028@gmail.com rogelionavarro028@gmail.com.rpost.biz miércoles 28/06/2023 8:44 a. m."/>
    <s v="N"/>
    <s v=""/>
    <x v="0"/>
    <s v="Interés general y particular"/>
    <s v="N"/>
    <d v="2023-06-28T00:00:00"/>
    <d v="2023-06-28T00:00:00"/>
    <n v="1"/>
    <n v="15"/>
    <x v="0"/>
    <n v="15"/>
    <s v="cumple"/>
  </r>
  <r>
    <x v="0"/>
    <n v="2023004298"/>
    <x v="123"/>
    <s v="EN COMUNICACION DEL DIA 06 JUNIO 2023 ENVIADO POR EMAIL A CONTACTO CCC DEL JUZGADO QUINTO CIVIL MUNICIPAL CALI AUTO 1034 SOLICITA A LA CÁMARA DE COMERCIO DE CALI, PARA QUE SE SIRVA INFORMAR SI DIO CUMPLIMIENTO A LO ORDENADO MEDIANTE AUTO NO. 720 DE MARZO 27 DE 2023, EL CUAL FUE NOTIFICADO POR ESTE DESPACHO EL 29 DE MARZO DE 2023 A TRAVÉS DE CORREO ELECTRÓNICO, DONDE SE ORDENO: SEGUNDO: DECRETAR LA INSCRIPCIÓN DE LA DEMANDA SOBRE EL ESTABLECIMIENTO DE COMERCIO CON MATRÍCULA MERCANTIL NO. 51509-2 UBICADO EN LA AV 9 NO. 16N-59 DE LA CIUDAD DE CALI, INSCRITO EN LA CÁMARA DE COMERCIO DE CALI V. NOTA: EL ABOGADO DE OFICIO MAYRA BASTIDAS INDICA LO SIGUIENTE (QUE BAJO LA INSCRIPCIÓN NO 858 DEL 25/05/2023 SE INSCRIBIÓ EL OFICIO 720 DE FECHA 27/03/2023) ACOMPAÑAR LA RESPUESTA CON UN CERTIFICADO DE LA SOCIEDAD"/>
    <s v="A"/>
    <s v="LNDELGAD"/>
    <s v=" "/>
    <s v="Principal"/>
    <d v="2023-06-27T00:00:00"/>
    <s v="Origino"/>
    <s v="NRESPONS"/>
    <s v="Registros Pub y Redes Emp"/>
    <s v="Back (Registro)"/>
    <s v="Finalizado"/>
    <s v=" "/>
    <s v="Asignado a"/>
    <s v="XRIVERA"/>
    <s v="Registros Pub y Redes Emp"/>
    <s v="Back (Registro)"/>
    <d v="2023-06-27T00:00:00"/>
    <s v="A"/>
    <s v="MERCANTIL"/>
    <n v="51509"/>
    <m/>
    <m/>
    <m/>
    <m/>
    <m/>
    <m/>
    <s v="Inscrito"/>
    <m/>
    <s v="JORGE ALBERTO FAJARDO HERNÁNDEZ"/>
    <s v="8986868"/>
    <s v="j05cmcali@cendoj.ramajudicial.gov.co"/>
    <s v="E-mail"/>
    <s v="SN"/>
    <s v="3 Peticiones"/>
    <x v="0"/>
    <s v="Registros Publicos y Redes Emp"/>
    <s v="Derecho de peticion"/>
    <s v="."/>
    <s v="."/>
    <s v=" SANTIAGO DE CALI, 28 DE JUNIO DE 2023 SEÑORES JUZGADO QUINTO CIVIL MUNICIPAL DE CALI J05CMCALI@CENDOJ.RAMAJUDICIAL.GOV.CO LA CIUDAD CORDIAL SALUDO LA CÁMARA DE COMERCIO DE CALI LE INFORMA QUE EL 27 DE MAYO DE 2023, BAJO LA INSCRIPCIÓN NRO. 858 DEL LIBRO VIII SE REGISTRÓ LA DEMANDA CIVIL SOBRE ESTABLECIMIENTO DE COMERCIOLOS HDI SEGUROS S.AS. DE PROPIEDAD DE LA SOCIEDAD HDI SEGUROS S.A. MEDIANTE AUTO 720 RADICADO: DEL 27 DE ABRIL DE 2023. AHORA BIEN, PARA CONSTATAR DICHA INSCRIPCIÓN Y REVISAR SI EXISTEN OTRAS MEDIDAS REGISTRADAS SOBRE EL CITADO BIEN, DEBE CONSULTAR EL CERTIFICADO DE MATRÍCULA A TRAVÉS DE LA PLATAFORMA DEL REGISTRO ÚNICO EMPRESARIAL Y SOCIAL - RUES, EN WWW.RUES.ORG.CO, COMO LO DISPONE EL ARTÍCULO 15 DEL DECRETO LEY 19 DE 2012. PARA OBTENER EL USUARIO Y CONTRASEÑA INGRESE A HTTP://WWW.RUES.ORG.CO/ACCOUNT/REGISTER SUMINISTRE LOS DATOS QUE EL SISTEMA SOLICITE TENIENDO EN CUENTA QUE EN EL CAMPO CORREO ELECTRÓNICO DEBE INDICAR UN CORREO INSTITUCIONAL Y EN EL CAMP"/>
    <s v="."/>
    <s v="Finalizado"/>
    <s v="XRIVERA"/>
    <d v="2023-06-28T00:00:00"/>
    <d v="2023-06-28T00:00:00"/>
    <s v="j05cmcali@cendoj.ramajudicial.gov.co j05cmcali@cendoj.ramajudicial.gov.co.rpost.biz miércoles 28/06/2023 9:21 a. m."/>
    <s v="N"/>
    <s v=""/>
    <x v="0"/>
    <s v=""/>
    <s v="N"/>
    <d v="2023-06-28T00:00:00"/>
    <d v="2023-06-28T00:00:00"/>
    <n v="1"/>
    <n v="15"/>
    <x v="0"/>
    <n v="15"/>
    <s v="cumple"/>
  </r>
  <r>
    <x v="0"/>
    <n v="2023004301"/>
    <x v="123"/>
    <s v="EN COMUNICACION DEL DIA 26/06/2023 POR VIA EMAIL, LA ENTIDAD FGN FISCALÍA GENERAL DE LA NACIÓN SOLICITAN: SIRVA ORDENAR A QUIEN CORRESPONDA REMITIR A ESTE DESPACHO FISCAL EL CERTIFICADO DE EXISTENCIA Y REPRESENTACIÓN DEL ESTABLECIMIENTO COMERCIAL DENOMINADO CALCOMANIAS WAKA DONDE EL SEÑOR SEBASTIAN PEREZ VEGA IDENTIFICADO CON CEDULA NO. 1144158273 REGISTRA COMO PROPIETARIO, YA QUE EL MENTADO SEÑOR PEREZ VEGA SE ENCUENTRA VINCULADO COMO INDICIADO POR EL PRESUNTO DELITO DE INASISTENCIA ALIMENTARIA. ART. 233 C.P. QUE ADELANTA ESTE DESPACHO FISCAL, DATOS QUE SON NECESARIOS PARA CONTINUAR CON LA ACCIÓN PENAL. SIN MAS DATOS PARA ADICIONAR."/>
    <s v="A"/>
    <s v="FTRUJILL"/>
    <s v=" "/>
    <s v="Obrero"/>
    <d v="2023-06-27T00:00:00"/>
    <s v="Origino"/>
    <s v="NRESPONS"/>
    <s v="Registros Pub y Redes Emp"/>
    <s v="Back (Registro)"/>
    <s v="Finalizado"/>
    <s v=" "/>
    <s v="Asignado a"/>
    <s v="XRIVERA"/>
    <s v="Registros Pub y Redes Emp"/>
    <s v="Back (Registro)"/>
    <d v="2023-06-27T00:00:00"/>
    <s v="A"/>
    <s v="MERCANTIL"/>
    <n v="1094578"/>
    <m/>
    <m/>
    <m/>
    <m/>
    <m/>
    <m/>
    <s v="Inscrito"/>
    <m/>
    <s v="ASISTENTE DE FISCALÍA 28 LOCAL JAIME HUMBERTO GOME"/>
    <s v=""/>
    <s v="jaime.gomez@fiscalia.gov.co"/>
    <s v="E-mail"/>
    <s v="3989980 .24561"/>
    <s v="3 Peticiones"/>
    <x v="0"/>
    <s v="Registros Publicos y Redes Emp"/>
    <s v="Derecho de peticion"/>
    <s v="."/>
    <s v="."/>
    <s v="2023-00737 SANTIAGO DE CALI, 16 DE JUNIO DE 2023 SEÑORES FISCALIA GENERAL DE LA NACION ATENCIÓN: JAIME HUMBERTO GOMEZ MARIÑO ASISTENTE DE FISCALÍA 28 LOCAL - UNIDAD DE COMPETENCIAS GENERALES CALI - SUBGRUPO LOCAL JAIME.GOMEZ@FISCALIA.GOV.CO LA CIUDAD CORDIAL SALUDO DAMOS RESPUESTA AL NOTICIA CRIMINAL NO. 760016099165202265284 DEL 26 DE JUNIO DEL 2023, RECIBIDO EN ESTA ENTIDAD EL 27 DE JUNIO, EN EL CUAL SOLICITA SUMINISTRAR LA SIGUIENTE INFORMACIÓN: &quot;CERTIFICADO DE EXISTENCIA Y REPRESENTACIÓN DEL ESTABLECIMIENTO COMERCIAL DENOMINADO CALCOMANIAS WAKA DONDE EL SEÑOR SEBASTIAN PEREZ VEGA IDENTIFICADO CON CEDULA NO. 114415827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
    <s v="."/>
    <s v="Finalizado"/>
    <s v="XRIVERA"/>
    <d v="2023-06-28T00:00:00"/>
    <d v="2023-06-28T00:00:00"/>
    <s v="Jaime.gomez@fiscalia.gov.co Jaime.gomez@fiscalia.gov.co.rpost.biz miércoles 28/06/2023 11:03 a. m."/>
    <s v="N"/>
    <s v=""/>
    <x v="0"/>
    <s v=""/>
    <s v="N"/>
    <d v="2023-06-28T00:00:00"/>
    <d v="2023-06-28T00:00:00"/>
    <n v="1"/>
    <n v="15"/>
    <x v="0"/>
    <n v="15"/>
    <s v="cumple"/>
  </r>
  <r>
    <x v="0"/>
    <n v="2023004306"/>
    <x v="123"/>
    <s v="EN COMUNICACION DEL DIA 27 JUNIO 2023 ENVIADO POR EMAIL A CONTACTO CCC MEDIANTE DERECHO DE PETICION CON ASUNTO PRÓRROGA TRAMITE SOLICITUD REGISTRO ÚNICO DE PROPONENTE INSCRIPCIÓN RADICADO NO. 20230533621POR MEDIO DE LA PRESENTE SOLICITAMOS PRÓRROGA PARA EL TRÁMITE EN EL ASUNTO YA QUE FUE REQUERIDO Y AUN NO SE HA PODIDO SOLVENTAR. LA INSCRIPCIÓN ESTÁ A NOMBRE DE GEOPISCINAS DE COLOMBIA SAS NIT. 900549515-3."/>
    <s v="A"/>
    <s v="LNDELGAD"/>
    <s v=" "/>
    <s v="Principal"/>
    <d v="2023-06-27T00:00:00"/>
    <s v="Origino"/>
    <s v="NRESPONS"/>
    <s v="Registros Pub y Redes Emp"/>
    <s v="Juridica"/>
    <s v="Finalizado"/>
    <s v=" "/>
    <s v="Asignado a"/>
    <s v="SALBAN"/>
    <s v="Registros Pub y Redes Emp"/>
    <s v="Juridica"/>
    <d v="2023-06-27T00:00:00"/>
    <s v="A"/>
    <s v="PROPONENTES"/>
    <n v="91889"/>
    <n v="20230533621"/>
    <m/>
    <m/>
    <m/>
    <m/>
    <m/>
    <s v="Inscrito"/>
    <n v="94531469"/>
    <s v="JULIAN ALBERTO GUERRERO"/>
    <s v="6657513"/>
    <s v="contabilidad@geopools.com"/>
    <s v="E-mail"/>
    <s v="SN"/>
    <s v="3 Peticiones"/>
    <x v="6"/>
    <s v="Registros Publicos y Redes Emp"/>
    <s v="Derecho de peticion"/>
    <s v="."/>
    <s v="."/>
    <s v="SE CONCEDE PRÓRROGA DEL PQR CON RADICADO 2023004306."/>
    <s v="."/>
    <s v="Finalizado"/>
    <s v="SALBAN"/>
    <d v="2023-06-27T00:00:00"/>
    <d v="2023-06-27T00:00:00"/>
    <s v=" "/>
    <s v="N"/>
    <s v=""/>
    <x v="0"/>
    <s v="."/>
    <s v="N"/>
    <d v="2023-06-27T00:00:00"/>
    <d v="2023-06-27T00:00:00"/>
    <n v="0"/>
    <n v="15"/>
    <x v="0"/>
    <n v="15"/>
    <s v="cumple"/>
  </r>
  <r>
    <x v="0"/>
    <n v="2023004310"/>
    <x v="123"/>
    <s v="EN COMUNICACION DEL DIA 27 JUNIO 2023 ENVIADO POR EMAIL A CONTACTO CCC MEDIANTE DERECHO DE PETICION DEL JUZGADO LABORAL DEL CIRCUITO DOSQUEBRADAS RADICADO: 66170-31-05-001-2017-00251-00 EL SR KENNER STIVENS MARÍN EUSSE SOLICITA OFÍCIESE A LA CÁMARA DE COMERCIO DE CALI CON EL FIN DE QUE ENVÍEN COPIA DEL ACTA POR MEDIO DE LA CUAL SE APROBÓ LA REACTIVACIÓN DE LA SOCIEDAD IDENTIFICADA CON EL NIT. 900548996-8, AL IGUAL QUE DEL CERTIFICADO DE EXISTENCIA Y REPRESENTACIÓN LEGAL ACTUALIZADO DE LA MISMA. EMPRESA: SANTAMARIA CONSTRUCCIONES S.A.S. ACTIVA MAT. 853251-16"/>
    <s v="A"/>
    <s v="JCOIME"/>
    <s v=" "/>
    <s v="Principal"/>
    <d v="2023-06-27T00:00:00"/>
    <s v="Origino"/>
    <s v="NRESPONS"/>
    <s v="Registros Pub y Redes Emp"/>
    <s v="Back (Registro)"/>
    <s v="Finalizado"/>
    <s v=" "/>
    <s v="Asignado a"/>
    <s v="XRIVERA"/>
    <s v="Registros Pub y Redes Emp"/>
    <s v="Back (Registro)"/>
    <d v="2023-06-27T00:00:00"/>
    <s v="A"/>
    <s v="MERCANTIL"/>
    <n v="853251"/>
    <m/>
    <m/>
    <m/>
    <m/>
    <m/>
    <m/>
    <s v="Inscrito"/>
    <m/>
    <s v="KENNER STIVENS MARÍN EUSSE"/>
    <s v="3320653"/>
    <s v="jlabctodosq@cendoj.ramajudicial.gov.co"/>
    <s v="E-mail"/>
    <s v=""/>
    <s v="3 Peticiones"/>
    <x v="0"/>
    <s v="Registros Publicos y Redes Emp"/>
    <s v="Derecho de peticion"/>
    <s v="."/>
    <s v="."/>
    <s v="2023-00736 SANTIAGO DE CALI, 28 DE JUNIO DE 2023 SEÑORES JUZGADO LABORAL DEL CIRCUITO ATENCIÓN: KAREN ELIZABETH JURADO PAREDES JUEZ JLABCTODOSQ@CENDOJ.RAMAJUDICIAL.GOV.CO DOSQUEBRADAS RISARALDA CORDIAL SALUDO DAMOS RESPUESTA AL RADICADO: 66170-31-05-001-2017-00251-00 DEL 23 DE JUNIO DE 2023, RECIBIDO EN ESTA ENTIDAD EL 27 DE JUNIO DE 2023, EN EL QUE SOLICITA &quot;ENVÍEN COPIA DEL ACTA POR MEDIO DE LA CUAL SE APROBÓ LA REACTIVACIÓN DE LA SOCIEDAD IDENTIFICADA CON EL NIT. 900548996-8, AL IGUAL QUE DEL CERTIFICADO DE EXISTENCIA Y REPRESENTACIÓN LEGAL ACTUALIZADO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XRIVERA"/>
    <d v="2023-06-28T00:00:00"/>
    <d v="2023-06-28T00:00:00"/>
    <s v="jlabctodosq@cendoj.ramajudicial.gov.co jlabctodosq@cendoj.ramajudicial.gov.co.rpost.biz miércoles 28/06/2023 9:55 a. m."/>
    <s v="N"/>
    <s v=""/>
    <x v="0"/>
    <s v=""/>
    <s v="N"/>
    <d v="2023-06-28T00:00:00"/>
    <d v="2023-06-28T00:00:00"/>
    <n v="1"/>
    <n v="15"/>
    <x v="0"/>
    <n v="15"/>
    <s v="cumple"/>
  </r>
  <r>
    <x v="0"/>
    <n v="2023004313"/>
    <x v="123"/>
    <s v="EL SEÑOR JUAN CARLOS GOMEZ RODRIGUEZ CON CEDULA DE CIUDADANIA NUMERO 1099362635 DE LEBRIJA, FUE CONSULTADO EN EL RUES, DEJANDO COMO EVIDENCIA QUE NO SE ENCUENTRA REGISTRADA EN CAMARA DE COMERCIO DE CALI Y TAMPOCO A NIVEL NACIONAL. POR LO CUAL SE SOLICITA CORDIALMENTE UN CERTIFICADO DE NOFIGURA"/>
    <s v="A"/>
    <s v="LBALLEST"/>
    <s v=" "/>
    <s v="Principal"/>
    <d v="2023-06-27T00:00:00"/>
    <s v="Origino"/>
    <s v="NRESPONS"/>
    <s v="Registros Pub y Redes Emp"/>
    <s v="Back (Registro)"/>
    <s v="Finalizado"/>
    <s v=" "/>
    <s v="Asignado a"/>
    <s v="CMARTINE"/>
    <s v="Registros Pub y Redes Emp"/>
    <s v="Juridica"/>
    <d v="2023-06-27T00:00:00"/>
    <s v="A"/>
    <s v=""/>
    <m/>
    <m/>
    <m/>
    <m/>
    <m/>
    <m/>
    <m/>
    <s v="Sin Identificación"/>
    <n v="1099362635"/>
    <s v="JUAN CARLOS GOMEZ RODRIGUEZ"/>
    <s v=""/>
    <s v="aswhite026@gmail.com"/>
    <s v="Presencial Verbal"/>
    <s v="3135595003"/>
    <s v="3 Peticiones"/>
    <x v="0"/>
    <s v="Registros Publicos y Redes Emp"/>
    <s v="Derecho de peticion"/>
    <s v="."/>
    <s v="."/>
    <s v="CONTESTADO CON CARTA 2023-00751 DEL 4 DE JULIO DE 2023, ASÍ: &quot;MEDIANTE PETICIÓN DEL 27 DE JUNIO DE 2023, SOLICITÓ A ESTA CÁMARA DE COMERCIO UN CERTIFICADO DE NO FIGURA A NOMBRE DE JUAN CARLOS GÓMEZ RODRÍGUEZ, IDENTIFICADO CON LA CÉDULA DE CIUDADANÍA NO. 10993626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4"/>
    <n v="15"/>
    <x v="0"/>
    <n v="15"/>
    <s v="cumple"/>
  </r>
  <r>
    <x v="0"/>
    <n v="2023004322"/>
    <x v="124"/>
    <s v="EN COMUNICACION DEL DIA 21 JUNIO 2023 ENVIADO POR EMAIL A CC MONTERIA Y REMITIDO A LA CC CALI EL DIA 26 JUNIO 2023 CON LA RAD 20230630374 POR TRASLADO POR COMPETENCIA LA POLICIA NACIONAL SECCIONAL MONTERIA RAD 202300047 SOLICITA EN EL SENTIDO DE ORDENAR A QUIEN CORRESPONDA VERIFICAR EN SUS BASES DE DATOS Y SUMINISTRAR AL SUSCRITO FUNCIONARIO DE POLICIA JUDICIAL TODA LA INFORMACION QUE APAREZCA A NOMBRE DE LAS SIGUIENTES PERSONAS SANTANA PEREZ NEGRETE CC 34987562 MANUEL PEREZ PADILLA CC 2575381 MARCELIANO BARRERA ARGUEYO CC 15667572 ALBERTO PINEDA PEREZ CC 6867478 ONOFRE PEREZ REYES CC 78292842"/>
    <s v="A"/>
    <s v="LNDELGAD"/>
    <s v=" "/>
    <s v="Principal"/>
    <d v="2023-06-28T00:00:00"/>
    <s v="Origino"/>
    <s v="NRESPONS"/>
    <s v="Registros Pub y Redes Emp"/>
    <s v="Back (Registro)"/>
    <s v="Finalizado"/>
    <s v=" "/>
    <s v="Asignado a"/>
    <s v="XRIVERA"/>
    <s v="Registros Pub y Redes Emp"/>
    <s v="Back (Registro)"/>
    <d v="2023-06-28T00:00:00"/>
    <s v="A"/>
    <s v="NO APLICA"/>
    <m/>
    <m/>
    <m/>
    <m/>
    <m/>
    <m/>
    <m/>
    <s v="Sin Identificación"/>
    <m/>
    <s v="DEIMER SMITH PALENCIA NARVAEZ"/>
    <s v=""/>
    <s v="deimer.palencia4046@correo.policia.gov.co"/>
    <s v="E-mail"/>
    <s v="3225683955"/>
    <s v="3 Peticiones"/>
    <x v="0"/>
    <s v="Registros Publicos y Redes Emp"/>
    <s v="Derecho de peticion"/>
    <s v="."/>
    <s v="."/>
    <s v="2023-00740 SANTIAGO DE CALI, 28 DE JUNIO DE 2023 SEÑORES MINISTERIO DE DEFENSA NACIONAL POLICIA NACIONAL ATENCIÓN: PATRULLERO DEIMER SMITH PALENCIA NARVAEZ INVESTIGADOR CRIMINAL SIJIN MEMOT DEIMER.PALENCIA4046@CORREO.POLICIA.GOV.CO MONTERÍA CORDIAL SALUDO, DAMOS RESPUESTA A SU OFICIO S-2023-/SUBIN-GRUIJ 25.10 DEL 21 DE JUNIO DE 2023, RECIBIDO EN LA CÁMARA DE COMERCIO DE MONTERÍA Y REMITIDO A ESTA ENTIDAD EL 26 DE JUNIO, EN EL QUE SOLICITA: &quot;VERIFICAR EN SUS BASES DE DATOS Y SUMINISTRAR AL SUSCRITO FUNCIONARIO DE POLICÍA JUDICIAL, TODA LA INFORMACIÓN QUE APAREZCA A NOMBRE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XRIVERA"/>
    <d v="2023-06-28T00:00:00"/>
    <d v="2023-06-28T00:00:00"/>
    <s v="deimer.palencia4046@correo.policia.gov.co deimer.palencia4046@correo.policia.gov.co.rpost.biz miércoles 28/06/2023 11:56 a. m."/>
    <s v="N"/>
    <s v=""/>
    <x v="0"/>
    <s v=""/>
    <s v="N"/>
    <d v="2023-06-28T00:00:00"/>
    <d v="2023-06-28T00:00:00"/>
    <n v="0"/>
    <n v="15"/>
    <x v="0"/>
    <n v="15"/>
    <s v="cumple"/>
  </r>
  <r>
    <x v="0"/>
    <n v="2023004324"/>
    <x v="124"/>
    <s v="EN COMUNICACION DEL DIA 16 JUNIO 2023 ENVIADO POR EMAIL A CC SANTA MARTA - MAGDALENA Y REMITIDO A LA CC CALI EL DIA 26 JUNIO 2023 CON LA RAD 20230631145 POR TRASLADO POR COMPETENCIA LA POLICIA NACIONAL SECCIONAL SANTA MARTA - MAGDALENA RAD 11-001-60-99144-2020-50149 SOLICITA COPIA DE LOS CERTIFICADOS DE EXISTENCIA Y REPRESENTACION LEGAL ACTAS DE CONSTITUCION ACTAS DE ASAMBLEA DE ACCIONISTAS Y LOS DOCUMENTOS SOPORTE DE LA APERTURA DE LAS SOCIEDADES Y O ESTABLECIMIENTOS DE COMERCIO EN LAS CIUDADES Y DEPARTAMENTOS COMO BOGOTA CUNDINAMARCA MEDELLIN ANTIOQUIA POPAYAN CAUCA BARRANCABERMEJA BUCARAMANGA SANTANDER Y PASTO NARIÑO DE LAS PERSONAS QUE SE RELACIONAN A CONTINUACION 1. JAINIVER RODOLFO RODRIGUEZ PEREZ CC 5136064 2. WILMAN DE JESUS YANES ZUNIGA CC 85449431 3. JAIDER JESUS CANTILLO TOBIAS CC 84450587 4. WILLIAM MIGUEL JULIO ARIAS CC79686651"/>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1047448229"/>
    <s v="RAFAEL ENRIQUE ARCE RODRIGUEZ"/>
    <s v="5159750"/>
    <s v="rafael.arce1296@correo.policia.gov.co"/>
    <s v="E-mail"/>
    <s v="3244532523"/>
    <s v="3 Peticiones"/>
    <x v="0"/>
    <s v="Registros Publicos y Redes Emp"/>
    <s v="Derecho de peticion"/>
    <s v="."/>
    <s v="."/>
    <s v=" 2023-00017 SANTIAGO DE CALI, 1 DE JULIO DE 2023 SEÑORES MINISTERIO DE DEFENSA NACIONAL POLICIA NACIONAL ATENCIÓN: PATRULLERO RAFAEL ENRIQUE ARCE RODRIGUEZ INVESTIGADOR CRIMINAL SIJIN RAFAEL.ARCE1296@CORREO.POLICIA.GOV.CO SANTA MARTA DAMOS RESPUESTA AL OFICIO RAD 11-001-60-99144-2020-50149 DEL 16 DE JUNIO DE 2023, RECIBIDO EN LA CÁMARA DE COMERCIO DE BOGOTÁ Y REMITIDO A ESTA ENTIDAD EL 26 DE JUNIO, EN EL QUE SOLICITA: &quot;COPIA DE LOS CERTIFICADOS DE EXISTENCIA Y REPRESENTACIÓN LEGAL, ACTAS DE CONSTITUCIÓN, ACTAS DE ASAMBLEA DE ACCIONISTAS Y LOS DOCUMENTOS SOPORTE DE LA APERTURA DE LAS SOCIEDADES Y/O ESTABLECIMIENTOS DE COMERCIO EN LAS CIUDADES Y DEPARTAMENTOS COMO BOGOTÁ CUNDINAMARCA, MEDELLÍN, ANTIOQUIA, POPAYÁN, CAUCA, BARRANCABERMEJA, BUCARAMANGA, SANTANDER Y PASTO NARIÑO, DE LAS PERSONAS QUE SE RELACIONAN A CONTINUACIÓN: &quot; AL RESPECTO, LE INFORMAMOS QUE LAS CÁMARAS DE COMERCIO DEBEN CEÑIRSE A LO ESTRICTAMENTE CONSAGRADO EN EL ORDENAMIENTO JURÍDICO Y, POR LO TANTO, SOLO PU"/>
    <s v="."/>
    <s v="Finalizado"/>
    <s v="ECUARTAS"/>
    <d v="2023-07-01T00:00:00"/>
    <d v="2023-07-01T00:00:00"/>
    <s v="rafael.arce1296@correo.policia.gov.co.rpost.biz sábado 01/07/2023 12:12 p. m"/>
    <s v="N"/>
    <s v=""/>
    <x v="0"/>
    <s v=""/>
    <s v="N"/>
    <d v="2023-07-01T00:00:00"/>
    <d v="2023-07-01T00:00:00"/>
    <n v="2"/>
    <n v="15"/>
    <x v="0"/>
    <n v="15"/>
    <s v="cumple"/>
  </r>
  <r>
    <x v="0"/>
    <n v="2023004325"/>
    <x v="124"/>
    <s v="EN COMUNICACION DEL DIA 13 JUNIO 2023 ENVIADO POR EMAIL A CC FACATATIVA Y REMITIDO A LA CC CALI EL DIA 26 JUNIO 2023 CON LA RAD 20230634177 POR TRASLADO POR COMPETENCIA LA JUNTA CENTRAL DE CONTADORES RAD 77959.22 SOLICITA CERTIFICADO ESPECIAL DEL HISTORICO DE REVISORES FISCALES DE LA SOCIEDAD OPERLOG COLOMBIA SA NIT 900702986 INVESTIGACION CONTRA EL CONTADOR PUBLICO ANGEL MATEO TELLEZ GALINDO CC 1024589614 Y PORTADOR DE LA TP NO. T298187"/>
    <s v="A"/>
    <s v="LNDELGAD"/>
    <s v=" "/>
    <s v="Principal"/>
    <d v="2023-06-28T00:00:00"/>
    <s v="Origino"/>
    <s v="NRESPONS"/>
    <s v="Registros Pub y Redes Emp"/>
    <s v="Back (Registro)"/>
    <s v="Finalizado"/>
    <s v=" "/>
    <s v="Asignado a"/>
    <s v="ECUARTAS"/>
    <s v="Registros Pub y Redes Emp"/>
    <s v="Back (Registro)"/>
    <d v="2023-06-28T00:00:00"/>
    <s v="A"/>
    <s v="MERCANTIL"/>
    <n v="1068610"/>
    <m/>
    <m/>
    <m/>
    <m/>
    <m/>
    <m/>
    <s v="Nit"/>
    <m/>
    <s v="TATIANA PINILLA VILLALBA"/>
    <s v="6444450"/>
    <s v="secretariaparaasuntosdisciplinarios@jcc.gov.co"/>
    <s v="E-mail"/>
    <s v=""/>
    <s v="3 Peticiones"/>
    <x v="0"/>
    <s v="Registros Publicos y Redes Emp"/>
    <s v="Derecho de peticion"/>
    <s v="."/>
    <s v="."/>
    <s v="2023 - 00282 SANTIAGO DE CALI, 1 DE JULIO DE 2023 SEÑORES JUNTA CENTRAL DE CONTADORES ATENCIÓN: TATIANA PINILLA SECRETARIA PARA ASUNTOS DISCIPLINARIOS SECRETARIAPARAASUNTOSDISCIPLINARIOS@JCC.GOV.CO INFO@JCC.GOV.CO BOGOTÁ D.C CORDIAL SALUDO, DAMOS RESPUESTA AL EXPEDIENTE DISCIPLINARIO N. 2023-188 RADICADO N.º 77959.22 DEL 13 DE JUNIO DE 2023, RECIBIDO EN LA CÁMARA DE COMERCIO DE FACATATIVÁ Y REMITIDO A ESTA ENTIDAD EL 27 DE JUNIO, SOLICITA: &quot;CERTIFICADO ESPECIAL DE HISTÓRICO DE REVISORES FISCALES DE LA SOCIEDAD OPERLOG COLOMBIA SA NIT 900.702.98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7-01T00:00:00"/>
    <d v="2023-07-01T00:00:00"/>
    <s v="secretariaparaasuntosdisciplinarios@jcc.gov.co.rpost.biz; info@jcc.gov.co.rpost.biz sábado 01/07/2023 12:58 p. m."/>
    <s v="N"/>
    <s v=""/>
    <x v="0"/>
    <s v=""/>
    <s v="N"/>
    <d v="2023-07-01T00:00:00"/>
    <d v="2023-07-01T00:00:00"/>
    <n v="2"/>
    <n v="15"/>
    <x v="0"/>
    <n v="15"/>
    <s v="cumple"/>
  </r>
  <r>
    <x v="0"/>
    <n v="2023004335"/>
    <x v="124"/>
    <s v="MEDIANTE PRESENTACIÓN DE DOCUMENTO DEL DIA 26/06/2023 Y DERECHO DE PETICIÓN, SOLICITA DE MANERA CORDIAL UNA PRORROGA CON RESPECTO AL RADICADO 20230599346 QUE CORRESPONDE A LA CONSTITUCIÓN DE LA SOCIEDAD B &amp; G ABOGADOS S.A.S."/>
    <s v="A"/>
    <s v="ANGRAMIR"/>
    <s v=" "/>
    <s v="Principal"/>
    <d v="2023-06-28T00:00:00"/>
    <s v="Origino"/>
    <s v="NRESPONS"/>
    <s v="Registros Pub y Redes Emp"/>
    <s v="Juridica"/>
    <s v="Finalizado"/>
    <s v=" "/>
    <s v="Asignado a"/>
    <s v="LPRADO"/>
    <s v="Registros Pub y Redes Emp"/>
    <s v="Juridica"/>
    <d v="2023-06-28T00:00:00"/>
    <s v="A"/>
    <s v="MERCANTIL"/>
    <m/>
    <n v="20230599346"/>
    <m/>
    <m/>
    <m/>
    <m/>
    <m/>
    <s v="Sin Identificación"/>
    <n v="1130664759"/>
    <s v="ALEJANDRA BAEZA GONZALEZ"/>
    <s v=""/>
    <s v="alejandra.baeza@baezaabogados.com"/>
    <s v="Presencial con Carta"/>
    <s v="3137373699"/>
    <s v="3 Peticiones"/>
    <x v="6"/>
    <s v="Registros Publicos y Redes Emp"/>
    <s v="Derecho de peticion"/>
    <s v="."/>
    <s v="."/>
    <s v="SE PRÓRROGA HASTA EL 23 DE AGOSTO DE 2023."/>
    <s v="."/>
    <s v="Finalizado"/>
    <s v="LPRADO"/>
    <d v="2023-06-28T00:00:00"/>
    <d v="2023-06-28T00:00:00"/>
    <s v=" "/>
    <s v="N"/>
    <s v=""/>
    <x v="0"/>
    <s v="."/>
    <s v="N"/>
    <d v="2023-06-28T00:00:00"/>
    <d v="2023-06-28T00:00:00"/>
    <n v="0"/>
    <n v="15"/>
    <x v="0"/>
    <n v="15"/>
    <s v="cumple"/>
  </r>
  <r>
    <x v="0"/>
    <n v="2023004341"/>
    <x v="124"/>
    <s v="EN COMUNICACION DEL DIA 27 JUNIO 2023 ENVIADO POR EMAIL A CONTACTO CCC LA SRA MARIA EUGENIA ZARAMA DURAN POR ESO REQUIERO LA DIRECCION DE LA EMPRESA ASOCIATIVA DE TRABAJO TRASGET NIT 830503033 - 3"/>
    <s v="A"/>
    <s v="LNDELGAD"/>
    <s v=" "/>
    <s v="Principal"/>
    <d v="2023-06-28T00:00:00"/>
    <s v="Origino"/>
    <s v="NRESPONS"/>
    <s v="Registros Pub y Redes Emp"/>
    <s v="Back (Registro)"/>
    <s v="Finalizado"/>
    <s v=" "/>
    <s v="Asignado a"/>
    <s v="ECUARTAS"/>
    <s v="Registros Pub y Redes Emp"/>
    <s v="Back (Registro)"/>
    <d v="2023-06-28T00:00:00"/>
    <s v="A"/>
    <s v="MERCANTIL"/>
    <n v="648059"/>
    <m/>
    <m/>
    <m/>
    <m/>
    <m/>
    <m/>
    <s v="NumConsecutivo"/>
    <n v="31947102"/>
    <s v="MARIA EUGENIA ZARAMA DURAN"/>
    <s v=""/>
    <s v="maruzarama@gmail.com"/>
    <s v="E-mail"/>
    <s v="3153413364"/>
    <s v="3 Peticiones"/>
    <x v="0"/>
    <s v="Registros Publicos y Redes Emp"/>
    <s v="Derecho de peticion"/>
    <s v="."/>
    <s v="."/>
    <s v="2023-00758 SANTIAGO DE CALI, 5 DE JULIO DE 2023 SEÑORA MARIA EUGENIA ZARAMA DURAN MARUZARAMA@GMAIL.COM LA CIUDAD CORDIAL SALUDO, MEDIANTE ESCRITO DEL 27 DE JUNIO DE 2023, RECIBIDO EN ESTA ENTIDAD EL 28 DE JUNIO, SOLICITÓ: &quot;ME ENCUENTRO EN EL PAIS DE ALEMANIA ME HA LLEGADO UN CORREO DEUNA SOCIEDAD EN LA QUE SUPUESTAMENTE FIGURO COMO CONTADORA; Y DE LO QUERECUERDO NO HE TRABAJADO EMPESA ASOCIATIVA TRABAJO TRAGET 830503033NECESITO SABER EN QUE DIRECCION QUEDA ESA EMPRESA EN CALI: PORQUE ME ESTANREQUIRIENDO COMO CONADORA QUE PRESENTE EL RUB Y SOY PENSIONADA NIRECUERDO HABER TRABAJADO EN UNA EMPRESA DE ESE NOMBRE POR ESO REQUIEROLA DIRECCION Y ESO ESTA EN EL CERTIFICADO DE CAMARA O EN ALGUNAINFORMACION DE LA CARAMA ME PODRIA AYUDAR O SINO TENDRE UNA SANSION CONLA DIAN&quot;. AL RESPECTO, LE INFORMAMOS QUE LAS CÁMARAS DE COMERCIO DEBEN CEÑIRSE A LO ESTRICTAMENTE CONSAGRADO EN EL ORDENAMIENTO JURÍDICO Y, POR LO TANTO, SOLO PUEDEN HACER LO QUE LA LEY LAS FACULTA, DE TAL MANERA QUE EL ART"/>
    <s v="."/>
    <s v="Finalizado"/>
    <s v="ECUARTAS"/>
    <d v="2023-07-05T00:00:00"/>
    <d v="2023-07-05T00:00:00"/>
    <s v="maruzarama@gmail.com.rpost.biz miércoles 05/07/2023 9:25 a. m"/>
    <s v="N"/>
    <s v=""/>
    <x v="0"/>
    <s v="Interés general y particular"/>
    <s v="N"/>
    <d v="2023-07-05T00:00:00"/>
    <d v="2023-07-05T00:00:00"/>
    <n v="4"/>
    <n v="15"/>
    <x v="0"/>
    <n v="15"/>
    <s v="cumple"/>
  </r>
  <r>
    <x v="0"/>
    <n v="2023004346"/>
    <x v="124"/>
    <s v="EN COMUNICACION POR OFICIO DEL DIA 31/05/2023 CON RAD 202341610500068381 ENVIADO POR EMAIL EL DIA 28/06/2023, LA ENTIDAD ALCALDIA DE SANTIAGO DE CALI, SOLICITAN: COPIA DE LA MATRICULA MERCANTIL Y MATRIUCULA PERSONA NATURAL DE ESTABLECIMIENTO DE COMERCIO DENOMINADO BOILED BAR DE MAT. 1025913 UBICADO CLLE 72 A2 3BN 05 BARRIO FLORALIA, POR LO ANTERIOR SE REQUIERE PARA EMITIR PRONUNCIAMIENTO DE FONDO DENTRO DE LA ACTUACION QUE CURSA EN ESE DESPACHO."/>
    <s v="A"/>
    <s v="FTRUJILL"/>
    <s v=" "/>
    <s v="Obrero"/>
    <d v="2023-06-28T00:00:00"/>
    <s v="Origino"/>
    <s v="NRESPONS"/>
    <s v="Registros Pub y Redes Emp"/>
    <s v="Back (Registro)"/>
    <s v="Finalizado"/>
    <s v=" "/>
    <s v="Asignado a"/>
    <s v="ECUARTAS"/>
    <s v="Registros Pub y Redes Emp"/>
    <s v="Back (Registro)"/>
    <d v="2023-06-28T00:00:00"/>
    <s v="A"/>
    <s v="MERCANTIL"/>
    <n v="1025913"/>
    <m/>
    <m/>
    <m/>
    <m/>
    <m/>
    <m/>
    <s v="Inscrito"/>
    <m/>
    <s v="INSPECTOR CARLOS ARTURO CALVIJO AGUILAR"/>
    <s v=""/>
    <s v=""/>
    <s v="E-mail"/>
    <s v="4480440"/>
    <s v="3 Peticiones"/>
    <x v="0"/>
    <s v="Registros Publicos y Redes Emp"/>
    <s v="Derecho de peticion"/>
    <s v="."/>
    <s v="."/>
    <s v="2023 - 00282 SANTIAGO DE CALI, 5 DE JULIO DE 2023 SEÑORES ALCALDÍA DE SANTIAGO DE CALI SECRETARÍA DE SEGURIDAD Y JUSTICIA ATENCIÓN: CARLOS ARTURO CLAVIJO AGUILAR INSPECTOR SEXTO DE POLICÍA URBANO CRA. 8 A NO. 70 A - 16 PISO 2 CALI 6 - INSPECCIÓN GUADUALES LA CIUDAD CORDIAL SALUDO, DAMOS RESPUESTA AL RADICADO 202341610500068381 DEL 31 DE MAYO DE 2023, RECIBIDO EN LA CÁMARA DE COMERCIO EL 28 DE JUNIO, SOLICITA: &quot;COPIA DE LA MATRICULA MERCANTIL Y MATRICULA PERSONA NATURAL DEL ESTABLECIMIENTO DE COMERCIO DENOMINADO: BOILED BAR UBICADO EN LA CALLE 72 A 2 NO. 3 B N - 05 DEL BARRIO FLORAL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7-05T00:00:00"/>
    <d v="2023-07-05T00:00:00"/>
    <s v="contactenos@cali.gov.co.rpost.biz miércoles 05/07/2023 3:30 p. m"/>
    <s v="N"/>
    <s v=""/>
    <x v="0"/>
    <s v=""/>
    <s v="N"/>
    <d v="2023-07-05T00:00:00"/>
    <d v="2023-07-05T00:00:00"/>
    <n v="4"/>
    <n v="15"/>
    <x v="0"/>
    <n v="15"/>
    <s v="cumple"/>
  </r>
  <r>
    <x v="0"/>
    <n v="2023004347"/>
    <x v="124"/>
    <s v="EN COMUNICACION DEL DIA 28062023 CON EMAIL ENVIADO A CONTACTO CCC MEDIANMTE DERECHO DE PETICION DEL MINISTERIO DE DEFENSA NACIONAL POLICÍA NACIONAL COORDINACION POLICIA FISCAL Y ADUANERA GRUPO NIVEL CENTRAL POLFA OFICIO GS-2023-007988-POLFA EL SR. CARLOS ARTURO ARDILA HOYOS CC 1087989842 RESPETUOSAMENTE ME PERMITO SOLICITAR A SU ENTIDAD SE APORTE LA SIGUIENTE INFORMACIÓN Y DOCUMENTACIÓN: 1. REALIZAR CONSULTA EN SUS BASES A FIN DE DETERMINAR SI EN SU ENTIDAD APARECEN REGISTROS A NOMBRE DEL CIUDADANO JULIAN ANDRÉS VARGAS CAICEDO C.C. 76.042.492, RELACIONÁNDOLO COMO COMERCIANTE CON ESTABLECIMIENTOS DE COMERCIO O EN SOCIEDADES. 2. EN CASO DE QUE LA BÚSQUEDA ANTERIOR ARROJE UN RESULTADO POSITIVO, ALLEGAR REGISTROS EN LOS QUE EL CIUDADANO APAREZCA CON LOS CORRESPONDIENTES CERTIFICADOS Y SI SE TRATA DE SOCIEDADES APORTAR EL CERTIFICADO O EXPEDIENTE HISTÓRICO DE EXISTENCIA Y REPRESENTACIÓN LEGAL, REVISORÍA FISCAL, CONTADORES, MIEMBROS DE JUNTA DIRECTIVA, SOCIOS, DOMICILIOS, TRANSFORMACIONES Y VIGENCIA DE LA SOCIEDAD."/>
    <s v="A"/>
    <s v="JCOIME"/>
    <s v=" "/>
    <s v="Principal"/>
    <d v="2023-06-28T00:00:00"/>
    <s v="Origino"/>
    <s v="NRESPONS"/>
    <s v="Registros Pub y Redes Emp"/>
    <s v="Back (Registro)"/>
    <s v="Finalizado"/>
    <s v=" "/>
    <s v="Asignado a"/>
    <s v="ECUARTAS"/>
    <s v="Registros Pub y Redes Emp"/>
    <s v="Back (Registro)"/>
    <d v="2023-06-28T00:00:00"/>
    <s v="A"/>
    <s v="MERCANTIL"/>
    <n v="998148"/>
    <m/>
    <m/>
    <m/>
    <m/>
    <m/>
    <m/>
    <s v="Inscrito"/>
    <n v="1087989842"/>
    <s v="CARLOS ARTURO ARDILA HOYOS"/>
    <s v="5803380"/>
    <s v="ofite.gepol@policia.gov.co"/>
    <s v="E-mail"/>
    <s v=""/>
    <s v="3 Peticiones"/>
    <x v="0"/>
    <s v="Registros Publicos y Redes Emp"/>
    <s v="Derecho de peticion"/>
    <s v="."/>
    <s v="."/>
    <s v="2023-00017 SANTIAGO DE CALI, 5 DE JULIO DE 2023 SEÑORES MINISTERIO DE DEFENSA NACIONAL POLICIA NACIONAL ATENCIÓN: INTENDENTE CARLOS ARTURO ARDILA HOYOS INVESTIGADOR CRIMINAL ARTURO.ARDILA3771@CORREO.POLICIA.GOV.CO MEDELLÍN DAMOS RESPUESTA AL OFICIO POLFA-POLFA - 29.54 DEL 28 DE JUNIO DE 2023, RECIBIDO EN ESTA ENTIDAD EL MISMO DÍA, EN EL QUE SOLICITA: &quot;1. REALIZAR CONSULTA EN SUS BASES A FIN DE DETERMINAR SI EN SU ENTIDAD APARECEN REGISTROS A NOMBRE DEL CIUDADANO JULIAN ANDRÉS VARGAS CAICEDO C.C. 76.042.492, RELACIONÁNDOLO COMO COMERCIANTE CON ESTABLECIMIENTOS DE COMERCIO O EN SOCIEDADES. 2. EN CASO DE QUE LA BÚSQUEDA ANTERIOR ARROJE UN RESULTADO POSITIVO, ALLEGAR REGISTROS EN LOS QUE EL CIUDADANO APAREZCA CON LOS CORRESPONDIENTES CERTIFICADOS Y SI SE TRATA DE SOCIEDAD ES APORTAR EL CERTIFICADO O EXPEDIENTE HISTÓRICO DE EXISTENCIA Y REPRESENTACIÓN LEGAL, REVISORÍA FISCAL, CONTADORES, MIEMBROS DE JUNTA DIRECTIVA, SOCIOS, DOMICILIOS, TRANSFORMACIONES Y VIGENCIA DE LA SOCIEDAD.&quot; "/>
    <s v="."/>
    <s v="Finalizado"/>
    <s v="ECUARTAS"/>
    <d v="2023-07-05T00:00:00"/>
    <d v="2023-07-05T00:00:00"/>
    <s v="arturo.ardila3771@correo.policia.gov.co.rpost.biz miércoles 05/07/2023 4:28 p. m"/>
    <s v="N"/>
    <s v=""/>
    <x v="0"/>
    <s v=""/>
    <s v="N"/>
    <d v="2023-07-05T00:00:00"/>
    <d v="2023-07-05T00:00:00"/>
    <n v="4"/>
    <n v="15"/>
    <x v="0"/>
    <n v="15"/>
    <s v="cumple"/>
  </r>
  <r>
    <x v="0"/>
    <n v="2023004350"/>
    <x v="124"/>
    <s v="EN COMUNICACION DEL DIA 28 JUNIO 2023 ENVIADO POR EMAIL A CONTACTO CCC MEDIANTE DERECHO DE PETICION LA SRA FRANCIA ELENA OSPINA CC 31903763 SOLICITA INFORMACION SOBRE LA 1. FUNDACION COLOMBIA ES UN ARTE NIT 900630324 EL NOMBRE DEL REPRESENTANTE LEGAL Y TELEFONO 2. LA FUNDACION PARA EL DESARROLLO SOCIAL Y LA EDUCACION DE LA REGION FUNDESCER NIT 900593596 NECESITO SABER EL NOMBRE DEL REPRESENTANTE LEGAL Y TELEFONOS 3. COMO REALIZAR LA CANCELACION DE MI NOMBRE COMO REVISOR FISCAL PRINCIPAL EN DICHAS FUNDACIONES."/>
    <s v="A"/>
    <s v="LNDELGAD"/>
    <s v=" "/>
    <s v="Principal"/>
    <d v="2023-06-28T00:00:00"/>
    <s v="Origino"/>
    <s v="NRESPONS"/>
    <s v="Registros Pub y Redes Emp"/>
    <s v="Back (Registro)"/>
    <s v="Finalizado"/>
    <s v=" "/>
    <s v="Asignado a"/>
    <s v="ECUARTAS"/>
    <s v="Registros Pub y Redes Emp"/>
    <s v="Back (Registro)"/>
    <d v="2023-06-28T00:00:00"/>
    <s v="A"/>
    <s v="ESAL"/>
    <n v="907378"/>
    <m/>
    <m/>
    <m/>
    <m/>
    <m/>
    <m/>
    <s v="Nit"/>
    <n v="31903763"/>
    <s v="FRANCIA ELENA OSPINA"/>
    <s v="SN"/>
    <s v="francy0524@hotmail.com"/>
    <s v="E-mail"/>
    <s v="3157779276"/>
    <s v="3 Peticiones"/>
    <x v="0"/>
    <s v="Registros Publicos y Redes Emp"/>
    <s v="Derecho de peticion"/>
    <s v="."/>
    <s v="."/>
    <s v="2023-00745 SANTIAGO DE CALI, 7 DE JULIO DE 2023 SEÑORA FRANCIA ELENA OSPINA FRANCY0524@HOTMAIL.COM LA CIUDAD CORDIAL SALUDO, MEDIANTE ESCRITO DEL 28 DE JUNIO DE 2023, RECIBIDO EN ESTA ENTIDAD EL MISMO DÍA, SOLICITÓ: &quot;INFORMACIÓN SOBRE LA FUNDACION COLOMBIA ES UN ARTE NIT 900630324 EL NOMBRE DEL REPRESENTANTE LEGAL Y TELÉFONO PORQUE ME TIENEN VINCULADA COMO REVISOR FISCAL PRINCIPAL Y NO TENÍA CONOCIMIENTO DE ELLO. NECESITO SABER CÓMO SE HIZO EL REGISTRO DE MI NOMBRE. IGUAL SUCEDE CON LA FUNDACION PARA EL DESARROLLO SOCIAL Y LA EDUCACION DE LA REGION FUNDESCER NIT 900593596 NO TENÍA CONOCIMIENTO SOBRE MI NOMBRAMIENTO Y REGISTRO COMO REVISOR FISCAL TAMBIÉN NECESITO SABER EL NOMBRE DEL REPRESENTANTE LEGAL Y TELÉFONOS DONDE ME PUEDA COMUNICAR Y QUE USTEDES INFORMEN COMO REALIZAR LA CANCELACIÓN DE MI NOMBRE COMO REVISOR FISCAL PRINCIPAL EN DICHAS FUNDACIONES&quot;. AL RESPECTO, LE INFORMAMOS QUE LAS CÁMARAS DE COMERCIO DEBEN CEÑIRSE A LO ESTRICTAMENTE CONSAGRADO EN EL ORDENAMIENTO JUR"/>
    <s v="."/>
    <s v="Finalizado"/>
    <s v="ECUARTAS"/>
    <d v="2023-07-07T00:00:00"/>
    <d v="2023-07-08T00:00:00"/>
    <s v="francy0524@hotmail.com.rpost.biz sábado 08/07/2023 9:38 a. m"/>
    <s v="N"/>
    <s v=""/>
    <x v="0"/>
    <s v=""/>
    <s v="N"/>
    <d v="2023-07-08T00:00:00"/>
    <d v="2023-07-08T00:00:00"/>
    <n v="6"/>
    <n v="15"/>
    <x v="0"/>
    <n v="15"/>
    <s v="cumple"/>
  </r>
  <r>
    <x v="0"/>
    <n v="2023004352"/>
    <x v="124"/>
    <s v="EN COMUNICACION DEL DIA 21 JUNIO 2023 ENVIADO A LA CC HONDA GUADIAS Y NORTE DEL TOLIMA Y REMITIDO A LA CC CALI EL DIA 28 JUNIO 2023 CON LA RAD 20230635302 POR TRASLADO POR COMPETENCIA DE LA FISCALIA GENERAL DE LA NACION SECCIONAL BOGOTA D.C NUNC 110016000101201800271 SOLICITA SU AMABLE ATENCION EN EL SENTIDO DE ALLEGAR LA SIGUIENTE INFORMACION INFORMACION DE INSCRIPCION DE EMPRESAS Y PERSONAS NATURALES CERTIFICADOS DE EXISTENCIA Y REPRESENTACION LEGAL DE SOCIEDADES ACTAS REGISTRO MERCANTIL Y CARPETAS COMERCIALES DE LOS SEÑORES JUAN CARLOS GOMEZ RUBIO CC 12262241 Y JOSE SANTOS ZARTA ANDRADE CC 19435169 CORRESPONDIENTE A LOS AÑOS 2010 A 2014"/>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72236940"/>
    <s v="IVAN BUSTAMANTE FERREIRA"/>
    <s v=""/>
    <s v="ivan.bustamante@fiscalia.gov.co"/>
    <s v="E-mail"/>
    <s v="3164813258"/>
    <s v="3 Peticiones"/>
    <x v="0"/>
    <s v="Registros Publicos y Redes Emp"/>
    <s v="Derecho de peticion"/>
    <s v="."/>
    <s v="."/>
    <s v="2023-00686 SANTIAGO DE CALI, 4 DE JULIO DE 2022 SEÑORES FISCALIA GENERAL DE LA NACION ATENCIÓN: IVAN BUSTAMANTE FERREIRA POLICÍA JUDICIAL CTI IVAN.BUSTAMANTE@FISCALIA.GOV.CO BOGOTÁ D.C CORDIAL SALUDO DAMOS RESPUESTA A SU OFICIO NUNC 110016000101201800271-OT 1090 BSBD DEL 21 DE JUNIO DE 2023, RECIBIDO EN LA CÁMARA DE COMERCIO DE HONDA, GUADUAS Y NORTE DEL TOLIMA Y REMITIDO A ESTA ENTIDAD EL 28 DE JUNIO, EN EL CUAL SOLICITA: &quot;INFORMACIÓN DE INSCRIPCIÓN DE EMPRESAS Y PERSONAS NATURALES, CERTIFICADOS DE EXISTENCIA Y REPRESENTACIÓN LEGAL DE SOCIEDADES, ACTAS, REGISTRO MERCANTIL Y CARPETA COMERCIAL, DE LOS SEÑORES: JUAN CARLOS GOMEZ RUBIO, IDENTIFICADO CON LA CÉDULA DE CIUDADANÍA NO. 12.262.241 Y JOSE SANTOS ZARTA ANDRADE, IDENTIFICADO CON LA CÉDULA DE CIUDADANÍA NO. 19.435.169, CORRESPONDIENTE A LOS AÑOS 2010 A 2014 &quot; AL RESPECTO, LE INFORMAMOS QUE LAS CÁMARAS DE COMERCIO DEBEN CEÑIRSE A LO ESTRICTAMENTE CONSAGRADO EN EL ORDENAMIENTO JURÍDICO Y, POR LO TANTO, SOLO PUEDEN HACER L"/>
    <s v="."/>
    <s v="Finalizado"/>
    <s v="ECUARTAS"/>
    <d v="2023-07-04T00:00:00"/>
    <d v="2023-07-04T00:00:00"/>
    <s v="ivan.bustamante@fiscalia.gov.co.rpost.biz martes 04/07/2023 7:54 a. m."/>
    <s v="N"/>
    <s v=""/>
    <x v="0"/>
    <s v=""/>
    <s v="N"/>
    <d v="2023-07-04T00:00:00"/>
    <d v="2023-07-04T00:00:00"/>
    <n v="3"/>
    <n v="15"/>
    <x v="0"/>
    <n v="15"/>
    <s v="cumple"/>
  </r>
  <r>
    <x v="0"/>
    <n v="2023004353"/>
    <x v="124"/>
    <s v="EN COMUNICACION DEL DIA 05 JUNIO 2023 ENVIADO A LA CC BOGOTA D.C Y REMITIDO A LA CC CALI EL DIA 28 JUNIO 2023 CON LA RAD 20230637642 POR TRASLADO POR COMPETENCIA DE LA FISCALIA GENERAL DE LA NACION SECCIONAL BOGOTA D.C RAD 20235860016161 SOLICITA SI LAS SIGUIENTES PERSONAS NATURALES POSEEN EMPRESAS Y O ESTABLECIMIENTOS DE COMERCIO EN CASO POSITIVO ALLEGAR COPIA INTEGRA DE LAS RESPECTIVAS CARPETAS MERCANTILES A. JAIRO ANDRES BECERRA GALLO CC 1015397544 B. VALENTINA VASQUEZ PIEDRAHITA CC 1115070306 ....LISTADO H. ABUNDANTIA BUSINESS CENTER SAS NIT 900283105"/>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28688411"/>
    <s v="NAYIBE SANCHEZ MORENO"/>
    <s v="5461414"/>
    <s v="nsanchez@fiscalia.gov.co"/>
    <s v="E-mail"/>
    <s v="3185322926"/>
    <s v="3 Peticiones"/>
    <x v="0"/>
    <s v="Registros Publicos y Redes Emp"/>
    <s v="Derecho de peticion"/>
    <s v="."/>
    <s v="."/>
    <s v="2023-00686 SANTIAGO DE CALI, 4 DE JULIO DE 2022 SEÑORES FISCALIA GENERAL DE LA NACION ATENCIÓN: NAYIBE SÁNCHEZ MORENO TÉCNICO INVESTIGADOR NSANCHEZ@FISCALIA.GOV.CO BOGOTÁ D.C CORDIAL SALUDO DAMOS RESPUESTA A SU OFICIO OT 9890 NC 110016000050201801038, RECIBIDO EN LA CÁMARA DE COMERCIO DE BOGOTÁ Y REMITIDO A ESTA ENTIDAD EL 28 DE JUNIO, EN EL CUAL SOLICITA: &quot;ESTABLECER SI LAS SIGUIENTES PERSONAS NATURALES POSEEN EMPRESAS Y/O ESTABLECIMIENTOS DE COMERCIO, EN CASO POSITIVO ALLEGAR COPIA INTEGRA DE LAS RESPECTIVAS CARPETAS MERCANTIL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ECUARTAS"/>
    <d v="2023-07-04T00:00:00"/>
    <d v="2023-07-04T00:00:00"/>
    <s v="nsanchez@fiscalia.gov.co.rpost.biz martes 04/07/2023 8:25 a. m"/>
    <s v="N"/>
    <s v=""/>
    <x v="0"/>
    <s v=""/>
    <s v="N"/>
    <d v="2023-07-04T00:00:00"/>
    <d v="2023-07-04T00:00:00"/>
    <n v="3"/>
    <n v="15"/>
    <x v="0"/>
    <n v="15"/>
    <s v="cumple"/>
  </r>
  <r>
    <x v="0"/>
    <n v="2023004356"/>
    <x v="125"/>
    <s v="EN COMUNICACION DEL DIA 22/06/2023 DOCUMENTO PRIVADO REMITIDO POR EL INSTITUTO NACIONAL PENITENCIARIO Y CARCELARIO INPEC COJAM JAMUNDI CON RADICADOO 4309-1 Y ENVIADO POR EMAIL DESDE EL CORREO DE APPSCCC@CCC.ORG.CO , EL SEÑOR (A) LUIS FERNANDO CAICEDO QUIGUANAS CON CC 1130604147, SOLICITA: INFORMACION SI EN LA BASE DE DATOS DE LA CCC APARECE A SU NOMBRE Y/O # DE CÉDULA, RELACION CON ALGUNA MATRICULA MERCANTIL O COMO PROPIETARIO DE ALGUN ESTABLECIMIENTO DE COMERCIO, O EN SU DEFECTO UN NO FIGURA, ESTO PARA PODER PRESENTARLO ANTE EL JUZGADO 7 DE EJECUCION DE PENAS CIVIL DE CALI. LUIS FERNANDO CAICEDO QUIGUANAS CC 1130604147 TD 0599 BLOQUE 3 PATIO 13 SIN MAS DATOS PARA NOTIFICAR."/>
    <s v="A"/>
    <s v="FTRUJILL"/>
    <s v=" "/>
    <s v="Obrero"/>
    <d v="2023-06-29T00:00:00"/>
    <s v="Origino"/>
    <s v="NRESPONS"/>
    <s v="Registros Pub y Redes Emp"/>
    <s v="Back (Registro)"/>
    <s v="Finalizado"/>
    <s v=" "/>
    <s v="Asignado a"/>
    <s v="CMARTINE"/>
    <s v="Registros Pub y Redes Emp"/>
    <s v="Juridica"/>
    <d v="2023-06-29T00:00:00"/>
    <s v="A"/>
    <s v="NO APLICA"/>
    <m/>
    <m/>
    <m/>
    <m/>
    <m/>
    <m/>
    <m/>
    <s v="Sin Identificación"/>
    <m/>
    <s v="INST. NAC. PENITENC. Y CARC. INPEC COJAM JAMUNDI"/>
    <s v=""/>
    <s v=""/>
    <s v="E-mail"/>
    <s v="SN"/>
    <s v="3 Peticiones"/>
    <x v="0"/>
    <s v="Registros Publicos y Redes Emp"/>
    <s v="Derecho de peticion"/>
    <s v="."/>
    <s v="."/>
    <s v="CONTESTADO CON CARTA 2023-00755 DEL 4 DE JULIO DE 2023, ASÍ: &quot;MEDIANTE ESCRITO RECIBIDO EN ESTA CÁMARA DE COMERCIO EL 28 DE JUNIO DE 2023, SOLICITÓ INFORMACIÓN &quot;SI EN BASE DE DATOS APARECE MI NOMBRE Y NÚMERO DE CÉDULA RELACIONADO CON ALGUNA MATRÍCULA MERCANTIL O COMO PROPIETARIO DE ALGÚN ESTABLECIMIENTO COMERCIAL, ET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2"/>
    <n v="15"/>
    <x v="0"/>
    <n v="15"/>
    <s v="cumple"/>
  </r>
  <r>
    <x v="0"/>
    <n v="2023004357"/>
    <x v="125"/>
    <s v="EN COMUNICACION DEL DIA 28 JUNIO 2023 ENVIADO POR EMAIL A CONTACTO CCC MEDIANTE DERECHO DE PETICION LA EMPRESA ROCAFORTE CONSTRUCCIONES SAS NIT 900630353 SOLICITA AMABLEMENTE INFORMACION DE CONTACTO DE LAS EMPRESAS UBICADAS EN ACOPI YUMBO."/>
    <s v="A"/>
    <s v="LNDELGAD"/>
    <s v=" "/>
    <s v="Principal"/>
    <d v="2023-06-29T00:00:00"/>
    <s v="Origino"/>
    <s v="NRESPONS"/>
    <s v="Registros Pub y Redes Emp"/>
    <s v="Back (Registro)"/>
    <s v="Finalizado"/>
    <s v=" "/>
    <s v="Asignado a"/>
    <s v="ECUARTAS"/>
    <s v="Registros Pub y Redes Emp"/>
    <s v="Back (Registro)"/>
    <d v="2023-06-29T00:00:00"/>
    <s v="A"/>
    <s v="MERCANTIL"/>
    <n v="907805"/>
    <m/>
    <m/>
    <m/>
    <m/>
    <m/>
    <m/>
    <s v="Nit"/>
    <n v="900630353"/>
    <s v="ROCAFORTE CONSTRUCCIONES SAS"/>
    <s v=""/>
    <s v="rocaforte.construcciones@gmail.com"/>
    <s v="E-mail"/>
    <s v="3177426608"/>
    <s v="3 Peticiones"/>
    <x v="0"/>
    <s v="Registros Publicos y Redes Emp"/>
    <s v="Derecho de peticion"/>
    <s v="."/>
    <s v="."/>
    <s v="2023-00679 SANTIAGO DE CALI, 6 DE JULIO DE 2023 ROCAFORTE CONSTRUCCIONES ROCAFORTE.CONSTRUCCIONES@GMAIL.COM LA CIUDAD CORDIAL SALUDO, DAMOS RESPUESTA A SU PETICIÓN DEL 28 DE JUNIO DE 2023, RECIBIDO EN ESTA ENTIDAD EL 29 DE JUNIO, EN EL QUE SOLICITA: ¿INFORMACIÓN DE CONTACTO DE LAS EMPRESAS UBICADAS EN ACOPI YUMBO. AGRADEZCO SU ATEN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
    <s v="."/>
    <s v="Finalizado"/>
    <s v="ECUARTAS"/>
    <d v="2023-07-07T00:00:00"/>
    <d v="2023-07-07T00:00:00"/>
    <s v="'rocaforte.construcciones@gmail.com.rpost.biz' jueves 06/07/2023 7:59 a. m"/>
    <s v="N"/>
    <s v=""/>
    <x v="0"/>
    <s v="Interés general y particular"/>
    <s v="N"/>
    <d v="2023-07-07T00:00:00"/>
    <d v="2023-07-07T00:00:00"/>
    <n v="5"/>
    <n v="15"/>
    <x v="0"/>
    <n v="15"/>
    <s v="cumple"/>
  </r>
  <r>
    <x v="0"/>
    <n v="2023004359"/>
    <x v="125"/>
    <s v="EN COMUNICACION DEL DIA JUNIO/2023 DOCUMENTO PRIVADO REMITIDO POR EL INSTITUTO NACIONAL PENITENCIARIO Y CARCELARIO INPEC CON RADICADOO 4311-1 Y ENVIADO POR EMAIL DESDE EL CORREO DE APPSCCC@CCC.ORG.CO , EL SEÑOR (A) LUIS GONZALEZ MUÑOZ CON C.C 78765613, SOLICITA: INFORMACION SI EN LA BASE DE DATOS DE LA CCC APARECE A SU NOMBRE Y/O # DE CÉDULA, RELACION CON ALGUNA MATRICULA MERCANTIL O COMO PROPIETARIO DE ALGUN ESTABLECIMIENTO DE COMERCIO, O EN SU DEFECTO UN NO FIGURA, ESTO PARA PODER PRESENTARLO ANTE EL JUZGADO DE EJECUCION DE PENAS CIVIL DE CALI. SIN MAS DATOS PARA NOTIFICAR. LUIS GONZALEZ MUÑOZ C.C 78765613 TD 1540 NUC 406576 PATIO 11-B BLOQUE B (INPEC)JAMUNDI"/>
    <s v="A"/>
    <s v="FTRUJILL"/>
    <s v=" "/>
    <s v="Obrero"/>
    <d v="2023-06-29T00:00:00"/>
    <s v="Origino"/>
    <s v="NRESPONS"/>
    <s v="Registros Pub y Redes Emp"/>
    <s v="Back (Registro)"/>
    <s v="Finalizado"/>
    <s v=" "/>
    <s v="Asignado a"/>
    <s v="XFIGUERO"/>
    <s v="Registros Pub y Redes Emp"/>
    <s v="Juridica"/>
    <d v="2023-06-29T00:00:00"/>
    <s v="A"/>
    <s v="NO APLICA"/>
    <m/>
    <m/>
    <m/>
    <m/>
    <m/>
    <m/>
    <m/>
    <s v="Sin Identificación"/>
    <m/>
    <s v="NSTITUTO NACIONAL PENITENCIARIO Y CARCELARIO INPEC"/>
    <s v=""/>
    <s v=""/>
    <s v="E-mail"/>
    <s v="SN"/>
    <s v="3 Peticiones"/>
    <x v="0"/>
    <s v="Registros Publicos y Redes Emp"/>
    <s v="Derecho de peticion"/>
    <s v="."/>
    <s v="."/>
    <s v="CONTESTADO CON CARTA 2023-00779 DEL 13 DE JULIO DE 2023 ASÍ: &quot;MEDIANTE ESCRITO RECIBIDO EN ESTA CÁMARA DE COMERCIO EL 29 DE JUNIO DE 2023, SOLICITÓ ¿UN CERTIFICADO DE ESTA ENTIDAD YA QUE YO ESTOY PRIVADO DE LA LIBERT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quot;"/>
    <s v="."/>
    <s v="Finalizado"/>
    <s v="XFIGUERO"/>
    <d v="2023-07-14T00:00:00"/>
    <d v="2023-07-31T00:00:00"/>
    <s v=" "/>
    <s v="N"/>
    <s v=""/>
    <x v="0"/>
    <s v="Interés general y particular"/>
    <s v="N"/>
    <d v="2023-07-13T00:00:00"/>
    <d v="2023-07-14T00:00:00"/>
    <n v="9"/>
    <n v="15"/>
    <x v="0"/>
    <n v="15"/>
    <s v="cumple"/>
  </r>
  <r>
    <x v="0"/>
    <n v="2023004361"/>
    <x v="125"/>
    <s v="EN COMUNICACION DEL DIA 06 JUNIO/2023 DOCUMENTO PRIVADO REMITIDO POR EL INSTITUTO NACIONAL PENITENCIARIO Y CARCELARIO INPEC CON RADICADOO 4310-1 Y ENVIADO POR EMAIL DESDE EL CORREO DE APPSCCC@CCC.ORG.CO , EL SEÑOR (A) JOHN JAIRO NEIRA RUIZ CON C.C. 79471012, SOLICITA: INFORMACION SI EN LA BASE DE DATOS DE LA CCC APARECE A SU NOMBRE Y/O # DE CÉDULA, RELACION CON ALGUNA MATRICULA MERCANTIL O COMO PROPIETARIO DE ALGUN ESTABLECIMIENTO DE COMERCIO, O EN SU DEFECTO UN NO FIGURA, ESTO PARA PODER PRESENTARLO ANTE EL JUZGADO DE EJECUCION DE PENAS CIVIL DE CALI. SIN MAS DATOS PARA NOTIFICAR. JOHN JAIRO NEIRA RUIZ CON C.C. 79471012 TD 5345 NIU 1127119 BLOQUE 5 PATIO 19-B COLECTIVO 6 (INPEC)JAMUNDI"/>
    <s v="A"/>
    <s v="FTRUJILL"/>
    <s v=" "/>
    <s v="Obrero"/>
    <d v="2023-06-29T00:00:00"/>
    <s v="Origino"/>
    <s v="NRESPONS"/>
    <s v="Registros Pub y Redes Emp"/>
    <s v="Back (Registro)"/>
    <s v="Finalizado"/>
    <s v=" "/>
    <s v="Asignado a"/>
    <s v="XFIGUERO"/>
    <s v="Registros Pub y Redes Emp"/>
    <s v="Juridica"/>
    <d v="2023-06-29T00:00:00"/>
    <s v="A"/>
    <s v="NO APLICA"/>
    <m/>
    <m/>
    <m/>
    <m/>
    <m/>
    <m/>
    <m/>
    <s v="Sin Identificación"/>
    <m/>
    <s v="INSTITUTO NACIONAL PENITENCIARIO Y CARCELARIO INPE"/>
    <s v=""/>
    <s v="SN"/>
    <s v="E-mail"/>
    <s v="SN"/>
    <s v="3 Peticiones"/>
    <x v="0"/>
    <s v="Registros Publicos y Redes Emp"/>
    <s v="Derecho de peticion"/>
    <s v="."/>
    <s v="."/>
    <s v="CONTESTADO CON CARTA 2023-00780 DEL 13 DE JULIO DE 2023 ASÍ: &quot;MEDIANTE ESCRITO RECIBIDO EN ESTA CÁMARA DE COMERCIO EL 29 DE JUNIO DE 2023, SOLICITÓ ¿EXPEDIR UN CERTIFICADO A CONSTANCIA DE QUE NO ME ENCUENTRO BAJO REGISTRO MERCANTI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4T00:00:00"/>
    <d v="2023-07-14T00:00:00"/>
    <s v=" "/>
    <s v="N"/>
    <s v=""/>
    <x v="0"/>
    <s v="."/>
    <s v="N"/>
    <d v="2023-07-14T00:00:00"/>
    <d v="2023-07-14T00:00:00"/>
    <n v="10"/>
    <n v="15"/>
    <x v="0"/>
    <n v="15"/>
    <s v="cumple"/>
  </r>
  <r>
    <x v="0"/>
    <n v="2023004364"/>
    <x v="125"/>
    <s v="BUENOS DIAS. EL SEÑOR DIDIER ARLEY HERNANDEZ MANZO CON CC 1143952544 EXPEDIDIA 18/01/2011 SOLICITA CERTIFICADO DE NO FIGURA MUCHAS GRACIAS"/>
    <s v="A"/>
    <s v="FAULESTI"/>
    <s v=" "/>
    <s v="Principal"/>
    <d v="2023-06-29T00:00:00"/>
    <s v="Origino"/>
    <s v="NRESPONS"/>
    <s v="Registros Pub y Redes Emp"/>
    <s v="Back (Registro)"/>
    <s v="Finalizado"/>
    <s v=" "/>
    <s v="Asignado a"/>
    <s v="CMARTINE"/>
    <s v="Registros Pub y Redes Emp"/>
    <s v="Juridica"/>
    <d v="2023-06-29T00:00:00"/>
    <s v="A"/>
    <s v="NO APLICA"/>
    <m/>
    <m/>
    <m/>
    <m/>
    <m/>
    <m/>
    <m/>
    <s v="Sin Identificación"/>
    <n v="1143942188"/>
    <s v="JESSICA ALEXANDRA GONZALEZ"/>
    <s v="3136709780"/>
    <s v="freddyvelasco82@gmail.com"/>
    <s v="Presencial Verbal"/>
    <s v=""/>
    <s v="3 Peticiones"/>
    <x v="0"/>
    <s v="Registros Publicos y Redes Emp"/>
    <s v="Derecho de peticion"/>
    <s v="."/>
    <s v="."/>
    <s v="CONTESTADO CON CARTA 2023-00752 DEL 4 DE JULIO DE 2023, ASÍ: &quot;MEDIANTE PETICIÓN DEL 29 DE JUNIO DE 2023, SOLICITÓ A ESTA CÁMARA DE COMERCIO UN CERTIFICADO DE NO FIGURA A NOMBRE DE DIDIER ARLEY HERNÁNDEZ MANZO, IDENTIFICADO CON LA CÉDULA DE CIUDADANÍA NO. 11439525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2"/>
    <n v="15"/>
    <x v="0"/>
    <n v="15"/>
    <s v="cumple"/>
  </r>
  <r>
    <x v="0"/>
    <n v="2023004365"/>
    <x v="125"/>
    <s v="SOLICITUD DE CERTIFICADO DE BIENES MUEBLES E INMUEBLES NOMBRE DE VIVIANA SANCHEZ SATIZABAL CC 31970417, SEGUN VERIFICACION NO ESTA REGISTRADA EN CAMARA LOCAL Y NACIONAL Y LA CEDULA NO REPORTA NOMBRAMIENTOS."/>
    <s v="A"/>
    <s v="JEVELASQ"/>
    <s v=" "/>
    <s v="Yumbo"/>
    <d v="2023-06-29T00:00:00"/>
    <s v="Origino"/>
    <s v="NRESPONS"/>
    <s v="Registros Pub y Redes Emp"/>
    <s v="Back (Registro)"/>
    <s v="Finalizado"/>
    <s v=" "/>
    <s v="Asignado a"/>
    <s v="CMARTINE"/>
    <s v="Registros Pub y Redes Emp"/>
    <s v="Juridica"/>
    <d v="2023-06-29T00:00:00"/>
    <s v="A"/>
    <s v=""/>
    <m/>
    <m/>
    <m/>
    <m/>
    <m/>
    <m/>
    <m/>
    <s v="Sin Identificación"/>
    <m/>
    <s v="RUBY MAYERKY CASTRO RAMIREZ"/>
    <s v="6955696"/>
    <s v="responsabilidadfiscal@contraloriayumbo-valle.gov.c"/>
    <s v="Presencial con Carta"/>
    <s v="6955697"/>
    <s v="3 Peticiones"/>
    <x v="0"/>
    <s v="Registros Publicos y Redes Emp"/>
    <s v="Derecho de peticion"/>
    <s v="."/>
    <s v="."/>
    <s v="CONTESTADO CON CARTA 2023-00753 DEL 4 DE JULIO DE 2023, ASÍ: &quot;MEDIANTE OFICIO 140-03 DE JUNIO DE 2023, RECIBIDO EN ESTA CÁMARA DE COMERCIO EL 29 DE JUNIO DEL MISMO AÑO, NOS SOLICITÓ &quot;INFORMACIÓN SOBRE LOS BIENES MUEBLES E INMUEBLES QUE SE ENCUENTRES REGISTRADOS EN ESA ENTIDAD A NOMBRE DE LA SEÑORA VIVIAN SÁNCHEZ SATIZABAL (PERSONA NATURAL) IDENTIFICADA CON CÉDULA DE CIUDADANÍA O NIT NO. 31.970.4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2"/>
    <n v="15"/>
    <x v="0"/>
    <n v="15"/>
    <s v="cumple"/>
  </r>
  <r>
    <x v="0"/>
    <n v="2023004366"/>
    <x v="125"/>
    <s v="EN COM,UNICACION DEL DIA 28062023 CON OFICIO 140-03 DE LA CONTRALORIA MUPAL DE YUMBO ENVIADO VIA EMAIL A CONTACTO CCC SOLICITAN INFORMAR SOBRE LOS BIENES MUEBLES E INMUEBLES QUE SE ENCUENTREN REGISTRADOS EN ESTA ENTIDAD A NOMBRE DE LA SEÑORA VIVIAN SANCHEZ SATIZABAL CC 31970417 - NOTA LA CEDULA APORTADA NO FIGURA CON REGISTROS EN LA CCC"/>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RUBY MAYERLY CASTRO RAMIREZ"/>
    <s v="6955696"/>
    <s v="responsabilidadfiscal@contraloriayumbo.gov.co"/>
    <s v="E-mail"/>
    <s v=""/>
    <s v="3 Peticiones"/>
    <x v="0"/>
    <s v="Registros Publicos y Redes Emp"/>
    <s v="Derecho de peticion"/>
    <s v="."/>
    <s v="."/>
    <s v="2023-00584 SANTIAGO DE CALI, 6 DE JULIO DE 2023 SEÑORES CONTRALORIA MUNICIPAL DE YUMBO ATENCIÓN: RUBY MAYERLY CASTRO RAMIREZ PROFESIONAL UNIVERSITARIO CONTRALORIAYUMBO@CONTRALORIAYUMBO-VALLE.GOV.CO RESPONSABILIDADFISCAL@CONTRALORIAYUMBO-VALLE.GOV.CO YUMBO CORDIAL SALUDO, DAMOS RESPUESTA AL RADICADO 140-03 DE JUNIO DE 2023 RECIBIDO ESTA ENTIDAD EL 29 DE JUNIO, EN EL QUE SOLICITA: &quot;INFORMACIÓN SOBRE LOS BIENES MUEBLES E INMUEBLES QUE SE ENCUENTRE REGISTRADOS EN ESA ENTIDAD A NOMBRE DE LA SEÑORA VIVIAN SÁNCHEZ SATIZABAL IDENTIFICADA CON CEDULA DE CIUDADANÍA O NIT 31.970.4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s v="."/>
    <s v="Finalizado"/>
    <s v="ECUARTAS"/>
    <d v="2023-07-06T00:00:00"/>
    <d v="2023-07-06T00:00:00"/>
    <s v="contraloriayumbo@contraloriayumbo-valle.gov.co.rpost.biz; responsabilidadfiscal@contraloriayumbo-valle.gov.co.rpost.biz jueves 06/07/2023 8:35 a. m."/>
    <s v="N"/>
    <s v=""/>
    <x v="0"/>
    <s v=""/>
    <s v="N"/>
    <d v="2023-07-06T00:00:00"/>
    <d v="2023-07-06T00:00:00"/>
    <n v="4"/>
    <n v="15"/>
    <x v="0"/>
    <n v="15"/>
    <s v="cumple"/>
  </r>
  <r>
    <x v="0"/>
    <n v="2023004372"/>
    <x v="125"/>
    <s v="EN COMUNICACION DEL DIA 25 ABRIL 2023 ENVIADO A CCBOGOTA D.C Y REMITIDO A LA CCCALI CON RAD 20230638329 POR TRASLADO POR COMPETENCIA EL SR CHAR LAYTON TOBON CC 1033693969 SOLICITA POR FAVOR SE SIRVA INDICAR AL JUZGADO 2 DE EJECUCION DE PENAS Y MEDIDAS DE SEGURIDAD DE TUNJA POR MEDIO DE CERTIFICADO EXPEDIDO POR USTEDES QUE A MI NOMBRE A NIVEL NACIONAL NO SE REGISTRA PAGO DE IMPUESTOS O NEGOCIOS A MI TITULO CHAR LAYTON TOBON CC 1033693969 CPAMSEB COMBITA BOYACA TD 8475 PABELLON 1"/>
    <s v="A"/>
    <s v="LNDELGAD"/>
    <s v=" "/>
    <s v="Principal"/>
    <d v="2023-06-29T00:00:00"/>
    <s v="Origino"/>
    <s v="NRESPONS"/>
    <s v="Registros Pub y Redes Emp"/>
    <s v="Back (Registro)"/>
    <s v="Finalizado"/>
    <s v=" "/>
    <s v="Asignado a"/>
    <s v="XFIGUERO"/>
    <s v="Registros Pub y Redes Emp"/>
    <s v="Juridica"/>
    <d v="2023-06-29T00:00:00"/>
    <s v="A"/>
    <s v=""/>
    <m/>
    <m/>
    <m/>
    <m/>
    <m/>
    <m/>
    <m/>
    <s v="Sin Identificación"/>
    <n v="1033693969"/>
    <s v="CHAR LAYTON TOBON"/>
    <s v=""/>
    <s v=""/>
    <s v="E-mail"/>
    <s v=""/>
    <s v="3 Peticiones"/>
    <x v="0"/>
    <s v="Registros Publicos y Redes Emp"/>
    <s v="Derecho de peticion"/>
    <s v="."/>
    <s v="."/>
    <s v="CONTESTADO MEDIANTE CARTA 2023-00786 DEL 14 DE JULIO DE 2023 ASÍ: &quot;MEDIANTE ESCRITO RECIBIDO EN ESTA CÁMARA DE COMERCIO EL 28 DE JUNIO DE 2023, SOLICITÓ ¿¿POR MEDIO DE CERTIFICADO EXPEDIDO POR USTEDES QUE A MI NOMBRE A NIVEL NACIONAL NO SE REGISTRA PAGO DE IMPUESTOS O NEGOCIOS A MI TÍTUL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7-14T00:00:00"/>
    <d v="2023-07-14T00:00:00"/>
    <s v=" "/>
    <s v="N"/>
    <s v=""/>
    <x v="0"/>
    <s v="Interés general y particular"/>
    <s v="N"/>
    <d v="2023-07-14T00:00:00"/>
    <d v="2023-07-14T00:00:00"/>
    <n v="10"/>
    <n v="15"/>
    <x v="0"/>
    <n v="15"/>
    <s v="cumple"/>
  </r>
  <r>
    <x v="0"/>
    <n v="2023004374"/>
    <x v="125"/>
    <s v="EN COMUNICACION DEL DIA 29062023 CON EMAIL ENVIADO A CONTACTO CCC MEDIANTE PETICION LA SEÑORA MARIA ALEJANDRA TORRES BELTRAN IDENTIFICADA CON CEDULA DE CIUDADANÍA NO.1.013.659.950 ACTUANDO EN REPRESENTACIO N DE LA ASOCIACIO N CAMARA AMBIENTAL DEL PLASTICO IDENTIFICADA CON NIT 901.003.314-1 MEDIANTE DERECHO DE PETICION SOLICITA : 1. SE ME INFORME EL NUMERO DE EMPRESAS REGISTRADAS ACTIVAS AL DÍA DE HOY EN LA CAMARA DE COMERCIO DE CALI - 2. SE ME INFORME EL NUMERO DE EMPRESAS REGISTRADAS ACTIVAS AL DÍA DE HOY EN LA CAMARA DE COMERCIO DE CALI POR CADA UNO DE LOS SIGUIENTES CODIGOS CIIU: 222 FABRICACION DE PRODUCTOS DE PLASTICO 2013 FABRICACION DE PLASTICOS EN FORMAS PRIMARIAS 2221 FABRICACION DE FORMAS BASICAS DE PLASTICO 2229 FABRICACION DE ARTÍCULOS DE PLASTICO N.C.P. 4664 COMERCIO AL POR MAYOR DE PRODUCTOS QUÍMICOS BASICOS, CAUCHOS Y PLASTICOS EN FORMAS PRIMARIAS Y PRODUCTOS QUÍMICOS DE USO AGROPECUARIO - 3. SOLICITO UNA COPIA DE LA BASE DE DATOS DE LAS EMPRESAS REGISTRADAS ACTIVAS AL DÍA DE HOY BAJO LOS SIGUIENTES CRITERIOS: ? RAZO N SOCIAL ? TELE FONO ? REPRESENTANTE EGAL ? CORREO ELECTRONICO ? DIRECCION COMERCIAL ? CATEGORÍ A: PERSONA NATURAL O JURÍDICA ? TAMAN O EMPRESA ? ACTIVIDAD ECONO MICA: 222, 2013, 2221, 2229 Y 4664"/>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MARIA ALEJANDRA TORRES"/>
    <s v=""/>
    <s v="camaraambientaldelplastico@gmail.com"/>
    <s v="E-mail"/>
    <s v="3156023963"/>
    <s v="3 Peticiones"/>
    <x v="0"/>
    <s v="Registros Publicos y Redes Emp"/>
    <s v="Derecho de peticion"/>
    <s v="."/>
    <s v="."/>
    <s v="2023-00679 SANTIAGO DE CALI, 6 DE JULIO DE 2023 SEÑORA MARIA ALEJANDRA TORRES REPRESENTANTE LEGAL CÁMARA AMBIENTAL DEL PLÁSTICO CAMARAAMBIENTALDELPLASTICO@GMAIL.COM LA CIUDAD CORDIAL SALUDO, DAMOS RESPUESTA A SU ESCRITO SIN FECHA, RECIBIDO EN ESTA ENTIDAD EL 29 DE JUNIO, EN EL QUE SOLICITA: &quot;SE ME INFORME EL NÚMERO DE EMPRESAS REGISTRADAS ACTIVAS AL DÍA DE HOY, EN LA CÁMARA DE COMERCIO DE LA CIUDAD DE CALI, POR CADA UNO DE LOS SIGUIENTES CÓDIGOS CIIU: 222_x0009_FABRICACIÓN DE PRODUCTOS DE PLÁSTICO 2013_x0009_ FABRICACIÓN DE PLÁSTICOS EN FORMAS PRIMARIAS 2221_x0009_ FABRICACIÓN DE FORMAS BÁSICAS DE PLÁSTICO 2229_x0009_ FABRICACIÓN DE ARTÍCULOS DE PLÁSTICO N.C.P. 4664_x0009_ COMERCIO AL POR MAYOR DE PRODUCTOS QUÍMICOS BÁSICOS, CAUCHOS Y PLÁSTICOS EN FORMAS PRIMARIAS Y PRODUCTOS QUÍMICOS DE USO AGROPECUARIO,&quot; SEGUNDO: SE ME INFORME EL NÚMERO DE EMPRESAS LIQUIDADAS EN EL AÑO 2022 Y EN EL TRANSCURSO DEL AÑO 2023, POR CADA UNO DE LOS SIGUIENTES CÓDIGOS CIIU: 222_x0009_FABRICACIÓN DE PRODUCTOS DE PLÁST"/>
    <s v="."/>
    <s v="Finalizado"/>
    <s v="ECUARTAS"/>
    <d v="2023-07-06T00:00:00"/>
    <d v="2023-07-06T00:00:00"/>
    <s v="camaraambientaldelplastico@gmail.com.rpost.biz jueves 06/07/2023 10:54 a. m"/>
    <s v="N"/>
    <s v=""/>
    <x v="0"/>
    <s v="Interés general y particular"/>
    <s v="N"/>
    <d v="2023-07-06T00:00:00"/>
    <d v="2023-07-06T00:00:00"/>
    <n v="4"/>
    <n v="15"/>
    <x v="0"/>
    <n v="15"/>
    <s v="cumple"/>
  </r>
  <r>
    <x v="0"/>
    <n v="2023004377"/>
    <x v="125"/>
    <s v="EN COMUNICACION DEL DIA 28 JUNIO 2023 ENVIADO A CCMONTERIA Y REMITIDO A LA CCCALI CON RAD 20230638362 POR TRASLADO POR COMPETENCIA LA ENTIDAD POLICIA NACIONAL SECCIONAL MONTERIA RAD 2023032493 SOLICITA A ESTA ENTIDAD VERIFICAR SI EL SEÑOR EMIRO NEL SANCHEZ MEDRANO CC 6877729 APARECE COMO REPRESENTANTE LEGAL PRESIDENTE DE LOCALES COMERCIALES ASOCIACIONES Y O FUNDACIONES EN CASO POSITIVO APORTAR TODA LA DOCUMENTACION QUE ACREDITE LA LEGALIDAD DE LAS MISMAS DE FORMA INFORMAR A NOMBRE DE QUIEN SE ENCUENTRA LA FUNDACION DENOMINADA FURTVICAM INFORMAR CUANDO FUE CREADA REPRESENTANTE LEGAL DIRECCIONES Y TELEFONOS"/>
    <s v="A"/>
    <s v="LNDELGAD"/>
    <s v=" "/>
    <s v="Principal"/>
    <d v="2023-06-29T00:00:00"/>
    <s v="Origino"/>
    <s v="NRESPONS"/>
    <s v="Registros Pub y Redes Emp"/>
    <s v="Back (Registro)"/>
    <s v="Finalizado"/>
    <s v=" "/>
    <s v="Asignado a"/>
    <s v="ECUARTAS"/>
    <s v="Registros Pub y Redes Emp"/>
    <s v="Back (Registro)"/>
    <d v="2023-06-29T00:00:00"/>
    <s v="A"/>
    <s v="NO APLICA"/>
    <m/>
    <m/>
    <m/>
    <m/>
    <m/>
    <m/>
    <m/>
    <s v="Sin Identificación"/>
    <n v="10773213"/>
    <s v="JHON JAIRO RODRIGUEZ ESPITIA"/>
    <s v=""/>
    <s v="jhon.rodriguez3213@correo.policia.gov.co"/>
    <s v="E-mail"/>
    <s v="3005242849"/>
    <s v="3 Peticiones"/>
    <x v="0"/>
    <s v="Registros Publicos y Redes Emp"/>
    <s v="Derecho de peticion"/>
    <s v="."/>
    <s v="."/>
    <s v="2023-00017 SANTIAGO DE CALI, 5 DE JULIO DE 2023 SEÑORES MINISTERIO DE DEFENSA NACIONAL POLICIA NACIONAL ATENCIÓN: SUBINTENDENTE JHON JAIRO RODRIGUEZ ESPITIA INVESTIGADOR CRIMINAL CELIT - MEMOT JHON.RODRIGUEZ3213@CORREO.POLICIA.GOV.CO MONTERÍA DAMOS RESPUESTA AL OFICIO GS-2023-032493/SUBIN-GRUIJ-29.50 DEL 21 DE JUNIO DE 2023, RECIBIDO EN LA CÁMARA DE COMERCIO DE MONTERÍA Y REMITIDO A ESTA ENTIDAD EL 28 DE JUNIO, EN EL QUE SOLICITA: &quot;VERIFICAR SI EL SEÑOR EMIRO NEL SÁNCHEZ MEDRANO, IDENTIFICADO CON CÉDULA DE CIUDADANÍA NO. 6.877.729, APARECE COMO REPRESENTANTE LEGAL, PRESIDENTE DE LOCALES COMERCIALES, ASOCIACIONES Y/O FUNDACIONES, EN CASO POSITIVO APORTAR TODA LA DOCUMENTACIÓN QUE ACREDITE LA LEGALIDAD DE LAS MISMAS.&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7-05T00:00:00"/>
    <d v="2023-07-05T00:00:00"/>
    <s v="'Jhon.rodriguez3213@correo.policia.gov.co.rpost.biz' miércoles 05/07/2023 12:21 p. m"/>
    <s v="N"/>
    <s v=""/>
    <x v="0"/>
    <s v=""/>
    <s v="N"/>
    <d v="2023-07-05T00:00:00"/>
    <d v="2023-07-05T00:00:00"/>
    <n v="3"/>
    <n v="15"/>
    <x v="0"/>
    <n v="15"/>
    <s v="cumple"/>
  </r>
  <r>
    <x v="0"/>
    <n v="2023004378"/>
    <x v="125"/>
    <s v="SOLICITAN PRORROGA DE PLAZO PARA SUBSANAR REQUERIMIENTO HECHO A LA RAD. 20230545028 DE AL SOCIEDAD CONSTRUCTORA JALL SAS TRAMITE DE PROPONENTE HECHO POR LA DRA. NAYLA JULIETH MENZA CASTAÑEDA"/>
    <s v="A"/>
    <s v="JCMARIN"/>
    <s v=" "/>
    <s v="Obrero"/>
    <d v="2023-06-29T00:00:00"/>
    <s v="Origino"/>
    <s v="NRESPONS"/>
    <s v="Registros Pub y Redes Emp"/>
    <s v="Juridica"/>
    <s v="Finalizado"/>
    <s v=" "/>
    <s v="Asignado a"/>
    <s v="NMENZA"/>
    <s v="Registros Pub y Redes Emp"/>
    <s v="Juridica"/>
    <d v="2023-06-29T00:00:00"/>
    <s v="A"/>
    <s v="PROPONENTES"/>
    <m/>
    <n v="20230545028"/>
    <m/>
    <m/>
    <m/>
    <m/>
    <m/>
    <s v="Sin Identificación"/>
    <m/>
    <s v="JESUS ANTONIO LOPEZ LOZADA"/>
    <s v=""/>
    <s v="jesuslopez61@hotmail.com"/>
    <s v="E-mail"/>
    <s v="3153642226"/>
    <s v="3 Peticiones"/>
    <x v="6"/>
    <s v="Registros Publicos y Redes Emp"/>
    <s v="Derecho de peticion"/>
    <s v="."/>
    <s v="."/>
    <s v="SE CONCEDE PRORROGA AL RADICADO 20230545028 HASTA EL 01/08/2023 "/>
    <s v="."/>
    <s v="Finalizado"/>
    <s v="NMENZA"/>
    <d v="2023-06-30T00:00:00"/>
    <d v="2023-06-30T00:00:00"/>
    <s v=" "/>
    <s v="N"/>
    <s v=""/>
    <x v="0"/>
    <s v="."/>
    <s v="N"/>
    <d v="2023-06-30T00:00:00"/>
    <d v="2023-06-30T00:00:00"/>
    <n v="1"/>
    <n v="15"/>
    <x v="0"/>
    <n v="15"/>
    <s v="cumple"/>
  </r>
  <r>
    <x v="0"/>
    <n v="2023004379"/>
    <x v="125"/>
    <s v="EN COMUNICACION DEL DIA 29062023 CON RAD 202341610600071501 DE LA ALCALDIA DE CALI SECRETARIA DE INSPECCION VIGILANCIA Y CONTROL ENVIADO VIA EMAIL A CONTACTO CCC SOLICITAN LISTADO DE LAS ASOCIACIONES AGROPECUARIAS NACIONALES REGISTRADAS AL 2023 DONDE SE DETALLEN: RAZON SOCIAL - RUT - CORREO ELECTRONICO - NUMERO DE CONTACTO"/>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JOSE HEBERH CALLE DAVALOS"/>
    <s v=""/>
    <s v="jose.calle.daqcalil.gov.co"/>
    <s v="E-mail"/>
    <s v=""/>
    <s v="3 Peticiones"/>
    <x v="0"/>
    <s v="Registros Publicos y Redes Emp"/>
    <s v="Derecho de peticion"/>
    <s v="."/>
    <s v="."/>
    <s v="2023-00760 SANTIAGO DE CALI, 6 DE JULIO DE 2023 SEÑOR JOSÉ HEBERTH CALLE DÁVALOS SUBSECRETARIO DE DESPACHO ALCALDÍA DE SANTIAGO DE CALI - SECRETARIA DE SEGURIDAD Y JUSTICIA JOSE.CALLE.DA@CALI.GOV.CO LA CIUDAD CORDIAL SALUDO, DAMOS RESPUESTA A SU OFICIO NO. 202341610600071501 DEL 27 DE JUNIO DE 2023, RECIBIDO EN ESTA ENTIDAD EL 29 DE JUNIO DE 2023, EN EL QUE SOLICITA LA SIGUIENTE INFORMACIÓN: &quot;EL LISTADO DE LAS ASOCIACIONES AGROPECUARIAS NO NACIONALES, REGISTRADAS AL 2023 DONDE SE DETALLEN LOS SIGUIENTES DATOS: RAZÓN SOCIAL RUT CORREO ELECTRÓNICO NÚMERO DE CONTAC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
    <s v="."/>
    <s v="Finalizado"/>
    <s v="ECUARTAS"/>
    <d v="2023-07-06T00:00:00"/>
    <d v="2023-07-06T00:00:00"/>
    <s v="jose.calle.da@cali.gov.co.rpost.biz jueves 06/07/2023 5:27 p. m."/>
    <s v="N"/>
    <s v=""/>
    <x v="0"/>
    <s v=""/>
    <s v="N"/>
    <d v="2023-07-06T00:00:00"/>
    <d v="2023-07-06T00:00:00"/>
    <n v="4"/>
    <n v="15"/>
    <x v="0"/>
    <n v="15"/>
    <s v="cumple"/>
  </r>
  <r>
    <x v="0"/>
    <n v="2023004380"/>
    <x v="125"/>
    <s v="SE SOLICITA PRORROGA DE PLAZO PARA SUBSANAR REQUERIMIENTO DE LA RAD. 20230548921 DE LA CONSTITUCION DE LA SOCIEDAD TRIONICA S.A.S DEL SR. JOHN ROBINSON RENGIFO RENGIFO CON CC. 1126845466 HECHO POR MELISSA MONTERO"/>
    <s v="A"/>
    <s v="JCMARIN"/>
    <s v=" "/>
    <s v="Obrero"/>
    <d v="2023-06-29T00:00:00"/>
    <s v="Origino"/>
    <s v="NRESPONS"/>
    <s v="Registros Pub y Redes Emp"/>
    <s v="Juridica"/>
    <s v="Finalizado"/>
    <s v=" "/>
    <s v="Asignado a"/>
    <s v="LPRADO"/>
    <s v="Registros Pub y Redes Emp"/>
    <s v="Juridica"/>
    <d v="2023-06-29T00:00:00"/>
    <s v="A"/>
    <s v="MERCANTIL"/>
    <m/>
    <n v="20230548921"/>
    <m/>
    <m/>
    <m/>
    <m/>
    <m/>
    <s v="Sin Identificación"/>
    <m/>
    <s v="JOHN ROBINSON RENGIFO RENGIFO"/>
    <s v=""/>
    <s v="jhon-rengifo@hotmail.com"/>
    <s v="E-mail"/>
    <s v=""/>
    <s v="3 Peticiones"/>
    <x v="6"/>
    <s v="Registros Publicos y Redes Emp"/>
    <s v="Derecho de peticion"/>
    <s v="."/>
    <s v="."/>
    <s v="SE PRÓRROGA HASTA EL 29 DE JULIO DE 2023."/>
    <s v="."/>
    <s v="Finalizado"/>
    <s v="LPRADO"/>
    <d v="2023-06-30T00:00:00"/>
    <d v="2023-06-30T00:00:00"/>
    <s v=" "/>
    <s v="N"/>
    <s v=""/>
    <x v="0"/>
    <s v="Interés general y particular"/>
    <s v="N"/>
    <d v="2023-06-30T00:00:00"/>
    <d v="2023-06-30T00:00:00"/>
    <n v="1"/>
    <n v="15"/>
    <x v="0"/>
    <n v="15"/>
    <s v="cumple"/>
  </r>
  <r>
    <x v="0"/>
    <n v="2023004381"/>
    <x v="125"/>
    <s v="SOLICITUD DE PRORROGA , COMEDIDAMENTE SOLICITO PRORROGA PARA CONTINUAR CON EL TRAMITE DE ADJUDICACION DE CUOTAS QUE POSEIA EL CAUSANTE LUIS ALBERTO SARRIA TAMAYO SOBRE LAS CUOTAS QUE EL TENIA SOBRE LA SOCIEDAD COLEGIO BRITANICO THE BRITISH SCHOOL LTDA, LA SOLICITUD OBEDECE A QUE LA E.P. ACLARATORIA DE LA E.P. 580 DE MARZO 02 DE 2023 PESE A ESTAR ELABORADA EN LA NOTARIA NO ALCANZÓ A SER FIRMADO POR NOTARIO QUIEN SE ASENTÓ Y NO HAY FECHA DETERMINADA DE REGRESO. APORTO CERTIFICACION OTORGADA POR LA NOTARIA"/>
    <s v="A"/>
    <s v="PGUARGUA"/>
    <s v=" "/>
    <s v="Principal"/>
    <d v="2023-06-29T00:00:00"/>
    <s v="Origino"/>
    <s v="NRESPONS"/>
    <s v="Registros Pub y Redes Emp"/>
    <s v="Juridica"/>
    <s v="Finalizado"/>
    <s v=" "/>
    <s v="Asignado a"/>
    <s v="MVELASQU"/>
    <s v="Registros Pub y Redes Emp"/>
    <s v="Juridica"/>
    <d v="2023-06-29T00:00:00"/>
    <s v="A"/>
    <s v="MERCANTIL"/>
    <n v="463825"/>
    <n v="20230531089"/>
    <m/>
    <m/>
    <m/>
    <m/>
    <m/>
    <s v="Inscrito"/>
    <n v="94399473"/>
    <s v="HECTOR HERNAN ORTIZ VELEZ"/>
    <s v=""/>
    <s v="hectorhernan73@yahoo.es"/>
    <s v="Presencial con Carta"/>
    <s v="3104640131"/>
    <s v="3 Peticiones"/>
    <x v="6"/>
    <s v="Registros Publicos y Redes Emp"/>
    <s v="Derecho de peticion"/>
    <s v="."/>
    <s v="."/>
    <s v="SE CONCEDE PRÓRROGA HASTA EL 29 DE JULIO DE 2023"/>
    <s v="."/>
    <s v="Finalizado"/>
    <s v="MVELASQU"/>
    <d v="2023-06-29T00:00:00"/>
    <d v="2023-06-29T00:00:00"/>
    <s v=" "/>
    <s v="N"/>
    <s v=""/>
    <x v="0"/>
    <s v="Interés general y particular"/>
    <s v="N"/>
    <d v="2023-06-29T00:00:00"/>
    <d v="2023-06-29T00:00:00"/>
    <n v="0"/>
    <n v="15"/>
    <x v="0"/>
    <n v="15"/>
    <s v="cumple"/>
  </r>
  <r>
    <x v="0"/>
    <n v="2023004391"/>
    <x v="126"/>
    <s v="SE SOLICITA PRORROGA DE PLAZO PARA SUBSANAR REQUERIMIENTO A LA RADICACION 20230565884 CONSTITUCION DE LA ENTIDAD FUNDACION PLENITUD DE VIDA HECHA POR EL DR. SANTIAGO ALBAN FIGUEROA"/>
    <s v="A"/>
    <s v="JCMARIN"/>
    <s v=" "/>
    <s v="Obrero"/>
    <d v="2023-06-30T00:00:00"/>
    <s v="Origino"/>
    <s v="NRESPONS"/>
    <s v="Registros Pub y Redes Emp"/>
    <s v="Juridica"/>
    <s v="Finalizado"/>
    <s v=" "/>
    <s v="Asignado a"/>
    <s v="SALBAN"/>
    <s v="Registros Pub y Redes Emp"/>
    <s v="Juridica"/>
    <d v="2023-06-30T00:00:00"/>
    <s v="A"/>
    <s v="ESAL"/>
    <m/>
    <n v="20230565884"/>
    <m/>
    <m/>
    <m/>
    <m/>
    <m/>
    <s v="Sin Identificación"/>
    <m/>
    <s v="JAVIER GUTIERREZ AYAZO"/>
    <s v=""/>
    <s v="jaferjo@hotmail.com"/>
    <s v="E-mail"/>
    <s v=""/>
    <s v="3 Peticiones"/>
    <x v="6"/>
    <s v="Registros Publicos y Redes Emp"/>
    <s v="Derecho de peticion"/>
    <s v="."/>
    <s v="."/>
    <s v="SE CONCEDE PRÓRROGA DEL PQR 2023004391 HASTA EL 30 DE JULIO DEL 2023."/>
    <s v="."/>
    <s v="Finalizado"/>
    <s v="SALBAN"/>
    <d v="2023-06-30T00:00:00"/>
    <d v="2023-06-30T00:00:00"/>
    <s v=" "/>
    <s v="N"/>
    <s v=""/>
    <x v="0"/>
    <s v="."/>
    <s v="N"/>
    <d v="2023-06-30T00:00:00"/>
    <d v="2023-06-30T00:00:00"/>
    <n v="0"/>
    <n v="15"/>
    <x v="0"/>
    <n v="15"/>
    <s v="cumple"/>
  </r>
  <r>
    <x v="0"/>
    <n v="2023004396"/>
    <x v="126"/>
    <s v="EN COMUNICACION DEL DIA 14 JUNIO ENVIADO A CC BOGOTA Y REMITIDO A LA CC CALI 29 JUNIO 2023 CON RAD 20230641017 POR TRASLADO POR COMPETENCIA DE LA ENTIDAD FISCALIA GENERAL DE LA NACION OFICIO 0285, EL HISTORIAL DEL CERTIFICADO DE EXISTENCIA Y REPRESENTACION LEGAL DE LA SOCIEDAD NEXURA INTERNACIONAL SAS NIT 805025355-8"/>
    <s v="A"/>
    <s v="LNDELGAD"/>
    <s v=" "/>
    <s v="Principal"/>
    <d v="2023-06-30T00:00:00"/>
    <s v="Origino"/>
    <s v="NRESPONS"/>
    <s v="Registros Pub y Redes Emp"/>
    <s v="Back (Registro)"/>
    <s v="Finalizado"/>
    <s v=" "/>
    <s v="Asignado a"/>
    <s v="ECUARTAS"/>
    <s v="Registros Pub y Redes Emp"/>
    <s v="Back (Registro)"/>
    <d v="2023-06-30T00:00:00"/>
    <s v="A"/>
    <s v="NO APLICA"/>
    <m/>
    <m/>
    <m/>
    <m/>
    <m/>
    <m/>
    <m/>
    <s v="Sin Identificación"/>
    <m/>
    <s v="DIEGO GABRIEL PAVA GONZALEZ"/>
    <s v=""/>
    <s v="diego.pava@fiscalia.gov.co"/>
    <s v="E-mail"/>
    <s v=""/>
    <s v="3 Peticiones"/>
    <x v="0"/>
    <s v="Registros Publicos y Redes Emp"/>
    <s v="Derecho de peticion"/>
    <s v="."/>
    <s v="."/>
    <s v="2023-00686 SANTIAGO DE CALI, 4 DE JULIO DE 2022 SEÑORES FISCALIA GENERAL DE LA NACION ATENCIÓN: DIEGO GABRIEL PAVA GONZALEZ SERVIDOR DEL C.T.I. DIEGO.PAVA@FISCALIA.GOV.CO BOGOTÁ D.C CORDIAL SALUDO DAMOS RESPUESTA A SU OFICIO 0285 RADICADO 110016000050201942263 DEL 14 DE JUNIO, RECIBIDO EN LA CÁMARA DE COMERCIO DE BOGOTÁ Y REMITIDO A ESTA ENTIDAD EL 29 DE JUNIO, EN EL CUAL SOLICITA: &quot;HISTORIAL DEL CERTIFICADO DE EXISTENCIA Y REPRESENTACIÓN LEGAL DE LA SOCIEDAD NEXURA INTERNACIONAL S.A.S. IDENTIFICADA CON NIT 805.025.355-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7-04T00:00:00"/>
    <d v="2023-07-04T00:00:00"/>
    <s v="diego.pava@fiscalia.gov.co.rpost.biz martes 04/07/2023 9:33 a. m"/>
    <s v="N"/>
    <s v=""/>
    <x v="0"/>
    <s v=""/>
    <s v="N"/>
    <d v="2023-07-04T00:00:00"/>
    <d v="2023-07-04T00:00:00"/>
    <n v="1"/>
    <n v="15"/>
    <x v="0"/>
    <n v="15"/>
    <s v="cumple"/>
  </r>
  <r>
    <x v="0"/>
    <n v="2023004397"/>
    <x v="126"/>
    <s v="EN COMUNICACION DEL DIA 27 JUNIO ENVIADO A CC ABURRA SUR Y REMITIDO A LA CC CALI 30 JUNIO 2023 CON RAD 20230641398 POR TRASLADO POR COMPETENCIA DE LA ENTIDAD FISCALÍA 28 LOCAL - UNIDAD DE COMPETENCIAS GENERALES CALI NOTICIA CRIMINAL NO. 760016099165202252306 SOLICITAR SE SIRVA ORDENAR A QUIEN CORRESPONDAINFORMAR A ESTE DESPACHO FISCAL SI EL SEÑOR GERMAN ALVARO POSADA TABORDA IDENTIFICADOCON CEDULA 3400277 DE MEDELLÍN SE ENCUENTRA VINCULADO EN ALGÚN ESTABLECIMIENTO DECOMERCIO Y SI ES ASÍ, POR FAVOR ENVIAR EL CERTIFICADO DE EXISTENCIA Y REPRESENTACIÓN"/>
    <s v="A"/>
    <s v="LNDELGAD"/>
    <s v=" "/>
    <s v="Principal"/>
    <d v="2023-06-30T00:00:00"/>
    <s v="Origino"/>
    <s v="NRESPONS"/>
    <s v="Registros Pub y Redes Emp"/>
    <s v="Back (Registro)"/>
    <s v="Finalizado"/>
    <s v=" "/>
    <s v="Asignado a"/>
    <s v="ECUARTAS"/>
    <s v="Registros Pub y Redes Emp"/>
    <s v="Back (Registro)"/>
    <d v="2023-06-30T00:00:00"/>
    <s v="A"/>
    <s v="NO APLICA"/>
    <m/>
    <m/>
    <m/>
    <m/>
    <m/>
    <m/>
    <m/>
    <s v="Sin Identificación"/>
    <m/>
    <s v="JAIME HUMBERTO GOMEZ MARIÑO"/>
    <s v="6023989980"/>
    <s v="jaime.gomez@fiscalia.gov.co"/>
    <s v="E-mail"/>
    <s v=""/>
    <s v="3 Peticiones"/>
    <x v="0"/>
    <s v="Registros Publicos y Redes Emp"/>
    <s v="Derecho de peticion"/>
    <s v="."/>
    <s v="."/>
    <s v="2023-00686 SANTIAGO DE CALI, 6 DE JULIO DE 2022 SEÑORES FISCALIA GENERAL DE LA NACION ATENCIÓN: JAIME HUMBERTO GOMEZ MARIÑO ASISTENTE DE FISCALÍA 28 LOCAL - UNIDAD DE COMPETENCIAS GENERALES CALI - SUBGRUPO LOCAL JAIME.GOMEZ@FISCALIA.GOV.CO LA CIUDAD CORDIAL SALUDO DAMOS RESPUESTA A SU CORREO ELECTRÓNICO CON ASUNTO NOTICIA CRIMINAL 760016099165202252306 DEL 23 DE JUNIO DE 2023, RECIBIDO EN LA CÁMARA DE COMERCIO DE ABURRÁ SUR Y REMITIDO A ESTA ENTIDAD EL 28 DE JUNIO, EN EL CUAL SOLICITA: &quot;SI EL SEÑOR GERMAN ALVARO POSADA TABORDA IDENTIFICADO CON CEDULA NO. 3.400.277 DE MEDELLÍN SE ENCUENTRA VINCULADO EN ALGÚN ESTABLECIMIENTO DE COMERCIO Y SI ES ASÍ, POR FAVOR ENVIAR EL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3-07-06T00:00:00"/>
    <d v="2023-07-06T00:00:00"/>
    <s v="jueves 06/07/2023 8:10 a. m Jaime.gomez@fiscalia.gov.co.rpost.biz"/>
    <s v="N"/>
    <s v=""/>
    <x v="0"/>
    <s v=""/>
    <s v="N"/>
    <d v="2023-07-06T00:00:00"/>
    <d v="2023-07-06T00:00:00"/>
    <n v="3"/>
    <n v="15"/>
    <x v="0"/>
    <n v="15"/>
    <s v="cumple"/>
  </r>
  <r>
    <x v="0"/>
    <n v="2023004399"/>
    <x v="126"/>
    <s v="EN COMUNICACION DEL DIA 28 JUNIO ENVIADO A CC HUILA Y REMITIDO A LA CC CALI 30 JUNIO 2023 CON RAD 20230643927 POR TRASLADO POR COMPETENCIA MEDIANTE DERECHO DE PETICION EL SR MIGUEL ANGEL GUZMAN RANGEL SOLICITA BASE DE DATOS QUE CONTENGA INFORMACION SOBRE LOS ALMACENES QUE VENDAN Y COMERCIALICEN ARTICULOS DE PESCA EN COLOMBIA Y DATOS SOBRE TODOS LOS PISCICULTORES DE COLOMBIA QUE ESTEN ACTIVOS EN ESTOS MOMENTOS"/>
    <s v="A"/>
    <s v="LNDELGAD"/>
    <s v=" "/>
    <s v="Principal"/>
    <d v="2023-06-30T00:00:00"/>
    <s v="Origino"/>
    <s v="NRESPONS"/>
    <s v="Registros Pub y Redes Emp"/>
    <s v="Back (Registro)"/>
    <s v="Finalizado"/>
    <s v=" "/>
    <s v="Asignado a"/>
    <s v="ECUARTAS"/>
    <s v="Registros Pub y Redes Emp"/>
    <s v="Back (Registro)"/>
    <d v="2023-06-30T00:00:00"/>
    <s v="A"/>
    <s v="NO APLICA"/>
    <m/>
    <m/>
    <m/>
    <m/>
    <m/>
    <m/>
    <m/>
    <s v="Sin Identificación"/>
    <m/>
    <s v="MIGUEL ANGEL GUZMAN RANGEL"/>
    <s v="SN"/>
    <s v="mallasyredesmg@gmail.com"/>
    <s v="E-mail"/>
    <s v="SN"/>
    <s v="3 Peticiones"/>
    <x v="0"/>
    <s v="Registros Publicos y Redes Emp"/>
    <s v="Derecho de peticion"/>
    <s v="."/>
    <s v="."/>
    <s v="2023-00679 SANTIAGO DE CALI, 10 DE JULIO DE 2023 SEÑOR MIGUEL ANGEL GUZMAN RANGEL MIGUEL MALLAS &amp; REDES S.A.S. MALLASYREDESMG@GMAIL.COM NEIVA - HUILA CORDIAL SALUDO, DAMOS RESPUESTA A SU ESCRITO DEL 28 DE MARZO DE 2023, RECIBIDO EN LA CÁMARA DE COMERCIO DEL HUILA Y REMITIDO A ESTA ENTIDAD EL 30 DE JUNIO, EN EL QUE SOLICITA: &quot;BASE DE DATOS QUE CONTENGA INFORMACIÓN SOBRE LOS ALMACENES QUE VENDAN Y COMERCIALICEN ARTÍCULOS DE PESCA DE COLOMBIA, Y DATOS SOBRE TODOS LOS PISCICULTORES DE COLOMBIA QUE ESTÉN ACTIVOS EN ESTOS MOMEN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
    <s v="."/>
    <s v="Finalizado"/>
    <s v="ECUARTAS"/>
    <d v="2023-07-10T00:00:00"/>
    <d v="2023-07-31T00:00:00"/>
    <s v="mallasyredesmg@gmail.com.rpost.biz lunes 10/07/2023 10:21 a. m"/>
    <s v="N"/>
    <s v=""/>
    <x v="0"/>
    <s v=""/>
    <s v="N"/>
    <d v="2023-07-10T00:00:00"/>
    <d v="2023-07-10T00:00:00"/>
    <n v="5"/>
    <n v="15"/>
    <x v="0"/>
    <n v="15"/>
    <s v="cumple"/>
  </r>
  <r>
    <x v="0"/>
    <n v="2023004400"/>
    <x v="126"/>
    <s v="EN COMUNICACION DEL DIA 23062023 CON OFIXCIO GS-2023-00156 DE LA POLICIA NACIONAL SECCIONAL CALI ENVIADO VIA EMAIL A CONTACTO CCC SOLICITAN SE OBTENGA DE LAS PERSONAS NATURALES Y/O JURÍDICAS MÁS ADELANTE RELACIONADAS, CERTIFICADO DE EXISTENCIA Y REPRESENTACIÓN LEGAL DE PERSONA JURÍDICA, REGISTRO MERCANTIL Y CARPETA HISTÓRICA DE LA SOCIEDAD COMERCIAL MUÑOZ PARRA LILIANA CC 30338414 - JULIAN DAVID VALENCIA MUÑOZ CC 1010217728 - LUCIA PARRA ROJAS CC 30270017 - NOTA LAS CEDULAS APORTADAS NO FIGURAN CON REGISTROS EN LA CCC."/>
    <s v="A"/>
    <s v="JCMARIN"/>
    <s v=" "/>
    <s v="Obrero"/>
    <d v="2023-06-30T00:00:00"/>
    <s v="Origino"/>
    <s v="NRESPONS"/>
    <s v="Registros Pub y Redes Emp"/>
    <s v="Back (Registro)"/>
    <s v="Finalizado"/>
    <s v=" "/>
    <s v="Asignado a"/>
    <s v="ECUARTAS"/>
    <s v="Registros Pub y Redes Emp"/>
    <s v="Back (Registro)"/>
    <d v="2023-06-30T00:00:00"/>
    <s v="A"/>
    <s v=""/>
    <m/>
    <m/>
    <m/>
    <m/>
    <m/>
    <m/>
    <m/>
    <s v="Sin Identificación"/>
    <m/>
    <s v="SUBINTENDENTE ANDRES FELIPE GONZALEZ LONDOÑO"/>
    <s v=""/>
    <s v="andres.gonzalez2921@correo.policia.gov.co"/>
    <s v="E-mail"/>
    <s v="3229466816"/>
    <s v="3 Peticiones"/>
    <x v="0"/>
    <s v="Registros Publicos y Redes Emp"/>
    <s v="Derecho de peticion"/>
    <s v="."/>
    <s v="."/>
    <s v="2023-00761 SANTIAGO DE CALI, 6 DE JULIO DE 2023 SEÑORES MINISTERIO DE DEFENSA NACIONAL POLICIA NACIONAL ATENCIÓN: SUBINTENDENTE ANDRES FELIPE GONZALEZ LONDOÑO INVESTIGADOR CRIMINAL ANDRES.GONZALEZ2921@CORREO.POLICIA.GOV.CO LA CIUDAD DAMOS RESPUESTA AL OFICIO NRO. GS - 2023-00156/CIJUD-GESIN DEL 23 DE JUNIO DE 2023, RECIBIDO EN ESTA ENTIDAD EL 30 DE JUNIO, EN EL QUE SOLICITA: &quot;SE OBTENGA DE LAS PERSONAS NATURALES Y/O JURÍDICAS MÁS ADELANTE RELACIONADAS, CERTIFICADO DE EXISTENCIA Y REPRESENTACIÓN LEGAL DE PERSONA JURÍDICA, REGISTRO MERCANTIL Y CARPETA HISTÓRICA DE LA SOCIE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7-06T00:00:00"/>
    <d v="2023-07-06T00:00:00"/>
    <s v="andres.gonzalez2921@correo.policia.gov.co.rpost.biz jueves 06/07/2023 11:11 a. m"/>
    <s v="N"/>
    <s v=""/>
    <x v="0"/>
    <s v=""/>
    <s v="N"/>
    <d v="2023-07-06T00:00:00"/>
    <d v="2023-07-06T00:00:00"/>
    <n v="3"/>
    <n v="15"/>
    <x v="0"/>
    <n v="15"/>
    <s v="cumple"/>
  </r>
  <r>
    <x v="0"/>
    <n v="2023004402"/>
    <x v="126"/>
    <s v="SE SOLICITA PRORROGA DE PLAZO PARA SUBSANAR EL REQUERIMIENTO CON RAD 20230551483 DE LA SOCIEDAD TRANSFORMAR PROYECTOS S.A.S. NIT 900858535 HECHO POR EL DR. SANTIAGO ALBAN."/>
    <s v="A"/>
    <s v="FTRUJILL"/>
    <s v=" "/>
    <s v="Obrero"/>
    <d v="2023-06-30T00:00:00"/>
    <s v="Origino"/>
    <s v="NRESPONS"/>
    <s v="Registros Pub y Redes Emp"/>
    <s v="Juridica"/>
    <s v="Activo"/>
    <s v=" "/>
    <s v="Asignado a"/>
    <s v="SALBAN"/>
    <s v="Registros Pub y Redes Emp"/>
    <s v="Juridica"/>
    <d v="2023-06-30T00:00:00"/>
    <s v="A"/>
    <s v="PROPONENTES"/>
    <m/>
    <n v="20230551483"/>
    <m/>
    <m/>
    <m/>
    <m/>
    <m/>
    <s v="Sin Identificación"/>
    <m/>
    <s v="JUAN JOSÉ CARVAJAL"/>
    <s v=""/>
    <s v="contacto@tproyectos.com"/>
    <s v="E-mail"/>
    <s v="320 8351102"/>
    <s v="3 Peticiones"/>
    <x v="6"/>
    <s v="Registros Publicos y Redes Emp"/>
    <s v="Derecho de peticion"/>
    <s v="."/>
    <s v="."/>
    <s v="SE CONCEDE PRÓRROGA DEL PQR 2023004402 HASTA EL 1 DE AGOSTO DEL 2023."/>
    <s v="."/>
    <s v="Finalizado"/>
    <s v="SALBAN"/>
    <d v="2023-06-30T00:00:00"/>
    <d v="2023-06-30T00:00:00"/>
    <s v=" "/>
    <s v="N"/>
    <s v=""/>
    <x v="0"/>
    <s v="."/>
    <s v="N"/>
    <d v="2023-06-30T00:00:00"/>
    <d v="2023-06-30T00:00:00"/>
    <n v="0"/>
    <n v="15"/>
    <x v="0"/>
    <n v="15"/>
    <s v="cumple"/>
  </r>
  <r>
    <x v="0"/>
    <n v="2023004404"/>
    <x v="126"/>
    <s v="EN COMUNICACION DEL DIA 30-06-2023 CON EMAIL EVIADO A CONTACTO CCC POR DERECHO DE PETICION EL SR. ALEJANDRO MIGUEL CASTELLANOS LOPEZ APODERADO ESPECIAL DE LA SOCIEDAD BAXTER SA NIT 890300292, SOLICITA CERTIFICACIÓN EN LA QUE SE INDIQUE SI EL SEÑOR WALTER MARIN CAICEDO QUIEN SE IDENTIFICA CON CEDULA DE CIUDADANÍA NO. 16.662.280 ES COMERCIANTE INSCRITO EN LA CAMARA DE COMERCIO DE CALI. "/>
    <s v="A"/>
    <s v="FTRUJILL"/>
    <s v=" "/>
    <s v="Obrero"/>
    <d v="2023-06-30T00:00:00"/>
    <s v="Origino"/>
    <s v="NRESPONS"/>
    <s v="Registros Pub y Redes Emp"/>
    <s v="Back (Registro)"/>
    <s v="Finalizado"/>
    <s v=" "/>
    <s v="Asignado a"/>
    <s v="ECUARTAS"/>
    <s v="Registros Pub y Redes Emp"/>
    <s v="Back (Registro)"/>
    <d v="2023-06-30T00:00:00"/>
    <s v="A"/>
    <s v="MERCANTIL"/>
    <n v="754479"/>
    <m/>
    <m/>
    <m/>
    <m/>
    <m/>
    <m/>
    <s v="Inscrito"/>
    <m/>
    <s v="ALEJANDRO MIGUEL CASTELLANOS LOPEZ"/>
    <s v=""/>
    <s v="abogados@lopezasociados.net"/>
    <s v="E-mail"/>
    <s v=""/>
    <s v="3 Peticiones"/>
    <x v="0"/>
    <s v="Registros Publicos y Redes Emp"/>
    <s v="Derecho de peticion"/>
    <s v="."/>
    <s v="."/>
    <s v="2023-00745 SANTIAGO DE CALI, 6 DE JULIO DE 2023 SEÑORA GINNA TATIANA DÍAZ MAHECHA ABOGADOS@LOPEZASOCIADOS.NET BOGOTÁ D.C. CORDIAL SALUDO, MEDIANTE ESCRITO DEL 20 DE JUNIO DE 2023, RECIBIDO EN ESTA ENTIDAD EL 30 DE JUNIO, SOLICITÓ: &quot;CERTIFICACIÓN EN LA QUE SE INDIQUE SI EL SEÑOR WALTER MARIN CAICEDO QUIEN SE IDENTIFICA CON CEDULA DE CIUDADANÍA NO. 16.662.280 ES COMERCIANTE INSCRITO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
    <s v="."/>
    <s v="Finalizado"/>
    <s v="ECUARTAS"/>
    <d v="2023-07-06T00:00:00"/>
    <d v="2023-07-06T00:00:00"/>
    <s v="abogados@lopezasociados.net.rpost.biz jueves 06/07/2023 5:19 p. m"/>
    <s v="N"/>
    <s v=""/>
    <x v="0"/>
    <s v="Interés general y particular"/>
    <s v="N"/>
    <d v="2023-07-06T00:00:00"/>
    <d v="2023-07-06T00:00:00"/>
    <n v="3"/>
    <n v="15"/>
    <x v="0"/>
    <n v="15"/>
    <s v="cumple"/>
  </r>
  <r>
    <x v="0"/>
    <n v="2023004405"/>
    <x v="126"/>
    <s v="SE SOLICITA PRORROGA DE 30 DÍAS PARA TRÁMITE RAD 20230542390 DE LA SOCIEDAD ADMINISTRACION DE LA SEGURIDAD Y LA SALUD EN EL TRABAJO S.A.S. NIT 900696451 - 1 HECJHO POR LA DRA. ALEXANDRA MUÑOZ YUNDA"/>
    <s v="A"/>
    <s v="JCMARIN"/>
    <s v=" "/>
    <s v="Obrero"/>
    <d v="2023-06-30T00:00:00"/>
    <s v="Origino"/>
    <s v="NRESPONS"/>
    <s v="Registros Pub y Redes Emp"/>
    <s v="Empresario"/>
    <s v="Finalizado"/>
    <s v=" "/>
    <s v="Asignado a"/>
    <s v="AMUNOZY"/>
    <s v="Registros Pub y Redes Emp"/>
    <s v="Juridica"/>
    <d v="2023-06-30T00:00:00"/>
    <s v="A"/>
    <s v="MERCANTIL"/>
    <n v="890676"/>
    <n v="20230542390"/>
    <m/>
    <m/>
    <m/>
    <m/>
    <m/>
    <s v="Inscrito"/>
    <m/>
    <s v="JORGE ALBERTO FONSECA S."/>
    <s v=""/>
    <s v="gerencia@adsesa.com.co"/>
    <s v="E-mail"/>
    <s v=""/>
    <s v="3 Peticiones"/>
    <x v="6"/>
    <s v="Registros Publicos y Redes Emp"/>
    <s v="Derecho de peticion"/>
    <s v="."/>
    <s v="."/>
    <s v="30/06/2023. PRORROGA APROBADA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1 DE AGOSTO DE 2023, PARA RESOLVER EL REQUERIMIENTO CON RADICADO 20230542390. "/>
    <s v="."/>
    <s v="Finalizado"/>
    <s v="AMUNOZY"/>
    <d v="2023-06-30T00:00:00"/>
    <d v="2023-06-30T00:00:00"/>
    <s v=" "/>
    <s v="N"/>
    <s v=""/>
    <x v="0"/>
    <s v="."/>
    <s v="N"/>
    <d v="2023-06-30T00:00:00"/>
    <d v="2023-06-30T00:00:00"/>
    <n v="0"/>
    <n v="15"/>
    <x v="0"/>
    <n v="15"/>
    <s v="cumple"/>
  </r>
  <r>
    <x v="0"/>
    <n v="2023004420"/>
    <x v="127"/>
    <s v="EN COMUNICACION DEL DIA 30062023 CON RAD. 110013120004202300016-4 DEL JUZGADO 4 PENAL DEL CIRCUTIO ESPECALIZADO EXT. DOMINIO BOGOTA DC ENVIADO VIA EMAIL A CONTACTO CCC SOLICITAN OFÍCIESE A LAS OFICINAS DE REGISTRO DE INSTRUMENTOS PÚBLICOS SEGÚN CORRESPONDA AL LUGAR DE INSCRIPCIÓN Y SOLICÍTESE DE ELLAS LA REMISIÓN DEL FOLIO DE MATRÍCULA INMOBILIARIA ACTUALIZADO DE LOS BIENES INMUEBLES QUE SE REGISTRAN EN EL PUNTO 8.1. DE LAS CONSIDERACIONES QUE ANTECEDEN."/>
    <s v="A"/>
    <s v="JCMARIN"/>
    <s v=" "/>
    <s v="Obrero"/>
    <d v="2023-07-04T00:00:00"/>
    <s v="Origino"/>
    <s v="NRESPONS"/>
    <s v="Registros Pub y Redes Emp"/>
    <s v="Back (Registro)"/>
    <s v="Finalizado"/>
    <s v=" "/>
    <s v="Asignado a"/>
    <s v="ECUARTAS"/>
    <s v="Registros Pub y Redes Emp"/>
    <s v="Back (Registro)"/>
    <d v="2023-07-04T00:00:00"/>
    <s v="A"/>
    <s v=""/>
    <m/>
    <m/>
    <m/>
    <m/>
    <m/>
    <m/>
    <m/>
    <s v="Sin Identificación"/>
    <m/>
    <s v="LILIANA PATRICIA BERNAL MORENO"/>
    <s v=""/>
    <s v="dgamboat@cendoj.ramajudicial.gov.co"/>
    <s v="E-mail"/>
    <s v=""/>
    <s v="3 Peticiones"/>
    <x v="0"/>
    <s v="Registros Publicos y Redes Emp"/>
    <s v="Derecho de peticion"/>
    <s v="."/>
    <s v="."/>
    <s v="2022-00757 SANTIAGO DE CALI, 10 DE JULIO DE 2023 SEÑORES JUZGADO CUARTO PENAL DEL CIRCUITO ESPECIALIZADO DE EXTINCIÓN DE DOMINIO ATENCIÓN: LILIANA PATRICIA BERNAL MORENO JUEZ DGAMBOAT@CENDOJ.RAMAJUDICIAL.GOV.CO LÍBANO CORDIAL SALUDO DAMOS RESPUESTA AL RADICADO ACTUAL 110013120004202300016-4 DEL 24 DE MAYO DE 2023, RECIBIDO EN ESTA ENTIDAD EL 4 DE JULIO, EN EL QUE SOLICITA &quot;OFÍCIESE A LAS CÁMARAS DE COMERCIO, SEGÚN ?N CORRESPONDA AL LUGAR DE REGISTRO, Y SOLICÍTESE DE ELLAS LA REMISIÓN DEL CERTIFICADO DE EXISTENCIA Y REPRESENTACIÓN DE LOS ESTABLECIMIENTOS Y LAS PERSONAS JURÍDICAS ENUNCIADAS EN LOS NUMERALES 8.2 Y 8.3 DE LAS CONSIDERACIONES QUE ANTECEDE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7-10T00:00:00"/>
    <d v="2023-07-10T00:00:00"/>
    <s v="dgamboat@cendoj.ramajudicial.gov.co.rpost.biz lunes 10/07/2023 9:11 a. m"/>
    <s v="N"/>
    <s v=""/>
    <x v="0"/>
    <s v=""/>
    <s v="N"/>
    <d v="2023-07-10T00:00:00"/>
    <d v="2023-07-10T00:00:00"/>
    <n v="4"/>
    <n v="15"/>
    <x v="0"/>
    <n v="15"/>
    <s v="cumple"/>
  </r>
  <r>
    <x v="0"/>
    <n v="2023004422"/>
    <x v="127"/>
    <s v="EN COMUNICACION DEL DIA 26 JUNIO 2023 ENVIADO A LA CCHONDA GUADUAS Y NORTE DEL TOLIMA Y REMITIDO A LA CC CALI EL DIA 04 JULIO 2023 RAD 20230645144 DE LA POLICIA NACIONAL SECCIONAL DE TOLIMA LIBANO NOTICIA CRIMINAL 664006000064202300052 POR TRASLADO POR COMPETENCIA SOLICITA SU VALIOSA COLABORACION EN EL SENTIDO DE ORDENAR A QUIEN CORRESPONDA SE VERIFIQUE DENTRO SUS BASE DE DATOS O ARCHIVOS SI EXISTE ALGUN REGISTRO A NOMBRE DEL CIUDADANO WILLIAM CHAGUALA MARTINEZ CC 1193491828 EN CASO AFIRMATIVO APORTAR RESPECTIVA DOCUMENTACION."/>
    <s v="A"/>
    <s v="LNDELGAD"/>
    <s v=" "/>
    <s v="Principal"/>
    <d v="2023-07-04T00:00:00"/>
    <s v="Origino"/>
    <s v="NRESPONS"/>
    <s v="Registros Pub y Redes Emp"/>
    <s v="Back (Registro)"/>
    <s v="Finalizado"/>
    <s v=" "/>
    <s v="Asignado a"/>
    <s v="ECUARTAS"/>
    <s v="Registros Pub y Redes Emp"/>
    <s v="Back (Registro)"/>
    <d v="2023-07-04T00:00:00"/>
    <s v="A"/>
    <s v="NO APLICA"/>
    <m/>
    <m/>
    <m/>
    <m/>
    <m/>
    <m/>
    <m/>
    <s v="Sin Identificación"/>
    <n v="1105675503"/>
    <s v="IVAN ANDRES CALDERON AYALA"/>
    <s v="2739999"/>
    <s v="nelson.cardozoo@correo.policia.gov.co"/>
    <s v="E-mail"/>
    <s v=""/>
    <s v="3 Peticiones"/>
    <x v="0"/>
    <s v="Registros Publicos y Redes Emp"/>
    <s v="Derecho de peticion"/>
    <s v="."/>
    <s v="."/>
    <s v="2023-00762 SANTIAGO DE CALI, 6 DE JULIO DE 2023 SEÑORES MINISTERIO DE DEFENSA NACIONAL POLICIA NACIONAL ATENCIÓN: PATRULLERO IVAN ANDRES CALDERON AYALA INVESTIGADOR A CRIMINAL NELSON.CARDOZO@CORREO.POLICIA.GOV.CO NUBIA.LOZANO@FISCALIA.GOV.CO LIBANO CORDIAL SALUDO, DAMOS RESPUESTA A SU OFICIO SUBIN-UBIC 26.2 DEL 26 DE JUNIO DE 2023, RECIBIDO EN LA CÁMARA DE COMERCIO DE HONDA GUADUAS Y NORTE DEL TOLIMA Y REMITIDO A ESTA ENTIDAD EL 30 DE JUNIO, SOLICITÓ: &quot;SI EXISTE ALGÚN REGISTRO A NOMBRE DEL CIUDADANO WILLIAM CHAGUALA MARTINEZ, IDENTIFICADO CON CEDULA DE CIUDADANÍA NÚMERO 1.193.491.828, EN CASO AFIRMATIVO APORTAR RESPECTIVA DOCUM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ECUARTAS"/>
    <d v="2023-07-06T00:00:00"/>
    <d v="2023-07-06T00:00:00"/>
    <s v="'nelson.cardozo@correo.policia.gov.co.rpost.biz'; 'nubia.lozano@fiscalia.gov.co.rpost.biz' jueves 06/07/2023 11:23 a. m"/>
    <s v="N"/>
    <s v=""/>
    <x v="0"/>
    <s v=""/>
    <s v="N"/>
    <d v="2023-07-06T00:00:00"/>
    <d v="2023-07-06T00:00:00"/>
    <n v="2"/>
    <n v="15"/>
    <x v="0"/>
    <n v="15"/>
    <s v="cumple"/>
  </r>
  <r>
    <x v="0"/>
    <n v="2023004424"/>
    <x v="127"/>
    <s v="EN COMUNICACION DEL DIA 02-07-2023 CON EMAIL ENVIADO A CONTACTO CCC MEDIANTE DERECHO DE PETICION EL SR. BLADIMIR VARGAS ROJAS CC 94525068 TP 358023 DEL C S J EN REOPRESENTACION DEL SR. OMAR ANDRES SEEPULVEDA MENDEZ SOLICITA SE SUMINISTRE LA DIRECCION CORREO ELECTRONICO TELEFONOS Y NOMBRE DEL LIQUIDADOR DE LA SOCIEDAD MYM CONSTUCCION SAS NIT 9000813758-8- NOTA LA SOCIEDADM Y M CONSTRUCCIONES CALI S.A.S EN LIQUIDACION NIT 900813758 - 8 FIGURA ACTIVA_x0009_EN CALI_x0009_MAT # 918481"/>
    <s v="A"/>
    <s v="JCMARIN"/>
    <s v=" "/>
    <s v="Obrero"/>
    <d v="2023-07-04T00:00:00"/>
    <s v="Origino"/>
    <s v="NRESPONS"/>
    <s v="Registros Pub y Redes Emp"/>
    <s v="Back (Registro)"/>
    <s v="Finalizado"/>
    <s v=" "/>
    <s v="Asignado a"/>
    <s v="ECUARTAS"/>
    <s v="Registros Pub y Redes Emp"/>
    <s v="Back (Registro)"/>
    <d v="2023-07-04T00:00:00"/>
    <s v="A"/>
    <s v="MERCANTIL"/>
    <n v="918481"/>
    <m/>
    <m/>
    <m/>
    <m/>
    <m/>
    <m/>
    <s v="Inscrito"/>
    <m/>
    <s v="BLADIMIR VARGAS ROJAS"/>
    <s v=""/>
    <s v="vargasrojasabogado@gmail.com"/>
    <s v="E-mail"/>
    <s v="3028175206"/>
    <s v="3 Peticiones"/>
    <x v="0"/>
    <s v="Registros Publicos y Redes Emp"/>
    <s v="Derecho de peticion"/>
    <s v="."/>
    <s v="."/>
    <s v="2023-00612 SANTIAGO DE CALI, 8 DE JULIO DE 2023 SEÑOR BLADIMIR VARGAS ROJAS ABOGADO VARGASROJASABOGADO@GMAIL.COM LA CIUDAD CORDIAL SALUDO, MEDIANTE ESCRITO SIN FECHA, RECIBIDO EN ESTA ENTIDAD EL 4 DE JULIO DE 2023, SOLICITÓ: &quot;SE ME SUMINISTREN LA DIRECCIÓN, CORREO ELECTRÓNICO, TELÉFONOS Y NOMBRE DEL LIQUIDADOR DE LA SOCIEDAD MYM CONSTRUCCIÓN S.A.S. IDENTIFICADO CON EL NIT 90081375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s v="."/>
    <s v="Finalizado"/>
    <s v="ECUARTAS"/>
    <d v="2023-07-08T00:00:00"/>
    <d v="2023-07-08T00:00:00"/>
    <s v="vargasrojasabogado@gmail.com.rpost.biz sábado 08/07/2023 9:09 a. m"/>
    <s v="N"/>
    <s v=""/>
    <x v="0"/>
    <s v=""/>
    <s v="N"/>
    <d v="2023-07-08T00:00:00"/>
    <d v="2023-07-08T00:00:00"/>
    <n v="3"/>
    <n v="15"/>
    <x v="0"/>
    <n v="15"/>
    <s v="cumple"/>
  </r>
  <r>
    <x v="0"/>
    <n v="2023004427"/>
    <x v="127"/>
    <s v="EN COMUNICACION DEL DIA 04072023 CON EMAIL ENVIADO A CONTACTO CCC MEDIANTE DER DE PETIICON LA SEÑORA MANUELA GAVIRIOA CARDONA ESTUDIANTE DE OCTAVO SEMESTRE DEL PROGRAMA DE INGENIERÍA INDUSTRIAL DE LA UNIVERSIDAD DEL VALLE SOLICITAR INFORMACIÓN ACERCA DE CUÁNTAS EMPRESAS DE LA INDUSTRIA METALMECÁNICA HAY EN EL DEPARTAMENTO DEL VALLE DEL CAUCA Y QUÉ CANTIDAD DE EMPRESAS HAY POR &quot;ZONA&quot;O CIUDAD DEL DEPARTAMENTO. LA INFORMACIÓN REQUERIDA ES PARA LA REALIZACIÓN DE MI ANTEPROYECTO DE GRADO. "/>
    <s v="A"/>
    <s v="JCMARIN"/>
    <s v=" "/>
    <s v="Obrero"/>
    <d v="2023-07-04T00:00:00"/>
    <s v="Origino"/>
    <s v="NRESPONS"/>
    <s v="Registros Pub y Redes Emp"/>
    <s v="Back (Registro)"/>
    <s v="Finalizado"/>
    <s v=" "/>
    <s v="Asignado a"/>
    <s v="ECUARTAS"/>
    <s v="Registros Pub y Redes Emp"/>
    <s v="Back (Registro)"/>
    <d v="2023-07-04T00:00:00"/>
    <s v="A"/>
    <s v=""/>
    <m/>
    <m/>
    <m/>
    <m/>
    <m/>
    <m/>
    <m/>
    <s v="Sin Identificación"/>
    <m/>
    <s v="MANUELA GAVIRIA CARDONA"/>
    <s v=""/>
    <s v="manuela.gaviria@correounivalle.edu.co"/>
    <s v="E-mail"/>
    <s v=""/>
    <s v="3 Peticiones"/>
    <x v="0"/>
    <s v="Registros Publicos y Redes Emp"/>
    <s v="Derecho de peticion"/>
    <s v="."/>
    <s v="."/>
    <s v="2023-00679 SANTIAGO DE CALI, 8 DE JULIO DE 2023 SEÑORA MANUELA GAVIRIA CARDONA ESTUDIANTE MANUELA.GAVIRIA@CORREOUNIVALLE.EDU.CO LA CIUDAD CORDIAL SALUDO, DAMOS RESPUESTA A SU CORREO ELECTRÓNICO DEL 1 DE JULIO DE 2023, RECIBIDO EN ESTA ENTIDAD EL MISMO DÍA, EN EL QUE SOLICITA: &quot;CUÁNTAS EMPRESAS DE LA INDUSTRIA METAL MECÁNICA HAY EN EL DEPARTAMENTO DEL VALLE DEL CAUCA Y QUÉ CANTIDAD DE EMPRESAS HAY POR &quot;ZONA&quot; O CIUDAD DEL DEPARTAM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
    <s v="."/>
    <s v="Finalizado"/>
    <s v="ECUARTAS"/>
    <d v="2023-07-08T00:00:00"/>
    <d v="2023-07-08T00:00:00"/>
    <s v="manuela.gaviria@correounivalle.edu.co.rpost.biz sábado 08/07/2023 11:12 a. m"/>
    <s v="N"/>
    <s v=""/>
    <x v="0"/>
    <s v=""/>
    <s v="N"/>
    <d v="2023-07-08T00:00:00"/>
    <d v="2023-07-08T00:00:00"/>
    <n v="3"/>
    <n v="15"/>
    <x v="0"/>
    <n v="15"/>
    <s v="cumple"/>
  </r>
  <r>
    <x v="0"/>
    <n v="2023004428"/>
    <x v="127"/>
    <s v="LA SEÑORA ZEIDA MARIA SOLARTE ATAIZA IDENTIFICADA CON CEDULA DE CIUDADANIA 34.550.231 SOLICITA DE MANERA CORDIAL LE SEA GENERADO UN CERTIFICADO DE NO FIGURA EN CAMARA DE COMERCIO DE CALI DE SU ESPOSO; EL SR. JULIO CESAR GARCES SANDOVAL IDENTIFICADO CON CEDULA DE CIUDADANIA 10.543.829. LO ANTERIRO CON EL FIN DE PRESENTAR ANTE OTRAS ENTIDADES QUE LO REQUIEREN."/>
    <s v="A"/>
    <s v="FPAYANC"/>
    <s v=" "/>
    <s v="Unicentro web"/>
    <d v="2023-07-04T00:00:00"/>
    <s v="Origino"/>
    <s v="NRESPONS"/>
    <s v="Registros Pub y Redes Emp"/>
    <s v="Back (Registro)"/>
    <s v="Finalizado"/>
    <s v=" "/>
    <s v="Asignado a"/>
    <s v="CMARTINE"/>
    <s v="Registros Pub y Redes Emp"/>
    <s v="Juridica"/>
    <d v="2023-07-04T00:00:00"/>
    <s v="A"/>
    <s v="MERCANTIL"/>
    <m/>
    <m/>
    <m/>
    <m/>
    <m/>
    <m/>
    <m/>
    <s v="Sin Identificación"/>
    <n v="34550231"/>
    <s v="ZEIDA MARIA SOLARTE ASTAIZA"/>
    <s v=""/>
    <s v="zsolarte@gmail.com"/>
    <s v="Presencial Verbal"/>
    <s v="3165263853"/>
    <s v="3 Peticiones"/>
    <x v="0"/>
    <s v="Registros Publicos y Redes Emp"/>
    <s v="Derecho de peticion"/>
    <s v="."/>
    <s v="."/>
    <s v="CONTESTADO CON CARTA 2023-00754 DEL 4 DE JULIO DE 2023, ASÍ: MEDIANTE PETICIÓN DEL 4 DE JULIO DE 2023, SOLICITÓ A ESTA CÁMARA DE COMERCIO UN CERTIFICADO DE NO FIGURA A NOMBRE DE JULIO CÉSAR GARCÉS SANDOVAL, IDENTIFICADO CON LA CÉDULA DE CIUDADANÍA NO. 1054382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0"/>
    <n v="15"/>
    <x v="0"/>
    <n v="15"/>
    <s v="cumple"/>
  </r>
  <r>
    <x v="0"/>
    <n v="2023004431"/>
    <x v="127"/>
    <s v="EN COMUNICACION DEL DIA 04072023 CON EMAIL ENVIADO A CONTACTO CCC MEDIANTE DERECHO DE PETICION LA SRA. SARA ARISTIZÁBAL RAMÍREZ GERENTE COMERCIAL SALUD Y BIENESTAR G&amp;S SAS SOLICITAMOS EL ENVÍO POR MEDIO ELECTRÓNICO A ESTE CORREO DE LA BASE DE DATOS DE PERSONAS NATURALES Y JURÍDICAS CORRESPONDIENTES A SU JURISDICCIÓN QUE SE ENCUENTREN ACTIVAS DESDE EL AÑO 2021 Y 2023."/>
    <s v="A"/>
    <s v="JCMARIN"/>
    <s v=" "/>
    <s v="Obrero"/>
    <d v="2023-07-04T00:00:00"/>
    <s v="Origino"/>
    <s v="NRESPONS"/>
    <s v="Registros Pub y Redes Emp"/>
    <s v="Back (Registro)"/>
    <s v="Finalizado"/>
    <s v=" "/>
    <s v="Asignado a"/>
    <s v="ECUARTAS"/>
    <s v="Registros Pub y Redes Emp"/>
    <s v="Back (Registro)"/>
    <d v="2023-07-04T00:00:00"/>
    <s v="A"/>
    <s v=""/>
    <m/>
    <m/>
    <m/>
    <m/>
    <m/>
    <m/>
    <m/>
    <s v="Sin Identificación"/>
    <m/>
    <s v="SARA ARISTIZÁBAL RAMÍREZ"/>
    <s v=""/>
    <s v="saraarist@hotmail.com"/>
    <s v="E-mail"/>
    <s v="300 784 74 06"/>
    <s v="3 Peticiones"/>
    <x v="0"/>
    <s v="Registros Publicos y Redes Emp"/>
    <s v="Derecho de peticion"/>
    <s v="."/>
    <s v="."/>
    <s v="2023-00679 SANTIAGO DE CALI, 8 DE JULIO DE 2023 SEÑORA SARA ARISTIZÁBAL RAMÍREZ GERENTE COMERCIAL SALUD Y BIENESTAR G&amp;S SAS SARAARIST@HOTMAIL.COM LA CIUDAD CORDIAL SALUDO, DAMOS RESPUESTA A SU CORREO ELECTRÓNICO DEL 4 DE JULIO DE 2023, RECIBIDO EN ESTA ENTIDAD EL MISMO DÍA, EN EL QUE SOLICITA: &quot;LA BASE DE DATOS DE PERSONAS NATURALES Y JURÍDICAS CORRESPONDIENTES A SU JURISDICCIÓN QUE SE ENCUENTREN ACTIVAS DESDE EL AÑO 2021 Y 202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
    <s v="."/>
    <s v="Finalizado"/>
    <s v="ECUARTAS"/>
    <d v="2023-07-08T00:00:00"/>
    <d v="2023-07-08T00:00:00"/>
    <s v="saraarist@hotmail.com.rpost.biz sábado 08/07/2023 12:01 p. m"/>
    <s v="N"/>
    <s v=""/>
    <x v="0"/>
    <s v=""/>
    <s v="N"/>
    <d v="2023-07-08T00:00:00"/>
    <d v="2023-07-08T00:00:00"/>
    <n v="3"/>
    <n v="15"/>
    <x v="0"/>
    <n v="15"/>
    <s v="cumple"/>
  </r>
  <r>
    <x v="0"/>
    <n v="2023004433"/>
    <x v="127"/>
    <s v="LA SEÑORA BEATRIZ MENENDEZ PPTE. NO. 523885448 REPRESENTANTE LEGAL DE AGROSAKAL S.A.S. N NIT 900279252¿2 ME PERMITO MEDIANTE EL PRESENTE DOCUMENTO SOLICITAR FORMALMENTE LA MODIFICACIÓN DE LOS DATOS DE IDENTIFICACIÓN PERSONAL DE LA CONTROLANTE DE LA SOCIEDAD QUE REPRESENTO ASÍ: DATOS ANTERIORES BEATRIZ EUGENIA CALERO TORO C.C. NO. 66.903.625 DATOS NUEVOS BEATRIZ MENÉNDEZ PASAPORTE NO. 523885448 ANTERIORMENTE SE HABIA SOLICITADO EL CAMBIO EN LOS DATOS DE LA REPRESENTACION LEGAL"/>
    <s v="A"/>
    <s v="JCMARIN"/>
    <s v=" "/>
    <s v="Obrero"/>
    <d v="2023-07-04T00:00:00"/>
    <s v="Origino"/>
    <s v="NRESPONS"/>
    <s v="Registros Pub y Redes Emp"/>
    <s v="Empresario"/>
    <s v="Finalizado"/>
    <s v=" "/>
    <s v="Asignado a"/>
    <s v="SORTIZ"/>
    <s v="Registros Pub y Redes Emp"/>
    <s v="Back Correcciones Registro"/>
    <d v="2023-07-04T00:00:00"/>
    <s v="A"/>
    <s v="MERCANTIL"/>
    <n v="762350"/>
    <m/>
    <m/>
    <m/>
    <m/>
    <m/>
    <m/>
    <s v="Inscrito"/>
    <m/>
    <s v="BEATRIZ MENÉNDEZ"/>
    <s v=""/>
    <s v="bcalero@me.com"/>
    <s v="E-mail"/>
    <s v=""/>
    <s v="3 Peticiones"/>
    <x v="7"/>
    <s v="Registros Publicos y Redes Emp"/>
    <s v="Derecho de peticion"/>
    <s v="."/>
    <s v="."/>
    <s v="AL INSCRITO 762350-16 SE MODIFICA EL TIPO DE IDENTIFICACIÓN Y NÚMERO DE IDENTIFICACIÓN EN EL CERTIFICA DE SITUACIÓN DE CONTROL (CONTROLANTE) SE ENVIA CORREO ELECTRONICO BCALERO@ME.COM; BCALERO@ME.COM.RPOST.BIZ EL DÍA SÁBADO 08/07/2023 3:16 P. M."/>
    <s v="."/>
    <s v="Finalizado"/>
    <s v="SORTIZ"/>
    <d v="2023-07-08T00:00:00"/>
    <d v="2023-07-08T00:00:00"/>
    <s v=" "/>
    <s v="N"/>
    <s v=""/>
    <x v="0"/>
    <s v="."/>
    <s v="N"/>
    <d v="2023-07-08T00:00:00"/>
    <d v="2023-07-08T00:00:00"/>
    <n v="3"/>
    <n v="15"/>
    <x v="0"/>
    <n v="15"/>
    <s v="cumple"/>
  </r>
  <r>
    <x v="0"/>
    <n v="2023004436"/>
    <x v="127"/>
    <s v="EN COMUNICACION DEL DIA 28 JUNIO 2023 ENVIADO A LA CCPALMIRA Y REMITIDA A LA CC CALI EL DIA 04 JULIO 2023 CON RAD 20230644449, 20230644463, 20230644476 POR TRASLADO POR COMPETENCIA SOLICITAN EL CAMBIO EN LA RESEÑA DEL PROPIETARIO DE LOS SIGUIENTES ESTABLECIMIENTOS DE COMERCIO AGENCIAS O SUCURSALES ASI MAT 846584 RAD 20230644449 Y SE REEMPLAZA CON LA RAD 20230648871 MAT 980417 RAD 20230644463 Y SE REEMPLAZA CON LA RAD 20230648890 MAT 698642 RAD 20230644476 Y SE REEMPLAZA CON LA RAD 20230648899"/>
    <s v="A"/>
    <s v="LNDELGAD"/>
    <s v=" "/>
    <s v="Principal"/>
    <d v="2023-07-04T00:00:00"/>
    <s v="Origino"/>
    <s v="NRESPONS"/>
    <s v="Registros Pub y Redes Emp"/>
    <s v="Empresario"/>
    <s v="Finalizado"/>
    <s v=" "/>
    <s v="Asignado a"/>
    <s v="SORTIZ"/>
    <s v="Registros Pub y Redes Emp"/>
    <s v="Back Correcciones Registro"/>
    <d v="2023-07-04T00:00:00"/>
    <s v="A"/>
    <s v="MERCANTIL"/>
    <n v="846584"/>
    <n v="20230648871"/>
    <m/>
    <m/>
    <m/>
    <m/>
    <m/>
    <s v="Inscrito"/>
    <n v="16262714"/>
    <s v="HELDER SOLARTE ARCE"/>
    <s v="2855507"/>
    <s v="todomedltda@todomed.co"/>
    <s v="E-mail"/>
    <s v="3137910887"/>
    <s v="2 Del tramite del documento"/>
    <x v="22"/>
    <s v="Registros Publicos y Redes Emp"/>
    <s v="Inscripción"/>
    <s v="."/>
    <s v="."/>
    <s v="AL NIT 815005074 - 4 SE MODIFICO EL NOMBRE A TODOMED S.A.S. SE ENVIA RESPUESTA AL CORREO ELECTRONCIO TODOMEDLTDA@TODOMED.CO; TODOMEDLTDA@TODOMED.CO.RPOST.BIZ EL DÍA SÁBADO 08/07/2023 3:39 P. M."/>
    <s v="."/>
    <s v="Finalizado"/>
    <s v="SORTIZ"/>
    <d v="2023-07-08T00:00:00"/>
    <d v="2023-07-08T00:00:00"/>
    <s v=" "/>
    <s v="N"/>
    <s v=""/>
    <x v="0"/>
    <s v="."/>
    <s v="N"/>
    <d v="2023-07-08T00:00:00"/>
    <d v="2023-07-08T00:00:00"/>
    <n v="3"/>
    <n v="15"/>
    <x v="0"/>
    <n v="15"/>
    <s v="cumple"/>
  </r>
  <r>
    <x v="0"/>
    <n v="2023004441"/>
    <x v="128"/>
    <s v="SOLICITAN PRORROGA DE PLAZO PARA SUBSANAR REQUERIMIENTO DE LA RADICACION 20230583479 DE EL SEÑOR LUIS ARLEY SANCHEZ SUAREZ HECHO POR EL DR. SANTIAGO ALBAN"/>
    <s v="A"/>
    <s v="JCMARIN"/>
    <s v=" "/>
    <s v="Obrero"/>
    <d v="2023-07-05T00:00:00"/>
    <s v="Origino"/>
    <s v="NRESPONS"/>
    <s v="Registros Pub y Redes Emp"/>
    <s v="Juridica"/>
    <s v="Finalizado"/>
    <s v=" "/>
    <s v="Asignado a"/>
    <s v="SALBAN"/>
    <s v="Registros Pub y Redes Emp"/>
    <s v="Juridica"/>
    <d v="2023-07-05T00:00:00"/>
    <s v="A"/>
    <s v="MERCANTIL"/>
    <m/>
    <n v="20230583479"/>
    <m/>
    <m/>
    <m/>
    <m/>
    <m/>
    <s v="Sin Identificación"/>
    <n v="14136412"/>
    <s v="LUIS ARLEY SANCHEZ SUAREZ"/>
    <s v=""/>
    <s v="lfotavo_22@hotmail.com"/>
    <s v="E-mail"/>
    <s v=""/>
    <s v="3 Peticiones"/>
    <x v="6"/>
    <s v="Registros Publicos y Redes Emp"/>
    <s v="Derecho de peticion"/>
    <s v="."/>
    <s v="."/>
    <s v="SE CONCEDE PRÓRROGA DEL PQR 2023004441 HASTA EL 06 DE AGOSTO DEL 2023."/>
    <s v="."/>
    <s v="Finalizado"/>
    <s v="SALBAN"/>
    <d v="2023-07-05T00:00:00"/>
    <d v="2023-07-05T00:00:00"/>
    <s v=" "/>
    <s v="N"/>
    <s v=""/>
    <x v="0"/>
    <s v="."/>
    <s v="N"/>
    <d v="2023-07-05T00:00:00"/>
    <d v="2023-07-05T00:00:00"/>
    <n v="0"/>
    <n v="15"/>
    <x v="0"/>
    <n v="15"/>
    <s v="cumple"/>
  </r>
  <r>
    <x v="0"/>
    <n v="2023004443"/>
    <x v="128"/>
    <s v="EN COMUNICACION DEL DIA 04072023 CON OFICIO 2023EE0107582 DE LA CGR GERENCIA DPTAL COLEGIADA DEL VALLE DEL CAUCA ENVIADO VIA EMAIL A CONTACTO CCC SOLICITAN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 NOTA LA SOCIEDAD FUNDACION PACIFICO EN MARCHA FUNPAMAR NIT 835001584 - 3_x0009_ACTIVA BUENAVENTURA INSCRITO 9000000639"/>
    <s v="A"/>
    <s v="JCMARIN"/>
    <s v=" "/>
    <s v="Obrero"/>
    <d v="2023-07-05T00:00:00"/>
    <s v="Origino"/>
    <s v="NRESPONS"/>
    <s v="Registros Pub y Redes Emp"/>
    <s v="Back (Registro)"/>
    <s v="Finalizado"/>
    <s v=" "/>
    <s v="Asignado a"/>
    <s v="ECUARTAS"/>
    <s v="Registros Pub y Redes Emp"/>
    <s v="Back (Registro)"/>
    <d v="2023-07-05T00:00:00"/>
    <s v="A"/>
    <s v=""/>
    <m/>
    <m/>
    <m/>
    <m/>
    <m/>
    <m/>
    <m/>
    <s v="Sin Identificación"/>
    <m/>
    <s v="YANETH CADENA"/>
    <s v=""/>
    <s v="yaneth.cadena@contraloria.gov.co"/>
    <s v="E-mail"/>
    <s v=""/>
    <s v="3 Peticiones"/>
    <x v="0"/>
    <s v="Registros Publicos y Redes Emp"/>
    <s v="Derecho de peticion"/>
    <s v="."/>
    <s v="."/>
    <s v="2023-00584 SANTIAGO DE CALI, 10 DE JULIO DE 2023 SEÑORES CONTRALORIA MUNICIPAL DE IBAGUÉ ATENCIÓN: YANETH CADENA PROFESIONAL UNIVERSITARIA CGRCGR@CONTRALORIA.GOV.CO YANETH.CADENA@CONTRALORIA.GOV.CO LA CIUDAD CORDIAL SALUDO, DAMOS RESPUESTA AL RADICADO 2023EE0107582 PRF-80763-2019-34488 DEL 4 DE JULIO DE 2023 RECIBIDO ESTA ENTIDAD EL 5 DE JULIO,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ECUARTAS"/>
    <d v="2023-07-10T00:00:00"/>
    <d v="2023-07-10T00:00:00"/>
    <s v="cgrcgr@contraloria.gov.co.rpost.biz; yaneth.cadena@contraloria.gov.co.rpost.biz lunes 10/07/2023 11:41 a. m."/>
    <s v="N"/>
    <s v=""/>
    <x v="0"/>
    <s v=""/>
    <s v="N"/>
    <d v="2023-07-10T00:00:00"/>
    <d v="2023-07-10T00:00:00"/>
    <n v="3"/>
    <n v="15"/>
    <x v="0"/>
    <n v="15"/>
    <s v="cumple"/>
  </r>
  <r>
    <x v="0"/>
    <n v="2023004444"/>
    <x v="128"/>
    <s v="EN COMUNICACION DEL DIA 29 JUNIO 2023 ENVIADO A LA CC HONDA GUADUAS Y NORTE DEL TOLIMA Y REMITIDO A LA CC CALI EL DIA 05 JULIO 2023 CON RAD 20230647665 POR TRASLADO POR COMPETENCIA EL JUZGADO PROMISCUO DE FAMILIA LIBANO TOLIMA OFICIO 767 SOLICITA PARA QUE NOS CERTIFIQUEN SI EL SEÑOR WILLIAM FERNANDO LOZANO MENDEZ CC 93472070 ESTA INSCRITO COMO COMERCIANTE Y EN CASO POSITIVO NOS INFORMEN QUE ESTABLECIMIENTO DE COMERCIO TIENE REGISTRADOS A SU NOMBRE."/>
    <s v="A"/>
    <s v="LNDELGAD"/>
    <s v=" "/>
    <s v="Principal"/>
    <d v="2023-07-05T00:00:00"/>
    <s v="Origino"/>
    <s v="NRESPONS"/>
    <s v="Registros Pub y Redes Emp"/>
    <s v="Back (Registro)"/>
    <s v="Finalizado"/>
    <s v=" "/>
    <s v="Asignado a"/>
    <s v="ECUARTAS"/>
    <s v="Registros Pub y Redes Emp"/>
    <s v="Back (Registro)"/>
    <d v="2023-07-05T00:00:00"/>
    <s v="A"/>
    <s v="NO APLICA"/>
    <m/>
    <m/>
    <m/>
    <m/>
    <m/>
    <m/>
    <m/>
    <s v="Sin Identificación"/>
    <m/>
    <s v="JORGE IRLEY GALVEZ CARDONA"/>
    <s v=""/>
    <s v="jgalvezc@cendoj.ramajudicial.gov.co"/>
    <s v="E-mail"/>
    <s v=""/>
    <s v="3 Peticiones"/>
    <x v="0"/>
    <s v="Registros Publicos y Redes Emp"/>
    <s v="Derecho de peticion"/>
    <s v="."/>
    <s v="."/>
    <s v="2022-00757 SANTIAGO DE CALI, 7 DE JULIO DE 2023 SEÑORES JUZGADO PROMISCUO DE FAMILIA LIBANO - TOLIMA ATENCIÓN: JORGE IRLEY GALVEZ CARDONA ESCRIBIENTE J01PRFCTOLIBANO@CENDOJ.RAMAJUDICIAL.GOV.CO LÍBANO CORDIAL SALUDO DAMOS RESPUESTA AL OFICIO NO. 767 RADICACIÓN 73411318400120220015000, DEL 29 DE JUNIO DE 2023, RECIBIDO EN LA CÁMARA DE COMERCIO DE HONDA, GUADUAS Y NORTE DEL TOLIMA Y REMITIDO A ESTA ENTIDAD EL 4 DE JULIO, EN EL QUE SOLICITA &quot;CERTIFIQUEN SI EL SEÑOR WILLIAM FERNANDO LOZANO MENDEZ IDENTIFICADO CON C.C. 93.472.070, ESTÁ INSCRITO COMO COMERCIANTE Y EN CASO POSITIVO NOS INFORMEN QUE ESTABLECIMIENTOS DE COMERCIO TIENE REGISTRADO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7-07T00:00:00"/>
    <d v="2023-07-07T00:00:00"/>
    <s v="'j01prfctolibano@cendoj.ramajudicial.gov.co.rpost.biz' viernes 07/07/2023 8:06 a. m"/>
    <s v="N"/>
    <s v=""/>
    <x v="0"/>
    <s v=""/>
    <s v="N"/>
    <d v="2023-07-07T00:00:00"/>
    <d v="2023-07-07T00:00:00"/>
    <n v="2"/>
    <n v="15"/>
    <x v="0"/>
    <n v="15"/>
    <s v="cumple"/>
  </r>
  <r>
    <x v="0"/>
    <n v="2023004446"/>
    <x v="128"/>
    <s v="EN COMUNICACION DEL DIA 04072023 CON OFICIO 45829-23 DE AL JCC BOGOTA DC ENVIADO VIA EMAIL A CONTACTO CCC SOLICITAN COLABORACIÓN PARA EL SUMINISTRO DE LA BASE DE DATOS QUE CONTENGA LA INFORMACIÓN DE LAS SOCIEDADES Y CONTADORES PÚBLICOS QUE OSTENTEN LA CALIDAD DE REVISORES FISCALES REGISTRADOS EN EL REGISTRO PÚBLICO EN LAS VIGENCIA 2022 Y LO TRANSCURRIDO DEL AÑO 2023 LA INFORMACIÓN SOLICITADA SE REQUIERE EN ARCHIVO FORMATO EXCEL QUE CONTENGA LOS SIGUIENTES CAMPOS REGISTRADOS CADA UNO EN COLUMNAS POR SEPARADO Y DONDE SE IDENTIFIQUE LA VINCULACIÓN O RELACIÓN DIRECTA DE SOCIEDADES Y/O CONTADORES PÚBLICOS PRESTADORES DE LOS SERVICIOS DE REVISORÍA FISCAL A LA SOCIEDAD CONTRATANTE DE LOS SERVICIOS: DE LA SOCIEDAD Y/O CONTADOR PÚBLICO, PRESTADOR DE LOS SERVICIOS DE REVISORÍA FISCAL. ¿ SOCIEDAD PRESTADORA DE SERVICIOS. - RAZÓN SOCIAL. - NÚMERO DE NIT. - NÚMERO DIGITO DE VERIFICACIÓN. - NOMBRE(S) Y APELLIDO(S) DEL EPRESENTANTE LEGAL. - CORREO ELECTRÓNICO COMERCIAL DE LA SOCIEDAD. - DIRECCIÓN COMERCIAL DE LA SOCIEDAD. - NÚMERO TELEFÓNICO COMERCIAL DE LA SOCIEDAD. - FECHA DE ACEPTACIÓN DEL CARGO COMO REVISOR FISCAL REGISTRADO ANTE LA CÁMARA DE COMERCIO. ¿ CONTADOR PÚBLICO PRESTADOR DE SERVICIOS. - NOMBRE Y APELLIDO DEL REVISOR FISCAL - NÚMERO DE CÉDULA DEL REVISOR FISCAL - CORREO ELECTRÓNICO DEL REVISOR FISCAL - NÚMERO DE TARJETA PROFESIONAL - DESCRIPCIÓN DEL CARGO DEL CONTADOR PÚBLICO. - FECHA DE ACEPTACIÓN DEL CARGO COMO REVISOR FISCAL REGISTRADO ANTE LA CÁMARA DE COMERCIO. DE LA SOCIEDAD CONTRATANTE DE LOS SERVICIOS DE REVISORÍA FISCAL. - NIT DE LA PERSONA JURÍDICA CONTRATANTE. - DENOMINACIÓN O RAZÓN SOCIAL DE LA PERSONA CONTRATANTE. - NOMBRE DEL REPRESENTANTE LEGAL DE LA SOCIEDAD CONTRATANTE. - CORREO ELECTRÓNICO COMERCIAL DE LA SOCIEDAD CONTRATANTE. - TIPO JURÍDICO DE LA SOCIEDAD CONTRATANTE."/>
    <s v="A"/>
    <s v="JCMARIN"/>
    <s v=" "/>
    <s v="Obrero"/>
    <d v="2023-07-05T00:00:00"/>
    <s v="Origino"/>
    <s v="NRESPONS"/>
    <s v="Registros Pub y Redes Emp"/>
    <s v="Back (Registro)"/>
    <s v="Finalizado"/>
    <s v=" "/>
    <s v="Asignado a"/>
    <s v="ECUARTAS"/>
    <s v="Registros Pub y Redes Emp"/>
    <s v="Back (Registro)"/>
    <d v="2023-07-05T00:00:00"/>
    <s v="A"/>
    <s v=""/>
    <m/>
    <m/>
    <m/>
    <m/>
    <m/>
    <m/>
    <m/>
    <s v="Sin Identificación"/>
    <m/>
    <s v="JOSE ORLANDO RAMIREZ ZULUAGA"/>
    <s v="6444450"/>
    <s v="asesor.direccion@jcc.gov.co"/>
    <s v="E-mail"/>
    <s v=""/>
    <s v="3 Peticiones"/>
    <x v="0"/>
    <s v="Registros Publicos y Redes Emp"/>
    <s v="Derecho de peticion"/>
    <s v="."/>
    <s v="."/>
    <s v=" 2023-00769 SANTIAGO DE CALI, 10 DE JULIO DE 2023 SEÑOR JOSE ORLANDO RAMIREZ ZULUAGA DIRECTOR GENERAL UAE JUNTA CENTRAL DE CONTADORES ASESOR.DIRECCION@JCC.GOV.CO DIRECCION.GENERAL@JCC.GOV.CO BOGOTÁ D.C. CORDIAL SALUDO, DAMOS RESPUESTA A SU OFICIO NO. 45829.23 DEL 4 DE JULIO DE 2023, RECIBIDO EN ESTA ENTIDAD EL MISMO DÍA, EN EL QUE SOLICITA: &quot;SUMINISTRO DE LA BASE DE DATOS QUE CONTENGA LA INFORMACIÓN DE LAS SOCIEDADES Y CONTADORES PÚBLICOS, QUE OSTENTEN LA CALIDAD DE REVISORES FISCALES, REGISTRADOS EN EL REGISTRO PÚBLICO EN LAS VIGENCIAS 2022 Y LO TRANSCURRIDO DEL AÑO 2023 LA INFORMACIÓN SOLICITADA SE REQUIERE EN ARCHIVO FORMATO EXCEL, QUE CONTENGA LOS SIGUIENTES CAMPOS, REGISTRADOS CADA UNO EN COLUMNAS POR SEPARADO Y, DONDE SE IDENTIFIQUE LA VINCULACIÓN O RELACIÓN DIRECTA DE SOCIEDADES Y/O CONTADORES PÚBLICOS PRESTADORES DE LOS SERVICIOS DE REVISOR FISCAL A LA SOCIEDAD CONTRATANTE DE LOS SERVICIOS: &quot;_x0009_DE LA SOCIEDAD Y/O CONTADOR PÚBLICO, PRESTADOR DE LOS SERVICIOS D"/>
    <s v="."/>
    <s v="Finalizado"/>
    <s v="ECUARTAS"/>
    <d v="2023-07-10T00:00:00"/>
    <d v="2023-07-10T00:00:00"/>
    <s v="asesor.direccion@jcc.gov.co.rpost.biz; direccion.general@jcc.gov.co.rpost.biz lunes 10/07/2023 2:23 p. m."/>
    <s v="N"/>
    <s v=""/>
    <x v="0"/>
    <s v=""/>
    <s v="N"/>
    <d v="2023-07-10T00:00:00"/>
    <d v="2023-07-10T00:00:00"/>
    <n v="3"/>
    <n v="15"/>
    <x v="0"/>
    <n v="15"/>
    <s v="cumple"/>
  </r>
  <r>
    <x v="0"/>
    <n v="2023004447"/>
    <x v="128"/>
    <s v="EN COMUNICACION DEL DIA 04 JULIO 2023 ENVIADO A LA CC BOGOTA D.C Y REMITIDO A LA CC CALI EL DIA 05 JULIO 2023 CON RAD 20230647831 POR TRASLADO POR COMPETENCIA MEDIANTE DERECHO DE PETICION EL SR DANIEL SILVA HENAO SOLICITA 1. SOLICITO RESPETUOSAMENTE SE INDIQUE SI EXISTE A NOMBRE EL SEÑOR JOSE MANUEL AMELA GARCIA IDENTIFICADO CON NIF 18895023V ALGUN TIPO DE SOCIEDAD CREADA EN COLOMBIA 2. EN CASO DE SER POSITIVO EL PUNTO PRIMERO SE GENERE COPIA INTEGRA A MI COSTA DE LOS CERTIFICADOS O DOCUMENTOS QUE REPOSEN EN DICHA ENTIDAD "/>
    <s v="A"/>
    <s v="LNDELGAD"/>
    <s v=" "/>
    <s v="Principal"/>
    <d v="2023-07-05T00:00:00"/>
    <s v="Origino"/>
    <s v="NRESPONS"/>
    <s v="Registros Pub y Redes Emp"/>
    <s v="Back (Registro)"/>
    <s v="Finalizado"/>
    <s v=" "/>
    <s v="Asignado a"/>
    <s v="ECUARTAS"/>
    <s v="Registros Pub y Redes Emp"/>
    <s v="Back (Registro)"/>
    <d v="2023-07-05T00:00:00"/>
    <s v="A"/>
    <s v="NO APLICA"/>
    <m/>
    <m/>
    <m/>
    <m/>
    <m/>
    <m/>
    <m/>
    <s v="Sin Identificación"/>
    <n v="9737861"/>
    <s v="DANIEL SILVA HENAO"/>
    <s v=""/>
    <s v="icaruslegalgroup@gmail.com"/>
    <s v="E-mail"/>
    <s v="3233412976"/>
    <s v="3 Peticiones"/>
    <x v="0"/>
    <s v="Registros Publicos y Redes Emp"/>
    <s v="Derecho de peticion"/>
    <s v="."/>
    <s v="."/>
    <s v="2023-00612 SANTIAGO DE CALI, 7 DE JULIO DE 2023 SEÑOR DANIEL SILVA HENAO ABOGADO ICARUSLEGALGROUP@GMAIL.COM DANIELSILVAHENAOADVOCATUS@GMAIL.COM PEREIRA CORDIAL SALUDO, MEDIANTE ESCRITO SIN FECHA, RECIBIDO EN LA CÁMARA DE COMERCIO DE BOGOTÁ Y REMITIDO A ESTA ENTIDAD EL 4 DE JULIO DE 2023, SOLICITÓ: &quot;SE ME INDIQUE SI EXISTE A NOMBRE DEL SEÑOR JOSE MANUEL AMELA GARCIA, IDENTIFICADO CON NIF NO. 18895023V, ALGÚN TIPO DE SOCIEDAD CREADA EN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
    <s v="."/>
    <s v="Finalizado"/>
    <s v="ECUARTAS"/>
    <d v="2023-07-07T00:00:00"/>
    <d v="2023-07-07T00:00:00"/>
    <s v="icaruslegalgroup@gmail.com.rpost.biz; danielsilvahenaoadvocatus@gmail.com.rpost.biz viernes 07/07/2023 11:01 a. m"/>
    <s v="N"/>
    <s v=""/>
    <x v="0"/>
    <s v=""/>
    <s v="N"/>
    <d v="2023-07-07T00:00:00"/>
    <d v="2023-07-07T00:00:00"/>
    <n v="2"/>
    <n v="15"/>
    <x v="0"/>
    <n v="15"/>
    <s v="cumple"/>
  </r>
  <r>
    <x v="0"/>
    <n v="2023004448"/>
    <x v="128"/>
    <s v="EN COMUNICACION DEL DIA 23 JUNIO 2023 ENVIADO A LA CC BOGOTA D.C Y REMITIDO A LA CC CALI EL DIA 05 JULIO 2023 CON RAD 20230648801 POR TRASLADO POR COMPETENCIA MEDIANTE DERECHO DE PETICION LA SRA MARIA TERESA MONROY PARDO FUNCIONARIA DEL MINISTERIO DE AMBIENTE Y DESARROLLO SOSTENIBLE DESEO SOLICITAR UNA BASE DE DATOS A NIVEL NACIONAL CON NOMBRES DE LA EMPRESA REPRESENTANTE LEGAL O ENCARGADO CORREOS TELEFONOS MUNICIPIO Y DEPARTAMENTO Y ACTIVIDAD PRINCIPAL DE LA EMPRESA Y DEMAS INFORMACION QUE ME PUEDAN SUMINISTRAR DE TODOS PRODUCTOS Y IMPORTADORES DE ACEITE DE COCINA VEGETAL PARA UN AVANCE EN LA EVALUACION DE LOS RESULTADOS DE LA IMPLEMENTACION DE LA RESOLUCION 0316 DE 2018 TAMBIEN SOLICITO SE ME ENVIE LA INFORMACION DEL CODIGO CIIU DE ACEITES DE COCINA."/>
    <s v="A"/>
    <s v="LNDELGAD"/>
    <s v=" "/>
    <s v="Principal"/>
    <d v="2023-07-05T00:00:00"/>
    <s v="Origino"/>
    <s v="NRESPONS"/>
    <s v="Registros Pub y Redes Emp"/>
    <s v="Back (Registro)"/>
    <s v="Finalizado"/>
    <s v=" "/>
    <s v="Asignado a"/>
    <s v="ECUARTAS"/>
    <s v="Registros Pub y Redes Emp"/>
    <s v="Back (Registro)"/>
    <d v="2023-07-05T00:00:00"/>
    <s v="A"/>
    <s v="NO APLICA"/>
    <m/>
    <m/>
    <m/>
    <m/>
    <m/>
    <m/>
    <m/>
    <s v="Sin Identificación"/>
    <m/>
    <s v="MARIA TERESA MONROY PARDO"/>
    <s v=""/>
    <s v="nleal@minambiente.gov.co"/>
    <s v="E-mail"/>
    <s v="3166164403"/>
    <s v="3 Peticiones"/>
    <x v="0"/>
    <s v="Registros Publicos y Redes Emp"/>
    <s v="Derecho de peticion"/>
    <s v="."/>
    <s v="."/>
    <s v="2023-00679 SANTIAGO DE CALI, 8 DE JULIO DE 2023 SEÑORA MARIA TERESA MONROYA PARDO NLEAL@MINAMBIENTE.GOV.CO MTMONROY@MINAMBIENTE.GOV.CO BOGOTÁ CORDIAL SALUDO, DAMOS RESPUESTA A SU SOLICITUD, RECIBIDA EN LA CÁMARA DE COMERCIO DE BOGOTÁ EL 23 DE JUNIO DE 2023 Y REMITIDA A ESTA ENTIDAD EL 4 DE JULIO DE 2023, EN EL QUE SOLICITA: &quot;BASE DE DATOS A NIVEL NACIONAL CON NOMBRES DE LA EMPRESA, REPRESENTANTE LEGAL O ENCARGADO, CORREOS, TELÉFONOS, MUNICIPIO Y DEPARTAMENTO Y ACTIVIDAD PRINCIPAL DE LA EMPRESA ADEMÁS INFORMACIÓN QUE ME PUEDAN SUMINISTRAR DE TODOS LOS PRODUCTORES E IMPORTADORES DE ACEITE DE COCINA VEGETAL PARA UN AVANCE EN LA EVALUACIÓN DE LOS RESULTADOS DE LA IMPLEMENTACIÓN DE LA RESOLUCIÓN 0316 DEL 2018. TAMBIÉN SOLICITO SE ME ENVÍE LA INFORMACIÓN DEL CÓDIGO CIIU DE ACEITES DE COCINA&quot; AL RESPECTO, LE INFORMAMOS QUE LAS CÁMARAS DE COMERCIO DEBEN CEÑIRSE A LO ESTRICTAMENTE CONSAGRADO EN EL ORDENAMIENTO JURÍDICO Y, POR TANTO, SOLO PUEDEN HACER LO QUE LA LEY LAS FACULTA,"/>
    <s v="."/>
    <s v="Finalizado"/>
    <s v="ECUARTAS"/>
    <d v="2023-07-08T00:00:00"/>
    <d v="2023-07-08T00:00:00"/>
    <s v="nleal@minambiente.gov.co.rpost.biz; mtmonroy@minambiente.gov.co.rpost.biz sábado 08/07/2023 12:16 p. m"/>
    <s v="N"/>
    <s v=""/>
    <x v="0"/>
    <s v=""/>
    <s v="N"/>
    <d v="2023-07-08T00:00:00"/>
    <d v="2023-07-08T00:00:00"/>
    <n v="2"/>
    <n v="15"/>
    <x v="0"/>
    <n v="15"/>
    <s v="cumple"/>
  </r>
  <r>
    <x v="0"/>
    <n v="2023004452"/>
    <x v="128"/>
    <s v="EN COMUNICACION DEL DIA 05072023 CON OFICIO 20380-02-0469 FGN FISCALIA 85 SECCIONAL UNIDAD ADMON PUBLICA DE CALI ENVIADFO VIA EMAIL A CONTACTO CCC SOLICITAN SE SIRVA APORTAR LA SIGUIENTE INFORMACIÓN: CERTIFICADO DE EXISTENCIA Y REPRESENTACIÓN LEGAL, RUES, ESCRITURA PÚBLICA DE CONSTITUCIÓN Y REFORMAS ACTAS DE SOCIEDAD REFORMAS ESTATUTARIAS INSCRIPCIÓN DE LIBROS AUMENTOS DE CAPITAL NOMBRAMIENTOS RL Y RF CAMBIO DIRECCIÓN COMERCIAL PRÓRROGA VIGENCIA SOCIEDAD EEFF ENTRE OTROS EN LOS QUE HAGAN PARTE LAS PERSONAS QUE SE RELACIONARON A CONTINUACIÓN: 1. SANDRA LILIANA CASTAÑEDA REYES C.C. NO. 38656156 - 2. JUAN CARLOS PEÑA RICO C.C. NO. 16881131 - 3. JESUS ANTONIO CHICA HINCAPIÉ C.C. NO. 16584089 - 4. LARRY TOVAR ORTEGA C.C. NO. 94446494 - 5. RUBÉN DARÍO MARTINEZ HERNANDEZ C.C. NO. 16638003 - 6. FABIÁN STEVENS SILVA ARCE C.C. NO. 1130616990 - 7. DAVID YAIR BECERRA LUCUMI C.C. NO. 1130630289 - 8. FERNANDO BARRERA MONTENEGRO C.C. NO., 16730139 - 9. ANDRES QUIMBAYO ROJAS C.C. NO. 94229714 - 10. ALFREDO SOLARTE GARCIA C.C. NO. 94488997 - NOTA LA SEÑORA CASTAÑEDA REYES SANDRA LILIANA C.C. 38656156 ACTIVA EN CALI MAT_x0009_762416 Y EN LA MAT 783631-16 COMO LIQUIDADORA Y EN EL INSC. 16073-50 COMO JUNTA DIRECTIVA - LA CEDULA 16881131 FIGURA EN LA MAT 65232-4 Y 394612-3 LA CEDULA 16638003 FIGURA COMO SOCIO EN LAS MATS. 791564-3 - 949102-16 Y 1041922-16 LA CEDLUA 94229714 FIGURA COMO SOCIO EN LAS MATS. 692947-3 - 9795-50 Y 1036856-16"/>
    <s v="A"/>
    <s v="JCMARIN"/>
    <s v=" "/>
    <s v="Obrero"/>
    <d v="2023-07-05T00:00:00"/>
    <s v="Origino"/>
    <s v="NRESPONS"/>
    <s v="Registros Pub y Redes Emp"/>
    <s v="Back (Registro)"/>
    <s v="Finalizado"/>
    <s v=" "/>
    <s v="Asignado a"/>
    <s v="ECUARTAS"/>
    <s v="Registros Pub y Redes Emp"/>
    <s v="Back (Registro)"/>
    <d v="2023-07-05T00:00:00"/>
    <s v="A"/>
    <s v=""/>
    <m/>
    <m/>
    <m/>
    <m/>
    <m/>
    <m/>
    <m/>
    <s v="Sin Identificación"/>
    <m/>
    <s v="ANGELICA DEL PILAR GARCIA HERNANDEZ"/>
    <s v="3989980EXT24099"/>
    <s v="angelica.garcia@fiscalia.gov.co"/>
    <s v="E-mail"/>
    <s v="322-3413497"/>
    <s v="3 Peticiones"/>
    <x v="0"/>
    <s v="Registros Publicos y Redes Emp"/>
    <s v="Derecho de peticion"/>
    <s v="."/>
    <s v="."/>
    <s v="2023-00770 SANTIAGO DE CALI, 10 DE JULIO DE 2022 SEÑORES FISCALIA GENERAL DE LA NACION ATENCIÓN: ANGELICA DEL PILAR GARCIA HERNANDEZ TÉCNICO INVESTIGADOR IV C.T.I. ANGELICA.GARCIA@FISCALIA.GOV.CO LA CIUDAD CORDIAL SALUDO DAMOS RESPUESTA A SU OFICIO NO. 20380-02-0469 SPOA SPOA 760016008778202100040 DEL 5 DE JULIO DE 2023, RECIBIDO EN ESTA ENTIDAD EL MISMO DÍA, EN EL CUAL SOLICITA: &quot;SE SIRVA APORTAR LA SIGUIENTE INFORMACIÓN: CERTIFICADO DE EXISTENCIA Y REPRESENTACIÓN LEGAL, RUES, ESCRITURA PÚBLICA DE CONSTITUCIÓN Y REFORMAS, ACTAS DE SOCIEDAD, REFORMAS ESTATUTARIAS, INSCRIPCIÓN DE LIBROS, AUMENTOS DE CAPITAL, NOMBRAMIENTOS RL Y RF, CAMBIO DIRECCIÓN COMERCIAL, PRÓRROGA VIGENCIA SOCIEDAD, EEFF, ENTRE OTROS, EN LOS QUE HAGAN PARTE LAS PERSONAS QUE SE RELACIONARON A CONTINUACIÓN: 1. SANDRA LILIANA CASTAÑEDA REYES C.C. NO. 38.656.156 2. JUAN CARLOS PEÑA RICO C.C. NO. 16.881.131 3. JESÚS ANTONIO CHICA HINCAPIÉ C.C. NO. 16.584.089 4. LARRY TOVAR ORTEGA C.C. NO. 94.446.494 5. RUBÉN D"/>
    <s v="."/>
    <s v="Finalizado"/>
    <s v="ECUARTAS"/>
    <d v="2023-07-11T00:00:00"/>
    <d v="2023-07-11T00:00:00"/>
    <s v="angelica.garcia@fiscalia.gov.co.rpost.biz lunes 10/07/2023 3:00 p. m"/>
    <s v="N"/>
    <s v=""/>
    <x v="0"/>
    <s v=""/>
    <s v="N"/>
    <d v="2023-07-11T00:00:00"/>
    <d v="2023-07-11T00:00:00"/>
    <n v="4"/>
    <n v="15"/>
    <x v="0"/>
    <n v="15"/>
    <s v="cumple"/>
  </r>
  <r>
    <x v="0"/>
    <n v="2023004453"/>
    <x v="128"/>
    <s v="EN COMUNICACION DEL DIA 30 JUNIO 2023 ENVIADO A LA CC FACATATIVA Y REMITIDO A LA CC CALI EL DIA 05 JULIO 2023 CON RAD 20230650707 POR TRASLADO POR COMPETENCIA MEDIANTE DERECHO DE PETICION LA CORPORACION AUTONOMA REGIONAL DE CUNDINAMARCA CAR RAD 10232006669 SOLICITA CERTIFICADOS DE EXISTENCIA Y REPRESENTACION DE LAS SOCIEDADES AUTOMUNDIAL SA Y CONSTRUCTORA J ORTIZ G Y CIA S EN C"/>
    <s v="A"/>
    <s v="LNDELGAD"/>
    <s v=" "/>
    <s v="Principal"/>
    <d v="2023-07-05T00:00:00"/>
    <s v="Origino"/>
    <s v="NRESPONS"/>
    <s v="Registros Pub y Redes Emp"/>
    <s v="Back (Registro)"/>
    <s v="Finalizado"/>
    <s v=" "/>
    <s v="Asignado a"/>
    <s v="ECUARTAS"/>
    <s v="Registros Pub y Redes Emp"/>
    <s v="Back (Registro)"/>
    <d v="2023-07-05T00:00:00"/>
    <s v="A"/>
    <s v="NO APLICA"/>
    <m/>
    <m/>
    <m/>
    <m/>
    <m/>
    <m/>
    <m/>
    <s v="Sin Identificación"/>
    <m/>
    <s v="CARLOS EDUARDO RODRIGUEZ SUAREZ"/>
    <s v="5801111"/>
    <s v="sau@car.gov.co"/>
    <s v="E-mail"/>
    <s v=""/>
    <s v="3 Peticiones"/>
    <x v="0"/>
    <s v="Registros Publicos y Redes Emp"/>
    <s v="Derecho de peticion"/>
    <s v="."/>
    <s v="."/>
    <s v="2023 - 00716 SANTIAGO DE CALI, 10 DE JULIO DE 2023 SEÑORES CORPORACIÓN AUTÓNOMA REGIONAL DE CUNDINAMARCA -CAR ATENCIÓN: CARLOS EDUARDO RODRIGUEZ SUAREZ DIRECTOR REGIONAL SABANA OCCIDENTE SAU@CAR.GOV.CO BOGOTÁ D.C. CORDIAL SALUDO DAMOS RESPUESTA A SU OFICIO EXPEDIENTES: 100293, 100080 Y 100089 DEL 20 DE JUNIO DE 2023, RECIBIDO EN LA CÁMARA DE COMERCIO DE FACATATIVÁ Y REMITIDO A ESTA ENTIDAD, EN EL CUAL SOLICITA: &quot;CERTIFICADO DE EXISTENCIA Y REPRESENTACIÓN DE LAS SOCIEDADES AUTOMUNDIA S.A Y CONSTRUCTORA J. ORTIZ, G Y CIA S EN 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7-10T00:00:00"/>
    <d v="2023-07-10T00:00:00"/>
    <s v="sau@car.gov.co.rpost.biz lunes 10/07/2023 9:49 a. m"/>
    <s v="N"/>
    <s v=""/>
    <x v="0"/>
    <s v=""/>
    <s v="N"/>
    <d v="2023-07-10T00:00:00"/>
    <d v="2023-07-10T00:00:00"/>
    <n v="3"/>
    <n v="15"/>
    <x v="0"/>
    <n v="15"/>
    <s v="cumple"/>
  </r>
  <r>
    <x v="0"/>
    <n v="2023004456"/>
    <x v="128"/>
    <s v="EN COMUNICACION DEL DIA 05072023 CON OFICIO 20380-02-0470 DE LA FGN FISCALIA 85 SECCIONAL UAP CALI ENVIADO VIA EMAIL A CONTACTO CCC SOLICITAN APORTAR LA SIGUIENTE INFORMACIÓN: CERTIFICADO DE EXISTENCIA Y REPRESENTACIÓN LEGAL, RUES, ESCRITURA PÚBLICA DE CONSTITUCIÓN Y REFORMAS ACTAS DE SOCIEDAD REFORMAS ESTATUTARIAS INSCRIPCIÓN DE LIBROS AUMENTOS DE CAPITAL NOMBRAMIENTOS RL Y RF CAMBIO DIRECCIÓN COMERCIAL PRORROGA VIGENCIA SOCIEDAD EEFF ENTRE OTROS DE LA SOCIEDAD CENTRO INTEGRAL DE ATENCION DEL INFRACTOR DE TRANSITO (CIA INFRACONDUCTORES S.A.S.), NIT., 900861926-3. NOTA LA SCOIEDAD CENTRO INTEGRAL DE ATENCION DEL INFRACTOR DE TRANSITO CIA INFRACONDUCTORES S.A.S NIT 900861926 - 3_x0009_FIGURA ACTIVA EN BUGA MAT 58998"/>
    <s v="A"/>
    <s v="JCMARIN"/>
    <s v=" "/>
    <s v="Obrero"/>
    <d v="2023-07-05T00:00:00"/>
    <s v="Origino"/>
    <s v="NRESPONS"/>
    <s v="Registros Pub y Redes Emp"/>
    <s v="Back (Registro)"/>
    <s v="Finalizado"/>
    <s v=" "/>
    <s v="Asignado a"/>
    <s v="ECUARTAS"/>
    <s v="Registros Pub y Redes Emp"/>
    <s v="Back (Registro)"/>
    <d v="2023-07-05T00:00:00"/>
    <s v="A"/>
    <s v=""/>
    <m/>
    <m/>
    <m/>
    <m/>
    <m/>
    <m/>
    <m/>
    <s v="Sin Identificación"/>
    <m/>
    <s v="ANGELICA DEL PILAR GARCIA HERNANDEZ"/>
    <s v=""/>
    <s v="angelica.garcia@fiscalia.gov.co"/>
    <s v="E-mail"/>
    <s v="3223413497"/>
    <s v="3 Peticiones"/>
    <x v="0"/>
    <s v="Registros Publicos y Redes Emp"/>
    <s v="Derecho de peticion"/>
    <s v="."/>
    <s v="."/>
    <s v="2023-00770 SANTIAGO DE CALI, 10 DE JULIO DE 2022 SEÑORES FISCALIA GENERAL DE LA NACION ATENCIÓN: ANGELICA DEL PILAR GARCIA HERNANDEZ TÉCNICO INVESTIGADOR IV C.T.I. ANGELICA.GARCIA@FISCALIA.GOV.CO LA CIUDAD CORDIAL SALUDO DAMOS RESPUESTA A SU OFICIO NO. 20380-02-0470 SPOA 760016008778202100040 DEL 5 DE JULIO DE 2023, RECIBIDO EN ESTA ENTIDAD EL MISMO DÍA, EN EL CUAL SOLICITA: &quot;CERTIFICADO DE EXISTENCIA Y REPRESENTACIÓN LEGAL, RUES, ESCRITURA PÚBLICA DE CONSTITUCIÓN Y REFORMAS, ACTAS DE SOCIEDAD, REFORMAS ESTATUTARIAS, INSCRIPCIÓN DE LIBROS, AUMENTOS DE CAPITAL, NOMBRAMIENTOS RL Y RF, CAMBIO DIRECCIÓN COMERCIAL, PRORROGA VIGENCIA SOCIEDAD, EEFF, ENTRE OTROS, DE LA SOCIEDAD CENTRO INTEGRAL DE ATENCION DEL INFRACTOR DE TRANSITO (CIA INFRACONDUCTORES S.A.S.), NIT., 900861926-3&quot; AL RESPECTO, LE INFORMAMOS QUE LAS CÁMARAS DE COMERCIO DEBEN CEÑIRSE A LO ESTRICTAMENTE CONSAGRADO EN EL ORDENAMIENTO JURÍDICO Y, POR LO TANTO, SOLO PUEDEN HACER LO QUE LA LEY LAS FACULTA, DE TAL MANERA QU"/>
    <s v="."/>
    <s v="Finalizado"/>
    <s v="ECUARTAS"/>
    <d v="2023-07-10T00:00:00"/>
    <d v="2023-07-10T00:00:00"/>
    <s v="angelica.garcia@fiscalia.gov.co.rpost.biz lunes 10/07/2023 3:35 p. m."/>
    <s v="N"/>
    <s v=""/>
    <x v="0"/>
    <s v=""/>
    <s v="N"/>
    <d v="2023-07-10T00:00:00"/>
    <d v="2023-07-10T00:00:00"/>
    <n v="3"/>
    <n v="15"/>
    <x v="0"/>
    <n v="15"/>
    <s v="cumple"/>
  </r>
  <r>
    <x v="0"/>
    <n v="2023004457"/>
    <x v="128"/>
    <s v="EN COMUNICACION DEL DIA 17052023 CON EMAIL ENVIADO A CONTACTO CCC MEDIANTE PETICION LE SR. JUAN PABLO RENDON DAVID CC 1112476793 SOLICITA UNA CONSTANCIA EN LA QUE SE LE CERTIFIQUE QUE NO FIGURA EN NINGUN REGISTRO PUBLICO QUE LLEVE LA CAMARA DE COMERCIO - NOTA LA CEDULA APORTADA NO FIGURA REGISTRADA EN LA CCC"/>
    <s v="A"/>
    <s v="JCMARIN"/>
    <s v=" "/>
    <s v="Obrero"/>
    <d v="2023-07-05T00:00:00"/>
    <s v="Origino"/>
    <s v="NRESPONS"/>
    <s v="Registros Pub y Redes Emp"/>
    <s v="Back (Registro)"/>
    <s v="Finalizado"/>
    <s v=" "/>
    <s v="Asignado a"/>
    <s v="XFIGUERO"/>
    <s v="Registros Pub y Redes Emp"/>
    <s v="Juridica"/>
    <d v="2023-07-05T00:00:00"/>
    <s v="A"/>
    <s v=""/>
    <m/>
    <m/>
    <m/>
    <m/>
    <m/>
    <m/>
    <m/>
    <s v="Sin Identificación"/>
    <m/>
    <s v="JUAN PABLO RENDON DAVID"/>
    <s v=""/>
    <s v=""/>
    <s v="E-mail"/>
    <s v=""/>
    <s v="3 Peticiones"/>
    <x v="0"/>
    <s v="Registros Publicos y Redes Emp"/>
    <s v="Derecho de peticion"/>
    <s v="."/>
    <s v="."/>
    <s v="CONTESTADO CON CARTA 2023-00781 DEL 13 DE JULIO DE 2023 ASÍ: MEDIANTE ESCRITO RECIBIDO EN ESTA CÁMARA DE COMERCIO EL 05 DE JULIO DE 2023, SOLICITÓ ¿CONSTANCIA DE QUE NO FIGURO EN NINGÚN REGISTRO PÚBLICO QUE LLEVE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quot;"/>
    <s v="."/>
    <s v="Finalizado"/>
    <s v="XFIGUERO"/>
    <d v="2023-07-14T00:00:00"/>
    <d v="2023-07-14T00:00:00"/>
    <s v=" "/>
    <s v="N"/>
    <s v=""/>
    <x v="0"/>
    <s v="Interés general y particular"/>
    <s v="N"/>
    <d v="2023-07-14T00:00:00"/>
    <d v="2023-07-14T00:00:00"/>
    <n v="7"/>
    <n v="15"/>
    <x v="0"/>
    <n v="15"/>
    <s v="cumple"/>
  </r>
  <r>
    <x v="0"/>
    <n v="2023004458"/>
    <x v="128"/>
    <s v="SOLICITAN PRORROGA DE PLAZO PARA SUBSANAR REQUERIMIENTO DE LA RAD. 20230592916 DE LA SOCIEDAD INGENIERIA Y REPRESENTACIONES S.A.S. NIT 800193759 HECHO POR EL DR. SANTIAGO ALBAN "/>
    <s v="A"/>
    <s v="JCMARIN"/>
    <s v=" "/>
    <s v="Obrero"/>
    <d v="2023-07-05T00:00:00"/>
    <s v="Origino"/>
    <s v="NRESPONS"/>
    <s v="Registros Pub y Redes Emp"/>
    <s v="Juridica"/>
    <s v="Finalizado"/>
    <s v=" "/>
    <s v="Asignado a"/>
    <s v="SALBAN"/>
    <s v="Registros Pub y Redes Emp"/>
    <s v="Juridica"/>
    <d v="2023-07-05T00:00:00"/>
    <s v="A"/>
    <s v="PROPONENTES"/>
    <n v="54282"/>
    <n v="20230592916"/>
    <m/>
    <m/>
    <m/>
    <m/>
    <m/>
    <s v="Inscrito"/>
    <m/>
    <s v="LUIS HERNANDO GONZALEZ CALLE"/>
    <s v=""/>
    <s v="cadministrativa@inresa.cc"/>
    <s v="E-mail"/>
    <s v="3137357462"/>
    <s v="3 Peticiones"/>
    <x v="6"/>
    <s v="Registros Publicos y Redes Emp"/>
    <s v="Derecho de peticion"/>
    <s v="."/>
    <s v="."/>
    <s v="SE CONCEDE PRÓRROGA DEL PQR 2023004458 HASTA EL 8 DE AGOSTO DEL 2023."/>
    <s v="."/>
    <s v="Finalizado"/>
    <s v="SALBAN"/>
    <d v="2023-07-06T00:00:00"/>
    <d v="2023-07-06T00:00:00"/>
    <s v=" "/>
    <s v="N"/>
    <s v=""/>
    <x v="0"/>
    <s v="."/>
    <s v="N"/>
    <d v="2023-07-06T00:00:00"/>
    <d v="2023-07-06T00:00:00"/>
    <n v="1"/>
    <n v="15"/>
    <x v="0"/>
    <n v="15"/>
    <s v="cumple"/>
  </r>
  <r>
    <x v="0"/>
    <n v="2023004467"/>
    <x v="129"/>
    <s v="BUEN DIA, LA SRA. MARICEL ZUÑIGA ASTUDILLO IDENTIFICADA CON CC # 31.950.667 DE CALI, SOLICITA UN CERTIFICADO DE QUE NO FIGURA COMO COMERCIANTE. LA PERSONA MENCIONA QUE NO APORTA CORREO PARA EL ENVIO DEL CERTIFICADO Y QUE VIENE POR EL."/>
    <s v="A"/>
    <s v="PGUARGUA"/>
    <s v=" "/>
    <s v="Principal"/>
    <d v="2023-07-06T00:00:00"/>
    <s v="Origino"/>
    <s v="NRESPONS"/>
    <s v="Registros Pub y Redes Emp"/>
    <s v="Back (Registro)"/>
    <s v="Finalizado"/>
    <s v=" "/>
    <s v="Asignado a"/>
    <s v="XFIGUERO"/>
    <s v="Registros Pub y Redes Emp"/>
    <s v="Juridica"/>
    <d v="2023-07-06T00:00:00"/>
    <s v="A"/>
    <s v="MERCANTIL"/>
    <m/>
    <m/>
    <m/>
    <m/>
    <m/>
    <m/>
    <m/>
    <s v="Sin Identificación"/>
    <n v="31950667"/>
    <s v="MARICEL ZUÑIGA ASTUDILLO"/>
    <s v=""/>
    <s v="ventasagrodis16@gmail.com"/>
    <s v="Presencial con Carta"/>
    <s v="3167056572"/>
    <s v="3 Peticiones"/>
    <x v="0"/>
    <s v="Registros Publicos y Redes Emp"/>
    <s v="Derecho de peticion"/>
    <s v="."/>
    <s v="."/>
    <s v="CONTESTADO MEDIANTE CARTA 2023-00782 DEL 14 DE JULIO DE 2023 ASÍ: &quot;MEDIANTE PETICIÓN DEL 5 DE JULIO DE 2023 SOLICITÓ A ESTA CÁMARA DE COMERCIO UN CERTIFICADO DE NO FIGURA A NOMBRE DE MARICEL ZÚÑIGA ASTUDILLO, IDENTIFICADA CON CÉDULA NO. 31.950.66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4T00:00:00"/>
    <d v="2023-07-14T00:00:00"/>
    <s v=" "/>
    <s v="N"/>
    <s v=""/>
    <x v="0"/>
    <s v="."/>
    <s v="N"/>
    <d v="2023-07-14T00:00:00"/>
    <d v="2023-07-14T00:00:00"/>
    <n v="6"/>
    <n v="15"/>
    <x v="0"/>
    <n v="15"/>
    <s v="cumple"/>
  </r>
  <r>
    <x v="0"/>
    <n v="2023004469"/>
    <x v="129"/>
    <s v="EN COMUNICACION DEL DIA 26062023 CON EMAIL ENVIADO A LA CC BOGOTA Y REMITIDO A LA CC CALI EL DIA 05072023 CON RADICACION NO. 20230650926 POR TRASLADO POR COMPETENCIAS MEDIANTE PETICION EL SR. ANDERSON AREVALO MORALES REP. LEGAL DE LA SOCIEDAD NEWRONA SAS SOLICITA UNA BASE DE DATOS QUE CORRESPONDA A LAS EMPRESAS CON CODIGO CIIU 7410 2100 4645 A NIVEL NACIONAL"/>
    <s v="A"/>
    <s v="JCMARIN"/>
    <s v=" "/>
    <s v="Obrero"/>
    <d v="2023-07-06T00:00:00"/>
    <s v="Origino"/>
    <s v="NRESPONS"/>
    <s v="Registros Pub y Redes Emp"/>
    <s v="Back (Registro)"/>
    <s v="Finalizado"/>
    <s v=" "/>
    <s v="Asignado a"/>
    <s v="ECUARTAS"/>
    <s v="Registros Pub y Redes Emp"/>
    <s v="Back (Registro)"/>
    <d v="2023-07-06T00:00:00"/>
    <s v="A"/>
    <s v=""/>
    <m/>
    <m/>
    <m/>
    <m/>
    <m/>
    <m/>
    <m/>
    <s v="Sin Identificación"/>
    <m/>
    <s v="ANDERSON ARVALO MORALES"/>
    <s v=""/>
    <s v="contacto@newrona.net"/>
    <s v="E-mail"/>
    <s v=""/>
    <s v="3 Peticiones"/>
    <x v="12"/>
    <s v="Registros Publicos y Redes Emp"/>
    <s v="Derecho de peticion"/>
    <s v="."/>
    <s v="."/>
    <s v="2023-00679 SANTIAGO DE CALI, 10 DE JULIO DE 2023 SEÑOR ANDERSON AREVALO MORALES REPRESENTANTE LEGAL NEWRONA SAS CONTACTO@NEWRONA.NET BOGOTÁ D.C. CORDIAL SALUDO, DAMOS RESPUESTA A SU CORREO ELECTRÓNICO DEL 26 DE JUNIO DE 2023, RECIBIDO EN LA CÁMARA DE COMERCIO DE BOGOTÁ Y REMITIDO A ESTA ENTIDAD EL 5 DE JULIO, EN EL QUE SOLICITA: &quot;BASE DE DATOS CORRESPONDIENTE A LAS EMPRESAS CUYO CÓDIGO CIIU ES EL 7410, EL CÓDIGO CIIU 2100 Y LAS EMPRESAS CUYO CÓDIGO CIIU ES 4645 A NIVEL NACION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
    <s v="."/>
    <s v="Finalizado"/>
    <s v="ECUARTAS"/>
    <d v="2023-07-10T00:00:00"/>
    <d v="2023-07-10T00:00:00"/>
    <s v="contacto@newrona.net.rpost.biz lunes 10/07/2023 11:17 a. m."/>
    <s v="N"/>
    <s v=""/>
    <x v="0"/>
    <s v=""/>
    <s v="N"/>
    <d v="2023-07-10T00:00:00"/>
    <d v="2023-07-10T00:00:00"/>
    <n v="2"/>
    <n v="15"/>
    <x v="0"/>
    <n v="15"/>
    <s v="cumple"/>
  </r>
  <r>
    <x v="0"/>
    <n v="2023004473"/>
    <x v="129"/>
    <s v="EN COMUNICACION DEL DIA 05072023 CON EMAIL ENVIADO A CONTACTO CCC LA SEÑORA ALICIA PATRICIA DUQUE SÁNCHEZ CON LA FINALIDAD DE DESARROLLAR UNA INVESTIGACIÓN SOBRE LOS SISTEMAS DE INFORMACIÓN DE LAS SOCIEDADES DE BENEFICIO E INTERÉS COLECTIVO (BIC) EN COLOMBIA QUE SEGÚN LEY 1901 DE 2018 SE CREÓ TAL CONDICIÓN LEGAL Y SE REGLAMENTÓ MEDIANTE EL DECRETO 2046 DE 2019 LES SOLICITO UNA BASE DE DATOS DE LAS SOCIEDADES BIC QUE USTEDES TIENEN REGISTRADAS EN ESA CÁMARA DE COMERCIO REQUERIMOS COMO MÍNIMO LA SIGUIENTE INFORMACIÓN: NIT - RAZON SOCIAL - TIPO JURIDICO - FECHA DE MATRICULA MERCANTIL - CIIU - DESCRIPCION DE CIIU - CIUDAD - EPARTAMENTO - TELEFONO - DIRECCIÓN CORRESPONDENCIA - CORREO ELECTRONICO - NUMERO DE EMPLEADOS - VALOR ACTIVOS - SECTOR ECONOMICO - TAMAÑO EMPRESA"/>
    <s v="A"/>
    <s v="JCMARIN"/>
    <s v=" "/>
    <s v="Obrero"/>
    <d v="2023-07-06T00:00:00"/>
    <s v="Origino"/>
    <s v="NRESPONS"/>
    <s v="Registros Pub y Redes Emp"/>
    <s v="Back (Registro)"/>
    <s v="Finalizado"/>
    <s v=" "/>
    <s v="Asignado a"/>
    <s v="ECUARTAS"/>
    <s v="Registros Pub y Redes Emp"/>
    <s v="Back (Registro)"/>
    <d v="2023-07-06T00:00:00"/>
    <s v="A"/>
    <s v=""/>
    <m/>
    <m/>
    <m/>
    <m/>
    <m/>
    <m/>
    <m/>
    <s v="Sin Identificación"/>
    <m/>
    <s v="ALICIA PATRICIA DUQUE SÁNCHEZ"/>
    <s v=""/>
    <s v="aliciaduque@mail.uniatlantico.edu.co"/>
    <s v="E-mail"/>
    <s v=""/>
    <s v="3 Peticiones"/>
    <x v="0"/>
    <s v="Registros Publicos y Redes Emp"/>
    <s v="Derecho de peticion"/>
    <s v="."/>
    <s v="."/>
    <s v="2023-00679 SANTIAGO DE CALI, 11 DE JULIO DE 2023 SEÑORA ALICIA PATRICIA DUQUE SÁNCHEZ PROFESORA PROGRAMA DE CONTADURÍA PÚBLICA ALICIADUQUE@MAIL.UNIATLANTICO.EDU.CO LA CIUDAD CORDIAL SALUDO, DAMOS RESPUESTA A SU CORREO ELECTRÓNICO DEL 5 DE JULIO DE 2023, RECIBIDO EN ESTA ENTIDAD EL MISMO DÍA, EN EL QUE SOLICITA: &quot;LA BASE DE DATOS DE LAS SOCIEDADES BIC QUE USTEDES TIENEN REGISTRADAS EN ESA CÁMARA DE COMERCIO. REQUERIMOS COMO MÍNIMO LA SIGUIENTE INFORMACIÓN: NIT RAZON SOCIAL TIPO JURIDICO FECHA DE MATRICULA MERCANTIL CIIU DESCRIPCION DE CIIU CIUDAD DEPARTAMENTO TELEFONO DIRECCIÓN CORRESPONDENCIA CORREO ELECTRONICO NUMERO DE EMPLEADOS VALOR ACTIVOS SECTOR ECONOMICO TAMAÑO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
    <s v="."/>
    <s v="Finalizado"/>
    <s v="ECUARTAS"/>
    <d v="2023-07-11T00:00:00"/>
    <d v="2023-07-11T00:00:00"/>
    <s v="aliciaduque@mail.uniatlantico.edu.co.rpost.biz martes 11/07/2023 3:38 p. m"/>
    <s v="N"/>
    <s v=""/>
    <x v="0"/>
    <s v=""/>
    <s v="N"/>
    <d v="2023-07-11T00:00:00"/>
    <d v="2023-07-11T00:00:00"/>
    <n v="3"/>
    <n v="15"/>
    <x v="0"/>
    <n v="15"/>
    <s v="cumple"/>
  </r>
  <r>
    <x v="0"/>
    <n v="2023004474"/>
    <x v="129"/>
    <s v="EN COMUNICACION DEL DIA 06072023 CON EMAIL ENVIADO A CONTACTO CCC MEDIANTE PETICION LA SEÑORA CATHERINE CASTAÑEDA SOLICITA ERICSSON DE COLOMBIA SAS SE ENCUENTRA EN UN PROCESO DE INVESTIGACIÓN PARA EL CUAL SERÍA MUY ÚTIL CONTAR CON LA INFORMACIÓN DE ACCIONISTAS DE LA EMPRESA EN REFERENCIA IDENTIFICADA CON NIT 900509647-6 Y DE SER POSIBLE DESDE SU CONSTITUCIÓN. DE ACUERDO CON LO EXPUESTO ANTERIORMENTE, ES POSIBLE TENER ESTA INFORMACIÓN? - NOTA EL NIT APORTADO PERTENECE A LA SOCIEDAD SINGCOM SAS EN REORGANIZACION NIT 900509647 - 6 FIGURA ACTIVA EN CALI CON MAT. # 1152882"/>
    <s v="A"/>
    <s v="JCMARIN"/>
    <s v=" "/>
    <s v="Obrero"/>
    <d v="2023-07-06T00:00:00"/>
    <s v="Origino"/>
    <s v="NRESPONS"/>
    <s v="Registros Pub y Redes Emp"/>
    <s v="Back (Registro)"/>
    <s v="Finalizado"/>
    <s v=" "/>
    <s v="Asignado a"/>
    <s v="ECUARTAS"/>
    <s v="Registros Pub y Redes Emp"/>
    <s v="Back (Registro)"/>
    <d v="2023-07-06T00:00:00"/>
    <s v="A"/>
    <s v="MERCANTIL"/>
    <n v="1152882"/>
    <m/>
    <m/>
    <m/>
    <m/>
    <m/>
    <m/>
    <s v="Inscrito"/>
    <m/>
    <s v="CATHERINE CASTAÑEDA"/>
    <s v=""/>
    <s v="catherine.castaneda@ericsson.com"/>
    <s v="E-mail"/>
    <s v="3184561979"/>
    <s v="3 Peticiones"/>
    <x v="0"/>
    <s v="Registros Publicos y Redes Emp"/>
    <s v="Derecho de peticion"/>
    <s v="."/>
    <s v="."/>
    <s v="2023-00181 SANTIAGO DE CALI, 11 DE JULIO DE 2023 SEÑORA CATHERINE CASTAÑEDA STRATEGIC SOURCING MANAGER CATHERINE.CASTANEDA@ERICSSON.COM LA CIUDAD CORDIAL SALUDO, MEDIANTE CORREO ELECTRÓNICO DEL 6 DE JULIO DE 2023, RECIBIDO EN ESTA ENTIDAD EL MISMO DÍA, SOLICITÓ: &quot;CONTAR CON LA INFORMACIÓN DE ACCIONISTAS DE LA EMPRESA EN REFERENCIA, IDENTIFICADA CON NIT 900509647-6 Y DE SER POSIBLE DESDE SU CONSTITUCIÓN. DE ACUERDO CON LO EXPUESTO ANTERIORMENTE, ES POSIBLE TENER EST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7-11T00:00:00"/>
    <d v="2023-07-11T00:00:00"/>
    <s v="catherine.castaneda@ericsson.com.rpost.biz martes 11/07/2023 4:07 p. m"/>
    <s v="N"/>
    <s v=""/>
    <x v="0"/>
    <s v=""/>
    <s v="N"/>
    <d v="2023-07-11T00:00:00"/>
    <d v="2023-07-11T00:00:00"/>
    <n v="3"/>
    <n v="15"/>
    <x v="0"/>
    <n v="15"/>
    <s v="cumple"/>
  </r>
  <r>
    <x v="0"/>
    <n v="2023004477"/>
    <x v="129"/>
    <s v="SOLICITAN PRORROGA DE PLAZO PARA SUBSANAR REQUERIMIENTO DE LA RAD. 20230446755 DE LA SOCIEDAD GREEN MINDY REQUERIDO POR LA DRA. ALEJANDRA GALVEZ CORREO ENVIADO A CONTACTO CCC EL DIA 09062023 Y SE RECIBIO EL DIA 06072023"/>
    <s v="A"/>
    <s v="JCMARIN"/>
    <s v=" "/>
    <s v="Obrero"/>
    <d v="2023-07-06T00:00:00"/>
    <s v="Origino"/>
    <s v="NRESPONS"/>
    <s v="Registros Pub y Redes Emp"/>
    <s v="Juridica"/>
    <s v="Finalizado"/>
    <s v=" "/>
    <s v="Asignado a"/>
    <s v="AGALVEZ"/>
    <s v="Registros Pub y Redes Emp"/>
    <s v="Juridica"/>
    <d v="2023-07-06T00:00:00"/>
    <s v="A"/>
    <s v="PROPONENTES"/>
    <n v="127441"/>
    <n v="20230446755"/>
    <m/>
    <m/>
    <m/>
    <m/>
    <m/>
    <s v="Inscrito"/>
    <m/>
    <s v="FRANCISCO ALBAN"/>
    <s v=""/>
    <s v="francisco.alban@greenmindy.com"/>
    <s v="E-mail"/>
    <s v="3152640565"/>
    <s v="3 Peticiones"/>
    <x v="6"/>
    <s v="Registros Publicos y Redes Emp"/>
    <s v="Derecho de peticion"/>
    <s v="."/>
    <s v="."/>
    <s v="PRORROGA APROBADA EL 06-07-2023."/>
    <s v="."/>
    <s v="Finalizado"/>
    <s v="AGALVEZ"/>
    <d v="2023-07-07T00:00:00"/>
    <d v="2023-07-07T00:00:00"/>
    <s v=" "/>
    <s v="N"/>
    <s v=""/>
    <x v="0"/>
    <s v="."/>
    <s v="N"/>
    <d v="2023-07-07T00:00:00"/>
    <d v="2023-07-07T00:00:00"/>
    <n v="1"/>
    <n v="15"/>
    <x v="0"/>
    <n v="15"/>
    <s v="cumple"/>
  </r>
  <r>
    <x v="0"/>
    <n v="2023004483"/>
    <x v="129"/>
    <s v="EN COMUNICACION DEL DIA 06072023 CON RAD 2023-00087-00 DEL JUZGADO PROMISCUO MUPAL DE DAGUA ENVIADO VIA EMAIL A CONTACTO CCC INDICAN QUE: REQUIÉRASE A LA CÁMARA DE COMERCIO DE CALI, PARA QUE EN EL TÉRMINO IMPRORROGABLE DE UN (1) DÍA, SE SIRVA APORTAR COPIA DEL CERTIFICADO DE EXISTENCIA Y REPRESENTACIÓN LEGAL DE LA COOPERATIVA COOPEREMOS PERSONAS EMPRENDEDORAS - COOPEREMOS CTA, CON REGISTRO NO. 00227 Y NIT NO. 805025596-6"/>
    <s v="A"/>
    <s v="JCMARIN"/>
    <s v=" "/>
    <s v="Obrero"/>
    <d v="2023-07-06T00:00:00"/>
    <s v="Origino"/>
    <s v="NRESPONS"/>
    <s v="Registros Pub y Redes Emp"/>
    <s v="Back (Registro)"/>
    <s v="Finalizado"/>
    <s v=" "/>
    <s v="Asignado a"/>
    <s v="ECUARTAS"/>
    <s v="Registros Pub y Redes Emp"/>
    <s v="Back (Registro)"/>
    <d v="2023-07-06T00:00:00"/>
    <s v="A"/>
    <s v="ESAL"/>
    <n v="13989"/>
    <m/>
    <m/>
    <m/>
    <m/>
    <m/>
    <m/>
    <s v="Inscrito"/>
    <m/>
    <s v="JOSÉ ALBERTO GIRALDO LÓPEZ"/>
    <s v=""/>
    <s v="j01pmdagua@cendoj.ramajudicial.gov.co"/>
    <s v="E-mail"/>
    <s v=""/>
    <s v="3 Peticiones"/>
    <x v="0"/>
    <s v="Registros Publicos y Redes Emp"/>
    <s v="Derecho de peticion"/>
    <s v="."/>
    <s v="."/>
    <s v="2022-00757 SANTIAGO DE CALI, 11 DE JULIO DE 2023 SEÑORES JUZGADO PROMISCUO MUNICIPAL DE DAGUA ATENCIÓN: JOSÉ ALBERTO GIRALDO LÓPEZ JUEZ J01PMDAGUA@CENDOJ.RAMAJUDICIAL.GOV.CO DAGUA CORDIAL SALUDO DAMOS RESPUESTA AL AUTO INTERLOCUTORIO NO. 785 RADICACIÓN 2023-00087-00 DEL 6 DEL JULIO DE 2023, RECIBIDO EN ESTA ENTIDAD EL MISMO DÍA, EN EL QUE SOLICITA &quot;SE SIRVA APORTAR COPIA DEL CERTIFICADO DE EXISTENCIA Y REPRESENTACIÓN LEGAL DE LA COOPERATIVA COOPEREMOS PERSONAS EMPRENDEDORAS - COOPEREMOS CTA, CON REGISTRO NO. 00227 Y NIT NO. 805025596-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
    <s v="."/>
    <s v="Finalizado"/>
    <s v="ECUARTAS"/>
    <d v="2023-07-11T00:00:00"/>
    <d v="2023-07-11T00:00:00"/>
    <s v="j01pmdagua@cendoj.ramajudicial.gov.co.rpost.biz martes 11/07/2023 3:00 p. m"/>
    <s v="N"/>
    <s v=""/>
    <x v="0"/>
    <s v=""/>
    <s v="N"/>
    <d v="2023-07-11T00:00:00"/>
    <d v="2023-07-11T00:00:00"/>
    <n v="3"/>
    <n v="15"/>
    <x v="0"/>
    <n v="15"/>
    <s v="cumple"/>
  </r>
  <r>
    <x v="0"/>
    <n v="2023004486"/>
    <x v="129"/>
    <s v="INFORMACIÓN CARTERA EN MORA. SE HAN ENVIADO VARIOS CORREOS A LA DIRECCIÓN TESORERÍA@SMURFITKAPPA.COM.CO SOLICITANDO INFORMACIÓN DE PAGOS, TODA VEZ QUE SE ENCUENTRAN EN MORA, PERO EN UNO DE LOS CORRESO NOS CONTESTARON QUE LOS PAGOS SE REALIZAN LOS 3 Y 15 DE CADA MES, PERO A LA FECHA NO HAN CANCELADO Y LAS FACTURAS VENCIERON EL 10 Y EL 21 DE MAYO. LOS NÚMEROS DE LAS FACTURAS CON 47E209241 $ 2.356.676 Y 47E209662 $5.366.246. AGRADECEMOS SU COLABORACIÓN Y PRONTA RESPUESTA A ESTA SOLICITUD."/>
    <s v="A"/>
    <s v="LROJAS"/>
    <s v=" "/>
    <s v="Unicentro web"/>
    <d v="2023-07-06T00:00:00"/>
    <s v="Origino"/>
    <s v="ARIVAS"/>
    <s v="Secretaria General"/>
    <s v="Asuntos Legales y Contratacion"/>
    <s v="Finalizado"/>
    <s v=" "/>
    <s v="Asignado a"/>
    <s v="ARIVAS"/>
    <s v="Asuntos Legales y Contratacion"/>
    <s v="Asuntos Legales y Contratacion"/>
    <d v="2023-07-06T00:00:00"/>
    <s v="A"/>
    <s v=""/>
    <m/>
    <m/>
    <m/>
    <m/>
    <m/>
    <m/>
    <m/>
    <s v="Sin Identificación"/>
    <m/>
    <s v="COEXITO SAS"/>
    <s v=""/>
    <s v="mrosero@coexito.com.co"/>
    <s v="E-mail"/>
    <s v="3103599655"/>
    <s v="3 Peticiones"/>
    <x v="3"/>
    <s v="Asuntos Legales y Contratacion"/>
    <s v="Derecho de peticion"/>
    <s v="."/>
    <s v="."/>
    <s v="SE ADJUNTA TRAZABILIDAD DE ENVIO AL CONTRATISTA. SE LE INFORMA AL PETICIONARIO NO COMPETENCIA DE LA CCC PARA RESOLVER ASUNTOS RELACIONADOS CON COARTERA EN MORA DE OTRAS ENTIDADES. DE: LINA MARCELA ROJAS GUTIERREZ &lt;LROJAS@CCC.ORG.CO&gt; ENVIADO: JUEVES, 13 DE JULIO DE 2023 14:26 PARA: MROSERO@COEXITO.COM.CO &lt;MROSERO@COEXITO.COM.CO&gt; ASUNTO: RESPUESTA DERECHO DE PETICION COEXITO S.A.S."/>
    <s v="."/>
    <s v="Finalizado"/>
    <s v="ARIVAS"/>
    <d v="2023-07-13T00:00:00"/>
    <d v="2023-07-13T00:00:00"/>
    <s v=" "/>
    <s v="N"/>
    <s v=""/>
    <x v="0"/>
    <s v="Interés general y particular"/>
    <s v="N"/>
    <d v="2023-07-13T00:00:00"/>
    <d v="2023-07-13T00:00:00"/>
    <n v="5"/>
    <n v="15"/>
    <x v="0"/>
    <n v="15"/>
    <s v="cumple"/>
  </r>
  <r>
    <x v="0"/>
    <n v="2023004487"/>
    <x v="129"/>
    <s v="NECESITO UN ABOGADO QUE ME HAGA EL FAVOR DE ASESORARME PARA DEMANDA DE ALIMENTOS GRACIAS"/>
    <s v="A"/>
    <s v="LROJAS"/>
    <s v=" "/>
    <s v="Unicentro web"/>
    <d v="2023-07-06T00:00:00"/>
    <s v="Origino"/>
    <s v="ARIVAS"/>
    <s v="Secretaria General"/>
    <s v="Asuntos Legales y Contratacion"/>
    <s v="Finalizado"/>
    <s v=" "/>
    <s v="Asignado a"/>
    <s v="ARIVAS"/>
    <s v="Asuntos Legales y Contratacion"/>
    <s v="Asuntos Legales y Contratacion"/>
    <d v="2023-07-06T00:00:00"/>
    <s v="A"/>
    <s v=""/>
    <m/>
    <m/>
    <m/>
    <m/>
    <m/>
    <m/>
    <m/>
    <s v="Sin Identificación"/>
    <n v="1130715095"/>
    <s v="MARIA VERONICA LOPEZ"/>
    <s v=""/>
    <s v="veronicaalopez123@gmail.com"/>
    <s v="E-mail"/>
    <s v="3145686173"/>
    <s v="3 Peticiones"/>
    <x v="43"/>
    <s v="Asuntos Legales y Contratacion"/>
    <s v="Derecho de peticion"/>
    <s v="."/>
    <s v="."/>
    <s v="SE ADJUNTA TRAZABILIDAD DE ENVIO AL PETICIONARIO. SE LE INFORMA NO COMPETENCIA DE LA CCC EN SERVICIOS DE ASESORIA JURIDICA O REPRESENTACIÓN JUDICIAL. DE: ASUNTOS LEGALES CÁMARA DE COMERCIO DE CALI &lt;ASUNTOSLEGALES@CCC.ORG.CO&gt; ENVIADO: LUNES, 17 DE JULIO DE 2023 10:52 PARA: VERONICAALOPEZ123@GMAIL.COM &lt;VERONICAALOPEZ123@GMAIL.COM&gt; CC: ANA LUCIA RIVAS RICO &lt;ARIVAS@CCC.ORG.CO&gt; ASUNTO: RESPUESTA DERECHO DE PETICIÓN - MARÍA VERÓNICA LÓPEZ "/>
    <s v="."/>
    <s v="Finalizado"/>
    <s v="ARIVAS"/>
    <d v="2023-07-17T00:00:00"/>
    <d v="2023-07-17T00:00:00"/>
    <s v=" "/>
    <s v="N"/>
    <s v=""/>
    <x v="0"/>
    <s v="Interés general y particular"/>
    <s v="N"/>
    <d v="2023-07-17T00:00:00"/>
    <d v="2023-07-17T00:00:00"/>
    <n v="7"/>
    <n v="15"/>
    <x v="0"/>
    <n v="15"/>
    <s v="cumple"/>
  </r>
  <r>
    <x v="0"/>
    <n v="2023004493"/>
    <x v="129"/>
    <s v="EN COMUNICACION DEL DIA 05072023 CON OFICIO URT - CTVC -02113 DE LA UNIDAD DE RESTITUCION DE TIERREAS DE CALI ENVIADO VIA EMAIL A CONTACTO CCC SOLICITAN REMITIR COPIA INTEGRA Y LEGIBLE DEL CERTIFICADO DE EXISTENCIA Y REPRESENTACION LEGAL DE LA SOCIEDAD MIGUEL MATTA SUCESORES LTDA EN LIQUIDACION NIT 890331316-1 MAT. 178531-3"/>
    <s v="A"/>
    <s v="JCMARIN"/>
    <s v=" "/>
    <s v="Obrero"/>
    <d v="2023-07-06T00:00:00"/>
    <s v="Origino"/>
    <s v="NRESPONS"/>
    <s v="Registros Pub y Redes Emp"/>
    <s v="Back (Registro)"/>
    <s v="Finalizado"/>
    <s v=" "/>
    <s v="Asignado a"/>
    <s v="ECUARTAS"/>
    <s v="Registros Pub y Redes Emp"/>
    <s v="Back (Registro)"/>
    <d v="2023-07-06T00:00:00"/>
    <s v="A"/>
    <s v="MERCANTIL"/>
    <n v="178531"/>
    <m/>
    <m/>
    <m/>
    <m/>
    <m/>
    <m/>
    <s v="Inscrito"/>
    <m/>
    <s v="ALEXANDER SALAZAR PERAFAN"/>
    <s v="3770300EXT2103"/>
    <s v="jeison.rodriguez@urt.gov.co"/>
    <s v="E-mail"/>
    <s v="3144383615"/>
    <s v="3 Peticiones"/>
    <x v="0"/>
    <s v="Registros Publicos y Redes Emp"/>
    <s v="Derecho de peticion"/>
    <s v="."/>
    <s v="."/>
    <s v="2023-00615 SANTIAGO DE CALI, 11 DE JULIO DE 2023 SEÑORES UNIDAD DE RESTITUCIÓN DE TIERRAS ALEXANDER SALAZAR PERAFAN COORDINADOR JURÍDICO JEISON.RODRIGUEZ@URT.GOV.CO LA CIUDAD CORDIAL SALUDO DAMOS RESPUESTA A SU OFICIO ID.1094391-1097749 DEL 5 DE JULIO DE 2023, RECIBIDO EN ESTA ENTIDAD EL 6 DE JULIO, EN EL CUAL SOLICITA: &quot;SE SIRVA REMITIR COPIA INTEGRA Y LEGIBLE CERTIFICADO DE EXISTENCIA Y REPRESENTACIÓN LEGAL DE MIGUEL MATTA SUCESORES LTDA EN LIQUIDACIÓN NIT 890331316-1 CON DOMICILIO PRINCIPAL EN CALI, CON MATRÍCULA NO. 178531-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07-11T00:00:00"/>
    <d v="2023-07-11T00:00:00"/>
    <s v="jeison.rodriguez@urt.gov.co.rpost.biz martes 11/07/2023 4:53 p. m"/>
    <s v="N"/>
    <s v=""/>
    <x v="0"/>
    <s v=""/>
    <s v="N"/>
    <d v="2023-07-11T00:00:00"/>
    <d v="2023-07-11T00:00:00"/>
    <n v="3"/>
    <n v="15"/>
    <x v="0"/>
    <n v="15"/>
    <s v="cumple"/>
  </r>
  <r>
    <x v="0"/>
    <n v="2023004494"/>
    <x v="129"/>
    <s v="EN COMUNICACION DEL DIA 06072023 CON EMAIL ENVIADO A CONTACTO CCC DE LA SOCIEDAD DANIELA MARULANDA Y CIA S EN C S NIT 900677667-2 SOLICITAN ACTUALIZAR LOS DOCUMENTOS DE INDETIDAD DE LAS SOCIAS DANIEL MARULANDA SANDOVAL CC 1143867214 Y DE LA SOCIA ISABELLA MARULANDA SANDOVAL CC 1151965643 LAS CUALES FIGURAN ACTUALMENTE CON TARJETAS DE INDENTIDAD. SE ADJUNTAN LAS CEDULAS"/>
    <s v="A"/>
    <s v="JCMARIN"/>
    <s v=" "/>
    <s v="Obrero"/>
    <d v="2023-07-06T00:00:00"/>
    <s v="Origino"/>
    <s v="NRESPONS"/>
    <s v="Registros Pub y Redes Emp"/>
    <s v="Empresario"/>
    <s v="Finalizado"/>
    <s v=" "/>
    <s v="Asignado a"/>
    <s v="SORTIZ"/>
    <s v="Registros Pub y Redes Emp"/>
    <s v="Back Correcciones Registro"/>
    <d v="2023-07-06T00:00:00"/>
    <s v="A"/>
    <s v="MERCANTIL"/>
    <n v="886699"/>
    <n v="20230655577"/>
    <m/>
    <m/>
    <m/>
    <m/>
    <m/>
    <s v="Inscrito"/>
    <n v="31850230"/>
    <s v="CLAUDIA JIMENA SANDOVAL PIÑEROS"/>
    <s v=""/>
    <s v="clasanp@yahoo.com"/>
    <s v="E-mail"/>
    <s v=""/>
    <s v="2 Del tramite del documento"/>
    <x v="11"/>
    <s v="Registros Publicos y Redes Emp"/>
    <s v="Inscripción"/>
    <s v="."/>
    <s v="."/>
    <s v="AL INSCRITO 886699-6 SE ACTUALIZACIÓN EL TIPO DE IDENTIFICACIÓN Y NÚMERO DE IDENTIFICACIÓN DE LOS SOCIOS DE LA SOCIEDAD DANIELA MARULANDA Y COMPAÑIA SOCIEDAD EN COMANDITA SIMPLE CON INSCRITO NO. 886699-6 SE ENVIA RESPUESTA AL CORREO ELECTRONIOC CLASANP@YAHOO.COM; CLASANP@YAHOO.COM.RPOST.BIZ EL DÍA MARTES 11/07/2023 12:26 P. M."/>
    <s v="."/>
    <s v="Finalizado"/>
    <s v="SORTIZ"/>
    <d v="2023-07-11T00:00:00"/>
    <d v="2023-07-11T00:00:00"/>
    <s v=" "/>
    <s v="N"/>
    <s v=""/>
    <x v="0"/>
    <s v="."/>
    <s v="N"/>
    <d v="2023-07-11T00:00:00"/>
    <d v="2023-07-11T00:00:00"/>
    <n v="3"/>
    <n v="15"/>
    <x v="0"/>
    <n v="15"/>
    <s v="cumple"/>
  </r>
  <r>
    <x v="0"/>
    <n v="2023004497"/>
    <x v="130"/>
    <s v="SANTIAGO DE CALI, JUNIO 29 DEL 2023 SEÑORES CÁMARA DE COMERCIO DE CALI CALI, VALLE DEL CAUCA COMO APODERADA DE LA SRA. SHARON NICOLE MARTINEZ CASANOVA ME PERMITO ADJUNTAR LAS ACTAS DE AUDIENCIA NO. 024 EFECTUADAS LOS DÍAS 18 Y 30 DE MAYO DEL 2023, ASÍ COMO LA SENTENCIA NO. 015 CON LA RESPECTIVA CONSTANCIA SECRETARIAL DONDE NOTIFICA QUE ESTA SE ENCUENTRA EJECUTORIADA Y SE PROCEDE A LIQUIDAR LAS RESPECTIVAS COSTAS DE CONFORMIDAD CON LO ESTABLECIDO EN EL ART. 366 DEL CÓDIGO GENERAL DEL PROCESO, ESTO DE ACUERDO AL PROCESO QUE SE LLEVÓ CONTRA LA EMPRESA COMPAÑIA INTERNACIONAL DE COSTURA S.A.S. EN LIQUIDACIÓN NIT 900.065.545-6 CON LA FINALIDAD DE QUE SEA INCLUIDOS EL PAGO CORRESPONDIENTE DENTRO DEL PROCESO DE LIQUIDACIÓN QUE SE ESTÁ LLEVANDO A CABO. AUTORIZO RECIBIR NOTIFICACIONES SOBRE ESTE PROCESO AL CORREO ELECTRÓNICO: MOCUBILL@HOTMAIL.COM. . ATENTAMENTE, MONICA CUBILLOS GARCIA T.P. 398314 C.S.J."/>
    <s v="A"/>
    <s v="LROJAS"/>
    <s v=" "/>
    <s v="Unicentro web"/>
    <d v="2023-07-07T00:00:00"/>
    <s v="Origino"/>
    <s v="NMELO"/>
    <s v="Secretaria General"/>
    <s v="Asuntos Legales y Contratacion"/>
    <s v="Finalizado"/>
    <s v=" "/>
    <s v="Asignado a"/>
    <s v="NMELO"/>
    <s v="Asuntos Legales y Contratacion"/>
    <s v="Asuntos Legales y Contratacion"/>
    <d v="2023-07-07T00:00:00"/>
    <s v="A"/>
    <s v=""/>
    <m/>
    <m/>
    <m/>
    <m/>
    <m/>
    <m/>
    <m/>
    <s v="Sin Identificación"/>
    <m/>
    <s v="MONICA CUBILLOS GARCIA"/>
    <s v="66861117"/>
    <s v="mocubill@hotmail.com"/>
    <s v="E-mail"/>
    <s v="3122372879"/>
    <s v="3 Peticiones"/>
    <x v="3"/>
    <s v="Asuntos Legales y Contratacion"/>
    <s v="Derecho de peticion"/>
    <s v="."/>
    <s v="."/>
    <s v="SE TRAMITA PETICIÓN EN SENTIDO DE QUE NO SOMOS COMPETENTES PARA DAR RESPUESTA A SU SOLICITUD, TENIENDO EN CUENTA QUE NO HAY ACTOS SUJETOS A REGISTRO. SE DEJA TRAZABILIDAD DEL ENVIO DE: ASUNTOS LEGALES CÁMARA DE COMERCIO DE CALI &lt;ASUNTOSLEGALES@CCC.ORG.CO&gt; ENVIADO EL: VIERNES, 14 DE JULIO DE 2023 4:00 P. M. PARA: MOCUBILL@HOTMAIL.COM ASUNTO: RESPUESTA DERECHO DE PETICION NO. 2023004497 - MONICA CUBILLOS "/>
    <s v="."/>
    <s v="Finalizado"/>
    <s v="NMELO"/>
    <d v="2023-07-14T00:00:00"/>
    <d v="2023-07-14T00:00:00"/>
    <s v=" "/>
    <s v="N"/>
    <s v=""/>
    <x v="0"/>
    <s v="Interés general y particular"/>
    <s v="N"/>
    <d v="2023-07-14T00:00:00"/>
    <d v="2023-07-14T00:00:00"/>
    <n v="5"/>
    <n v="15"/>
    <x v="0"/>
    <n v="15"/>
    <s v="cumple"/>
  </r>
  <r>
    <x v="0"/>
    <n v="2023004498"/>
    <x v="130"/>
    <s v="EN COMUNICACION DEL DIA 06072023 CON EMAIL ENVIADO A CONTACTO CCC RECIBIDO EL DIA 07072023 MEDIANTE DERECHO DE PETICION EL SR. JOIBER RENTERIA JORDAN CC 1076819552 EN CALIDAD DE CONTADOR DE LA SOCIEDAD EL CAIMITO SAS NIT 890308901-4 SOLICITA A FIN DE ACLARAR ALGUNAS INCONSISTENCIAS PRESENTADAS ENTRE EL CAPITAL REFLEJADO EN EL CERTIFICADO DE EXISTENCIA Y REPRESENTACIÓN LEGAL DE LA COMPAÑÍA Y LOS REGISTROS CONTABLES DE ESTA, MEDIANTE EL PRESENTE DOCUMENTO LES SOLICITO RESPETUOSAMENTE ME BRINDEN LA INFORMACIÓN DE TODAS LAS INSCRIPCIONES EN EL REGISTRO MERCANTIL DE LA COMPAÑÍA QUE HAYAN DERIVADO EN LA MODIFICACIÓN (AUMENTO O DISMINUCIÓN) DE SU CAPITAL AUTORIZADO, SUSCRITO Y PAGADO ENTRE LOS AÑOS 2006 Y 2007"/>
    <s v="A"/>
    <s v="JCMARIN"/>
    <s v=" "/>
    <s v="Obrero"/>
    <d v="2023-07-07T00:00:00"/>
    <s v="Origino"/>
    <s v="NRESPONS"/>
    <s v="Registros Pub y Redes Emp"/>
    <s v="Back (Registro)"/>
    <s v="Finalizado"/>
    <s v=" "/>
    <s v="Asignado a"/>
    <s v="ECUARTAS"/>
    <s v="Registros Pub y Redes Emp"/>
    <s v="Back (Registro)"/>
    <d v="2023-07-07T00:00:00"/>
    <s v="A"/>
    <s v=""/>
    <m/>
    <m/>
    <m/>
    <m/>
    <m/>
    <m/>
    <m/>
    <s v="Sin Identificación"/>
    <m/>
    <s v="JOIBER RNETERIA JORDAN"/>
    <s v=""/>
    <s v="contraloria@cgsm.com.co"/>
    <s v="E-mail"/>
    <s v=""/>
    <s v="3 Peticiones"/>
    <x v="0"/>
    <s v="Registros Publicos y Redes Emp"/>
    <s v="Derecho de peticion"/>
    <s v="."/>
    <s v="."/>
    <s v="2023-00745 SANTIAGO DE CALI, 11 DE JULIO DE 2023 SEÑOR JOIBER RENTERÍA JORDÁN CONTRALORIA@CGSM.COM.CO LA CIUDAD CORDIAL SALUDO, MEDIANTE ESCRITO SIN FECHA, RECIBIDO EN ESTA ENTIDAD EL 7 DE JULIO DE 2023, SOLICITÓ: &quot;ME BRINDEN LA INFORMACIÓN DE TODAS LAS INSCRIPCIONES EN EL REGISTRO MERCANTIL DE LA COMPAÑÍA QUE HAYAN DERIVADO EN LA MODIFICACIÓN (AUMENTO O DISMINUCIÓN) DE SU CAPITAL AUTORIZADO, SUSCRITO Y PAGADO ENTRE LOS AÑOS 2006 Y 20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s v="."/>
    <s v="Finalizado"/>
    <s v="ECUARTAS"/>
    <d v="2023-07-11T00:00:00"/>
    <d v="2023-07-11T00:00:00"/>
    <s v="contraloria@cgsm.com.co.rpost.biz martes 11/07/2023 5:50 p. m"/>
    <s v="N"/>
    <s v=""/>
    <x v="0"/>
    <s v="Interés general y particular"/>
    <s v="N"/>
    <d v="2023-07-11T00:00:00"/>
    <d v="2023-07-11T00:00:00"/>
    <n v="2"/>
    <n v="15"/>
    <x v="0"/>
    <n v="15"/>
    <s v="cumple"/>
  </r>
  <r>
    <x v="0"/>
    <n v="2023004499"/>
    <x v="130"/>
    <s v="BUENAS TARDES NO ESTOY DE ACUERDO YA QUE ME REPORTARON POR MÁS DE 5 AÑOS , Y CON CONTANTES LLAMADAS PARA COBRO Y 6 VECES RADICAR PQR ,POR ESO SOLICITO UNA INDEMNIZACIÓN DE 5. 000.000 , COMO LE ENVIÉ DOC DE REPORTE EN CENTRALES DE RIEGOS Y 6 RADICADOS COMO NO HABIDO UNA SOLUCIÓN , ENVIARÉ TODOS ESTOS DOCUMENTOS A LA SUPERINTENDENCIA DE INDUSTRIA Y COMERCIO . GRACIAS POR SU ATENCIÓN ."/>
    <s v="A"/>
    <s v="LROJAS"/>
    <s v=" "/>
    <s v="Unicentro web"/>
    <d v="2023-07-07T00:00:00"/>
    <s v="Origino"/>
    <s v="NMELO"/>
    <s v="Secretaria General"/>
    <s v="Asuntos Legales y Contratacion"/>
    <s v="Finalizado"/>
    <s v=" "/>
    <s v="Asignado a"/>
    <s v="NMELO"/>
    <s v="Asuntos Legales y Contratacion"/>
    <s v="Asuntos Legales y Contratacion"/>
    <d v="2023-07-07T00:00:00"/>
    <s v="A"/>
    <s v=""/>
    <m/>
    <m/>
    <m/>
    <m/>
    <m/>
    <m/>
    <m/>
    <s v="Sin Identificación"/>
    <m/>
    <s v="CARLOS ARTURO PULGARÍN"/>
    <s v=""/>
    <s v="carlosarturopulgarinch@hotmail.com"/>
    <s v="E-mail"/>
    <s v="3127131707"/>
    <s v="3 Peticiones"/>
    <x v="3"/>
    <s v="Asuntos Legales y Contratacion"/>
    <s v="Derecho de peticion"/>
    <s v="."/>
    <s v="."/>
    <s v="SE TRAMITA PETICIÓN EN SENTIDO QUE NO SOMOS COMPETENTES PARA DAR RESPUESTA A SU SOLICITUD, SE VALIDA QUE EL PETICIONARIO REMITIO SU PETICION A LA ENTIDAD COMPETENTE Y QUE A LA CCC LA COPIO EN SUS DESTINATARIOS, SE DEJA TRAZABILDIAD DEL ENVIO. DE: ASUNTOS LEGALES CÁMARA DE COMERCIO DE CALI &lt;ASUNTOSLEGALES@CCC.ORG.CO&gt; ENVIADO EL: VIERNES, 14 DE JULIO DE 2023 3:57 P. M. PARA: CARLOSARTUROPULGARINCH@HOTMAIL.COM ASUNTO: RESPUESTA DERECHO DE PETICION NO. 2023004499 - CARLOS ARTURO PULGARIN "/>
    <s v="."/>
    <s v="Finalizado"/>
    <s v="NMELO"/>
    <d v="2023-07-14T00:00:00"/>
    <d v="2023-07-14T00:00:00"/>
    <s v=" "/>
    <s v="N"/>
    <s v=""/>
    <x v="0"/>
    <s v="Interés general y particular"/>
    <s v="N"/>
    <d v="2023-07-14T00:00:00"/>
    <d v="2023-07-14T00:00:00"/>
    <n v="5"/>
    <n v="15"/>
    <x v="0"/>
    <n v="15"/>
    <s v="cumple"/>
  </r>
  <r>
    <x v="0"/>
    <n v="2023004500"/>
    <x v="130"/>
    <s v="SI NO PUEDE VER CORRECTAMENTE EL CONTENIDO DE ESTE MENSAJE, HAGA CLIC AQUÍ. MEDELLÍN, SÁBADO, 10 DE JUNIO DE 2023 SEÑORES CAMARA DE COMERCIO DE CALI ASUNTO: DERECHO DE PETICIÓN DE SOLICITUD DE INFORMACIÓN RESPETADO SEÑOR: POR MEDIO DEL PRESENTE EL DEPARTAMENTO JURÍDICO DE LA EMPRESA HELLO BPO S.A.S., IDENTIFICADA CON NIT NÚMERO 900054264-4, HACIENDO USO DEL DERECHO DE PETICIÓN QUE CONSAGRA EL ARTÍCULO 23 DE LA CONSTITUCIÓN POLÍTICA DE COLOMBIA, RESPETUOSAMENTE HAGO A USTEDES LA SIGUIENTE PETICIÓN: SE SIRVAN INFORMAR SI EL SEÑOR (A) JUAN CAMILO PROCRED MORALES LEMA IDENTIFICADO (A) CON CÉDULA DE CIUDADANÍA NÚMERO 98773083 Y LABORA AL SERVICIO DE DICHA EMPRESA. EN CASO AFIRMATIVO, INFORMAR MODALIDAD DE CONTRATO, FECHA DE VINCULACIÓN Y ASIGNACIÓN SALARIAL MENSUAL. "/>
    <s v="A"/>
    <s v="LROJAS"/>
    <s v=" "/>
    <s v="Unicentro web"/>
    <d v="2023-07-07T00:00:00"/>
    <s v="Origino"/>
    <s v="LROJAS"/>
    <s v="Secretaria General"/>
    <s v="Asuntos Legales y Contratacion"/>
    <s v="Finalizado"/>
    <s v=" "/>
    <s v="Asignado a"/>
    <s v="LCABRERA"/>
    <s v="Asuntos Legales y Contratacion"/>
    <s v="Asuntos Legales y Contratacion"/>
    <d v="2023-07-07T00:00:00"/>
    <s v="A"/>
    <s v=""/>
    <m/>
    <m/>
    <m/>
    <m/>
    <m/>
    <m/>
    <m/>
    <s v="Sin Identificación"/>
    <m/>
    <s v="ALVARO SANCHEZ"/>
    <s v="3336033440"/>
    <s v="coordinador3@hellobpo.com.co"/>
    <s v="E-mail"/>
    <s v=""/>
    <s v="3 Peticiones"/>
    <x v="28"/>
    <s v="Asuntos Legales y Contratacion"/>
    <s v="Derecho de peticion"/>
    <s v="."/>
    <s v="."/>
    <s v="SE RECIBE PETICIÓN EN ASUNTOS LEGALES EL 6 DE JULIO DE 2023 PARA EMITIR RESPUESTA. SE INFORMA DESDE CORESPONDENCIA QUE LLEGÓ CORREO A NO DSEADO, Y POR ESO HASTA EL 5 DE JULIO DE 2023 SE EVIDENCIÓ LA MISMA. SE CONSULTA CON GESTIÓN HUMANA E INFORMAN QUE LA PERSONA NO HA LABORADO NI LABOA EN LA CCC. DE: VENTANILLA UNICA CCC &lt;VENTANILLAUNICA@CCC.ORG.CO&gt; ENVIADO EL: JUEVES, 6 DE JULIO DE 2023 2:03 P. M. PARA: ASUNTOS LEGALES CÁMARA DE COMERCIO DE CALI &lt;ASUNTOSLEGALES@CCC.ORG.CO&gt; CC: LUZ ADRIANA CABRERA CAMACHO &lt;LCABRERA@CCC.ORG.CO&gt; ASUNTO: RV: CORREOS AVAL CASTIGO BQ BUENAS TARDES ABOGADA EL DERECHO DE PETICIÓN SOLICITADO POR LA SEÑORA MARÍA CARVAJALINO LLEGO AL CORREO NO DESEADO. LAMENTO NO ENVIAR CON TIEMPO LA COMUNICACIÓN. SE REALIZA UNA DEPURACIÓN DE LOS CORREOS NO DESEADOS EN ESTA OCASIÓN NO LO OBSERVE, PERO AL REALIZAR LA ESTADÍSTICA AYER ME PERCATE DE ESTA PETICIÓN. OFREZCO DISCULPA POR ESTA NOVEDAD NO VOLVERÁ A PASAR. CORDIALMENTE, VENTANILLA ÚNICA CÁMARA DE COMERCI"/>
    <s v="."/>
    <s v="Finalizado"/>
    <s v="LCABRERA"/>
    <d v="2023-07-10T00:00:00"/>
    <d v="2023-07-10T00:00:00"/>
    <s v=" "/>
    <s v="N"/>
    <s v=""/>
    <x v="1"/>
    <s v="Interés general y particular"/>
    <s v="N"/>
    <d v="2023-07-10T00:00:00"/>
    <d v="2023-07-10T00:00:00"/>
    <n v="1"/>
    <n v="15"/>
    <x v="0"/>
    <n v="15"/>
    <s v="cumple"/>
  </r>
  <r>
    <x v="0"/>
    <n v="2023004501"/>
    <x v="130"/>
    <s v="EN COMUNICACION DEL DIA 23062023 CON OFICIO RAD. 2023030262295 DE LA GOBERNACION DE ANTIOQUIA ENVIADO VIA EMAIL A LA CC MEDELLIN Y REMITIDO A LA CC CALI EL DIA 07062023 CON RADICACION NO. 20230653968 POR TRASLADO POR COMPETENCIAS SOLICITAN EL ENVIO EN FORMA FÍSICA O POR MEDIO MAGNÉTICO ACTAS O DOCUMENTOS INSCRITOS CERTIFICADOSDE EXISTENCIA Y REPRESENTACIÓN CERTIFICADODEL CONTADOR O REVISOR FISCAL EN EL CASO QUE HALLAN AUMENTO DE CAPITALES DE LAS EMPRESAS QUE CONTINUACIÓN SE RELACIONAN (LISTA LARGA)"/>
    <s v="A"/>
    <s v="JCMARIN"/>
    <s v=" "/>
    <s v="Obrero"/>
    <d v="2023-07-07T00:00:00"/>
    <s v="Origino"/>
    <s v="NRESPONS"/>
    <s v="Registros Pub y Redes Emp"/>
    <s v="Back (Registro)"/>
    <s v="Finalizado"/>
    <s v=" "/>
    <s v="Asignado a"/>
    <s v="ECUARTAS"/>
    <s v="Registros Pub y Redes Emp"/>
    <s v="Back (Registro)"/>
    <d v="2023-07-07T00:00:00"/>
    <s v="A"/>
    <s v=""/>
    <m/>
    <m/>
    <m/>
    <m/>
    <m/>
    <m/>
    <m/>
    <s v="Sin Identificación"/>
    <m/>
    <s v="JESUS DANILO BRAND PEREZ"/>
    <s v="3838048"/>
    <s v=""/>
    <s v="E-mail"/>
    <s v=""/>
    <s v="3 Peticiones"/>
    <x v="0"/>
    <s v="Registros Publicos y Redes Emp"/>
    <s v="Derecho de peticion"/>
    <s v="."/>
    <s v="."/>
    <s v="2023 - 00716 SANTIAGO DE CALI, 11 DE JULIO DE 2023 SEÑORES GOBERNACIÓN DE ANTIOQUIA ATENCIÓN: JESUS DANILO BRAND PEREZ AUXILIAR ADMINISTRATIVO -DIRECCIÓN DE RENTAS DEPARTAMENTALES GESTIONDOCUMENTAL@ANTIOQUIA.GOV.CO MEDELLÍN CORDIAL SALUDO DAMOS RESPUESTA A SU OFICIO RADICADO 2023030262295 DEL 23 DE JUNIO DE 2023, RECIBIDO EN LA CÁMARA DE COMERCIO DE MEDELLÍN PARA ANTIOQUIA Y REMITIDO A ESTA ENTIDAD EL 6 DE JULIO DE 2023, EN EL CUAL SOLICITA: &quot;ÉL ENVIÓ EN FORMA FÍSICA O POR MEDIO MAGNÉTICO, ACTAS O DOCUMENTOS INSCRITOS, CERTIFICADOS DE EXISTENCIA Y REPRESENTACIÓN, CERTIFICADO DEL CONTADOR O REVISOR FISCAL EN EL CASO QUE HALLAN AUMENTO DE CAPITALES; DE LAS EMPRESAS QUE CONTINUACIÓN SE RELACIO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
    <s v="."/>
    <s v="Finalizado"/>
    <s v="ECUARTAS"/>
    <d v="2023-07-11T00:00:00"/>
    <d v="2023-07-11T00:00:00"/>
    <s v="gestiondocumental@antioquia.gov.co.rpost.biz martes 11/07/2023 8:20 a. m"/>
    <s v="N"/>
    <s v=""/>
    <x v="0"/>
    <s v=""/>
    <s v="N"/>
    <d v="2023-07-11T00:00:00"/>
    <d v="2023-07-11T00:00:00"/>
    <n v="2"/>
    <n v="15"/>
    <x v="0"/>
    <n v="15"/>
    <s v="cumple"/>
  </r>
  <r>
    <x v="0"/>
    <n v="2023004503"/>
    <x v="130"/>
    <s v="EN COMUNICACION DEL DIA 22062023 CON OFICIO GS-2023 AICOR GRULA 29.25 DE LA POLICIA NACIONAL SECCIONLA BOGOTA DC ENVIADO VIA EMAIL A LA CC BOGOTA Y REMITIDO A LA CC CALI EL DIA 07072023 CON RADICACION NO. 20230654099 POR TRASLADO POR COMPETENCIAS SOLICITAN SE APORTE EL REGISTRO MERCANTIL DE LOS AÑOS 2001AL 2022 RUES CARPETAS HISTORICAS DE ALS PERSONAS NATURALES QUE SE RELACIONAN EN EL OFICIO. NOTA LA SEÑORA BARRERA MOLANO ROBERTA ANDREA C.C. 66660220 ACTIVA CALI MAT # 1189170"/>
    <s v="A"/>
    <s v="JCMARIN"/>
    <s v=" "/>
    <s v="Obrero"/>
    <d v="2023-07-07T00:00:00"/>
    <s v="Origino"/>
    <s v="NRESPONS"/>
    <s v="Registros Pub y Redes Emp"/>
    <s v="Back (Registro)"/>
    <s v="Finalizado"/>
    <s v=" "/>
    <s v="Asignado a"/>
    <s v="ECUARTAS"/>
    <s v="Registros Pub y Redes Emp"/>
    <s v="Back (Registro)"/>
    <d v="2023-07-07T00:00:00"/>
    <s v="A"/>
    <s v=""/>
    <m/>
    <m/>
    <m/>
    <m/>
    <m/>
    <m/>
    <m/>
    <s v="Sin Identificación"/>
    <m/>
    <s v="PT CESAR AUGUSTO TRUJILLO DEVIA"/>
    <s v="5159700EXT30479"/>
    <s v="cesara.trujillo@correo.policia.gov.co"/>
    <s v="E-mail"/>
    <s v=""/>
    <s v="3 Peticiones"/>
    <x v="0"/>
    <s v="Registros Publicos y Redes Emp"/>
    <s v="Derecho de peticion"/>
    <s v="."/>
    <s v="."/>
    <s v="2023-00762 SANTIAGO DE CALI, 11 DE JULIO DE 2023 SEÑORES MINISTERIO DE DEFENSA NACIONAL POLICIA NACIONAL ATENCIÓN: PATRULLERO CESAR AUGUSTO TRUJILLO DEVIA INVESTIGADOR CRIMINAL GRUPO INVESTIGATIVO LAVADO DE ACTIVOS CESAR.TRUJILLO@CORREO.POLICIA.GOV.CO BOGOTÁ D.C. CORDIAL SALUDO, DAMOS RESPUESTA A SU OFICIO RAD. 110016000096201900103 LA DEL 22 DE JUNIO DE 2023, RECIBIDO EN LA CÁMARA DE COMERCIO DE BOGOTÁ Y REMITIDO A ESTA ENTIDAD EL 6 DE JULIO, SOLICITÓ: &quot;EL REGISTRO MERCANTIL DE LOS AÑOS 2001 AL 2022 - RUES DE LOS AÑOS 2001 AL 2022, CARPETAS HISTÓRICAS, DE LAS PERSONAS NATURALE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ECUARTAS"/>
    <d v="2023-07-11T00:00:00"/>
    <d v="2023-07-11T00:00:00"/>
    <s v="cesar.trujillo@correo.policia.gov.co.rpost.biz martes 11/07/2023 9:38 a. m"/>
    <s v="N"/>
    <s v=""/>
    <x v="0"/>
    <s v=""/>
    <s v="N"/>
    <d v="2023-07-11T00:00:00"/>
    <d v="2023-07-11T00:00:00"/>
    <n v="2"/>
    <n v="15"/>
    <x v="0"/>
    <n v="15"/>
    <s v="cumple"/>
  </r>
  <r>
    <x v="0"/>
    <n v="2023004505"/>
    <x v="130"/>
    <s v="EN COMUNICACION DEL DIA 07072023 CON EMAIL ENVIADO A CONTACTO CCC MEDIANTE PETICION EL SR. JULIAN MONTOYA OSORIO APODERADO DE LA ENTIDAD EL ROBLE ENTIDAD COOPERATIVA SOLICITA AMABLEMENTE SU COLABORACIÓN PARA PROPORCIONAR LA SIGUIENTE INFORMACIÓN: PRIMERO. SI EL SEÑOR CARLOS ENRIQUE VALLEJO OROZCO CC 1130671713 ESTÁ REGISTRADO COMO DUEÑO O ACCIONISTA DE ALGUNA EMPRESA EN EL REGISTRO MERCANTIL SI ES ASÍ POR FAVOR PROPORCIÓNENME EL O LOS NOMBRES E IDENTIFICACIÓN DE ESAS EMPRESAS. SEGUNDO. SI EN LOS TÉRMINOS DEL ARTÍCULO 22 DE LA LEY 222 DE 1995 EL SEÑOR CARLOS ENRIQUE VALLEJO OROZCO APARECE COMO ADMINISTRADOR DE ALGUNA EMPRESA EN EL REGISTRO MERCANTIL ESTO ES: REPRESENTANTE LEGAL LIQUIDADOR FACTOR MIEMBRO DE JUNTA DIRECTIVA JUNTA DE SOCIOS CONSEJO DE ADMINISTRACIÓN. TERCERO. SI EL SEÑOR CARLOS ENRIQUE VALLEJO OROZCO EJERCE ACTIVIDADES MERCANTILES REGISTRADAS EN EL REGISTRO MERCANTIL. NOTA LA CEDUAL APORTADA FIGURA COMO REP.LEGAL EN LA MATRICULA 1056672-16"/>
    <s v="A"/>
    <s v="JCMARIN"/>
    <s v=" "/>
    <s v="Obrero"/>
    <d v="2023-07-07T00:00:00"/>
    <s v="Origino"/>
    <s v="NRESPONS"/>
    <s v="Registros Pub y Redes Emp"/>
    <s v="Back (Registro)"/>
    <s v="Finalizado"/>
    <s v=" "/>
    <s v="Asignado a"/>
    <s v="ECUARTAS"/>
    <s v="Registros Pub y Redes Emp"/>
    <s v="Back (Registro)"/>
    <d v="2023-07-07T00:00:00"/>
    <s v="A"/>
    <s v="MERCANTIL"/>
    <n v="1056672"/>
    <m/>
    <m/>
    <m/>
    <m/>
    <m/>
    <m/>
    <s v="Inscrito"/>
    <m/>
    <s v="JULIAN MONTOYA OSORIO"/>
    <s v=""/>
    <s v="jumonos1@gmail.com"/>
    <s v="E-mail"/>
    <s v=""/>
    <s v="3 Peticiones"/>
    <x v="0"/>
    <s v="Registros Publicos y Redes Emp"/>
    <s v="Derecho de peticion"/>
    <s v="."/>
    <s v="."/>
    <s v=" 2023-00745 SANTIAGO DE CALI, 12 DE JULIO DE 2023 SEÑOR JULIAN MONTOYA OSORIO JUMONOS1@GMAIL.COM LA CIUDAD CORDIAL SALUDO, MEDIANTE ESCRITO DEL 7 DE JULIO DE 2023, RECIBIDO EN ESTA ENTIDAD EL MISMO DÍA, SOLICITÓ: &quot;PRIMERO. SI EL SEÑOR CARLOS ENRIQUE VALLEJO OROZCO ESTÁ REGISTRADO COMO DUEÑO O ACCIONISTA DE ALGUNA EMPRESA EN EL REGISTRO MERCANTIL. SI ES ASÍ, POR FAVOR PROPORCIÓNENME EL O LOS NOMBRES E IDENTIFICACIÓN DE ESAS EMPRESAS. SEGUNDO. SI, EN LOS TÉRMINOS DEL ARTÍCULO 22 DE LA LEY 222 DE 1995, EL SEÑOR CARLOS ENRIQUE VALLEJO OROZCO APARECE COMO ADMINISTRADOR DE ALGUNA EMPRESA EN EL REGISTRO MERCANTIL, ESTO ES: REPRESENTANTE LEGAL, LIQUIDADOR, FACTOR, MIEMBRO DE JUNTA DIRECTIVA, JUNTA DE SOCIOS, CONSEJO DE ADMINISTRACIÓN. TERCERO. SI EL SEÑOR CARLOS ENRIQUE VALLEJO OROZCO EJERCE ACTIVIDADES MERCANTILES REGISTRADAS EN EL REGISTRO MERCANTIL. EN CONCORDANCIA CON EL PRINCIPIO DE PUBLICIDAD, LES AGRADECERÍA QUE SE ADJUNTEN LAS COPIAS DE LOS DOCUMENTOS O CERTIFICADOS CORRESPO"/>
    <s v="."/>
    <s v="Finalizado"/>
    <s v="ECUARTAS"/>
    <d v="2023-07-12T00:00:00"/>
    <d v="2023-07-12T00:00:00"/>
    <s v="jumonos1@gmail.com.rpost.biz miércoles 12/07/2023 8:01 a. m"/>
    <s v="N"/>
    <s v=""/>
    <x v="0"/>
    <s v=""/>
    <s v="N"/>
    <d v="2023-07-12T00:00:00"/>
    <d v="2023-07-12T00:00:00"/>
    <n v="3"/>
    <n v="15"/>
    <x v="0"/>
    <n v="15"/>
    <s v="cumple"/>
  </r>
  <r>
    <x v="0"/>
    <n v="2023004507"/>
    <x v="130"/>
    <s v="EN COMUNICACION DEL DIA 27 JUNIO 2023 ENVIADO A LA CCBOGOTA D.C Y REMITIDO A LA CCCALI CON EL RAD 20230654520 POR TRASLADO POR COMPETENCIA LA FISCALIA GENERAL DE LA NACION SECCIONAL BOGOTA D.C RAD 20235850004831 SOLICITA EFECTUAR BUSQUEDAD SELECTIVA EN BASE DE DATOS CON EL FIN DE OBTENER COPIA DEL EXPEDIENTE MERCANTIL DESDE SU CONSTITUCION HASTA LA FECHA QUE REPOSE EN ESTA ENTIDAD EN CADA UNA DE LAS SIGUIENTES SOCIEDADES 1. CI GIRALDO &amp; DUQUE LTDA NIT 805020091 2. INVERSIONES G Y D LIMITADA NIT 900041426 ....LISTADO... 16. BELIER INVERSIONES SAS NIT 901055007 LO ANTERIOR CON EL FIN DE REALIZAR ESTUDIO SOCIETARIO A CADA UNA DE ESTAS EMPRESAS SI REGISTRAN LOS MISMOS SOCIOS Y O REPRESENTANTES LEGALES ACCIONISTAS MIEMBROS DE JUNTA DIRECTIVA ASI MISMO VERIFICAR SI EXISTEN INCREMENTOS DE CAPITAL EN CADA UNA DE ELLAS."/>
    <s v="A"/>
    <s v="LNDELGAD"/>
    <s v=" "/>
    <s v="Principal"/>
    <d v="2023-07-07T00:00:00"/>
    <s v="Origino"/>
    <s v="NRESPONS"/>
    <s v="Registros Pub y Redes Emp"/>
    <s v="Back (Registro)"/>
    <s v="Finalizado"/>
    <s v=" "/>
    <s v="Asignado a"/>
    <s v="ECUARTAS"/>
    <s v="Registros Pub y Redes Emp"/>
    <s v="Back (Registro)"/>
    <d v="2023-07-07T00:00:00"/>
    <s v="A"/>
    <s v="NO APLICA"/>
    <m/>
    <m/>
    <m/>
    <m/>
    <m/>
    <m/>
    <m/>
    <s v="Sin Identificación"/>
    <n v="52975079"/>
    <s v="MARBY JULIETH PEÑA SERRATO"/>
    <s v="5803814"/>
    <s v="marby.pena@fiscalia.gov.co"/>
    <s v="E-mail"/>
    <s v="3227292510"/>
    <s v="3 Peticiones"/>
    <x v="0"/>
    <s v="Registros Publicos y Redes Emp"/>
    <s v="Derecho de peticion"/>
    <s v="."/>
    <s v="."/>
    <s v="2023-00770 SANTIAGO DE CALI, 11 DE JULIO DE 2022 SEÑORES FISCALIA GENERAL DE LA NACION ATENCIÓN: MARBY JULIETH PEÑA SERRATO TÉCNICO INVESTIGADOR MARBY.PENA@FISCALIA.GOV.CO BOGOTÁ D.C. CORDIAL SALUDO DAMOS RESPUESTA A SU OFICIO NUNC 110016000096201500019 DEL 27 DE JUNIO DE 2023, RECIBIDO EN LA CÁMARA DE COMERCIO DE BOGOTÁ Y REMITIDO A ESTA ENTIDAD EL 6 DE JULIO, EN EL CUAL SOLICITA: &quot;OBTENER COPIA DEL EXPEDIENTE MERCANTIL DESDE SU CONSTITUCIÓN HASTA LA FECHA QUE REPOSE EN ESTA ENTIDAD EN CADA UNA DE LAS SIGUIENTES SOCIEDAD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07-11T00:00:00"/>
    <d v="2023-07-11T00:00:00"/>
    <s v="marby.pena@fiscalia.gov.co.rpost.biz martes 11/07/2023 7:44 p. m"/>
    <s v="N"/>
    <s v=""/>
    <x v="0"/>
    <s v=""/>
    <s v="N"/>
    <d v="2023-07-11T00:00:00"/>
    <d v="2023-07-11T00:00:00"/>
    <n v="2"/>
    <n v="15"/>
    <x v="0"/>
    <n v="15"/>
    <s v="cumple"/>
  </r>
  <r>
    <x v="0"/>
    <n v="2023004510"/>
    <x v="130"/>
    <s v="EN COMUNICACION DEL DIA 30062023 CON OFICIO GS-2023-034100 DE LA POLICIA NACIONAL SECCIONAL MONTERIA ENVIADO VIA EMAIL A LA CC MONTERIA Y REMITIDO A LA CC CALI EL DIA 07072026 CON RADICACION NO. 20230654568 POR TRASLADO POR COMPETENCIAS SOLICITAN SEA SUMINISTRADA LA INFORMACION DE ALS PERSONAS QUE SE RELACIONAN EN EL OFICIO SI SE ENCUENTRAN ACTUALMENTE VINCULADAS A PROCESOS DE COBRO EN CALIDAD DE DEUDORES DE SUMAS DE DINERO A FAVOR DE LA POLICIA NACIONAL SE HACE NECESARIA LA INFORMACION COMERCIAL DE - DIOSMEL ALVAREZ PEREZ CC 73135672 - OSCAR GOMEZ VALENCIA CC 70162589 - FEDERICO PALACIOS RIOS CC 11796093 Y EDWIN BOLAÑOS CARDENAS CC 92520243 - NOTA LAS CEDUALS APORTADAS NO FIGURAN CON REGISTROS EN LA CCC"/>
    <s v="A"/>
    <s v="JCMARIN"/>
    <s v=" "/>
    <s v="Obrero"/>
    <d v="2023-07-07T00:00:00"/>
    <s v="Origino"/>
    <s v="NRESPONS"/>
    <s v="Registros Pub y Redes Emp"/>
    <s v="Back (Registro)"/>
    <s v="Finalizado"/>
    <s v=" "/>
    <s v="Asignado a"/>
    <s v="ECUARTAS"/>
    <s v="Registros Pub y Redes Emp"/>
    <s v="Back (Registro)"/>
    <d v="2023-07-07T00:00:00"/>
    <s v="A"/>
    <s v=""/>
    <m/>
    <m/>
    <m/>
    <m/>
    <m/>
    <m/>
    <m/>
    <s v="Sin Identificación"/>
    <m/>
    <s v="CORONEL GABRIEL HERNANDO GARCIA ARRIETA"/>
    <s v="7812525"/>
    <s v="memot.cencu@policia.gov.co"/>
    <s v="E-mail"/>
    <s v="3182880856"/>
    <s v="3 Peticiones"/>
    <x v="0"/>
    <s v="Registros Publicos y Redes Emp"/>
    <s v="Derecho de peticion"/>
    <s v="."/>
    <s v="."/>
    <s v="2023-00762 SANTIAGO DE CALI, 11 DE JULIO DE 2023 SEÑORES MINISTERIO DE DEFENSA NACIONAL POLICIA NACIONAL ATENCIÓN: CORONEL GABRIEL HERNANDO GARCÍA ARRIETA COMANDANTE POLICÍA METROPOLITANA SAN JERÓNIMO DE MONTERÍA MEMOT.CENCU@POLICIA.GOV.CO MONTERÍA CORDIAL SALUDO, DAMOS RESPUESTA A SU OFICIO GS-2023-034100-AREAD-GRUFI 29.25 DEL 30 DE JUNIO DE 2023, RECIBIDO EN LA CÁMARA DE COMERCIO DE MONTERÍA Y REMITIDO A ESTA ENTIDAD EL 6 DE JULIO, SOLICITÓ: &quot;¿SE HACE NECESARIA LA INFORMACIÓN COMERCIAL CONTENIDA DE ACUERDO CON LAS CONSULTAS EFECTUADAS A BASES DE DATOS QUE SE MANEJAN EN ESA ENTIDAD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3-07-11T00:00:00"/>
    <d v="2023-07-11T00:00:00"/>
    <s v="memot.cencu@policia.gov.co.rpost.biz martes 11/07/2023 3:20 p. m."/>
    <s v="N"/>
    <s v=""/>
    <x v="0"/>
    <s v=""/>
    <s v="N"/>
    <d v="2023-07-11T00:00:00"/>
    <d v="2023-07-11T00:00:00"/>
    <n v="2"/>
    <n v="15"/>
    <x v="0"/>
    <n v="15"/>
    <s v="cumple"/>
  </r>
  <r>
    <x v="0"/>
    <n v="2023004512"/>
    <x v="130"/>
    <s v="EN COMUNICACION DEL DIA 28 JUNIO 2023 ENVIADO A LA CC BOGOTA D.C Y REMITIDO A LA CCCALI POR RADICACION 20230655791 POR TRASLADO POR COMPETENCIA DE LA FISCALIA GENERAL DE LA NACION SECCIONAL BOGOTA D.C ORDENES DE POLICIA JUDICIAL 9291184 SOLICITA SI EXISTE INFORMACION DISPONIBLE EN ESA ENTIDAD SOBRE ESTA PERSONA EVENTO EL CUAL URGE PARA APORTAR LA DOCUMENTACION RESPECTIVA DIRECCION TELEFONO DEL SR ALCIDES GUTIERREZ CC 7511403"/>
    <s v="A"/>
    <s v="LNDELGAD"/>
    <s v=" "/>
    <s v="Principal"/>
    <d v="2023-07-07T00:00:00"/>
    <s v="Origino"/>
    <s v="NRESPONS"/>
    <s v="Registros Pub y Redes Emp"/>
    <s v="Back (Registro)"/>
    <s v="Finalizado"/>
    <s v=" "/>
    <s v="Asignado a"/>
    <s v="ECUARTAS"/>
    <s v="Registros Pub y Redes Emp"/>
    <s v="Back (Registro)"/>
    <d v="2023-07-07T00:00:00"/>
    <s v="A"/>
    <s v="NO APLICA"/>
    <m/>
    <m/>
    <m/>
    <m/>
    <m/>
    <m/>
    <m/>
    <s v="Sin Identificación"/>
    <n v="7307454"/>
    <s v="DILIA AGUIAR CRUZ"/>
    <s v="SN"/>
    <s v="dilia.aguiar@fiscalia.gov.co"/>
    <s v="E-mail"/>
    <s v="3506010390"/>
    <s v="3 Peticiones"/>
    <x v="0"/>
    <s v="Registros Publicos y Redes Emp"/>
    <s v="Derecho de peticion"/>
    <s v="."/>
    <s v="."/>
    <s v="2023-00770 SANTIAGO DE CALI, 11 DE JULIO DE 2022 SEÑORES FISCALIA GENERAL DE LA NACION ATENCIÓN: DILIA AGUIAR CRUZ POLICÍA JUDICIAL CTI DILIA.AGUILAR@FISCALIA.GOV.CO BOGOTÁ D.C. CORDIAL SALUDO DAMOS RESPUESTA A SU OFICIO SN DEL 28 DE JUNIO DE 2023, RECIBIDO EN LA CÁMARA DE COMERCIO DE BOGOTÁ Y REMITIDO A ESTA ENTIDAD EL 7 DE JULIO, EN EL CUAL SOLICITA: &quot;SE REQUIERE ESCLARECER LAS CIRCUNSTANCIAS EN QUE SE PRODUJO LA PRESUNTA DESAPARICIÓN FORZADA DE ALCIDES GUTIERREZ CC 7511403, SE SIRVAN REVISAR EN LAS BASES DE DATOS, SI EXISTE INFORMACIÓN DISPONIBLE EN ESA ENTIDAD SOBRE ESTA PERSON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7-11T00:00:00"/>
    <d v="2023-07-11T00:00:00"/>
    <s v="dilia.aguilar@fiscalia.gov.co.rpost.biz martes 11/07/2023 5:16 p. m"/>
    <s v="N"/>
    <s v=""/>
    <x v="0"/>
    <s v=""/>
    <s v="N"/>
    <d v="2023-07-11T00:00:00"/>
    <d v="2023-07-11T00:00:00"/>
    <n v="2"/>
    <n v="15"/>
    <x v="0"/>
    <n v="15"/>
    <s v="cumple"/>
  </r>
  <r>
    <x v="0"/>
    <n v="2023004513"/>
    <x v="130"/>
    <s v="EN COMUNICACION DEL DIA 07072023 CON EMAIL ENVIADO A CONTACTO CCC MEDIANTE PETICION EL SR. JULIAN MONTOYA OSORIO CC 16536646 APODERADO DE EL ROBEL ENTIDAD COOPERATIVA NIT 890303438-2 SOLICITA PROPORCIONAR LA SIGUIENTE INFORMACIÓN: PRIMERO. SI EL SEÑOR LUIS ALBERTO GUACHETÁ VIDAL CC 16848093 ESTÁ REGISTRADO COMO DUEÑO O ACCIONISTA DE ALGUNA EMPRESA EN EL REGISTRO MERCANTIL SI ES ASÍ POR FAVOR PROPORCIÓNENME EL O LOS NOMBRES E IDENTIFICACIÓN DE ESAS EMPRESAS. SEGUNDO. SI EN LOS TÉRMINOS DEL ARTÍCULO 22 DE LA LEY 222 DE 1995 EL SEÑOR LUIS ALBERTO GUACHETÁ VIDAL APARECE COMO ADMINISTRADOR DE ALGUNA EMPRESA EN EL REGISTRO MERCANTIL ESTO ES: REPRESENTANTE LEGAL LIQUIDADOR FACTOR MIEMBRO DE JUNTA DIRECTIVA JUNTA DE SOCIOS CONSEJO DE ADMINISTRACIÓN. TERCERO. SI EL SEÑOR LUIS ALBERTO GUACHETÁ VIDAL EJERCE ACTIVIDADES MERCANTILES REGISTRADAS EN EL REGISTRO MERCANTIL. - NOTA LA CEDULA APORTADA NO TIENE REGISTROS EN LA CCC"/>
    <s v="A"/>
    <s v="JCMARIN"/>
    <s v=" "/>
    <s v="Obrero"/>
    <d v="2023-07-07T00:00:00"/>
    <s v="Origino"/>
    <s v="NRESPONS"/>
    <s v="Registros Pub y Redes Emp"/>
    <s v="Back (Registro)"/>
    <s v="Finalizado"/>
    <s v=" "/>
    <s v="Asignado a"/>
    <s v="ECUARTAS"/>
    <s v="Registros Pub y Redes Emp"/>
    <s v="Back (Registro)"/>
    <d v="2023-07-07T00:00:00"/>
    <s v="A"/>
    <s v=""/>
    <m/>
    <m/>
    <m/>
    <m/>
    <m/>
    <m/>
    <m/>
    <s v="Sin Identificación"/>
    <m/>
    <s v="JULIAN MONTOYA OSORIO"/>
    <s v=""/>
    <s v="jumonos1@gmail.com"/>
    <s v="E-mail"/>
    <s v=""/>
    <s v="3 Peticiones"/>
    <x v="0"/>
    <s v="Registros Publicos y Redes Emp"/>
    <s v="Derecho de peticion"/>
    <s v="."/>
    <s v="."/>
    <s v="2023-00745 SANTIAGO DE CALI, 12 DE JULIO DE 2023 SEÑOR JULIAN MONTOYA OSORIO JUMONOS1@GMAIL.COM LA CIUDAD CORDIAL SALUDO, MEDIANTE ESCRITO DEL 7 DE JULIO DE 2023, RECIBIDO EN ESTA ENTIDAD EL MISMO DÍA, SOLICITÓ: &quot;PRIMERO. SI EL SEÑOR LUIS ALBERTO GUACHETÁ VIDAL C.C. 16.848.093 ESTÁ REGISTRADO COMO DUEÑO O ACCIONISTA DE ALGUNA EMPRESA EN EL REGISTRO MERCANTIL. SI ES ASÍ, POR FAVOR PROPORCIÓNENME EL O LOS NOMBRES E IDENTIFICACIÓN DE ESAS EMPRESAS. SEGUNDO. SI, EN LOS TÉRMINOS DEL ARTÍCULO 22 DE LA LEY 222 DE 1995, EL SEÑOR CARLOS ENRIQUE VALLEJO OROZCO APARECE COMO ADMINISTRADOR DE ALGUNA EMPRESA EN EL REGISTRO MERCANTIL, ESTO ES: REPRESENTANTE LEGAL, LIQUIDADOR, FACTOR, MIEMBRO DE JUNTA DIRECTIVA, JUNTA DE SOCIOS, CONSEJO DE ADMINISTRACIÓN. TERCERO. SI EL SEÑOR CARLOS ENRIQUE VALLEJO OROZCO EJERCE ACTIVIDADES MERCANTILES REGISTRADAS EN EL REGISTRO MERCANTIL. EN CONCORDANCIA CON EL PRINCIPIO DE PUBLICIDAD, LES AGRADECERÍA QUE SE ADJUNTEN LAS COPIAS DE LOS DOCUMENTOS O CERTIFIC"/>
    <s v="."/>
    <s v="Finalizado"/>
    <s v="ECUARTAS"/>
    <d v="2023-07-12T00:00:00"/>
    <d v="2023-07-12T00:00:00"/>
    <s v="jumonos1@gmail.com.rpost.biz miércoles 12/07/2023 8:16 a. m"/>
    <s v="N"/>
    <s v=""/>
    <x v="0"/>
    <s v=""/>
    <s v="N"/>
    <d v="2023-07-12T00:00:00"/>
    <d v="2023-07-12T00:00:00"/>
    <n v="3"/>
    <n v="15"/>
    <x v="0"/>
    <n v="15"/>
    <s v="cumple"/>
  </r>
  <r>
    <x v="0"/>
    <n v="2023004515"/>
    <x v="130"/>
    <s v="EN COMUNICACION DEL DIA 06072023 CON OFICIO 1554 Y RADICACION DE TUTELA 81-001-40-03-002-2023-00386-00 DEL JUZGADO 2 CIVIL MUPAL DE ARAUCA ENVIADO VIA EMAIL A CONTACTO CCC SOLICITAN REQUERIR A LA CAMARA DE COMERCIO DE CALI PARA QUE REMITA A ESTE DESPACHO COPIA DE LA CERTIFICACIÓN DE EXISTENCIA Y REPRESENTACIÓN LEGAL DE LA EMPRESA CLEANER S.A. CON NIT 800041433-3. - NOTA LA SCOIEDAD CLEANER S.A. NIT 800041433 - 3 FIGURA ACTIVA EN CALI MAT # 222483"/>
    <s v="A"/>
    <s v="JCMARIN"/>
    <s v=" "/>
    <s v="Obrero"/>
    <d v="2023-07-07T00:00:00"/>
    <s v="Origino"/>
    <s v="NRESPONS"/>
    <s v="Registros Pub y Redes Emp"/>
    <s v="Back (Registro)"/>
    <s v="Finalizado"/>
    <s v=" "/>
    <s v="Asignado a"/>
    <s v="ECUARTAS"/>
    <s v="Registros Pub y Redes Emp"/>
    <s v="Back (Registro)"/>
    <d v="2023-07-07T00:00:00"/>
    <s v="A"/>
    <s v="MERCANTIL"/>
    <n v="222483"/>
    <m/>
    <m/>
    <m/>
    <m/>
    <m/>
    <m/>
    <s v="Inscrito"/>
    <m/>
    <s v="LAURA CAROLINA OSORIO"/>
    <s v="8853357"/>
    <s v=". j02cmpalarauca@cendoj.ramajudicial.gov.co"/>
    <s v="E-mail"/>
    <s v=""/>
    <s v="3 Peticiones"/>
    <x v="0"/>
    <s v="Registros Publicos y Redes Emp"/>
    <s v="Derecho de peticion"/>
    <s v="."/>
    <s v="."/>
    <s v="2022-00757 SANTIAGO DE CALI, 12 DE JULIO DE 2023 SEÑORES JUZGADO SEGUNDO CIVIL MUNICIPAL DE ARAUCA ATENCIÓN: LEIDA PATRICIA GARCIA DÍAZ JUEZ J02CMPALARAUCA@CENDOJ.RAMAJUDICIAL.GOV.CO ARAUCA CORDIAL SALUDO DAMOS RESPUESTA AL OFICIO RADICADO 81-001-40-03-002-2023-00386-00 ACCIÓN DE TUTELA DEL 6 DE JULIO DE 2023, RECIBIDO EN ESTA ENTIDAD EL 7 DE JULIO, EN EL QUE SOLICITA: &quot;REQUERIR A LA CAMARA DE COMERCIO DE CALI PARA QUE REMITA A ESTE DESPACHO COPIA DE LA CERTIFICACIÓN DE EXISTENCIA Y REPRESENTACIÓN LEGAL DE LA EMPRESA CLEANER S.A. CON NIT 80004143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7-12T00:00:00"/>
    <d v="2023-07-12T00:00:00"/>
    <s v="j02cmpalarauca@cendoj.ramajudicial.gov.co.rpost.biz miércoles 12/07/2023 8:26 a. m"/>
    <s v="N"/>
    <s v=""/>
    <x v="0"/>
    <s v=""/>
    <s v="N"/>
    <d v="2023-07-12T00:00:00"/>
    <d v="2023-07-12T00:00:00"/>
    <n v="3"/>
    <n v="15"/>
    <x v="0"/>
    <n v="15"/>
    <s v="cumple"/>
  </r>
  <r>
    <x v="0"/>
    <n v="2023004517"/>
    <x v="130"/>
    <s v="SE HACE ENVÍO DE CARTA DE SOLICITUD DE PRÓRROGA DE PLAZO DE SUBSANACIÓN DE INFORMACIÓN DE TRÁMITE RUPRAD 20230573261DE LA ENTIDAD FUNDACION UMAKAS REALIZADA POR REPRESENTANTE LEGAL.SOLICITADO POR LA DRA. ELSA CAROLINA GIRALDO OREJUELA"/>
    <s v="A"/>
    <s v="JCMARIN"/>
    <s v=" "/>
    <s v="Obrero"/>
    <d v="2023-07-07T00:00:00"/>
    <s v="Origino"/>
    <s v="NRESPONS"/>
    <s v="Registros Pub y Redes Emp"/>
    <s v="Juridica"/>
    <s v="Finalizado"/>
    <s v=" "/>
    <s v="Asignado a"/>
    <s v="SALBAN"/>
    <s v="Registros Pub y Redes Emp"/>
    <s v="Juridica"/>
    <d v="2023-07-07T00:00:00"/>
    <s v="A"/>
    <s v="ESAL"/>
    <m/>
    <n v="20230573261"/>
    <m/>
    <m/>
    <m/>
    <m/>
    <m/>
    <s v="Sin Identificación"/>
    <m/>
    <s v="FUNDACION UMAKAS JUAN PABLO PALACIO DORADO"/>
    <s v=""/>
    <s v="fundacion.umakas.2006@gmail.com"/>
    <s v="E-mail"/>
    <s v=""/>
    <s v="3 Peticiones"/>
    <x v="6"/>
    <s v="Registros Publicos y Redes Emp"/>
    <s v="Derecho de peticion"/>
    <s v="."/>
    <s v="."/>
    <s v="SE CONCEDE PRÓRROGA DEL PQR 2023004517 HASTA EL 07 DE AGOSTO DEL AÑO 2023."/>
    <s v="."/>
    <s v="Finalizado"/>
    <s v="SALBAN"/>
    <d v="2023-07-07T00:00:00"/>
    <d v="2023-07-07T00:00:00"/>
    <s v=" "/>
    <s v="N"/>
    <s v=""/>
    <x v="0"/>
    <s v="."/>
    <s v="N"/>
    <d v="2023-07-07T00:00:00"/>
    <d v="2023-07-07T00:00:00"/>
    <n v="0"/>
    <n v="15"/>
    <x v="0"/>
    <n v="15"/>
    <s v="cumple"/>
  </r>
  <r>
    <x v="0"/>
    <n v="2023004520"/>
    <x v="130"/>
    <s v="EN COMUNICACION DEL DIA 30 JUNIO 2023 ENVIADO A LA CC BOGOTA Y REMITIDO A LA CCCALI EL DIA 07 JULIO 2023 CON RAD 20230655837 POR TRASLADO COMPETENCIA DE LA FISCALIA GENERAL DE LA NACION RAD 89 OFICIO 49177 SOLICITA SU VALIOSA COLABORACION EN EL SENTIDO DE CONSULTAR EN EL REGISTRO MERCANTIL DE BARRANQUILLA Y O A NIVEL GENERAL SI SE ENCUENTRA O SE ENCONTRO INSCRITA LA SOCIEDAD CAR MATTOS HYUNDAY DE COLOMBIA O CAR MATTOS EN CASO AFIRMATIVO FAVOR APORTAR EL EXPEDIENTE MERCANTIL COMPLETO CON ANEXOS CERTIFICADOS DE EXISTENCIA Y REPRESENTACION LEGAL ESCRITURAS DOCUMENTOS PRIVADOS REFORMAR RENOVACIONES ETC."/>
    <s v="A"/>
    <s v="LNDELGAD"/>
    <s v=" "/>
    <s v="Principal"/>
    <d v="2023-07-07T00:00:00"/>
    <s v="Origino"/>
    <s v="NRESPONS"/>
    <s v="Registros Pub y Redes Emp"/>
    <s v="Back (Registro)"/>
    <s v="Finalizado"/>
    <s v=" "/>
    <s v="Asignado a"/>
    <s v="ECUARTAS"/>
    <s v="Registros Pub y Redes Emp"/>
    <s v="Back (Registro)"/>
    <d v="2023-07-07T00:00:00"/>
    <s v="A"/>
    <s v="NO APLICA"/>
    <m/>
    <m/>
    <m/>
    <m/>
    <m/>
    <m/>
    <m/>
    <s v="Sin Identificación"/>
    <m/>
    <s v="DIEGO JAVIER OVIEDO BURBANO"/>
    <s v="4088000"/>
    <s v="diego.oviedo@fiscalia.gov.co"/>
    <s v="E-mail"/>
    <s v="3506013148"/>
    <s v="3 Peticiones"/>
    <x v="0"/>
    <s v="Registros Publicos y Redes Emp"/>
    <s v="Derecho de peticion"/>
    <s v="."/>
    <s v="."/>
    <s v="2023-00770 SANTIAGO DE CALI, 11 DE JULIO DE 2022 SEÑORES FISCALIA GENERAL DE LA NACION ATENCIÓN: DIEGO JAVIER OVIEDO BURBANO PROFESIONAL INVESTIGADOR II DIEGO.OVIEDO@FISCALIA.GOV.CO BOGOTÁ D.C. CORDIAL SALUDO DAMOS RESPUESTA A SU OFICIO NO. 49177 DEL 30 DE JUNIO DE 2023, RECIBIDO EN LA CÁMARA DE COMERCIO DE BOGOTÁ Y REMITIDO A ESTA ENTIDAD EL 7 DE JULIO, EN EL CUAL SOLICITA: &quot;CONSULTAR EN EL REGISTRO MERCANTIL DE BARRANQUILLA Y O A NIVEL GENERAL SI SE ENCUENTRA O SE ENCONTRÓ INSCRITA LA SOCIEDAD CAR MATTOS HYUNDAY DE COLOMBIA O CAR MATTOS, EN CASO AFIRMATIVO FAVOR APORTAR EL EXPEDIENTE MERCANTI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3-07-11T00:00:00"/>
    <d v="2023-07-11T00:00:00"/>
    <s v="diego.oviedo@fiscalia.gov.co.rpost.biz martes 11/07/2023 5:58 p. m"/>
    <s v="N"/>
    <s v=""/>
    <x v="0"/>
    <s v=""/>
    <s v="N"/>
    <d v="2023-07-11T00:00:00"/>
    <d v="2023-07-11T00:00:00"/>
    <n v="2"/>
    <n v="15"/>
    <x v="0"/>
    <n v="15"/>
    <s v="cumple"/>
  </r>
  <r>
    <x v="0"/>
    <n v="2023004527"/>
    <x v="130"/>
    <s v="SOLICITAN PRORROGA DE PLAZO PARA SUBSANAR REQUERIMIENTO HECHO A LA RADICACION 20230542309 DE LA SOCIEDAD OGRAFICAS IMPRESORES SAS 900243602-1 PROPONENTE 130485 REQUERIDO POR LA DRA LADYS ADRIANA BORRERO LARRAHONDO"/>
    <s v="A"/>
    <s v="JCMARIN"/>
    <s v=" "/>
    <s v="Obrero"/>
    <d v="2023-07-07T00:00:00"/>
    <s v="Origino"/>
    <s v="NRESPONS"/>
    <s v="Registros Pub y Redes Emp"/>
    <s v="Juridica"/>
    <s v="Finalizado"/>
    <s v=" "/>
    <s v="Asignado a"/>
    <s v="LBORRERO"/>
    <s v="Registros Pub y Redes Emp"/>
    <s v="Juridica"/>
    <d v="2023-07-07T00:00:00"/>
    <s v="A"/>
    <s v="PROPONENTES"/>
    <n v="130485"/>
    <n v="20230542309"/>
    <m/>
    <m/>
    <m/>
    <m/>
    <m/>
    <s v="Inscrito"/>
    <m/>
    <s v="OSCAR EDUARDO ORTIZ GUTIERREZ"/>
    <s v=""/>
    <s v="contabilidad@ograficas.com"/>
    <s v="E-mail"/>
    <s v="3153991068"/>
    <s v="3 Peticiones"/>
    <x v="6"/>
    <s v="Registros Publicos y Redes Emp"/>
    <s v="Derecho de peticion"/>
    <s v="."/>
    <s v="."/>
    <s v="SE CONCEDE PRORROGA AL RADICADO 20230542309 HASTA EL 09/08/2023"/>
    <s v="."/>
    <s v="Finalizado"/>
    <s v="LBORRERO"/>
    <d v="2023-07-07T00:00:00"/>
    <d v="2023-07-07T00:00:00"/>
    <s v=" "/>
    <s v="N"/>
    <s v=""/>
    <x v="0"/>
    <s v="."/>
    <s v="N"/>
    <d v="2023-07-07T00:00:00"/>
    <d v="2023-07-07T00:00:00"/>
    <n v="0"/>
    <n v="15"/>
    <x v="0"/>
    <n v="15"/>
    <s v="cumple"/>
  </r>
  <r>
    <x v="0"/>
    <n v="2023004540"/>
    <x v="131"/>
    <s v="EN COMUNICACION DEL DIA 10072023 CON EMAIL ENVIADO A CONTACTO CCC MEDIANTE PETICION EL SR. LINDER JHOON DOMINGUEZ CC 94405159 MANIFIESTA QUE: ME DIRIJO A USTEDES CON EL ANIMO DE SOLICITAR UN CERTIFICADO VALIDANDO QUE NO TENGO O QUE HAYA TENIDO EMPRESAS A MI NOMBRE. NOTA LA CEDULA APORTADA NO FIGURA CON REGISTROS EN LA CCC"/>
    <s v="A"/>
    <s v="JCMARIN"/>
    <s v=" "/>
    <s v="Obrero"/>
    <d v="2023-07-10T00:00:00"/>
    <s v="Origino"/>
    <s v="NRESPONS"/>
    <s v="Registros Pub y Redes Emp"/>
    <s v="Back (Registro)"/>
    <s v="Finalizado"/>
    <s v=" "/>
    <s v="Asignado a"/>
    <s v="XFIGUERO"/>
    <s v="Registros Pub y Redes Emp"/>
    <s v="Juridica"/>
    <d v="2023-07-10T00:00:00"/>
    <s v="A"/>
    <s v=""/>
    <m/>
    <m/>
    <m/>
    <m/>
    <m/>
    <m/>
    <m/>
    <s v="Sin Identificación"/>
    <m/>
    <s v="LINDER JHOON DOMINGUEZ"/>
    <s v="3366489"/>
    <s v="andres_precia@outlook.com"/>
    <s v="E-mail"/>
    <s v=""/>
    <s v="3 Peticiones"/>
    <x v="0"/>
    <s v="Registros Publicos y Redes Emp"/>
    <s v="Derecho de peticion"/>
    <s v="."/>
    <s v="."/>
    <s v=".CONTESTADO CON CARTA 2023-00783 DEL 14 DE JULIO DE 2023 ASÍ: &quot;MEDIANTE PETICIÓN DEL 7 DE JULIO DE 2023 SOLICITÓ A ESTA CÁMARA DE COMERCIO UN CERTIFICADO DE NO FIGURA A NOMBRE DE LINDER JHOON DOMINGUEZ, IDENTIFICADA CON CÉDULA NO. 9440515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7-14T00:00:00"/>
    <d v="2023-07-14T00:00:00"/>
    <s v=" "/>
    <s v="N"/>
    <s v=""/>
    <x v="0"/>
    <s v="Interés general y particular"/>
    <s v="N"/>
    <d v="2023-07-14T00:00:00"/>
    <d v="2023-07-14T00:00:00"/>
    <n v="4"/>
    <n v="15"/>
    <x v="0"/>
    <n v="15"/>
    <s v="cumple"/>
  </r>
  <r>
    <x v="0"/>
    <n v="2023004543"/>
    <x v="131"/>
    <s v="EN COMUNICACION DEL DIA 07072023 CON RAD 20239200020571 DE LA FGN FISCALIA 2 LOCAL BOGOTA DC DECDF ENVIADO VIA EMAIL A CONTACTO CCC SOLICITAN SUMINISTRAR EL CERTIFICADO HISTÓRICO DE NOMBRAMIENTOS DE REPRESENTANTE LEGAL DE LA SOCIEDAD URBANIZAR SA CON NIT 890.332.968 DESDE SU CREACIÓN HASTA LA FECHA. - NOTA LA SCOEIDAD URBANIZAR SAS NIT 890332968 - 8 FIGURA ACTIVA EN CALI CON MAT # 186475"/>
    <s v="A"/>
    <s v="JCMARIN"/>
    <s v=" "/>
    <s v="Obrero"/>
    <d v="2023-07-10T00:00:00"/>
    <s v="Origino"/>
    <s v="NRESPONS"/>
    <s v="Registros Pub y Redes Emp"/>
    <s v="Back (Registro)"/>
    <s v="Finalizado"/>
    <s v=" "/>
    <s v="Asignado a"/>
    <s v="ECUARTAS"/>
    <s v="Registros Pub y Redes Emp"/>
    <s v="Back (Registro)"/>
    <d v="2023-07-10T00:00:00"/>
    <s v="A"/>
    <s v="MERCANTIL"/>
    <n v="186475"/>
    <m/>
    <m/>
    <m/>
    <m/>
    <m/>
    <m/>
    <s v="Inscrito"/>
    <m/>
    <s v="CLAUDIA MARCELA VASQUEZ ORJUELA"/>
    <s v="5702000EXT33090"/>
    <s v="claudia.vasquezo@fiscalia.gov.co."/>
    <s v="E-mail"/>
    <s v=""/>
    <s v="3 Peticiones"/>
    <x v="0"/>
    <s v="Registros Publicos y Redes Emp"/>
    <s v="Derecho de peticion"/>
    <s v="."/>
    <s v="."/>
    <s v="2023-00778 SANTIAGO DE CALI, 13 DE JULIO DE 2023 SEÑORES FISCALIA GENERAL DE LA NACIÓN ATENCIÓN: CLAUDIA MARCELA VASQUEZ ORJUELA ASISTENTE FISCALÍA 2 CLAUDIA.VASQUEZO@FISCALIA.GOV.CO BOGOTÁ D.C. CORDIAL SALUDO, DAMOS RESPUESTA A SU OFICIO NUNC 7600160001992021801661 DEL 7 DE JULIO DE 2023 RECIBIDO EN ESTA ENTIDAD EL MISMO DÍA, SOLICITÓ: &quot;SUMINISTRAR EL CERTIFICADO HISTORICO DE NOMBRAMIENTOS DE REPRESENTANTE LEGAL DE LA SOCIEDAD URBANIZAR SA CON NIT 890.332.968 DESDE SU CREACIÓN HAST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
    <s v="."/>
    <s v="Finalizado"/>
    <s v="ECUARTAS"/>
    <d v="2023-07-13T00:00:00"/>
    <d v="2023-07-13T00:00:00"/>
    <s v="Claudia.vasquezo@fiscalia.gov.co.rpost.biz jueves 13/07/2023 4:20 p. m"/>
    <s v="N"/>
    <s v=""/>
    <x v="0"/>
    <s v=""/>
    <s v="N"/>
    <d v="2023-07-13T00:00:00"/>
    <d v="2023-07-13T00:00:00"/>
    <n v="3"/>
    <n v="15"/>
    <x v="0"/>
    <n v="15"/>
    <s v="cumple"/>
  </r>
  <r>
    <x v="0"/>
    <n v="2023004544"/>
    <x v="131"/>
    <s v="EN COMUNICACION DEL DIA 04072023 CON OFICIO 20380-02-0465 DE AL FGN GIA UDCAP SECCIONAL CALI ENVIADO VIA EMAIL A CONTACTO CCC SOLICITAN LA SIGUIENTE INFORMACION: CERTIFICADO DE EXISTENCIA Y REP. LEGAL, RUES, EP DE CONSTITUCION Y REFORMAS, ACTAS DE SOCIEDAD REFORAM ESTATUTOS INSCRIPCION DE LIBROS AUMENTOS DE CALIPTAL NOMBRAMIENTOS DE REP. LEGAL Y REVISOR FISCAL, CAMBIO DE DIRECCION COMERCIAL PRORROGA DE VIGENCIA DE LA SOCIEDAD EE FF ENTRE OTR5OS EN LOS QUE HAGAN PARTE LAS PERSONAS QUE SE RELACIONAL EN EL OFICIO."/>
    <s v="A"/>
    <s v="JCMARIN"/>
    <s v=" "/>
    <s v="Obrero"/>
    <d v="2023-07-10T00:00:00"/>
    <s v="Origino"/>
    <s v="NRESPONS"/>
    <s v="Registros Pub y Redes Emp"/>
    <s v="Back (Registro)"/>
    <s v="Finalizado"/>
    <s v=" "/>
    <s v="Asignado a"/>
    <s v="ECUARTAS"/>
    <s v="Registros Pub y Redes Emp"/>
    <s v="Back (Registro)"/>
    <d v="2023-07-10T00:00:00"/>
    <s v="A"/>
    <s v=""/>
    <m/>
    <m/>
    <m/>
    <m/>
    <m/>
    <m/>
    <m/>
    <s v="Sin Identificación"/>
    <m/>
    <s v="ANGELICA DEL PILAR GARCIA HERNANDEZ"/>
    <s v="3989980EXT24099"/>
    <s v="angelica.garcia@fiscalia.gov.co"/>
    <s v="E-mail"/>
    <s v="3223413497"/>
    <s v="3 Peticiones"/>
    <x v="0"/>
    <s v="Registros Publicos y Redes Emp"/>
    <s v="Derecho de peticion"/>
    <s v="."/>
    <s v="."/>
    <s v="YA SE DIO RESPUESTA CON DERECHO DE PETICIÓN: 2023004452 RADICACIÓN 20230651347 2023-00770 SANTIAGO DE CALI, 10 DE JULIO DE 2022 SEÑORES FISCALIA GENERAL DE LA NACION ATENCIÓN: ANGELICA DEL PILAR GARCIA HERNANDEZ TÉCNICO INVESTIGADOR IV C.T.I. ANGELICA.GARCIA@FISCALIA.GOV.CO LA CIUDAD CORDIAL SALUDO DAMOS RESPUESTA A SU OFICIO NO. 20380-02-0469 SPOA SPOA 760016008778202100040 DEL 5 DE JULIO DE 2023, RECIBIDO EN ESTA ENTIDAD EL MISMO DÍA, EN EL CUAL SOLICITA: &quot;SE SIRVA APORTAR LA SIGUIENTE INFORMACIÓN: CERTIFICADO DE EXISTENCIA Y REPRESENTACIÓN LEGAL, RUES, ESCRITURA PÚBLICA DE CONSTITUCIÓN Y REFORMAS, ACTAS DE SOCIEDAD, REFORMAS ESTATUTARIAS, INSCRIPCIÓN DE LIBROS, AUMENTOS DE CAPITAL, NOMBRAMIENTOS RL Y RF, CAMBIO DIRECCIÓN COMERCIAL, PRÓRROGA VIGENCIA SOCIEDAD, EEFF, ENTRE OTROS, EN LOS QUE HAGAN PARTE LAS PERSONAS QUE SE RELACIONARON A CONTINUACIÓN: 1. SANDRA LILIANA CASTAÑEDA REYES C.C. NO. 38.656.156 2. JUAN CARLOS PEÑA RICO C.C. NO. 16.881.131 3. JESÚS ANTONIO CHICA H"/>
    <s v="."/>
    <s v="Finalizado"/>
    <s v="ECUARTAS"/>
    <d v="2023-07-12T00:00:00"/>
    <d v="2023-07-12T00:00:00"/>
    <s v="angelica.garcia@fiscalia.gov.co.rpost.biz lunes 10/07/2023 3:00 p. m"/>
    <s v="N"/>
    <s v=""/>
    <x v="0"/>
    <s v=""/>
    <s v="N"/>
    <d v="2023-07-12T00:00:00"/>
    <d v="2023-07-12T00:00:00"/>
    <n v="2"/>
    <n v="15"/>
    <x v="0"/>
    <n v="15"/>
    <s v="cumple"/>
  </r>
  <r>
    <x v="0"/>
    <n v="2023004548"/>
    <x v="131"/>
    <s v="SOLICITUD DE COPIAS Y CERTIFICADO DE EXISTENCIA DE ACUERDO AL AUTO DE LA GOBERNACION DEL VALLE"/>
    <s v="A"/>
    <s v="FCAJAS"/>
    <s v=" "/>
    <s v="Principal"/>
    <d v="2023-07-10T00:00:00"/>
    <s v="Origino"/>
    <s v="NRESPONS"/>
    <s v="Registros Pub y Redes Emp"/>
    <s v="Back (Registro)"/>
    <s v="Finalizado"/>
    <s v=" "/>
    <s v="Asignado a"/>
    <s v="ECUARTAS"/>
    <s v="Registros Pub y Redes Emp"/>
    <s v="Back (Registro)"/>
    <d v="2023-07-10T00:00:00"/>
    <s v="A"/>
    <s v="ESAL"/>
    <n v="463"/>
    <m/>
    <m/>
    <m/>
    <m/>
    <m/>
    <m/>
    <s v="Inscrito"/>
    <m/>
    <s v="VICTOR MANUEL HERNANDEZ"/>
    <s v="602558189"/>
    <s v="v.hernandez@calipso.com.co"/>
    <s v="Presencial con Carta"/>
    <s v="3155514123"/>
    <s v="3 Peticiones"/>
    <x v="0"/>
    <s v="Registros Publicos y Redes Emp"/>
    <s v="Derecho de peticion"/>
    <s v="."/>
    <s v="."/>
    <s v="2023 - 00776 SANTIAGO DE CALI, 17 DE JULIO DE 2023 SEÑOR VICTOR MANUEL HERNANDEZ V.HERNANDEZ@CALIPSO.COM.CO LA CIUDAD CORDIAL SALUDO, MEDIANTE ESCRITO DEL 10 DE JULIO DE 2023 RECIBIDO EN ESTA ENTIDAD EL MISMO DÍA, SOLICITÓ INFORMARLE LO SIGUIENTE EN RELACIÓN CON EL AUTO DE TRÁMITE NO. 008 DEL 28 DE FEBRERO DE 2023 DEL DEPARTAMENTO ADMINISTRATIVO DE JURÍDICA DE LA GOBERNACIÓN DEL VALLE DEL CAUCA: &quot;A. LA CÁMARA DE COMERCIO FUE REQUERIDA COMO LO AFIRMA JURÍDICA DE LA GOBERNACIÓN. EN QUE FECHA RECIBIERON EL REQUERIMIENTO DEL MISMO, COPIA O IDENTIFICACIÓN. B. LA CÁMARA DE COMERCIO EN QUÉ FECHA CONTESTO. SOLICITO COPIA O IDENTIFICACIÓN DEL DOCUMEN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
    <s v="."/>
    <s v="Finalizado"/>
    <s v="ECUARTAS"/>
    <d v="2023-07-14T00:00:00"/>
    <d v="2023-07-17T00:00:00"/>
    <s v="v.hernandez@calipso.com.co.rpost.biz lunes 17/07/2023 2:28 p. m SE REMITIO TAMBIEN A LA GOBERNACION DEL VALLE lpperez@valledelcauca.gov.co.rpost.biz; contactenos@valledelcauca.gov.co.rpost.biz lunes 17/07/2023 2:28 p. m"/>
    <s v="N"/>
    <s v=""/>
    <x v="0"/>
    <s v="Interés general y particular"/>
    <s v="N"/>
    <d v="2023-07-17T00:00:00"/>
    <d v="2023-07-17T00:00:00"/>
    <n v="5"/>
    <n v="15"/>
    <x v="0"/>
    <n v="15"/>
    <s v="cumple"/>
  </r>
  <r>
    <x v="0"/>
    <n v="2023004560"/>
    <x v="131"/>
    <s v="EN COMUNICACION DEL DIA 05072023 CON EMAIL ENVIADO A LA CC BOGOTA Y REMITIDO A LA CC CALI EL DIA 10072023 CON RAD. 20230652085 POR TRASLADO POR COMPETENCIAS MEDIANTE PETICION EL SR. LEONARDO AYA SOLICITA SE LE INFORME SI UNA FUNDACION TIENE QUE PAGAR EL IMPUESTO DE REGISTRO CON CUANTIA EN CASO DE REQUERIR ELIMINAR DENTRO DE SU SITEMA ADMINISTRATIVO EL CARGO DE REVISOR FISCAL. SI ES EL CASO CUAL SERIA EL VALOR Y SI APLICA LO MISMO PARA TODAS LAS CAMARAS DE COMERCIO DEL PAIS."/>
    <s v="A"/>
    <s v="JCMARIN"/>
    <s v=" "/>
    <s v="Obrero"/>
    <d v="2023-07-10T00:00:00"/>
    <s v="Origino"/>
    <s v="NRESPONS"/>
    <s v="Registros Pub y Redes Emp"/>
    <s v="Front (Cajas)"/>
    <s v="Finalizado"/>
    <s v=" "/>
    <s v="Asignado a"/>
    <s v="CBOTERO"/>
    <s v="Registros Pub y Redes Emp"/>
    <s v="Juridica"/>
    <d v="2023-07-10T00:00:00"/>
    <s v="A"/>
    <s v=""/>
    <m/>
    <m/>
    <m/>
    <m/>
    <m/>
    <m/>
    <m/>
    <s v="Sin Identificación"/>
    <m/>
    <s v="LEONARDO AYA"/>
    <s v=""/>
    <s v="leobnardoaya96@gmail.com"/>
    <s v="E-mail"/>
    <s v="3046151380"/>
    <s v="3 Peticiones"/>
    <x v="1"/>
    <s v="Registros Publicos y Redes Emp"/>
    <s v="Derecho de peticion"/>
    <s v="."/>
    <s v="."/>
    <s v="EN RELACIÓN CON LA CONSULTA, LE INFORMAMOS LO SIGUIENTE: SI DESEA ELIMINAR DE LOS ESTATUTOS EL CARGO DE REVISOR FISCAL, DEBE RADICAR ANTE LA CÁMARA DE COMERCIO, COPIA DEL ÓRGANO COMPETENTE CON EL CUMPLIMIENTO DE LOS REQUISITOS DEL ARTÍCULO 189 DEL CÓDIGO DE COMERCIO. DICHA COPIA DEBERÁ ESTAR AUTORIZADA POR EL REPRESENTANTE LEGAL O POR EL SECRETARIO. ASIMISMO DEBERÁ PAGAR LOS DERECHOS DE INSCRIPCIÓN CORRESPONDIENTES A FAVOR DE LA CÁMARA DE COMERCIO: $53.000 E IMPUESTO DE REGISTRO SIN CUANTÍA MÁS ESTAMPILLAS A FAVOR DE LA GOBERNACIÓN: $161.600 APROXIMADAMENTE. ESTE VALOR PUEDE VARIAR DEPENDIENDO DEL DEPARTAMENTO. LO REFERENTE AL IMPUESTO DE REGISTRO SE ENCUENTRA REGULADO PRINCIPALMENTE EN LA LEY 223 DE 1995 Y EL DECRETO 650 DE 1996, ASÍ COMO EN LAS ORDENANZAS QUE AL RESPECTO HAYA EMITIDO LA ASAMBLEA DEPARTAMENTAL CORRESPONDIENTE."/>
    <s v="."/>
    <s v="Finalizado"/>
    <s v="CBOTERO"/>
    <d v="2023-07-18T00:00:00"/>
    <d v="2023-07-18T00:00:00"/>
    <s v=" "/>
    <s v="N"/>
    <s v=""/>
    <x v="0"/>
    <s v="."/>
    <s v="N"/>
    <d v="2023-07-18T00:00:00"/>
    <d v="2023-07-18T00:00:00"/>
    <n v="6"/>
    <n v="15"/>
    <x v="0"/>
    <n v="15"/>
    <s v="cumple"/>
  </r>
  <r>
    <x v="0"/>
    <n v="2023004564"/>
    <x v="131"/>
    <s v="EN COMUNICACION DEL DIA 06072023 CON OFICIO GS-2023 SUBIN GRUIJ 25.10 DE LA POLICIA NACIONAL SECCIONAL MONTERIA ENVIADO VIA EMAIL A LA CC MONTERIA Y REMITIDO A LA CC CALI EL DIA 10072023 CON RAD. 20230658240 POR TRASLADO POR COMPETENCIAS SOLICITAN VERIFICAR EN LOS ARCHIVOS A FIN DE ESTABLECER SI LAS PERSONAS QUE SE RELACIONAN EN EL OFICIO SE ENCUENTRAN INSCRITAS EN EL REGISTRO MERCANTIL COMO PERSONAS NATURALES O JURIDICAS: LUIS ANDRES BALLESTERIOS GONZALEZ CC 1067859446 - MARIA VICTORIA GONZALEZ FLOREZ CC 34996932 - DANNA VICTORIA ORTEGA FLOREZ CC 1003000434 NOTA LAS CEDULAS APORTADA NO FIGURAN CON REGISTROS EN LA CCC"/>
    <s v="A"/>
    <s v="JCMARIN"/>
    <s v=" "/>
    <s v="Obrero"/>
    <d v="2023-07-10T00:00:00"/>
    <s v="Origino"/>
    <s v="NRESPONS"/>
    <s v="Registros Pub y Redes Emp"/>
    <s v="Back (Registro)"/>
    <s v="Finalizado"/>
    <s v=" "/>
    <s v="Asignado a"/>
    <s v="ECUARTAS"/>
    <s v="Registros Pub y Redes Emp"/>
    <s v="Back (Registro)"/>
    <d v="2023-07-10T00:00:00"/>
    <s v="A"/>
    <s v=""/>
    <m/>
    <m/>
    <m/>
    <m/>
    <m/>
    <m/>
    <m/>
    <s v="Sin Identificación"/>
    <m/>
    <s v="PTLLRA LINA MARIA CIFUENTES HERRERA"/>
    <s v=""/>
    <s v="lina.cifuentes@correo.policia.gov.co"/>
    <s v="E-mail"/>
    <s v="3126698313"/>
    <s v="3 Peticiones"/>
    <x v="0"/>
    <s v="Registros Publicos y Redes Emp"/>
    <s v="Derecho de peticion"/>
    <s v="."/>
    <s v="."/>
    <s v="2023-00762 SANTIAGO DE CALI, 12 DE JULIO DE 2023 SEÑORES MINISTERIO DE DEFENSA NACIONAL POLICIA NACIONAL ATENCIÓN: PATRULLERA LINA MARIA CIFUENTES HERRERA INVESTIGADOR CRIMINAL SIJIN LINA.CIFUENTES@CORREO.POLICIA.GOV.CO MONTERÍA CORDIAL SALUDO, DAMOS RESPUESTA A SU OFICIO GS-2023-/SUBIN-GRUIJ 25.10 DEL 6 DE JULIO DE 2023, RECIBIDO EN LA CÁMARA DE COMERCIO DE MONTERÍA Y REMITIDO A ESTA ENTIDAD EL 10 DE JULIO, SOLICITÓ: &quot;¿ESTABLECER SI LA PERSONA QUE SE RELACIONAN A CONTINUACIÓN SE ENCUENTRA INSCRITA EN EL REGISTRO MERCANTIL COMO PERSONAS NATURALES O JURÍDIC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s v="."/>
    <s v="Finalizado"/>
    <s v="ECUARTAS"/>
    <d v="2023-07-12T00:00:00"/>
    <d v="2023-07-12T00:00:00"/>
    <s v="lina.cifuentes@correo.policia.gov.co.rpost.biz miércoles 12/07/2023 2:08 p. m."/>
    <s v="N"/>
    <s v=""/>
    <x v="0"/>
    <s v=""/>
    <s v="N"/>
    <d v="2023-07-12T00:00:00"/>
    <d v="2023-07-12T00:00:00"/>
    <n v="2"/>
    <n v="15"/>
    <x v="0"/>
    <n v="15"/>
    <s v="cumple"/>
  </r>
  <r>
    <x v="0"/>
    <n v="2023004566"/>
    <x v="131"/>
    <s v="EN COMUNICACION DEL DIA 26062023 CON OFICIO SN ENVIADO VIA EMAIL A LA CC DE BOGOTA - VILLAVICENCIO Y GUAVIARE Y REMITIDO A LA CC CALI EL DIA 10072023 CON RADICACION NO. 20230658485 POR TRASLADO POR COMPETENCIAS SOLICITAN SE INFORME CON DESTINO A ESE DESPACHO SI LAS PERSONAS QUE SE RELACIONAN EN EL OFICIO FIGURAN REGISTRADAS COMO PROPIETARIOS DE ALGUN ESTABLECIMIENTO COMERCIAL.(LISTO LARGA 169 CEDULAS)"/>
    <s v="A"/>
    <s v="JCMARIN"/>
    <s v=" "/>
    <s v="Obrero"/>
    <d v="2023-07-10T00:00:00"/>
    <s v="Origino"/>
    <s v="NRESPONS"/>
    <s v="Registros Pub y Redes Emp"/>
    <s v="Back (Registro)"/>
    <s v="Finalizado"/>
    <s v=" "/>
    <s v="Asignado a"/>
    <s v="ECUARTAS"/>
    <s v="Registros Pub y Redes Emp"/>
    <s v="Back (Registro)"/>
    <d v="2023-07-10T00:00:00"/>
    <s v="A"/>
    <s v=""/>
    <m/>
    <m/>
    <m/>
    <m/>
    <m/>
    <m/>
    <m/>
    <s v="Sin Identificación"/>
    <m/>
    <s v="WILLIAM ELKIN MOLINA PADILLA"/>
    <s v=""/>
    <s v="control@contraloriaguaviare.gov.co"/>
    <s v="E-mail"/>
    <s v=""/>
    <s v="3 Peticiones"/>
    <x v="0"/>
    <s v="Registros Publicos y Redes Emp"/>
    <s v="Derecho de peticion"/>
    <s v="."/>
    <s v="."/>
    <s v="2023-00584 SANTIAGO DE CALI, 12 DE JULIO DE 2023 SEÑORES CONTRALORIA GENERAL DEL DEPARTAMENTO DEL GUAVIARE ATENCIÓN: WILLIAM ELKIN MOLINA PADILLA CONTRALOR AUXILIAR DE RESPONSABILIDAD FISCAL Y JURISDICCIÓN COACTIVA WMOLINA@CONTRALORIAGUAVIARE.GOV.CO SAN JOSÉ DEL GUAVIARE CORDIAL SALUDO, DAMOS RESPUESTA A SU OFICIO DEL 26 DE JUNIO DE 2023 RECIBIDO EN LA CÁMARA DE COMERCIO DE BOGOTÁ Y REMITIDO A ESTA ENTIDAD EL 10 DE JULIO, EN EL QUE SOLICITA: &quot;SI LAS SIGUIENTES PERSONAS APARECEN REGISTRADAS COMO PROPIETARIOS DE ALGUN ESTABLECIMIENTO DE COMERC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7-12T00:00:00"/>
    <d v="2023-07-12T00:00:00"/>
    <s v="wmolina@contraloriaguaviare.gov.co.rpost.biz miércoles 12/07/2023 4:17 p. m"/>
    <s v="N"/>
    <s v=""/>
    <x v="0"/>
    <s v=""/>
    <s v="N"/>
    <d v="2023-07-12T00:00:00"/>
    <d v="2023-07-12T00:00:00"/>
    <n v="2"/>
    <n v="15"/>
    <x v="0"/>
    <n v="15"/>
    <s v="cumple"/>
  </r>
  <r>
    <x v="0"/>
    <n v="2023004574"/>
    <x v="132"/>
    <s v="WEN COMUNICACION DEL DIA 11-07-2023 CON EMAIL ENVIADO A CONTACTO CCC MEDIANTE PETICION EL SR. JULIO CESAR REVELO SANCHEZ CC 16847828 SOLICITA CERTIFICARLE SI SE ENCUIENTRA REGISTRADO EN LA CCC COMO COMERCIANTE Y SI TIEN ESTABLECIMIENTO DE COMERCIO A SU NOMBRE. - NOTA LA CEDUAL APORTADA NO FIGURA CON REGISTROS EN LA CCC"/>
    <s v="A"/>
    <s v="JCMARIN"/>
    <s v=" "/>
    <s v="Obrero"/>
    <d v="2023-07-11T00:00:00"/>
    <s v="Origino"/>
    <s v="NRESPONS"/>
    <s v="Registros Pub y Redes Emp"/>
    <s v="Back (Registro)"/>
    <s v="Finalizado"/>
    <s v=" "/>
    <s v="Asignado a"/>
    <s v="XFIGUERO"/>
    <s v="Registros Pub y Redes Emp"/>
    <s v="Juridica"/>
    <d v="2023-07-11T00:00:00"/>
    <s v="A"/>
    <s v=""/>
    <m/>
    <m/>
    <m/>
    <m/>
    <m/>
    <m/>
    <m/>
    <s v="Sin Identificación"/>
    <m/>
    <s v="JULIO CESAR REVELO HERNANDEZ"/>
    <s v=""/>
    <s v="jesusarlesleon@gmail.com"/>
    <s v="E-mail"/>
    <s v=""/>
    <s v="3 Peticiones"/>
    <x v="0"/>
    <s v="Registros Publicos y Redes Emp"/>
    <s v="Derecho de peticion"/>
    <s v="."/>
    <s v="."/>
    <s v="CONTESTADO CON 2023-00785 DEL 14 DE JULIO DE 2023 ASÍ: &quot;MEDIANTE ESCRITO RECIBIDO EN ESTA CÁMARA DE COMERCIO EL 11 DE JULIO DE 2023, SOLICITÓ ¿SOLICITO CERTIFICAR POR ESTE MEDIO SI TENGO ESTABLECIMIENTO DE COMERCI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7-14T00:00:00"/>
    <d v="2023-07-14T00:00:00"/>
    <s v=" "/>
    <s v="N"/>
    <s v=""/>
    <x v="0"/>
    <s v="Interés general y particular"/>
    <s v="N"/>
    <d v="2023-07-14T00:00:00"/>
    <d v="2023-07-14T00:00:00"/>
    <n v="3"/>
    <n v="15"/>
    <x v="0"/>
    <n v="15"/>
    <s v="cumple"/>
  </r>
  <r>
    <x v="0"/>
    <n v="2023004575"/>
    <x v="132"/>
    <s v="EN COMUNICACION DEL DIA 09072023 CON OFICIO OFI23-00125880 DE AL CONSEJERIA PRESIDENCIAL PARA EQUIDAD DE LA MUJER BOGOTA DC DE LA PRESIDENCIA DE LA REPUBLICA ENVIADO VIA EMAIL A CONTATO CCC SOLICITAN UNA BASE DE DATOS CON CARACTERIZACIÓN DE EMPRESAS Y EMPRENDIMIENTOS LIDERADOS POR MUJERES EN SU DEPARTAMENTO CON LA SIGUIENTE INFORMACIÓN EN DETALLE: A. ACTIVIDADES ECONÓMICAS LLEVADAS A CABO POR LAS EMPRESAS LIDERADAS POR MUJERES EN EL DEPARTAMENTO. B. UBICACIÓN GEOGRÁFICA (MUNICIPIOS Y/O LOCALIDADES) DE ESTAS EMPRESAS. C. BREVE DESCRIPCIÓN DE LA DINÁMICA EMPRESARIAL EN EL DEPARTAMENTO, INCLUYENDO SECTORES ECONÓMICOS DESTACADOS Y TENDENCIAS RELEVANTES CON PARTICIPACIÓN DE LAS MUJERES. 2. MÉTRICAS DE DESIGUALDAD DE GÉNERO IDENTIFICADAS EN SU DEPARTAMENTO. 3. ESCENARIOS RETADORES PARA LAS PEQUEÑAS Y MEDIANAS EMPRESAS: NOS INTERESA CONOCER LOS PRINCIPALES DESAFÍOS Y OBSTÁCULOS A LOS QUE SE ENFRENTAN LAS PEQUEÑAS EMPRESAS EN SU REGIÓN. SOLICITAMOS INFORMACIÓN DETALLADA SOBRE LOS ESCENARIOS RETADORES QUE DIFICULTAN SU DESARROLLO, ASÍ COMO CUALQUIER INICIATIVA O PROGRAMA IMPLEMENTADO PARA ABORDAR ESTOS DESAFÍOS."/>
    <s v="A"/>
    <s v="JCMARIN"/>
    <s v=" "/>
    <s v="Obrero"/>
    <d v="2023-07-11T00:00:00"/>
    <s v="Origino"/>
    <s v="NRESPONS"/>
    <s v="Registros Pub y Redes Emp"/>
    <s v="Back (Registro)"/>
    <s v="Finalizado"/>
    <s v=" "/>
    <s v="Asignado a"/>
    <s v="ECUARTAS"/>
    <s v="Registros Pub y Redes Emp"/>
    <s v="Back (Registro)"/>
    <d v="2023-07-11T00:00:00"/>
    <s v="A"/>
    <s v=""/>
    <m/>
    <m/>
    <m/>
    <m/>
    <m/>
    <m/>
    <m/>
    <s v="Sin Identificación"/>
    <m/>
    <s v="CLEMENCIA CARABALÍ RODALLEGA"/>
    <s v="601 5629300"/>
    <s v=""/>
    <s v="E-mail"/>
    <s v=""/>
    <s v="3 Peticiones"/>
    <x v="0"/>
    <s v="Registros Publicos y Redes Emp"/>
    <s v="Derecho de peticion"/>
    <s v="."/>
    <s v="."/>
    <s v="LA RESPUESTA FUE ENVIADA DIRECTAMENTE DESDE LA SECRETARIA GENERAL SANTIAGO DE CALI, 14 DE JULIO DE 2023 SEÑORES PRESIDENCIA DE LA REPÚBLICA CONSEJERÍA PRESIDENCIAL PARA LA EQUIDAD DE LA MUJER ATENCIÓN CLEMENCIA CARABALÍ RODALLEGA CONSEJERA PRESIDENCIAL PARA LA EQUIDAD DE LA MUJER JORGEGALEANO@PRESIDENCIA.GOV.CO MAURYVALENCIA@PRESIDENCIA.GOV.CO ASUNTO: SOLICITUD BASE DE DATOS CON CARACTERIZACIÓN DE EMPRESAS Y EMPRENDIMIENTOS LIDERADOS POR MUJERES EN SU DEPARTAMENTO. RESPETADA DOCTORA CLEMENCIA CARABALÍ: POR MEDIO DE LA PRESENTE, NOS PERMITIMOS DAR RESPUESTA A LA SOLICITUD DEL ASUNTO, EN LOS SIGUIENTES TÉRMINOS: 1. UNA RELACIÓN DE LAS EMPRESAS REGISTRADAS EN LA CÁMARA DE COMERCIO DEL DEPARTAMENTO LIDERADAS POR MUJERES CON LA SIGUIENTE INFORMACIÓN EN DETALLE: A. ACTIVIDADES ECONÓMICAS LLEVADAS A CABO POR LAS EMPRESAS LIDERADAS POR MUJERES EN EL DEPARTAMENTO. B. UBICACIÓN GEOGRÁFICA (MUNICIPIOS Y/O LOCALIDADES) DE ESTAS EMPRESAS. RESPUESTA A Y B: SE ADJUNTA EXCEL QUE CONTIENE LA BASE DE "/>
    <s v="."/>
    <s v="Finalizado"/>
    <s v="ECUARTAS"/>
    <d v="2023-07-17T00:00:00"/>
    <d v="2023-07-17T00:00:00"/>
    <s v="De: Secretaria General Cámara de Comercio de Cali &lt;secretariageneral@ccc.org.co&gt; Enviado el: viernes, 14 de julio de 2023 6:20 p. m. Para: jorgegaleano@presidencia.gov.co; mauryvalencia@presidencia.gov.co Asunto: Respuesta solicitud BD con caracterización de empresas y emprendimientos liderados por mujeres en su Departamento. PQR 004575 OFI23-00125880 "/>
    <s v="N"/>
    <s v=""/>
    <x v="0"/>
    <s v=""/>
    <s v="N"/>
    <d v="2023-07-17T00:00:00"/>
    <d v="2023-07-17T00:00:00"/>
    <n v="4"/>
    <n v="15"/>
    <x v="0"/>
    <n v="15"/>
    <s v="cumple"/>
  </r>
  <r>
    <x v="0"/>
    <n v="2023004576"/>
    <x v="132"/>
    <s v="EN COMUNICACION DEL DIA 10072023 CON EMAIL ENVIADO A CONTACTO CCC MEDIANTE PETICON LA SEÑORA NATHALY OCAMPO MILLAN JEFE DE COMPRAS DE COMPAÑÍA COLOMBIANA DE ESMALTES S.A NIT 890300510-1 ESTOY SOLICITANDO COMEDIDAMENTE LA BASE DE DATOS BÁSICA SIN COSTO DE ENTIDADES SIN ÁNIMO DE LUCRO DE NATURALEZA FONDOS DE EMPLEADOS INCLUYENDO LOS DATOS DE CONTACTO DE LA EMPRESAS Y PERSONA SOLICITANTE (TELÉFONO, EMAIL)."/>
    <s v="A"/>
    <s v="JCMARIN"/>
    <s v=" "/>
    <s v="Obrero"/>
    <d v="2023-07-11T00:00:00"/>
    <s v="Origino"/>
    <s v="NRESPONS"/>
    <s v="Registros Pub y Redes Emp"/>
    <s v="Back (Registro)"/>
    <s v="Finalizado"/>
    <s v=" "/>
    <s v="Asignado a"/>
    <s v="ECUARTAS"/>
    <s v="Registros Pub y Redes Emp"/>
    <s v="Back (Registro)"/>
    <d v="2023-07-11T00:00:00"/>
    <s v="A"/>
    <s v=""/>
    <m/>
    <m/>
    <m/>
    <m/>
    <m/>
    <m/>
    <m/>
    <s v="Sin Identificación"/>
    <m/>
    <s v="NATHALY OCAMPO MILLAN"/>
    <s v=""/>
    <s v="compras@gruponorth.com"/>
    <s v="E-mail"/>
    <s v=""/>
    <s v="3 Peticiones"/>
    <x v="0"/>
    <s v="Registros Publicos y Redes Emp"/>
    <s v="Derecho de peticion"/>
    <s v="."/>
    <s v="."/>
    <s v="2023-00679 SANTIAGO DE CALI, 11 DE JULIO DE 2023 SEÑOR NATHALY OCAMPO MILLAN JEFE DE COMPRAS COMPAÑÍA COLOMBIANA DE ESMALTES S.A COMPRAS@GRUPONORTH.COM LA CIUDAD CORDIAL SALUDO, DAMOS RESPUESTA A SU CORREO ELECTRÓNICO DEL 10 DE JULIO DE 2023, RECIBIDO EN ESTA ENTIDAD EL MISMO DÍA, EN EL QUE SOLICITA: &quot;BASE DE DATOS BÁSICA SIN COSTO DE ENTIDADES SIN ÁNIMO DE LUCRO DE NATURALEZA FONDOS DE EMPLEADOS, INCLUYENDO LOS DATOS DE CONTACTO DE LA EMPRESAS Y PERSONA SOLICITANTE (TELÉFONO, EMAI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
    <s v="."/>
    <s v="Finalizado"/>
    <s v="ECUARTAS"/>
    <d v="2023-07-11T00:00:00"/>
    <d v="2023-07-11T00:00:00"/>
    <s v="compras@gruponorth.com.rpost.biz martes 11/07/2023 3:06 p. m"/>
    <s v="N"/>
    <s v=""/>
    <x v="0"/>
    <s v="Interés general y particular"/>
    <s v="N"/>
    <d v="2023-07-11T00:00:00"/>
    <d v="2023-07-11T00:00:00"/>
    <n v="0"/>
    <n v="15"/>
    <x v="0"/>
    <n v="15"/>
    <s v="cumple"/>
  </r>
  <r>
    <x v="0"/>
    <n v="2023004577"/>
    <x v="132"/>
    <s v="EN COMUNICACION DEL DIA 06072023 CON OFICIO GS-2023-087861-DIJIN DE AL POLICIA NACIONAL SECCIONAL BOGOTA DC ENVIADO VIA EMAIL A CONTACTO CCC SOLICITAN SUMINISTRAR A ESTE GRUPO DE POLICÍA JUDICIAL EL CERTIFICADO DE EXISTENCIA Y REPRESENTACIÓN LEGAL DEL ESTABLECIMIENTO DE COMERCIO QUE SE RELACIONA A CONTINUACIÓN ASÍ: COMERCIALIZADORA JG MAT 317774-1- NOTA EL ESTABLECIMIENTO PERTENECE AL SR. JUAN CARLOS GARCIA PEREZ CC 79272009 CON MAT 317774-1 Y EL ESTABLECIMIENTO COMERCIALIZADORA J G CON MAT 466900-2 S EENCUENTRAN CANCELADOS A LA FECHA POR ART 50 LEY 1429 DE 2010"/>
    <s v="A"/>
    <s v="JCMARIN"/>
    <s v=" "/>
    <s v="Obrero"/>
    <d v="2023-07-11T00:00:00"/>
    <s v="Origino"/>
    <s v="NRESPONS"/>
    <s v="Registros Pub y Redes Emp"/>
    <s v="Back (Registro)"/>
    <s v="Finalizado"/>
    <s v=" "/>
    <s v="Asignado a"/>
    <s v="ECUARTAS"/>
    <s v="Registros Pub y Redes Emp"/>
    <s v="Back (Registro)"/>
    <d v="2023-07-11T00:00:00"/>
    <s v="A"/>
    <s v="MERCANTIL"/>
    <n v="466900"/>
    <m/>
    <m/>
    <m/>
    <m/>
    <m/>
    <m/>
    <s v="Inscrito"/>
    <m/>
    <s v="SUBINT MARCOS CÉSAR MOLANO RICARD"/>
    <s v="5159700EXT30478"/>
    <s v="marcos.molano@correo.policia.gov.co"/>
    <s v="E-mail"/>
    <s v=""/>
    <s v="3 Peticiones"/>
    <x v="0"/>
    <s v="Registros Publicos y Redes Emp"/>
    <s v="Derecho de peticion"/>
    <s v="."/>
    <s v="."/>
    <s v="2023-00762 SANTIAGO DE CALI, 13 DE JULIO DE 2023 SEÑORES MINISTERIO DE DEFENSA NACIONAL POLICIA NACIONAL ATENCIÓN: SUBINTENDENTE MARCOS CESAR MOLANO RICARD INVESTIGADOR EXTINCIÓN DE DOMINIO MARCOS.MOLANO@CORREO.POLICIA.GOV.CO BOGOTÁ D.C. CORDIAL SALUDO, DAMOS RESPUESTA A SU OFICIO RAD. 4703 E.D. DEL 6 DE JULIO DE 2023, RECIBIDO EN ESTA ENTIDAD EL 11 DE JULIO, SOLICITÓ: &quot;EL CERTIFICADO DE EXISTENCIA Y REPRESENTACIÓN LEGAL DEL ESTABLECIMIENTO DE COMERCIO QUE SE RELACIONA A CONTINUACIÓN ASÍ COMERCIALIZADORA JG _x0009__x0009__x0009_MATRICULA MERCANTIL 317774-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3-07-13T00:00:00"/>
    <d v="2023-07-13T00:00:00"/>
    <s v="marcos.molano@correo.policia.gov.co.rpost.biz jueves 13/07/2023 10:50 a. m."/>
    <s v="N"/>
    <s v=""/>
    <x v="0"/>
    <s v=""/>
    <s v="N"/>
    <d v="2023-07-13T00:00:00"/>
    <d v="2023-07-13T00:00:00"/>
    <n v="2"/>
    <n v="15"/>
    <x v="0"/>
    <n v="15"/>
    <s v="cumple"/>
  </r>
  <r>
    <x v="0"/>
    <n v="2023004580"/>
    <x v="132"/>
    <s v="EN COMUNICACION DEL DIA 10072023 CON EMAIL ENVIADO A CONTACTO CCC MEDIANTE PETICION LA SEÑORA PATRICIA BENITEZ BENITEZ C.C 41670183 DE BOGOTÁ PRESENTA LA SIGUIENTE PETICION: 1. SEA RETIRADO MI NOMBRE DE LOS DOCUMENTOS REGISTRADOS ANTE SU DEPENDENCIA, POR LA FUNDACIÓN &quot;LEVANTATE Y RESPLANDECE&quot;, IDENTIFICADA CON EL NIT 805015362 Y EN LA CARRERA 41 # 2-48 DE LA CIUDAD DE CALI, TODA VEZ QUE, SEGÚN REQUERIMIENTO DE LA DIAN, FECHADO DEL 27 706/2023 DE LA OBLIGACIÓN A PRESENTAR EL REPORTE ÚNICO DE BENEFICIARIOS FINALES RUB, POR REGISTRAR MI NOMBRE EN EL CARGO DE REVISOR FISCAL SUPLENTE. 2._x0009_COMO CONSECUENCIA DE LO ANTERIOR, SEA REMITIDO INFORME ANTE LA DIAN, A FIN DE QUE SEA RETIRADO MI NOMBRE DE ESE REGISTRO Y EXONERADA DE LA OBLIGACIÓN EXIGIDA DE APORTAR EL RUB. 3. ME SEA INFORMADO EL PORQUÉ APARECE MI NOMBRE Y EN CASO DE EXISTIR DOCUMENTOS QUE CONTENGAN MI NOMBRE; ME SEA ENVIADO COPIA DE LOS MISMOS PARA PROCEDER ANTE LA AUTORIDAD COMPETENTE, PARA CONOCER DE ÉSE DELITO. "/>
    <s v="A"/>
    <s v="JCMARIN"/>
    <s v=" "/>
    <s v="Obrero"/>
    <d v="2023-07-11T00:00:00"/>
    <s v="Origino"/>
    <s v="NRESPONS"/>
    <s v="Registros Pub y Redes Emp"/>
    <s v="Front (Cajas)"/>
    <s v="Finalizado"/>
    <s v=" "/>
    <s v="Asignado a"/>
    <s v="CBOTERO"/>
    <s v="Registros Pub y Redes Emp"/>
    <s v="Juridica"/>
    <d v="2023-07-11T00:00:00"/>
    <s v="A"/>
    <s v="ESAL"/>
    <n v="3219"/>
    <m/>
    <m/>
    <m/>
    <m/>
    <m/>
    <m/>
    <s v="Inscrito"/>
    <m/>
    <s v="PATRICIA BENITEZ BENITEZ"/>
    <s v=""/>
    <s v="docpatriciabenitez@hotmail.com"/>
    <s v="E-mail"/>
    <s v=""/>
    <s v="3 Peticiones"/>
    <x v="13"/>
    <s v="Registros Publicos y Redes Emp"/>
    <s v="Derecho de peticion"/>
    <s v="."/>
    <s v="."/>
    <s v=" SANTIAGO DE CALI, 19 DE JULIO DE 2023 SEÑORA PATRICIA BENITEZ BENITEZ DOCPATRICIABENITEZ@HOTMAIL.COM CORDIAL SALUDO, DAMOS RESPUESTA A SU PETICIÓN RADICADA EN ESTA ENTIDAD EL 11 DE JULIO DE 2023, MEDIANTE LA CUAL SOLICITA: 1._x0009_SEA RETIRADO MI NOMBRE DE LOS DOCUMENTOS REGISTRADOS ANTE SU DEPENDENCIA, POR LA FUNDACIÓN &quot;LEVANTATE Y RESPLANDECE&quot;, IDENTIFICADA CON EL NIT 805015362 Y EN LA CARRERA 41 # 2-48 DE LA CIUDAD DE CALI, TODA VEZ QUE, SEGÚN REQUERIMIENTO DE LA DIAN, FECHADO DEL 27 706/2023 DE LA OBLIGACIÓN A PRESENTAR EL REPORTE ÚNICO BENEFICIARIOS FINALES RUB, POR REGISTRAR MI NOMBRE EN EL CARGO DE REVISOR FISCAL SUPLENTE. 2._x0009_COMO CONSECUENCIA DE LO ANTERIOR, SEA REMITIDO INFORME ANTE LA DIAN, A FINN DE QUE SEA RETIRADO MI NOMBRE DE ESE REGISTRO Y EXONERADA DE LA OBLIGACIÓN EXIGIDA DE APORTAR EL RUB. 3._x0009_3.ME SEA INFORMADO EL PORQUÉ APARECE MI NOMBRE Y EN CASO DE EXISTIR DOCUMENTOS QUE CONTENGAN MI NOMBRE; ME SEA ENVIADO COPIA DE LOS MISMOS P"/>
    <s v="."/>
    <s v="Finalizado"/>
    <s v="CBOTERO"/>
    <d v="2023-07-19T00:00:00"/>
    <d v="2023-07-19T00:00:00"/>
    <s v=" "/>
    <s v="N"/>
    <s v=""/>
    <x v="0"/>
    <s v="Interés general y particular"/>
    <s v="N"/>
    <d v="2023-07-19T00:00:00"/>
    <d v="2023-07-19T00:00:00"/>
    <n v="6"/>
    <n v="15"/>
    <x v="0"/>
    <n v="15"/>
    <s v="cumple"/>
  </r>
  <r>
    <x v="0"/>
    <n v="2023004585"/>
    <x v="132"/>
    <s v="EN COMUNICACION DEL DIA 29062023 CON EMAIL ENVIADO A LA SIC. BOGOTA Y REMITDO A LA CC BOGOTA 05072023 Y REMITIDO A LA CC CALI EL DIA 11072023 CON RADICACION NO. 20230659183 POR TRASALDO POR COMPETENCIAS MEDIANTE PETICION LA SEÑORA ANA MARIA SOTO CABRERA CC 1023002740 SOLICITA INFROMACION SOBRE LAS CANTIDAD DE EMPRESAS QUE HAN SIDO LIQUIDADAS EN COLOMBIA ENTRE LOS AÑOS 2020 Y 2022 - CUANTAS ENPRESAS SE ENCUENTRAN EN REORGANIZACION ENTRE LOS AÑOS 2020 Y 2022 - CANTIDAD DE DEMANDAS POR CONFLICTOS MARCARIOS QUE HA HABIDO EN COLOMBIA ENTRE LOS AÑOS 20202 Y 2022 - CANTIDAD DE DINERO RECAUDADO POR LA SIC EN LA IMPOSICION DE SANCIONES POR EL INADECUADO USO DEL TRATAMIENTO Y EL REGISTRO DE BASES"/>
    <s v="A"/>
    <s v="JCMARIN"/>
    <s v=" "/>
    <s v="Obrero"/>
    <d v="2023-07-11T00:00:00"/>
    <s v="Origino"/>
    <s v="NRESPONS"/>
    <s v="Registros Pub y Redes Emp"/>
    <s v="Back (Registro)"/>
    <s v="Finalizado"/>
    <s v=" "/>
    <s v="Asignado a"/>
    <s v="ECUARTAS"/>
    <s v="Registros Pub y Redes Emp"/>
    <s v="Back (Registro)"/>
    <d v="2023-07-11T00:00:00"/>
    <s v="A"/>
    <s v=""/>
    <m/>
    <m/>
    <m/>
    <m/>
    <m/>
    <m/>
    <m/>
    <s v="Sin Identificación"/>
    <m/>
    <s v="ANA MARIA SOTO CABRERA"/>
    <s v=""/>
    <s v="gestiondocumental@articulo20.com.co"/>
    <s v="E-mail"/>
    <s v=""/>
    <s v="3 Peticiones"/>
    <x v="0"/>
    <s v="Registros Publicos y Redes Emp"/>
    <s v="Derecho de peticion"/>
    <s v="."/>
    <s v="."/>
    <s v="2023-00679 SANTIAGO DE CALI, 13 DE JULIO DE 2023 SEÑORA ANA MARIA SOTO CABRERA GESTIONDOCUMENTAL@ARTICULO20.COM.CO BOGOTÁ D.C. CORDIAL SALUDO, DAMOS RESPUESTA A SU SOLICITUD RECIBIDA EN LA SUPERINTENDENCIA DE INDUSTRIA Y COMERCIO, REMITIDA A LA CÁMARA DE COMERCIO DE BOGOTÁ Y LUEGO A ESTA ENTIDAD EL 10 DE JULIO DE 2023, EN EL QUE SOLICITA: &quot;INFORMACIÓN SOBRE LA CANTIDAD DE EMPRESAS QUE HAN SIDO LIQUIDADAS EN COLOMBIA ENTRE EL AÑO 2020 Y EL AÑO 2022, INFORMACIÓN SOBRE LA CANTIDAD DE DEMANDAS POR CONFLICTOS MARCARIOS QUE HA HABIDO EN COLOMBIA ENTRE EL AÑO 2020 Y 2022, CANTIDAD DE DINERO QUE HA RECAUDADO LA SUPERINTENDENCIA DE INDUSTRIA Y COMERCIO EN LA IMPOSICIÓN DE SANCIONES POR EL INADECUADO USO DEL TRATAMIENTO DE DATOS Y EL REGISTRO DE BASES, CUANTAS EMPRESAS SE ENCUENTRAN EN REORGANIZACIÓN ENTRE EL AÑO 2020 Y 2022.&quot; AL RESPECTO, LE INFORMAMOS QUE LAS CÁMARAS DE COMERCIO DEBEN CEÑIRSE A LO ESTRICTAMENTE CONSAGRADO EN EL ORDENAMIENTO JURÍDICO Y, POR TANTO, SOLO PUEDEN "/>
    <s v="."/>
    <s v="Finalizado"/>
    <s v="ECUARTAS"/>
    <d v="2023-07-13T00:00:00"/>
    <d v="2023-07-13T00:00:00"/>
    <s v="gestiondocumental@articulo20.com.co.rpost.biz jueves 13/07/2023 4:44 p. m."/>
    <s v="N"/>
    <s v=""/>
    <x v="0"/>
    <s v="Interés general y particular"/>
    <s v="N"/>
    <d v="2023-07-13T00:00:00"/>
    <d v="2023-07-13T00:00:00"/>
    <n v="2"/>
    <n v="15"/>
    <x v="0"/>
    <n v="15"/>
    <s v="cumple"/>
  </r>
  <r>
    <x v="0"/>
    <n v="2023004589"/>
    <x v="132"/>
    <s v="SE SOLICITA CERTIFICADO DE NO FIGURA A NOMBRE DE ALEXIS BUITRON BETANCOURT IDENTIFICADO CON CEDULA DE CIUDADANIA # 1107093835"/>
    <s v="A"/>
    <s v="LCOBO"/>
    <s v=" "/>
    <s v="Principal"/>
    <d v="2023-07-11T00:00:00"/>
    <s v="Origino"/>
    <s v="NRESPONS"/>
    <s v="Registros Pub y Redes Emp"/>
    <s v="Back (Registro)"/>
    <s v="Finalizado"/>
    <s v=" "/>
    <s v="Asignado a"/>
    <s v="XFIGUERO"/>
    <s v="Registros Pub y Redes Emp"/>
    <s v="Juridica"/>
    <d v="2023-07-11T00:00:00"/>
    <s v="A"/>
    <s v="NO APLICA"/>
    <m/>
    <m/>
    <m/>
    <m/>
    <m/>
    <m/>
    <m/>
    <s v="Sin Identificación"/>
    <n v="34544157"/>
    <s v="GILMA CONSUELO BETANCOURT OROZCO"/>
    <s v=""/>
    <s v="gilmacb.47@gmail.com"/>
    <s v="Presencial Verbal"/>
    <s v="3116324057"/>
    <s v="3 Peticiones"/>
    <x v="0"/>
    <s v="Registros Publicos y Redes Emp"/>
    <s v="Derecho de peticion"/>
    <s v="."/>
    <s v="."/>
    <s v="CONTESTADO MEDIANTE CARTA 2023-00788 DEL 17 DE JULIO DE 2023 ASÍ: &quot;MEDIANTE PETICIÓN DEL 11 DE JULIO DE 2023 SOLICITÓ A ESTA CÁMARA DE COMERCIO UN CERTIFICADO DE NO FIGURA A NOMBRE DE ALEXIS BUITRON BETANCOURT, IDENTIFICADO CON CÉDULA NO. 11070938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Interés general y particular"/>
    <s v="N"/>
    <d v="2023-07-17T00:00:00"/>
    <d v="2023-07-17T00:00:00"/>
    <n v="4"/>
    <n v="15"/>
    <x v="0"/>
    <n v="15"/>
    <s v="cumple"/>
  </r>
  <r>
    <x v="0"/>
    <n v="2023004592"/>
    <x v="132"/>
    <s v="SANTIAGO DE CALI, 11 DE JUNIO DE 2023 REFERENCIA SPOA: 112216000097202310287 (AL RESPONDER CITAR ESTE NUMERO) CON TODA LA ATENCION Y RESPETO ME PERMITO SOLICITAR SU VALIOSA COLAVORACION, EN EL SENTIDO DE SUMINISTRAR Y ABSOLVER CON CARACTER DE &quot;URGENTE&quot;, A FIN DE ALLEGAR CERTIFICADO DE EXISTENCIA Y REPRESENTACION LEGAL DE LA EMPRESA DE RAZON SOCIAL IVS CERTIFICACIONES, DESDE SU CREACION A LA FECHA. LO ANTERIOR PARA DAR ALCANCE A LO ORDENADO POR LA FISCALIA 33 ESPECIALIZADA DECOC BOGOTA, INVESTIGACION DE LA REFERENCIA QUE SE ENCUENTRA EN ETAPA DE INDAGACION Y EN COMISION EN ESTA UNIDAD INVESTIGATIVA. . . . CORDIALMENTE, EBER AUGUSTO HUERTAS GOMEZ "/>
    <s v="A"/>
    <s v="AGONZALE"/>
    <s v=" "/>
    <s v="Principal"/>
    <d v="2023-07-11T00:00:00"/>
    <s v="Origino"/>
    <s v="NRESPONS"/>
    <s v="Registros Pub y Redes Emp"/>
    <s v="Back (Registro)"/>
    <s v="Finalizado"/>
    <s v=" "/>
    <s v="Asignado a"/>
    <s v="ECUARTAS"/>
    <s v="Registros Pub y Redes Emp"/>
    <s v="Back (Registro)"/>
    <d v="2023-07-11T00:00:00"/>
    <s v="A"/>
    <s v="MERCANTIL"/>
    <n v="913728"/>
    <m/>
    <m/>
    <m/>
    <m/>
    <m/>
    <m/>
    <s v="Inscrito"/>
    <m/>
    <s v="EBER AUGUSTO HUERTAS GOMEZ"/>
    <s v=""/>
    <s v="eber.huertas@fiscalia.gov.co"/>
    <s v="Presencial con Carta"/>
    <s v="3185322791"/>
    <s v="3 Peticiones"/>
    <x v="0"/>
    <s v="Registros Publicos y Redes Emp"/>
    <s v="Derecho de peticion"/>
    <s v="."/>
    <s v="."/>
    <s v="ENTREGARON RESPUESTA DESDE LAS CAJAS, INFORMACION DADA POR HENRY TRUJILLO, ENTREGO ALEXANDER GONZALEZ"/>
    <s v="."/>
    <s v="Finalizado"/>
    <s v="ECUARTAS"/>
    <d v="2023-07-11T00:00:00"/>
    <d v="2023-07-11T00:00:00"/>
    <s v=" "/>
    <s v="N"/>
    <s v=""/>
    <x v="0"/>
    <s v=""/>
    <s v="N"/>
    <d v="2023-07-11T00:00:00"/>
    <d v="2023-07-11T00:00:00"/>
    <n v="0"/>
    <n v="15"/>
    <x v="0"/>
    <n v="15"/>
    <s v="cumple"/>
  </r>
  <r>
    <x v="0"/>
    <n v="2023004597"/>
    <x v="132"/>
    <s v="EN COMUNICACION DEL DIA 11072023 CON EMAIL ENVIADO A CONTACTO CCC MEDIANTE PETICION LA SRA. NELLY STELLA PERDOMO ZAMBRANO CC 51766778 DEPOSITARIA PROVISIONAL Y REP. LEGAL DE LA SOCIEDAD AGROPECUARIA EL BRASIL LTDA EN LIQUIDACION SOLICITA AMABLEMENTE COPIAS DE CÉDULA DE CIUDADANÍA DE LOS ACCIONISTAS DE LA SOCIEDAD QUE REGENTO DOCUMENTACIÓN ALLEGADA A ESTA CÁMARA DE COMERCIO PARA EL REGISTRO DE EP NO. 1393 DEL 26 DE MARZO DE 1985 DE LA NOTARIA DECIMA DE CALI, INSCRITO EN ESTA ENTIDAD EL 3 DE ABRIL DE 1985, BAJO EL NO. 75484 DEL LIBRO IX ESTA SOLICITUD SE REALIZA CON EL PROPÓSITO DE CUMPLIR CON MI OBLIGACIÓN ANTE LA DIRECCIÓN DE IMPUESTOS Y ADUANAS NACIONALES - DIAN DE SUMINISTRAR INFORMACIÓN SOBRE LOS BENEFICIARIOS FINALES DE LA SOCIEDAD A MI CARGO, AL REGISTRO ÚNICO DE BENEFICIARIOS FINALES (RUB), TAL INFORMACIÓN ES: 1. NOMBRES Y APELLIDOS. 2. FECHA DE NACIMIENTO. 3. CÉDULA DE CIUDADANÍA Y FECHA DE EXPEDICIÓN. 4. NÚMERO DE IDENTIFICACIÓN TRIBUTARIA (NIT). 5. UBICACIÓN FÍSICA Y ELECTRÓNICA. 6. PORCENTAJE DE PARTICIPACIÓN."/>
    <s v="A"/>
    <s v="JCMARIN"/>
    <s v=" "/>
    <s v="Obrero"/>
    <d v="2023-07-11T00:00:00"/>
    <s v="Origino"/>
    <s v="NRESPONS"/>
    <s v="Registros Pub y Redes Emp"/>
    <s v="Back (Registro)"/>
    <s v="Finalizado"/>
    <s v=" "/>
    <s v="Asignado a"/>
    <s v="ECUARTAS"/>
    <s v="Registros Pub y Redes Emp"/>
    <s v="Back (Registro)"/>
    <d v="2023-07-11T00:00:00"/>
    <s v="A"/>
    <s v="MERCANTIL"/>
    <n v="154272"/>
    <m/>
    <m/>
    <m/>
    <m/>
    <m/>
    <m/>
    <s v="Inscrito"/>
    <m/>
    <s v="NELLY STELLA PERDOMO ZAMBRANO"/>
    <s v=""/>
    <s v="nperdomo@cbpconsultoria.com"/>
    <s v="E-mail"/>
    <s v=""/>
    <s v="3 Peticiones"/>
    <x v="0"/>
    <s v="Registros Publicos y Redes Emp"/>
    <s v="Derecho de peticion"/>
    <s v="."/>
    <s v="."/>
    <s v=" 2023 - 00775 SANTIAGO DE CALI, 13 DE JULIO DE 2023 SEÑORA NELLY STELLA PERDOMO ZAMBRANO DEPOSITARIA NPERDOMO@CBPCONSULTORIA.COM BOGOTÁ D.C. CORDIAL SALUDO, MEDIANTE ESCRITO DEL 11 DE JULIO DE 2023, RECIBIDO EN ESTA ENTIDAD EL MISMO DÍA, SOLICITÓ: &quot;¿LAS COPIAS DE CÉDULA DE CIUDADANÍA DE LOS ACCIONISTAS DE LA SOCIEDAD QUE REGENTO, DOCUMENTACIÓN ALLEGADA A ESTA CÁMARA DE COMERCIO PARA EL REGISTRO DE ESCRITURA PÚBLICA NO. 1393 DEL 26 DE MARZO DE 1985 DE LA NOTARIA DECIMA DE CALI, INSCRITO EN ESTA ENTIDAD EL 3 DE ABRIL DE 1985, BAJO EL NO. 75484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
    <s v="."/>
    <s v="Finalizado"/>
    <s v="ECUARTAS"/>
    <d v="2023-07-15T00:00:00"/>
    <d v="2023-07-15T00:00:00"/>
    <s v="nperdomo@cbpconsultoria.com.rpost.biz sábado 15/07/2023 10:55 a. m"/>
    <s v="N"/>
    <s v=""/>
    <x v="0"/>
    <s v=""/>
    <s v="N"/>
    <d v="2023-07-15T00:00:00"/>
    <d v="2023-07-15T00:00:00"/>
    <n v="3"/>
    <n v="15"/>
    <x v="0"/>
    <n v="15"/>
    <s v="cumple"/>
  </r>
  <r>
    <x v="0"/>
    <n v="2023004599"/>
    <x v="132"/>
    <s v="EN COMUNICACION DEL DIA 11072023 CON EMAIL ENVIADO A CONTACTO CCC MEDIANTE PETICION LA SRA. NELLY STELLA PERDOMO ZAMBRANO CC 51766778 DEPOSITARIA PROVISIONAL Y REP. LEGAL DE LA SOCIEDAD MISSION PRODUCTIONS LTDA. IDENTIFICADA CON NIT. 805.022.464-9 SOLICITA AMABLEMENTE COPIAS DE CÉDULA DE CIUDADANÍA DE LOS ACCIONISTAS DE LA SOCIEDAD QUE REGENTO DOCUMENTACIÓN ALLEGADA A ESTA CÁMARA DE COMERCIO PARA EL REGISTRO DE EP NO. 535 DEL 6 DE FEBRERO DE 2002 DE LA NOTARIA 5 DE BARRANQUILLA INSCRITO EN ESTA ENTIDAD EL 12 DE FEBRERO DE 2002, BAJO EL NO. 9465 DEL LIBRO IX ESTA SOLICITUD SE REALIZA CON EL PROPÓSITO DE CUMPLIR CON MI OBLIGACIÓN ANTE LA DIRECCIÓN DE IMPUESTOS Y ADUANAS NACIONALES - DIAN DE SUMINISTRAR INFORMACIÓN SOBRE LOS BENEFICIARIOS FINALES DE LA SOCIEDAD A MI CARGO, AL REGISTRO ÚNICO DE BENEFICIARIOS FINALES (RUB), TAL INFORMACIÓN ES: 1. NOMBRES Y APELLIDOS. 2. FECHA DE NACIMIENTO. 3. CÉDULA DE CIUDADANÍA Y FECHA DE EXPEDICIÓN. 4. NÚMERO DE IDENTIFICACIÓN TRIBUTARIA (NIT). 5. UBICACIÓN FÍSICA Y ELECTRÓNICA. 6. PORCENTAJE DE PARTICIPACIÓN."/>
    <s v="A"/>
    <s v="JCMARIN"/>
    <s v=" "/>
    <s v="Obrero"/>
    <d v="2023-07-11T00:00:00"/>
    <s v="Origino"/>
    <s v="NRESPONS"/>
    <s v="Registros Pub y Redes Emp"/>
    <s v="Back (Registro)"/>
    <s v="Finalizado"/>
    <s v=" "/>
    <s v="Asignado a"/>
    <s v="ECUARTAS"/>
    <s v="Registros Pub y Redes Emp"/>
    <s v="Back (Registro)"/>
    <d v="2023-07-11T00:00:00"/>
    <s v="A"/>
    <s v="MERCANTIL"/>
    <n v="577847"/>
    <m/>
    <m/>
    <m/>
    <m/>
    <m/>
    <m/>
    <s v="Inscrito"/>
    <m/>
    <s v="NELLY STELLA PERDOMO ZAMBRANO"/>
    <s v=""/>
    <s v="nperdomo@cbpconsultoria.com"/>
    <s v="E-mail"/>
    <s v=""/>
    <s v="3 Peticiones"/>
    <x v="0"/>
    <s v="Registros Publicos y Redes Emp"/>
    <s v="Derecho de peticion"/>
    <s v="."/>
    <s v="."/>
    <s v="2023 - 00776 SANTIAGO DE CALI, 13 DE JULIO DE 2023 SEÑORA NELLY STELLA PERDOMO ZAMBRANO DEPOSITARIA NPERDOMO@CBPCONSULTORIA.COM BOGOTÁ D.C. CORDIAL SALUDO, MEDIANTE ESCRITO DEL 11 DE JULIO DE 2023, RECIBIDO EN ESTA ENTIDAD EL MISMO DÍA, SOLICITÓ: &quot;¿LAS COPIAS DE CÉDULA DE CIUDADANÍA DE LOS ACCIONISTAS DE LA SOCIEDAD QUE REGENTO, DOCUMENTACIÓN ALLEGADA A ESTA CÁMARA DE COMERCIO PARA EL REGISTRO DE ESCRITURA PÚBLICA NO. 535 DEL 6 DE FEBRERO DE 2002 DE LA NOTARIA 5 DE BARRANQUILLA, INSCRITO EN ESTA ENTIDAD EL 12 DE FEBRERO DE 2002, BAJO EL NO. 9465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s v="."/>
    <s v="Finalizado"/>
    <s v="ECUARTAS"/>
    <d v="2023-07-15T00:00:00"/>
    <d v="2023-07-15T00:00:00"/>
    <s v="nperdomo@cbpconsultoria.com.rpost.biz sábado 15/07/2023 11:03 a. m"/>
    <s v="N"/>
    <s v=""/>
    <x v="0"/>
    <s v="Interés general y particular"/>
    <s v="N"/>
    <d v="2023-07-15T00:00:00"/>
    <d v="2023-07-15T00:00:00"/>
    <n v="3"/>
    <n v="15"/>
    <x v="0"/>
    <n v="15"/>
    <s v="cumple"/>
  </r>
  <r>
    <x v="0"/>
    <n v="2023004605"/>
    <x v="132"/>
    <s v="BUENAS NOCHES. DONDE ME PURDEN ATENDER PARA UN DENUNCIÓ. ? GRACIAS. "/>
    <s v="A"/>
    <s v="LROJAS"/>
    <s v=" "/>
    <s v="Unicentro web"/>
    <d v="2023-07-11T00:00:00"/>
    <s v="Origino"/>
    <s v="NMELO"/>
    <s v="Secretaria General"/>
    <s v="Asuntos Legales y Contratacion"/>
    <s v="Finalizado"/>
    <s v=" "/>
    <s v="Asignado a"/>
    <s v="NMELO"/>
    <s v="Asuntos Legales y Contratacion"/>
    <s v="Asuntos Legales y Contratacion"/>
    <d v="2023-07-11T00:00:00"/>
    <s v="A"/>
    <s v=""/>
    <m/>
    <m/>
    <m/>
    <m/>
    <m/>
    <m/>
    <m/>
    <s v="Sin Identificación"/>
    <m/>
    <s v="RUBEN DARIO GALLEGO"/>
    <s v=""/>
    <s v="rubengallego52ny@gmail.com"/>
    <s v="E-mail"/>
    <s v=""/>
    <s v="3 Peticiones"/>
    <x v="43"/>
    <s v="Asuntos Legales y Contratacion"/>
    <s v="Derecho de peticion"/>
    <s v="."/>
    <s v="."/>
    <s v="SE TRAMITA PETICIÓN EN SENTIDO DE ORIENTAR AL USUARIO SOBRE CANALES PARA PQRS EN CASO DE TENER UNA PETICIÓN FRENTE A CAMARA DE ACUERDO A LAS FUNCIONES OTORGADAS POR LEY. SE DEJA TRAZABILIDAD DEL ENVIO DE: ASUNTOS LEGALES CÁMARA DE COMERCIO DE CALI &lt;ASUNTOSLEGALES@CCC.ORG.CO&gt; ENVIADO EL: VIERNES, 14 DE JULIO DE 2023 4:03 P. M. PARA: RUBENGALLEGO52NY@GMAIL.COM ASUNTO: RESPUESTA DERECHO DE PETICIÓN NO. 2023004605- RUBÉN DARÍO GALLEGO "/>
    <s v="."/>
    <s v="Finalizado"/>
    <s v="NMELO"/>
    <d v="2023-07-14T00:00:00"/>
    <d v="2023-07-14T00:00:00"/>
    <s v=" "/>
    <s v="N"/>
    <s v=""/>
    <x v="0"/>
    <s v="Interés general y particular"/>
    <s v="N"/>
    <d v="2023-07-14T00:00:00"/>
    <d v="2023-07-14T00:00:00"/>
    <n v="3"/>
    <n v="15"/>
    <x v="0"/>
    <n v="15"/>
    <s v="cumple"/>
  </r>
  <r>
    <x v="0"/>
    <n v="2023004610"/>
    <x v="133"/>
    <s v="EN COMUNICACION DEL DIA 09062023 CON EMAIL ENVIADO A CONTACTO CCC RECIBIDO EL DIA 11072023 CON RAD. RAD 202341310410017101 ALCALDIA DE CALI DPTO ADMTIVO DE HACIENDA CONOCEDORES DEL CONTROL COMO METODOLOGIA DE INSOPECCION Y VIGILANCIA PARA PORTEGER A LOS CONSUMIDORES SOLICITAN LA SIGUIENTE INFORMACION UNA BASE DE DATOS QUE CONTENGA LA INFORMACION RELACIONADA EN LA ESTRUCTURA DE LOS PRESTADORES DE SERVICIOS DE VIVIENDA PARA TURISMO UBICADAS EN LA JURISDICCION DE SANTIAGO DE CALI CON NIT - NOMBRE O RAZON SOCIAL DEL PROPIETARIO - DIRECCION DE NOTIFICACIONES - CORREO ELECTRONICO - TELEFONOS - DIRECCION DEL INMUEBLE UTILIZADO PARA EL SERVICIO DE TURISMO"/>
    <s v="A"/>
    <s v="JCMARIN"/>
    <s v=" "/>
    <s v="Obrero"/>
    <d v="2023-07-12T00:00:00"/>
    <s v="Origino"/>
    <s v="NRESPONS"/>
    <s v="Registros Pub y Redes Emp"/>
    <s v="Back (Registro)"/>
    <s v="Finalizado"/>
    <s v=" "/>
    <s v="Asignado a"/>
    <s v="ECUARTAS"/>
    <s v="Registros Pub y Redes Emp"/>
    <s v="Back (Registro)"/>
    <d v="2023-07-12T00:00:00"/>
    <s v="A"/>
    <s v=""/>
    <m/>
    <m/>
    <m/>
    <m/>
    <m/>
    <m/>
    <m/>
    <s v="Sin Identificación"/>
    <m/>
    <s v="EUGENIA CHICA LOPEZ"/>
    <s v="8890175"/>
    <s v="fiscalizacionrentas@cali.gov.co"/>
    <s v="E-mail"/>
    <s v=""/>
    <s v="3 Peticiones"/>
    <x v="0"/>
    <s v="Registros Publicos y Redes Emp"/>
    <s v="Derecho de peticion"/>
    <s v="."/>
    <s v="."/>
    <s v="2023-00434 SANTIAGO DE CALI, 14 DE JULIO DE 2023 SEÑORA EUGENIA CHICA LÓPEZ JEFE DE LA OFICINA TÉCNICA OPERATIVA ALCALDÍA DE SANTIAGO DE CALI -DEPARTAMENTO ADMINISTRATIVO DE HACIENDA FISCALIZACIONRENTAS@CALI.GOV.CO LA CIUDAD CORDIAL SALUDO, DAMOS RESPUESTA A SU OFICIO RADICADO NO. 202341310410017101 DEL 9 DE JUNIO DE 2023, RECIBIDO EN LA SUPERINTENDENCIA DE INDUSTRIA Y COMERCIO Y REMITIDO A ESTA ENTIDAD EL 12 DE JULIO, EN EL QUE SOLICITA: &quot;BASE QUE CONTENGA LA INFORMACIÓN RELACIONADA EN LA ESTRUCTURA DE LOS PRESTADORES DE SERVICIOS DE VIVIENDA PARA TURISMO UBICADAS EN LA JURISDICCIÓN DE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
    <s v="."/>
    <s v="Finalizado"/>
    <s v="ECUARTAS"/>
    <d v="2023-07-14T00:00:00"/>
    <d v="2023-07-14T00:00:00"/>
    <s v="fiscalizacionrentas@cali.gov.co.rpost.biz viernes 14/07/2023 4:45 p. m"/>
    <s v="N"/>
    <s v=""/>
    <x v="0"/>
    <s v=""/>
    <s v="N"/>
    <d v="2023-07-14T00:00:00"/>
    <d v="2023-07-14T00:00:00"/>
    <n v="2"/>
    <n v="15"/>
    <x v="0"/>
    <n v="15"/>
    <s v="cumple"/>
  </r>
  <r>
    <x v="0"/>
    <n v="2023004617"/>
    <x v="133"/>
    <s v="NECESITO UNA CERTIFICACIÓN QE INDIQUE QE MI VEHÍCULO ESTA MATRICULADO EN CALI Y ESTA AL DÍA EN IMPUESTOS"/>
    <s v="A"/>
    <s v="LROJAS"/>
    <s v=" "/>
    <s v="Unicentro web"/>
    <d v="2023-07-12T00:00:00"/>
    <s v="Origino"/>
    <s v="ARIVAS"/>
    <s v="Secretaria General"/>
    <s v="Asuntos Legales y Contratacion"/>
    <s v="Finalizado"/>
    <s v=" "/>
    <s v="Asignado a"/>
    <s v="ARIVAS"/>
    <s v="Asuntos Legales y Contratacion"/>
    <s v="Asuntos Legales y Contratacion"/>
    <d v="2023-07-12T00:00:00"/>
    <s v="A"/>
    <s v=""/>
    <m/>
    <m/>
    <m/>
    <m/>
    <m/>
    <m/>
    <m/>
    <s v="Sin Identificación"/>
    <n v="79042146"/>
    <s v="CARLOS ARTURO DIAZ POVEDA"/>
    <s v=""/>
    <s v="cardiz71@hotmail.es"/>
    <s v="E-mail"/>
    <s v=""/>
    <s v="3 Peticiones"/>
    <x v="3"/>
    <s v="Asuntos Legales y Contratacion"/>
    <s v="Derecho de peticion"/>
    <s v="."/>
    <s v="."/>
    <s v="DE: ASUNTOS LEGALES CÁMARA DE COMERCIO DE CALI &lt;ASUNTOSLEGALES@CCC.ORG.CO&gt; ENVIADO: LUNES, 24 DE JULIO DE 2023 11:50 PARA: CARDIZ71@HOTMAIL.ES &lt;CARDIZ71@HOTMAIL.ES&gt; CC: ANA LUCIA RIVAS RICO &lt;ARIVAS@CCC.ORG.CO&gt;; SAMUEL GONZALEZ PEÑA &lt;PRACTALC@CCC.ORG.CO&gt; ASUNTO: RESPUESTA DERECHO DE PETICIÓN - CARLOS ARTURO DÍAZ POVEDA"/>
    <s v="."/>
    <s v="Finalizado"/>
    <s v="ARIVAS"/>
    <d v="2023-07-24T00:00:00"/>
    <d v="2023-07-24T00:00:00"/>
    <s v=" "/>
    <s v="N"/>
    <s v=""/>
    <x v="0"/>
    <s v="Interés general y particular"/>
    <s v="N"/>
    <d v="2023-07-24T00:00:00"/>
    <d v="2023-07-24T00:00:00"/>
    <n v="7"/>
    <n v="15"/>
    <x v="0"/>
    <n v="15"/>
    <s v="cumple"/>
  </r>
  <r>
    <x v="0"/>
    <n v="2023004619"/>
    <x v="133"/>
    <s v="SI TENGO UNA FINCA PARA ALQUILAR QUE DEBO HACER PARA PUBLICARLA EN ARBNB"/>
    <s v="A"/>
    <s v="LROJAS"/>
    <s v=" "/>
    <s v="Unicentro web"/>
    <d v="2023-07-12T00:00:00"/>
    <s v="Origino"/>
    <s v="ARIVAS"/>
    <s v="Secretaria General"/>
    <s v="Asuntos Legales y Contratacion"/>
    <s v="Finalizado"/>
    <s v=" "/>
    <s v="Asignado a"/>
    <s v="ARIVAS"/>
    <s v="Asuntos Legales y Contratacion"/>
    <s v="Asuntos Legales y Contratacion"/>
    <d v="2023-07-12T00:00:00"/>
    <s v="A"/>
    <s v=""/>
    <m/>
    <m/>
    <m/>
    <m/>
    <m/>
    <m/>
    <m/>
    <s v="Sin Identificación"/>
    <n v="66854408"/>
    <s v="TIRSA SERRANO"/>
    <s v=""/>
    <s v="titaes0110@hotmail.com"/>
    <s v="E-mail"/>
    <s v="3155394311"/>
    <s v="3 Peticiones"/>
    <x v="3"/>
    <s v="Asuntos Legales y Contratacion"/>
    <s v="Derecho de peticion"/>
    <s v="."/>
    <s v="."/>
    <s v="SE ADJUNTA TRAZABILIDAD. SE LE INFORMA AL PETICIONARIO NO COMPETENCIA DE LA CCC PARA BRINDAR INFORMACIÓN REFERENTE A LA PLATAFROMA ARBNB. DE: ASUNTOS LEGALES CÁMARA DE COMERCIO DE CALI &lt;ASUNTOSLEGALES@CCC.ORG.CO&gt; ENVIADO: JUEVES, 13 DE JULIO DE 2023 21:15 PARA: TITAES0110@HOTMAIL.COM &lt;TITAES0110@HOTMAIL.COM&gt; CC: ANA LUCIA RIVAS RICO &lt;ARIVAS@CCC.ORG.CO&gt; ASUNTO: RESPUESTA DERECHO DE PETICIÓN - TIRSA SERRANO"/>
    <s v="."/>
    <s v="Finalizado"/>
    <s v="ARIVAS"/>
    <d v="2023-07-13T00:00:00"/>
    <d v="2023-07-13T00:00:00"/>
    <s v=" "/>
    <s v="N"/>
    <s v=""/>
    <x v="0"/>
    <s v="Interés general y particular"/>
    <s v="N"/>
    <d v="2023-07-13T00:00:00"/>
    <d v="2023-07-13T00:00:00"/>
    <n v="1"/>
    <n v="15"/>
    <x v="0"/>
    <n v="15"/>
    <s v="cumple"/>
  </r>
  <r>
    <x v="0"/>
    <n v="2023004620"/>
    <x v="133"/>
    <s v="NECESITO UN ABOGADO QUE ME HAGA EL FAVOR DE ASESORARME PARA DEMANDA DE ALIMENTOS GRACIAS"/>
    <s v="A"/>
    <s v="LROJAS"/>
    <s v=" "/>
    <s v="Unicentro web"/>
    <d v="2023-07-12T00:00:00"/>
    <s v="Origino"/>
    <s v="ARIVAS"/>
    <s v="Secretaria General"/>
    <s v="Asuntos Legales y Contratacion"/>
    <s v="Finalizado"/>
    <s v=" "/>
    <s v="Asignado a"/>
    <s v="ARIVAS"/>
    <s v="Asuntos Legales y Contratacion"/>
    <s v="Asuntos Legales y Contratacion"/>
    <d v="2023-07-12T00:00:00"/>
    <s v="A"/>
    <s v=""/>
    <m/>
    <m/>
    <m/>
    <m/>
    <m/>
    <m/>
    <m/>
    <s v="Sin Identificación"/>
    <n v="1130715095"/>
    <s v="MARIA VERONICA"/>
    <s v=""/>
    <s v="veronicaalopez123@gmail.com"/>
    <s v="E-mail"/>
    <s v="3145686173"/>
    <s v="3 Peticiones"/>
    <x v="3"/>
    <s v="Asuntos Legales y Contratacion"/>
    <s v="Derecho de peticion"/>
    <s v="."/>
    <s v="."/>
    <s v="SE CIERRA ESTE REGISTRO EN SIRP POR ENCONTRARSE DUPLICADO. EN SU LUGAR, VA A RESOLVERSE LA PETICION A TRAVÉS DEL SIGUIENTE RADICADO: 2023004487"/>
    <s v="."/>
    <s v="Finalizado"/>
    <s v="ARIVAS"/>
    <d v="2023-07-13T00:00:00"/>
    <d v="2023-07-13T00:00:00"/>
    <s v=" "/>
    <s v="N"/>
    <s v=""/>
    <x v="0"/>
    <s v="Interés general y particular"/>
    <s v="N"/>
    <d v="2023-07-13T00:00:00"/>
    <d v="2023-07-13T00:00:00"/>
    <n v="1"/>
    <n v="15"/>
    <x v="0"/>
    <n v="15"/>
    <s v="cumple"/>
  </r>
  <r>
    <x v="0"/>
    <n v="2023004622"/>
    <x v="133"/>
    <s v="EN COMUNICACION DEL DIA 11082023 CON EMAIL ENVIOADO A CONTACTO CCC MEDIANTE DERECHO DE PETICION AL SRA. NURELBA GUERRERO BETANCOURT CC 31839378 SOLICITA SE LE EXPIDA CERTIFICADO DE CAMARA DE COMERCIO FUNDACION CIUDAD DE CALI."/>
    <s v="A"/>
    <s v="JCMARIN"/>
    <s v=" "/>
    <s v="Obrero"/>
    <d v="2023-07-12T00:00:00"/>
    <s v="Origino"/>
    <s v="NRESPONS"/>
    <s v="Registros Pub y Redes Emp"/>
    <s v="Back (Registro)"/>
    <s v="Finalizado"/>
    <s v=" "/>
    <s v="Asignado a"/>
    <s v="ECUARTAS"/>
    <s v="Registros Pub y Redes Emp"/>
    <s v="Back (Registro)"/>
    <d v="2023-07-12T00:00:00"/>
    <s v="A"/>
    <s v=""/>
    <m/>
    <m/>
    <m/>
    <m/>
    <m/>
    <m/>
    <m/>
    <s v="Sin Identificación"/>
    <m/>
    <s v="NURELBA GUERRERO BETANCOURT"/>
    <s v=""/>
    <s v="nurelvaguerrero@hotmail.com"/>
    <s v="E-mail"/>
    <s v="3177006227"/>
    <s v="3 Peticiones"/>
    <x v="0"/>
    <s v="Registros Publicos y Redes Emp"/>
    <s v="Derecho de peticion"/>
    <s v="."/>
    <s v="."/>
    <s v=". 2023-00781 SANTIAGO DE CALI, 14 DE JULIO DE 2023 SEÑORA NURELVA GUERRERO BETANCOURT NURELVAGUERRERO@HOTMAIL.COM LA CIUDAD CORDIAL SALUDO, MEDIANTE ESCRITO SIN FECHA, RECIBIDO EN ESTA ENTIDAD EL 12 DE JULIO DE 2023, SOLICITÓ: &quot;CERTIFICADO DE CÁMARA DE COMERCIO DE FUNDACIÓN CIUDAD DE CALI, LO SOLICITO A TRAVÉS DE ESTE MEDIO DEBIDO A QUE EN LA PÁGINA WEB HABILITADA POR LA CÁMARA DE COMERCIO NO APARECE SU EXIST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s v="."/>
    <s v="Finalizado"/>
    <s v="ECUARTAS"/>
    <d v="2023-07-14T00:00:00"/>
    <d v="2023-07-14T00:00:00"/>
    <s v="nurelvaguerrero@hotmail.com.rpost.biz viernes 14/07/2023 9:25 a. m."/>
    <s v="N"/>
    <s v=""/>
    <x v="0"/>
    <s v=""/>
    <s v="N"/>
    <d v="2023-07-14T00:00:00"/>
    <d v="2023-07-14T00:00:00"/>
    <n v="2"/>
    <n v="15"/>
    <x v="0"/>
    <n v="15"/>
    <s v="cumple"/>
  </r>
  <r>
    <x v="0"/>
    <n v="2023004628"/>
    <x v="133"/>
    <s v="EN COMUNICACION DEL DIA 07072023 CON RAD. 202341310100017501 DE AL ALCALDIA DE SANTIAFGO DE CALI ENVIADO VIA EMAILO A CONTACTO CCC RECIBIDO EL DIA 12072023 MEDIANTE DERECHO DE PETICION REMITIDO POR TRASLADO POR COMPETECNIAS EL SR. JUAN CAMILO PUERTO SIERRA CC 1000718463 SOLICITA SE LE INFORME SOBRE: 1. CUALES SON LOS PERMISOS O AUTORIZACIONES QUE RQUIERE UN ESTABLECIMIENTO DE COMERCIOANTES DE PROCEDER CON SU APERTITRA AL PUBLICO EN LA CIUDAD DE CALI? - 2. COMO SE LLEVA A CABO EL TRAMITE DE LOS BOMBEROS Y LA CISITA DE SANIDAD AL ESTABLECMIENTO DE COMERCIO? - 3. CUALES SON LOS HORARIOS Y LAS RESTRICCIONES DE APERTURA DE UN ESTABLECIMIENTO DE COMERCIO EN LA CIUDAD DE CALI DEDICADO AL COMERCIO AL POR MAYOR Y AL DE TAL DE PRODUCTOS? - 4. A QUE ENTIDADES SE LES DEBE NOTIFICAR LA APERTURA DE UN ESTABLECIMIENTO DE COMERCIO?"/>
    <s v="A"/>
    <s v="JCMARIN"/>
    <s v=" "/>
    <s v="Obrero"/>
    <d v="2023-07-12T00:00:00"/>
    <s v="Origino"/>
    <s v="NRESPONS"/>
    <s v="Registros Pub y Redes Emp"/>
    <s v="Front (Cajas)"/>
    <s v="Finalizado"/>
    <s v=" "/>
    <s v="Asignado a"/>
    <s v="CBOTERO"/>
    <s v="Registros Pub y Redes Emp"/>
    <s v="Juridica"/>
    <d v="2023-07-12T00:00:00"/>
    <s v="A"/>
    <s v=""/>
    <m/>
    <m/>
    <m/>
    <m/>
    <m/>
    <m/>
    <m/>
    <s v="Sin Identificación"/>
    <m/>
    <s v="JUAN CAMILO PUERTO SIERRA"/>
    <s v=""/>
    <s v="juancamilo.puerto@decathlon.com"/>
    <s v="E-mail"/>
    <s v="3505365722"/>
    <s v="3 Peticiones"/>
    <x v="1"/>
    <s v="Registros Publicos y Redes Emp"/>
    <s v="Derecho de peticion"/>
    <s v="."/>
    <s v="."/>
    <s v=" SANTIAGO DE CALI, 25 DE JULIO DE 2023 SEÑOR JUAN CAMILO PUERTO SIERRA JUANCAMILO.PUERTO@DECATHLON.COM CORDIAL SALUDO, MEDIANTE ESCRITO RADICADO EN ESTA ENTIDAD EL 12 DE JULIO DE 2023, NOS FUE TRASLADADA POR LA ALCALDÍA DE SANTIAGO DE CALI, SU COMUNICACIÓN MEDIANTE LA CUAL SOLICITA LA SIGUIENTE INFORMACIÓN: &quot;1. ¿CUÁLES SON LOS PERMISOS Y/O AUTORIZACIONES QUE REQUIERE UN ESTABLECIMIENTO DE COMERCIO ANTES DE PROCEDER CON SU APERTURA AL PÚBLICO EN LA CIUDAD DE CALI? 2. ¿CÓMO SE LLEVA A CABO EL TRÁMITE DE LOS BOMBEROS Y LA VISITA DE SANIDAD AL ESTABLECIMIENTO DE COMERCIO? 3. ¿CUÁLES SON LOS HORARIOS Y LAS RESTRICCIONES DE APERTURA DE UN ESTABLECIMIENTO DE COMERCIO EN LA CIUDAD DE CALI DEDICADO AL COMERCIO AL POR MAYOR Y AL DETAL DE PRODUCTOS? 4. ¿A QUIEN(ES) Y/O ENTIDAD(ES) SE LES DEBE NOTIFICAR LA APERTURA DE UN ESTABLECIMIENTO DE COMERCIO?&quot;. AL RESPECTO, LE INFORMAMOS QUE LAS CÁMARAS DE COMERCIO DEBEN CEÑIRSE A LO ESTRICTAMENTE CONSAGRADO EN EL ORDENAMIENTO JURÍDICO Y, POR LO "/>
    <s v="."/>
    <s v="Finalizado"/>
    <s v="CBOTERO"/>
    <d v="2023-07-25T00:00:00"/>
    <d v="2023-07-25T00:00:00"/>
    <s v=" "/>
    <s v="N"/>
    <s v=""/>
    <x v="0"/>
    <s v="Interés general y particular"/>
    <s v="N"/>
    <d v="2023-07-25T00:00:00"/>
    <d v="2023-07-25T00:00:00"/>
    <n v="8"/>
    <n v="15"/>
    <x v="0"/>
    <n v="15"/>
    <s v="cumple"/>
  </r>
  <r>
    <x v="0"/>
    <n v="2023004629"/>
    <x v="133"/>
    <s v="EN COMUNICACION DEL DIA 07072023 CON OFICIO S-N DE LA SIC. BOGOTA DC ENVIADFO VIA EMAIL A CONTACTO CCC RECIBISDO EL DIA 12072023 DE ACUERDO CON LAS FACULTADES OTORGADAS A ESTA SUPERINTENDENCIA POR EL NUMERAL 57 DEL ARTÍCULO 1 DEL DECRETO 4886 DE 2011 MODIFICADO POR EL ARTÍCULO 1 DEL DECRETO 92 DE 20221 LES SOLICITAMOS QUE REMITAN LA SIGUIENTE INFORMACIÓN RESPECTO DE LAS PERSONAS JURÍDICAS QUE SE ENUNCIAN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DE LAS SOCIEDADES CORREDORES DE SEGUROS S.A. NIT 805003801 - 7 Y CORRECOL CORREDORES COLOMBIANOS DE SEGUROS CORREDORES DE SEGUROS S.A. NIT 830018004 - 1"/>
    <s v="A"/>
    <s v="JCMARIN"/>
    <s v=" "/>
    <s v="Obrero"/>
    <d v="2023-07-12T00:00:00"/>
    <s v="Origino"/>
    <s v="NRESPONS"/>
    <s v="Registros Pub y Redes Emp"/>
    <s v="Back (Registro)"/>
    <s v="Finalizado"/>
    <s v=" "/>
    <s v="Asignado a"/>
    <s v="ECUARTAS"/>
    <s v="Registros Pub y Redes Emp"/>
    <s v="Back (Registro)"/>
    <d v="2023-07-12T00:00:00"/>
    <s v="A"/>
    <s v=""/>
    <m/>
    <m/>
    <m/>
    <m/>
    <m/>
    <m/>
    <m/>
    <s v="Sin Identificación"/>
    <m/>
    <s v="MARIO ALEJANDRO FRANCO VANEGAS"/>
    <s v="601 5870000"/>
    <s v="contactenos@sic.gov.co"/>
    <s v="E-mail"/>
    <s v=""/>
    <s v="3 Peticiones"/>
    <x v="0"/>
    <s v="Registros Publicos y Redes Emp"/>
    <s v="Derecho de peticion"/>
    <s v="."/>
    <s v="."/>
    <s v="SANTIAGO DE CALI, 24 DE JULIO DE 2023 SEÑORES SUPERINTENDENCIA DE INDUSTRIA Y COMERCIO ATENCIÓN: MARIO ALEJANDRO FRANCO VANEGAS COORDINADOR GRUPO DE TRABAJO ÉLITE CONTRA COLUSIONES CONTACTENOS@SIC.GOV.CO BOGOTÁ D.C. CORDIAL SALUDO, DAMOS RESPUESTA A SU OFICIO SN DEL 7 DE JULIO DE 2023, RECIBIDO EN ESTA ENTIDAD EL 12 DE JULIO,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quot; 1. CORREDORES DE SEGUROS S.A._x0009__x0009__x0009_NIT 805003801-7 2. CORRECOL CORREDORES COLOMBIANOS DE SEGUROS CORREDORES DE SEGUROS S.A._x0009__x0009_NIT 830018004-1 AL RESPECTO, LE INFORMAMOS QUE LAS CÁMARAS DE COMERCIO DEBEN CEÑIRSE A LO ESTRICTAMENTE CONSAGRADO EN EL ORDENAMIENTO JURÍDICO Y, P"/>
    <s v="."/>
    <s v="Finalizado"/>
    <s v="ECUARTAS"/>
    <d v="2023-07-18T00:00:00"/>
    <d v="2023-07-24T00:00:00"/>
    <s v="contactenos@sic.gov.co.rpost.biz lunes 24/07/2023 5:42 p. m"/>
    <s v="N"/>
    <s v=""/>
    <x v="0"/>
    <s v=""/>
    <s v="N"/>
    <d v="2023-07-24T00:00:00"/>
    <d v="2023-07-24T00:00:00"/>
    <n v="7"/>
    <n v="15"/>
    <x v="0"/>
    <n v="15"/>
    <s v="cumple"/>
  </r>
  <r>
    <x v="0"/>
    <n v="2023004631"/>
    <x v="133"/>
    <s v="EN COMUNICACION DEL DIA 10072023 CVON EMAIL ENVIADO A CONTACTO CCC LOS SRS. JUAN CARLOS VALENCIA MONTENEGRO CC 16447963 JHON HENRY OROZCO CASTRO CC 79776088 Y JULIO CESAR VALENCIA VARGAS CC 1118289673 MANIFIESTAN QUE FUE ELEGIDA LA JUNTA DIRECTIVA EN LA SOCIEDAD CONSTRUCTORA FINLANDIA S.A. QUE ACTUALMENTE ESTÁ TOMANDO DECISIONES BAJO LA ILEGITIMIDAD O ILEGALIDAD PUESTO QUE DOS MIEMBROS POSTULADOS EN LA PLANCHA NO ACEPTARON DE MANERA VERBAL O ESCRITA DICHA POSTULACIÓN Y MUCHO MENOS LA ELECCIÓN COMO MIEMBROS DE JUNTA A SU VEZ NO ESTÁN RECONOCIDOS ANTE EL ORGANISMO DE REGULACIÓN QUE ES LA CÁMARA DE COMERCIO DE CALI. ASÍ LAS COSAS LA JUNTA DIRECTIVA ELEGIDA DE MANERA FRAUDULENTA ELIGIÓ NUEVO REPRESENTANTE LEGAL CON ASIGNACIÓN SALARIAL MENSUAL REALIZÓ LA ELECCIÓN DE CARGOS DENTRO DE LA JUNTA Y ESTÁ CONVOCANDO A REUNIÓN DE ASAMBLEA GENERAL EXTRAORDINARIA DE MANERA IRREGULAR Y QUE NO SON LOS ACEPTADOS O RECONOCIDOS POR LA CCC CONFORME A LO ANTERIOR, SE INFORMA QUE SE HARÁN LAS RESPECTIVAS DENUNCIAS Y SOLICITUD DE IMPOSICIÓN DE MULTAS A LOS SOCIOS MIEMBROS ELEGIDOS DE MANERA FRAUDULENTA ASÍ COMO LA IMPUGNACIÓN DE LAS ACTAS QUE SE GENEREN DE MANERA IRREGULAR POR LOS HECHOS ANTERIORMENTE EXPUESTO"/>
    <s v="A"/>
    <s v="JCMARIN"/>
    <s v=" "/>
    <s v="Obrero"/>
    <d v="2023-07-12T00:00:00"/>
    <s v="Origino"/>
    <s v="NRESPONS"/>
    <s v="Registros Pub y Redes Emp"/>
    <s v="Front (Cajas)"/>
    <s v="Finalizado"/>
    <s v=" "/>
    <s v="Asignado a"/>
    <s v="CBOTERO"/>
    <s v="Registros Pub y Redes Emp"/>
    <s v="Juridica"/>
    <d v="2023-07-12T00:00:00"/>
    <s v="A"/>
    <s v=""/>
    <m/>
    <m/>
    <m/>
    <m/>
    <m/>
    <m/>
    <m/>
    <s v="Sin Identificación"/>
    <m/>
    <s v="JUAN CARLOS VALENCIA MONTENEGRO Y OTROS"/>
    <s v=""/>
    <s v="valenciajulio08@gmail.com"/>
    <s v="E-mail"/>
    <s v=""/>
    <s v="3 Peticiones"/>
    <x v="44"/>
    <s v="Registros Publicos y Redes Emp"/>
    <s v="Derecho de peticion"/>
    <s v="."/>
    <s v="."/>
    <s v=" SANTIAGO DE CALI, 25 DE JULIO DE 2023 SEÑORES JUAN CARLOS VALENCIA MONTENEGRO JOHN HENRY OROZCO CASTRO JULIO CESAR VALENCIA VARGAS VALENCIAJULIO08@GMAIL.COM CORDIAL SALUDO, DAMOS RESPUESTA A SU ESCRITO DEL 10 DE JULIO DE 2023 DIRIGIDO A LOS ACCIONISTAS DE LA CONSTRUCTORA FINLANDIA S.A., DEL CUAL RADICÓ COPIA ANTE ESTA ENTIDAD, POR EL QUE MANIFIESTA &quot;IRREGULARIDADES EN PROCEDIMIENTOS DE ASAMBLE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s v="."/>
    <s v="Finalizado"/>
    <s v="CBOTERO"/>
    <d v="2023-07-25T00:00:00"/>
    <d v="2023-07-25T00:00:00"/>
    <s v=" "/>
    <s v="N"/>
    <s v=""/>
    <x v="0"/>
    <s v="Interés general y particular"/>
    <s v="N"/>
    <d v="2023-07-25T00:00:00"/>
    <d v="2023-07-25T00:00:00"/>
    <n v="8"/>
    <n v="15"/>
    <x v="0"/>
    <n v="15"/>
    <s v="cumple"/>
  </r>
  <r>
    <x v="0"/>
    <n v="2023004636"/>
    <x v="133"/>
    <s v="EN COMUNICACION DEL DIA 12072023 CON OFICIO 363-J2 DEL JUZGADO 2 CIVIL DEL CIRCUITO ESPECIALIZADO DE EXTINCION DE DOMINIO BOGOTA DC ENVIADO VIA EMAIL A CONTACTO CCC SOLICITAN COLABORACIÓN A FIN DE QUE SE REMITA A ESTE DESPACHO JUDICIAL COPIA DE CERTIFICADO DE CONSTITUCIÓN Y GERENCIA DE LAS SIGUIENTES SOCIEDADES Y ESTABLECIMIENTOS DE COMERCIO: NIT. 900365469-1 M.M. 794464-3 COMERCIALIZADORA GANADERA Y LECHERA JHONATAN LTDA. M.M. 794465 Y SU ESTABLECMINEOT DE COMERCIO COMERCIALIZADORA GANADERA Y LECHERA JHONATAN LTDA. - NIT. 900469233-8 M.M. 910682-16 TRANSPORTES Y SERVICIOS ESPECIALIZADOS DE COLOMBIA S.A.S. (EN LIQUIDACIÓN) - C.C. 1070590472_x0009_M.M. 714816-1 LAGUNA URIBE NATHALIA LORENA - NIT. 901391915-9 M.M. 1086314-16 COCO¿S VENTE S.A.S. "/>
    <s v="A"/>
    <s v="JCMARIN"/>
    <s v=" "/>
    <s v="Obrero"/>
    <d v="2023-07-12T00:00:00"/>
    <s v="Origino"/>
    <s v="NRESPONS"/>
    <s v="Registros Pub y Redes Emp"/>
    <s v="Back (Registro)"/>
    <s v="Finalizado"/>
    <s v=" "/>
    <s v="Asignado a"/>
    <s v="ECUARTAS"/>
    <s v="Registros Pub y Redes Emp"/>
    <s v="Back (Registro)"/>
    <d v="2023-07-12T00:00:00"/>
    <s v="A"/>
    <s v=""/>
    <m/>
    <m/>
    <m/>
    <m/>
    <m/>
    <m/>
    <m/>
    <s v="Sin Identificación"/>
    <m/>
    <s v="CAROLAY RODRIGUEZ"/>
    <s v=""/>
    <s v="crodrigve@cendoj.ramajudicial.gov.co"/>
    <s v="E-mail"/>
    <s v=""/>
    <s v="3 Peticiones"/>
    <x v="0"/>
    <s v="Registros Publicos y Redes Emp"/>
    <s v="Derecho de peticion"/>
    <s v="."/>
    <s v="."/>
    <s v="2022-00757 SANTIAGO DE CALI, 13 DE JULIO DE 2023 SEÑORES JUZGADO SEGUNDO DEL CIRCUITO ATENCIÓN: CAROLAY RODRÍGUEZ ESCRIBIENTE CRODRIGVE@CENDOJ.RAMAJUDICIAL.GOV.CO BOGOTÁ D.C. CORDIAL SALUDO DAMOS RESPUESTA AL OFICIO 363-J2 RADICADO 2023-091-2 (RAD. 202200052 FIS. 42 DEEDD) DEL 12 DE JULIO DE 2023, RECIBIDO EN ESTA ENTIDAD EL MISMO DÍA, EN EL QUE SOLICITA: &quot;COPIA DE CERTIFICADO DE CONSTITUCIÓN Y GERENCIADE LAS SIGUIENTES SOCIEDADES Y ESTABLECIMIENTOS DE COMERC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
    <s v="."/>
    <s v="Finalizado"/>
    <s v="ECUARTAS"/>
    <d v="2023-07-14T00:00:00"/>
    <d v="2023-07-14T00:00:00"/>
    <s v="crodrigve@cendoj.ramajudicial.gov.co.rpost.biz viernes 14/07/2023 12:44 p. m"/>
    <s v="N"/>
    <s v=""/>
    <x v="0"/>
    <s v="Interés general y particular"/>
    <s v="N"/>
    <d v="2023-07-14T00:00:00"/>
    <d v="2023-07-14T00:00:00"/>
    <n v="2"/>
    <n v="15"/>
    <x v="0"/>
    <n v="15"/>
    <s v="cumple"/>
  </r>
  <r>
    <x v="0"/>
    <n v="2023004647"/>
    <x v="4"/>
    <s v="SANTIAGO DE CALI, JULIO 11 DE 2023 REFERENCIA: DERECHO DE PETICION ART. 23 DE LA C.N SOLICITANTE: CRISTIAN SANCHEZ TRUJILLO, ACTUALMENTE RECLUIDO EN LA CARCEL DE VILLA HERMOSA DE LA CIUDAD DE CALI-PATIO 4 RADIADO: 099201602240-00 ........ESTOY SOLICITANDO A USTED SE ME EXPIDA UNA CONSTANCIA O CERTIFICADO DE NO PROPIEDAD, DEL CUAL ME ES MUY IMPORTANTE DEMOSTRAR QUE NO TENGO NEGOCIOS REGISTRADOS EN ESA ENTIDAD...... ATENTAMENTE, CRISTIAN SANCHEZ TRUJILLO CC 1.112.466.996 "/>
    <s v="A"/>
    <s v="AGONZALE"/>
    <s v=" "/>
    <s v="Principal"/>
    <d v="2023-07-13T00:00:00"/>
    <s v="Origino"/>
    <s v="NRESPONS"/>
    <s v="Registros Pub y Redes Emp"/>
    <s v="Back (Registro)"/>
    <s v="Finalizado"/>
    <s v=" "/>
    <s v="Asignado a"/>
    <s v="XFIGUERO"/>
    <s v="Registros Pub y Redes Emp"/>
    <s v="Juridica"/>
    <d v="2023-07-13T00:00:00"/>
    <s v="A"/>
    <s v=""/>
    <m/>
    <m/>
    <m/>
    <m/>
    <m/>
    <m/>
    <m/>
    <s v="Sin Identificación"/>
    <n v="16639735"/>
    <s v="JESUS ANTONIO PUNGO"/>
    <s v=""/>
    <s v="jesuspungo2@gmail.com"/>
    <s v="Presencial con Carta"/>
    <s v="3164366718"/>
    <s v="3 Peticiones"/>
    <x v="0"/>
    <s v="Registros Publicos y Redes Emp"/>
    <s v="Derecho de peticion"/>
    <s v="."/>
    <s v="."/>
    <s v="CONTESTADO MEDIANTE CARTA 2023-00789 DEL 17 DE JULIO DE 2023 ASÍ: &quot;MEDIANTE ESCRITO RECIBIDO EN ESTA CÁMARA DE COMERCIO EL 13 DE JULIO DE 2023, SOLICITÓ ¿SE ME EXPIDA UNA CONSTANCIA O CERTIFICADO DE NO PROPIEDAD DEL CUAL ME ES MUY IMPORTANTE DEMOSTRAR QUE NO TENGO NEGOCIOS REGISTRADOS EN ES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
    <s v="N"/>
    <d v="2023-07-17T00:00:00"/>
    <d v="2023-07-17T00:00:00"/>
    <n v="2"/>
    <n v="15"/>
    <x v="0"/>
    <n v="15"/>
    <s v="cumple"/>
  </r>
  <r>
    <x v="0"/>
    <n v="2023004649"/>
    <x v="4"/>
    <s v="EN COMUNICACION DEL DIA 28062023 CON OFICIO GS-2023 AICOR GRIED 25.10 DE LA POLICIA NACIONAL SECCIONAL PEREIRA ENVIADO VIA EMAIL A LA CC BOGOTA Y REMITIDO A LA CC CALI EL DIA 12072023 CON RAD. 20230662187 POR TRASLADO POR COMPETENCIAS SOLICITAN SUMINISTRAR LOS CERTIFICADOS DEL REGISTRO MERCANTIL DE EXISTENCIA Y REPRESENTACION LEGAL INSCRIPCION DE DOCUMENTOS DE ESTABLECIMIENTO DE COMERCIO EMPRESAS O SOCIEDADES DONDE FIGUREN O HAYAN SIDO REGISTRADOS COMO SOCIOOS ACCIONISTAS MIEMBROS DE JUNTA DIRECTIVA REP. LEGALES O PROPIETARIOS (CARPETA HISTORICA) DE LAS SOCIEDADES RELACIONADAS EN EL OFICIO. (SON 17)"/>
    <s v="A"/>
    <s v="JCMARIN"/>
    <s v=" "/>
    <s v="Obrero"/>
    <d v="2023-07-13T00:00:00"/>
    <s v="Origino"/>
    <s v="NRESPONS"/>
    <s v="Registros Pub y Redes Emp"/>
    <s v="Back (Registro)"/>
    <s v="Finalizado"/>
    <s v=" "/>
    <s v="Asignado a"/>
    <s v="ECUARTAS"/>
    <s v="Registros Pub y Redes Emp"/>
    <s v="Back (Registro)"/>
    <d v="2023-07-13T00:00:00"/>
    <s v="A"/>
    <s v=""/>
    <m/>
    <m/>
    <m/>
    <m/>
    <m/>
    <m/>
    <m/>
    <s v="Sin Identificación"/>
    <m/>
    <s v="INT. JUAN GABRIEL ARENAS ZAMBRANO"/>
    <s v="5159700ext30478"/>
    <s v="gabriel.arenas@correo.policia.gov.co"/>
    <s v="E-mail"/>
    <s v=""/>
    <s v="3 Peticiones"/>
    <x v="0"/>
    <s v="Registros Publicos y Redes Emp"/>
    <s v="Derecho de peticion"/>
    <s v="."/>
    <s v="."/>
    <s v="."/>
    <s v="."/>
    <s v="Finalizado"/>
    <s v="ECUARTAS"/>
    <d v="2023-07-13T00:00:00"/>
    <d v="2023-07-13T00:00:00"/>
    <s v="gabriel.arenas@correo.policia.gov.co.rpost.biz jueves 13/07/2023 12:11 p. m"/>
    <s v="N"/>
    <s v=""/>
    <x v="0"/>
    <s v=""/>
    <s v="N"/>
    <d v="2023-07-13T00:00:00"/>
    <d v="2023-07-13T00:00:00"/>
    <n v="0"/>
    <n v="15"/>
    <x v="0"/>
    <n v="15"/>
    <s v="cumple"/>
  </r>
  <r>
    <x v="0"/>
    <n v="2023004656"/>
    <x v="4"/>
    <s v="BUENOS DIAS POR FAVOR EL SEÑOR LINDER JHOON DOMINGUEZ CON CC 94405159 SOLICITA CERTIFICADO DE NO FIGURA.GRACIAS QUIEN SE PRESENTA A SOLICITAR DICHO CERTIFICADO ES EL SR PAWER ANDRES PRECIADO DOMINGUEZ CC 1143827953 CEL 3106348081"/>
    <s v="A"/>
    <s v="FAULESTI"/>
    <s v=" "/>
    <s v="Principal"/>
    <d v="2023-07-13T00:00:00"/>
    <s v="Origino"/>
    <s v="NRESPONS"/>
    <s v="Registros Pub y Redes Emp"/>
    <s v="Back (Registro)"/>
    <s v="Finalizado"/>
    <s v=" "/>
    <s v="Asignado a"/>
    <s v="XFIGUERO"/>
    <s v="Registros Pub y Redes Emp"/>
    <s v="Juridica"/>
    <d v="2023-07-13T00:00:00"/>
    <s v="A"/>
    <s v=""/>
    <m/>
    <m/>
    <m/>
    <m/>
    <m/>
    <m/>
    <m/>
    <s v="Sin Identificación"/>
    <n v="94405159"/>
    <s v="LINDER JHOON DOMINGUEZ"/>
    <s v="3106348081"/>
    <s v="pawerpreciado@outlook.com"/>
    <s v="Presencial Verbal"/>
    <s v=""/>
    <s v="3 Peticiones"/>
    <x v="0"/>
    <s v="Registros Publicos y Redes Emp"/>
    <s v="Derecho de peticion"/>
    <s v="."/>
    <s v="."/>
    <s v="CONTESTADO MEDIANTE CARTA 2023-00793 DEL 17 DE JULIO DE 2023 ASÍ: &quot;MEDIANTE PETICIÓN DEL 13 DE JULIO DE 2023 SOLICITÓ A ESTA CÁMARA DE COMERCIO UN CERTIFICADO DE NO FIGURA A NOMBRE DE LINDER JHOON DOMINGUEZ, IDENTIFICADO CON CÉDULA NO. 9440515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Interés general y particular"/>
    <s v="N"/>
    <d v="2023-07-17T00:00:00"/>
    <d v="2023-07-17T00:00:00"/>
    <n v="2"/>
    <n v="15"/>
    <x v="0"/>
    <n v="15"/>
    <s v="cumple"/>
  </r>
  <r>
    <x v="0"/>
    <n v="2023004661"/>
    <x v="4"/>
    <s v="EN COMUNICACION DEL DIA 11072023 CON OFICIO 20560-01-01-44-071 DE LA FGN FISCALIA 44 DE SAN JUAN DE PASTO ENVIADO VIA EMAIL A CONTACTO CCC SOLICITAN EXPEDIR CERTIFICADO DE EXISTENCIA Y REPRESENTACION LEGAL DE LA SOCIEDAD EFICACIA S A NIT 800137960-7"/>
    <s v="A"/>
    <s v="JCMARIN"/>
    <s v=" "/>
    <s v="Obrero"/>
    <d v="2023-07-13T00:00:00"/>
    <s v="Origino"/>
    <s v="NRESPONS"/>
    <s v="Registros Pub y Redes Emp"/>
    <s v="Back (Registro)"/>
    <s v="Finalizado"/>
    <s v=" "/>
    <s v="Asignado a"/>
    <s v="ECUARTAS"/>
    <s v="Registros Pub y Redes Emp"/>
    <s v="Back (Registro)"/>
    <d v="2023-07-13T00:00:00"/>
    <s v="A"/>
    <s v="MERCANTIL"/>
    <n v="295650"/>
    <m/>
    <m/>
    <m/>
    <m/>
    <m/>
    <m/>
    <s v="Inscrito"/>
    <m/>
    <s v="MARIA CRISTINA MENESES ERASO"/>
    <s v=""/>
    <s v="maria.meneses@fiscalia.gov.co"/>
    <s v="E-mail"/>
    <s v=""/>
    <s v="3 Peticiones"/>
    <x v="0"/>
    <s v="Registros Publicos y Redes Emp"/>
    <s v="Derecho de peticion"/>
    <s v="."/>
    <s v="."/>
    <s v="2023-00778 SANTIAGO DE CALI, 14 DE JULIO DE 2023 SEÑORES FISCALIA GENERAL DE LA NACIÓN ATENCIÓN: MARIA CRISTINA MENESES ERASO ASISTENTE FISCALÍA 44 OSCAR.PALACIOS@FISCALIA.GOV.CO SAN JUAN DE PASTO CORDIAL SALUDO, DAMOS RESPUESTA A SU OFICIO NUNC 520016000491202202670 DEL 11 DE JULIO DE 2023 RECIBIDO EN ESTA ENTIDAD EL 13 DE JULIO, SOLICITÓ: &quot;CERTIFICADO DE EXISTENCIA Y REPRESENTACIÓN DEL ESTABLECIMIENTO DE RAZÓN SOCIAL EFICACIA S.A CON NIT 80013796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AMOS CERTIFICADO DE EXISTE"/>
    <s v="."/>
    <s v="Finalizado"/>
    <s v="ECUARTAS"/>
    <d v="2023-07-14T00:00:00"/>
    <d v="2023-07-14T00:00:00"/>
    <s v="oscar.palacios@fiscalia.gov.co.rpost.biz viernes 14/07/2023 2:19 p. m"/>
    <s v="N"/>
    <s v=""/>
    <x v="0"/>
    <s v=""/>
    <s v="N"/>
    <d v="2023-07-14T00:00:00"/>
    <d v="2023-07-14T00:00:00"/>
    <n v="1"/>
    <n v="15"/>
    <x v="0"/>
    <n v="15"/>
    <s v="cumple"/>
  </r>
  <r>
    <x v="0"/>
    <n v="2023004663"/>
    <x v="4"/>
    <s v="EN COMUNICACION DEL DIA 07072023 CON OFICIO GS-2023-02274 SUBIN GRUIJ 25.10 DE LA POLICIA NACIONAL SECCIONAL MANIZALEZ ENVIADO VIA EMAIL A LA CC MANIZALEZ Y REMITIDO A LA CC CALI EL DIA 12072023 CON RADICACION NO. 20230667530 POR TRASLADO POR COMPETENCIAS SOLICITAN APORTAR EL CERTIFICADO DE EXISTENCIA Y REPRESENTACION LEGAL DE LAS SOCIEDADES QUE SE RELACIONA EN EL OFICIO"/>
    <s v="A"/>
    <s v="JCMARIN"/>
    <s v=" "/>
    <s v="Obrero"/>
    <d v="2023-07-13T00:00:00"/>
    <s v="Origino"/>
    <s v="NRESPONS"/>
    <s v="Registros Pub y Redes Emp"/>
    <s v="Back (Registro)"/>
    <s v="Finalizado"/>
    <s v=" "/>
    <s v="Asignado a"/>
    <s v="ECUARTAS"/>
    <s v="Registros Pub y Redes Emp"/>
    <s v="Back (Registro)"/>
    <d v="2023-07-13T00:00:00"/>
    <s v="A"/>
    <s v=""/>
    <m/>
    <m/>
    <m/>
    <m/>
    <m/>
    <m/>
    <m/>
    <s v="Sin Identificación"/>
    <m/>
    <s v="PT KATHERINE ATEHORTUA GIRALDO"/>
    <s v="8982900ext41382"/>
    <s v="katherine.atehortua3299@correo.policia.gov.co"/>
    <s v="E-mail"/>
    <s v=""/>
    <s v="3 Peticiones"/>
    <x v="0"/>
    <s v="Registros Publicos y Redes Emp"/>
    <s v="Derecho de peticion"/>
    <s v="."/>
    <s v="."/>
    <s v="2023-00762 SANTIAGO DE CALI, 13 DE JULIO DE 2023 SEÑORES MINISTERIO DE DEFENSA NACIONAL POLICIA NACIONAL ATENCIÓN: PATRULLERA KATHERINE ATEHORTUA GIRALDO INVESTIGADOR CRIMINAL KATERINE_ATEHORTUA3299@CORREO.POLICIA.GOV.CO MANIZALES CORDIAL SALUDO, DAMOS RESPUESTA A SU OFICIO GS-2023-02274/SUBIN-GRUIJ-25.10 DEL 7 DE JULIO DE 2023, RECIBIDO EN LA CÁMARA DE COMERCIO DE MANIZALES Y REMITIDO A ESTA ENTIDAD EL 12 DE JULIO, SOLICITÓ: &quot;EL CERTIFICADO Y REPRESENTACIÓN DE LAS SIGUIENTES EMPRES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
    <s v="."/>
    <s v="Finalizado"/>
    <s v="ECUARTAS"/>
    <d v="2023-07-13T00:00:00"/>
    <d v="2023-07-13T00:00:00"/>
    <s v="katerine_atehortua3299@correo.policia.gov.co.rpost.biz jueves 13/07/2023 3:59 p. m"/>
    <s v="N"/>
    <s v=""/>
    <x v="0"/>
    <s v="."/>
    <s v="N"/>
    <d v="2023-07-13T00:00:00"/>
    <d v="2023-07-13T00:00:00"/>
    <n v="0"/>
    <n v="15"/>
    <x v="0"/>
    <n v="15"/>
    <s v="cumple"/>
  </r>
  <r>
    <x v="0"/>
    <n v="2023004664"/>
    <x v="4"/>
    <s v="EN COMUNICACION DEL DIA 21072023 CON OFICIO GS-2023 AICOR GRIED 25.10 DE LA POLICIA NACIONAL SECCIONAL BOGOTAQ DC ENVIADO VIA EMAIL AL ACC BOGOTA Y REMITIDO A LA CC CALI EL DIA 12072023 CON RAD. 20230667673 POR TRASLADO POR COMPETENCIAS SOLICITAN CERTIFICADOS DE REGISTRO MERCANTIL EXISTENCIA Y REPRESENTACION LEGAL O INSCRIPCION DE DOCUMENTOS DE ESTABLECIMIENTOS DE COMERCIO EMPRESAS O SOCIEDADES DONDE FIGUREN O HAYAN FIGURADO REGISTRADOS COMO SOCIOS O ACCIONISTAS MIEMBROS DE JUNTA DIRECTIVA REPRESENTANTES LEGALES O PROPIETARIOS DE LAS PERSONAS QUE SE RELACIONAN EN EL OFICIO.(SON 17)"/>
    <s v="A"/>
    <s v="JCMARIN"/>
    <s v=" "/>
    <s v="Obrero"/>
    <d v="2023-07-13T00:00:00"/>
    <s v="Origino"/>
    <s v="NRESPONS"/>
    <s v="Registros Pub y Redes Emp"/>
    <s v="Back (Registro)"/>
    <s v="Finalizado"/>
    <s v=" "/>
    <s v="Asignado a"/>
    <s v="ECUARTAS"/>
    <s v="Registros Pub y Redes Emp"/>
    <s v="Back (Registro)"/>
    <d v="2023-07-13T00:00:00"/>
    <s v="A"/>
    <s v=""/>
    <m/>
    <m/>
    <m/>
    <m/>
    <m/>
    <m/>
    <m/>
    <s v="Sin Identificación"/>
    <m/>
    <s v="PT JORGE JOHAN CASTRO INFANTE"/>
    <s v=""/>
    <s v="jorge.castroi@correo.policia.gov.co"/>
    <s v="E-mail"/>
    <s v="3208761052"/>
    <s v="3 Peticiones"/>
    <x v="0"/>
    <s v="Registros Publicos y Redes Emp"/>
    <s v="Derecho de peticion"/>
    <s v="."/>
    <s v="."/>
    <s v="2023-00762 SANTIAGO DE CALI, 14 DE JULIO DE 2023 SEÑORES MINISTERIO DE DEFENSA NACIONAL POLICIA NACIONAL ATENCIÓN: PATRULLERO JORGE JOHAN CASTRO INFANTE INVESTIGADOR EXTINCIÓN DE DOMINIO JORGE.CASTROI@CORREO.POLICIA.GOV.CO BOGOTÁ D.C. CORDIAL SALUDO, DAMOS RESPUESTA A SU OFICIO O.I. 2021-00309 E.D DEL 21 DE JUNIO DE 2023, RECIBIDO EN LA CÁMARA DE COMERCIO DE BOGOTÁ Y REMITIDO A ESTA ENTIDAD EL 12 DE JULIO, SOLICITÓ: &quot;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DE LAS PERSONAS QUE SE RELACIONAN A CONTINUACIÓN ASÍ: &quot; AL RESPECTO, LE INFORMAMOS QUE LAS CÁMARAS DE COMERCIO DEBEN CEÑIRSE A LO ESTRICTAMENTE CONSAGRADO EN EL ORDENAMIENTO JURÍDICO Y, POR LO TANTO, SOLO PUEDEN HACER LO QUE LA LEY LAS FACULTA, DE TAL MANERA QUE EL ARTÍ"/>
    <s v="."/>
    <s v="Finalizado"/>
    <s v="ECUARTAS"/>
    <d v="2023-07-14T00:00:00"/>
    <d v="2023-07-14T00:00:00"/>
    <s v="jorge.castroi@correo.policia.gov.co.rpost.biz viernes 14/07/2023 8:49 a. m"/>
    <s v="N"/>
    <s v=""/>
    <x v="0"/>
    <s v=""/>
    <s v="N"/>
    <d v="2023-07-14T00:00:00"/>
    <d v="2023-07-14T00:00:00"/>
    <n v="1"/>
    <n v="15"/>
    <x v="0"/>
    <n v="15"/>
    <s v="cumple"/>
  </r>
  <r>
    <x v="0"/>
    <n v="2023004668"/>
    <x v="4"/>
    <s v="SOLICITAN CERTIFICADO DE NO FIGURA A NOMBRE DEL SEÑOR JOSE ANDERSON CALAMBAS C.C 1.151.941.657"/>
    <s v="A"/>
    <s v="DCOLLAZO"/>
    <s v=" "/>
    <s v="Principal"/>
    <d v="2023-07-13T00:00:00"/>
    <s v="Origino"/>
    <s v="NRESPONS"/>
    <s v="Registros Pub y Redes Emp"/>
    <s v="Back (Registro)"/>
    <s v="Finalizado"/>
    <s v=" "/>
    <s v="Asignado a"/>
    <s v="XFIGUERO"/>
    <s v="Registros Pub y Redes Emp"/>
    <s v="Juridica"/>
    <d v="2023-07-13T00:00:00"/>
    <s v="A"/>
    <s v=""/>
    <m/>
    <m/>
    <m/>
    <m/>
    <m/>
    <m/>
    <m/>
    <s v="Sin Identificación"/>
    <n v="94377168"/>
    <s v="EDGAR ALEXANDER MINA"/>
    <s v=""/>
    <s v="Aalex72mina@hotmail.com"/>
    <s v="Presencial Verbal"/>
    <s v="3135841890"/>
    <s v="3 Peticiones"/>
    <x v="0"/>
    <s v="Registros Publicos y Redes Emp"/>
    <s v="Derecho de peticion"/>
    <s v="."/>
    <s v="."/>
    <s v="CONTESTADO MEDIANTE CARTA 2023-00791 DEL 17 DE JULIO DE 2023 ASÍ: &quot;MEDIANTE PETICIÓN DEL 13 DE JULIO DE 2023 SOLICITÓ A ESTA CÁMARA DE COMERCIO UN CERTIFICADO DE NO FIGURA A NOMBRE DE JOSE ANDERSON CALAMBAS, IDENTIFICADO CON CÉDULA NO. 115194165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Interés general y particular"/>
    <s v="N"/>
    <d v="2023-07-17T00:00:00"/>
    <d v="2023-07-17T00:00:00"/>
    <n v="2"/>
    <n v="15"/>
    <x v="0"/>
    <n v="15"/>
    <s v="cumple"/>
  </r>
  <r>
    <x v="0"/>
    <n v="2023004669"/>
    <x v="4"/>
    <s v="EN COMUNICACION DEL DIA 26062023 CON OFICIO E2023053690 DE LA CAJA DE RETIRO DE LAS FUERZAS MILITARES ENVIADO VIA EMAIL A LA CC BOGOTA Y REMITIDO A LA CC CALI EL DIA 12072023 CON RADICACION NO. 20230668648 POR TRASLADO POR CONPETENCIAS SOLICITAN INFORMACION DE LA ULTIMA UBICACION DE LAS SOCIEDADES Y PERSONAS NATURALES Y EXPEDIR CERTIFICADOS RESPECTIVOS DE LAS PERSONA RELACIONADAS EN EL OFICIO. SON 69 CEDULAS PARA CONSULTAR"/>
    <s v="A"/>
    <s v="JCMARIN"/>
    <s v=" "/>
    <s v="Obrero"/>
    <d v="2023-07-13T00:00:00"/>
    <s v="Origino"/>
    <s v="NRESPONS"/>
    <s v="Registros Pub y Redes Emp"/>
    <s v="Back (Registro)"/>
    <s v="Finalizado"/>
    <s v=" "/>
    <s v="Asignado a"/>
    <s v="ECUARTAS"/>
    <s v="Registros Pub y Redes Emp"/>
    <s v="Back (Registro)"/>
    <d v="2023-07-13T00:00:00"/>
    <s v="A"/>
    <s v=""/>
    <m/>
    <m/>
    <m/>
    <m/>
    <m/>
    <m/>
    <m/>
    <s v="Sin Identificación"/>
    <m/>
    <s v="PD CLAUDIA PATRICIA JIMENEZ SANCHEZ"/>
    <s v="6013537300-06"/>
    <s v=""/>
    <s v="E-mail"/>
    <s v=""/>
    <s v="3 Peticiones"/>
    <x v="0"/>
    <s v="Registros Publicos y Redes Emp"/>
    <s v="Derecho de peticion"/>
    <s v="."/>
    <s v="."/>
    <s v="SANTIAGO DE CALI, 18 DE JULIO DE 2023 SEÑORES CAJA DE RETIRO DE LAS FUERZAS MILITARES ATENCIÓN: PD CLAUDIA PATRICIA JIMENEZ SANCHEZ RESPONSABLE ÁREA DE CARTERA - COBRO PERSUASIVO CARTERA@CREMIL.GOV.CO BOGOTÁ D.C. CORDIAL SALUDO, DAMOS RESPUESTA AL RADICADO NRO. E2023053690 CONSECUTIVO 2023-53540 DEL 26 DE JUNIO DE 2023, RECIBIDO EN LA CÁMARA DE COMERCIO DE BOGOTÁ Y REMITIDO A ESTA ENTIDAD EL 12 DE JULIO, SOLICITA: &quot;1. INFORMACIÓN DE ÚLTIMA UBICACIÓN DE LAS SOCIEDADES Y PERSONAS NATURALES 2. CERTIFICADO DE EXISTENCIA Y REPRESENTACIÓN LEGAL Y/O INSCRIPCIÓN&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s v="."/>
    <s v="Finalizado"/>
    <s v="ECUARTAS"/>
    <d v="2023-07-18T00:00:00"/>
    <d v="2023-07-18T00:00:00"/>
    <s v="cartera@cremil.gov.co.rpost.biz martes 18/07/2023 3:26 p. m"/>
    <s v="N"/>
    <s v=""/>
    <x v="0"/>
    <s v=""/>
    <s v="N"/>
    <d v="2023-07-18T00:00:00"/>
    <d v="2023-07-18T00:00:00"/>
    <n v="3"/>
    <n v="15"/>
    <x v="0"/>
    <n v="15"/>
    <s v="cumple"/>
  </r>
  <r>
    <x v="0"/>
    <n v="2023004671"/>
    <x v="4"/>
    <s v="EN COMUNICACION DEL DIA 02062023 CON OFICIO 26673 DE LA FGN FISCALIA 28 SECCIONAL UNIDAD DE DELITOS CONTRA LA ADMON PUBLICA SECCIONAL BOGOTA DC ENVIADO VIA EMAIL A LA CC BOGOTA Y REMITIDO A LA CC CALI EL DIA 12072023 CON RAD. 20230655789 POR TRASLADO PR COMPETENCIAS SOLICITAN INFORMAR SI LAS PERSONAS QUE SE RELACIONAN EN EL OFICIO REGISTRAN COMO SOCIOS PROPIETARIOS MIEMBROS DE JUNTA DIRECTIVA REPRESENTENTES LEGALES DE EMPRESAS SOCIEDADES O CONSORCIOS O PROPIETARIOS DE ESTABLECIMIENTO DE COMERCIO APORTANDO CERTIFICADOS CORRESPONDIENTES CON HISTORICO DE REPRESENTACION LEGAL Y DE PROPIEDADES CORRESPONDIENTES. NOTA LA SOCIEDAD SUFINANCIA S A S - EN LIQUIDACION NIT 900478618 ACTIVA EN BOGOTA MAT # 2159938 - EL SR. MAURICIO QUINTERO TORRES CC 87713967 ACTIVA EN CAUCA MAT # 231281 Y CANCELADA EN CALI MAT # 756169 - Y EL SR. IGNACIO ARCINIEGAS ECHEVERRY C.C. 79577541 CANCELADA EN BOGOTA MAT # 1399057 LAS DEMAS CEDULAS NO FIGURAN CON REGISTROS."/>
    <s v="A"/>
    <s v="JCMARIN"/>
    <s v=" "/>
    <s v="Obrero"/>
    <d v="2023-07-13T00:00:00"/>
    <s v="Origino"/>
    <s v="NRESPONS"/>
    <s v="Registros Pub y Redes Emp"/>
    <s v="Back (Registro)"/>
    <s v="Finalizado"/>
    <s v=" "/>
    <s v="Asignado a"/>
    <s v="ECUARTAS"/>
    <s v="Registros Pub y Redes Emp"/>
    <s v="Back (Registro)"/>
    <d v="2023-07-13T00:00:00"/>
    <s v="A"/>
    <s v=""/>
    <m/>
    <m/>
    <m/>
    <m/>
    <m/>
    <m/>
    <m/>
    <s v="Sin Identificación"/>
    <m/>
    <s v=" JULIETH MONSALVE CASTRO"/>
    <s v=""/>
    <s v=""/>
    <s v="E-mail"/>
    <s v=""/>
    <s v="3 Peticiones"/>
    <x v="0"/>
    <s v="Registros Publicos y Redes Emp"/>
    <s v="Derecho de peticion"/>
    <s v="."/>
    <s v="."/>
    <s v="2023-00778 SANTIAGO DE CALI, 13 DE JULIO DE 2023 SEÑORES FISCALIA GENERAL DE LA NACIÓN ATENCIÓN: JULIET MONSALVE CASTRO FUNCIONARIO ADSCRITO AL GRUPO INVESTIGATIVO JULIEETT.MONSALVE@FISCALIA.GOV.CO BOGOTÁ D.C. CORDIAL SALUDO, DAMOS RESPUESTA A SU OFICIO NO. 26673 DEL 2 DE JUNIO DE 2023 RECIBIDO EN LA CÁMARA DE COMERCIO DE BOGOTÁ Y REMITIDO A ESTA ENTIDAD EL 7 DE JULIO, SOLICITÓ: &quot;INFORMAR SI LAS PERSONAS QUE SE ANOTARAN A CONTINUACIÓN SE REGISTRAN COMO PROPIETARIOS, SOCIOS, MIEMBROS DE JUNTAS DIRECTIVAS O REPRESENTANTES LEGALES DE ESTABLECIMIENTOS DE COMERCIO, EMPRESAS, SOCIEDADES O CONSORCIOS, APORTANDO CERTIFICADOS DE EXISTENCIA Y REPRESENTACIÓN LEGAL CORRESPONDIENTES CON HISTÓRICO DE REPRESENTANTES LEGALES. ASÍ MISMO SE APORTARÁN COPIAS DE LOS FOLIOS DE MATRÍCULA INMOBILIARIA Y DE LOS CERTIFICADOS DE PROPIEDAD CORRESPONDIENTES. &quot; MAURICIO QUINTERO TORRES C.C. NO. 87.713.967 &quot; SUFINANCIA S.A.S. NIT. 900478618-08 &quot; JAIBER VLADIMIR MANZO ORDOÑEZ C.C. NO. 76.285.763 &quot; YUBE"/>
    <s v="."/>
    <s v="Finalizado"/>
    <s v="ECUARTAS"/>
    <d v="2023-07-13T00:00:00"/>
    <d v="2023-07-13T00:00:00"/>
    <s v="julieett.monsalve@fiscalia.gov.co.rpost.biz jueves 13/07/2023 3:38 p. m"/>
    <s v="N"/>
    <s v=""/>
    <x v="0"/>
    <s v=""/>
    <s v="N"/>
    <d v="2023-07-13T00:00:00"/>
    <d v="2023-07-13T00:00:00"/>
    <n v="0"/>
    <n v="15"/>
    <x v="0"/>
    <n v="15"/>
    <s v="cumple"/>
  </r>
  <r>
    <x v="0"/>
    <n v="2023004672"/>
    <x v="4"/>
    <s v="SOLICITAN PRORROGA DE PLAZO PARA SUBSANAR REQUERIMIENTO DEL RAD. 20230618147 GSR CENTRO MEDICO VISUAL Y FUNCIONAL DE COLOMBIA SAS, IDENTIFICADA CON NIT 901.404.707 - 1. REQUERIDO POR "/>
    <s v="A"/>
    <s v="JCMARIN"/>
    <s v=" "/>
    <s v="Obrero"/>
    <d v="2023-07-13T00:00:00"/>
    <s v="Origino"/>
    <s v="NRESPONS"/>
    <s v="Registros Pub y Redes Emp"/>
    <s v="Juridica"/>
    <s v="Finalizado"/>
    <s v=" "/>
    <s v="Asignado a"/>
    <s v="SALBAN"/>
    <s v="Registros Pub y Redes Emp"/>
    <s v="Juridica"/>
    <d v="2023-07-13T00:00:00"/>
    <s v="A"/>
    <s v="PROPONENTES"/>
    <m/>
    <n v="20230618147"/>
    <m/>
    <m/>
    <m/>
    <m/>
    <m/>
    <s v="Sin Identificación"/>
    <m/>
    <s v="LEYDER IGNACIO SOTO GUTIERREZ"/>
    <s v=""/>
    <s v="leydersoto@gmail.com"/>
    <s v="E-mail"/>
    <s v="3184094677"/>
    <s v="3 Peticiones"/>
    <x v="6"/>
    <s v="Registros Publicos y Redes Emp"/>
    <s v="Derecho de peticion"/>
    <s v="."/>
    <s v="."/>
    <s v="SE CONCEDE PRÓRROGA DEL PQR 2023004672 HASTA EL 21 DE AGOSTO DEL 2023."/>
    <s v="."/>
    <s v="Finalizado"/>
    <s v="SALBAN"/>
    <d v="2023-07-14T00:00:00"/>
    <d v="2023-07-14T00:00:00"/>
    <s v=" "/>
    <s v="N"/>
    <s v=""/>
    <x v="0"/>
    <s v="."/>
    <s v="N"/>
    <d v="2023-07-14T00:00:00"/>
    <d v="2023-07-14T00:00:00"/>
    <n v="1"/>
    <n v="15"/>
    <x v="0"/>
    <n v="15"/>
    <s v="cumple"/>
  </r>
  <r>
    <x v="0"/>
    <n v="2023004683"/>
    <x v="134"/>
    <s v="EN COMUNICACION DEL DIA 30062023 CON EMAIL ENVIADO A LA CC BOGOTA Y REMITIDO A LA CC CALI EL DIA 10072023 RECIBIDO EL DIA 14072023 CON RADICACION NO. 20230658560 POR TRASLADO POR COMPETENCIAS DEL MINISTRERIO DE AMBIENTE Y DESARROLLO SOSTENIBLE BOGOTA DC LA SEÑORA MARIA TERESA MONROY PARDO INDICA QUE DICHA ENTIDAD AVANZA EN LA ELABORACION DE UNA GUIA PARA EL SECTOR DE COLCHONES Y QUE ES NECESARIO CONTAR CON UNA RELACION TANTO DE PRODUCTORES COMO DE IMPORTADORES DE COLCHONES A NIVEL NACIONAL IDENTIFICADOS CON CIIU 3120 CON : NOMBRE DE EMPRESA - NOMBRE DEL REP. LEGAL DIRECCION Y CORREO ELEXTRONICO Y NUMEROS TELEFONICOS"/>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MARIA TERESA MONROY PARDO"/>
    <s v="3323400EXT2496"/>
    <s v="mtmonroy@minambiente.gov.co"/>
    <s v="E-mail"/>
    <s v="3166164403"/>
    <s v="3 Peticiones"/>
    <x v="0"/>
    <s v="Registros Publicos y Redes Emp"/>
    <s v="Derecho de peticion"/>
    <s v="."/>
    <s v="."/>
    <s v="2023-00769 SANTIAGO DE CALI, 24 DE JULIO DE 2023 SEÑORA MARIA TERESA MONROY PARDO DIRECCIÓN DE ASUNTOS AMBIENTALES SECTORIAL Y URBANA MINISTERIO DE AMBIENTE Y DESARROLLO SOSTENIBLE MTMONROY@MINAMBIENTE.GOV.CO CORDIAL SALUDO, DAMOS RESPUESTA A SU CORREO ELECTRÓNICO DEL 30 DE JUNIO DE 2023, RECIBIDO EN LA CÁMARA DE COMERCIO DE BOGOTÁ Y REMITIDO A ESTA ENTIDAD EL 10 DE JULIO, EN EL QUE SOLICITA: &quot;CONTAR CON UNA RELACIÓN TANTO DE PRODUCTORES, COMO DE IMPORTADORES DE COLCHONES A NIVEL NACIONAL IDENTIFICADOS CON EL CIIU 3120 (NOMBRE DE LA EMPRESA, NOMBRE DEL REPRESENTANTE LEGAL, DIRECCIÓN DE CORREO ELECTRÓNICO, DIRECCIÓN DE LA EMPRESA Y NÚMERO TELEFÓN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
    <s v="."/>
    <s v="Finalizado"/>
    <s v="ECUARTAS"/>
    <d v="2023-07-18T00:00:00"/>
    <d v="2023-07-24T00:00:00"/>
    <s v="mtmonroy@minambiente.gov.co.rpost.biz lunes 24/07/2023 9:57 a. m"/>
    <s v="N"/>
    <s v=""/>
    <x v="0"/>
    <s v=""/>
    <s v="N"/>
    <d v="2023-07-24T00:00:00"/>
    <d v="2023-07-24T00:00:00"/>
    <n v="5"/>
    <n v="15"/>
    <x v="0"/>
    <n v="15"/>
    <s v="cumple"/>
  </r>
  <r>
    <x v="0"/>
    <n v="2023004685"/>
    <x v="134"/>
    <s v="EN COMUNICACION DEL DIA 13072023 CON OFICIO GS-2023-00178 DE LA POLICIA NACIONAL SECCIONAL CALI ENVIADO VIA EMAIL A CONTACTO CCC SOLICITAN OBTENER CERTIFICADOS MERCANTILES - DE EXISTENCIA Y REPRESENTACION LEGAL - DE ESTABLECIMIENTOS COMERCIALES - JUNTO CON LA DEMAS INFORMACION DE INTERES QUE REPOSE EN LA CITADA BASE DE DATOS COMO ACTAS ESTADOS FINANCIEROS DECLARACIONES TRIBUTARIAS ESCRITURAS PUBLICAS ENTRE OTROS RESPECTO DE LAS PERSONAS RELACIONADAS EN EL OFICIO. (SON 21 CEDULAS EN CONSULTA)"/>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PT WILMER ESTEBAN BARCO PALACIOS"/>
    <s v="3250454EXT6413"/>
    <s v="wilmer.barco@correo.policia.gov.co"/>
    <s v="E-mail"/>
    <s v=""/>
    <s v="3 Peticiones"/>
    <x v="0"/>
    <s v="Registros Publicos y Redes Emp"/>
    <s v="Derecho de peticion"/>
    <s v="."/>
    <s v="."/>
    <s v="2023-00762 SANTIAGO DE CALI, 14 DE JULIO DE 2023 SEÑORES MINISTERIO DE DEFENSA NACIONAL POLICIA NACIONAL ATENCIÓN: PATRULLERO WILMER ESTEBAN BARCO PALACIOS INVESTIGADOR CRIMINAL SIJIN MECAL WILMER.BARCO@CORREO.POLICIA.GOV.CO LA CIUDAD CORDIAL SALUDO, DAMOS RESPUESTA A SU OFICIO RADICADO 1100160000972022-00178 DEL 13 DE JULIO DE 2023, RECIBIDO EN ESTA ENTIDAD EL MISMO DÍA, SOLICITÓ: &quot;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ASÍ: &quot; AL RESPECTO, LE INFORMAMOS QUE LAS CÁMARAS DE COMERCIO DEBEN CEÑIRSE A LO ESTRICTAMENTE CONSAGRADO EN EL ORDENAMIENTO JURÍDICO Y, POR LO TANTO, SOLO PUEDEN HACER LO QUE LA LEY LAS FACULTA, DE TAL MANERA QUE EL ARTÍCULO 86 DEL CÓDIGO DE CO"/>
    <s v="."/>
    <s v="Finalizado"/>
    <s v="ECUARTAS"/>
    <d v="2023-07-14T00:00:00"/>
    <d v="2023-07-14T00:00:00"/>
    <s v="wilmer.barco@correo.policia.gov.co.rpost.biz viernes 14/07/2023 2:47 p. m"/>
    <s v="N"/>
    <s v=""/>
    <x v="0"/>
    <s v=""/>
    <s v="N"/>
    <d v="2023-07-14T00:00:00"/>
    <d v="2023-07-14T00:00:00"/>
    <n v="0"/>
    <n v="15"/>
    <x v="0"/>
    <n v="15"/>
    <s v="cumple"/>
  </r>
  <r>
    <x v="0"/>
    <n v="2023004686"/>
    <x v="134"/>
    <s v="EN COMUNICACION DEL DIA 13072023 CON EMAIL ENVIADO A CONTACTO CCC MEDIANTE PETICION EL SR. NICOLAS ROBLEDFO PEREZ CC 1002542261 SOLICITA QUE SE LE ENVIE CUALQUIER ACTA REFORMA DE ESTATUTOS O CUALQUIERO OTRO DOCUMENTO QUE SE ENCUENTRE EN REGISTRADO EN EL EXPEDIENTE DE LA SOCIEDAD FUNDACION OLGA ARANGO DE GOMEZ NUMERO DE INSCRITO 5903-50 NIT 805027425"/>
    <s v="A"/>
    <s v="JCMARIN"/>
    <s v=" "/>
    <s v="Obrero"/>
    <d v="2023-07-14T00:00:00"/>
    <s v="Origino"/>
    <s v="NRESPONS"/>
    <s v="Registros Pub y Redes Emp"/>
    <s v="Back (Registro)"/>
    <s v="Finalizado"/>
    <s v=" "/>
    <s v="Asignado a"/>
    <s v="ECUARTAS"/>
    <s v="Registros Pub y Redes Emp"/>
    <s v="Back (Registro)"/>
    <d v="2023-07-14T00:00:00"/>
    <s v="A"/>
    <s v="ESAL"/>
    <n v="5903"/>
    <m/>
    <m/>
    <m/>
    <m/>
    <m/>
    <m/>
    <s v="Inscrito"/>
    <m/>
    <s v="NICOLAS ROBLEDO PEREZ"/>
    <s v=""/>
    <s v="nicorobledo.2000@gmail.com"/>
    <s v="E-mail"/>
    <s v="3113636127"/>
    <s v="3 Peticiones"/>
    <x v="0"/>
    <s v="Registros Publicos y Redes Emp"/>
    <s v="Derecho de peticion"/>
    <s v="."/>
    <s v="."/>
    <s v="2023-00745 SANTIAGO DE CALI, 15 DE JULIO DE 2023 SEÑOR NICOLAS ROBLEDO PEREZ NICOROBLEDO.2000@GMAIL.COM MANIZALES CORDIAL SALUDO, MEDIANTE CORREO ELECTRÓNICO DEL 13 DE JULIO DE 2023, RECIBIDO EN ESTA ENTIDAD EL MISMO DÍA, SOLICITÓ: &quot;ME SEA ENVIADO CUALQUIER ACTA, REFORMADE ESTATUTOS O CUALQUIER OTRO DOCUMENTO QUE SE ENCUENTRE EN REGISTRADO EN EL EXPEDIENTE DE LA SOCIEDAD FUNDACION OLGA ARANGO DE GOMEZ NÚMERO DE MATRICULA90000005903 NIT 80502742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s v="."/>
    <s v="Finalizado"/>
    <s v="ECUARTAS"/>
    <d v="2023-07-15T00:00:00"/>
    <d v="2023-07-15T00:00:00"/>
    <s v="nicorobledo.2000@gmail.com sábado 15/07/2023 8:36 a. m."/>
    <s v="N"/>
    <s v=""/>
    <x v="0"/>
    <s v="Interés general y particular"/>
    <s v="N"/>
    <d v="2023-07-15T00:00:00"/>
    <d v="2023-07-15T00:00:00"/>
    <n v="0"/>
    <n v="15"/>
    <x v="0"/>
    <n v="15"/>
    <s v="cumple"/>
  </r>
  <r>
    <x v="0"/>
    <n v="2023004688"/>
    <x v="134"/>
    <s v="REFERENCIA: SOLICITUD DE INCRIPCION NUMERO CEDULAS IDENTIDAD SOCIOS POR MEDIO DEL PRESENTE, YO SAUL PAZ MARTINEZ IDENTIFICADO CON CEDULA DE CIUDADANIA N° 16.589.883 EN MI CALIDAD DE REPRESENTANTE LEGAL DE LA EMPRESA EL AUTENTICO LTDA IDENTIFICADA CON NIT # 805.028.285, SOLICITO SE REGISTREN EN LOS ARCHIVOS CORRESPONDIENTES LOS NUMEROS DE CEDULAS DE LOS SOCIOS RELACIONADOS A CONTINUACION: 1. JUAN MANUEL PAZ BEDOYA IDENTIFICADO CON C.C # 1130.595.131 2.LUIS CARLOS PAZ BEDOYA IDENTIFICADO CON C.C # 1130.595.069 ATENTAMENTE : SAUL PAZ MARTINEZ C.C 16.589.883 REPRESENTANTE LEGAL CELULAR 3104741384"/>
    <s v="A"/>
    <s v="MAGONZAL"/>
    <s v=" "/>
    <s v="Unicentro web"/>
    <d v="2023-07-14T00:00:00"/>
    <s v="Origino"/>
    <s v="NRESPONS"/>
    <s v="Registros Pub y Redes Emp"/>
    <s v="Back (Registro)"/>
    <s v="Finalizado"/>
    <s v=" "/>
    <s v="Asignado a"/>
    <s v="JCERON"/>
    <s v="Registros Pub y Redes Emp"/>
    <s v="Back Correcciones Registro"/>
    <d v="2023-07-14T00:00:00"/>
    <s v="A"/>
    <s v="MERCANTIL"/>
    <n v="618855"/>
    <m/>
    <m/>
    <m/>
    <m/>
    <m/>
    <m/>
    <s v="Inscrito"/>
    <n v="16589883"/>
    <s v="SAUL PAZ MARTINEZ"/>
    <s v=""/>
    <s v="el_autentico2001@yahoo.com.mx"/>
    <s v="Presencial con Carta"/>
    <s v="3104741384"/>
    <s v="2 Del tramite del documento"/>
    <x v="20"/>
    <s v="Registros Publicos y Redes Emp"/>
    <s v="Inscripción"/>
    <s v="."/>
    <s v="."/>
    <s v="CORREGÍ EL NUMERO DE IDENTIFICACIÓN DE LOS SOCIOS JUAN MANUEL PAZ BEDOYA Y LUIS CARLOS PAZ BEDOYA. ARCHIVE SOPORTES EN EL DOCUMENTO."/>
    <s v="."/>
    <s v="Finalizado"/>
    <s v="JCERON"/>
    <d v="2023-07-22T00:00:00"/>
    <d v="2023-07-22T00:00:00"/>
    <s v=" "/>
    <s v="N"/>
    <s v=""/>
    <x v="0"/>
    <s v="."/>
    <s v="N"/>
    <d v="2023-07-22T00:00:00"/>
    <d v="2023-07-22T00:00:00"/>
    <n v="4"/>
    <n v="15"/>
    <x v="0"/>
    <n v="15"/>
    <s v="cumple"/>
  </r>
  <r>
    <x v="0"/>
    <n v="2023004689"/>
    <x v="134"/>
    <s v="JAIME ALONSO BAUTISTA, IDENTIFICADO CON CÉDULA DE CIUDADANÍA NO. 79.865.237, POR MEDIO DE LA PRESENTE Y EN EJERCICIO DEL DERECHO FUNDAMENTAL QUE CONFIERE EL ARTÍCULO 23 CONSTITUCIONAL Y LO REGLADO EN LA MATERIA CONFORME LA LEY 1755 DEL 2015, RESPETUOSAMENTE PRESENTO ANTE USTED DERECHO DE PETICIÓN, BASADO EN LOS SIGUIENTES: 1. HECHOS (...)"/>
    <s v="A"/>
    <s v="XFIGUERO"/>
    <s v=" "/>
    <s v="Principal"/>
    <d v="2023-07-14T00:00:00"/>
    <s v="Origino"/>
    <s v="NRESPONS"/>
    <s v="Registros Pub y Redes Emp"/>
    <s v="Juridica"/>
    <s v="Finalizado"/>
    <s v=" "/>
    <s v="Asignado a"/>
    <s v="CBOTERO"/>
    <s v="Registros Pub y Redes Emp"/>
    <s v="Juridica"/>
    <d v="2023-07-14T00:00:00"/>
    <s v="A"/>
    <s v=""/>
    <m/>
    <m/>
    <m/>
    <m/>
    <m/>
    <m/>
    <m/>
    <s v="Sin Identificación"/>
    <n v="79865237"/>
    <s v="JAIME ALONSO BAUTISTAS"/>
    <s v="4893768"/>
    <s v="NOTIFICACIONJURIDICA@SAESAS.GOV.CO"/>
    <s v="E-mail"/>
    <s v=""/>
    <s v="3 Peticiones"/>
    <x v="19"/>
    <s v="Registros Publicos y Redes Emp"/>
    <s v="Derecho de peticion"/>
    <s v="."/>
    <s v="."/>
    <s v=" SANTIAGO DE CALI, 24 DE JULIO DE 2023 SEÑOR JAIME ALONSO BAUTISTA VICEPRESIDENTE DE SOCIEDADES SOCIEDAD DE ACTIVOS ESPECIALES S.A.S. NOTIFICACIONJURIDICA@SAESAS.GOV.CO JBAUTISTA@SAESAS.GOV.CO CORDIAL SALUDO, MEDIANTE ESCRITO RECIBIDO EN ESTA ENTIDAD EL 12 DE JULIO DEL MISMO AÑO, SOLICITÓ: &quot;PRIMERO. SE ME INFORMEN LOS CRITERIOS DE PROCEDENCIA TENIDOS EN CUENTA POR LA CÁMARA DE COMERCIO DE CALI AL RADICARSE UN RECURSO DE REPOSICIÓN CONTRA LOS ACTOS DE INSCRIPCIÓN. SEGUNDO. SE INFORMEN LOS CRITERIOS JURÍDICOS TENIDOS EN CUENTA POR LA CÁMARA DE COMERCIO DE CALI AL RADICARSE UN RECURSO DE REPOSICIÓN EN CALIDAD DE AGENTE OFICIOSO. TERCERO. SE INFORMEN LOS CRITERIOS JURÍDICOS TENIDOS EN CUENTA POR LA CÁMARA DE COMERCIO DE CALI AL RADICARSE UN RECURSO DE REPOSICIÓN POR PARTE DE UN SOCIO QUE TIENE SUSPENDIDO SU PODER DE DISPOSICIÓN Y/O GESTIÓN DE LA SOCIEDAD DEBIDO A UNA MEDIDA CAUTELAR AL INTERIOR DE UN PROCESO DE EXTINCIÓN DE DOMINIO. CUARTO. SE INFORME Y CERTIFIQUE, FECHA Y HORA EN"/>
    <s v="."/>
    <s v="Finalizado"/>
    <s v="CBOTERO"/>
    <d v="2023-07-24T00:00:00"/>
    <d v="2023-07-24T00:00:00"/>
    <s v=" "/>
    <s v="N"/>
    <s v=""/>
    <x v="0"/>
    <s v="Interés general y particular"/>
    <s v="N"/>
    <d v="2023-07-24T00:00:00"/>
    <d v="2023-07-24T00:00:00"/>
    <n v="5"/>
    <n v="15"/>
    <x v="0"/>
    <n v="15"/>
    <s v="cumple"/>
  </r>
  <r>
    <x v="0"/>
    <n v="2023004691"/>
    <x v="134"/>
    <s v="ME ENCUENTRO REALIZANDO UN PROCESO DE INSOLVENCIA ECONOMICA Y ME SOLICITAN QUE PRESENTE UNA CONSTANCIA QUE NO APAREZCO REGISTRADO EN LA CAMARA DE COMERCIO, PRESENTE EL CERTIFICADO DE CAMARA DE COMERCIO EL CUAL APARECE LA MATRICULA CANCELADA, PERO ME DICEN QUE DEBO PRESENTAR ES LA CONSTANCIA QUE NO ESTOY INSCRITO. LUIS FEDERICO GUERRERO GUERRERO C.C. 19212168"/>
    <s v="A"/>
    <s v="ABEDOYA"/>
    <s v=" "/>
    <s v="Principal"/>
    <d v="2023-07-14T00:00:00"/>
    <s v="Origino"/>
    <s v="NRESPONS"/>
    <s v="Registros Pub y Redes Emp"/>
    <s v="Back (Registro)"/>
    <s v="Finalizado"/>
    <s v=" "/>
    <s v="Asignado a"/>
    <s v="XFIGUERO"/>
    <s v="Registros Pub y Redes Emp"/>
    <s v="Juridica"/>
    <d v="2023-07-14T00:00:00"/>
    <s v="A"/>
    <s v="TODOS"/>
    <m/>
    <m/>
    <m/>
    <m/>
    <m/>
    <m/>
    <m/>
    <s v="Sin Identificación"/>
    <n v="19212168"/>
    <s v="LUIS FEDERICO GUERRERO GUERRERO"/>
    <s v=""/>
    <s v="dianaq1967@gmail.com"/>
    <s v="Presencial Verbal"/>
    <s v="3186423748"/>
    <s v="3 Peticiones"/>
    <x v="0"/>
    <s v="Registros Publicos y Redes Emp"/>
    <s v="Derecho de peticion"/>
    <s v="."/>
    <s v="."/>
    <s v="CONTESTADO MEDIANTE CARTA 2023-00796 DEL 28/07/2023 ASÍ: &quot;MEDIANTE PETICIÓN VERBAL RECIBIDA EN ESTA CÁMARA DE COMERCIO EL 14 DE JULIO DE 2023, SOLICITÓ &quot;UNA CONSTANCIA QUE NO APAREZCO REGISTRADO EN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7-28T00:00:00"/>
    <d v="2023-07-28T00:00:00"/>
    <s v=" "/>
    <s v="N"/>
    <s v=""/>
    <x v="0"/>
    <s v="Interés general y particular"/>
    <s v="N"/>
    <d v="2023-07-28T00:00:00"/>
    <d v="2023-07-28T00:00:00"/>
    <n v="9"/>
    <n v="15"/>
    <x v="0"/>
    <n v="15"/>
    <s v="cumple"/>
  </r>
  <r>
    <x v="0"/>
    <n v="2023004694"/>
    <x v="134"/>
    <s v="EN COMUNICACION DEL DIA 07072023 CON OFICIO 20380-01-02-3-945 DE AL FGN FISCALIA 3 SECCIONAL CALI ENVIADO VIA EMAIL A CONTACTO CCC SOLICITAN INFORMAR SI POR PARTE DE SE RECIBIO Y DIO CUMPLIMIENTO A LA PETICION PRESENTADA POR EL SR. JESUS ORTIZ ARAQUE FECHA DE RECIBIDO 07052019 DONDE SOLICITA UNA CORRECCION EN CASO AFIRMATIVO INDICAR EL TRAMITE ADELANTADO Y LAS NORMAS UQE REGULAN ESE PROCEDEIMIENTO. REMITIR CIOPIA DE LOS REGISTROS EFECTUADOS CON OCASION DE LA SOLICITUD DE REACTIVACION Y LA CORRESPONDIENTE RETRACTACION QUE SE MENCIONA EN EL NUMERAL ANTERIOR - ADJUNTAN COPIA DEL DOCUMENTO REFERENCIADO"/>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JOHN VANEGAS LUJAN"/>
    <s v="3989980EXT23719"/>
    <s v="john.vanegas@fiscalia.gov.co"/>
    <s v="E-mail"/>
    <s v=""/>
    <s v="3 Peticiones"/>
    <x v="0"/>
    <s v="Registros Publicos y Redes Emp"/>
    <s v="Derecho de peticion"/>
    <s v="."/>
    <s v="."/>
    <s v=" 2023 - 00776 SANTIAGO DE CALI, 15 DE JULIO DE 2023 SEÑOR JOHN VANEGAS LUJAN ASISTENTE DE FISCAL II FISCALIA GENERAL DE LA NACIÓN JOHN.VANEGAS@FISCALIA.GOV.CO LA CIUDAD CORDIAL SALUDO, MEDIANTE OFICIO RADICADO 760016000199201901094 DEL 7 DE JULIO DE 2023 RECIBIDO EN ESTA ENTIDAD EL 13 DE JULIO, SOLICITÓ: &quot;1. INFORMAR SI POR PARTE DE ESA ENTIDAD SE RECIBIÓ Y DIO CUMPLIMIENTO A LA PETICIÓN PRESENTADA POR EL SEÑOR JESÚS ORTIZ ARAQUE, QUE TIENE FECHA DE RECIBIDO EL 07-05-2019 DONDE SE SOLICITA UNA CORRECCIÓN (SE ANEXA FOTOCOPIA DEL DOCUMENTO MENCIONADO); EN CASO AFIRMATIVO, INDICAR EL TRÁMITE ADELANTADO Y LAS NORMAS QUE REGULAN ESE PROCEDIMIENTO. IGUALMENTE DEBERÁ ¡INFORMAR SI SE EFECTÚO EL RESPECTIVO REGISTRO REVERSANDO LA REACTIVACLÓN QUE FUERA SOLICITADA A TRAVÉS DEL ACTA DE REUNIÓN EXTRAORDINARIA NO. 002, FECHADA EL 3 DE SEPTIEMBRE DE 2018 CORRECCIÓN (SE ANEXA FOTOCOPIA DEL DOCUMENTO MENCIONADO). 2. REMITIR COPIA O FOTOCOPIA DE LOS REGISTROS EFECTUADOS CON OCASIÓN DE LA "/>
    <s v="."/>
    <s v="Finalizado"/>
    <s v="ECUARTAS"/>
    <d v="2023-07-17T00:00:00"/>
    <d v="2023-07-17T00:00:00"/>
    <s v="john.vanegas@fiscalia.gov.co.rpost.biz lunes 17/07/2023 8:08 a. m"/>
    <s v="N"/>
    <s v=""/>
    <x v="0"/>
    <s v=""/>
    <s v="N"/>
    <d v="2023-07-17T00:00:00"/>
    <d v="2023-07-17T00:00:00"/>
    <n v="1"/>
    <n v="15"/>
    <x v="0"/>
    <n v="15"/>
    <s v="cumple"/>
  </r>
  <r>
    <x v="0"/>
    <n v="2023004696"/>
    <x v="134"/>
    <s v="EN COMUNICACION DEL DIA 07072023 CON OFICIO 20380-01-02-3-939 DE AL FGN FISCLAIA 3 SECCIONAL CALI ENVIADO VIA EMAILA CONTACTO CCC RECIBIDO EL DIA 13072023 SOLICITAN LOS SIGUIENTES DOCUMENTOS CERTIFICADO DE EXISTENCIA VIGENCIA Y REPRESENTACION LEGAL DE LA SOCIEDAD ORTIZ FERNANDEZ Y CIA SCS NIT 900124477-7"/>
    <s v="A"/>
    <s v="JCMARIN"/>
    <s v=" "/>
    <s v="Obrero"/>
    <d v="2023-07-14T00:00:00"/>
    <s v="Origino"/>
    <s v="NRESPONS"/>
    <s v="Registros Pub y Redes Emp"/>
    <s v="Back (Registro)"/>
    <s v="Finalizado"/>
    <s v=" "/>
    <s v="Asignado a"/>
    <s v="ECUARTAS"/>
    <s v="Registros Pub y Redes Emp"/>
    <s v="Back (Registro)"/>
    <d v="2023-07-14T00:00:00"/>
    <s v="A"/>
    <s v="MERCANTIL"/>
    <n v="699751"/>
    <m/>
    <m/>
    <m/>
    <m/>
    <m/>
    <m/>
    <s v="Inscrito"/>
    <m/>
    <s v="JOHN VANEGAS LUJAN"/>
    <s v="3989980EXT23719"/>
    <s v="john.vanegas@fiscalia.gov.co"/>
    <s v="E-mail"/>
    <s v=""/>
    <s v="3 Peticiones"/>
    <x v="0"/>
    <s v="Registros Publicos y Redes Emp"/>
    <s v="Derecho de peticion"/>
    <s v="."/>
    <s v="."/>
    <s v="2023-00778 SANTIAGO DE CALI, 15 DE JULIO DE 2023 SEÑORES FISCALIA GENERAL DE LA NACIÓN ATENCIÓN: JOHN VANEGAS LUJAN ASISTENTE DE FISCAL II JOHN.VANEGAS@FISCALIA.GOV.CO LA CIUDAD CORDIAL SALUDO, DAMOS RESPUESTA A SU OFICIO RADICADO 760016000199201901094 DEL 7 DE JULIO DE 2023 RECIBIDO EN ESTA ENTIDAD EL 13 DE JULIO, SOLICITÓ: &quot;CERTIFICADO DE EXISTENCIA, VIGENCIA Y REPRESENTACIÓN LEGAL DE LA ENTIDAD JURÍDICA &quot;ORTIZ FERNANDEZ Y CIA SCS CON NIT 900124477-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AMOS CERTIFICADO DE EXIST"/>
    <s v="."/>
    <s v="Finalizado"/>
    <s v="ECUARTAS"/>
    <d v="2023-07-15T00:00:00"/>
    <d v="2023-07-15T00:00:00"/>
    <s v="john.vanegas@fiscalia.gov.co.rpost.biz sábado 15/07/2023 9:57 a. m"/>
    <s v="N"/>
    <s v=""/>
    <x v="0"/>
    <s v=""/>
    <s v="N"/>
    <d v="2023-07-15T00:00:00"/>
    <d v="2023-07-15T00:00:00"/>
    <n v="0"/>
    <n v="15"/>
    <x v="0"/>
    <n v="15"/>
    <s v="cumple"/>
  </r>
  <r>
    <x v="0"/>
    <n v="2023004698"/>
    <x v="134"/>
    <s v="EN COMUNICACION DEL DIA 07072023 CON OFICIO 20-40-52-2023187792 GOBERNACION DEL VALLE ENVIADO VIA EMAIL A CONTACTO CCC RECIBIDO EL DIA 13072023 SOLICITAN ENVIAR A ESA DEPENDENCIA LA RELACION DE LOS ESTABLECIMIENTOS COMERCIALES INSCRITOS DESDE EL 2022 HASTA JUNIO DEL 2023 QUE ESTEN RELACIONADOS CON LA SOBRETASA A LA GASOLINA MOTOR CUYO OBJETO SOCIAL ESTE RELÑACIONADO CON LA COMPRA VENTA DE COMBUSTIBLES ESTACIONES DE SERVICIO CUYA ACTIVIDAD ECONOMICA CONSISTA EN EL COMERCIO AL POR MENOR DE COMBUSTIBLE PARA AUTOMOTORES CODIGO CIIU 4661Y 4731 PARA QUE DENTRO DE LOS 15 DIAS CONTADOS A PARTIR DE LA FECHA DEL RECIBIDO SE PRESENTA LA INFORMACION CORRESPONDIENTE A LO SOLICITADO."/>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LILIANA RODRIGUEZ RENGIFO"/>
    <s v="6200000"/>
    <s v="lrodriguez@valledelcauca.gov.co"/>
    <s v="E-mail"/>
    <s v=""/>
    <s v="3 Peticiones"/>
    <x v="0"/>
    <s v="Registros Publicos y Redes Emp"/>
    <s v="Derecho de peticion"/>
    <s v="."/>
    <s v="."/>
    <s v="2023-00769 SANTIAGO DE CALI, 18 DE JULIO DE 2023 SEÑORA LILIANA RODRÍGUEZ RENGIFO SUBGERENTE DE GESTIÓN DE FISCALIZACIÓN GOBERNACIÓN DEL VALLE DEL CAUCA UNIDAD ADMINISTRATIVA ESPECIAL DE IMPUESTOS, RENTAS LRODRIGUEZ@VALLEDELCAUCA.GOV.CO ENBALANTA@VALLEDELCAUCA.GOV.CO LA CIUDAD CORDIAL SALUDO, DAMOS RESPUESTA A SU OFICIO DEL 7 DE JULIO DE 2023, RECIBIDO EN ESTA ENTIDAD EL 13 DE JULIO, EN EL QUE SOLICITA: &quot;LA RELACIÓN DE LOS ESTABLECIMIENTOS COMERCIALES INSCRITOS DESDE EL AÑO 2022 HASTA JUNIO 30 DE 2023 QUE ESTÉN RELACIONADOS CON LA SOBRETASA A LA GASOLINA MOTOR CUYO OBJETO COMERCIAL ESTE RELACIONADO CON COMPRA, VENTA DE COMBUSTIBLES. LAS ESTACIONES DE SERVICIO CUYA ACTIVIDAD ECONÓMICA CONSISTA EN EL COMERCIO AL POR MENOR DE COMBUSTIBLE PARA AUTOMOTORES CÓDIGO CIIU 4661 Y 4731¿&quot;. AL RESPECTO, LE INFORMAMOS QUE LAS CÁMARAS DE COMERCIO DEBEN CEÑIRSE A LO ESTRICTAMENTE CONSAGRADO EN EL ORDENAMIENTO JURÍDICO Y, POR TANTO, SOLO PUEDEN HACER LO QUE LA LEY LAS FACULTA, DE TAL M"/>
    <s v="."/>
    <s v="Finalizado"/>
    <s v="ECUARTAS"/>
    <d v="2023-07-18T00:00:00"/>
    <d v="2023-07-18T00:00:00"/>
    <s v="lrodriguez@valledelcauca.gov.co.rpost.biz; enbalanta@valledelcauca.gov.co.rpost.biz martes 18/07/2023 10:23 a. m"/>
    <s v="N"/>
    <s v=""/>
    <x v="0"/>
    <s v=""/>
    <s v="N"/>
    <d v="2023-07-18T00:00:00"/>
    <d v="2023-07-18T00:00:00"/>
    <n v="2"/>
    <n v="15"/>
    <x v="0"/>
    <n v="15"/>
    <s v="cumple"/>
  </r>
  <r>
    <x v="0"/>
    <n v="2023004700"/>
    <x v="134"/>
    <s v="SOLICITAN PRORROGA DE PLAZO PARA SUBSANAR REQUERIMIENTO DE LA RAD. 20230637826 DE LA SOCIEDAD DE HECHO AMOBLADOS DORESKY REQUERIDO POR LA DRA,. LEIDY CAROLINA GOMEZ OCAMPO"/>
    <s v="A"/>
    <s v="JCMARIN"/>
    <s v=" "/>
    <s v="Obrero"/>
    <d v="2023-07-14T00:00:00"/>
    <s v="Origino"/>
    <s v="NRESPONS"/>
    <s v="Registros Pub y Redes Emp"/>
    <s v="Front (Cajas)"/>
    <s v="Finalizado"/>
    <s v=" "/>
    <s v="Asignado a"/>
    <s v="LEGOMEZ"/>
    <s v="Registros Pub y Redes Emp"/>
    <s v="Juridica"/>
    <d v="2023-07-14T00:00:00"/>
    <s v="A"/>
    <s v="MERCANTIL"/>
    <n v="135896"/>
    <n v="20230637826"/>
    <m/>
    <m/>
    <m/>
    <m/>
    <m/>
    <s v="Inscrito"/>
    <m/>
    <s v="ADRIANA ALEJANDRA GOMEZ MONTOYA"/>
    <s v="3127210321"/>
    <s v="adriana_gomez1998@hotmail.com"/>
    <s v="E-mail"/>
    <s v="3148474153"/>
    <s v="3 Peticiones"/>
    <x v="6"/>
    <s v="Registros Publicos y Redes Emp"/>
    <s v="Derecho de peticion"/>
    <s v="."/>
    <s v="."/>
    <s v="SANTIAGO DE CALI, 26 DE JULIO DE 2023 SEÑORA ADRIANA ALEJANDRA GÓMEZ MONTOYA SOCIEDADGOMEZMONTOYA@GMAIL.COM ASIERRAM489@GMAIL.COM ADRIANA_GOMEZ1998@HOTMAIL.COM CORDIAL SALUDO, DAMOS RESPUESTA A SU ESCRITO DEL 14 DE JULIO DE 2023, RADICADO EN ESTA ENTIDAD EN LA MISMA FECHA, MEDIANTE EL CUAL SOLICITA, EN RELACIÓN CON LA RADICACIÓN DEL TRÁMITE 20230637826 DEL ESTABLECIMIENTO DE COMERCIO DENOMINADO AMOBLADOS DORESKY, CON MATRÍCULA MERCANTIL NO. 135896-2: &quot;1. ¿ LA PRÓRROGA DE 1 MES MÁS PARA CUMPLIR CON EL REQUISITO EXIGIDO. 2. ¿ QUÉ PODEMOS HACER PARA QUE SE CANCELE DICHA MATRÍCU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LEGOMEZ"/>
    <d v="2023-07-19T00:00:00"/>
    <d v="2023-07-26T00:00:00"/>
    <s v=" "/>
    <s v="N"/>
    <s v=""/>
    <x v="0"/>
    <s v="Interés general y particular"/>
    <s v="N"/>
    <d v="2023-07-26T00:00:00"/>
    <d v="2023-07-26T00:00:00"/>
    <n v="7"/>
    <n v="15"/>
    <x v="0"/>
    <n v="15"/>
    <s v="cumple"/>
  </r>
  <r>
    <x v="0"/>
    <n v="2023004704"/>
    <x v="134"/>
    <s v="EN COMUNICACION DEL DIA 13072023 CON OFICIO 383-J2 DE AL DIAN SECCIONAL CALI ENVIADO VIA EMAIL A CONTACTO CCC SOLICITAN REMITA A ESTE DESPACHO JUDICIAL COPIA DE CERTIFICADO DE CONSTITUCIÓN Y GERENCIA DE LAS SIGUIENTES SOCIEDADES Y ESTABLECIMIENTOS DE COMERCIO: - ORJUELA INVERSIONES Y SERVICIOS LTDA. NIT. 800.007.258-7 - CONSTRUCTORA CAÑAS GORDAS LTDA. NIT. 800.006.344-1 - SOCIEDAD PROMOTORA DE COMERCIO Y CONSTRUCCIONES S.A.S. NIT. 800.005.977-5 - DESARROLLO AGRICOLA Y GANADERO LTDA. DESARROLLO AGRICOLA Y GANADERO LTDA. - INMOBILIARIA Y SERVICIOS LTDA M.M. 195995-3 - NVERSIONES ORJUELA &amp; CIA EN C NIT. 890.329.378-1"/>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CAROLAY  ANDREA RODRIGUEZ VELASCO"/>
    <s v=""/>
    <s v="crodrigve@cendoj.ramajudicial.gov.co"/>
    <s v="E-mail"/>
    <s v=""/>
    <s v="3 Peticiones"/>
    <x v="0"/>
    <s v="Registros Publicos y Redes Emp"/>
    <s v="Derecho de peticion"/>
    <s v="."/>
    <s v="."/>
    <s v="2022-00757 SANTIAGO DE CALI, 15 DE JULIO DE 2023 SEÑORES JUZGADO SEGUNDO DEL CIRCUITO ATENCIÓN: CAROLAY RODRÍGUEZ ESCRIBIENTE CRODRIGVE@CENDOJ.RAMAJUDICIAL.GOV.CO BOGOTÁ D.C. CORDIAL SALUDO DAMOS RESPUESTA AL OFICIO 383-J2 RADICADO: 2019-074-2 (RAD. 201700853 FIS. 18 DEEDD) DEL 13 DE JULIO DE 2023, RECIBIDO EN ESTA ENTIDAD EL MISMO DÍA, EN EL QUE SOLICITA: &quot;COPIA DE CERTIFICADO DE CONSTITUCIÓN Y GERENCIADE LAS SIGUIENTES SOCIEDADES Y ESTABLECIMIENTOS DE COMERC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 v="."/>
    <s v="Finalizado"/>
    <s v="ECUARTAS"/>
    <d v="2023-07-15T00:00:00"/>
    <d v="2023-07-15T00:00:00"/>
    <s v="crodrigve@cendoj.ramajudicial.gov.co.rpost.biz sábado 15/07/2023 10:45 a. m."/>
    <s v="N"/>
    <s v=""/>
    <x v="0"/>
    <s v=""/>
    <s v="N"/>
    <d v="2023-07-15T00:00:00"/>
    <d v="2023-07-15T00:00:00"/>
    <n v="0"/>
    <n v="15"/>
    <x v="0"/>
    <n v="15"/>
    <s v="cumple"/>
  </r>
  <r>
    <x v="0"/>
    <n v="2023004707"/>
    <x v="134"/>
    <s v="EN COMUNICACION DEL DIA 13062023 CON OFICIO 20610-01-01-202 DE AL FGN FISCALIA 1 LOCAL BARRANCABERMEJA EMVIADO VIA EMAIL A CONTACTO CCC POR MEDIO DEL PRESENTE ME PERMITO SOLICITAR COPIA DE LA CÁMARA DE COMERCIO DE LA EMPRESA SERMACINGENIERIA - SERVICIOS INTEGRALES DE INGENIERIA MANTENIMIENTO YCOMERCIALIZACIÓN SAS NIT 900688709 LO ANTERIOR TODA VEZ QUE ES NECESARIO CONOCER CORREOELECTRÓNICO DE LA ENTIDAD Y/O DIRECCIÓN CON EL FIN DE ENVIAR SOLICITUD RESPECTO DEL PROCESO 200116001193202000858"/>
    <s v="A"/>
    <s v="JCMARIN"/>
    <s v=" "/>
    <s v="Obrero"/>
    <d v="2023-07-14T00:00:00"/>
    <s v="Origino"/>
    <s v="NRESPONS"/>
    <s v="Registros Pub y Redes Emp"/>
    <s v="Back (Registro)"/>
    <s v="Finalizado"/>
    <s v=" "/>
    <s v="Asignado a"/>
    <s v="ECUARTAS"/>
    <s v="Registros Pub y Redes Emp"/>
    <s v="Back (Registro)"/>
    <d v="2023-07-14T00:00:00"/>
    <s v="A"/>
    <s v="MERCANTIL"/>
    <n v="888523"/>
    <m/>
    <m/>
    <m/>
    <m/>
    <m/>
    <m/>
    <s v="Inscrito"/>
    <m/>
    <s v="DORIS QUINTERO CONTRERAS"/>
    <s v=""/>
    <s v="doris.quinteroc@fi scalia.gov.co&gt;"/>
    <s v="E-mail"/>
    <s v=""/>
    <s v="3 Peticiones"/>
    <x v="0"/>
    <s v="Registros Publicos y Redes Emp"/>
    <s v="Derecho de peticion"/>
    <s v="."/>
    <s v="."/>
    <s v="2023-00790 SANTIAGO DE CALI, 17 DE JULIO DE 2023 SEÑORES FISCALIA GENERAL DE LA NACIÓN ATENCIÓN: DORIS QUINTERO CONTRERAS FISCAL 1 LOCAL DORIS.QUINTEROC@FISCALIA.GOV.CO LA CIUDAD CORDIAL SALUDO, DAMOS RESPUESTA A SU OFICIO RADICADO 760016000199201901094 DEL 7 DE JULIO DE 2023 RECIBIDO EN ESTA ENTIDAD EL 13 DE JULIO, SOLICITÓ: &quot;COPIA DE LA CÁMARA DE COMERCIO DE LA EMPRESA SERMACINGENIERIA - SERVICIOS INTEGRALES DE INGENIERIA, MANTENIMIENTO YCOMERCIALIZACIÓN SAS NIT 9006887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AM"/>
    <s v="."/>
    <s v="Finalizado"/>
    <s v="ECUARTAS"/>
    <d v="2023-07-17T00:00:00"/>
    <d v="2023-07-17T00:00:00"/>
    <s v="doris.quinteroc@fiscalia.gov.co.rpost.biz lunes 17/07/2023 3:56 p. m"/>
    <s v="N"/>
    <s v=""/>
    <x v="0"/>
    <s v=""/>
    <s v="N"/>
    <d v="2023-07-17T00:00:00"/>
    <d v="2023-07-17T00:00:00"/>
    <n v="1"/>
    <n v="15"/>
    <x v="0"/>
    <n v="15"/>
    <s v="cumple"/>
  </r>
  <r>
    <x v="0"/>
    <n v="2023004708"/>
    <x v="134"/>
    <s v="SE SOLICITA POR PARTE DEL USUARIO, CERTIFICADO DE &quot;NO FIGURA&quot; A NOMBRE DE: JOSE ANDERSON CALAMBAS CALVO CC 1.151.941.657 SE VERIFICO POR EL SIRP Y LA PAGINA RUES QUE NO TUVIERA NINGUN TIPO DE REGISTRO MERCANTIL."/>
    <s v="A"/>
    <s v="AGONZALE"/>
    <s v=" "/>
    <s v="Principal"/>
    <d v="2023-07-14T00:00:00"/>
    <s v="Origino"/>
    <s v="NRESPONS"/>
    <s v="Registros Pub y Redes Emp"/>
    <s v="Back (Registro)"/>
    <s v="Finalizado"/>
    <s v=" "/>
    <s v="Asignado a"/>
    <s v="XFIGUERO"/>
    <s v="Registros Pub y Redes Emp"/>
    <s v="Juridica"/>
    <d v="2023-07-14T00:00:00"/>
    <s v="A"/>
    <s v=""/>
    <m/>
    <m/>
    <m/>
    <m/>
    <m/>
    <m/>
    <m/>
    <s v="Sin Identificación"/>
    <n v="31471631"/>
    <s v="NUBIA CALAMBAS CALVO"/>
    <s v=""/>
    <s v="nubiacalambas314@gmail.com"/>
    <s v="Presencial Verbal"/>
    <s v="3206641030"/>
    <s v="3 Peticiones"/>
    <x v="0"/>
    <s v="Registros Publicos y Redes Emp"/>
    <s v="Derecho de peticion"/>
    <s v="."/>
    <s v="."/>
    <s v="CONTESTADO MEDIANTE CARTA 2023-00794 DEL 17 DE JULIO DE 2023 ASÍ: &quot;MEDIANTE PETICIÓN DEL 14 DE JULIO DE 2023 SOLICITÓ A ESTA CÁMARA DE COMERCIO UN CERTIFICADO DE NO FIGURA A NOMBRE DE JOSE ANDERSON CALAMBAS CALVO, IDENTIFICADO CON CÉDULA NO. 115194165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Interés general y particular"/>
    <s v="N"/>
    <d v="2023-07-17T00:00:00"/>
    <d v="2023-07-17T00:00:00"/>
    <n v="1"/>
    <n v="15"/>
    <x v="0"/>
    <n v="15"/>
    <s v="cumple"/>
  </r>
  <r>
    <x v="0"/>
    <n v="2023004711"/>
    <x v="134"/>
    <s v="LA SEÑORA ANA MARÍA PAREDES ORTIZ, SOLICITA DE MANERA VERBAL PRÓRROGA PARA LA RADICACIÓN 20230576522, LA CUAL INGESO EL 31 DE MAYO DE 2023,Y SE LE HIZO REQUERIMIENTO EL DÍA 16 DE JUNIO DE 2023. LA PETICION ANTERIOR SE HACE TENIENDO EN CUENTA QUE EL PLAZO PARA REINGRESAR EL DOCUMENTO SE VENCE EL DÍA 16 DE JULIO DEL 2023 Y QUE A LA FECHA LA USUARIA NO HA CORREGIDO EL DOCUMENTO EN SU TOTALIDAD."/>
    <s v="A"/>
    <s v="LSOLIS"/>
    <s v=" "/>
    <s v="Principal"/>
    <d v="2023-07-14T00:00:00"/>
    <s v="Origino"/>
    <s v="NRESPONS"/>
    <s v="Registros Pub y Redes Emp"/>
    <s v="Empresario"/>
    <s v="Finalizado"/>
    <s v=" "/>
    <s v="Asignado a"/>
    <s v="AMUNOZY"/>
    <s v="Registros Pub y Redes Emp"/>
    <s v="Juridica"/>
    <d v="2023-07-14T00:00:00"/>
    <s v="A"/>
    <s v="ESAL"/>
    <n v="416756"/>
    <n v="20230576522"/>
    <m/>
    <m/>
    <m/>
    <m/>
    <m/>
    <s v="Sin Identificación"/>
    <n v="1005871364"/>
    <s v="ANA MARIA PAREDES ORTIZ"/>
    <s v=""/>
    <s v="contactocalav@gmail.com"/>
    <s v="Presencial Verbal"/>
    <s v="3218440601"/>
    <s v="3 Peticiones"/>
    <x v="6"/>
    <s v="Registros Publicos y Redes Emp"/>
    <s v="Derecho de peticion"/>
    <s v="."/>
    <s v="."/>
    <s v="14/07/2023.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16 DE AGOSTO DE 2023, PARA RESOLVER EL REQUERIMIENTO CON RADICADO 20230576522. "/>
    <s v="."/>
    <s v="Finalizado"/>
    <s v="AMUNOZY"/>
    <d v="2023-07-14T00:00:00"/>
    <d v="2023-07-14T00:00:00"/>
    <s v=" "/>
    <s v="N"/>
    <s v=""/>
    <x v="0"/>
    <s v="."/>
    <s v="N"/>
    <d v="2023-07-14T00:00:00"/>
    <d v="2023-07-14T00:00:00"/>
    <n v="0"/>
    <n v="15"/>
    <x v="0"/>
    <n v="15"/>
    <s v="cumple"/>
  </r>
  <r>
    <x v="0"/>
    <n v="2023004712"/>
    <x v="134"/>
    <s v="SOLICITAN PRORROGA DE PLAZO PARA SUBSANAR REQUERIMIENTO DE LA RAD. 20230572617 DE LA SOCIEDAD HAIRFIT CENTRO CAPILAR S.A.S. REQUERIDO POR LA DRA. ALEJANDRA GALVEZ"/>
    <s v="A"/>
    <s v="JCMARIN"/>
    <s v=" "/>
    <s v="Obrero"/>
    <d v="2023-07-14T00:00:00"/>
    <s v="Origino"/>
    <s v="NRESPONS"/>
    <s v="Registros Pub y Redes Emp"/>
    <s v="Front (Cajas)"/>
    <s v="Finalizado"/>
    <s v=" "/>
    <s v="Asignado a"/>
    <s v="CBOTERO"/>
    <s v="Registros Pub y Redes Emp"/>
    <s v="Juridica"/>
    <d v="2023-07-14T00:00:00"/>
    <s v="A"/>
    <s v="MERCANTIL"/>
    <n v="1058964"/>
    <n v="20230572617"/>
    <m/>
    <m/>
    <m/>
    <m/>
    <m/>
    <s v="Inscrito"/>
    <m/>
    <s v="MARIA ESPERANZA MARTINEZ CARDONA"/>
    <s v=""/>
    <s v="hairfitsalones@gmail.com"/>
    <s v="E-mail"/>
    <s v=""/>
    <s v="3 Peticiones"/>
    <x v="6"/>
    <s v="Registros Publicos y Redes Emp"/>
    <s v="Derecho de peticion"/>
    <s v="."/>
    <s v="."/>
    <s v="SE CONCEDIÓ LA PRÓRROGA SOLICITADA."/>
    <s v="."/>
    <s v="Finalizado"/>
    <s v="CBOTERO"/>
    <d v="2023-07-14T00:00:00"/>
    <d v="2023-07-14T00:00:00"/>
    <s v=" "/>
    <s v="N"/>
    <s v=""/>
    <x v="0"/>
    <s v="Interés general y particular"/>
    <s v="N"/>
    <d v="2023-07-14T00:00:00"/>
    <d v="2023-07-14T00:00:00"/>
    <n v="0"/>
    <n v="15"/>
    <x v="0"/>
    <n v="15"/>
    <s v="cumple"/>
  </r>
  <r>
    <x v="0"/>
    <n v="2023004714"/>
    <x v="134"/>
    <s v="EN COMUNICACION DEL DIA 13072023 CON EMAIL ENVIADO A CONTACTO CCC DE AL DIAN SECCIONAL CALI EL SR. ALEJANDRO VALENCIA CALDERON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ALEJANDRO VALENCIA CALDERON"/>
    <s v=""/>
    <s v="avalenciac@dian.gov.co"/>
    <s v="E-mail"/>
    <s v=""/>
    <s v="3 Peticiones"/>
    <x v="0"/>
    <s v="Registros Publicos y Redes Emp"/>
    <s v="Derecho de peticion"/>
    <s v="."/>
    <s v="."/>
    <s v="2023-00756 SANTIAGO DE CALI, 29 DE JULIO DE 2023 SEÑORES DIRECCION DE IMPUESTOS Y ADUANAS NACIONALES - DIAN ATENCIÓN: ALEJANDRO VALENCIA CALDERON ANALISTA I GIT SECRETARÍA DIVISIÓN DE RECAUDO Y COBRANZAS AVALENCIAC@DIAN.GOV.CO LA CIUDAD CORDIAL SALUDO, DAMOS RESPUESTA A SU CORREO ELECTRÓNICO DEL 13 DE JULIO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L A"/>
    <s v="."/>
    <s v="Finalizado"/>
    <s v="ECUARTAS"/>
    <d v="2023-07-18T00:00:00"/>
    <d v="2023-07-29T00:00:00"/>
    <s v="avalenciac@dian.gov.co.rpost.biz sábado 29/07/2023 8:53 a. m."/>
    <s v="N"/>
    <s v=""/>
    <x v="0"/>
    <s v=""/>
    <s v="N"/>
    <d v="2023-07-29T00:00:00"/>
    <d v="2023-07-29T00:00:00"/>
    <n v="9"/>
    <n v="15"/>
    <x v="0"/>
    <n v="15"/>
    <s v="cumple"/>
  </r>
  <r>
    <x v="0"/>
    <n v="2023004716"/>
    <x v="134"/>
    <s v="EN COMUNICACIOND ELDIA 07072023 CON AUTO SUSTANCIACION 1604 DEL JUZGADO 3 EJEC. PENAS Y MEDIDAS DE SEGURIDAD DE CALI ENVIADO VIA EMAIL A CONTACTO CCC SE SOLICITA A LA CCC CERTIFICADO SOBRE ESTABLECIMEINTOS DE COMERCIO QUE APAREZCAN A NOMBRE DEL SR. ANDREY ALEJANDRO TRIVIÑO MONTES CC 1113625033"/>
    <s v="A"/>
    <s v="JCMARIN"/>
    <s v=" "/>
    <s v="Obrero"/>
    <d v="2023-07-14T00:00:00"/>
    <s v="Origino"/>
    <s v="NRESPONS"/>
    <s v="Registros Pub y Redes Emp"/>
    <s v="Back (Registro)"/>
    <s v="Finalizado"/>
    <s v=" "/>
    <s v="Asignado a"/>
    <s v="ECUARTAS"/>
    <s v="Registros Pub y Redes Emp"/>
    <s v="Back (Registro)"/>
    <d v="2023-07-14T00:00:00"/>
    <s v="A"/>
    <s v=""/>
    <m/>
    <m/>
    <m/>
    <m/>
    <m/>
    <m/>
    <m/>
    <s v="Sin Identificación"/>
    <m/>
    <s v="HUGO FERNELLY FRANCO OBANDO"/>
    <s v=""/>
    <s v="avelasqga@cendoj.ramajudicial.gov.co"/>
    <s v="E-mail"/>
    <s v=""/>
    <s v="3 Peticiones"/>
    <x v="0"/>
    <s v="Registros Publicos y Redes Emp"/>
    <s v="Derecho de peticion"/>
    <s v="."/>
    <s v="."/>
    <s v="2022-00757 SANTIAGO DE CALI, 18 DE JULIO DE 2023 SEÑORES JUZGADO TERCERO DE EJECUCIÓN DE PENAS Y MEDIDAS DE SEGURIDAD ATENCIÓN: HUGO FERNELLY FRANCO OBANDO JUEZ AVELASQGA@CENDOJ.RAMAJUDICIAL.GOV.CO LA CIUDAD CORDIAL SALUDO DAMOS RESPUESTA AL OFICIO NO 2145RADICACION: NI: 23928 (76001-60-00-193-2016-32276-00) DEL 7 DE JULIO DE 2023, RECIBIDO EN ESTA ENTIDAD EL 14 DE JULIO, EN EL QUE SOLICITA: &quot;SE LES SOLICITA CERTIFICAR, EN FORMA BREVE, SÍ ANDREY ALEJANDRO TRIVIÑO MONTES, TITULAR DE LA CÉDULA DE CIUDADANÍA N° 1.113.625.033, POSEE INMUEBLES, ESTABLECIMIENTOS DE COMERCIO, VEHÍCULOS, CUENTAS DE AHORRO Y/O CORRIENTES DE LAS CUALES SEA TITULAR, SEGÚN SEA SU COMPET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
    <s v="."/>
    <s v="Finalizado"/>
    <s v="ECUARTAS"/>
    <d v="2023-07-18T00:00:00"/>
    <d v="2023-07-18T00:00:00"/>
    <s v="avelasqga@cendoj.ramajudicial.gov.co.rpost.biz martes 18/07/2023 9:12 a. m"/>
    <s v="N"/>
    <s v=""/>
    <x v="0"/>
    <s v=""/>
    <s v="N"/>
    <d v="2023-07-18T00:00:00"/>
    <d v="2023-07-18T00:00:00"/>
    <n v="2"/>
    <n v="15"/>
    <x v="0"/>
    <n v="15"/>
    <s v="cumple"/>
  </r>
  <r>
    <x v="0"/>
    <n v="2023004721"/>
    <x v="3"/>
    <s v="POR INSTRUCCION DEL AUXILIAR DE CORRECIONES SE SOLICITA RETIRAR DE SIRP Y DOCUNET LA RAD. 20230657113 DEL RUES BOGOTA YA QUE HABIA INGRESADO 3 VECES ANTERIORMENTE Y SE DARA RESPUESTA CON EL PQR 2023004545"/>
    <s v="A"/>
    <s v="JCMARIN"/>
    <s v=" "/>
    <s v="Obrero"/>
    <d v="2023-07-17T00:00:00"/>
    <s v="Origino"/>
    <s v="OTRCAMAR"/>
    <s v="Registros Pub y Redes Emp"/>
    <s v="RUE"/>
    <s v="Finalizado"/>
    <s v=" "/>
    <s v="Asignado a"/>
    <s v="SIBARGUE"/>
    <s v="Registros Pub y Redes Emp"/>
    <s v="Back Correcciones Registro"/>
    <d v="2023-07-17T00:00:00"/>
    <s v="A"/>
    <s v="MERCANTIL"/>
    <m/>
    <n v="20230657113"/>
    <m/>
    <m/>
    <m/>
    <m/>
    <m/>
    <s v="Sin Identificación"/>
    <m/>
    <s v=""/>
    <s v=""/>
    <s v=""/>
    <s v=""/>
    <s v=""/>
    <s v="2 Del tramite del documento"/>
    <x v="38"/>
    <s v="Registros Publicos y Redes Emp"/>
    <s v="Inscripción"/>
    <s v="."/>
    <s v="."/>
    <s v="SE CAMBIA EL ESTADO DE ACTIVO POR RETIRADO A LA RADICACIÓN 20230657113 Y SE FINALIZA EN DOCUNET."/>
    <s v="."/>
    <s v="Finalizado"/>
    <s v="SIBARGUE"/>
    <d v="2023-07-17T00:00:00"/>
    <d v="2023-07-17T00:00:00"/>
    <s v=" "/>
    <s v="N"/>
    <s v=""/>
    <x v="0"/>
    <s v="."/>
    <s v="N"/>
    <d v="2023-07-17T00:00:00"/>
    <d v="2023-07-17T00:00:00"/>
    <n v="0"/>
    <n v="15"/>
    <x v="0"/>
    <n v="15"/>
    <s v="cumple"/>
  </r>
  <r>
    <x v="0"/>
    <n v="2023004722"/>
    <x v="3"/>
    <s v="EM COMUNICACION DEL DIA 05072023 CON OFICIO 20380-02-0476 DE LA FGN FISCALIA 85 SECCIONAL CALI GUAP ENVIADO VIA EMAIL A LA CC BOGOTA Y REMITIDO A LA CC CALI EL DIA 14072023 CON RADOCACION 20230671951 POR TRASLADO POR COMPETENCIAS SOLICITAN LA SIGUIENTE INFORMACION: CERTIDFICADO DE EXISTENCIA Y REPRESENTACION LEGAL RUES ESCRITURA PUBLICA DE CONSTITUCION Y REFORMAS ACTAS DE SOCIEDADES REFORMAS ESTATUTARIAS INSCRIPCION DE LIBORS AUMENTOS DE CAPITAL NOMBRAMIENTOS DE RL. Y RF. CAMBIOS DE DIRECCION COMERCIAL PRORROGA DE VIGENCIA DE SOCIEDADES EE FF ENTRE OTROS EN LOS QUE HAGAN PARTE LAS PERSONAS NATURALES RELACIONADAS EN EL OFICIO: 1. CASTAÑEDA REYES SANDRA LILIANA_x0009_C.C. 38656156 ACTIVA EN CALI MAT # 762416 - 2. FIGURA EN LA MAT 783631-16 COMO LIQUIDADORA Y EN LA 16073-50 COMO MIEMBRO DE JUNTA DIR. - LA CEDUALA 16881131 FIGURA EN LA MAT 65232-4 COMO MIEMBRO DE JUNTA DIR. Y EN LA MAT 394612-3 COMO REP. LEGAL . SUPLENTE - LA CEDULA 16638003 FIGURA EN LAS MATRICULAS 7915643 94910216 Y EN LA 1041922-16 COMO SOCIO - LA CEDULA 94229714 FIGURA COMO SOCIO EN LAS MATS 692947-3 Y 1036856-16 Y COMO MIEMBRO DE JUNTA EN EL INSCRITO 9495-50 - "/>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ANGELICA DEL PILAR GARCIA HERNANDEZ"/>
    <s v="3989980EXT24099"/>
    <s v="angelica.garcia@fiscalia.gov.co"/>
    <s v="E-mail"/>
    <s v="3223413497"/>
    <s v="3 Peticiones"/>
    <x v="0"/>
    <s v="Registros Publicos y Redes Emp"/>
    <s v="Derecho de peticion"/>
    <s v="."/>
    <s v="."/>
    <s v="YA SE DIO RESPUESTA CON PQR 4452 2023-00770 SANTIAGO DE CALI, 10 DE JULIO DE 2022 SEÑORES FISCALIA GENERAL DE LA NACION ATENCIÓN: ANGELICA DEL PILAR GARCIA HERNANDEZ TÉCNICO INVESTIGADOR IV C.T.I. ANGELICA.GARCIA@FISCALIA.GOV.CO LA CIUDAD CORDIAL SALUDO DAMOS RESPUESTA A SU OFICIO NO. 20380-02-0469 SPOA SPOA 760016008778202100040 DEL 5 DE JULIO DE 2023, RECIBIDO EN ESTA ENTIDAD EL MISMO DÍA, EN EL CUAL SOLICITA: &quot;SE SIRVA APORTAR LA SIGUIENTE INFORMACIÓN: CERTIFICADO DE EXISTENCIA Y REPRESENTACIÓN LEGAL, RUES, ESCRITURA PÚBLICA DE CONSTITUCIÓN Y REFORMAS, ACTAS DE SOCIEDAD, REFORMAS ESTATUTARIAS, INSCRIPCIÓN DE LIBROS, AUMENTOS DE CAPITAL, NOMBRAMIENTOS RL Y RF, CAMBIO DIRECCIÓN COMERCIAL, PRÓRROGA VIGENCIA SOCIEDAD, EEFF, ENTRE OTROS, EN LOS QUE HAGAN PARTE LAS PERSONAS QUE SE RELACIONARON A CONTINUACIÓN: 1. SANDRA LILIANA CASTAÑEDA REYES C.C. NO. 38.656.156 2. JUAN CARLOS PEÑA RICO C.C. NO. 16.881.131 3. JESÚS ANTONIO CHICA HINCAPIÉ C.C. NO. 16.584.089 4. LARRY TOVAR ORT"/>
    <s v="."/>
    <s v="Finalizado"/>
    <s v="ECUARTAS"/>
    <d v="2023-07-17T00:00:00"/>
    <d v="2023-07-17T00:00:00"/>
    <s v="angelica.garcia@fiscalia.gov.co.rpost.biz lunes 10/07/2023 3:00 p. m."/>
    <s v="N"/>
    <s v=""/>
    <x v="0"/>
    <s v=""/>
    <s v="N"/>
    <d v="2023-07-17T00:00:00"/>
    <d v="2023-07-17T00:00:00"/>
    <n v="0"/>
    <n v="15"/>
    <x v="0"/>
    <n v="15"/>
    <s v="cumple"/>
  </r>
  <r>
    <x v="0"/>
    <n v="2023004723"/>
    <x v="3"/>
    <s v="EN COMUNICACION DEL DIA 09072023 CON EMAIL ENVIADO A LA CC BOGOTA Y REMITIDO A LA CC CALI EL DIA 04072023 CON RAD. 20230673023 POR TRASLADO POR COMPETENCIAS MEDIANTE DERECHO DE PETICION EL SR. GERMAN RODRIGUEZ DE LA RESERVA NATURAL SOCIEDAD CIVIL DEL AMAZONAS SOLICITA LOS EMAILS DE LAS EMPRESAS MEDIANAS Y GRANDES PARA INFORMARLES E INVITARLAS A LIMPIAR SU CONTAMINACION PROTEGER EL MEDIO AMBIENTE O EN SU DEFECTO QUE SEAN LAS CAMARA DE COMERCIO DE COLOMBIA LAS QUE SE CONVIERTAN EN COORDINADORES ENTRE LAS EMPRESAS Y LAS ORGANIZACIONES QEU SIEMBRAN ARBOLES NATIVOS EN LAS ZONAS Y SE CONVIERTAN EN EJEMPLO DE COORDINACION AMBIENTAL EN EL MUNDO"/>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GERMAN RODRIGUEZ"/>
    <s v=""/>
    <s v="amazonasreservanatural@gmail.com"/>
    <s v="E-mail"/>
    <s v="3042099207"/>
    <s v="3 Peticiones"/>
    <x v="0"/>
    <s v="Registros Publicos y Redes Emp"/>
    <s v="Derecho de peticion"/>
    <s v="."/>
    <s v="."/>
    <s v="2023-00679 SANTIAGO DE CALI, 17 DE JULIO DE 2023 SEÑOR GERMAN RODRIGUEZ AMAZONASRESERVANATURAL@GMAIL.COM BOGOTÁ D.C. CORDIAL SALUDO, DAMOS RESPUESTA A SU ESCRITO DEL 11 DE JULIO DE 2023, RECIBIDA EN LA CÁMARA DE COMERCIO DE BOGOTÁ Y REMITIDO A ESTA ENTIDAD EL 14 DE JULIO DE 2023, EN EL QUE SOLICITA: &quot;LOS CORREOS ELECTRÓNICOS PÚBLICOS DE TODAS LAS MEDIANAS Y GRANDES EMPRESAS PARA INFORMARLES E INVITARLAS A LIMPIAR SU CONTAMINACIÓN, PROTEGER EL MEDIO AMBIENTE O EN SU DEFECTO QUE SEAN LAS MISMAS CÁMARAS DE COMERCIO DE COLOMBIA LAS QUE SE CONVIERTAN EN COORDINADORAS ENTRE LAS EMPRESAS Y LAS ORGANIZACIONES QUE REALMENTE SEMBRAMOS LOS ÁRBOLES NATIVOS EN LAS ZONAS, YA QUE EL PAPEL DE LAS CÁMARAS DE COMERCIO DE COLOMBIA TENDRÁN MUCHA RELEVANCIA EN LA COORDINACIÓN AMBIENTAL Y LA RECUPERACIÓN DE LA GRAN SELVA DEL AMAZONAS Y EL MEDIO AMBIENTE EN TODO EL TERRITORIO NACIONAL Y SE CONVERTIRÁN EN UN EJEMPLO DE COORDINACIÓN AMBIENTAL EN TODO EL MUNDO. POR TAL RAZÓN LE SOLICITAMOS A "/>
    <s v="."/>
    <s v="Finalizado"/>
    <s v="ECUARTAS"/>
    <d v="2023-07-17T00:00:00"/>
    <d v="2023-07-17T00:00:00"/>
    <s v="amazonasreservanatural@gmail.com.rpost.biz lunes 17/07/2023 5:02 p. m"/>
    <s v="N"/>
    <s v=""/>
    <x v="0"/>
    <s v="Interés general y particular"/>
    <s v="N"/>
    <d v="2023-07-17T00:00:00"/>
    <d v="2023-07-17T00:00:00"/>
    <n v="0"/>
    <n v="15"/>
    <x v="0"/>
    <n v="15"/>
    <s v="cumple"/>
  </r>
  <r>
    <x v="0"/>
    <n v="2023004724"/>
    <x v="3"/>
    <s v="EN COMUNICACION DEL DIA 12072023 CON OFICIO 20360-2-00-726 DE LA FGN FISCALIA 42 LOCAL DE HURTO Y ESTAFA DE MONTERIA ENVIADO VIA EMAIL A LA CC MONTERIA Y REMITIDO A LA CC CALI EL DIA 14072023 CON RAD. NO. 20230673345 POR TRASALDO POR COMPETENCIAS SOLICITAN SOLICITAN INFORMAR COMO ESTA CONFORMADA Y QUIENES SON LOS REPRESENTANTES LEGALES DE LAS SIGUIENTES EMPRESAS: CONECTADOS NIT 901699574-4 - SIGEOUT NIT 900863808-1 (REGISTRADA EN MONTERIA MAT 141739) - ASESORÍAS Y SUMINISTROS EN SEGURIDAD ASISEG S.A.S. NIT 901148791-2 (REGISTRADA EN MONTERIA MAT # 160894) - SISTEMAS INTEGRALES DE GESTION OUTSOURCING S.A.S. SIGOUT NIT 900863808 - 1 ( REGISTRADA EN MONTERIA MAT # 141739 ) - DISTRISEC Y ONTIME NO APARECEN CON REGISTROS - ROSA ELENA ROLON TOLEDO C.C. 1067873330 ACTIVA_x0009_ EN MONTERIA MAT # 184617 - LA CEDULA APORTADA PERTENECE A MELISA ANDREA BABILONIA TRUJILLO_x0009_C.C. 1067851851 ACTIVA EN MONTERIA MAT # 197571 Y EL NOMBRE DE LA SEÑORA KAREN ESTHER BETTIN SANCHEZ NO FIGURA REGISTRADO EN LAS CC"/>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ALEX JOSE CASTELLANOS GALVAN"/>
    <s v="7814391EXT100"/>
    <s v="alecaste@fiscalia.gov.co"/>
    <s v="E-mail"/>
    <s v=""/>
    <s v="3 Peticiones"/>
    <x v="0"/>
    <s v="Registros Publicos y Redes Emp"/>
    <s v="Derecho de peticion"/>
    <s v="."/>
    <s v="."/>
    <s v="2023-00778 SANTIAGO DE CALI, 17 DE JULIO DE 2023 SEÑORES FISCALIA GENERAL DE LA NACIÓN ATENCIÓN: ALEX JOSÉ CASTELLANOS GALVÁN TÉCNICO INVESTIGADOR II ALECASTE@FISCALIA.GOV.CO LA CIUDAD CORDIAL SALUDO, DAMOS RESPUESTA A SU SPOA: 230016099050202310726 DEL 12 DE JULIO DE 2023 RECIBIDO EN LA CÁMARA DE COMERCIO DE MONTERÍA Y REMITIDO A ESTA ENTIDAD EL 13 DE JULIO, SOLICITÓ: &quot;INFORMARNOS COMO SE ENCUENTRA CONFORMADA Y QUIENES SON LOS REPRESENTANTES LEGALES DE LAS EMPRESAS. CONECTADOS NIT 901699574 - 4 SIGOUT: NIT 900863808 - 1 DISTRISEC: ONTIME: ASISEG: NIT 901148791-2 OUTSOURCING S.A.S, NIT N°900.863.808-1 COMO TAMBIÉN QUE MÁS EMPRESAS SE ENCUENTRAN A NOMBRE DE LAS SIGUIENTES PERSONAS, EN CASO POSITIVO HACER LLEGAR A LA PRESENTE INVESTIGACIÓN ROSA ELENA ROLON TOLEDO IDENTIFICADA CON CEDULA 1.067.873.330 KAREN ESTHER BETTIN SANCHEZ IDENTIFICADA CON CEDULA 1.067.851.851 LO ANTERIOR SE REQUIERE CON CARÁCTER URGENTE, PARA QUE HAGA PARTE DE LA INVESTIGACIÓN PENAL ANTES RELACIO"/>
    <s v="."/>
    <s v="Finalizado"/>
    <s v="ECUARTAS"/>
    <d v="2023-07-17T00:00:00"/>
    <d v="2023-07-17T00:00:00"/>
    <s v="alecaste@fiscalia.gov.co.rpost.biz lunes 17/07/2023 3:23 p. m."/>
    <s v="N"/>
    <s v=""/>
    <x v="0"/>
    <s v=""/>
    <s v="N"/>
    <d v="2023-07-17T00:00:00"/>
    <d v="2023-07-17T00:00:00"/>
    <n v="0"/>
    <n v="15"/>
    <x v="0"/>
    <n v="15"/>
    <s v="cumple"/>
  </r>
  <r>
    <x v="0"/>
    <n v="2023004725"/>
    <x v="3"/>
    <s v="EN COMUNICACION DEL DIA 14072023 CON EMAIL ENVIADO A CONTACTO CCC MEDIANTE DERECHO DE PETICION LA SEÑORA LINA MARIA OCHOA FIGUEROA CC 1037583187 SOLICITA APORTAR COPIA DE ACTA DE CONSTITUCION Y LIQUIDACION QUE EMPLEÓ LA CLINICA DE ESPECIALISTAS DEL VALLE NIT 900977526 - 1 ANTE LA CCC"/>
    <s v="A"/>
    <s v="JCMARIN"/>
    <s v=" "/>
    <s v="Obrero"/>
    <d v="2023-07-17T00:00:00"/>
    <s v="Origino"/>
    <s v="NRESPONS"/>
    <s v="Registros Pub y Redes Emp"/>
    <s v="Back (Registro)"/>
    <s v="Finalizado"/>
    <s v=" "/>
    <s v="Asignado a"/>
    <s v="ECUARTAS"/>
    <s v="Registros Pub y Redes Emp"/>
    <s v="Back (Registro)"/>
    <d v="2023-07-17T00:00:00"/>
    <s v="A"/>
    <s v="MERCANTIL"/>
    <n v="955639"/>
    <m/>
    <m/>
    <m/>
    <m/>
    <m/>
    <m/>
    <s v="Inscrito"/>
    <m/>
    <s v="LINA MARIA OCHOA FIGUEROA"/>
    <s v=""/>
    <s v="linaochoaf@gmail.com"/>
    <s v="E-mail"/>
    <s v="3164821047"/>
    <s v="3 Peticiones"/>
    <x v="0"/>
    <s v="Registros Publicos y Redes Emp"/>
    <s v="Derecho de peticion"/>
    <s v="."/>
    <s v="."/>
    <s v="2023-00745 SANTIAGO DE CALI, 18 DE JULIO DE 2023 SEÑORA LINA MARIA OCHOA FIGUEROA LINAOCHOAF@GMAIL.COM MEDELLÍN CORDIAL SALUDO, MEDIANTE ESCRITO DEL 14 DE JULIO DE 2023, RECIBIDO EN ESTA ENTIDAD EL 17 DE JULIO, SOLICITÓ: &quot;SÍRVASE APORTAR ACTA DE CONSTITUCIÓN Y LIQUIDACIÓN QUE EMPLEÓ LA CLÍNICA ESPECIALISTAS DEL VALLE ANTE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
    <s v="."/>
    <s v="Finalizado"/>
    <s v="ECUARTAS"/>
    <d v="2023-07-18T00:00:00"/>
    <d v="2023-07-18T00:00:00"/>
    <s v="linaochoaf@gmail.com.rpost.biz martes 18/07/2023 9:27 a. m"/>
    <s v="N"/>
    <s v=""/>
    <x v="0"/>
    <s v=""/>
    <s v="N"/>
    <d v="2023-07-18T00:00:00"/>
    <d v="2023-07-18T00:00:00"/>
    <n v="1"/>
    <n v="15"/>
    <x v="0"/>
    <n v="15"/>
    <s v="cumple"/>
  </r>
  <r>
    <x v="0"/>
    <n v="2023004728"/>
    <x v="3"/>
    <s v="SOLICITAN PRORROGA DE PLAZO PARA SUBSANAR REQUERIMIENTO DE LA RAD. 20230616945 DE AL FUNDACION INOCENCIA EN PELIGRO COLOMBIA - CALI NIT 900222502-3 REQUERIDO POR LA DRA. ALEXANDRA MUÑOZ YUNDA."/>
    <s v="A"/>
    <s v="JCMARIN"/>
    <s v=" "/>
    <s v="Obrero"/>
    <d v="2023-07-17T00:00:00"/>
    <s v="Origino"/>
    <s v="NRESPONS"/>
    <s v="Registros Pub y Redes Emp"/>
    <s v="Empresario"/>
    <s v="Finalizado"/>
    <s v=" "/>
    <s v="Asignado a"/>
    <s v="AMUNOZY"/>
    <s v="Registros Pub y Redes Emp"/>
    <s v="Juridica"/>
    <d v="2023-07-17T00:00:00"/>
    <s v="A"/>
    <s v="ESAL"/>
    <n v="9896"/>
    <n v="20230616945"/>
    <m/>
    <m/>
    <m/>
    <m/>
    <m/>
    <s v="Inscrito"/>
    <m/>
    <s v="SUCANA LOPEZ SANCHEZ"/>
    <s v=""/>
    <s v="inocenciaenpeligrocol@gmail.com"/>
    <s v="E-mail"/>
    <s v=""/>
    <s v="3 Peticiones"/>
    <x v="6"/>
    <s v="Registros Publicos y Redes Emp"/>
    <s v="Derecho de peticion"/>
    <s v="."/>
    <s v="."/>
    <s v="17/07/2023.PRORROGA APROBADA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6 DE SEPTIEMBRE DE 2023, PARA RESOLVER EL REQUERIMIENTO CON RADICADO 20230616945. "/>
    <s v="."/>
    <s v="Finalizado"/>
    <s v="AMUNOZY"/>
    <d v="2023-07-17T00:00:00"/>
    <d v="2023-07-17T00:00:00"/>
    <s v=" "/>
    <s v="N"/>
    <s v=""/>
    <x v="0"/>
    <s v="."/>
    <s v="N"/>
    <d v="2023-07-17T00:00:00"/>
    <d v="2023-07-17T00:00:00"/>
    <n v="0"/>
    <n v="15"/>
    <x v="0"/>
    <n v="15"/>
    <s v="cumple"/>
  </r>
  <r>
    <x v="0"/>
    <n v="2023004732"/>
    <x v="3"/>
    <s v="EN COMUNICACIOND EL DIA 10072023 CON EMAIL ENVIADO A LA CC BOGOTA Y REMITIDO A LA CC CALI EL DIA 17072023 CON RAD. 20230676232 POR TRASALDO POR COMPETENCIAS EL SR. JOSE MIGUEL GUARIN PLATA CC 79599145 APODERADO GENERAL DEL GRUPO EMPRESARIAL JM &amp; FSN SAS NIT 900781392-7 DESIGNADO POR LA SAE SAS SOLICITA INFROMACION SOBRE LA EXISTENCIA DE LOS ACTIVOS PASIVOS ACTUACION Y SITUACION EN EL QUE EL ESTABLECIMIENTO HOSPEDAJE ACUARIES CON MAT 153625 TENGA PARTE O INTERES EN ESTA ENTIDAD ASI COMO TODOS LOS ASUNTOS DE ORDEN LEGAL EN LOS QUE SE PUEDA VER INCURSO ACTUALMENTE. - NOTA EL ESTABLECIMIENTO DE LA REFERENCIA SE ENCUENTRA REGISTRADO EN LA CC ARMENIA"/>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JOSE MIGUEL GUARIN PLATA"/>
    <s v=""/>
    <s v="acuarieshospedajedepsa@gmail.com"/>
    <s v="E-mail"/>
    <s v="3202783519"/>
    <s v="3 Peticiones"/>
    <x v="0"/>
    <s v="Registros Publicos y Redes Emp"/>
    <s v="Derecho de peticion"/>
    <s v="."/>
    <s v="."/>
    <s v="2023-00781 SANTIAGO DE CALI, 17 DE JULIO DE 2023 SEÑOR JOSÉ MIGUEL GUARIN PLATA DEPOSITARIO HOSPEDAJE ACUARIOS GRUPO EMPRESARIAL JM &amp; FSN S.A.S. ACUARIESHOSPEDAJEDEPSA@GMAIL.COM BOGOTÁ D.C. CORDIAL SALUDO, MEDIANTE ESCRITO DEL 10 DE JULIO DE 2023, RECIBIDO EN LA CÁMARA DE COMERCIO DE HONDA, GUADUAS Y NORTE DEL TOLIMA Y REMITIDO A ESTA ENTIDAD EL 14 DE JULIO, SOLICITÓ: &quot;INFORMACIÓN SOBRE LA EXISTENCIA DE ACTIVOS, PASIVOS, ACTUACIÓN O SITUACIÓN EN QUE EL ESTABLECIMIENTO DE COMERCIO DE LA REFERENCIA TENGA PARTE O INTERÉS EN ESTA ENTIDAD ASÍ COMO TODOS LOS ASUNTOS DE ORDEN LEGAL EN LOS QUE SE PUEDA VER INCURSO ACTUALM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7-17T00:00:00"/>
    <d v="2023-07-17T00:00:00"/>
    <s v="acuarieshospedajedepsa@gmail.com.rpost.biz lunes 17/07/2023 4:17 p. m"/>
    <s v="N"/>
    <s v=""/>
    <x v="0"/>
    <s v="Interés general y particular"/>
    <s v="N"/>
    <d v="2023-07-17T00:00:00"/>
    <d v="2023-07-17T00:00:00"/>
    <n v="0"/>
    <n v="15"/>
    <x v="0"/>
    <n v="15"/>
    <s v="cumple"/>
  </r>
  <r>
    <x v="0"/>
    <n v="2023004733"/>
    <x v="3"/>
    <s v="EL SEÑOR ORNEYS VILLA MAZA CON CEDULA DE CIUDADANIA NUMERO 1002306841 DE CALI, FUE CONSULTADO EN EL RUES, DEJANDO COMO EVIDENCIA QUE NO SE ENCUENTRA REGISTRADA EN CAMARA DE COMERCIO DE CALI Y TAMPOCO A NIVEL NACIONAL. POR LO CUAL SE SOLICITA CORDIALMENTE UN CERTIFICADO DE NOFIGURA"/>
    <s v="A"/>
    <s v="LBALLEST"/>
    <s v=" "/>
    <s v="Agua Blanca"/>
    <d v="2023-07-17T00:00:00"/>
    <s v="Origino"/>
    <s v="NRESPONS"/>
    <s v="Registros Pub y Redes Emp"/>
    <s v="Back (Registro)"/>
    <s v="Finalizado"/>
    <s v=" "/>
    <s v="Asignado a"/>
    <s v="XFIGUERO"/>
    <s v="Registros Pub y Redes Emp"/>
    <s v="Juridica"/>
    <d v="2023-07-17T00:00:00"/>
    <s v="A"/>
    <s v=""/>
    <m/>
    <m/>
    <m/>
    <m/>
    <m/>
    <m/>
    <m/>
    <s v="Sin Identificación"/>
    <n v="1002306841"/>
    <s v="ORNEYS VILLA MAZA"/>
    <s v=""/>
    <s v="silviakarinacp@gmail.com"/>
    <s v="Presencial Verbal"/>
    <s v="3175456350"/>
    <s v="3 Peticiones"/>
    <x v="0"/>
    <s v="Registros Publicos y Redes Emp"/>
    <s v="Derecho de peticion"/>
    <s v="."/>
    <s v="."/>
    <s v="CONTESTADO MEDIANTE CARTA 2023-00795 DEL 17 DE JULIO DE 2023 ASÍ: &quot;MEDIANTE PETICIÓN DEL 17 DE JULIO DE 2023 SOLICITÓ A ESTA CÁMARA DE COMERCIO UN CERTIFICADO DE NO FIGURA A NOMBRE DE ORNEYS VILLA MAZA, IDENTIFICADO CON CÉDULA NO. 100230684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7-17T00:00:00"/>
    <d v="2023-07-17T00:00:00"/>
    <s v=" "/>
    <s v="N"/>
    <s v=""/>
    <x v="0"/>
    <s v="Interés general y particular"/>
    <s v="N"/>
    <d v="2023-07-17T00:00:00"/>
    <d v="2023-07-17T00:00:00"/>
    <n v="0"/>
    <n v="15"/>
    <x v="0"/>
    <n v="15"/>
    <s v="cumple"/>
  </r>
  <r>
    <x v="0"/>
    <n v="2023004734"/>
    <x v="3"/>
    <s v="EN COMUNICACION DEL DIA 11072023 CON OFICIO 14221 DEL JUZGADO DE EJEC. DE PENAS Y MEDIDAS DE SEGURIDAD DE IBAGUE ENVIADO VIA EMAIL A LA CC DE HONDA Y REMITRIDO A LA CC CALI EL DIA 17072023 CON RAD. 20230676346 POR TRASLADO POR COMPETENCIAS SOLICITAN SE INFORME SI EL SR. NOLBERTO BRACHO PEÑATE CC 17975377 OSDTENTA CALIDAD DE COMERCIANTE Y SI APARECE A SU NOMBRE ALGUN BIEN SUJETO A REGISTRO - NOTA LA CEDUAL APORTADA NO FIGURA CON REGISTROS EN LA CCC"/>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FABIAN CAMILO YARA MUJICA"/>
    <s v="2612800"/>
    <s v="csadepmeibaqcendoj.ramajudial.gov.co"/>
    <s v="E-mail"/>
    <s v=""/>
    <s v="3 Peticiones"/>
    <x v="0"/>
    <s v="Registros Publicos y Redes Emp"/>
    <s v="Derecho de peticion"/>
    <s v="."/>
    <s v="."/>
    <s v="2022-00757 SANTIAGO DE CALI, 17 DE JULIO DE 2023 SEÑORES CENTRO DE SERVICIOS ADMINISTRATIVOS JUZGADOS DE EJECUCIÓN DE PENAS Y MEDIDAS DE SEGURIDAD IBAGUÉ ATENCIÓN: FABIAN CAMILO YARA MUJICA ESCRIBIENTE CSADEPMEIBA@CENDOJ.RAMAJUDICIAL.GOV.CO IBAGUÉ CORDIAL SALUDO DAMOS RESPUESTA AL OFICIO 14221 RADICADO 73408600046720210004500 NI 39583 DEL 11 DE JULIO DE 2023, RECIBIDO EN LA CÁMARA DE COMERCIO DE HONDA, GUADUAS Y NORTE DEL TOLIMA Y REMITIDO A ESTA ENTIDAD EL 14 DE JULIO, EN EL QUE SOLICITA: &quot;INFORMEN SI NOLBERTO BRACHO PEÑATE, OSTENTA LA CALIDAD DE COMERCIANTE O SI APARECE A SU NOMBRE ALGÚN BIEN SUJETO O REGISTRO, ASÍ MISMO A LAS CENTRALES DE RIESG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7-17T00:00:00"/>
    <d v="2023-07-18T00:00:00"/>
    <s v="csadepmeiba@cendoj.ramajudicial.gov.co.rpost.biz lunes 17/07/2023 5:23 p. m"/>
    <s v="N"/>
    <s v=""/>
    <x v="0"/>
    <s v=""/>
    <s v="N"/>
    <d v="2023-07-18T00:00:00"/>
    <d v="2023-07-18T00:00:00"/>
    <n v="1"/>
    <n v="15"/>
    <x v="0"/>
    <n v="15"/>
    <s v="cumple"/>
  </r>
  <r>
    <x v="0"/>
    <n v="2023004736"/>
    <x v="3"/>
    <s v="EL 31 DE MARZO DE 2023 LA CONTADORA DE LA EMPRESA CONSIGNO EN EFECTIVO EN LA SEDE PRINCIPAL DE LA CCC LOS VALORES CUYO DOCUMENTO ANEXO. DADO EL CAOS QUE REINABA ESE DIA EN LAS OFICINAS DE CCC, LE ENTREGARON A LA CONTADORA , QUE HIZO LA COLA PARA PAGAR, UN DOCUMENTO TEMPORAL, MIENTRAS HACIAN EL DEBIDO REGISTRO, JUSTIFICADO EN LA ENORME CANTIDAD DE RECIBOS QUE TENÍAN QUE HACER ESE DIA. LE DIJERON QUE SE DEMORABAN 10 DÍAS EN SUBIR EL REGISTRO DEL PAGO. A LA FECHA DE HOY, 3 MESES DESPUÉS, NO APARECE EL REGISTRO. ENTONCES PARECE QUE SE PRESENTA UNA ACCION DOLOSA, PUES EL DINERO QUE ENTREGAMOS EN EFECTIVO ESTA PERDIDO. ANEXO EL PAPEL TEMPORAL QUE ENTREGARON COMO RECIBO, QUE TIENE UNA IMPRESION DIGITAL CON MEMBRETE DE LA CCC, TITULADO FORMATO DE PEDIDO, Y EL SELLO HUMEDO DE LA CCC. COMO ES UN DOCUMENTO ENTREGADO EN LAS OFICINAS DE LA CCC, Y EL DINERO SE ENTREGO EN LAS INSTALACIONES DE LA CCC, ESTAMOS ANTE UNA SITUACIONJ COMPLETAMENTE ANORMAL."/>
    <s v="A"/>
    <s v="LROJAS"/>
    <s v=" "/>
    <s v="Unicentro web"/>
    <d v="2023-07-17T00:00:00"/>
    <s v="Origino"/>
    <s v="NRESPONS"/>
    <s v="Registros Pub y Redes Emp"/>
    <s v="Front (Cajas)"/>
    <s v="Finalizado"/>
    <s v=" "/>
    <s v="Asignado a"/>
    <s v="MVELEZ"/>
    <s v="Asuntos Legales y Contratacion"/>
    <s v="Asuntos Legales y Contratacion"/>
    <d v="2023-07-17T00:00:00"/>
    <s v="A"/>
    <s v=""/>
    <m/>
    <m/>
    <m/>
    <m/>
    <m/>
    <m/>
    <m/>
    <s v="Sin Identificación"/>
    <n v="901040856"/>
    <s v="COMERCIALIZADORA FLEXOCAR"/>
    <s v=""/>
    <s v="ventas@flexocar.com"/>
    <s v="E-mail"/>
    <s v="3006000630"/>
    <s v="3 Peticiones"/>
    <x v="29"/>
    <s v="Registros Publicos y Redes Emp"/>
    <s v="Derecho de peticion"/>
    <s v="."/>
    <s v="."/>
    <s v="SE DA RESPUESTA AL PETICIONARIO INDICANDOLE QUE LA CCC NO RECIBIO RECURSOS EN EL MES DE MARZO POR CONCEPTO DE RENOVACIÓN DE LA EMPRESA, QUE EL TRAMITE DE RENOVACION FUE RADICADO OFICIALMENTEL 10 DE JULIO DE 2023, E INFORMANDOLE DIFERENTES ASPECTOS RELACIONADOS CON EL PROCESO DE RENOVACIÓN EN LA CCC Y LA DOCUMENTACION QUE SE EXPIDE EN DICHO PROCESO. EN CONCLUSIÓN, LA CCC REALIZÓ EL PROCESO DE RENOVACIÓN DE ACUERDO A SUS PARAMETROS INTERNOS."/>
    <s v="."/>
    <s v="Finalizado"/>
    <s v="MVELEZ"/>
    <d v="2023-07-19T00:00:00"/>
    <d v="2023-07-19T00:00:00"/>
    <s v=" "/>
    <s v="N"/>
    <s v=""/>
    <x v="0"/>
    <s v="Interés general y particular"/>
    <s v="N"/>
    <d v="2023-07-19T00:00:00"/>
    <d v="2023-07-19T00:00:00"/>
    <n v="2"/>
    <n v="15"/>
    <x v="0"/>
    <n v="15"/>
    <s v="cumple"/>
  </r>
  <r>
    <x v="0"/>
    <n v="2023004746"/>
    <x v="3"/>
    <s v="EN COMUNICACION DEL DIA 14072023 CON EMAIL ENVIADO A CONTACTO CCC MEDIANTE DERECHO DE PETIICON EL SR. FRANCISCO JAVIER URIBE ROBLEDO CC 8402750 DE CONFORMIDAD A LO EXPUESTO EN EL DOCUEMNTO ADJUNTO AL CORREO SE SOLICITA RESPETUOSAMENTE LO SIGUIENTE: - 1. SE REMITA COPIA DEL AUTO N°400-002764 DEL 24 DE FEBRERO DE 2014, INSCRITO EN LA CÁMARA DE COMERCIO DE CALI EL DÍA 20 DE MARZO DE 2014 CON EL N° 15 DEL LIBRO XLX. - 2. SE REMITA COPIA DEL AUTO N°406-009453 DEL 31 DE OCTUBRE DE 2019, INSCRITO EN LA CÁMARA DE COMERCIO DE CALI EL DÍA 28 DE NOVIEMBRE DE 2019 CON EL N° 145 DEL LIBRO XLX"/>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FRANCISCO JAVIER URIBE ROBLEDO"/>
    <s v=""/>
    <s v="juridicasmedellin@gmail.com"/>
    <s v="E-mail"/>
    <s v="3108455348"/>
    <s v="3 Peticiones"/>
    <x v="0"/>
    <s v="Registros Publicos y Redes Emp"/>
    <s v="Derecho de peticion"/>
    <s v="."/>
    <s v="."/>
    <s v="2023-00745 SANTIAGO DE CALI, 18 DE JULIO DE 2023 SEÑOR FRANCISCO JAVIER URIBE ROBLEDO JURIDICASMEDELLIN@GMAIL.COM MEDELLÍN CORDIAL SALUDO, MEDIANTE ESCRITO SIN FECHA, RECIBIDO EN ESTA ENTIDAD EL 17 DE JULIO, SOLICITÓ: &quot;1. SE REMITA COPIA DEL AUTO NO. 400-002764 DEL 24 DE FEBRERO DE 2014, INSCRITO EN LA CÁMARA DE COMERCIO DE CALI EL DÍA 20 DE MARZO DE 2014 CON EL N? 15 DEL LIBRO XLX. 2.SE REMITA COPIA DEL AUTO NO. 406-009453 DEL 31 DE OCTUBRE DE 2019, INSCRITO EN LA CÁMARA DE COMERCIO DE CALI EL DÍA 28 DE NOVIEMBRE DE 2019 CON EL N? 145 DEL LIBRO XL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7-18T00:00:00"/>
    <d v="2023-07-18T00:00:00"/>
    <s v="juridicasmedellin@gmail.com.rpost.biz martes 18/07/2023 10:01 a. m"/>
    <s v="N"/>
    <s v=""/>
    <x v="0"/>
    <s v=""/>
    <s v="N"/>
    <d v="2023-07-18T00:00:00"/>
    <d v="2023-07-18T00:00:00"/>
    <n v="1"/>
    <n v="15"/>
    <x v="0"/>
    <n v="15"/>
    <s v="cumple"/>
  </r>
  <r>
    <x v="0"/>
    <n v="2023004747"/>
    <x v="3"/>
    <s v="EN COMUNICACION DEL DIA 11062023 CON RAD 20239200021221 DE LA FGN FISCALIA 01 DECDF BOGOTA DC ENVIADO A CONTATO CCC RECIBIDO EL DIA 14072023 SOLICITAN CETRTIFICADO ESPECIAL HISTORICO DE LOS REPRESENTANTES LEGALES (PPAL Y SUPLENTE) DE AL SOCIEDAD FRUTAFINO SAS NIT 900911788."/>
    <s v="A"/>
    <s v="JCMARIN"/>
    <s v=" "/>
    <s v="Obrero"/>
    <d v="2023-07-17T00:00:00"/>
    <s v="Origino"/>
    <s v="NRESPONS"/>
    <s v="Registros Pub y Redes Emp"/>
    <s v="Back (Registro)"/>
    <s v="Finalizado"/>
    <s v=" "/>
    <s v="Asignado a"/>
    <s v="ECUARTAS"/>
    <s v="Registros Pub y Redes Emp"/>
    <s v="Back (Registro)"/>
    <d v="2023-07-17T00:00:00"/>
    <s v="A"/>
    <s v=""/>
    <m/>
    <m/>
    <m/>
    <m/>
    <m/>
    <m/>
    <m/>
    <s v="Sin Identificación"/>
    <m/>
    <s v="CARLOS DIEGO RUSSI PEÑA"/>
    <s v=""/>
    <s v="carlos.russi@fiscalia.gov.co"/>
    <s v="E-mail"/>
    <s v=""/>
    <s v="3 Peticiones"/>
    <x v="0"/>
    <s v="Registros Publicos y Redes Emp"/>
    <s v="Derecho de peticion"/>
    <s v="."/>
    <s v="."/>
    <s v="2023-00737 SANTIAGO DE CALI, 29 DE JULIO DE 2023 SEÑORES FISCALIA GENERAL DE LA NACION ATENCIÓN: CARLOS DIEGO RUSSI PEÑA ASISTENTE DE FISCAL IV CARLOS.RUSSI@FISCALIA.GOV.CO BOGOTÁ D.C. CORDIAL SALUDO DAMOS RESPUESTA AL OFICIO CON RADICADO NO. 760016099165202266238 DEL 11 DE JULIO DEL 2023, RECIBIDO EN LA CÁMARA DE COMERCIO DEL CAUCA Y REMITIDO A ESTA ENTIDAD EL 17 DE JULIO DE 2023, EN EL CUAL SOLICITA SUMINISTRAR LA SIGUIENTE INFORMACIÓN: &quot;CERTIFICADO ESPECIAL HISTÓRICO DE LOS REPRESENTANTES LEGALES (PRINCIPAL O SUPLENTE) DE LA SOCIEDAD FRUTAFINO SAS, IDENTIFICADA CON NIT 9009117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
    <s v="."/>
    <s v="Finalizado"/>
    <s v="ECUARTAS"/>
    <d v="2023-07-29T00:00:00"/>
    <d v="2023-07-29T00:00:00"/>
    <s v="'carlos.russi@fiscalia.gov.co.rpost.biz' sábado 29/07/2023 3:34 p. m"/>
    <s v="N"/>
    <s v=""/>
    <x v="0"/>
    <s v=""/>
    <s v="N"/>
    <d v="2023-07-29T00:00:00"/>
    <d v="2023-07-29T00:00:00"/>
    <n v="8"/>
    <n v="15"/>
    <x v="0"/>
    <n v="15"/>
    <s v="cumple"/>
  </r>
  <r>
    <x v="0"/>
    <n v="2023004756"/>
    <x v="3"/>
    <s v="HOLA QUIERO INFORMACIÓN SOBRE A CUÁNTA DISTANCIA DEBE ESTAR UNA FARMACIA D OTRA"/>
    <s v="A"/>
    <s v="LROJAS"/>
    <s v=" "/>
    <s v="Unicentro web"/>
    <d v="2023-07-17T00:00:00"/>
    <s v="Origino"/>
    <s v="ARIVAS"/>
    <s v="Secretaria General"/>
    <s v="Asuntos Legales y Contratacion"/>
    <s v="Finalizado"/>
    <s v=" "/>
    <s v="Asignado a"/>
    <s v="ARIVAS"/>
    <s v="Asuntos Legales y Contratacion"/>
    <s v="Asuntos Legales y Contratacion"/>
    <d v="2023-07-17T00:00:00"/>
    <s v="A"/>
    <s v=""/>
    <m/>
    <m/>
    <m/>
    <m/>
    <m/>
    <m/>
    <m/>
    <s v="Sin Identificación"/>
    <n v="1114887711"/>
    <s v="AYDA ALEJANDRA HURTADO CIFUENTES"/>
    <s v=""/>
    <s v="ayhurtado@uan.edu.co"/>
    <s v="E-mail"/>
    <s v="3197678216"/>
    <s v="3 Peticiones"/>
    <x v="3"/>
    <s v="Asuntos Legales y Contratacion"/>
    <s v="Derecho de peticion"/>
    <s v="."/>
    <s v="."/>
    <s v="SE ADJUNTA TRAZABILIDAD DE ENVIO DE RESPUESTA AL PETICIONARIO. SE LE INFORMA NO COMPETENCIA DE LA CCC PARA EXPEDIR CERTIFICACIONES LABORALES DE OTRAS ENTIDADES. DE: ASUNTOS LEGALES CÁMARA DE COMERCIO DE CALI &lt;ASUNTOSLEGALES@CCC.ORG.CO&gt; ENVIADO: MARTES, 1 DE AGOSTO DE 2023 15:00 PARA: DICAOSSA@HOTMAIL.COM &lt;DICAOSSA@HOTMAIL.COM&gt; CC: ANA LUCIA RIVAS RICO &lt;ARIVAS@CCC.ORG.CO&gt; ASUNTO: RESPUESTA DERECHO DE PETICIÓN - DIANA CAROLINA OSSA NARVÁEZ"/>
    <s v="."/>
    <s v="Finalizado"/>
    <s v="ARIVAS"/>
    <d v="2023-08-01T00:00:00"/>
    <d v="2023-08-01T00:00:00"/>
    <s v=" "/>
    <s v="N"/>
    <s v=""/>
    <x v="0"/>
    <s v="Interés general y particular"/>
    <s v="N"/>
    <d v="2023-08-01T00:00:00"/>
    <d v="2023-08-01T00:00:00"/>
    <n v="10"/>
    <n v="15"/>
    <x v="0"/>
    <n v="15"/>
    <s v="cumple"/>
  </r>
  <r>
    <x v="0"/>
    <n v="2023004757"/>
    <x v="3"/>
    <s v="COMEDIDAMENTE QUIERO SABER POR QUÉ MEDIO PUEDO SOLICITAR UNA CERTIFICACIÓN LABORAL DE UNA COOPERATIVA QUE ME DICEN,YA NO EXISTE PARA LA CUAL LABORE 5 AÑOS PRESTANDOLE SERVICIOS A LA RED DE SALUD DE LADERA,NECESITO LA CARTA PARA HOMOLOGAR MI TÍTULO EN ESPAÑA. ADJUNTO COPIA QUE ME ENVIARON POR CORREO Y NECESITO UNA ORIGINAL."/>
    <s v="A"/>
    <s v="LROJAS"/>
    <s v=" "/>
    <s v="Unicentro web"/>
    <d v="2023-07-17T00:00:00"/>
    <s v="Origino"/>
    <s v="ARIVAS"/>
    <s v="Secretaria General"/>
    <s v="Asuntos Legales y Contratacion"/>
    <s v="Finalizado"/>
    <s v=" "/>
    <s v="Asignado a"/>
    <s v="ARIVAS"/>
    <s v="Asuntos Legales y Contratacion"/>
    <s v="Asuntos Legales y Contratacion"/>
    <d v="2023-07-17T00:00:00"/>
    <s v="A"/>
    <s v=""/>
    <m/>
    <m/>
    <m/>
    <m/>
    <m/>
    <m/>
    <m/>
    <s v="Sin Identificación"/>
    <n v="1118289815"/>
    <s v="DIANA CAROLINA OSSA NARVAEZ"/>
    <s v=""/>
    <s v="dicaossa@hotmail.com"/>
    <s v="E-mail"/>
    <s v=""/>
    <s v="3 Peticiones"/>
    <x v="3"/>
    <s v="Asuntos Legales y Contratacion"/>
    <s v="Derecho de peticion"/>
    <s v="."/>
    <s v="."/>
    <s v="SE ADJUNTA TRAZABILIDAD DE ENVIO AL PETICIONARIO. SE INFORMA QUE ESTA ENTIDAD NO ES LA COMPETENTE PARA BRINDAR INFORMACIÓN SOBRE UBICACIONES DE EMPRESAS O ESTABLECIMIENTOS. DE: ASUNTOS LEGALES CÁMARA DE COMERCIO DE CALI &lt;ASUNTOSLEGALES@CCC.ORG.CO&gt; ENVIADO: LUNES, 24 DE JULIO DE 2023 14:58 PARA: AYHURTADO@UAN.EDU.CO &lt;AYHURTADO@UAN.EDU.CO&gt; CC: ANA LUCIA RIVAS RICO &lt;ARIVAS@CCC.ORG.CO&gt;; SAMUEL GONZALEZ PEÑA &lt;PRACTALC@CCC.ORG.CO&gt; ASUNTO: RESPUESTA DERECHO DE PETICIÓN - AYDA ALEJANDRA HURTADO CIFUENTES"/>
    <s v="."/>
    <s v="Finalizado"/>
    <s v="ARIVAS"/>
    <d v="2023-07-24T00:00:00"/>
    <d v="2023-07-24T00:00:00"/>
    <s v=" "/>
    <s v="N"/>
    <s v=""/>
    <x v="0"/>
    <s v="Interés general y particular"/>
    <s v="N"/>
    <d v="2023-07-24T00:00:00"/>
    <d v="2023-07-24T00:00:00"/>
    <n v="4"/>
    <n v="15"/>
    <x v="0"/>
    <n v="15"/>
    <s v="cumple"/>
  </r>
  <r>
    <x v="0"/>
    <n v="2023004758"/>
    <x v="3"/>
    <s v="SE SOLICITA PRORROGA DE PLAZO PARA SUBSANAR REQUERIMIENTO DEL RAD. 20230637452 DE AL SOCIEDAD BOBINADOS Y CIRCUITOS INDUSTRIALES SAS REQUERIDO POR LA DRA. CLAUDIA JORDAN"/>
    <s v="A"/>
    <s v="JCMARIN"/>
    <s v=" "/>
    <s v="Obrero"/>
    <d v="2023-07-17T00:00:00"/>
    <s v="Origino"/>
    <s v="NRESPONS"/>
    <s v="Registros Pub y Redes Emp"/>
    <s v="Juridica"/>
    <s v="Finalizado"/>
    <s v=" "/>
    <s v="Asignado a"/>
    <s v="CJORDAN"/>
    <s v="Registros Pub y Redes Emp"/>
    <s v="Juridica"/>
    <d v="2023-07-17T00:00:00"/>
    <s v="A"/>
    <s v="MERCANTIL"/>
    <n v="886437"/>
    <n v="20230637452"/>
    <m/>
    <m/>
    <m/>
    <m/>
    <m/>
    <s v="Inscrito"/>
    <m/>
    <s v="YERALDIN LOPEZ"/>
    <s v="3145252037"/>
    <s v="bobinadosycircuitos@gmail.com"/>
    <s v="E-mail"/>
    <s v="3207641972"/>
    <s v="3 Peticiones"/>
    <x v="6"/>
    <s v="Registros Publicos y Redes Emp"/>
    <s v="Derecho de peticion"/>
    <s v="."/>
    <s v="."/>
    <s v="SE CONCEDE PRÓRROGA HASTA EL 12/09/2023 "/>
    <s v="."/>
    <s v="Finalizado"/>
    <s v="CJORDAN"/>
    <d v="2023-07-18T00:00:00"/>
    <d v="2023-07-18T00:00:00"/>
    <s v=" "/>
    <s v="N"/>
    <s v=""/>
    <x v="0"/>
    <s v="Interés general y particular"/>
    <s v="N"/>
    <d v="2023-07-18T00:00:00"/>
    <d v="2023-07-18T00:00:00"/>
    <n v="1"/>
    <n v="15"/>
    <x v="0"/>
    <n v="15"/>
    <s v="cumple"/>
  </r>
  <r>
    <x v="0"/>
    <n v="2023004762"/>
    <x v="135"/>
    <s v="EN COMUNICACION DEL DIA 14072023 CON EMAIL ENMVIADOA CONTACTO CCC MEDIANTE DER. DE PETICION EL SR. JAVIER SALVADOR GARCÍA VUOTO CÉDULA DE EXTRANJERÍA NO. 647033 REPRESENTANTE LEGAL DE LA SOCIEDAD MESOPOTAMIA SAS (IDENTIFICADA CON NIT NO. 901459893 DOMICILIO EN LA CIUDAD DE CALI MM 1109763-16 PRESENTA LA SIGUIENTE PETICION: - 1. QUE LA INFORMACIÓN QUE CONSTA EN EL CERTIFICADO DE EXISTENCIA RELACIONADA A SOCIOS CONTROLANTE REFORMAS Y DEMÁS NO ESTE DISPONIBLE PARA TERCEROS AJENOS A NUESTRA SOCIEDAD. - 2. EN SEGUNDO LUGAR QUÉ SOLAMENTE SE PUEDA OBSERVAR LA MATRICULA MERCANTIL Y EL REPRESENTANTE LEGAL RESGUARDANDO CUALQUIER OTRA INFORMACIÓN QUE QUISIÉRAMOS MANTENER EN RESERVA."/>
    <s v="A"/>
    <s v="JCMARIN"/>
    <s v=" "/>
    <s v="Obrero"/>
    <d v="2023-07-18T00:00:00"/>
    <s v="Origino"/>
    <s v="NRESPONS"/>
    <s v="Registros Pub y Redes Emp"/>
    <s v="Front (Cajas)"/>
    <s v="Finalizado"/>
    <s v=" "/>
    <s v="Asignado a"/>
    <s v="CBOTERO"/>
    <s v="Registros Pub y Redes Emp"/>
    <s v="Juridica"/>
    <d v="2023-07-18T00:00:00"/>
    <s v="A"/>
    <s v="MERCANTIL"/>
    <n v="1109763"/>
    <m/>
    <m/>
    <m/>
    <m/>
    <m/>
    <m/>
    <s v="Inscrito"/>
    <m/>
    <s v="JAVIER SALVADOR GARCIA VUOTO"/>
    <s v=""/>
    <s v="gerencial@surcoagro.com"/>
    <s v="E-mail"/>
    <s v=""/>
    <s v="3 Peticiones"/>
    <x v="10"/>
    <s v="Registros Publicos y Redes Emp"/>
    <s v="Derecho de peticion"/>
    <s v="."/>
    <s v="."/>
    <s v=" SANTIAGO DE CALI, 29 DE JULIO DE 2023 SEÑOR JAVIER SALVADOR GARCÍA VUOTO GERENCIAL@SURCOAGRO.COM SURCODISTRIBUIDORA@GMAIL.COM CORDIAL SALUDO, DAMOS RESPUESTA A SU ESCRITO RADICADO EN ESTA ENTIDAD EL 18 DE JULIO DE 2023, MEDIANTE EL CUAL SOLICITA, EN RELACIÓN CON LA SOCIEDAD MESOPOTAMIA S.A.S. IDENTIFICADA CON NIT 901459893-1, LO SIGUIENTE: &quot;1. QUE LA INFORMACIÓN QUE CONSTA EN EL CERTIFICADO DE EXISTENCIA RELACIONADA A SOCIOS, CONTROLANTE, REFORMAS Y DEMÁS, NO ESTE DISPONIBLE PARA TERCEROS AJENOS A NUESTRA SOCIEDAD. 2. EN SEGUNDO LUGAR, QUÉ SOLAMENTE SE PUEDA OBSERVAR LA MATRICULA MERCANTIL Y EL REPRESENTANTE LEGAL, RESGUARDANDO CUALQUIER OTRA INFORMACIÓN QUE QUISIÉRAMOS MANTENER EN RESERVA&quot;. AL RESPECTO, LE INFORMAMOS QUE LAS CÁMARAS DE COMERCIO DEBEN CEÑIRSE A LO ESTRICTAMENTE CONSAGRADO EN EL ORDENAMIENTO JURÍDICO Y, POR LO TANTO, SOLO PUEDEN HACER LO QUE LA LEY LAS FACULTA, DE TAL MANERA QUE EL ARTÍCULO 86 DEL CÓDIGO DE COME"/>
    <s v="."/>
    <s v="Finalizado"/>
    <s v="CBOTERO"/>
    <d v="2023-07-29T00:00:00"/>
    <d v="2023-07-29T00:00:00"/>
    <s v=" "/>
    <s v="N"/>
    <s v=""/>
    <x v="0"/>
    <s v="Interés general y particular"/>
    <s v="N"/>
    <d v="2023-07-29T00:00:00"/>
    <d v="2023-07-29T00:00:00"/>
    <n v="7"/>
    <n v="15"/>
    <x v="0"/>
    <n v="15"/>
    <s v="cumple"/>
  </r>
  <r>
    <x v="0"/>
    <n v="2023004765"/>
    <x v="135"/>
    <s v="LA SRA ADRIANA RAMIREZ VIERA CON CC 29123062 SOLICITA SE PROCEDA A ELIMINAR DE MANERA INMEDIATA SU NOMBRAMIENTO COMO REVISORA FISCAL DE LA FUNDACION EL REENCUENTRO INSCRITO 13559 YA QUE NUNCA HA DESEMPEÑADO NI ACEPTADO EL CARGO DESCRITO, CONFORME A LO ANTERIOR SOLICITA SE REMITA SOPORTE DE LA ACTUACION DE ENERVAMIENTO DE SU NOMBRE DE DICHA FUNDACION."/>
    <s v="A"/>
    <s v="HMARIN"/>
    <s v=" "/>
    <s v="Principal"/>
    <d v="2023-07-18T00:00:00"/>
    <s v="Origino"/>
    <s v="NRESPONS"/>
    <s v="Registros Pub y Redes Emp"/>
    <s v="Front (Cajas)"/>
    <s v="Finalizado"/>
    <s v=" "/>
    <s v="Asignado a"/>
    <s v="CBOTERO"/>
    <s v="Registros Pub y Redes Emp"/>
    <s v="Juridica"/>
    <d v="2023-07-18T00:00:00"/>
    <s v="A"/>
    <s v="ESAL"/>
    <n v="13559"/>
    <m/>
    <m/>
    <m/>
    <m/>
    <m/>
    <m/>
    <s v="Inscrito"/>
    <n v="29123062"/>
    <s v="ADRIANA RAMIREZ VIERA"/>
    <s v="6023760608"/>
    <s v="adry_ramirez29@hotmail.com"/>
    <s v="Presencial con Carta"/>
    <s v="3148903701"/>
    <s v="3 Peticiones"/>
    <x v="5"/>
    <s v="Registros Publicos y Redes Emp"/>
    <s v="Derecho de peticion"/>
    <s v="."/>
    <s v="."/>
    <s v=" SANTIAGO DE CALI, 29 DE JULIO DE 2023 SEÑORA ADRIANA RAMÍREZ VIERA MMARTINEZB2010@HOTMAIL.COM ADRY_RAMIREZ29@HOTMAIL.COM CORDIAL SALUDO, DAMOS RESPUESTA A SU ESCRITO DE FECHA 17 DE JULIO DE 2023 RADICADO EN ESTA ENTIDAD EL 18 DE JULIO DE 2023, MEDIANTE EL CUAL SOLICITA: &quot;1. SE PROCEDA A ELIMINAR INMEDIATAMENTE MI NOMBRE DEL REGISTRO MERCANTIL DE LA FUNDACION EL REENCUENTRO. 2. SE ME REMITA SOPORTE DE LA ACTUACIÓN DE ENERVAMIENTO DE MI NOMBRE DE DICHA FUNDACIÓN, CONFORME LO ANTERIO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
    <s v="."/>
    <s v="Finalizado"/>
    <s v="CBOTERO"/>
    <d v="2023-07-29T00:00:00"/>
    <d v="2023-07-29T00:00:00"/>
    <s v=" "/>
    <s v="N"/>
    <s v=""/>
    <x v="0"/>
    <s v="Interés general y particular"/>
    <s v="N"/>
    <d v="2023-07-29T00:00:00"/>
    <d v="2023-07-29T00:00:00"/>
    <n v="7"/>
    <n v="15"/>
    <x v="0"/>
    <n v="15"/>
    <s v="cumple"/>
  </r>
  <r>
    <x v="0"/>
    <n v="2023004766"/>
    <x v="135"/>
    <s v="LA SRA ADRIANA RAMIREZ VIERA CON CC 29123062 SOLICITA SE PROCEDA A ELIMINAR DE MANERA INMEDIATA SU NOMBRAMIENTO COMO REVISORA FISCAL DE LA COOPERATIVA DE TRABAJO ASOCIADO CALIVISION EN LIQUIDACION - CALIVISION INSCRITO 14253 YA QUE NUNCA HA DESEMPEÑADO NI ACEPTADO EL CARGO DESCRITO, CONFORME A LO ANTERIOR SOLICITA SE REMITA SOPORTE DE LA ACTUACION DE ENERVAMIENTO DE SU NOMBRE DE DICHA FUNDACION."/>
    <s v="A"/>
    <s v="HMARIN"/>
    <s v=" "/>
    <s v="Principal"/>
    <d v="2023-07-18T00:00:00"/>
    <s v="Origino"/>
    <s v="NRESPONS"/>
    <s v="Registros Pub y Redes Emp"/>
    <s v="Front (Cajas)"/>
    <s v="Finalizado"/>
    <s v=" "/>
    <s v="Asignado a"/>
    <s v="CBOTERO"/>
    <s v="Registros Pub y Redes Emp"/>
    <s v="Juridica"/>
    <d v="2023-07-18T00:00:00"/>
    <s v="A"/>
    <s v="ESAL"/>
    <n v="14253"/>
    <m/>
    <m/>
    <m/>
    <m/>
    <m/>
    <m/>
    <s v="Inscrito"/>
    <n v="29123062"/>
    <s v="ADRIANA RAMIREZ VIERA"/>
    <s v="6023760608"/>
    <s v="adry_ramirez29@hotmail.com"/>
    <s v="Presencial con Carta"/>
    <s v="3148903701"/>
    <s v="3 Peticiones"/>
    <x v="5"/>
    <s v="Registros Publicos y Redes Emp"/>
    <s v="Derecho de peticion"/>
    <s v="."/>
    <s v="."/>
    <s v=" SANTIAGO DE CALI, 29 DE JULIO DE 2023 SEÑORA ADRIANA RAMÍREZ VIERA MMARTINEZB2010@HOTMAIL.COM ADRY_RAMIREZ29@HOTMAIL.COM CORDIAL SALUDO, DAMOS RESPUESTA A SU ESCRITO DE FECHA 17 DE JULIO DE 2023 RADICADO EN ESTA ENTIDAD EL 18 DE JULIO DE 2023, MEDIANTE EL CUAL SOLICITA: &quot;1. SE PROCEDA A ELIMINAR INMEDIATAMENTE MI NOMBRE DEL REGISTRO MERCANTIL DE LA COOPERATIVA DE TRABAJO ASOCIADO CALIVISION EN LIQUIDACION - CALIVISION&quot; 2. SE ME REMITA SOPORTE DE LA ACTUACIÓN DE ENERVAMIENTO DE MI NOMBRE DE DICHA FUNDACIÓN, CONFORME LO ANTERIO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
    <s v="."/>
    <s v="Finalizado"/>
    <s v="CBOTERO"/>
    <d v="2023-07-29T00:00:00"/>
    <d v="2023-07-29T00:00:00"/>
    <s v=" "/>
    <s v="N"/>
    <s v=""/>
    <x v="0"/>
    <s v="Interés general y particular"/>
    <s v="N"/>
    <d v="2023-07-29T00:00:00"/>
    <d v="2023-07-29T00:00:00"/>
    <n v="7"/>
    <n v="15"/>
    <x v="0"/>
    <n v="15"/>
    <s v="cumple"/>
  </r>
  <r>
    <x v="0"/>
    <n v="2023004769"/>
    <x v="135"/>
    <s v="SOLICITA SE LE INDIQUE QUE NO TIENE REGISTRO EN CÁMARA DE COMERCIO A LA SEÑORA AMPARO DEL SOCORRO ACOSTA POLO IDENTIFICADA CON EL NÚMERO DE CÉDULA 30736513."/>
    <s v="A"/>
    <s v="NQUINTER"/>
    <s v=" "/>
    <s v="Unicentro web"/>
    <d v="2023-07-18T00:00:00"/>
    <s v="Origino"/>
    <s v="NRESPONS"/>
    <s v="Registros Pub y Redes Emp"/>
    <s v="Back (Registro)"/>
    <s v="Finalizado"/>
    <s v=" "/>
    <s v="Asignado a"/>
    <s v="CMARTINE"/>
    <s v="Registros Pub y Redes Emp"/>
    <s v="Juridica"/>
    <d v="2023-07-18T00:00:00"/>
    <s v="A"/>
    <s v=""/>
    <m/>
    <m/>
    <m/>
    <m/>
    <m/>
    <m/>
    <m/>
    <s v="Sin Identificación"/>
    <m/>
    <s v=""/>
    <s v=""/>
    <s v=""/>
    <s v=""/>
    <s v=""/>
    <s v="3 Peticiones"/>
    <x v="0"/>
    <s v="Registros Publicos y Redes Emp"/>
    <s v="Derecho de peticion"/>
    <s v="."/>
    <s v="."/>
    <s v="CONTESTADO CON CARTA 2023-00815 DEL 27 DE JULIO DE 2023, ASÍ: &quot;MEDIANTE PETICIÓN DEL 10 DE JULIO DE 2023, SOLICITÓ A ESTA CÁMARA DE COMERCIO UN CERTIFICADO DE NO FIGURA A NOMBRE DE AMPARO DEL SOCORRO ACOSTA POLO, IDENTIFICADA CON LA CÉDULA DE CIUDADANÍA NO. 3073651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MPARO DEL SOCORRO ACOSTA P"/>
    <s v="."/>
    <s v="Finalizado"/>
    <s v="CMARTINE"/>
    <d v="2023-07-28T00:00:00"/>
    <d v="2023-07-28T00:00:00"/>
    <s v=" "/>
    <s v="N"/>
    <s v=""/>
    <x v="0"/>
    <s v="Interés general y particular"/>
    <s v="N"/>
    <d v="2023-07-28T00:00:00"/>
    <d v="2023-07-28T00:00:00"/>
    <n v="7"/>
    <n v="15"/>
    <x v="0"/>
    <n v="15"/>
    <s v="cumple"/>
  </r>
  <r>
    <x v="0"/>
    <n v="2023004770"/>
    <x v="135"/>
    <s v="EN COMUNICACION DEL DIA 14072023 CON EMAIL ENVIADO A CONTACTO CCC RECIBIDO EL DIA 17072023 MENDIANTE DERECHO DE PETICION EL SR. LUIS AMAURI AGUIRRE CAMPO CC 94420060 INDICA QUE: EN ACTA DEL 04 DE SEPTIEMBRE DE 2021 DE ASAMBLEA GENERAL DE ASOCIADOS INSCRIPTOS EN ESTA CAMARA DE COMERCIO EL DÍA 15 DE SEPTIEMBRE DE 2021 CON EL NO. 2731 DEL LIBRO I SE LE DIÓ RECONOCIMIENTO A LA NUEVA JUNTA DIRECTIVA Y SU REPRESENTANTE LEGAL Y PRESIDENTE EL SEÑOR: REINELIO RODRIGUEZ LEMOS CC 16610807 SOLICITUD SEÑORES CÁMARA DE COMERCIO DE CALI QUE SE PROCEDA A LA MODIFICACIÓN O ACTUALIZACIÓN DEL NOMBRE DEL REPRESENTANTE LEGAL Y SE LE DE RECONOCIMIENTO AL SEÑOR REINELIO RODRIGUEZ LEMOS. Y SOLICITO SE NOTIFIQUE A LA ASOCIACIÓN MENCIONADA SOBRE LA MODIFICACIÓN QUE DEBE REALIZAR DEL NOMBRE DEL REPRESENTANTE LEGAL."/>
    <s v="A"/>
    <s v="JCMARIN"/>
    <s v=" "/>
    <s v="Obrero"/>
    <d v="2023-07-18T00:00:00"/>
    <s v="Origino"/>
    <s v="NRESPONS"/>
    <s v="Registros Pub y Redes Emp"/>
    <s v="Front (Cajas)"/>
    <s v="Finalizado"/>
    <s v=" "/>
    <s v="Asignado a"/>
    <s v="MVELASCO"/>
    <s v="Registros Pub y Redes Emp"/>
    <s v="Back Correcciones Registro"/>
    <d v="2023-07-18T00:00:00"/>
    <s v="A"/>
    <s v="ESAL"/>
    <n v="11841"/>
    <m/>
    <m/>
    <m/>
    <m/>
    <m/>
    <m/>
    <s v="Inscrito"/>
    <m/>
    <s v="LUIS AMAURI AGUIRRE CAMPO"/>
    <s v=""/>
    <s v="aguirreamauri013@gmail.com"/>
    <s v="E-mail"/>
    <s v="3105209287"/>
    <s v="3 Peticiones"/>
    <x v="7"/>
    <s v="Registros Publicos y Redes Emp"/>
    <s v="Derecho de peticion"/>
    <s v="."/>
    <s v="."/>
    <s v=" SANTIAGO DE CALI, 31 DE JULIO DE 2023 SEÑOR LUIS AMAURI AGUIRRE CAMPO AGUIRREAMAURI013@GMAIL.COM CORDIAL SALUDO, DAMOS RESPUESTA A SU COMUNICACIÓN RECIBIDA EN ESTA ENTIDAD EL 14 DE JULIO DE 2023, MEDIANTE LA CUAL SOLICITA EN RELACIÓN CON LA ASOCIACIÓN DE USUARIOS DEL SERVICIO DE AGUA POTABLE Y ALCANTARILLADO DE LAS CAMELIAS Y EMPRESA COMUNITARIA DE SERVICIOS PÚBLICOS NIT 900352844, LO SIGUIENTE: &quot;1¿ SE PROCEDA AL CAMBIO O MODIFICACIÓN DEL REPRESENTANTE LEGAL DE LA MENCIONADA ASOCIACIÓN, YA QUE COMO PETICIONARIO DE ESTÁ SOLICITUD SIGO FIGURANDO COMO EL REPRESENTANTE LEGAL DE LA ASOCIACIÓN LUIS AMAURI AGUIRRE CAMPO, CC 94420060 DE DAGUA¿ 5¿ SE PROCEDA A LA MODIFICACIÓN O ACTUALIZACIÓN DEL NOMBRE DEL REPRESENTANTE LEGAL Y SE LE DE RECONOCIMIENTO AL SEÑOR REINELIO RODRIGUEZ LEMOS. 6. ¿ SE NOTIFIQUE A LA ASOCIACIÓN MENCIONADA SOBRE LA MODIFICACIÓN QUE DEBE REALIZAR DEL NOMBRE DEL REPRESENTANTE LEGAL&quot;. AL RESPECTO, LE INFORMAMOS QUE LAS CÁMARAS DE COMERCIO DEBEN CEÑIRSE A LO ESTR"/>
    <s v="."/>
    <s v="Finalizado"/>
    <s v="CBOTERO"/>
    <d v="2023-07-29T00:00:00"/>
    <d v="2023-07-31T00:00:00"/>
    <s v=" "/>
    <s v="N"/>
    <s v=""/>
    <x v="0"/>
    <s v="Interés general y particular"/>
    <s v="N"/>
    <d v="2023-07-31T00:00:00"/>
    <d v="2023-07-31T00:00:00"/>
    <n v="8"/>
    <n v="15"/>
    <x v="0"/>
    <n v="15"/>
    <s v="cumple"/>
  </r>
  <r>
    <x v="0"/>
    <n v="2023004771"/>
    <x v="135"/>
    <s v="EN COMUNICACION DEL DIA 17072023 CON EMAIL ENVIADO A CONTACTO CCC MEDIANTE PETICION LE SR. YULIAN PINTO GALINDO CC 1075281495 INDICA QUE POR ESTE COMUNICADO POR EL CUAL ME DIRIJO MUY RESPETUOSAMENTE HACIA USTEDES PARA SABER EL NUMERO DE CANTIDAD DE VETERINARIAS O CENTROS VETERINARIAS MATRICULADOS EN LA CIUDAD DE CALI CORRESPONDIENTES AL AÑO DE 2023."/>
    <s v="A"/>
    <s v="JCMARIN"/>
    <s v=" "/>
    <s v="Obrero"/>
    <d v="2023-07-18T00:00:00"/>
    <s v="Origino"/>
    <s v="NRESPONS"/>
    <s v="Registros Pub y Redes Emp"/>
    <s v="Back (Registro)"/>
    <s v="Finalizado"/>
    <s v=" "/>
    <s v="Asignado a"/>
    <s v="ECUARTAS"/>
    <s v="Registros Pub y Redes Emp"/>
    <s v="Back (Registro)"/>
    <d v="2023-07-18T00:00:00"/>
    <s v="A"/>
    <s v=""/>
    <m/>
    <m/>
    <m/>
    <m/>
    <m/>
    <m/>
    <m/>
    <s v="Sin Identificación"/>
    <m/>
    <s v="YULIAN PINTO GALINDO"/>
    <s v=""/>
    <s v="yulian.mvz@hotmail.com"/>
    <s v="E-mail"/>
    <s v="3202731574"/>
    <s v="3 Peticiones"/>
    <x v="0"/>
    <s v="Registros Publicos y Redes Emp"/>
    <s v="Derecho de peticion"/>
    <s v="."/>
    <s v="."/>
    <s v="2023-00679 SANTIAGO DE CALI, 19 DE JULIO DE 2023 SEÑOR YULIAN PINTO GALINDO YULIAN.MVZ@HOTMAIL.COM LA CIUDAD CORDIAL SALUDO, DAMOS RESPUESTA A SU ESCRITO DEL 16 DE JULIO DE 2023, RECIBIDA EN ESTA ENTIDAD EL 17 DE JULIO DE 2023, EN EL QUE SOLICITA: &quot;EL NÚMERO DE CANTIDAD DE VETERINARIAS O CENTROS VETERINARIAS MATRICULADOS EN LA CIUDAD DE CALI CORRESPONDIENTES AL AÑO DE 2023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s v="."/>
    <s v="Finalizado"/>
    <s v="ECUARTAS"/>
    <d v="2023-07-19T00:00:00"/>
    <d v="2023-07-19T00:00:00"/>
    <s v="yulian.mvz@hotmail.com.rpost.biz miércoles 19/07/2023 9:48 a. m"/>
    <s v="N"/>
    <s v=""/>
    <x v="0"/>
    <s v="Interés general y particular"/>
    <s v="N"/>
    <d v="2023-07-19T00:00:00"/>
    <d v="2023-07-19T00:00:00"/>
    <n v="1"/>
    <n v="15"/>
    <x v="0"/>
    <n v="15"/>
    <s v="cumple"/>
  </r>
  <r>
    <x v="0"/>
    <n v="2023004772"/>
    <x v="135"/>
    <s v="EN EL INSCRITO 7549-16, INSCRIPCION 4427 DEL 15 DE MARZO DE 2019 LIBRO IX DEL REGISTRO MERCANTIL, SE SOLICITA MODIFICAR EL TIPO Y NÚMERO DE DOCUMENTO DE IDENTIDAD DE LA SEÑORA SARY TOLEDO PRIMER SUPLENTE DEL GERENTE POR PASAPORTE XDD631434, TAL COMO FIGURA EN EL NOMBRAMIENTO DE MIEMBRO DE JUNTA DIRECTIVA DEL 18 DE JULIO DE 2023 INSCRIPCIÓN 13363 DEL LIBRO IX DEL REGISTRO MERCANTIL. LO ANTERIOR, POR CUANTO LA SEÑORA RENUNCIO A LA NACIONALIDAD COLOMBIANA Y POR LO TANTO YA NO SE INDENTIFICA CON CÉDULA DE CIUDADANÍA."/>
    <s v="A"/>
    <s v="CBOTERO"/>
    <s v=" "/>
    <s v="Principal"/>
    <d v="2023-07-18T00:00:00"/>
    <s v="Origino"/>
    <s v="NRESPONS"/>
    <s v="Registros Pub y Redes Emp"/>
    <s v="Back (Registro)"/>
    <s v="Finalizado"/>
    <s v=" "/>
    <s v="Asignado a"/>
    <s v="MVELASCO"/>
    <s v="Registros Pub y Redes Emp"/>
    <s v="Back Correcciones Registro"/>
    <d v="2023-07-18T00:00:00"/>
    <s v="A"/>
    <s v="MERCANTIL"/>
    <n v="7549"/>
    <m/>
    <m/>
    <m/>
    <m/>
    <m/>
    <m/>
    <s v="Inscrito"/>
    <m/>
    <s v="DENYS MENDOZA"/>
    <s v=""/>
    <s v="DENYS.MENDOZA@CARIBECALI.COM"/>
    <s v="Telefónica"/>
    <s v="3116208810"/>
    <s v="2 Del tramite del documento"/>
    <x v="20"/>
    <s v="Registros Publicos y Redes Emp"/>
    <s v="Inscripción"/>
    <s v="."/>
    <s v="."/>
    <s v="AL INSCRITO 7549 SE ACTUALIZA EL NÚMERO Y TIPO DE DOCUMENTO DE IDENTIDAD DE SARY TOLEDO ESQUENAZI QUEDANDO ASÍ PASAPORTE XDD631434, SE NOTIFICA AL CORREO ELECTRÓNICO REPORTADO EN EL PQR"/>
    <s v="."/>
    <s v="Finalizado"/>
    <s v="MVELASCO"/>
    <d v="2023-07-18T00:00:00"/>
    <d v="2023-07-18T00:00:00"/>
    <s v=" "/>
    <s v="N"/>
    <s v=""/>
    <x v="0"/>
    <s v="."/>
    <s v="N"/>
    <d v="2023-07-18T00:00:00"/>
    <d v="2023-07-18T00:00:00"/>
    <n v="0"/>
    <n v="15"/>
    <x v="0"/>
    <n v="15"/>
    <s v="cumple"/>
  </r>
  <r>
    <x v="0"/>
    <n v="2023004776"/>
    <x v="135"/>
    <s v="EN COMUNICACION DEL DIA 17072023 CON EMAIL ENVIADO A CONTACTO CCC MEDIANTE PETICION EL SR. RAMIRO PERLAZA MADRID CC 12930497 SOLICITA INFORMACION Y CERTIFICADO DE COMO SE ENCUENTRA ACTUALMENTE EN LA BASE DE DATOS DE LA CCC"/>
    <s v="A"/>
    <s v="JCMARIN"/>
    <s v=" "/>
    <s v="Obrero"/>
    <d v="2023-07-18T00:00:00"/>
    <s v="Origino"/>
    <s v="NRESPONS"/>
    <s v="Registros Pub y Redes Emp"/>
    <s v="Back (Registro)"/>
    <s v="Finalizado"/>
    <s v=" "/>
    <s v="Asignado a"/>
    <s v="CMARTINE"/>
    <s v="Registros Pub y Redes Emp"/>
    <s v="Juridica"/>
    <d v="2023-07-18T00:00:00"/>
    <s v="A"/>
    <s v=""/>
    <m/>
    <m/>
    <m/>
    <m/>
    <m/>
    <m/>
    <m/>
    <s v="Sin Identificación"/>
    <m/>
    <s v="RAMIRO PERLAZA MADRID"/>
    <s v=""/>
    <s v=""/>
    <s v="E-mail"/>
    <s v=""/>
    <s v="3 Peticiones"/>
    <x v="0"/>
    <s v="Registros Publicos y Redes Emp"/>
    <s v="Derecho de peticion"/>
    <s v="."/>
    <s v="."/>
    <s v="CONTESTADO CON CARTA 2023-00816 DEL 28 DE JULIO DE 2023, ASÍ: &quot;MEDIANTE ESCRITO RECIBIDO EN ESTA CÁMARA DE COMERCIO EL 18 DE JULIO DE 2023, SOLICITÓ &quot;INFORMACIÓN Y CERTIFICADO D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RAMIRO PERLAZA MAD"/>
    <s v="."/>
    <s v="Finalizado"/>
    <s v="CMARTINE"/>
    <d v="2023-07-28T00:00:00"/>
    <d v="2023-07-28T00:00:00"/>
    <s v=" "/>
    <s v="N"/>
    <s v=""/>
    <x v="0"/>
    <s v="Interés general y particular"/>
    <s v="N"/>
    <d v="2023-07-28T00:00:00"/>
    <d v="2023-07-28T00:00:00"/>
    <n v="7"/>
    <n v="15"/>
    <x v="0"/>
    <n v="15"/>
    <s v="cumple"/>
  </r>
  <r>
    <x v="0"/>
    <n v="2023004779"/>
    <x v="135"/>
    <s v="SOLICITO CERTIFICADO DE NO FIGURA DE KRISTIAN CAMILO VANEGAS CASTAÑO CON CEDULA DE CIUDADANIA NUMERO 1151964943 DONDE CONSTA QUE NO ESTÁ INSCIRTO EN CÁMARA DE COMERCIO"/>
    <s v="A"/>
    <s v="IMARCHEN"/>
    <s v=" "/>
    <s v="Unicentro web"/>
    <d v="2023-07-18T00:00:00"/>
    <s v="Origino"/>
    <s v="NRESPONS"/>
    <s v="Registros Pub y Redes Emp"/>
    <s v="Back (Registro)"/>
    <s v="Finalizado"/>
    <s v=" "/>
    <s v="Asignado a"/>
    <s v="CMARTINE"/>
    <s v="Registros Pub y Redes Emp"/>
    <s v="Juridica"/>
    <d v="2023-07-18T00:00:00"/>
    <s v="A"/>
    <s v=""/>
    <m/>
    <m/>
    <m/>
    <m/>
    <m/>
    <m/>
    <m/>
    <s v="Sin Identificación"/>
    <n v="65717360"/>
    <s v="DIANA ESPERANZA CASTAÑO PALENCIA"/>
    <s v="3174207504"/>
    <s v="dianacp3016@gmail.com"/>
    <s v="Presencial Verbal"/>
    <s v=""/>
    <s v="3 Peticiones"/>
    <x v="0"/>
    <s v="Registros Publicos y Redes Emp"/>
    <s v="Derecho de peticion"/>
    <s v="."/>
    <s v="."/>
    <s v="CONTESTADO CON CARTA 2023-00817 DE 28 DE JULIO DE 2023, ASÍ: &quot;MEDIANTE PETICIÓN DEL 18 DE JULIO DE 2023, SOLICITÓ A ESTA CÁMARA DE COMERCIO UN CERTIFICADO DE NO FIGURA A NOMBRE DE KRISTIAN CAMILO VANEGAS CASTAÑO, IDENTIFICADO CON LA CÉDULA DE CIUDADANÍA NO. 115196494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KRISTIAN CAMILO VANEGAS C"/>
    <s v="."/>
    <s v="Finalizado"/>
    <s v="CMARTINE"/>
    <d v="2023-07-28T00:00:00"/>
    <d v="2023-07-28T00:00:00"/>
    <s v=" "/>
    <s v="N"/>
    <s v=""/>
    <x v="0"/>
    <s v="Interés general y particular"/>
    <s v="N"/>
    <d v="2023-07-28T00:00:00"/>
    <d v="2023-07-28T00:00:00"/>
    <n v="7"/>
    <n v="15"/>
    <x v="0"/>
    <n v="15"/>
    <s v="cumple"/>
  </r>
  <r>
    <x v="0"/>
    <n v="2023004784"/>
    <x v="135"/>
    <s v="EN COMUNICACIOND EL DIA 18072023 CON EMAIL ENVIADO A CONTACTO CCC MEDIANTE DERECHO DE EPTICION EL SR. OSCAR RODRIGUEZ PINZON CC 79117463 REP. TP 48.562 DEL C.S.J., OBRANDO EN MI CALIDAD DE APODERADO DE LA SOCIEDAD CORCINTAS LTDA NIT 830088502-5 EN EJERCICIO DEL DERECHO DE PETICIÓN ME PERMITO SOLICITAR: A) QUE, EN MI CALIDAD DE REPRESENTANTE JUDICIAL DE LA SOCIEDAD CORCINTAS LTDA, ESA CÁMARA SE SIRVA INFORMAR AL SUSCRITO SI LA SEÑORA OLGA LUCIA TORRES LOPEZ O ALGUNA DE LAS PERSONAS INDICADAS EN EL NRAL 5 DEL PRESENTE DOCUMENTO, EN ALGÚN MOMENTO DESDE EL AÑO 2021 A LA FECHA, HAN PRESENTADO ALGUNA SOLICITUD DE REFORMA ESTATUTARIA EN RELACIÓN CON LA SOCIEDAD QUE REPRESENTO, TALES COMO NOMBRAMIENTO DE NUEVOS REPRESENTANTES LEGALES, MODIFICACIÓN DE LA RAZÓN SOCIAL, VENTA DE CUOTAS SOCIALES, CAMBIO DE DOMICILIO Y EN GENERAL CUALQUIER CAMBIO QUE AFECTE O MODIFIQUE EL ACTUAL STATUS QUO DE LA SOCIEDAD CORCINTAS LTDA; B) QUE EN EL EVENTO EN QUE SE HAYA C) QUE EN EVENTO DE HABERSE PRESENTADO SOLICITUDES QUE IMPLIQUEN REFORMAS ESTATUTARIAS O QUE AFECTEN O TENGAN QUE VER CON LA SOCIEDAD VARIAS VECES CITADA, PERO QUE ESA CÁMARA NO HAYA ACCEDIDO A DAR TRÁMITE, SOLICITO RESPETUOSAMENTE A ESA ENTIDAD SE ME INFORME QUÉ SOLICITUDES FUERON PRESENTADOS Y RECHAZADOS, LA CAUSA DE TAL RECHAZO, Y SE ME ENVÍE COPIA DEL A RESOLUCIÓN POR MEDIO DE LA CUAL SE DECIDIÓ EL RECHAZO Y/O DEVOLUCIÓN DE LOS DOCUMENTOS QUE SUSTENTABAN LA SOLICITUD, ASÍ COMO COPIA DE LOS DOCUMENTOS QUE REPOSEN EN ESA ENTIDAD Y QUE NO FUERON DEVUELTOS A LA SOLICITANTE DELSOLICITADO EL INICIO DE ALGUNO DE LOS TRÁMITES SEÑALADOS EN EL LITERAL ANTERIOR, U OTRO QUE AFECTE O TENGA QUE VER CON LA SOCIEDAD VARIAS VECES CITADA, RESPETUOSAMENTE SOLICITO A ESA CÁMARA SE ME INFORME QUÉ TRAMITES SE SOLICITARON, EL ESTADO DE LOS MISMOS Y COPIA DE LA DOCUMENTACIÓN APORTADA PARTA INICIARLOS; TRÁMITE RECHAZADO."/>
    <s v="A"/>
    <s v="JCMARIN"/>
    <s v=" "/>
    <s v="Obrero"/>
    <d v="2023-07-18T00:00:00"/>
    <s v="Origino"/>
    <s v="NRESPONS"/>
    <s v="Registros Pub y Redes Emp"/>
    <s v="Back (Registro)"/>
    <s v="Finalizado"/>
    <s v=" "/>
    <s v="Asignado a"/>
    <s v="CMARTINE"/>
    <s v="Registros Pub y Redes Emp"/>
    <s v="Juridica"/>
    <d v="2023-07-18T00:00:00"/>
    <s v="A"/>
    <s v=""/>
    <m/>
    <m/>
    <m/>
    <m/>
    <m/>
    <m/>
    <m/>
    <s v="Sin Identificación"/>
    <m/>
    <s v="OSCAR RODRIGUEZ PINZON"/>
    <s v="7042336"/>
    <s v="orodriguezpinzon@hotmail.com"/>
    <s v="E-mail"/>
    <s v="315282070"/>
    <s v="3 Peticiones"/>
    <x v="10"/>
    <s v="Registros Publicos y Redes Emp"/>
    <s v="Derecho de peticion"/>
    <s v="."/>
    <s v="."/>
    <s v="EL 1 DE AGOSTO DE 2023 SE EFECTUÓ REQUERIMIENTO PARA QUE APORTEN EL PODER CON PRESENTACIÓN PERSONAL O RECONOCIMIENTO DE CONTENIDO Y FIRMA ANTE NOTARIO. EL PETICIONARIO TIENE UN MES CONTADO A PARTIR DE ESTA FECHA PARA COMPLETAR LA SOLICITUD. DE NO HACERLO SE APLICARÁ EL DESISTIMIENTO TÁCITO. 05-09-2023: ENVIÉ RESOLUCIÓN A CIELO M. CMARTINEZ: SE GESTIONÓ LA RESOLUCIÓN NO. 83 DEL 13 DE SEPTIEMBRE DE 2023 DE LA CÁMARA DE COMERCIO DE CALI, POR LA CUAL SE RESOLVIÓ: &quot;PRIMERO.- DECRETAR EL DESISTIMIENTO TÁCITO DE LA PETICIÓN RADICADA ANTE LA CÁMARA DE COMERCIO DE CALI, EL 18 DE JULIO DE 2023 CON EL NO. 2023004784; SEGUNDO.- ORDENAR EL ARCHIVO DEL EXPEDIENTE QUE CONTIENE LA PETICIÓN INDICADA EN EL ARTÍCULO PRECEDENTE; TERCERO.- NOTIFICAR EL CONTENIDO DE LA PRESENTE RESOLUCIÓN AL SEÑOR OSCAR RODRÍGUEZ PINZÓN, HACIÉNDOLE SABER QUE CONTRA LA PRESENTE DECISIÓN PROCEDE EL RECURSO DE REPOSICIÓN ANTE ESTA ENTIDAD, DENTRO DE LOS DIEZ (10) DÍAS HÁBILES SIGUIENTES A SU NOTIFICACIÓN, SIN PERJUICIO QUE LA "/>
    <s v="."/>
    <s v="Finalizado"/>
    <s v="CBOTERO"/>
    <d v="2023-08-01T00:00:00"/>
    <d v="2023-09-13T00:00:00"/>
    <s v=" "/>
    <s v="N"/>
    <s v=""/>
    <x v="0"/>
    <s v="Interés general y particular"/>
    <s v="N"/>
    <d v="2023-09-13T00:00:00"/>
    <d v="2023-09-13T00:00:00"/>
    <n v="38"/>
    <n v="15"/>
    <x v="1"/>
    <n v="15"/>
    <s v="NO CUMPLE"/>
  </r>
  <r>
    <x v="0"/>
    <n v="2023004785"/>
    <x v="135"/>
    <s v="ESTIMADA CÁMARA DE COMERCIO DE CALI, ESPERO QUE ESTE CORREO ELECTRÓNICO LE ENCUENTRE BIEN. ME PONGO EN CONTACTO CON USTEDES CON EL FIN DE PLANTEAR UNA PREOCUPACIÓN RELACIONADA CON LA PROTECCIÓN DE MIS DATOS PERSONALES Y SOLICITAR EXPLICACIONES SOBRE CÓMO EMPRESAS DE TERCEROS HAN OBTENIDO ACCESO A ESTA INFORMACIÓN. RECIENTEMENTE, HE NOTADO QUE DIVERSAS EMPRESAS HAN ESTADO UTILIZANDO MIS DATOS PERSONALES PARA FINES COMERCIALES, Y ME PREOCUPA PROFUNDAMENTE CÓMO HAN OBTENIDO ESTA INFORMACIÓN CONFIDENCIAL. COMO ENTIDAD RESPONSABLE DE LA GESTIÓN Y CUSTODIA DE DATOS EN LA CIUDAD DE CALI, CONSIDERO QUE ES IMPORTANTE QUE SE INVESTIGUE ESTE ASUNTO Y SE TOMEN MEDIDAS APROPIADAS PARA GARANTIZAR LA PRIVACIDAD Y SEGURIDAD DE LOS CIUDADANOS. AGRADECERÍA QUE SE ME PROPORCIONARA UNA EXPLICACIÓN DETALLADA SOBRE LAS SIGUIENTES CUESTIONES: ¿CUÁL ES EL PROCEDIMIENTO QUE SIGUE LA CÁMARA DE COMERCIO DE CALI PARA PROTEGER LOS DATOS PERSONALES DE LOS CIUDADANOS? ¿HA HABIDO ALGUNA BRECHA DE SEGURIDAD EN SUS SISTEMAS QUE PUDIERA HABER COMPROMETIDO LA CONFIDENCIALIDAD DE LOS DATOS PERSONALES DE LOS CIUDADANOS? ¿HA COMPARTIDO LA CÁMARA DE COMERCIO DE CALI LOS DATOS PERSONALES DE LOS CIUDADANOS CON EMPRESAS DE TERCEROS, Y SI ES ASÍ, CON QUÉ PROPÓSITO Y BAJO QUÉ FUNDAMENTOS LEGALES? ¿QUÉ MEDIDAS ESTÁN IMPLEMENTANDO PARA PREVENIR LA OBTENCIÓN NO AUTORIZADA DE DATOS PERSONALES Y GARANTIZAR EL CUMPLIMIENTO DE LA LEGISLACIÓN APLICABLE EN MATERIA DE PRIVACIDAD? COMO CIUDADANO PREOCUPADO POR MI PRIVACIDAD, INSTO A LA CÁMARA DE COMERCIO DE CALI A TOMAR ESTE ASUNTO SERIAMENTE Y A REALIZAR LAS INVESTIGACIONES PERTINENTES PARA IDENTIFICAR CUALQUIER POSIBLE FALLA EN LA PROTECCIÓN DE DATOS. ADEMÁS, SOLICITO QUE SE TOMEN LAS MEDIDAS NECESARIAS PARA RECTIFICAR CUALQUIER SITUACIÓN IRREGULAR Y EVITAR FUTURAS FILTRACIONES O MAL USO DE DATOS PERSONALES. AGRADEZCO DE ANTEMANO SU ATENCIÓN A ESTA SOLICITUD Y ESPERO RECIBIR UNA PRONTA RESPUESTA QUE ACLARE LAS INQUIETUDES PLANTEADAS. CONFÍO EN QUE LA CÁMARA DE COM"/>
    <s v="A"/>
    <s v="LROJAS"/>
    <s v=" "/>
    <s v="Unicentro web"/>
    <d v="2023-07-18T00:00:00"/>
    <s v="Origino"/>
    <s v="LROJAS"/>
    <s v="Secretaria General"/>
    <s v="Asuntos Legales y Contratacion"/>
    <s v="Finalizado"/>
    <s v=" "/>
    <s v="Asignado a"/>
    <s v="LCABRERA"/>
    <s v="Asuntos Legales y Contratacion"/>
    <s v="Asuntos Legales y Contratacion"/>
    <d v="2023-07-18T00:00:00"/>
    <s v="A"/>
    <s v=""/>
    <m/>
    <m/>
    <m/>
    <m/>
    <m/>
    <m/>
    <m/>
    <s v="Sin Identificación"/>
    <m/>
    <s v="ERICK BAEZ"/>
    <s v=""/>
    <s v="erickbaezve@gmail.com"/>
    <s v="E-mail"/>
    <s v="3127207503"/>
    <s v="3 Peticiones"/>
    <x v="16"/>
    <s v="Asuntos Legales y Contratacion"/>
    <s v="Derecho de peticion"/>
    <s v="."/>
    <s v="."/>
    <s v="DE: ANDRÉS FELIPE ANGEL &lt;ANDRES@SEGURIDADLEGAL.CO&gt; ENVIADO EL: MIÉRCOLES, 19 DE JULIO DE 2023 10:48 A. M. PARA: MICHELL ANDREA VELEZ MAZUERA &lt;MVELEZ@CCC.ORG.CO&gt; CC: MANUEL JIMENEZ &lt;MANUEL@SEGURIDADLEGAL.CO&gt;; ASUNTOS LEGALES CÁMARA DE COMERCIO DE CALI &lt;ASUNTOSLEGALES@CCC.ORG.CO&gt;; LUZ ADRIANA CABRERA CAMACHO &lt;LCABRERA@CCC.ORG.CO&gt; ASUNTO: RE: PROYECTO DE RESPUESTA DERECHO DE PETICIÓN ERICK BAEZ ESTIMADAS, BUENOS DÍAS. CONSIDERO QUE EL PROYECTO DE RESPUESTA ABORDA DE MANERA INTEGRAL LAS CUESTIONES PLANTEADAS POR EL SR. BAEZ. QUEDO ATENTO A RESOLVER CUALQUIER DUDA. FELIZ DÍA. EL MIÉ, 19 JUL 2023 A LAS 10:03, MICHELL ANDREA VELEZ MAZUERA (&lt;MVELEZ@CCC.ORG.CO&gt;) ESCRIBIÓ: BUENOS DÍAS, ESTIMADOS ANDRES Y MANUEL. MUCHAS GRACIAS POR SU COLABORACIÓN CON ESTE TEMA. LES ADJUNTAMOS LOS CORREOS DE RESPUESTA EMITIDOS POR CADA UNA DE LAS ÁREAS CON RELACIÓN AL PUNTO 3 DE LA PETICIÓN. EN RESUMEN, SE PUDO IDENTIFICAR QUE EL SEÑOR ERICK BAEZ SE ENCUENTRA INSCRITO EN EL REGISTRO MERCANTIL DESDE EL"/>
    <s v="."/>
    <s v="Finalizado"/>
    <s v="LCABRERA"/>
    <d v="2023-07-21T00:00:00"/>
    <d v="2023-07-21T00:00:00"/>
    <s v=" "/>
    <s v="N"/>
    <s v=""/>
    <x v="0"/>
    <s v="Interés general y particular"/>
    <s v="N"/>
    <d v="2023-07-21T00:00:00"/>
    <d v="2023-07-21T00:00:00"/>
    <n v="2"/>
    <n v="15"/>
    <x v="0"/>
    <n v="15"/>
    <s v="cumple"/>
  </r>
  <r>
    <x v="0"/>
    <n v="2023004792"/>
    <x v="136"/>
    <s v="LA SRA ELIZABETH MOSQUERA VELEZ IDENTIFICADA CON CC 67004257 SOLICITA CERTIFICADO ESPECIAL DE NO FIGURA DEL SR JULIO CESAR RUBIANO RUIZ CC 94469631 NOTIFICACION A LA SRA. ELIZABETH AL CELULAR 3183943974"/>
    <s v="A"/>
    <s v="PRUEDA"/>
    <s v=" "/>
    <s v="Obrero"/>
    <d v="2023-07-19T00:00:00"/>
    <s v="Origino"/>
    <s v="NRESPONS"/>
    <s v="Registros Pub y Redes Emp"/>
    <s v="Back (Registro)"/>
    <s v="Finalizado"/>
    <s v=" "/>
    <s v="Asignado a"/>
    <s v="CMARTINE"/>
    <s v="Registros Pub y Redes Emp"/>
    <s v="Juridica"/>
    <d v="2023-07-19T00:00:00"/>
    <s v="A"/>
    <s v=""/>
    <m/>
    <m/>
    <m/>
    <m/>
    <m/>
    <m/>
    <m/>
    <s v="Sin Identificación"/>
    <n v="67004257"/>
    <s v="ELIZABETH MOSQUERA VELEZ"/>
    <s v=""/>
    <s v=""/>
    <s v="Presencial Verbal"/>
    <s v="3183943974"/>
    <s v="3 Peticiones"/>
    <x v="0"/>
    <s v="Registros Publicos y Redes Emp"/>
    <s v="Derecho de peticion"/>
    <s v="."/>
    <s v="."/>
    <s v="CONTESTADO CON CARTA 2023-00818 DEL 28 DE JULIO DE 2023, ASÍ: &quot;MEDIANTE PETICIÓN DEL 19 DE JULIO DE 2023, SOLICITÓ A ESTA CÁMARA DE COMERCIO UN CERTIFICADO DE NO FIGURA A NOMBRE DE JULIO CÉSAR RUBIANO RUIZ, IDENTIFICADO CON LA CÉDULA DE CIUDADANÍA NO. 944696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O CÉSAR RUBIANO RUIZ, IDENTIF"/>
    <s v="."/>
    <s v="Finalizado"/>
    <s v="CMARTINE"/>
    <d v="2023-07-28T00:00:00"/>
    <d v="2023-07-28T00:00:00"/>
    <s v=" "/>
    <s v="N"/>
    <s v=""/>
    <x v="0"/>
    <s v="Interés general y particular"/>
    <s v="N"/>
    <d v="2023-07-28T00:00:00"/>
    <d v="2023-07-28T00:00:00"/>
    <n v="6"/>
    <n v="15"/>
    <x v="0"/>
    <n v="15"/>
    <s v="cumple"/>
  </r>
  <r>
    <x v="0"/>
    <n v="2023004793"/>
    <x v="136"/>
    <s v="EN COMUNICACION DEL DIA 17072023 CON EMAIL ENVIADO A CONTACTO CCC MEDIANTE RECLAMO EL SR. JOSE LUIS OSORIO GONZALEZ REP.LEGAL DE LA SOCIEDAD EL CAPROCHO VIVHADA SAS NIT 900411969-1 SOLICITA LA CORRECCION DEL NUMERO DE CEDULA DEL REP. LEGAL SUPLENTE SR. JORGE ALBERTO POSADA OSORIO EL CUAL SE GRABO CON EL # DE CC 16936835 DEBIENDO SER CC 16936825"/>
    <s v="A"/>
    <s v="JCMARIN"/>
    <s v=" "/>
    <s v="Obrero"/>
    <d v="2023-07-19T00:00:00"/>
    <s v="Origino"/>
    <s v="NRESPONS"/>
    <s v="Registros Pub y Redes Emp"/>
    <s v="Back (Registro)"/>
    <s v="Finalizado"/>
    <s v=" "/>
    <s v="Asignado a"/>
    <s v="MVELASCO"/>
    <s v="Registros Pub y Redes Emp"/>
    <s v="Back Correcciones Registro"/>
    <d v="2023-07-19T00:00:00"/>
    <s v="A"/>
    <s v="MERCANTIL"/>
    <n v="809593"/>
    <m/>
    <m/>
    <m/>
    <m/>
    <m/>
    <m/>
    <s v="Inscrito"/>
    <m/>
    <s v="JOSE LUIS OSORIO GONZALEZ"/>
    <s v=""/>
    <s v="beltranyasociados@outlook.com"/>
    <s v="E-mail"/>
    <s v=""/>
    <s v="5 No aplica/No procede"/>
    <x v="28"/>
    <s v="Registros Publicos y Redes Emp"/>
    <s v="No aplica"/>
    <s v="."/>
    <s v="."/>
    <s v="AL INSCRITO 809593 SE VALIDA CON EL ACTA 11 DEL NOMBRAMIENTO Y SE EVIDENCIA QUE ESTA DE FORMA CORRECTA COMO LO INDICARON EN EL ACTA, YA QUE NO APORTARON COPIA DE LA CEDULA, POR LO ANTERIOR EL RECLAMO NO PROCEDE, SE NOTIFICA AL USUARIO AL CORREO ELECTRÓNICO REPORTADO EN EL RECLAMO."/>
    <s v="."/>
    <s v="Finalizado"/>
    <s v="MVELASCO"/>
    <d v="2023-07-21T00:00:00"/>
    <d v="2023-07-21T00:00:00"/>
    <s v=" "/>
    <s v="N"/>
    <s v=""/>
    <x v="1"/>
    <s v="."/>
    <s v="N"/>
    <d v="2023-07-21T00:00:00"/>
    <d v="2023-07-21T00:00:00"/>
    <n v="1"/>
    <n v="15"/>
    <x v="0"/>
    <n v="15"/>
    <s v="cumple"/>
  </r>
  <r>
    <x v="0"/>
    <n v="2023004794"/>
    <x v="136"/>
    <s v="EN COMUNICACIOND EL DIA 17072023 CON OFICIO GS-2023 SUBIN - UBIC - 29.55 DE AL POLICIA NACIONAL SECCIONAL JAMUNDI ENVIADO VIA EMAIL A CONTACTO CCC SOLICITAN INFORMACIÓN DEL SEÑOR EFREN MINA TORRES IDENTIFICADO CON CEDULA DE CIUDADANÍA NUMERO 16831905 SE NECESITA SABER SI HA ESTA PERSONA LE FIGURA ALGÚN NUMERO DE CELULAR ACTIVO POR ESTE OPERADOR U OTRO Y SI LE FIGURA ALGUNA DIRECCIÓN DE RESIDENCIA DONDE SE LOGRE SU UBICACIÓN. - NOTA LA CEDULA APORTADA FIGURA COMO SOCIO EN LA MATRICULA 882472-16 NO TIENE COMO PERSONA NATURAL"/>
    <s v="A"/>
    <s v="JCMARIN"/>
    <s v=" "/>
    <s v="Obrero"/>
    <d v="2023-07-19T00:00:00"/>
    <s v="Origino"/>
    <s v="NRESPONS"/>
    <s v="Registros Pub y Redes Emp"/>
    <s v="Back (Registro)"/>
    <s v="Finalizado"/>
    <s v=" "/>
    <s v="Asignado a"/>
    <s v="ECUARTAS"/>
    <s v="Registros Pub y Redes Emp"/>
    <s v="Back (Registro)"/>
    <d v="2023-07-19T00:00:00"/>
    <s v="A"/>
    <s v=""/>
    <m/>
    <m/>
    <m/>
    <m/>
    <m/>
    <m/>
    <m/>
    <s v="Sin Identificación"/>
    <m/>
    <s v="PATRULLERO OSCAR IVAN VALENCIA MEJIA"/>
    <s v=""/>
    <s v="oscar.valencia1132@correo.policia.gov.co"/>
    <s v="E-mail"/>
    <s v="3135459280"/>
    <s v="3 Peticiones"/>
    <x v="0"/>
    <s v="Registros Publicos y Redes Emp"/>
    <s v="Derecho de peticion"/>
    <s v="."/>
    <s v="."/>
    <s v="2023-00762 SANTIAGO DE CALI, 14 DE JULIO DE 2023 SEÑORES MINISTERIO DE DEFENSA NACIONAL POLICIA NACIONAL ATENCIÓN: PATRULLERO OSCAR IVAN VALENCIA MEJIA INVESTIGADOR CRIMINAL UNIDAD BÁSICA DE INVESTIGACIÓN CRIMINAL OSCAR.VALENCIA1132@CORREO.POLICIA.GOV.CO JAMUNDÍ CORDIAL SALUDO, DAMOS RESPUESTA A SU OFICIO CON SPOA 7636460001772017-02094 DEL 17 DE JULIO DE 2023, RECIBIDO EN ESTA ENTIDAD EL 19 DE JULIO, SOLICITÓ: &quot;OBTENER INFORMACIÓN DEL SEÑOR EFREN MINA TORRES, IDENTIFICADO CON CEDULA DE CIUDADANÍA NUMERO16.831.905, SE NECESITA SABER SI HA ESTA PERSONA LE FIGURA ALGÚN NÚMERO DE CELULAR ACTIVO POR ESTE OPERADOR U OTRO Y SI LE FIGURA ALGUNA DIRECCIÓN DE RESIDENCIA DONDE SE LOGRE SU UBIC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7-19T00:00:00"/>
    <d v="2023-07-19T00:00:00"/>
    <s v="'oscar.valencia1132@correo.policia.gov.co.rpost.biz' miércoles 19/07/2023 3:52 p. m"/>
    <s v="N"/>
    <s v=""/>
    <x v="0"/>
    <s v=""/>
    <s v="N"/>
    <d v="2023-07-19T00:00:00"/>
    <d v="2023-07-19T00:00:00"/>
    <n v="0"/>
    <n v="15"/>
    <x v="0"/>
    <n v="15"/>
    <s v="cumple"/>
  </r>
  <r>
    <x v="0"/>
    <n v="2023004796"/>
    <x v="136"/>
    <s v="EN COMUNICACION DEL DIA 18072023 CON EMAIL ENVIADO A CONTACTO CCC MEDIANTE PETICION LA ENTIDAD COMFENALCO CARTAGENA SOLICITA O INFORMACIÓN ACERCA DEL ESTADO ACTUAL DEL PROCESO LIQUIDATARIO DEL LISTADO DE EMPRESAS QUE ADJUNTO A CONTINUACIÓN; ASÍ MISMO, SOLICITO DE LA MANERA MÁS ATENTA EL NOMBRE DEL AGENTE LIQUIDADOR Y DATOS DE CONTACTO TALES COMO DIRECCIÓN, CORREO ELECTRÓNICO Y TELÉFONO DE CADA UNA DE ESTAS. - 1. NIT 900030963-0 GESTIONARSA S.A. - 2. NIT 00580424-1 COMERCIALIZADORA AVIV S.A.S"/>
    <s v="A"/>
    <s v="JCMARIN"/>
    <s v=" "/>
    <s v="Obrero"/>
    <d v="2023-07-19T00:00:00"/>
    <s v="Origino"/>
    <s v="NRESPONS"/>
    <s v="Registros Pub y Redes Emp"/>
    <s v="Back (Registro)"/>
    <s v="Finalizado"/>
    <s v=" "/>
    <s v="Asignado a"/>
    <s v="ECUARTAS"/>
    <s v="Registros Pub y Redes Emp"/>
    <s v="Back (Registro)"/>
    <d v="2023-07-19T00:00:00"/>
    <s v="A"/>
    <s v=""/>
    <m/>
    <m/>
    <m/>
    <m/>
    <m/>
    <m/>
    <m/>
    <s v="Sin Identificación"/>
    <m/>
    <s v="LILIANA ACUÑA ALZAMORA"/>
    <s v=""/>
    <s v="rhrodriguez@comfenalco.com-"/>
    <s v="E-mail"/>
    <s v=""/>
    <s v="3 Peticiones"/>
    <x v="0"/>
    <s v="Registros Publicos y Redes Emp"/>
    <s v="Derecho de peticion"/>
    <s v="."/>
    <s v="."/>
    <s v="2023-00800 SANTIAGO DE CALI, 19 DE JULIO DE 2023 SEÑORA LILIANA ACUÑA ALZAMORA COMFENALCO DE CARTAGENA RHRODRIGUEZ@COMFENALCO.COM CVELASQUEZ@COMFENALCO.COM CARTAGENA CORDIAL SALUDO, MEDIANTE ESCRITO DEL 18 DE JULIO DE 2023, RECIBIDO EN ESTA ENTIDAD EL MISMO DÍA, SOLICITÓ: &quot;INFORMACIÓN ACERCA DEL ESTADO ACTUAL DEL PROCESO LIQUIDATARIO DEL LISTADO DE EMPRESAS QUE ADJUNTO A CONTINUACIÓN; ASÍ MISMO, SOLICITO DE LA MANERA MÁS ATENTA, EL NOMBRE DEL AGENTE LIQUIDADOR Y DATOS DE CONTACTO TALES COMO DIRECCIÓN, CORREO ELECTRÓNICO Y TELÉFONO DE CADA UNA DE ESTAS. 9000309630_x0009__x0009__x0009_GESTIONARSA S.A. 9005804241_x0009__x0009__x0009_COMERCIALIZADORA AVIV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3-07-19T00:00:00"/>
    <d v="2023-07-19T00:00:00"/>
    <s v="rhrodriguez@comfenalco.com.rpost.biz; cvelasquez@comfenalco.com.rpost.biz miércoles 19/07/2023 3:20 p. m"/>
    <s v="N"/>
    <s v=""/>
    <x v="0"/>
    <s v="Interés general y particular"/>
    <s v="N"/>
    <d v="2023-07-19T00:00:00"/>
    <d v="2023-07-19T00:00:00"/>
    <n v="0"/>
    <n v="15"/>
    <x v="0"/>
    <n v="15"/>
    <s v="cumple"/>
  </r>
  <r>
    <x v="0"/>
    <n v="2023004799"/>
    <x v="136"/>
    <s v="EN COMUNICACION DEL DIA 19072023 CON EMAIL ENVIADO A CONTACTO CCC LA SOCIEDAD YUANXING GROUP SAS NIT: 901369935-4 SOLICITA SEA ACTUALIZADO EL NDOCUMENTO DE IDENTIFICACION DE LA REP.LEGAL SUPLENTE (CHEN TZY CHEN) YA QUE APARECE CON PASAPORTE Y LA SEÑORITA YA CUENTA CON SU CEDULA DE EXTRANJERÍA 7755098"/>
    <s v="A"/>
    <s v="JCMARIN"/>
    <s v=" "/>
    <s v="Obrero"/>
    <d v="2023-07-19T00:00:00"/>
    <s v="Origino"/>
    <s v="NRESPONS"/>
    <s v="Registros Pub y Redes Emp"/>
    <s v="Back (Registro)"/>
    <s v="Finalizado"/>
    <s v=" "/>
    <s v="Asignado a"/>
    <s v="MVELASCO"/>
    <s v="Registros Pub y Redes Emp"/>
    <s v="Back Correcciones Registro"/>
    <d v="2023-07-19T00:00:00"/>
    <s v="A"/>
    <s v="MERCANTIL"/>
    <n v="1078112"/>
    <m/>
    <m/>
    <m/>
    <m/>
    <m/>
    <m/>
    <s v="Inscrito"/>
    <m/>
    <s v="ANA SOFIA MORENO BOSCH"/>
    <s v=""/>
    <s v="yxcogerencia1@outlook.com"/>
    <s v="E-mail"/>
    <s v="3133377986"/>
    <s v="2 Del tramite del documento"/>
    <x v="20"/>
    <s v="Registros Publicos y Redes Emp"/>
    <s v="Inscripción"/>
    <s v="."/>
    <s v="."/>
    <s v="AL INSCRITO 1078112 SE ACTUALIZA EL TIPO Y NUMERO DE DOCUMENTO DE IDENTIDAD DE CHEN TZY CHEN QUEDANDO CEDULA DE EXTRANJERIA NO. 7755098, SE NOTIFICA AL USUARIO AL CORREO ELECTRÓNICO REPORTADO EN EL PQR"/>
    <s v="."/>
    <s v="Finalizado"/>
    <s v="MVELASCO"/>
    <d v="2023-07-21T00:00:00"/>
    <d v="2023-07-21T00:00:00"/>
    <s v=" "/>
    <s v="N"/>
    <s v=""/>
    <x v="0"/>
    <s v="."/>
    <s v="N"/>
    <d v="2023-07-21T00:00:00"/>
    <d v="2023-07-21T00:00:00"/>
    <n v="1"/>
    <n v="15"/>
    <x v="0"/>
    <n v="15"/>
    <s v="cumple"/>
  </r>
  <r>
    <x v="0"/>
    <n v="2023004802"/>
    <x v="136"/>
    <s v="EN COMUNICACION DEL DIA 19072023 CON OFICIO 20380-01-014-00452-FGN FISCALIA 28 LOCAL GCG SECCIONAL CALI ENVIADO VIA EMAIL A CONTACTO CCC SOLICITAN INFORMAR A ESTE DESPACHO FISCAL SI EL SEÑOR BRAYAN HERNANDO RAMIREZ TORO IDENTIFICADO CON CEDULA NO. 1005866115 DE CALI SE ENCUENTRA VINCULADO EN ALGÚN ESTABLECIMIENTO DE COMERCIO Y SI ES ASÍ, POR FAVOR ENVIAR EL CERTIFICADO DE EXISTENCIA Y REPRESENTACIÓN - NOTA LA CEDULA APORTADA NO FIGURA CON REGISTROS EN LA CCC"/>
    <s v="A"/>
    <s v="JCMARIN"/>
    <s v=" "/>
    <s v="Obrero"/>
    <d v="2023-07-19T00:00:00"/>
    <s v="Origino"/>
    <s v="NRESPONS"/>
    <s v="Registros Pub y Redes Emp"/>
    <s v="Back (Registro)"/>
    <s v="Finalizado"/>
    <s v=" "/>
    <s v="Asignado a"/>
    <s v="ECUARTAS"/>
    <s v="Registros Pub y Redes Emp"/>
    <s v="Back (Registro)"/>
    <d v="2023-07-19T00:00:00"/>
    <s v="A"/>
    <s v=""/>
    <m/>
    <m/>
    <m/>
    <m/>
    <m/>
    <m/>
    <m/>
    <s v="Sin Identificación"/>
    <m/>
    <s v="JAIME HUMBERTO GOMEZ MARIÑO"/>
    <s v="3989980EXT24561"/>
    <s v="jaime.gomez@fiscalia.gov.co"/>
    <s v="E-mail"/>
    <s v=""/>
    <s v="3 Peticiones"/>
    <x v="0"/>
    <s v="Registros Publicos y Redes Emp"/>
    <s v="Derecho de peticion"/>
    <s v="."/>
    <s v="."/>
    <s v="2023-00737 SANTIAGO DE CALI, 19 DE JULIO DE 2023 SEÑORES FISCALIA GENERAL DE LA NACION ATENCIÓN: JAIME HUMBERTO GOMEZ MARIÑO ASISTENTE DE FISCALÍA 28 LOCAL - UNIDAD DE COMPETENCIAS GENERALES CALI - SUBGRUPO LOCAL JAIME.GOMEZ@FISCALIA.GOV.CO LA CIUDAD CORDIAL SALUDO DAMOS RESPUESTA AL OFICIO 20380-01-01-00452 NO. F. 28 NOTICIA CRIMINAL NO. 760016099165202172394 DEL 19 DE JULIO DEL 2023, RECIBIDO EN ESTA ENTIDAD EL MISMO DÍA, EN EL CUAL SOLICITA SUMINISTRAR LA SIGUIENTE INFORMACIÓN: &quot;SI EL SEÑOR BRAYAN HERNANDO RAMIREZ TORO IDENTIFICADO CON CEDULA NO. 1005866115 DE CALI SE ENCUENTRA VINCULADO EN ALGÚN ESTABLECIMIENTO DE COMERCIO Y SI ES ASÍ, POR FAVOR ENVIAR EL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
    <s v="."/>
    <s v="Finalizado"/>
    <s v="ECUARTAS"/>
    <d v="2023-07-19T00:00:00"/>
    <d v="2023-07-19T00:00:00"/>
    <s v="Jaime.gomez@fiscalia.gov.co.rpost.biz miércoles 19/07/2023 5:03 p. m."/>
    <s v="N"/>
    <s v=""/>
    <x v="0"/>
    <s v=""/>
    <s v="N"/>
    <d v="2023-07-19T00:00:00"/>
    <d v="2023-07-19T00:00:00"/>
    <n v="0"/>
    <n v="15"/>
    <x v="0"/>
    <n v="15"/>
    <s v="cumple"/>
  </r>
  <r>
    <x v="0"/>
    <n v="2023004805"/>
    <x v="136"/>
    <s v="EN COMUNICACION DEL DIA 19072023 CON EMAIL ENVIADO A CONTACTO CC CMEDIANTE DERECHO DE PETICION LA SEÑORA NMARIA FERNANDA OVALLE CRUZ CC NO. 1000331058 PRESENTA LA SICUIENTE PETICIÓN: - SI SE ESTÁ FRENTE A UN FIDEICOMISO CUYA ACTIVIDAD EMPRESARIAL ES LA CONSTRUCCIÓN Y ENAJENACIÓN DE INMUEBLES DESTINADOS A VIVIENDA CON FINES LIQUIDATARIOS SUJETO AL RÉGIMEN DE INSOLVENCIA EMPRESARIAL CONSAGRADO EN LA LEY 116 DE 2006 AGRADEZCO RESPONDER: - I. ¿QUIÉN ESTÁ FACULTADO (FIDUCIARIA FIDEICOMITENTE ACREEDORES DEL FIDEICOMITENTE O TERCEROS) PARA INSCRIBIR DICHO FIDEICOMISO ANTE LA CÁMARA DE COMERCIO? -II. ¿CUÁLES SON LOS REQUISITOS QUE SE DEBEN CUMPLIR PARA REALIZAR LA INSCRIPCIÓN DEL FIDEICOMISO INMOBILIARIO? - III. ¿CUÁL ES EL TRÁMITE QUE SE DEBE ADELANTAR PARA REALIZAR LA INSCRIPCIÓN DE DICHO FIDEICOMISO? - IV. ¿CUÁLES SON LOS COSTOS DEL PROCESO DE INSCRIPCIÓN ANTE LA CÁMARA DE COMERCIO? - V. LA INSCRIPCIÓN ANTE LA CÁMARA DE COMERCIO DE UN FIDEICOMISO DEDICADO A LA CONSTRUCCIÓN Y ENAJENACIÓN DE INMUEBLES DESTINADOS A VIVIENDA ¿SE PUEDE REALIZAR EN CUALQUIER MOMENTO DESDE LA CONSTITUCIÓN DEL PATRIMONIO AUTÓNOMO HASTA ANTES DE LA SOLICITUD DE ADMISIÓN DEL PROCESO DE INSOLVENCIA?"/>
    <s v="A"/>
    <s v="JCMARIN"/>
    <s v=" "/>
    <s v="Obrero"/>
    <d v="2023-07-19T00:00:00"/>
    <s v="Origino"/>
    <s v="NRESPONS"/>
    <s v="Registros Pub y Redes Emp"/>
    <s v="Front (Cajas)"/>
    <s v="Finalizado"/>
    <s v=" "/>
    <s v="Asignado a"/>
    <s v="CBOTERO"/>
    <s v="Registros Pub y Redes Emp"/>
    <s v="Juridica"/>
    <d v="2023-07-19T00:00:00"/>
    <s v="A"/>
    <s v=""/>
    <m/>
    <m/>
    <m/>
    <m/>
    <m/>
    <m/>
    <m/>
    <s v="Sin Identificación"/>
    <m/>
    <s v="MARÍA FERNANDA OVALLE CRUZ"/>
    <s v=""/>
    <s v="mariaf.ovalle@urosario.edu.co"/>
    <s v="E-mail"/>
    <s v=""/>
    <s v="3 Peticiones"/>
    <x v="1"/>
    <s v="Registros Publicos y Redes Emp"/>
    <s v="Derecho de peticion"/>
    <s v="."/>
    <s v="."/>
    <s v=" SANTIAGO DE CALI, 1 DE AGOSTO DE 2023 SEÑORA MARÍA FERNANDA OVALLE CRUZ MARIAF.OVALLE@UROSARIO.EDU.CO CORDIAL SALUDO, DAMOS RESPUESTA A SU ESCRITO RADICADO EN ESTA ENTIDAD EL 19 DE JULIO DE 2023, MEDIANTE EL CUAL CONSULTA: &quot;SI SE ESTÁ FRENTE A UN FIDEICOMISO CUYA ACTIVIDAD EMPRESARIAL ES LA CONSTRUCCIÓN Y ENAJENACIÓN DE INMUEBLES DESTINADOS A VIVIENDA, CON FINES LIQUIDATARIOS, SUJETO AL RÉGIMEN DE INSOLVENCIA EMPRESARIAL CONSAGRADO EN LA LEY 116 DE 2006, AGRADEZCO RESPONDER: I.¿QUIÉN ESTÁ FACULTADO (FIDUCIARIA, FIDEICOMITENTE, ACREEDORES DEL FIDEICOMITENTE O TERCEROS) PARA INSCRIBIR DICHO FIDEICOMISO ANTE LA CÁMARA DE COMERCIO? II.¿CUÁLES SON LOS REQUISITOS QUE SE DEBEN CUMPLIR PARA REALIZAR LA INSCRIPCIÓN DEL FIDEICOMISO INMOBILIARIO? III.¿CUÁL ES EL TRÁMITE QUE SE DEBE ADELANTAR PARA REALIZAR LA INSCRIPCIÓN DE DICHO FIDEICOMISO? IV.¿CUÁLES SON LOS COSTOS DEL PROCESO DE INSCRIPCIÓN ANTE LA CÁMARA DE COMERCIO? V.LA INSCRIPCIÓN ANTE LA CÁ"/>
    <s v="."/>
    <s v="Finalizado"/>
    <s v="CBOTERO"/>
    <d v="2023-08-01T00:00:00"/>
    <d v="2023-08-01T00:00:00"/>
    <s v=" "/>
    <s v="N"/>
    <s v=""/>
    <x v="0"/>
    <s v="Interés general y particular"/>
    <s v="N"/>
    <d v="2023-08-01T00:00:00"/>
    <d v="2023-08-01T00:00:00"/>
    <n v="8"/>
    <n v="15"/>
    <x v="0"/>
    <n v="15"/>
    <s v="cumple"/>
  </r>
  <r>
    <x v="0"/>
    <n v="2023004809"/>
    <x v="136"/>
    <s v="EN COMUNICACION DEL DIA 19072023 CON EMAIL ENVIADO A CONTACTO CCC LA SEÑORA ALICIA PATRICIA DUQUE SÁNCHEZ SOLICITA A TRAVES DEL A MINTICS RESPETUOSAMENTE SUGIERO QUE SEA DE ACCESO PÚBLICO LA BASE DE DATOS FECHA QUE TENGAN DISPONIBLES MÁS RECIENTE; PROPORCIONADAS POR LAS SIGUIENTES CÁMARAS DE COMERCIO, QUE TIENEN REGISTRADAS EMPRESAS BAJO LA CONDICIÓN BIC, Y QUE POR LO TANTO APARECE EN LA RAZÓN SOCIAL LA EXPRESIÓN BIC , B.I.C, O BENEFICIO E INTERÉS COLECTIVO: EN CUANTO AL MÍNIMO DE ITEMS QUE SUGERIMOS QUE CONTENGA LA BASE DE DATOS, SON LOS SIGUIENTES: NIT RAZON SOCIAL TIPO (ENTE) JURIDICO FECHA DE MATRICULA MERCANTIL CIIU DESCRIPCION DE CIIU CIUDAD DEPARTAMENTO NOMBRE DEL REPRESENTANTE LEGAL TELEFONO DIRECCIÓN CORRESPONDENCIA CORREO ELECTRONICO NUMERO DE EMPLEADOS VALOR ACTIVOS SECTOR ECONOMICO TAMAÑO EMPRESA"/>
    <s v="A"/>
    <s v="JCMARIN"/>
    <s v=" "/>
    <s v="Obrero"/>
    <d v="2023-07-19T00:00:00"/>
    <s v="Origino"/>
    <s v="NRESPONS"/>
    <s v="Registros Pub y Redes Emp"/>
    <s v="Back (Registro)"/>
    <s v="Finalizado"/>
    <s v=" "/>
    <s v="Asignado a"/>
    <s v="ECUARTAS"/>
    <s v="Registros Pub y Redes Emp"/>
    <s v="Back (Registro)"/>
    <d v="2023-07-19T00:00:00"/>
    <s v="A"/>
    <s v=""/>
    <m/>
    <m/>
    <m/>
    <m/>
    <m/>
    <m/>
    <m/>
    <s v="Sin Identificación"/>
    <m/>
    <s v="ALICIA PATRICIA DUQUE SÁNCHEZ"/>
    <s v=""/>
    <s v="datosabiertos@mintic.gov.co"/>
    <s v="E-mail"/>
    <s v=""/>
    <s v="3 Peticiones"/>
    <x v="0"/>
    <s v="Registros Publicos y Redes Emp"/>
    <s v="Derecho de peticion"/>
    <s v="."/>
    <s v="."/>
    <s v="2023-00760 SANTIAGO DE CALI, 19 DE JULIO DE 2023 SEÑORES DIRECCIÓN DE GOBIERNO DIGITAL DATOS ABIERTOS DATOSABIERTOS@MINTIC.GOV.CO BOGOTÁ D.C. CORDIAL SALUDO, DAMOS RESPUESTA A SU SOLICITUD, RECIBIDO EN ESTA ENTIDAD EL 19 DE JULIO DE 2023, EN EL QUE SOLICITA LA SIGUIENTE INFORMACIÓN: &quot;CON LA FINALIDAD DE REALIZAR UNA INVESTIGACIÓN EN EL PROGRAMA DE CONTADURÍA PÚBLICA DE LA UNIVERSIDAD DEL ATLÁNTICO, CON ESTUDIANTES BAJO LA OPCIÓN DE GRADO DE AUXILIARES DE INVESTIGACIÓN, SOBRE LAS CARACTERÍSTICAS DE LOS SISTEMAS DE INFORMACIÓN DE SOCIEDADES BIC EN COLOMBIA, RESPETUOSAMENTE SUGIERO QUE SEA DE ACCESO PÚBLICO LA BASE DE DATOS (CON ÍTEMS QUE DETALLO MÁS ADELANTE), AL CORTE DEL 30 DE JUNIO DE 2023 O LA FECHA QUE TENGAN DISPONIBLES MÁS RECIENTE; PROPORCIONADAS POR LAS SIGUIENTES CÁMARAS DE COMERCIO, QUE TIENEN REGISTRADAS EMPRESAS BAJO LA CONDICIÓN BIC, Y QUE POR LO TANTO APARECE EN LA RAZÓN SOCIAL LA EXPRESIÓN BIC , B.I.C, O BENEFICIO E INTERÉS COLECTIVO: CÁMARA DE COMERCIO: "/>
    <s v="."/>
    <s v="Finalizado"/>
    <s v="ECUARTAS"/>
    <d v="2023-07-19T00:00:00"/>
    <d v="2023-07-19T00:00:00"/>
    <s v="datosabiertos@mintic.gov.co.rpost.biz miércoles 19/07/2023 5:49 p. m"/>
    <s v="N"/>
    <s v=""/>
    <x v="0"/>
    <s v=""/>
    <s v="N"/>
    <d v="2023-07-19T00:00:00"/>
    <d v="2023-07-19T00:00:00"/>
    <n v="0"/>
    <n v="15"/>
    <x v="0"/>
    <n v="15"/>
    <s v="cumple"/>
  </r>
  <r>
    <x v="0"/>
    <n v="2023004815"/>
    <x v="137"/>
    <s v="EN COMUNICACION DEL DIA 13072023 CON EMAIL ENVIADO A LA CC MONTERIA Y REMISITO A LA CC CALI EL DIA 19072023 CON RADICACION NO. 20230672098 POR TRASLADO POR COMPETENCIAS MEDIANTE DERECHO DE PETICION LA SEÑORA PAOLA ROMERO HENAO CC 50899716 SOLICITA - 1. MUY RESPETUOSAMENTE SE ME INFORME A QUE EMPRESAS ME ENCUENTRO RELACIONADA O INSCRITA COMO REVISOR FISCAL Y/O CONTADORA EN LA ACTUALIDAD ANTE LA CÁMARA DE COMERCIO - 2. SOLICITO SE EXPIDA UNA CONSTANCIA O CUALQUIER MEDIO PROBATORIO QUE CONSTE QUE LA EMPRESA DICLAGE S.A NIT NO. 900216081-1 REALIZO LA CANCELACIÓN DEL REGISTRO MERCANTIL QUEDANDO LIQUIDADA Y SIN VIDA JURÍDICA CON EL OBJETIVO DE PRESENTARLO A LA DIAN QUE AL PARECER NO TIENE ESTA INFORMACIÓN"/>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PAOLA ROMERO HENAO"/>
    <s v=""/>
    <s v="paoromeroh@hotmail.com"/>
    <s v="E-mail"/>
    <s v="3008900527"/>
    <s v="3 Peticiones"/>
    <x v="0"/>
    <s v="Registros Publicos y Redes Emp"/>
    <s v="Derecho de peticion"/>
    <s v="."/>
    <s v="."/>
    <s v="2023-00806 SANTIAGO DE CALI, 24 DE JULIO DE 2023 SEÑORA PAOLA ROMERO HENAO PAOROMEROH@HOTMAIL.COM LA CIUDAD CORDIAL SALUDO, MEDIANTE ESCRITO SIN FECHA, RECIBIDO EN ESTA ENTIDAD EL 12 DE JULIO DE 2023, SOLICITÓ: &quot;PRIMERO: SOLICITO MUY RESPETUOSAMENTE SE ME INFORME A QUE EMPRESAS ME ENCUENTRO RELACIONADA O INSCRITA COMO REVISOR FISCAL Y/O CONTADORA EN LA ACTUALIDAD ANTE LA CÁMARA DE COMERCIO. SEGUNDO. SOLICITO SE EXPIDA UNA CONSTANCIA O CUALQUIER MEDIO PROBATORIO QUE CONSTE QUE LA EMPRESA DICLAGE S.A, IDENTIFICA CON EL NIT NO.900216081-1, REALIZO LA CANCELACIÓN DEL REGISTRO MERCANTIL QUEDANDO LIQUIDADA Y SIN VIDA JURÍDICA, CON EL OBJETIVO DE PRESENTARLO A LA DIAN QUE AL PARECER NO TIENE EST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s v="."/>
    <s v="Finalizado"/>
    <s v="ECUARTAS"/>
    <d v="2023-07-24T00:00:00"/>
    <d v="2023-07-24T00:00:00"/>
    <s v="'paoromeroh@hotmail.com.rpost.biz' lunes 24/07/2023 10:44 a. m."/>
    <s v="N"/>
    <s v=""/>
    <x v="0"/>
    <s v=""/>
    <s v="N"/>
    <d v="2023-07-24T00:00:00"/>
    <d v="2023-07-24T00:00:00"/>
    <n v="1"/>
    <n v="15"/>
    <x v="0"/>
    <n v="15"/>
    <s v="cumple"/>
  </r>
  <r>
    <x v="0"/>
    <n v="2023004816"/>
    <x v="137"/>
    <s v="EN COMUNICACION DEL DIA 07072023 CON EMAIL ENVIADO A L CC BOBOTA Y REMITIDO A LA CC CALI EL DIA 17072023 CON RADICACION 20230679436 CON RAD. 110016000096202310100 OT 10074 DE LA FGN FISCALIA 18 ESPECIALIZADA GICLA BOGOTA DC POR TRASLADO POR COMPETENCIAS SOLICITAN INFORMACION QUE PERMITA DETERMINAR SI APARECEN REGISTRADOS COMO SOCIOS ACCIONISTAS REP. LEGALES. MIEMBROS DE JUNTA DIRECTIVA SOCIEDADES O INSCRITOS COMO COMERCIANTES CON O SIN ESTABLECIMIENTO EN CASO AFIRMATIVO ALLEGAR EL CERTIFICADO CORRESPONDIENTE DE LAS PERSONAS RELACIONADAS EN EL OFICIO PN: MARIA JAKELINE TEJADA TIMANA CC 1123313284 - MARIA REGINA TIMANA ROSERO CC 69026224 - LIDA YURANY TEJADA TIMANA CC 1123206909. PJ: GTREEN SERVICES ENGINEERNG SAS ZOMAC NIT 901480252 - CONSORCIO SURORIENTE 22 NIT 901631334 - CASINO JIRETH SAS NIT 901290018 Y BARUCH CONSTRUCCIONES Y SERVICIOS ENERGIA SAS NIT 900644237"/>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COSTANZA KARENA COPLLAZOS DELGADO"/>
    <s v=""/>
    <s v="constanza.collazos@fislcia.gov.co"/>
    <s v="E-mail"/>
    <s v=""/>
    <s v="3 Peticiones"/>
    <x v="0"/>
    <s v="Registros Publicos y Redes Emp"/>
    <s v="Derecho de peticion"/>
    <s v="."/>
    <s v="."/>
    <s v="2023 - 00808 SANTIAGO DE CALI, 24 DE JULIO DE 2022 SEÑORES FISCALIA GENERAL DE LA NACION ATENCIÓN: CONSTANZA KARENA COLLAZOS DELGADO INVESTIGADORA CONSTANZA.COLLAZOS@FISCALIA.GOV.CO BOGOTÁ D.C. CORDIAL SALUDO DAMOS RESPUESTA A SU OFICIO DECLA OT 10074 NC 110016000096202310100 DEL 7 DE JULIO DE 2023, RECIBIDO EN LA CÁMARA DE COMERCIO DE BOGOTÁ Y REMITIDO A ESTA ENTIDAD EL 19 DE JULIO, EN EL CUAL SOLICITA: &quot;DETERMINAR SI APARECEN REGISTRADOS COMO SOCIOS, ACCIONISTAS, REPRESENTANTES LEGALES O MIEMBROS DIRECTIVOS DE EMPRESAS, SOCIEDADES O INSCRITOS COMO COMERCIANTES CON O SIN ESTABLECIMIENTOS DE COMERCIO, EN CASO AFIRMATIVO ALLEGAR CERTIFICADO DE EXISTENCIA Y REPRESENTACIÓN LEGAL, Y REGISTRO MERCANTIL DE LAS SIGUIENTES PERSONAS NATURALES Y JURÍDICAS: .&quot;. AL RESPECTO, LE INFORMAMOS QUE LAS CÁMARAS DE COMERCIO DEBEN CEÑIRSE A LO ESTRICTAMENTE CONSAGRADO EN EL ORDENAMIENTO JURÍDICO Y, POR LO TANTO, SOLO PUEDEN HACER LO QUE LA LEY LAS FACULTA, DE TAL MANERA QUE EL ARTÍCULO 86 DEL C"/>
    <s v="."/>
    <s v="Finalizado"/>
    <s v="ECUARTAS"/>
    <d v="2023-07-24T00:00:00"/>
    <d v="2023-07-24T00:00:00"/>
    <s v="constanza.collazos@fiscalia.gov.co.rpost.biz lunes 24/07/2023 11:22 a. m."/>
    <s v="N"/>
    <s v=""/>
    <x v="0"/>
    <s v=""/>
    <s v="N"/>
    <d v="2023-07-24T00:00:00"/>
    <d v="2023-07-24T00:00:00"/>
    <n v="1"/>
    <n v="15"/>
    <x v="0"/>
    <n v="15"/>
    <s v="cumple"/>
  </r>
  <r>
    <x v="0"/>
    <n v="2023004817"/>
    <x v="137"/>
    <s v="EN COMUNICACION DEL DIA 11072023 CON OFICIO GS-2023-070243 GAULA UBIC 25.10 DE LA POLICIA NACIONAL SECCIONAL ITAGUI ENVIADO VIA EMAIL A LA CC ABURRA SUR Y REMITIDO A LA CC CALI EL DIA 17072023 CON RADICACION NO. 20230682215 POR TRASALDO POR COMPETENCIAS SOLICITAN VERIFICAR EN SUS BASES E DATOS SI ALGUNAS E LAS PERSONAS QUE MÁS ADELANTE SE RELACIONAN HAN REGISTRADO O CUENTAN CON ALGÚN TRÁMITE ANTE ESTA ENTIDAD, DONDE LES FIGURE LA APERTURA O CREACIÓN DE ESTABLECIMIENTO COMERCIAL EN CASO DE SER POSITIVO SE REQUIERE (NOMBRE DEL ESTABLECIMIENTO TIEMPO, UBICACIÓN, ACTIVIDAD) SON 12 PERSONAS EN LA CONSULTA."/>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SUBINT EDWIN ALEXANDER MARTINEZ RICO"/>
    <s v=""/>
    <s v="edwuin.martinez©correo.policia.gov.co"/>
    <s v="E-mail"/>
    <s v="3127954016"/>
    <s v="3 Peticiones"/>
    <x v="0"/>
    <s v="Registros Publicos y Redes Emp"/>
    <s v="Derecho de peticion"/>
    <s v="."/>
    <s v="."/>
    <s v="2023-00810 SANTIAGO DE CALI, 24 DE JULIO DE 2023 SEÑORES MINISTERIO DE DEFENSA NACIONAL POLICIA NACIONAL ATENCIÓN: SUBINTENDENTE EDWIN ALEXANDER MARTINEZ RICO INVESTIGADOR CRIMINAL GAULA MEVAL EDWUIN.MARTINEZ@CORREO.POLICIA.GOV.CO ITAGÜÍ CORDIAL SALUDO, DAMOS RESPUESTA A SU OFICIO GS-2023-070245/GAULA-UBIC -25.10 CUI 040016100326202380189 DEL 11 DE JULIO DE 2023, RECIBIDO EN LA CÁMARA DE COMERCIO DE ABURRÁ SUR Y REMITIDO A ESTA ENTIDAD EL 18 DE JULIO, SOLICITÓ: &quot;VERIFICAR EN SUS BASES DE DATOS SI ALGUNAS DE LAS PERSONAS QUE MÁS ADELANTE SE RELACIONAN, HAN REGISTRADO O CUENTAN CON ALGÚN TRÁMITE ANTE ESTA ENTIDAD, DONDE LES FIGURE LA APERTURA O CREACIÓN DE ESTABLECIMIENTO COMERCIAL, EN CASO DE SER POSITIVO SE REQUIERE (NOMBRE DEL ESTABLECIMIENTO, TIEMPO, UBICACIÓN, ACTIVIDAD).&quot; AL RESPECTO, LE INFORMAMOS QUE LAS CÁMARAS DE COMERCIO DEBEN CEÑIRSE A LO ESTRICTAMENTE CONSAGRADO EN EL ORDENAMIENTO JURÍDICO Y, POR LO TANTO, SOLO PUEDEN HACER LO QUE LA LEY LAS FACULTA, DE TAL MANE"/>
    <s v="."/>
    <s v="Finalizado"/>
    <s v="ECUARTAS"/>
    <d v="2023-07-24T00:00:00"/>
    <d v="2023-07-24T00:00:00"/>
    <s v="edwuin.martinez@correo.policia.gov.co.rpost.biz lunes 24/07/2023 2:54 p. m"/>
    <s v="N"/>
    <s v=""/>
    <x v="0"/>
    <s v=""/>
    <s v="N"/>
    <d v="2023-07-24T00:00:00"/>
    <d v="2023-07-24T00:00:00"/>
    <n v="1"/>
    <n v="15"/>
    <x v="0"/>
    <n v="15"/>
    <s v="cumple"/>
  </r>
  <r>
    <x v="0"/>
    <n v="2023004818"/>
    <x v="137"/>
    <s v="EN COMUNICACION DEL DIA 06072023 CON OFICIO FGN.CTI.TCT.AFO. 033 DE LA FGN FISCALIA 03 DECLA BOGOTA DC ENVIADDO VIA EMAIL A LA CC MEDELLIN Y REMITIDO A LA CC CALI EL DIA 19072023 CON RADICACION NO. 20230682481 POR TRASALDO POR COMPETENCIAS SOLICITAN OBTENER INFORMACION RELACIONADA CON LA TOTALIDAD DE LA CARPETA MERCANTIL DE LAS SOCIEDADES O PERSONAS NATURALES REGISTRADAS PARA RECAUDAR INFROAMCION RELACIONADA CON EMPRESAS O SOCIEDADES EN COLOMBIA CORRESPONDIENTE A LAS PERSONAS NATURALES O JURIDICAS QUE SE RELACIONAN EN EL OFICIO: ZACHARY KATALANOS (AUTRALIANAO) PPTE N7363585 - NATALIA RODRIGUEZ ECHEVERRY CC 1039697280 - NUBIA STELLA OCAMPO GIRALDO CC 43754385 - ANDRES DURANGO CAÑAS CC 71264480 A SI MISMO OBTENER LA MISMA SOLICITUD PARA LAS SOCIEDADES DESDE SU CREACION: INFINITY HOLDINGS SAS NIT 901035112-6 Y CYGNUS CAPITAL SAS NIT 901036973-5 PARA DAWR CIMPLIMIENTO A LA ORDEN DE LA FISCALIA ESPECIALIZADA DECN BOGOTA DC"/>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FREDY ALEXANDER CONTRERAS BERNAL"/>
    <s v=""/>
    <s v="fcontrer@fiscalia.gov.co"/>
    <s v="E-mail"/>
    <s v="3202429019"/>
    <s v="3 Peticiones"/>
    <x v="0"/>
    <s v="Registros Publicos y Redes Emp"/>
    <s v="Derecho de peticion"/>
    <s v="."/>
    <s v="."/>
    <s v="2023 - 00808 SANTIAGO DE CALI, 24 DE JULIO DE 2022 SEÑORES FISCALIA GENERAL DE LA NACION ATENCIÓN: FREDY ALEXANDER CONTRERAS BERNAL TÉCNICO INVESTIGADOR II FCONTRER@FISCALIA.GOV.CO BOGOTÁ D.C. CORDIAL SALUDO DAMOS RESPUESTA A SU OFICIO NC 110016000096202310057 O.T. 1258 DEL 6 DE JULIO DE 2023, RECIBIDO EN LA CÁMARA DE COMERCIO DE BOGOTÁ Y REMITIDO A ESTA ENTIDAD EL 19 DE JULIO, EN EL CUAL SOLICITA: &quot;OBTENER INFORMACIÓN RELACIONADA CON LA TOTALIDAD DE LA CARPETA MERCANTIL DE LAS SOCIEDADES Y/O PERSONAS NATURALES O JURÍDICA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7-24T00:00:00"/>
    <d v="2023-07-24T00:00:00"/>
    <s v="'fcontrer@fiscalia.gov.co.rpost.biz lunes 24/07/2023 4:14 p. m"/>
    <s v="N"/>
    <s v=""/>
    <x v="0"/>
    <s v=""/>
    <s v="N"/>
    <d v="2023-07-24T00:00:00"/>
    <d v="2023-07-24T00:00:00"/>
    <n v="1"/>
    <n v="15"/>
    <x v="0"/>
    <n v="15"/>
    <s v="cumple"/>
  </r>
  <r>
    <x v="0"/>
    <n v="2023004820"/>
    <x v="137"/>
    <s v="EN COMUNICACION DEL DIA 05072023 CON OFICIO GS-2023-086370 CIJUD GESIN DE LA POLICIA NACIONAL SECCIONAL BOTOA DC ENVIADO VIA EMAIL A LA CC BOGOTA Y REMITIDO A LA CC CALI EL DIA 19-07-2023 CON RAD. 20230682753 POR TRASLADO POR COMPETENCIAS SOLICITAN INFORMAR SI LAS PERSONAS RELACIONADAS EN EL OFICIO TIENE N RELACION CON EMPRESAS ESTABLECIMIENTOS DE COMERCIO QUE PERMITA ESTABLECER ESTADO DE LA MATRICULA ACTIVA O CANCELADA DOMICILIO SOCIAL COMPOSICION ACCIONARIA O SOCIETARIA Y SU CAPITAL ORGANOS DE DIRECCION Y REPRESENTACION LEGAL MIEMBROS DE JUNTA DIRECTIVA Y REVISORES FISCALES ENTRE OTROS ASPECTOS: EDWIN ANDRES PANQUEVA CC 1073506101 - KRISTIAN JOHAN MORENO TORO CC 1032369520 Y CARLOS ALBERTO COY GARCIA CC 7633507"/>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SUB INT. MILTON PEÑA LINARES"/>
    <s v=""/>
    <s v="milton.pena5117@correo.policia.gov.co"/>
    <s v="E-mail"/>
    <s v="3229468048"/>
    <s v="3 Peticiones"/>
    <x v="0"/>
    <s v="Registros Publicos y Redes Emp"/>
    <s v="Derecho de peticion"/>
    <s v="."/>
    <s v="."/>
    <s v="2023 - 00082 SANTIAGO DE CALI, 26 DE JULIO DE 2022 SEÑORES MINISTERIO DE DEFENSA NACIONAL POLICIA NACIONAL ATENCIÓN: SUBINTENDENTE MILTON PEÑA LINARES INVESTIGADOR CRIMINAL DIJIN - GESIN MILTON.PENA5117@CORREO.POLICIA.GOV.CO BOGOTÁ D.C. CORDIAL SALUDO, DAMOS RESPUESTA A SU OFICIO S-2023- 0086370/ CIJUD - GESIN DEL 5 DE JULIO DE 2023, RECIBIDO EN LA CÁMARA DE COMERCIO DE BOGOTÁ Y REMITIDO A ESTA ENTIDAD EL 19 DE JULIO, EN EL QUE SOLICITA: &quot;IDENTIFICAR LA PARTICIPACIÓN DE LAS PERSONAS RELACIONADAS EN EMPRESAS, ESTABLECIMIENTOS DE COMERCIO O SOCIEDADES LEGALMENTE CONSTITUIDAS, SE DEBE REVISAR LA INFORMACIÓN DE LA SOCIEDAD REGISTRADA EN EL CERTIFICADO DE EXISTENCIA Y REPRESENTACIÓN LEGAL, O EN LA CARPETA COMERCIAL (EXPEDIENTE), QUE PERMITA ESTABLECER EL TIPO DE SOCIEDAD, SU ACTIVIDAD ECONÓMICA, OBJETO SOCIAL, SUCURSALES O ESTABLECIMIENTOS DE COMERCIO ¿: &quot; AL RESPECTO, LE INFORMAMOS QUE LAS CÁMARAS DE COMERCIO DEBEN CEÑIRSE A LO ESTRICTAMENTE CONSAGRADO EN EL ORDENAMIENTO JURÍDIC"/>
    <s v="."/>
    <s v="Finalizado"/>
    <s v="ECUARTAS"/>
    <d v="2023-07-26T00:00:00"/>
    <d v="2023-07-26T00:00:00"/>
    <s v="milton.pena5117@correo.policia.gov.co.rpost.biz miércoles 26/07/2023 8:30 a. m"/>
    <s v="N"/>
    <s v=""/>
    <x v="0"/>
    <s v=""/>
    <s v="N"/>
    <d v="2023-07-26T00:00:00"/>
    <d v="2023-07-26T00:00:00"/>
    <n v="3"/>
    <n v="15"/>
    <x v="0"/>
    <n v="15"/>
    <s v="cumple"/>
  </r>
  <r>
    <x v="0"/>
    <n v="2023004822"/>
    <x v="137"/>
    <s v="EN COMUNICACION DEL DIA 28062023 CON OFICIO GS-2023 AICOR GRIED 29.25 DE AL POLICIA NACIONAL SECCIONAL BOGOTA DC ENVIADO VIA EMAIL A LA CC BOGOTA Y REMITIDO A LA CC CALI EL DIA 19072023 CON RAD. 20230686007 POR TRASALDO POR COMPETENCIAS SOLICITAN SUMINISTRAR A ESE DESPACHO LOS CERTIFICADOS DE REGISTRO MERCANTIL EXISTENCIA Y REPRESENTACION LEGAL O INSCRIPCION DE DOCUMENTOS DE ESTABLECIMIENTO DE COMERCIO EMPRESAS O SOCIEDADES DLONDE FIGURE O HAYA SIDO REGISTRADO COMO SOCIO ACCIONISTA MIEMBRO DE JUNTA DIRECTIVA REP. LEGAL O PROPIETARIO (CARPETA HISTORICA) DE LAS PERSONA S RELACIONADAS EN EL OFICIO: CARLOS EDUARDO CORREA ESCAF CC 78713172 - MARCOS DANIEL PINEDA GARCIA CC 78753191 - PASCUAL GUERRERO ARANA CC 6083179 - SAMUEL EDUARDO MORA CC 17053969 Y GILMAR ALBERTO GONZALEZ MORA CC 79270744"/>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INT. ALEXANDER LADINO ROMERO"/>
    <s v="5159700EXT30478"/>
    <s v="carlos.almanzaj@correo.policia.gov.co"/>
    <s v="E-mail"/>
    <s v="3218164226"/>
    <s v="3 Peticiones"/>
    <x v="0"/>
    <s v="Registros Publicos y Redes Emp"/>
    <s v="Derecho de peticion"/>
    <s v="."/>
    <s v="."/>
    <s v="2023 - 00082 SANTIAGO DE CALI, 26 DE JULIO DE 2022 SEÑORES MINISTERIO DE DEFENSA NACIONAL POLICIA NACIONAL ATENCIÓN: INTENDENTE ALEXANDER LADINO ROMERO INVESTIGADOR EXTINCIÓN DE DOMINIO CARLOS.ALMANZAJ@CORREO.POLICIA.GOV.CO BOGOTÁ D.C. CORDIAL SALUDO, DAMOS RESPUESTA A SU OFICIO REF O.I. 201900744 E.D. DEL 28 DE JUNIO DE 2023, RECIBIDO EN LA CÁMARA DE COMERCIO DE BOGOTÁ Y REMITIDO A ESTA ENTIDAD EL 19 DE JULIO, EN EL QUE SOLICITA: &quot;LOS CERTIFICADOS DE REGISTRO MERCANTIL, EXISTENCIA Y REPRESENTACIÓN LEGAL O INSCRIPCIÓN DE DOCUMENTOS DE ESTABLECIMIENTOS DE COMERCIO, EMPRESAS Y/O SOCIEDADES, DONDE FIGURE O HAYA SIDO REGISTRADO COMO SOCIO Y/O ACCIONISTA MIEMBRO DE JUNTA DIRECTIVA, REPRESENTANTE LEGAL O PROPIETARIO (CARPETA HISTÓRICA), DE LAS PERSONAS QUE SE RELACIONAN A CONTINUACIÓN ASÍ: &quot; AL RESPECTO, LE INFORMAMOS QUE LAS CÁMARAS DE COMERCIO DEBEN CEÑIRSE A LO ESTRICTAMENTE CONSAGRADO EN EL ORDENAMIENTO JURÍDICO Y, POR LO TANTO, SOLO PUEDEN HACER LO QUE LA LEY LAS FACULTA, DE"/>
    <s v="."/>
    <s v="Finalizado"/>
    <s v="ECUARTAS"/>
    <d v="2023-07-27T00:00:00"/>
    <d v="2023-07-27T00:00:00"/>
    <s v="'carlos.almanzaj@correo.policia.gov.co.rpost.biz'; 'dijin.jinju-ed@policia.gov.co.rpost.biz' jueves 27/07/2023 9:08 a. m"/>
    <s v="N"/>
    <s v=""/>
    <x v="0"/>
    <s v=""/>
    <s v="N"/>
    <d v="2023-07-27T00:00:00"/>
    <d v="2023-07-27T00:00:00"/>
    <n v="4"/>
    <n v="15"/>
    <x v="0"/>
    <n v="15"/>
    <s v="cumple"/>
  </r>
  <r>
    <x v="0"/>
    <n v="2023004825"/>
    <x v="137"/>
    <s v="SE SOLICITA PRORROGA DE PLAZO PARA SUBSANAR REQUERIMIENTO DE LA RAD. 20230579882 DE LA SOCIEDAD TRANSPORTES MONTEBELLO S A NIT 800004283-8 HECHO POR EL DR. CRISTIAN ARANGO"/>
    <s v="A"/>
    <s v="JCMARIN"/>
    <s v=" "/>
    <s v="Obrero"/>
    <d v="2023-07-21T00:00:00"/>
    <s v="Origino"/>
    <s v="NRESPONS"/>
    <s v="Registros Pub y Redes Emp"/>
    <s v="Juridica"/>
    <s v="Finalizado"/>
    <s v=" "/>
    <s v="Asignado a"/>
    <s v="CARANGO"/>
    <s v="Registros Pub y Redes Emp"/>
    <s v="Juridica"/>
    <d v="2023-07-21T00:00:00"/>
    <s v="A"/>
    <s v="MERCANTIL"/>
    <n v="192032"/>
    <n v="20230579882"/>
    <m/>
    <m/>
    <m/>
    <m/>
    <m/>
    <s v="Inscrito"/>
    <m/>
    <s v="GERARDO BUENO ZUÑIGA"/>
    <s v=""/>
    <s v="notificacionesmontebello@gmail.com"/>
    <s v="E-mail"/>
    <s v=""/>
    <s v="3 Peticiones"/>
    <x v="6"/>
    <s v="Registros Publicos y Redes Emp"/>
    <s v="Derecho de peticion"/>
    <s v="."/>
    <s v="."/>
    <s v="CARANGO: PRORROGA HASTA EL 22 DE AGOSTO DE 2023"/>
    <s v="."/>
    <s v="Finalizado"/>
    <s v="CARANGO"/>
    <d v="2023-08-03T00:00:00"/>
    <d v="2023-08-03T00:00:00"/>
    <s v=" "/>
    <s v="N"/>
    <s v=""/>
    <x v="0"/>
    <s v="."/>
    <s v="N"/>
    <d v="2023-08-03T00:00:00"/>
    <d v="2023-08-03T00:00:00"/>
    <n v="9"/>
    <n v="15"/>
    <x v="0"/>
    <n v="15"/>
    <s v="cumple"/>
  </r>
  <r>
    <x v="0"/>
    <n v="2023004826"/>
    <x v="137"/>
    <s v="MEDIANTE DOCUMENTO FISICO EL SEÑOR DIEGO ENRIQUE OTERO TORRES IDENTIFICADO CON CC 16625934 SOLCITA A LA CAMARA DE COMERCIO DE CALI QUE LO EXCLUYAN DEL CARGO DE REVISOR FISCAL DEL INSCRITO 15684 - 50 FUNDAFEREC, POR LAS RAZONES EXPUESTAS EN DICHO DOCUMENTO, POR OTRA PARTE SOLICITA QUE LE FACILITEN LAS COPIAS DE LOS DOCUMENTOS QUE REPOSAN EN ESA ENTIDAD PARA INSTAURAR LA RESPECTIVA DENUNCIA PENAL ANTE LA FISCALIA. "/>
    <s v="A"/>
    <s v="HMARIN"/>
    <s v=" "/>
    <s v="Principal"/>
    <d v="2023-07-21T00:00:00"/>
    <s v="Origino"/>
    <s v="NRESPONS"/>
    <s v="Registros Pub y Redes Emp"/>
    <s v="Front (Cajas)"/>
    <s v="Finalizado"/>
    <s v=" "/>
    <s v="Asignado a"/>
    <s v="CBOTERO"/>
    <s v="Registros Pub y Redes Emp"/>
    <s v="Juridica"/>
    <d v="2023-07-21T00:00:00"/>
    <s v="A"/>
    <s v="ESAL"/>
    <n v="15684"/>
    <m/>
    <m/>
    <m/>
    <m/>
    <m/>
    <m/>
    <s v="Inscrito"/>
    <n v="16625934"/>
    <s v="DIEGO ENRIQUEOTERO TORRES"/>
    <s v=""/>
    <s v="dienot59@hotmail.com"/>
    <s v="Presencial con Carta"/>
    <s v="3154359597"/>
    <s v="3 Peticiones"/>
    <x v="13"/>
    <s v="Registros Publicos y Redes Emp"/>
    <s v="Derecho de peticion"/>
    <s v="."/>
    <s v="."/>
    <s v=" SANTIAGO DE CALI, 1 DE AGOSTO DE 2023 SEÑOR DIEGO ENRIQUE OTERO TORRES DIENOT59@HOTMAIL.COM CORDIAL SALUDO, DAMOS RESPUESTA A SU ESCRITO DE FECHA 21 DE JULIO DE 2023 RADICADO EN ESTA ENTIDAD EN ESA MISMA FECHA, MEDIANTE EL CUAL SOLICITA: &quot;¿ ME EXCLUYAN DEL CARGO DE REVISOR FISCAL DE LA FUNCIÓN FUNDACION DE AYUDA A FAMILIAS DE ESCASOS RECURSOS PARA LA EDUCACION DE COLOMBIA &quot;FUNDAFEREC ¿ ME FACILITEN COPIAS DE LOS DOCUMENTOS QUE REPOSAN EN ESTA ENTIDAD, APORTADOS POR LA REFERIDA FUND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s v="."/>
    <s v="Finalizado"/>
    <s v="CBOTERO"/>
    <d v="2023-08-01T00:00:00"/>
    <d v="2023-08-01T00:00:00"/>
    <s v=" "/>
    <s v="N"/>
    <s v=""/>
    <x v="0"/>
    <s v="Interés general y particular"/>
    <s v="N"/>
    <d v="2023-08-01T00:00:00"/>
    <d v="2023-08-01T00:00:00"/>
    <n v="7"/>
    <n v="15"/>
    <x v="0"/>
    <n v="15"/>
    <s v="cumple"/>
  </r>
  <r>
    <x v="0"/>
    <n v="2023004828"/>
    <x v="137"/>
    <s v="SE SOLICITA PRORROGA DE PLAZO PARA SUBSANAR REQUERIMIENTO DE LA RAD. 20230579909 DE LA TRANSPORTADORA LOS YUMBEÑOS S.A. NIT 800242001-8 HECHO POR EL DR. CRISTIAN ARANGO"/>
    <s v="A"/>
    <s v="JCMARIN"/>
    <s v=" "/>
    <s v="Obrero"/>
    <d v="2023-07-21T00:00:00"/>
    <s v="Origino"/>
    <s v="NRESPONS"/>
    <s v="Registros Pub y Redes Emp"/>
    <s v="Juridica"/>
    <s v="Finalizado"/>
    <s v=" "/>
    <s v="Asignado a"/>
    <s v="CARANGO"/>
    <s v="Registros Pub y Redes Emp"/>
    <s v="Juridica"/>
    <d v="2023-07-21T00:00:00"/>
    <s v="A"/>
    <s v="MERCANTIL"/>
    <n v="384082"/>
    <n v="20230579909"/>
    <m/>
    <m/>
    <m/>
    <m/>
    <m/>
    <s v="Inscrito"/>
    <m/>
    <s v="GERARDO BUENO ZUÑIGA"/>
    <s v=""/>
    <s v="notificacionesyumbenosas@gmail.com"/>
    <s v="E-mail"/>
    <s v=""/>
    <s v="3 Peticiones"/>
    <x v="6"/>
    <s v="Registros Publicos y Redes Emp"/>
    <s v="Derecho de peticion"/>
    <s v="."/>
    <s v="."/>
    <s v="PRORROGA HASTA EL 22 DE AGOSTO DE 2023."/>
    <s v="."/>
    <s v="Finalizado"/>
    <s v="CARANGO"/>
    <d v="2023-07-24T00:00:00"/>
    <d v="2023-07-24T00:00:00"/>
    <s v=" "/>
    <s v="N"/>
    <s v=""/>
    <x v="0"/>
    <s v="."/>
    <s v="N"/>
    <d v="2023-07-24T00:00:00"/>
    <d v="2023-07-24T00:00:00"/>
    <n v="1"/>
    <n v="15"/>
    <x v="0"/>
    <n v="15"/>
    <s v="cumple"/>
  </r>
  <r>
    <x v="0"/>
    <n v="2023004830"/>
    <x v="137"/>
    <s v="SE SOLICITA PRORROGA DE PLAZO PARA SUBSANAR REQUERIMIENTO DE LA RAD. 20230583221 DE LA SOCIEDAD GESTORA DE INVERSIONES TAX CARGA S.A.S NIT 900595729-8 HECHO POR LA DRA. ALEXANDRA MUÑOZ YUNDA"/>
    <s v="A"/>
    <s v="JCMARIN"/>
    <s v=" "/>
    <s v="Obrero"/>
    <d v="2023-07-21T00:00:00"/>
    <s v="Origino"/>
    <s v="NRESPONS"/>
    <s v="Registros Pub y Redes Emp"/>
    <s v="Empresario"/>
    <s v="Finalizado"/>
    <s v=" "/>
    <s v="Asignado a"/>
    <s v="AMUNOZY"/>
    <s v="Registros Pub y Redes Emp"/>
    <s v="Juridica"/>
    <d v="2023-07-21T00:00:00"/>
    <s v="A"/>
    <s v="MERCANTIL"/>
    <n v="865216"/>
    <n v="20230583221"/>
    <m/>
    <m/>
    <m/>
    <m/>
    <m/>
    <s v="Inscrito"/>
    <m/>
    <s v="SCARLOS MANUEL ECHAVARRIA BUILES"/>
    <s v=""/>
    <s v="notificacionessgisas@gmail.com"/>
    <s v="E-mail"/>
    <s v=""/>
    <s v="3 Peticiones"/>
    <x v="6"/>
    <s v="Registros Publicos y Redes Emp"/>
    <s v="Derecho de peticion"/>
    <s v="."/>
    <s v="."/>
    <s v="21/07/2023. 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2 DE AGOSTO DE 2023, PARA RESOLVER EL REQUERIMIENTO CON RADICADO 20230583221. "/>
    <s v="."/>
    <s v="Finalizado"/>
    <s v="AMUNOZY"/>
    <d v="2023-07-21T00:00:00"/>
    <d v="2023-07-21T00:00:00"/>
    <s v=" "/>
    <s v="N"/>
    <s v=""/>
    <x v="0"/>
    <s v="."/>
    <s v="N"/>
    <d v="2023-07-21T00:00:00"/>
    <d v="2023-07-21T00:00:00"/>
    <n v="0"/>
    <n v="15"/>
    <x v="0"/>
    <n v="15"/>
    <s v="cumple"/>
  </r>
  <r>
    <x v="0"/>
    <n v="2023004831"/>
    <x v="137"/>
    <s v="SE SOLICITA PRORROGA DE PLAZO PARA SUBSANAR REQUERIMIENTO DE LA RAD. 20230583237 DE LA SOCIEDAD TAX CENTRAL S.A NIT 891400343-0 HECHO POR LA DRA. ALEXANDRA MUÑOZ YUNDA"/>
    <s v="A"/>
    <s v="JCMARIN"/>
    <s v=" "/>
    <s v="Obrero"/>
    <d v="2023-07-21T00:00:00"/>
    <s v="Origino"/>
    <s v="NRESPONS"/>
    <s v="Registros Pub y Redes Emp"/>
    <s v="Empresario"/>
    <s v="Finalizado"/>
    <s v=" "/>
    <s v="Asignado a"/>
    <s v="AMUNOZY"/>
    <s v="Registros Pub y Redes Emp"/>
    <s v="Juridica"/>
    <d v="2023-07-21T00:00:00"/>
    <s v="A"/>
    <s v="MERCANTIL"/>
    <n v="514701"/>
    <n v="20230583237"/>
    <m/>
    <m/>
    <m/>
    <m/>
    <m/>
    <s v="Inscrito"/>
    <m/>
    <s v="CARLOS MANUEL ECHAVARRIA BUILES"/>
    <s v=""/>
    <s v="notificacionestaxcentral@gmail.com"/>
    <s v="E-mail"/>
    <s v=""/>
    <s v="3 Peticiones"/>
    <x v="6"/>
    <s v="Registros Publicos y Redes Emp"/>
    <s v="Derecho de peticion"/>
    <s v="."/>
    <s v="."/>
    <s v="21/07/2023.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2 DE AGOSTO DE 2023, PARA RESOLVER EL REQUERIMIENTO CON RADICADO 20230583237. "/>
    <s v="."/>
    <s v="Finalizado"/>
    <s v="AMUNOZY"/>
    <d v="2023-07-21T00:00:00"/>
    <d v="2023-07-21T00:00:00"/>
    <s v=" "/>
    <s v="N"/>
    <s v=""/>
    <x v="0"/>
    <s v="."/>
    <s v="N"/>
    <d v="2023-07-21T00:00:00"/>
    <d v="2023-07-21T00:00:00"/>
    <n v="0"/>
    <n v="15"/>
    <x v="0"/>
    <n v="15"/>
    <s v="cumple"/>
  </r>
  <r>
    <x v="0"/>
    <n v="2023004832"/>
    <x v="137"/>
    <s v="EN COMUNICACION DEL DIA 19072023 CON OFICIO 20380-01-01-00455 DE LA FGN FISCLA 28 GCG SECCIONAL CALI ENVIADO VIA EMAIL A CONTACTO CCC SOLICITAN INFORMAR A ESTE DESPACHO FISCAL SI EL SEÑOR ALBERT RAMON RUIZ IDENTIFICADO CON CEDULA NO. 14971577 DE VENEZUELA SE ENCUENTRA VINCULADO EN ALGÚN ESTABLECIMIENTO DE COMERCIO Y SI ES ASÍ, POR FAVOR ENVIAR EL CERTIFICADO DE EXISTENCIA Y REPRESENTACIÓN,"/>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JAIME HUMBERTO GOMEZ MARIÑO"/>
    <s v="3989980ext24561"/>
    <s v="jaime.gomez@fiscalia.giv.co"/>
    <s v="E-mail"/>
    <s v=""/>
    <s v="3 Peticiones"/>
    <x v="0"/>
    <s v="Registros Publicos y Redes Emp"/>
    <s v="Derecho de peticion"/>
    <s v="."/>
    <s v="."/>
    <s v="2023-00737 SANTIAGO DE CALI, 26 DE JULIO DE 2023 SEÑORES FISCALIA GENERAL DE LA NACION ATENCIÓN: JAIME HUMBERTO GOMEZ MARIÑO ASISTENTE DE FISCALÍA 28 LOCAL - UNIDAD DE COMPETENCIAS GENERALES CALI - SUBGRUPO LOCAL JAIME.GOMEZ@FISCALIA.GOV.CO LA CIUDAD CORDIAL SALUDO DAMOS RESPUESTA AL OFICIO 20380-01-01-00455 NO. F. 28 NOTICIA CRIMINAL NO. 60016099165202175083 DEL 19 DE JULIO DEL 2023, RECIBIDO EN ESTA ENTIDAD EL MISMO DÍA, EN EL CUAL SOLICITA SUMINISTRAR LA SIGUIENTE INFORMACIÓN: &quot;SI EL SEÑOR ALBERT RAMON RUIZ IDENTIFICADO CON CEDULA NO. 14971577 DE VENEZUELA SE ENCUENTRA VINCULADO EN ALGÚN ESTABLECIMIENTO DE COMERCIO Y SI ES ASÍ, POR FAVOR ENVIAR EL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
    <s v="."/>
    <s v="Finalizado"/>
    <s v="ECUARTAS"/>
    <d v="2023-07-26T00:00:00"/>
    <d v="2023-07-26T00:00:00"/>
    <s v="Jaime.gomez@fiscalia.gov.co.rpost.biz miércoles 26/07/2023 4:37 p. m"/>
    <s v="N"/>
    <s v=""/>
    <x v="0"/>
    <s v=""/>
    <s v="N"/>
    <d v="2023-07-26T00:00:00"/>
    <d v="2023-07-26T00:00:00"/>
    <n v="3"/>
    <n v="15"/>
    <x v="0"/>
    <n v="15"/>
    <s v="cumple"/>
  </r>
  <r>
    <x v="0"/>
    <n v="2023004835"/>
    <x v="137"/>
    <s v="EN COMUNICACION DEL DIA 19072023 CON EMAIL ENVIADO A CONTACTO CCC MEDIANTE DERECHO DE PETICION LA SERA AMALFI BERMUDEZ CC31885206 TENIENDO EN CUENTA QUE LA CÁMARA DE COMERCIO CUENTA CON LA INFORMACIÓN DE EMPRESAS LIQUIDADAS SOMOS LIDERES EN SERVICIO NIT 900180553 INICIO DESDE 10/2007 A 12/2008 Y COLPAN NIT 900255621 INICIO 01/2009 A 02/ 2010. Y QUE PUEDA CONTAR CON LOS DATOS DE LOS REPRESENTANTES LEGALES QUE PUEDAN TENER EN SU PODER EL ARCHIVO DE LAS HISTORIAS LABORALES DE SUS TRABAJADORES, AGRADECEMOS DAR TRÁMITE AL REQUERIMIENTO DE LA CIUDADANA PARA QUE PUEDA APORTAR A COLPENSIONES LA DOCUMENTACIÓN REFERENTE AL RECONOCIMIENTO DE SUS TIEMPOS Y APORTES POR HABER SIDO EMPLEADA EN ESTAS EMPRESAS."/>
    <s v="A"/>
    <s v="JCMARIN"/>
    <s v=" "/>
    <s v="Obrero"/>
    <d v="2023-07-21T00:00:00"/>
    <s v="Origino"/>
    <s v="NRESPONS"/>
    <s v="Registros Pub y Redes Emp"/>
    <s v="Back (Registro)"/>
    <s v="Finalizado"/>
    <s v=" "/>
    <s v="Asignado a"/>
    <s v="ECUARTAS"/>
    <s v="Registros Pub y Redes Emp"/>
    <s v="Back (Registro)"/>
    <d v="2023-07-21T00:00:00"/>
    <s v="A"/>
    <s v=""/>
    <m/>
    <m/>
    <m/>
    <m/>
    <m/>
    <m/>
    <m/>
    <s v="Sin Identificación"/>
    <m/>
    <s v="AMALFI BERMUDEZ"/>
    <s v=""/>
    <s v="amalfib@hotmail.com"/>
    <s v="E-mail"/>
    <s v=""/>
    <s v="3 Peticiones"/>
    <x v="0"/>
    <s v="Registros Publicos y Redes Emp"/>
    <s v="Derecho de peticion"/>
    <s v="."/>
    <s v="."/>
    <s v="2023-00760 SANTIAGO DE CALI, 27 DE JULIO DE 2023 SEÑOR LUIS ORLANDO MENDOZA CARO JEFE GRUPO PROTECCIÓN TURISMO Y PATRIMONIO NACIONAL MECAL POLICIA NACIONAL - DIRECCIÓN DE PROTECCIÓN Y SERVICIOS ESPECIALES MECAL.TURISMO@POLICIA.GOV.CO LA CIUDAD CORDIAL SALUDO, DAMOS RESPUESTA A SU OFICIO NO. GS-2023-100709-MECAL DEL 19 DE JULIO DE 2023, RECIBIDO EN ESTA ENTIDAD EL 21 DE JULIO DE 2023, EN EL QUE SOLICITA LA SIGUIENTE INFORMACIÓN: &quot;ORDENAR A QUIEN CORRESPONDA, EL ENVÍO DEL INVENTARIO DE LAS ENTIDADES COMERCIALES LOS CUALES OFRECEN SERVICIO DE PISCINAS, EN ATENCIÓN AL DESPLIEGUE DE INTERVENCIÓN A DIVERSOS SITIOS Y/O ESTABLECIMIENTOS LOS CUALES CUENTAN CON ESTE SERVICIO, PARA INTERVENCIÓN INTEGRAL CON LAS ENTIDADES GUBERNAMENTALES Y DE POLICÍA SEGÚN LA LEY 1209 DE 2008 &quot;REQUISITOS MÍNIMOS PARA EL FUNCIONAMIENTO DE PISCINAS&quot;. AL RESPECTO, LE INFORMAMOS QUE LAS CÁMARAS DE COMERCIO DEBEN CEÑIRSE A LO ESTRICTAMENTE CONSAGRADO EN EL ORDENAMIENTO JURÍDICO Y, POR TANTO, SOLO PUEDEN"/>
    <s v="."/>
    <s v="Finalizado"/>
    <s v="ECUARTAS"/>
    <d v="2023-07-29T00:00:00"/>
    <d v="2023-07-29T00:00:00"/>
    <s v="'mecal.turismo@policia.gov.co.rpost.biz' sábado 29/07/2023 1:57 p. m"/>
    <s v="N"/>
    <s v=""/>
    <x v="0"/>
    <s v=""/>
    <s v="N"/>
    <d v="2023-07-29T00:00:00"/>
    <d v="2023-07-29T00:00:00"/>
    <n v="5"/>
    <n v="15"/>
    <x v="0"/>
    <n v="15"/>
    <s v="cumple"/>
  </r>
  <r>
    <x v="0"/>
    <n v="2023004846"/>
    <x v="137"/>
    <s v="LA SUPERINTENDENCIA DE SOCIEDADES NOS ENVÍA EL SIGUIENTE REQUERIMIENTO: &quot;EN ATENCIÓN A LOS RADICADOS DE LA REFERENCIA, LE SOLICITAMOS SE SIRVA INFORMAR CUÁL HA SIDO EL TRÁMITE QUE LE DAN DADO AL INTERIOR DE LA CÁMARA DE COMERCIO A LA PETICIÓN IDENTIFICADA CON EL RADICADO 20233100284111 Y COPIA DE LA RESPUESTA QUE SE LE BRINDADA AL PETICIONARIO JAIRO ALONSO BAUTISTA. IGUALMENTE, SEÑALAR SI SE HAN PRESENTADO RECURSOS EN CONTRA DEL ACTO ADMINISTRATIVO NO. 1248 DEL 05 DE JULIO DE 2023, EN CASO AFIRMATIVO, CUÁLES Y EL ESTADO ACTUAL DE LOS MISMOS, ASÍ COMO SEÑALAR EL ESTADO DE LOS TRÁMITES IDENTIFICADOS CON LOS RADICADOS 20233100283031 Y 20233100282961."/>
    <s v="A"/>
    <s v="CMARTINE"/>
    <s v=" "/>
    <s v="Principal"/>
    <d v="2023-07-21T00:00:00"/>
    <s v="Origino"/>
    <s v="NRESPONS"/>
    <s v="Registros Pub y Redes Emp"/>
    <s v="Back (Registro)"/>
    <s v="Finalizado"/>
    <s v=" "/>
    <s v="Asignado a"/>
    <s v="CMARTINE"/>
    <s v="Registros Pub y Redes Emp"/>
    <s v="Juridica"/>
    <d v="2023-07-21T00:00:00"/>
    <s v="A"/>
    <s v="MERCANTIL"/>
    <n v="78889"/>
    <m/>
    <m/>
    <m/>
    <m/>
    <m/>
    <m/>
    <s v="Inscrito"/>
    <m/>
    <s v="LILIANA DURAN JANET"/>
    <s v=""/>
    <s v="webmaster@supersociedades.gov.co"/>
    <s v="E-mail"/>
    <s v=""/>
    <s v="3 Peticiones"/>
    <x v="10"/>
    <s v="Registros Publicos y Redes Emp"/>
    <s v="Derecho de peticion"/>
    <s v="."/>
    <s v="."/>
    <s v="CONTESTADO CON CARTA 2023-00807 DEL 24 DE JULIO DE 2023, ASÍ: DAMOS RESPUESTA A SU OFICIO CONSECUTIVO 316-138221 DEL 14 DE JULIO DE 2023, RECIBIDO EN ESTA ENTIDAD EL 18 DE JULIO PASADO, MEDIANTE EL CUAL NOS SOLICITA INFORMARLE EL TRÁMITE QUE LE HEMOS DADO AL INTERIOR DE LA CÁMARA DE COMERCIO, A LA PETICIÓN IDENTIFICADA CON EL RADICADO 20233100284111 Y COPIA DE LA RESPUESTA BRINDADA AL PETICIONARIO JAIRO ALONSO BAUTISTA, ASÍ COMO SEÑALAR SI SE HAN PRESENTADO RECURSOS EN CONTRA DEL ACTO ADMINISTRATIVO NO. 1248 DEL 5 DE JULIO DE 2023 Y, EN CASO AFIRMATIVO, CUÁLES Y EL ESTADO ACTUAL DE LOS MISMOS; Y EL ESTADO DE LOS TRÁMITES IDENTIFICADOS CON LOS RADICADOS 20233100283031 Y 20233100282961. AL RESPECTO, LE INFORMAMOS QUE EN ESTA FECHA, 24 DE JULIO, DIMOS RESPUESTA AL DERECHO DE PETICIÓN DEL SEÑOR JAIRO ALONSO BAUTISTA, RECIBIDO EN ESTA ENTIDAD EL 12 DE JULIO DE ESTE AÑO, RELACIONADO CON LA SOCIEDAD CARNES Y DERIVADOS DE OCCIDENTE S.A. ADJUNTAMOS COPIA DE LA RESPUESTA ENVIADA Y LOS ANEXOS RES"/>
    <s v="."/>
    <s v="Finalizado"/>
    <s v="CMARTINE"/>
    <d v="2023-07-26T00:00:00"/>
    <d v="2023-07-26T00:00:00"/>
    <s v=" "/>
    <s v="N"/>
    <s v=""/>
    <x v="0"/>
    <s v="."/>
    <s v="N"/>
    <d v="2023-07-26T00:00:00"/>
    <d v="2023-07-26T00:00:00"/>
    <n v="3"/>
    <n v="15"/>
    <x v="0"/>
    <n v="15"/>
    <s v="cumple"/>
  </r>
  <r>
    <x v="0"/>
    <n v="2023004853"/>
    <x v="138"/>
    <s v="EN COMUNICACION DEL DIA 20072023 CON OFICIO GS-2023 100406 DE LA POLICIA NACIONAL SECCIONAL CALI ENVIADO VIA EMAIL A CONTACTO CCC SOLICITAN SE APORTE INFORMACION SI EL SR. JUAN CAMILO MESA ESPAÑA CC 1107513509 SE ENCUENTRA REGISTRADO COMO PROPIETARIO DE ALGUN ESTABLECIMIENTO DE COMERCIO PUBLICO O PRIVADO. - NOTA LA CEDULA APORTADA NO FIGURA CON REGISTROS EN LA CCC"/>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AGENTE LUIS FERNANDO RINCON GIRON"/>
    <s v="3989980ext23712"/>
    <s v="luis.rincon1251@correo.policia.gov.co"/>
    <s v="E-mail"/>
    <s v=""/>
    <s v="3 Peticiones"/>
    <x v="0"/>
    <s v="Registros Publicos y Redes Emp"/>
    <s v="Derecho de peticion"/>
    <s v="."/>
    <s v="."/>
    <s v="2023 - 00161 SANTIAGO DE CALI, 26 DE JULIO DE 2023 SEÑORES MINISTERIO DE DEFENSA NACIONAL POLICIA NACIONAL ATENCIÓN: AGENTE LUIS FERNANDO RINCON GIRON INVESTIGADOR CRIMINAL SIJIN LUIS.RINCON1251@CORREO.POLICIA.GOV.CO LA CIUDAD CORDIAL SALUDO, DAMOS RESPUESTA A SU OFICIO GS-2023-100406/SUBIN-GRUIJ-25.10 DEL 20 DE JULIO DE 2023, RECIBIDO EN ESTA ENTIDAD EL 24 DE JULIO, EN EL QUE SOLICITA: &quot;APORTE INFORMACIÓN SI EN SU BASE DE DATOS SE ENCUENTRA REGISTRADA LA PERSONA DE NOMBRE JUAN CAMILO MESA ESPAÑA, IDENTIFICADO CON CEDULA DE CIUDADANÍA NO. 1.107.513.509,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7-26T00:00:00"/>
    <d v="2023-07-26T00:00:00"/>
    <s v="luis.rincon1251@correo.policia.gov.co.rpost.biz miércoles 26/07/2023 5:45 p. m"/>
    <s v="N"/>
    <s v=""/>
    <x v="0"/>
    <s v=""/>
    <s v="N"/>
    <d v="2023-07-26T00:00:00"/>
    <d v="2023-07-26T00:00:00"/>
    <n v="2"/>
    <n v="15"/>
    <x v="0"/>
    <n v="15"/>
    <s v="cumple"/>
  </r>
  <r>
    <x v="0"/>
    <n v="2023004855"/>
    <x v="138"/>
    <s v="EN COMUNICACION DEL DIA 19072023 CON OFICIO GS-2023 SEPRO GRUPO 3.1 DE LA POLICIA NACIONA SECCIONAL CALI ENCVIADO VIA EMAIL A CONTACTO CCC SOLICITAN SE ESTUDIE LA POSIBILIDAD EL ENVIO DE UN INVENTARIO DE LAS ENTIDADES COMERCILES LAS CUALES OFRECEN SEVICIO DE PISCINAS EN ATENCION AL DESPLIEGUE DE INTERVENCION INTEGRAL CON LAS ENTIDADES GUBERNAMENTALES Y DE POLICIA SEGUN LA LEY 1209-2008 REQUESITOS MINIMOS PARA EL FUNCIONAMEINTO DE LAS PISCINAS Y EVITAR LA APARICION DE NUEVOS CASOS LOS CUALES AFECTEN LOS ENTORNOS TURISTICOS"/>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TENIENTE LUIS ORLANDO MENDOZA CARO"/>
    <s v="8850473"/>
    <s v="mecal.grupo@policia.gov.co"/>
    <s v="E-mail"/>
    <s v=""/>
    <s v="3 Peticiones"/>
    <x v="0"/>
    <s v="Registros Publicos y Redes Emp"/>
    <s v="Derecho de peticion"/>
    <s v="."/>
    <s v="."/>
    <s v="2023-00760 SANTIAGO DE CALI, 27 DE JULIO DE 2023 SEÑOR LUIS ORLANDO MENDOZA CARO JEFE GRUPO PROTECCIÓN TURISMO Y PATRIMONIO NACIONAL MECAL POLICIA NACIONAL - DIRECCIÓN DE PROTECCIÓN Y SERVICIOS ESPECIALES MECAL.TURISMO@POLICIA.GOV.CO LA CIUDAD CORDIAL SALUDO, DAMOS RESPUESTA A SU OFICIO NO. GS-2023-100709-MECAL DEL 19 DE JULIO DE 2023, RECIBIDO EN ESTA ENTIDAD EL 21 DE JULIO DE 2023, EN EL QUE SOLICITA LA SIGUIENTE INFORMACIÓN: &quot;ORDENAR A QUIEN CORRESPONDA, EL ENVÍO DEL INVENTARIO DE LAS ENTIDADES COMERCIALES LOS CUALES OFRECEN SERVICIO DE PISCINAS, EN ATENCIÓN AL DESPLIEGUE DE INTERVENCIÓN A DIVERSOS SITIOS Y/O ESTABLECIMIENTOS LOS CUALES CUENTAN CON ESTE SERVICIO, PARA INTERVENCIÓN INTEGRAL CON LAS ENTIDADES GUBERNAMENTALES Y DE POLICÍA SEGÚN LA LEY 1209 DE 2008 &quot;REQUISITOS MÍNIMOS PARA EL FUNCIONAMIENTO DE PISCINAS&quot;. AL RESPECTO, LE INFORMAMOS QUE LAS CÁMARAS DE COMERCIO DEBEN CEÑIRSE A LO ESTRICTAMENTE CONSAGRADO EN EL ORDENAMIENTO JURÍDICO Y, POR TANTO, SOLO PUEDEN"/>
    <s v="."/>
    <s v="Finalizado"/>
    <s v="ECUARTAS"/>
    <d v="2023-07-29T00:00:00"/>
    <d v="2023-07-29T00:00:00"/>
    <s v="'mecal.turismo@policia.gov.co.rpost.biz' sábado 29/07/2023 1:57 p. m"/>
    <s v="N"/>
    <s v=""/>
    <x v="0"/>
    <s v=""/>
    <s v="N"/>
    <d v="2023-07-29T00:00:00"/>
    <d v="2023-07-29T00:00:00"/>
    <n v="4"/>
    <n v="15"/>
    <x v="0"/>
    <n v="15"/>
    <s v="cumple"/>
  </r>
  <r>
    <x v="0"/>
    <n v="2023004857"/>
    <x v="138"/>
    <s v="EN COMUNICACION DEL DIA 21072023 CON EMAIL ENVIADO A CONTACTO CCC MEDIANTE PETICION LA SRA. SONIA LUCIA RUIZ ARANDIA DE AL SOCIEDAD WIN WITH WYNN SAS NIT 901557921-8. SOLICITA SE ACTUALICE EL PASAPORTE DEL SR. DOUGLAS BERNARD WYNN DOCUMENTO ANTERIOR: PASAPORTE # 577957488 DOCUMENTO ACTUAL PASAPORTE # A03730496"/>
    <s v="A"/>
    <s v="JCMARIN"/>
    <s v=" "/>
    <s v="Obrero"/>
    <d v="2023-07-24T00:00:00"/>
    <s v="Origino"/>
    <s v="NRESPONS"/>
    <s v="Registros Pub y Redes Emp"/>
    <s v="Back (Registro)"/>
    <s v="Finalizado"/>
    <s v=" "/>
    <s v="Asignado a"/>
    <s v="MVELASCO"/>
    <s v="Registros Pub y Redes Emp"/>
    <s v="Back Correcciones Registro"/>
    <d v="2023-07-24T00:00:00"/>
    <s v="A"/>
    <s v="MERCANTIL"/>
    <n v="1139444"/>
    <m/>
    <m/>
    <m/>
    <m/>
    <m/>
    <m/>
    <s v="Inscrito"/>
    <m/>
    <s v="SONIA LUCIA RUIZ ARANDIA"/>
    <s v=""/>
    <s v="sonilu20@hotmail.com"/>
    <s v="E-mail"/>
    <s v=""/>
    <s v="2 Del tramite del documento"/>
    <x v="20"/>
    <s v="Registros Publicos y Redes Emp"/>
    <s v="Inscripción"/>
    <s v="."/>
    <s v="."/>
    <s v="AL INSCRITO 1139444 SE ACTUALIZA EL NUMERO DE DOCUMENTO DE IDENTIDAD DE WYNN DOUGLAS BERNARD PASAPORTE A03730496 COMO REPRESENTANTE LEGAL, SE NOTIFICA AL CORREO ELECTRÓNICO REPORTADO EN EL RECLAMO"/>
    <s v="."/>
    <s v="Finalizado"/>
    <s v="MVELASCO"/>
    <d v="2023-07-24T00:00:00"/>
    <d v="2023-07-24T00:00:00"/>
    <s v=" "/>
    <s v="N"/>
    <s v=""/>
    <x v="0"/>
    <s v="."/>
    <s v="N"/>
    <d v="2023-07-24T00:00:00"/>
    <d v="2023-07-24T00:00:00"/>
    <n v="0"/>
    <n v="15"/>
    <x v="0"/>
    <n v="15"/>
    <s v="cumple"/>
  </r>
  <r>
    <x v="0"/>
    <n v="2023004858"/>
    <x v="138"/>
    <s v="EN COMUNICACION DEL DIA B21072023 CON EMAIL ENVIADFO A CONTACTO CCC MEDIANTE PETICION EL SR. ANDRES FERNANDO MANZANO RODRÍGUEZ CC NO: 6104465 EN CALIDAD DE REPRESENTANTE LEGAL DE ACEROS AMÉRICA S.A.S SOCIEDAD IDENTIFICADA CON NIT 901379532-2 SOLICITAR LA ACTUALIZACIÓN DEL NÚMERO DE PASAPORTE DE LOS REPRESENTANTES LEGALES DE LA SOCIEDAD QUE SE RELACIONAN A CONTINUACIÓN: TULIO ALEJANDRO SILGADO CONSIGLERI PASAPORTE ANTERIOR 116756694 PASAPORTE ACTUAL 122005204 - LUIS RICARDO GUZMAN VALENZUELA PASAPORTE ANTERIOR 116494445 PASAPORTE ACTUAL 120091943 - ERNANDO BUSTAMANTE CILLONIZ PASAPORTE ANTERIOR 116223574 PARAPORTE ACTUAL 116218758 - LUISA MARIANA TALAVERA RUBINA PASAPORTE ANTERIOR 120471833 PASAPORTE ACTUAL 120322973 - RAFAEL ALONSO CACERES GALLEGOS PASAPORTE ANTERIOR 116053124 PASAPORTE ACTUAL 120210148 SE ADJUNTAN DOCUMENTOS"/>
    <s v="A"/>
    <s v="JCMARIN"/>
    <s v=" "/>
    <s v="Obrero"/>
    <d v="2023-07-24T00:00:00"/>
    <s v="Origino"/>
    <s v="NRESPONS"/>
    <s v="Registros Pub y Redes Emp"/>
    <s v="Back (Registro)"/>
    <s v="Finalizado"/>
    <s v=" "/>
    <s v="Asignado a"/>
    <s v="MVELASCO"/>
    <s v="Registros Pub y Redes Emp"/>
    <s v="Back Correcciones Registro"/>
    <d v="2023-07-24T00:00:00"/>
    <s v="A"/>
    <s v="MERCANTIL"/>
    <n v="1109254"/>
    <m/>
    <m/>
    <m/>
    <m/>
    <m/>
    <m/>
    <s v="Inscrito"/>
    <m/>
    <s v="ANDRES FERNANDO MANZANO RODRÍGUEZ"/>
    <s v=""/>
    <s v=""/>
    <s v="E-mail"/>
    <s v=""/>
    <s v="2 Del tramite del documento"/>
    <x v="20"/>
    <s v="Registros Publicos y Redes Emp"/>
    <s v="Inscripción"/>
    <s v="."/>
    <s v="."/>
    <s v="AL INSCRITO 1109254 SE ACTUALIZARON LOS SIGUIENTES NUMEROS DE DOCUMENTOS DE IDENTIDAD SALGADO CONSIGLIERI TULIO ALEJANDRO PASAPORTE 122005204 GUZMAN VALENZUELA LUIS RICARDO PASAPORTE 120091943 BUSTAMANTE CILLONIZ FERNANDO PASAPORTE 120322973 TALAVERA RUBINA LUISA MARIANA PASAPORTE 120471833 CACERES GALLEGOS RAFAEL ALFONSO PASAPORTE 120210148 SE NOTIFICA AL USUARIO AL CORREO ELECTRÓNICO REPORTADO EN EL RECLAMO ABOGADO4@CUESTALAWYERS.COM"/>
    <s v="."/>
    <s v="Finalizado"/>
    <s v="MVELASCO"/>
    <d v="2023-07-24T00:00:00"/>
    <d v="2023-07-24T00:00:00"/>
    <s v=" "/>
    <s v="N"/>
    <s v=""/>
    <x v="0"/>
    <s v="."/>
    <s v="N"/>
    <d v="2023-07-24T00:00:00"/>
    <d v="2023-07-24T00:00:00"/>
    <n v="0"/>
    <n v="15"/>
    <x v="0"/>
    <n v="15"/>
    <s v="cumple"/>
  </r>
  <r>
    <x v="0"/>
    <n v="2023004860"/>
    <x v="138"/>
    <s v="EN COMUNICACION DEL DIA 17072023 CON RAD. 202341720100003111 DE AL SECRETARIA DE TURISMO ALCALDIA DE CALI ENVIADO VIA EMAIL A CONTACTO CCC RECIBIDO EL 21072023 SOLICITAN UNA BASE DE DATOS ACTUALIZADA DEL REGISTRO NACIONAL DE TURISMO ACTIVO DE LOS PRESTADORES DE SERVICIOS TURISTICOS DE LA CIUDAD DE CALI CON NOMBRE DE EMPRESA - NIT - NOMBRE REP. LEGAL - NOMBRE DE CONTACTO - EMAIL - TELEFONO FIJO Y CELULAR - DIRECCION - NUMERO RNT - COMUNA DE UBICACION DE LA EMPRESA - Y LAS CATEGORIAS QUE LO IDENTIFICAN COMO PRESTADOR DE SERVICIOS TUURISTICOS."/>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STEFANIA DOGLIONI VELEZ"/>
    <s v=""/>
    <s v=""/>
    <s v="E-mail"/>
    <s v=""/>
    <s v="3 Peticiones"/>
    <x v="0"/>
    <s v="Registros Publicos y Redes Emp"/>
    <s v="Derecho de peticion"/>
    <s v="."/>
    <s v="."/>
    <s v="2023-00846 SANTIAGO DE CALI, 2 DE AGOSTO DE 2023 SEÑORES ALCALDIA DE SANTIAGO DE CALI SECRETARIA DE TURISMO VALLE DEL CAUCA ATENCIÓN: STEFANÍA DOGLIONI VÉLEZ SECRETARIO DE DESPACHO SARA.BETANCOURT@CALI.GOV.CO LA CIUDAD CORDIAL SALUDO, DAMOS RESPUESTA A SU SOLICITUD RADICADO 202341720100003111 DEL 17 DE JULIO DE 2023, RECIBIDO EN ESTA ENTIDAD EL 21 DE JULIO DE 2023, EN EL QUE SOLICITA: &quot;BASE DE DATOS ACTUALIZADA CON EL REGISTRO NACIONAL DE TURISMO ACTIVO DE LOS PRESTADORES DE SERVICIOS TURÍSTICOS ÚNICAMENTE DE LA CIUDAD DE CALI, CON NOMBRE DE LA EMPRESA, NIT, NOMBRE DEL REPRESENTANTE, NOMBRE DE CONTACTO, CORREO ELECTRÓNICO, TELÉFONO FIJO, CELULAR, DIRECCIÓN, NÚMERO DE RNT, COMUNA EN LA QUE ESTÁ UBICADA LA EMPRESA Y LAS CORRESPONDIENTES CATEGORÍAS QUE LOS IDENTIFICAN COMO PRESTADORES DE SERVICIOS TURÍSTICOS.&quot; AL RESPECTO, LE INFORMAMOS QUE LAS CÁMARAS DE COMERCIO DEBEN CEÑIRSE A LO ESTRICTAMENTE CONSAGRADO EN EL ORDENAMIENTO JURÍDICO Y, POR TANTO, SOLO PUEDEN HACER LO "/>
    <s v="."/>
    <s v="Finalizado"/>
    <s v="ECUARTAS"/>
    <d v="2023-07-29T00:00:00"/>
    <d v="2023-08-02T00:00:00"/>
    <s v="sara.betancourt@cali.gov.co.rpost.biz; contactenos@cali.gov.co.rpost.biz miércoles 02/08/2023 2:39 p. m"/>
    <s v="N"/>
    <s v=""/>
    <x v="0"/>
    <s v=""/>
    <s v="N"/>
    <d v="2023-08-02T00:00:00"/>
    <d v="2023-08-02T00:00:00"/>
    <n v="7"/>
    <n v="15"/>
    <x v="0"/>
    <n v="15"/>
    <s v="cumple"/>
  </r>
  <r>
    <x v="0"/>
    <n v="2023004862"/>
    <x v="138"/>
    <s v="EN COMUNICACION DEL DIA 25072023 CON OFICIO TUTELA 110014088042-2023-00205 DEL JUZGADO 42 PENAL MUPAL FUNCION CONTROL GARANTIAS BOGOTA DC ENVIADO VIA EMAIL A CONTACTO CCC OFICIAN A LA CÁMARA DE COMERCIO DE CALI PARA QUE DENTRO DE LAS VEINTICUATRO (24) HORAS SIGUIENTES AL RECIBO DE ESTA SE SIRVA APORTAR CERTIFICADO DE EXISTENCIA Y REPRESENTACIÓN LEGAL DE LA SOCIEDAD MC CONSULTOR SAS - NOTA LA SOCIEDAD MC CONSULTOR SAS NIT 901476535 - 1 FIGURA ACTIVA EN CALI CON MAT # 1115834"/>
    <s v="A"/>
    <s v="JCMARIN"/>
    <s v=" "/>
    <s v="Obrero"/>
    <d v="2023-07-24T00:00:00"/>
    <s v="Origino"/>
    <s v="NRESPONS"/>
    <s v="Registros Pub y Redes Emp"/>
    <s v="Back (Registro)"/>
    <s v="Finalizado"/>
    <s v=" "/>
    <s v="Asignado a"/>
    <s v="ECUARTAS"/>
    <s v="Registros Pub y Redes Emp"/>
    <s v="Back (Registro)"/>
    <d v="2023-07-24T00:00:00"/>
    <s v="A"/>
    <s v="MERCANTIL"/>
    <n v="1115834"/>
    <m/>
    <m/>
    <m/>
    <m/>
    <m/>
    <m/>
    <s v="Inscrito"/>
    <m/>
    <s v="LILIANA CORTAZAR L."/>
    <s v=""/>
    <s v="j42pmgbt@cendoj.ramajudicial.gov.co"/>
    <s v="E-mail"/>
    <s v=""/>
    <s v="3 Peticiones"/>
    <x v="0"/>
    <s v="Registros Publicos y Redes Emp"/>
    <s v="Derecho de peticion"/>
    <s v="."/>
    <s v="."/>
    <s v="2023 - 00809 SANTIAGO DE CALI, 24 DE JULIO DE 2023 SEÑORES JUZGADO CUARENTA Y DOS (42) PENAL MUNICIPAL CON FUNCIÓN DE CONTROL DE GARANTÍAS DE BOGOTÁ ATENCIÓN: NATALIA ANDREA MEJIA ROBAYO JUEZ J42PMGBT@CENDOJ.RAMAJUDICIAL.GOV.CO BOGOTÁ D.C. CORDIAL SALUDO DAMOS RESPUESTA AL OFICIO ACCIÓN DE TUTELA NO. 110014088042 - 2023-00205 CON FECHA DEL 25 DE JULIO DE 2023, RECIBIDO EN ESTA ENTIDAD EL 24 DE JULIO, EN EL QUE SOLICITA &quot;OFICIAR A LA CÁMARA DE COMERCIO DE CALI, PARA QUE DENTRO DE LAS VEINTICUATRO (24) HORAS SIGUIENTES AL RECIBO DE ESTA, SE SIRVA APORTAR CERTIFICADO DE EXISTENCIA Y REPRESENTACIÓN LEGAL DE LA SOCIEDAD MC CONSULTO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ECUARTAS"/>
    <d v="2023-07-24T00:00:00"/>
    <d v="2023-07-24T00:00:00"/>
    <s v="'J42pmgbt@cendoj.ramajudicial.gov.co.rpost.biz' lunes 24/07/2023 2:18 p. m"/>
    <s v="N"/>
    <s v=""/>
    <x v="0"/>
    <s v=""/>
    <s v="N"/>
    <d v="2023-07-24T00:00:00"/>
    <d v="2023-07-24T00:00:00"/>
    <n v="0"/>
    <n v="15"/>
    <x v="0"/>
    <n v="15"/>
    <s v="cumple"/>
  </r>
  <r>
    <x v="0"/>
    <n v="2023004866"/>
    <x v="138"/>
    <s v="EN COMUNICACION DEL DIA 21072023 CON EMAIL ENVIADO A CONTACTO CCC MEDIANTE PETICION EL SR. LUIS ALFREDO CHARRIA HURTADO CC 16587081 ACTUANDO COMO REPRESENTANTE LEGAL DE LA EMPRESA TRANSPORTES ESPECIALES ACAR S.A IDENTIFICADA CON NIT. 805.021.222-9 S RESPETUOSAMENTE PARA SOLICITARLE SE SIRVA PROCEDER DE CONFORMIDAD CON LA PETICIÓN DEL PRESENTE ESCRITO, FUNDAMENTADA EN LOS HECHOS QUE EXPONGO A CONTINUACIÓN: PETICIÓN: 1. POR LO ANTERIORMENTE MENCIONADO, SOLICITAMOS DE MANERA RESPETUOSA SE NOS EXPIDA COPIA DE LOS DOCUMENTOS INSCRITOS EN EL REGISTRO ÚNICO DE PROPONENTES COMO EXPERIENCIA DE TRANSPORTES ESPECIALES ACAR S.A. CON NIT. 805021222-9 DESDE EL CONSECUTIVO 1 HASTA EL CONSECUTIVO NO. 95 2. DE ACCEDER A NUESTRA SOLICITUD, ROGAMOS SE REMITA LA DOCUMENTACIÓN AL CORREO ELECTRÓNICO: ASISCOMERPASTO@ACARLTDA.COM 3. DE NO ACCEDER A NUESTRA PETICIÓN, SOLICITAMOS SE REMITA COMUNICACIÓN CON LA NEGATIVA SEÑALANDO LOS FUNDAMENTOS DE HECHO Y DE DERECHO DE LA MISMA."/>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LUIS ALFREDO CHARRIA HURTADO"/>
    <s v=""/>
    <s v="asiscomerpasto@acarltda.com"/>
    <s v="E-mail"/>
    <s v="3176546183"/>
    <s v="3 Peticiones"/>
    <x v="0"/>
    <s v="Registros Publicos y Redes Emp"/>
    <s v="Derecho de peticion"/>
    <s v="."/>
    <s v="."/>
    <s v="2023-00745 SANTIAGO DE CALI, 27 DE JULIO DE 2023 SEÑOR LUIS ALFREDO CHARRIA HURTADO REPRESENTANTE LEGAL TRANSPORTES ESPECIALES ACAR S.A TRANSPORTES ESPECIALES ACAR S.A. ASISCOMERPASTO@ACARLTDA.COM SAN JUAN DE PASTO CORDIAL SALUDO, MEDIANTE ESCRITO DEL 21 DE JULIO DE 2023, RECIBIDO EN ESTA ENTIDAD EL MISMO DÍA, SOLICITÓ: &quot;SE NOS EXPIDA COPIA DE LOS DOCUMENTOS INSCRITOS EN EL REGISTRO ÚNICO DE PROPONENTES COMO EXPERIENCIA DE TRANSPORTES ESPECIALES ACAR S.A. CON NIT. 805021222-9 DESDE EL CONSECUTIVO 1 HASTA EL CONSECUTIVO NO. 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
    <s v="."/>
    <s v="Finalizado"/>
    <s v="ECUARTAS"/>
    <d v="2023-07-27T00:00:00"/>
    <d v="2023-07-27T00:00:00"/>
    <s v="'asiscomerpasto@acarltda.com.rpost.biz' jueves 27/07/2023 10:14 a. m"/>
    <s v="N"/>
    <s v=""/>
    <x v="0"/>
    <s v=""/>
    <s v="N"/>
    <d v="2023-07-27T00:00:00"/>
    <d v="2023-07-27T00:00:00"/>
    <n v="3"/>
    <n v="15"/>
    <x v="0"/>
    <n v="15"/>
    <s v="cumple"/>
  </r>
  <r>
    <x v="0"/>
    <n v="2023004872"/>
    <x v="138"/>
    <s v="EN COMUNICACION DEL DIA 21072023 CON RAD 3000SECG-2023-0006366-EE-001 DEL INSTITUTO GEOGRAFICO AGUSTIN CODAZZI ENVIADO VIA EMAIL A CONTACTO CCC RESOLUCION 660 DEL 15-05-2023 SANCION POR INCUMPLIMIENTO EN CONTRATO A LA SOCIEDAD CLEANER SA"/>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MARTHA LUCIA PARRA GARCIA"/>
    <s v="6531888"/>
    <s v=""/>
    <s v="E-mail"/>
    <s v=""/>
    <s v="3 Peticiones"/>
    <x v="0"/>
    <s v="Registros Publicos y Redes Emp"/>
    <s v="Derecho de peticion"/>
    <s v="."/>
    <s v="."/>
    <s v="2023-00811 SANTIAGO DE CALI, 25 DE JULIO DE 2023 SEÑORA MARTHA LUCIA PARRA GARCIA SECRETARIA GENERAL INSTITUTO GEOGRÁFICO AGUSTÍN CODAZZI CONTACTENOS@IGAC.GOV.CO BOGOTÁ D.C. CORDIAL SALUDO, MEDIANTE RADICADO 3000SECG-2023-0006366-EE-001 NO. CASO: 733952 DEL 21 DE JULIO DE 2023, RECIBIDO EN ESTA ENTIDAD EL 24 DE JULIO DE 2023, NOS COMUNICA &quot;LA RESOLUCIÓN NO. 660 DEL 15 DE MAYO DE 2023 &quot;POR MEDIO DE LA CUAL SE DECLARA EL INCUMPLIMIENTO PARCIAL Y SE HACE EFECTIVA LA MULTA Y LA CLÁUSULA PENAL DE LA ORDEN DE COMPRA 100610 DERIVADA DEL ACUERDO DE PRECIOS SUMINISTRO DE SERVICIO INTEGRAL DE ASEO Y CAFETERIA (CCE-972-AMP-2019) CUYO OBJETO ES &quot;PRESTACIÓN DE SERVICIOS DE ASEO, CAFETERÍA Y MANTENIMIENTO PARA LAS INSTALACIONES DEL INSTITUTO GEOGRÁFICO AGUSTÍN CODAZZI - IGAC, A NIVEL NACIONAL. REGIÓN 12: SAN ANDRÉS&quot; AL RESPECTO, LE INFORMAMOS QUE LAS CÁMARAS DE COMERCIO DEBEN CEÑIRSE A LO ESTRICTAMENTE CONSAGRADO EN EL ORDENAMIENTO JURÍDICO Y, POR LO TANTO, SOLO PUEDEN HACER LO QUE LA"/>
    <s v="."/>
    <s v="Finalizado"/>
    <s v="ECUARTAS"/>
    <d v="2023-07-25T00:00:00"/>
    <d v="2023-07-25T00:00:00"/>
    <s v="'contactenos@igac.gov.co.rpost.biz' martes 25/07/2023 10:18 a. m"/>
    <s v="N"/>
    <s v=""/>
    <x v="0"/>
    <s v=""/>
    <s v="N"/>
    <d v="2023-07-25T00:00:00"/>
    <d v="2023-07-25T00:00:00"/>
    <n v="1"/>
    <n v="15"/>
    <x v="0"/>
    <n v="15"/>
    <s v="cumple"/>
  </r>
  <r>
    <x v="0"/>
    <n v="2023004875"/>
    <x v="138"/>
    <s v="EN COMUNICACION DEL DIA 24072023 CON EMAIL ENVIADO A CONTACTO CCC MEDIANTE PETICION DE LA SOCIEDAD HERMANOS MARTINEZ GARZON Y CIA S EN C NIT 900124327-0 SOLICITRAN ACTUALIZACIÓN DEL TIPO Y NUMERO DE DOCUMENTO DE LOS COMANDITARIOS YA QUE EN EL MOMENTO DE LA CONSTITUCIÓN DE LA SOCIEDAD PREVIAMENTE INDICADA LOS COMANDITARIOS ERAN MENORES DE EDAD ASI: EL SR. HELLMAN EDUARDO MARTINEZ GARZON T I 93011721808 A CEDULA CIUDADANIA 1144058394 Y EL SR. ANDREI FELIPE MARTINEZ GARZON T I 94093019800 A CEDUAL CIUDADANIA 1144075507"/>
    <s v="A"/>
    <s v="JCMARIN"/>
    <s v=" "/>
    <s v="Obrero"/>
    <d v="2023-07-24T00:00:00"/>
    <s v="Origino"/>
    <s v="NRESPONS"/>
    <s v="Registros Pub y Redes Emp"/>
    <s v="Back (Registro)"/>
    <s v="Finalizado"/>
    <s v=" "/>
    <s v="Asignado a"/>
    <s v="MVELASCO"/>
    <s v="Registros Pub y Redes Emp"/>
    <s v="Back Correcciones Registro"/>
    <d v="2023-07-24T00:00:00"/>
    <s v="A"/>
    <s v="MERCANTIL"/>
    <n v="699662"/>
    <m/>
    <m/>
    <m/>
    <m/>
    <m/>
    <m/>
    <s v="Inscrito"/>
    <m/>
    <s v="JAIME GARZÓN SERRANO"/>
    <s v=""/>
    <s v="zoigase@hotmail.com"/>
    <s v="E-mail"/>
    <s v=" 3204495110"/>
    <s v="2 Del tramite del documento"/>
    <x v="20"/>
    <s v="Registros Publicos y Redes Emp"/>
    <s v="Inscripción"/>
    <s v="."/>
    <s v="."/>
    <s v="AL INSCRITO 699662 SE ACTUALIZAN LOS NUMEROS Y TIPOS DE IDENTIFICACIÓN DE LOS SOCIOS GESTORES QUEDANDO ASÍ: HELLMAN EDUARDO MARTINEZ GARZON CC 1144058394 ANDREI FELIPE MARTINEZ GARZON CC 1144075507 SE NOTIFICA AL USUARIO AL CORREO ELECTRÓNICO REPORTADO EN EL PQR"/>
    <s v="."/>
    <s v="Finalizado"/>
    <s v="MVELASCO"/>
    <d v="2023-07-26T00:00:00"/>
    <d v="2023-07-26T00:00:00"/>
    <s v=" "/>
    <s v="N"/>
    <s v=""/>
    <x v="0"/>
    <s v="."/>
    <s v="N"/>
    <d v="2023-07-26T00:00:00"/>
    <d v="2023-07-26T00:00:00"/>
    <n v="2"/>
    <n v="15"/>
    <x v="0"/>
    <n v="15"/>
    <s v="cumple"/>
  </r>
  <r>
    <x v="0"/>
    <n v="2023004877"/>
    <x v="138"/>
    <s v="EN COMUNICACION DEL DIA 28062023 CON OFICIO 464 DEL JUZGADO 13 DE FAMILIA DEL CIRCUITO DE ORALIDAD DE CALI ENVIADO VIA EMAIL A CONTACTO CCC RECIBIDO EL DIA 24072023 SOLICITAN REFERENTE A LA SOCIEDAD M.C. MENSAJERÍA CONFIDENCIAL S.A. EL JUZGADO ORDENA OFICIAR A LA CAMADA DE COMERCIO DE CALI A FIN DE QUE CERTIFIQUE, SI DICHA SOCIEDAD ESTÁ EN LIQUIDACIÓN O SI ESTÁ VIGENTE, QUIENES SON LOS SOCIOS PARA TAL EFECTO SE DEBERÁN IDENTIFICAR A LOS SOCIOS CON DOCUMENTO DE IDENTIDAD, SI LA CONSTITUCIÓN FUE REALIZADA POR ESCRITURA PÚBLICA Y FECHA DE CONSTITUCIÓN."/>
    <s v="A"/>
    <s v="JCMARIN"/>
    <s v=" "/>
    <s v="Obrero"/>
    <d v="2023-07-24T00:00:00"/>
    <s v="Origino"/>
    <s v="NRESPONS"/>
    <s v="Registros Pub y Redes Emp"/>
    <s v="Back (Registro)"/>
    <s v="Finalizado"/>
    <s v=" "/>
    <s v="Asignado a"/>
    <s v="ECUARTAS"/>
    <s v="Registros Pub y Redes Emp"/>
    <s v="Back (Registro)"/>
    <d v="2023-07-24T00:00:00"/>
    <s v="A"/>
    <s v="MERCANTIL"/>
    <n v="311866"/>
    <m/>
    <m/>
    <m/>
    <m/>
    <m/>
    <m/>
    <s v="Inscrito"/>
    <m/>
    <s v="KATHERINE GÓMEZ"/>
    <s v="8986868EXT1531"/>
    <s v="j13fccali@cendoj.ramajudicial.gov.co"/>
    <s v="E-mail"/>
    <s v=""/>
    <s v="3 Peticiones"/>
    <x v="0"/>
    <s v="Registros Publicos y Redes Emp"/>
    <s v="Derecho de peticion"/>
    <s v="."/>
    <s v="."/>
    <s v="2022-00757 SANTIAGO DE CALI, 28 DE JULIO DE 2023 SEÑORES JUZGADO TRECE DE FAMILIA DEL CIRCUITO DE ORALIDAD DE CALI ATENCIÓN: KATHERINE GÓMEZ SECRETARIA J13FCCALI@CENDOJ.RAMAJUDICIAL.GOV.CO LA CIUDAD CORDIAL SALUDO DAMOS RESPUESTA A SU OFICIO NO. 464 RADICACIÓN 76001-31-10-013-2022-00268-00 DEL 28 DE JUNIO DE 2023, RECIBIDO EN ESTA ENTIDAD EL 21 DE JULIO DE 2023, EN EL QUE SOLICITA: &quot;CERTIFIQUE, SI DICHA SOCIEDAD ESTÁ· EN LIQUIDACIÓN O SI ESTA· VIGENTE, QUIENES SON LOS SOCIOS PARA TAL EFECTO SE DEBERÁN IDENTIFICAR A LOS SOCIOS CON DOCUMENTO DE IDENTIDAD, SI LA CONSTITUCIÓN FUE REALIZADA POR ESCRITURA PÚBLICA Y FECHA DE CONSTIT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
    <s v="."/>
    <s v="Finalizado"/>
    <s v="ECUARTAS"/>
    <d v="2023-07-28T00:00:00"/>
    <d v="2023-07-28T00:00:00"/>
    <s v="j13fccali@cendoj.ramajudicial.gov.co.rpost.biz viernes 28/07/2023 9:03 a. m."/>
    <s v="N"/>
    <s v=""/>
    <x v="0"/>
    <s v=""/>
    <s v="N"/>
    <d v="2023-07-28T00:00:00"/>
    <d v="2023-07-28T00:00:00"/>
    <n v="4"/>
    <n v="15"/>
    <x v="0"/>
    <n v="15"/>
    <s v="cumple"/>
  </r>
  <r>
    <x v="0"/>
    <n v="2023004878"/>
    <x v="138"/>
    <s v="EN COMUNICACION DEL DIA 21072023 CON EMAIL ENVIADO A CONTACTO CCC MEDIANTE PETICION EL SR. JAVIER MONTAÑO MOSQUERA CC 16493928 SOLICITA: FAVOR INFORMAR SI LAS SIGUIENTES ENTIDADES TODAVÍA SE ENCUENTRAN ACTIVAS ANTE CÁMARA DE COMERCIO: ASOCIACION DE EGRESADOS DE CIENCIAS ECONOMICAS Y EMPRESARIALES DE LA USC IDENTIFICADO CON NIT: 900258458 FUNDACION DE ESTUDIANTES Y PROFESIONALES LIDERES AFROCOLOMBIANOS IDENTIFICADO CON NIT: 900709591 PRECOOPERATIVA DE ESTUDIANTES DE CIENCIAS ECONOMICAS Y EMPRESARIALES IDENTIFICADO CON NIT: 900235371 EN LAS TRES EN SU MOMENTO DE CREACIÓN FUI REVISOR FISCAL Y POR DICHO MOTIVO LA DIAN ESTA SOLICITANDO INFORMACIÓN DE BENEFICIARIOS FINALES DE ESAS ENTIDADES, A LO CUAL REQUIERO LA INFORMACIÓN DE JUNTA DIRECTIVA, ASOCIADOS O EN SU DEFECTO REPRESENTANTE LEGAL."/>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JAVIER MONTAÑO MOSQUERA"/>
    <s v=""/>
    <s v="javi2m59@gmail.com"/>
    <s v="E-mail"/>
    <s v="3173764524"/>
    <s v="3 Peticiones"/>
    <x v="0"/>
    <s v="Registros Publicos y Redes Emp"/>
    <s v="Derecho de peticion"/>
    <s v="."/>
    <s v="."/>
    <s v="2023-00800 SANTIAGO DE CALI, 28 DE JULIO DE 2023 SEÑOR JAVIER MONTAÑO MOSQUERA JAVI2M59@GMAIL.COM LA CIUDAD CORDIAL SALUDO, MEDIANTE ESCRITO DEL 21 DE JULIO DE 2023, RECIBIDO EN ESTA ENTIDAD EL MISMO DÍA, SOLICITÓ: &quot;INFORMAR SI LAS SIGUIENTES ENTIDADES TODAVÍA SE ENCUENTRAN ACTIVAS ANTE CÁMARA DE COMERCIO: ASOCIACION DE EGRESADOS DE CIENCIAS ECONOMICAS Y EMPRESARIALES DE LA USC IDENTIFICADO CON NIT: 900258458 FUNDACION DEESTUDIANTES Y PROFESIONALES LIDERES AFROCOLOMBIANOS IDENTIFICADO CON NIT:900709591 PRECOOPERATIVA DE ESTUDIANTES DE CIENCIAS ECONOMICAS YEMPRESARIALES IDENTIFICADO CON NIT: 900235371 EN LAS TRES EN SU MOMENTO DE CREACIÓN FUI REVISOR FISCAL Y POR DICHO MOTIVO LA DIAN ESTÁ SOLICITANDO INFORMACIÓN DE BENEFICIARIOS FINALES DE ESAS ENTIDADES, A LO CUAL REQUIERO LA INFORMACIÓN DE JUNTA DIRECTIVA, ASOCIADOS O EN SU DEFECTO REPRESENTANTE LEGAL&quot;. AL RESPECTO, LE INFORMAMOS QUE LAS CÁMARAS DE COMERCIO DEBEN CEÑIRSE A LO ESTRICTAMENTE CONSAGRADO EN EL ORDENAMIENTO JURÍ"/>
    <s v="."/>
    <s v="Finalizado"/>
    <s v="ECUARTAS"/>
    <d v="2023-07-29T00:00:00"/>
    <d v="2023-07-29T00:00:00"/>
    <s v="javi2m59@gmail.com.rpost.biz sábado 29/07/2023 10:32 a. m"/>
    <s v="N"/>
    <s v=""/>
    <x v="0"/>
    <s v=""/>
    <s v="N"/>
    <d v="2023-07-29T00:00:00"/>
    <d v="2023-07-29T00:00:00"/>
    <n v="4"/>
    <n v="15"/>
    <x v="0"/>
    <n v="15"/>
    <s v="cumple"/>
  </r>
  <r>
    <x v="0"/>
    <n v="2023004880"/>
    <x v="138"/>
    <s v="EN COMUNICACION DEL DIA 24072023 CON OFICIO GS-2023- 00264 -DEGUN- SUBIN-GRUIJ ¿ 26.2. POLICIA NACIONAL SECCIONAL INIRIDA DE LA POLICIA NACIONAL SECCIONAL INIRIDA ENVIADO VIA EMAIL A CONTACTO CCC SOLICITAN INFORMAR A ESTA UNIDAD DE POLICÍA JUDICIAL, SI EN SUS ARCHIVOS O SISTEMAS DE INFORMACIÓN SE ENCUENTRAN REGISTRADA LA PERSONA QUE A CONTINUACIÓN RELACIONO EN CALIDAD DE COMERCIANTE, REPRESENTANTE LEGAL, SOCIO O PROPIETARIO DE RAZÓN SOCIAL O ESTABLECIMIENTO DE COMERCIO EN EL DEPARTAMENTO DEL VALLE DEL CAUCA, SUMINISTRANDO NIT REGISTROS MERCANTILES Y DEMÁS DATOS DE INTERÉS QUE ACREDITEN SU RELACIÓN CON LOS MISMOS: YEISON LOZANO PAREJA C.C. NO. 1113670653 - NOTA LA CEDULA APORTADA NO FIGURA CON REGISTROS EN LA CCC"/>
    <s v="A"/>
    <s v="JCMARIN"/>
    <s v=" "/>
    <s v="Obrero"/>
    <d v="2023-07-24T00:00:00"/>
    <s v="Origino"/>
    <s v="NRESPONS"/>
    <s v="Registros Pub y Redes Emp"/>
    <s v="Back (Registro)"/>
    <s v="Finalizado"/>
    <s v=" "/>
    <s v="Asignado a"/>
    <s v="ECUARTAS"/>
    <s v="Registros Pub y Redes Emp"/>
    <s v="Back (Registro)"/>
    <d v="2023-07-24T00:00:00"/>
    <s v="A"/>
    <s v=""/>
    <m/>
    <m/>
    <m/>
    <m/>
    <m/>
    <m/>
    <m/>
    <s v="Sin Identificación"/>
    <m/>
    <s v="PATRULLERO JULIANA ANDREA BAÑOL GONZALEZ"/>
    <s v=""/>
    <s v="juliana.baol@correo.policia.gov.co"/>
    <s v="E-mail"/>
    <s v="3104956242"/>
    <s v="3 Peticiones"/>
    <x v="0"/>
    <s v="Registros Publicos y Redes Emp"/>
    <s v="Derecho de peticion"/>
    <s v="."/>
    <s v="."/>
    <s v="2023 - 00161 SANTIAGO DE CALI, 29 DE JULIO DE 2023 SEÑORES MINISTERIO DE DEFENSA NACIONAL POLICIA NACIONAL ATENCIÓN: PATRULLERO JULIANA ANDREA BAÑOL GONZALEZ INVESTIGADOR CRIMINAL SIJIN GUAINÍA JULIANA.BAOL@CORREO.POLICIA.GOV.CO INÍRIDA CORDIAL SALUDO, DAMOS RESPUESTA A SU OFICIO GS-2023- 00264 -DEGUN- SUBIN-GRUIJ - 26.2. DEL 24 DE JULIO DE 2023, RECIBIDO EN ESTA ENTIDAD EL MISMO DÍA, EN EL QUE SOLICITA: &quot;INFORMAR A ESTA UNIDAD DE POLICÍA JUDICIAL, SI EN SUS ARCHIVOS O SISTEMAS DE INFORMACIÓN SE ENCUENTRAN REGISTRADA LA PERSONA QUE A CONTINUACIÓN RELACIONO EN CALIDAD DE COMERCIANTE, REPRESENTANTE LEGAL, SOCIO O PROPIETARIO DE RAZÓN SOCIAL O ESTABLECIMIENTO DE COMERCIO EN EL DEPARTAMENTO DEL VALLE DEL CAUCA, SUMINISTRANDO NIT, REGISTROS MERCANTILES, Y DEMÁS DATOS DE INTERÉS QUE ACREDITEN SU RELACIÓN CON LOS MISMOS. YEISON LOZANO PAREJA IDENTIFICADO CON C.C. NO. 1.113.670.653&quot; AL RESPECTO, LE INFORMAMOS QUE LAS CÁMARAS DE COMERCIO DEBEN CEÑIRSE A LO ESTRICTAMENTE CONSAGRADO EN"/>
    <s v="."/>
    <s v="Finalizado"/>
    <s v="ECUARTAS"/>
    <d v="2023-07-29T00:00:00"/>
    <d v="2023-07-29T00:00:00"/>
    <s v="juliana.baol@correo.policia.gov.co.rpost.biz sábado 29/07/2023 9:25 a. m"/>
    <s v="N"/>
    <s v=""/>
    <x v="0"/>
    <s v=""/>
    <s v="N"/>
    <d v="2023-07-29T00:00:00"/>
    <d v="2023-07-29T00:00:00"/>
    <n v="4"/>
    <n v="15"/>
    <x v="0"/>
    <n v="15"/>
    <s v="cumple"/>
  </r>
  <r>
    <x v="0"/>
    <n v="2023004882"/>
    <x v="138"/>
    <s v="HECHOS: SE CELEBRO CAMBIO DE JUNTA DIRECTIVA, LLAMANDO A SOCIOS FUNDADORES QUE NO APARECEN EN EL REGISTRO INICIAL DE LA FUNDACION FEPFCA (FUNDACION EDUCATIVA PARA EL PROGRESO DE LA FAMILIA Y EL CUIDADO DEL MEDIO AMBIENTE), AL CUAL NO FUI CONVOCADO Y DESCONOZCO QUE DOCUMENTO SE PRESENTO PARA DAR TRAMITE A MI SALIDAD, TODA VEZ QUE NO HE FIRMADO RENUNCIA ALGUNA A MI CALIDAD DE SOCIO FUNDADOR, NI AL CARGO DEL SECRETARIO. POR LO TANTO CON BASE EN LO ESBOZADO EN EL ACAPITE ANTERIOR, SOLICITO LA SIGUIENT. PETICION: DECLARAR INVALIDO EL ACTO ADMINISTRATIVO POR MEDIO DEL CUAL SE REALIZO, REFORMA A LA FUNDACION FEPFCA (FUNDACION EDUCATIVA PARA EL PROGRESO DE LA FAMILIA Y EL CUIDADO DEL MEDIO AMBIENTE)."/>
    <s v="A"/>
    <s v="LCOBO"/>
    <s v=" "/>
    <s v="Principal"/>
    <d v="2023-07-24T00:00:00"/>
    <s v="Origino"/>
    <s v="NRESPONS"/>
    <s v="Registros Pub y Redes Emp"/>
    <s v="Front (Cajas)"/>
    <s v="Finalizado"/>
    <s v=" "/>
    <s v="Asignado a"/>
    <s v="CBOTERO"/>
    <s v="Registros Pub y Redes Emp"/>
    <s v="Juridica"/>
    <d v="2023-07-24T00:00:00"/>
    <s v="A"/>
    <s v="ESAL"/>
    <n v="15835"/>
    <m/>
    <m/>
    <m/>
    <m/>
    <m/>
    <m/>
    <s v="Inscrito"/>
    <n v="1143926869"/>
    <s v="JOSE LUIS RODRIGUEZ"/>
    <s v=""/>
    <s v="fepfca@gmail.com"/>
    <s v="Presencial con Carta"/>
    <s v="3005523730"/>
    <s v="3 Peticiones"/>
    <x v="13"/>
    <s v="Registros Publicos y Redes Emp"/>
    <s v="Derecho de peticion"/>
    <s v="."/>
    <s v="."/>
    <s v=" SANTIAGO DE CALI, 5 DE AGOSTO DE 2023 SEÑOR JOSÉ LUIS RODRÍGUEZ FEPFCA@GMAIL.COM CORDIAL SALUDO, DAMOS RESPUESTA A SU ESCRITO DE FECHA 21 DE JULIO DE 2023 RADICADO EN ESTA ENTIDAD EL 24 DE JULIO, MEDIANTE EL CUAL SOLICITA: &quot;DECLARAR INVALIDO EL ACTO ADMINISTRATIVO POR MEDIO DEL CUAL SE REALIZO, REFORMA A LA FUNDACIÓN FEPFCA. (FUNDACIÓN EDUCATIVA PARA EL PROGRESO DE LAS FAMILIAS Y EL CUIDADO DEL MEDIO AMB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s v="."/>
    <s v="Finalizado"/>
    <s v="CBOTERO"/>
    <d v="2023-08-05T00:00:00"/>
    <d v="2023-08-05T00:00:00"/>
    <s v=" "/>
    <s v="N"/>
    <s v=""/>
    <x v="0"/>
    <s v="Interés general y particular"/>
    <s v="N"/>
    <d v="2023-08-05T00:00:00"/>
    <d v="2023-08-05T00:00:00"/>
    <n v="9"/>
    <n v="15"/>
    <x v="0"/>
    <n v="15"/>
    <s v="cumple"/>
  </r>
  <r>
    <x v="0"/>
    <n v="2023004888"/>
    <x v="139"/>
    <s v="EN COMUNICACION DEL DIA 17072023 CON OFICIO 2023EE0130984 DEL INPEC BOGOTA DC ENVIADO A CONTACTO CCC RECIBIDO EL DIA 24072023 SOLICITAN INFORAMR SI LAS PERSONA RELACIONADA EN EL OFICIO POSEEN ESTABLECIMIENTOS DE COMERCIO REGISTRADOS DE SER POSITIVO INFORMAR LA RAZON SOCIAL - UBICACION - CODIGO CIIU - Y DEMAS DATOS QUE DETERMINEN SU IDENTIFICACION SON 11 CEDULAS."/>
    <s v="A"/>
    <s v="JCMARIN"/>
    <s v=" "/>
    <s v="Obrero"/>
    <d v="2023-07-25T00:00:00"/>
    <s v="Origino"/>
    <s v="NRESPONS"/>
    <s v="Registros Pub y Redes Emp"/>
    <s v="Back (Registro)"/>
    <s v="Finalizado"/>
    <s v=" "/>
    <s v="Asignado a"/>
    <s v="ECUARTAS"/>
    <s v="Registros Pub y Redes Emp"/>
    <s v="Back (Registro)"/>
    <d v="2023-07-25T00:00:00"/>
    <s v="A"/>
    <s v=""/>
    <m/>
    <m/>
    <m/>
    <m/>
    <m/>
    <m/>
    <m/>
    <s v="Sin Identificación"/>
    <m/>
    <s v="ALVARO FERNANDO LEDESMA DULCE"/>
    <s v=""/>
    <s v="coactivosgrude@inpec.gov.co"/>
    <s v="E-mail"/>
    <s v=""/>
    <s v="3 Peticiones"/>
    <x v="0"/>
    <s v="Registros Publicos y Redes Emp"/>
    <s v="Derecho de peticion"/>
    <s v="."/>
    <s v="."/>
    <s v=".2023 - 00828 SANTIAGO DE CALI, 29 DE JULIO DE 2023 SEÑORES INSTITUTO NACIONAL PENITENCIARIO Y CARCELARIO INPEC ATENCIÓN: ALVARO FERNANDO LEDESMA JEFE OFICINA ASESORA JURÍDICA COACTIVOSGRUDE@INPEC.GOV.CO BOGOTÁ D.C. CORDIAL SALUDO DAMOS RESPUESTA A SU SOLICITUD 8120-OFAJU-81202-GRUDE RADICADO NO. 2023EE0130984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A, "/>
    <s v="."/>
    <s v="Finalizado"/>
    <s v="ECUARTAS"/>
    <d v="2023-07-29T00:00:00"/>
    <d v="2023-07-29T00:00:00"/>
    <s v="coactivosgrude@inpec.gov.co.rpost.biz sábado 29/07/2023 12:31 p. m "/>
    <s v="N"/>
    <s v=""/>
    <x v="0"/>
    <s v=""/>
    <s v="N"/>
    <d v="2023-07-29T00:00:00"/>
    <d v="2023-07-29T00:00:00"/>
    <n v="3"/>
    <n v="15"/>
    <x v="0"/>
    <n v="15"/>
    <s v="cumple"/>
  </r>
  <r>
    <x v="0"/>
    <n v="2023004897"/>
    <x v="139"/>
    <s v="LA SEÑORA MARIA DEL SOCORRO CARDONA CASTAÑO IDENTIFICADA CON CC 29.739.658 SOLICITA RESPETUOSAMENTE POR ESCRITO LA INFORMACION SI LA ENTIDAD DENOMINADA FONDO ESPECIAL DE VIVIENDA DEL DISTRITO ESPECIAL DE SANTIAGO DE CALI CON NIT 805.013.033-1 SE ENCUENTRA INSCRITA EN ESTA ENTIDAD, YA QUE LE HAN INFORMADO EN ESTA ENTIDAD QUE CON EL NIT ANTES MENCIONADO NO APARECE, EN CASO DE NO ESTAR REGISTRADA LA ENTIDAD RUEGA SE SIRVA EXPEDIRLE UNA CONSTANCIA O CERTIFICACION DE LA NO INSCRIPCION QUE ASI LO CERTIFIQUE."/>
    <s v="A"/>
    <s v="HMARIN"/>
    <s v=" "/>
    <s v="Principal"/>
    <d v="2023-07-25T00:00:00"/>
    <s v="Origino"/>
    <s v="NRESPONS"/>
    <s v="Registros Pub y Redes Emp"/>
    <s v="Back (Registro)"/>
    <s v="Finalizado"/>
    <s v=" "/>
    <s v="Asignado a"/>
    <s v="CMARTINE"/>
    <s v="Registros Pub y Redes Emp"/>
    <s v="Juridica"/>
    <d v="2023-07-25T00:00:00"/>
    <s v="A"/>
    <s v=""/>
    <m/>
    <m/>
    <m/>
    <m/>
    <m/>
    <m/>
    <m/>
    <s v="Sin Identificación"/>
    <n v="29739658"/>
    <s v="MARIA DEL SOCORRO CARDONA CASTAÑO"/>
    <s v=""/>
    <s v="socorrito.11@hotmail.com"/>
    <s v="Presencial con Carta"/>
    <s v="3004957452"/>
    <s v="3 Peticiones"/>
    <x v="0"/>
    <s v="Registros Publicos y Redes Emp"/>
    <s v="Derecho de peticion"/>
    <s v="."/>
    <s v="."/>
    <s v="CONTESTADO CON CARTA 2023-00851 DEL 4 DE AGOSTO DE 2023, ASÍ: &quot;MEDIANTE ESCRITO DEL 25 DE JULIO DE 2023, SOLICITÓ A ESTA CÁMARA DE COMERCIO &quot;SE SIRVA INFORMAR A LA SUSCRITA POR ESCRITO SI LA ENTIDAD DENOMINADA FONDO ESPECIAL DE VIVIENDA DEL DISTRITO ESPECIAL DE SANTIAGO DE CALI, IDENTIFICADO CON EL NIT. NO. 805.013.033-1, - AGENTE ESPECIAL ADMINISTRADOR Y LIQUIDADOR -FONDO ESPECIAL DE VIVIENDA DEL MUNICIPIO DE CALI, SE ENCUENTRA INSCRITA EN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
    <s v="."/>
    <s v="Finalizado"/>
    <s v="CMARTINE"/>
    <d v="2023-08-05T00:00:00"/>
    <d v="2023-08-05T00:00:00"/>
    <s v=" "/>
    <s v="N"/>
    <s v=""/>
    <x v="0"/>
    <s v="Interés general y particular"/>
    <s v="N"/>
    <d v="2023-08-05T00:00:00"/>
    <d v="2023-08-05T00:00:00"/>
    <n v="8"/>
    <n v="15"/>
    <x v="0"/>
    <n v="15"/>
    <s v="cumple"/>
  </r>
  <r>
    <x v="0"/>
    <n v="2023004906"/>
    <x v="139"/>
    <s v="EN COMUNICACION DEL DIA 18072023 CON EMAIL ENVIADO A CONTACTO CCC MEDIANTE DENUNCIA LA SEÑORA MARISOL SANCHEZ CC 66986667 INDICA QUE: TIENE UN NEGOCIO DESDE EL AÑO 2001 SIEMPRE REALIZO LAS RENOVACIONES A TIEMPO PERO LOS ULTIMOS 5 AÑOS CASI LA CANCELAN EL REGISTRO MERCANTIL POR NO RENOVAR LOGRO CONSEGUIR EL DINERO Y RENOVAR EN MARZO 23 POR PROBLEMAS TECNICOS DE LA CCC CASI NO LO PUEDE HACER POR LA LINEA CALL CENTER LOGRO QUE LE ASISTIERAN CUANDO GENERO EL CERTIFICADO NO APARECE RENOVADO EL ESTAVLECIMIENTO DE COMERCIO SOLO EL COMERCIANTE SIEMPRE RENOVO PRESENCIAL Y NUNCA LE PREGUNTABAN QUE SI RENOBABA AMBAS MATRICULAS SOLO LE GENERABAN EL VALOR A PAGAR LE PARECE ILOGICO QUE OPTE SOLO POR PAGAR LA RENOVACION DEL ESTABLECIMIENTO COMO PERSONA NATURAL NO QUIERE PENSAR QUE HAYA GENTE INVOLUCRADA EN LA CCC QUERIENDO QUE ELLA PIERDA LA ANTIGUEDAD COMO PUNTORED PARA BENEFICIAR A TERCEROS"/>
    <s v="A"/>
    <s v="JCMARIN"/>
    <s v=" "/>
    <s v="Obrero"/>
    <d v="2023-07-25T00:00:00"/>
    <s v="Origino"/>
    <s v="NRESPONS"/>
    <s v="Registros Pub y Redes Emp"/>
    <s v="Front (Cajas)"/>
    <s v="Finalizado"/>
    <s v=" "/>
    <s v="Asignado a"/>
    <s v="CBOTERO"/>
    <s v="Registros Pub y Redes Emp"/>
    <s v="Juridica"/>
    <d v="2023-07-25T00:00:00"/>
    <s v="A"/>
    <s v="MERCANTIL"/>
    <n v="564581"/>
    <m/>
    <m/>
    <m/>
    <m/>
    <m/>
    <m/>
    <s v="Inscrito"/>
    <n v="66986667"/>
    <s v="MARISOL SANCHEZ"/>
    <s v=""/>
    <s v="puntoredcali@gmail.com"/>
    <s v="E-mail"/>
    <s v="3157545997"/>
    <s v="3 Peticiones"/>
    <x v="5"/>
    <s v="Registros Publicos y Redes Emp"/>
    <s v="Derecho de peticion"/>
    <s v="."/>
    <s v="."/>
    <s v=" SANTIAGO DE CALI, 5 DE AGOSTO DE 2023 SEÑORA MARISOL SÁNCHEZ PUNTOREDCALI@GMAIL.COM CORDIAL SALUDO, DAMOS RESPUESTA A SU DENUNCIA, RECIBIDA EN LA CÁMARA DE COMERCIO DE CALI EL 20 DE JULIO DE 2023, RELACIONADA CON EL ESTABLECIMIENTO DE COMERCIO PUNTO RED DE SU PROP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PARÁMETROS DEFINIDOS EN L"/>
    <s v="."/>
    <s v="Finalizado"/>
    <s v="CBOTERO"/>
    <d v="2023-08-05T00:00:00"/>
    <d v="2023-08-05T00:00:00"/>
    <s v=" "/>
    <s v="N"/>
    <s v=""/>
    <x v="0"/>
    <s v="Interés general y particular"/>
    <s v="N"/>
    <d v="2023-08-05T00:00:00"/>
    <d v="2023-08-05T00:00:00"/>
    <n v="8"/>
    <n v="15"/>
    <x v="0"/>
    <n v="15"/>
    <s v="cumple"/>
  </r>
  <r>
    <x v="0"/>
    <n v="2023004907"/>
    <x v="139"/>
    <s v="EN COMUNICACION DEL DIA 07-07-2023 CON OFICIO 179 DEL JUZGADO 1 CIVIL DEL CIRCUITO DE BUGA ENVIADO VIA EMAIL A CONTACTO CCC RECIBIDO EL DIA 24-07-2023 SOLICITAN SE INFORME SI SE CURSA O CURSÓ ALGÚN PROCESO DE REESTRUCTURACIÓN EMPRESARIAL DE LA LEY 550 DE 1999 DE LAS SOCIEDADES DORRONSORO DOMÍNGUEZ Y CIA S EN C HOY KILIN S.A.S. EL ESTADO EN QUE SE ENCUENTRA Y SI A ESTE TRÁMITE SE ENCUENTRA VINCULADOS LOS PROCESOS CON MATRÍCULA INMOBILIARIA N° 373-24670 Y 373-24672"/>
    <s v="A"/>
    <s v="JCMARIN"/>
    <s v=" "/>
    <s v="Obrero"/>
    <d v="2023-07-25T00:00:00"/>
    <s v="Origino"/>
    <s v="NRESPONS"/>
    <s v="Registros Pub y Redes Emp"/>
    <s v="Back (Registro)"/>
    <s v="Finalizado"/>
    <s v=" "/>
    <s v="Asignado a"/>
    <s v="ECUARTAS"/>
    <s v="Registros Pub y Redes Emp"/>
    <s v="Back (Registro)"/>
    <d v="2023-07-25T00:00:00"/>
    <s v="A"/>
    <s v=""/>
    <m/>
    <m/>
    <m/>
    <m/>
    <m/>
    <m/>
    <m/>
    <s v="Sin Identificación"/>
    <m/>
    <s v="DIANA LUCÍA BOTERO SANTAMARÍA"/>
    <s v="2368454"/>
    <s v=" j01ccbuga@cendoj.ramajudicial.gov.co"/>
    <s v="E-mail"/>
    <s v=""/>
    <s v="3 Peticiones"/>
    <x v="0"/>
    <s v="Registros Publicos y Redes Emp"/>
    <s v="Derecho de peticion"/>
    <s v="."/>
    <s v="."/>
    <s v="2023 - 00776 SANTIAGO DE CALI, 31 DE JULIO DE 2023 SEÑORES JUZGADO PRIMERO CIVIL DEL CIRCUITO DE GUADALAJARA DE BUGA ATENCIÓN: DIANA LUCÍA BOTERO SANTAMARÍA SECRETARIA J01CCBUGA@CENDOJ.RAMAJUDICIAL.GOV.CO GUADALAJARA DE BUGA CORDIAL SALUDO MEDIANTE OFICIO NO. 179 Y RADICACIÓN 76-111-31-03-001-2021-00055-00 DEL 7 DE JULIO DE 2023, RECIBIDO EN LA SUPERINTENDENCIA DE SOCIEDADES, REMITIDO A LA CÁMARA DE COMERCIO DE BUGA Y LUEGO A ESTA ENTIDAD EL 25 DE JULIO, SOLICITÓ: &quot;SE SIRVAN INFORMAR SI SE CURSA O CURSÓ ALGÚN PROCESO DE REESTRUCTURACIÓN EMPRESARIAL DE LA LEY 550 DE 1999 DE LAS SOCIEDADES DORRONSORO DOMÕNGUEZ Y CIA S EN C HOY KILIN S.A.S., EL ESTADO EN QUE SE ENCUENTRA Y SI A ESTE TRÁMITE SE ENCUENTRA VINCULADOS LOS PROCESOS CON MATRÍCULA INMOBILIARIA N? 373-24670 Y 373-2467.&quot; AL RESPECTO, LE INFORMAMOS QUE LAS CÁMARAS DE COMERCIO DEBEN CEÑIRSE A LO ESTRICTAMENTE CONSAGRADO EN EL ORDENAMIENTO JURÍDICO Y, POR LO TANTO, SOLO PUEDEN HACER LO QUE LA LEY LAS FACULTA, DE TAL M"/>
    <s v="."/>
    <s v="Finalizado"/>
    <s v="ECUARTAS"/>
    <d v="2023-07-31T00:00:00"/>
    <d v="2023-07-31T00:00:00"/>
    <s v="j01ccbuga@cendoj.ramajudicial.gov.co.rpost.biz lunes 31/07/2023 3:16 p. m."/>
    <s v="N"/>
    <s v=""/>
    <x v="0"/>
    <s v=""/>
    <s v="N"/>
    <d v="2023-07-31T00:00:00"/>
    <d v="2023-07-31T00:00:00"/>
    <n v="4"/>
    <n v="15"/>
    <x v="0"/>
    <n v="15"/>
    <s v="cumple"/>
  </r>
  <r>
    <x v="0"/>
    <n v="2023004913"/>
    <x v="140"/>
    <s v="EN COMUNICACION DEL DIA 10072023 CON EMAIL ENVIADO A LA CC BOGOTA Y RERMITIDO A LA CC CALI EL DIA 25072023 CON RADICACION NO. 20230693245 POR TRASLADO POR COMPETENCIAS MEDIANTE PETICION LA SEÑORA MANUELITA BONILLA ROJAS SOLICITA SE LE INFORME - 1. NUMERO DE SOCIEDADES REGISTRADAS A NIVEL NACIONAL DISCRIMINADA EN LOS 5 TIPOS SOCIETARIOS LTDA S A AS EN C SIMPLE Y POR ACCIONES S A S Y SOCIEDAD COLECTIVA"/>
    <s v="A"/>
    <s v="JCMARIN"/>
    <s v=" "/>
    <s v="Obrero"/>
    <d v="2023-07-26T00:00:00"/>
    <s v="Origino"/>
    <s v="NRESPONS"/>
    <s v="Registros Pub y Redes Emp"/>
    <s v="Back (Registro)"/>
    <s v="Finalizado"/>
    <s v=" "/>
    <s v="Asignado a"/>
    <s v="ECUARTAS"/>
    <s v="Registros Pub y Redes Emp"/>
    <s v="Back (Registro)"/>
    <d v="2023-07-26T00:00:00"/>
    <s v="A"/>
    <s v=""/>
    <m/>
    <m/>
    <m/>
    <m/>
    <m/>
    <m/>
    <m/>
    <s v="Sin Identificación"/>
    <m/>
    <s v="MANUELITA BONILLA ROJAS"/>
    <s v=""/>
    <s v="manuelitabonilla@gmail.com"/>
    <s v="E-mail"/>
    <s v=""/>
    <s v="3 Peticiones"/>
    <x v="0"/>
    <s v="Registros Publicos y Redes Emp"/>
    <s v="Derecho de peticion"/>
    <s v="."/>
    <s v="."/>
    <s v="2023-00679 SANTIAGO DE CALI, 28 DE JULIO DE 2023 SEÑORA MANUELITA BONILLA ROJAS MANUELITABONILLA@GMAIL.COM BOGOTÁ D.C. CORDIAL SALUDO, DAMOS RESPUESTA A SU CORREO ELECTRÓNICO DEL 10 DE JULIO DE 2023, RECIBIDO EN LA CÁMARA DE COMERCIO DE BOGOTÁ Y REMITIDO A ESTA ENTIDAD EL 24 DE JULIO DE 2023, EN EL QUE SOLICITA: &quot;1. NÚMERO DE SOCIEDADES REGISTRADAS EN LA JURISDICCIÓN DE LA CCB Y A NIVEL NACIONAL. 2. LA MISMA INFORMACIÓN (JURISDICCIÓN DE LA CCB Y A NIVEL NACIONAL) DISCRIMINADA EN LOS CINCO POR TIPOS SOCIETARIOS: 2.1 SOCIEDADES LIMITADAS -LTDA. 2.2 SOCIEDADES ANÓNIMAS - S.A 2.3 SOCIEDADES EN COMANDITA &amp; CÍA. SOCIEDAD EN COMANDITA SIMPLE -S. EN C. SOCIEDAD EN COMANDITA POR ACCIONES - S.C.A. 2.4 SOCIEDAD POR ACCIONES SIMPLIFICADA - S.A.S. 2.5 SOCIEDAD COLECTIVA&quot; AL RESPECTO, LE INFORMAMOS QUE LAS CÁMARAS DE COMERCIO DEBEN CEÑIRSE A LO ESTRICTAMENTE CONSAGRADO EN EL ORDENAMIENTO JURÍDICO Y, POR TANTO, SOLO PUEDEN HACER LO QUE LA LEY LAS FACULTA, DE TAL MANERA QUE EL ARTÍC"/>
    <s v="."/>
    <s v="Finalizado"/>
    <s v="ECUARTAS"/>
    <d v="2023-07-28T00:00:00"/>
    <d v="2023-07-28T00:00:00"/>
    <s v="manuelitabonilla@gmail.com.rpost.biz viernes 28/07/2023 11:21 a. m"/>
    <s v="N"/>
    <s v=""/>
    <x v="0"/>
    <s v=""/>
    <s v="N"/>
    <d v="2023-07-28T00:00:00"/>
    <d v="2023-07-28T00:00:00"/>
    <n v="2"/>
    <n v="15"/>
    <x v="0"/>
    <n v="15"/>
    <s v="cumple"/>
  </r>
  <r>
    <x v="0"/>
    <n v="2023004914"/>
    <x v="140"/>
    <s v="EN COMUNICACION DEL DIA 04072023 CON EMAIL ENVIADO A LA CC BOGOTA Y REMITIDO A LA CC CALI EL DIA 25072023 CON RADICACION 20230693537 POR TRASLADO POR COMPETENCIAS MEDIANTE DERECHO DE PETICION EL SR. CRISTIAN CAMILO CASTILLO RODRIGUEZ CC 1000726708 SOLICITA SE LE INFORME SI APARECE REGISTRADO EN LAS BASES DE DATOS DE LA CCC COMO COMERCIANTE CON ESTABELCIMEINTOS DE COMERCIO A SU NOMBRE A NIVEL NACIONAL- NOTA LA CEDULA APORTADA FIGURA: CASTILLO RODRIGUEZ CRISTIAN CAMILO C.C. 1000726708 ACTIVA EN BOGOTA MAT # 3191142"/>
    <s v="A"/>
    <s v="JCMARIN"/>
    <s v=" "/>
    <s v="Obrero"/>
    <d v="2023-07-26T00:00:00"/>
    <s v="Origino"/>
    <s v="NRESPONS"/>
    <s v="Registros Pub y Redes Emp"/>
    <s v="Back (Registro)"/>
    <s v="Finalizado"/>
    <s v=" "/>
    <s v="Asignado a"/>
    <s v="CMARTINE"/>
    <s v="Registros Pub y Redes Emp"/>
    <s v="Juridica"/>
    <d v="2023-07-26T00:00:00"/>
    <s v="A"/>
    <s v=""/>
    <m/>
    <m/>
    <m/>
    <m/>
    <m/>
    <m/>
    <m/>
    <s v="Sin Identificación"/>
    <m/>
    <s v="CRISTIAN CAMILO CASTILLO RODRIGUEZ"/>
    <s v=""/>
    <s v=""/>
    <s v="E-mail"/>
    <s v=""/>
    <s v="3 Peticiones"/>
    <x v="0"/>
    <s v="Registros Publicos y Redes Emp"/>
    <s v="Derecho de peticion"/>
    <s v="."/>
    <s v="."/>
    <s v="CONTESTADO CON CARTA 2023-00819 DEL 28 DE JULIO DE 2023, ASÍ: MEDIANTE ESCRITO RECIBIDO EN LA CÁMARA DE COMERCIO DE BOGOTÁ Y REMITIDO A ESTA ENTIDAD EL 24 DE JULIO DE 2023, SOLICITÓ &quot;ME BRINDEN INFORMACIÓN SOBRE SI APAREZCO EN SUS ARCHIVOS O BASE DE DATOS LOCALES COMERCIALES EN BOGOTÁ Y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
    <s v="."/>
    <s v="Finalizado"/>
    <s v="CMARTINE"/>
    <d v="2023-07-28T00:00:00"/>
    <d v="2023-07-28T00:00:00"/>
    <s v=" "/>
    <s v="N"/>
    <s v=""/>
    <x v="0"/>
    <s v="Interés general y particular"/>
    <s v="N"/>
    <d v="2023-07-28T00:00:00"/>
    <d v="2023-07-28T00:00:00"/>
    <n v="2"/>
    <n v="15"/>
    <x v="0"/>
    <n v="15"/>
    <s v="cumple"/>
  </r>
  <r>
    <x v="0"/>
    <n v="2023004915"/>
    <x v="140"/>
    <s v="EN COMUNICACION DEL DIA 06072023 CON EMAIL ENVIADO A LA CC BOGOTA Y REMITIDO A LA CC CALI EL DIA 25072023 CON RADICACION 20230693726 POR TRASLADO POR COMPETENCIAS MEDIANTE DERECHO DE PETICION EL SR. ARLEY PULIDO RIAÑO CC 1073672959 SOLICITA SE LE INFORME SI APARECE REGISTRADO EN LAS BASES DE DATOS DE LA CCC COMO COMERCIANTE CON ESTABELCIMEINTOS DE COMERCIO A SU NOMBRE A NIVEL NACIONAL- NOTA LA CEDULA APROTADA NO FIGURA CON REGISTRO S EN LA CCC"/>
    <s v="A"/>
    <s v="JCMARIN"/>
    <s v=" "/>
    <s v="Obrero"/>
    <d v="2023-07-26T00:00:00"/>
    <s v="Origino"/>
    <s v="NRESPONS"/>
    <s v="Registros Pub y Redes Emp"/>
    <s v="Back (Registro)"/>
    <s v="Finalizado"/>
    <s v=" "/>
    <s v="Asignado a"/>
    <s v="CMARTINE"/>
    <s v="Registros Pub y Redes Emp"/>
    <s v="Juridica"/>
    <d v="2023-07-26T00:00:00"/>
    <s v="A"/>
    <s v=""/>
    <m/>
    <m/>
    <m/>
    <m/>
    <m/>
    <m/>
    <m/>
    <s v="Sin Identificación"/>
    <m/>
    <s v="ARLEY PULIDO RIAÑO"/>
    <s v=""/>
    <s v=""/>
    <s v="E-mail"/>
    <s v=""/>
    <s v="3 Peticiones"/>
    <x v="0"/>
    <s v="Registros Publicos y Redes Emp"/>
    <s v="Derecho de peticion"/>
    <s v="."/>
    <s v="."/>
    <s v="CONTESTADO CON CARTA 2023-00820 DEL 28 DE JULIO DE 2023, ASÍ: &quot;MEDIANTE ESCRITO RECIBIDO EN LA CÁMARA DE COMERCIO DE BOGOTÁ Y REMITIDO A ESTA ENTIDAD EL 24 DE JULIO DE 2023, SOLICITÓ &quot;ME BRINDEN INFORMACIÓN SOBRE SI APAREZCO EN SUS ARCHIVOS O BASE DE DATOS LOCALES COMERCIALES EN BOGOTÁ Y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s v="."/>
    <s v="Finalizado"/>
    <s v="CMARTINE"/>
    <d v="2023-07-28T00:00:00"/>
    <d v="2023-07-28T00:00:00"/>
    <s v=" "/>
    <s v="N"/>
    <s v=""/>
    <x v="0"/>
    <s v="Interés general y particular"/>
    <s v="N"/>
    <d v="2023-07-28T00:00:00"/>
    <d v="2023-07-28T00:00:00"/>
    <n v="2"/>
    <n v="15"/>
    <x v="0"/>
    <n v="15"/>
    <s v="cumple"/>
  </r>
  <r>
    <x v="0"/>
    <n v="2023004916"/>
    <x v="140"/>
    <s v="EN COMUNICACION DEL DIA 08032023 CON OFICIO GS-2023- SUBGA POJUD 29.54 POLICIA NACIONAL SECCIONAL BOGOTA DC ENVIADO VIA EMAIL A LA CC BOGOTA Y REMITIDO A LA CC CALI EL DIA 25072023 CON RADICACION NO. 20230693870 POR TRASLADO POR COMPETENCIAS SOLICITAN SUMINISTRAR CERTIFICADOS DE EXISTENCIA Y REPRESENTACION LEGAL QUE FIGUREN REGISTRADOS PARA LAS PERSONAS QUE SE RELACIONA A CONTINUACION. -1 EDWUIN YOHAN MARTINEZ OSORIO CC 1020398156 FIGURA CANCELADA EN MEDELLIN PARA ANTIOQUIA MAT # 42473001- 2. WILLER ONEY GALLEGO LEON CC 94502533 - 3. ANA MARIA GALLEGO TORRES CC 1128275099 FIGURA ACTIVA MEDELLIN PARA ANTIOQUIA CON MAT # 47936301 - 4. ANDRES FELIPE GALLEGO TORRES CC 1130679156 FIGURA CANCELADA EN CALI MAT # 723557"/>
    <s v="A"/>
    <s v="JCMARIN"/>
    <s v=" "/>
    <s v="Obrero"/>
    <d v="2023-07-26T00:00:00"/>
    <s v="Origino"/>
    <s v="NRESPONS"/>
    <s v="Registros Pub y Redes Emp"/>
    <s v="Back (Registro)"/>
    <s v="Finalizado"/>
    <s v=" "/>
    <s v="Asignado a"/>
    <s v="ECUARTAS"/>
    <s v="Registros Pub y Redes Emp"/>
    <s v="Back (Registro)"/>
    <d v="2023-07-26T00:00:00"/>
    <s v="A"/>
    <s v=""/>
    <m/>
    <m/>
    <m/>
    <m/>
    <m/>
    <m/>
    <m/>
    <s v="Sin Identificación"/>
    <m/>
    <s v=" INT. CESAR JULIAN BUITRAGO COMBITA"/>
    <s v=""/>
    <s v="cesar.buitrago6963@correo.policia.gov.co"/>
    <s v="E-mail"/>
    <s v="3229469264"/>
    <s v="3 Peticiones"/>
    <x v="0"/>
    <s v="Registros Publicos y Redes Emp"/>
    <s v="Derecho de peticion"/>
    <s v="."/>
    <s v="."/>
    <s v="2023 - 00826 SANTIAGO DE CALI, 29 DE JULIO DE 2023 SEÑORES MINISTERIO DE DEFENSA NACIONAL POLICIA NACIONAL ATENCIÓN: INTENDENTE CESAR JULIAN BUITRAGO COMBITA INVESTIGADOR EXTINCIÓN DE DOMINIO CESAR.BUITRAGO6963@CORREO.POLICIA.GOV.CO BOGOTÁ D.C. CORDIAL SALUDO, DAMOS RESPUESTA A SU OFICIO GS-2023- 008411-POLFA DEL 8 DE MARZO DE 2023, RECIBIDO EN LA CÁMARA DE COMERCIO DE BOGOTÁ EL 10 DE JULIO Y REMITIDO A ESTA ENTIDAD EL 24 DE JULIO EN EL QUE SOLICITA: &quot;SUMINISTRAR LOS CERTIFICADOS DE EXISTENCIA Y REPRESENTACIÓN LEGAL QUE FIGUREN REGISTRADOS PARA LAS PERSONAS QUE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7-29T00:00:00"/>
    <d v="2023-07-29T00:00:00"/>
    <s v="cesar.buitrago6963@correo.policia.gov.co.rpost.biz sábado 29/07/2023 10:52 a. m"/>
    <s v="N"/>
    <s v=""/>
    <x v="0"/>
    <s v=""/>
    <s v="N"/>
    <d v="2023-07-29T00:00:00"/>
    <d v="2023-07-29T00:00:00"/>
    <n v="2"/>
    <n v="15"/>
    <x v="0"/>
    <n v="15"/>
    <s v="cumple"/>
  </r>
  <r>
    <x v="0"/>
    <n v="2023004917"/>
    <x v="140"/>
    <s v="EN COMUNICACION DEL DIA 13072023 CON OT 8527 OPJ 9341972 DE LA FGN FISCALIA 1 DELEGADA ANTE EL TRIBUNAL DELEGADO PARA LA SEGURIDAD TERRITORIAL BOGOTA DC ENVIADO VIA EMAIL A LA CC BOGOTA Y REMITIDO A LA CC CALI EL DIA 25072023 CON RADICACION 20230693894 POR TRASLADO POR COMPETENCIAS SE REQUIERE APORTAR LA SIGUIENTE INFORMACION CARPETA MERSANTIL Y RUES Y ESPEDIENTE CON TODA LA INFORMACION MERCANTIL DE LAS PERSONAS NATURALES Y JURIDICAS EN DONDE SE RELACIONEN EN EL OFICIO CON - SOCIOS - ACCIONISTAS - REP. LEGALES - REV. FISCALES Y ADEMAS REGISTRO DE PROPONENTES (11 SOCIEDADES Y 8 PERSONAS NATURALES)"/>
    <s v="A"/>
    <s v="JCMARIN"/>
    <s v=" "/>
    <s v="Obrero"/>
    <d v="2023-07-26T00:00:00"/>
    <s v="Origino"/>
    <s v="NRESPONS"/>
    <s v="Registros Pub y Redes Emp"/>
    <s v="Back (Registro)"/>
    <s v="Finalizado"/>
    <s v=" "/>
    <s v="Asignado a"/>
    <s v="ECUARTAS"/>
    <s v="Registros Pub y Redes Emp"/>
    <s v="Back (Registro)"/>
    <d v="2023-07-26T00:00:00"/>
    <s v="A"/>
    <s v=""/>
    <m/>
    <m/>
    <m/>
    <m/>
    <m/>
    <m/>
    <m/>
    <s v="Sin Identificación"/>
    <m/>
    <s v="YINALDY MATEUS CADENA"/>
    <s v="5702000ext12412"/>
    <s v="yinaldy.mateus@fiscalia.gov.co"/>
    <s v="E-mail"/>
    <s v="3502726539"/>
    <s v="3 Peticiones"/>
    <x v="0"/>
    <s v="Registros Publicos y Redes Emp"/>
    <s v="Derecho de peticion"/>
    <s v="."/>
    <s v="."/>
    <s v="2023-00737 SANTIAGO DE CALI, 29 DE JULIO DE 2023 SEÑORES FISCALIA GENERAL DE LA NACION ATENCIÓN: YINALDY MATEUS CADENA SECCIÓN DE INVESTIGACIONES YINALDY.MATEUS@FISCALIA.GOV.CO BOGOTÁ D.C. CORDIAL SALUDO DAMOS RESPUESTA AL REQUERIMIENTO OPJ 9341972 OT 8527 DEL 13 DE JULIO DEL 2023, RECIBIDO EN LA CÁMARA DE COMERCIO DE BOGOTÁ Y REMITIDO A ESTA ENTIDAD EL 24 DE JULIO, EN EL CUAL SOLICITA SUMINISTRAR LA SIGUIENTE INFORMACIÓN: &quot;¿CARPETA MERCANTIL RUES DE I) TODA LA INFORMACIÓN MERCANTIL DE LAS PERSONAS NATURALES Y JURÍDICAS EN DONDE SE RELACIONEN SOCIOS, ACCIONISTAS, REPRESENTANTES LEGALES, REVISORES FISCALES Y DEMÁS II) FAVOR INCLUIR LA CARPETA MERCANTIL O EXPEDIENTE DE CADA RESULTADO III) INFORMACIÓN DEL REGISTRO ÚNICO DE PROPONENTES RUP LO ANTERIOR TAL COMO REZA A PUNTO 1 DE LA ORDEN A POLICÍA JUDICIAL ANTES REFERIDA, RELACIONADAS CON PERSONAS JURÍDICAS Y NATURALES ASÍ: ,&quot; AL RESPECTO, LE INFORMAMOS QUE LAS CÁMARAS DE COMERCIO DEBEN CEÑIRSE A LO ESTRICTAMENTE CONSAGRADO"/>
    <s v="."/>
    <s v="Finalizado"/>
    <s v="ECUARTAS"/>
    <d v="2023-07-29T00:00:00"/>
    <d v="2023-07-29T00:00:00"/>
    <s v="'yinaldy.mateus@fiscalia.gov.co.rpost.biz' sábado 29/07/2023 12:10 p. m"/>
    <s v="N"/>
    <s v=""/>
    <x v="0"/>
    <s v=""/>
    <s v="N"/>
    <d v="2023-07-29T00:00:00"/>
    <d v="2023-07-29T00:00:00"/>
    <n v="2"/>
    <n v="15"/>
    <x v="0"/>
    <n v="15"/>
    <s v="cumple"/>
  </r>
  <r>
    <x v="0"/>
    <n v="2023004918"/>
    <x v="140"/>
    <s v="EN COMUNICACION DEL DIA 12072023 CON EMAIL ENVIADO A CONTACTO CCC RECIBIDO EL DIA 25072023 MEDIANTE DERECHO DE PETICION EL SR. JESUS ANTONIO RUIZ RAMIREZ CC 83181682 SOLICITA UN CERTIFICADO YA QUE HE OPAGADO UNA CANTIDAD DE TIEMPO Y NECESITO ACCEDER A LOS BENEFICIOS ADMINISTRATIVOS ANTES EL JUZGADO DE EJC. DE PENAS DE CALI-NOTA LA CEDULA APORTADA NO FIGURA CON REGISTROS EN LA CCC"/>
    <s v="A"/>
    <s v="JCMARIN"/>
    <s v=" "/>
    <s v="Obrero"/>
    <d v="2023-07-26T00:00:00"/>
    <s v="Origino"/>
    <s v="NRESPONS"/>
    <s v="Registros Pub y Redes Emp"/>
    <s v="Back (Registro)"/>
    <s v="Finalizado"/>
    <s v=" "/>
    <s v="Asignado a"/>
    <s v="CMARTINE"/>
    <s v="Registros Pub y Redes Emp"/>
    <s v="Juridica"/>
    <d v="2023-07-26T00:00:00"/>
    <s v="A"/>
    <s v=""/>
    <m/>
    <m/>
    <m/>
    <m/>
    <m/>
    <m/>
    <m/>
    <s v="Sin Identificación"/>
    <m/>
    <s v="JESUS ANTONIO RUIZ RAMIREZ"/>
    <s v=""/>
    <s v=""/>
    <s v="E-mail"/>
    <s v=""/>
    <s v="3 Peticiones"/>
    <x v="0"/>
    <s v="Registros Publicos y Redes Emp"/>
    <s v="Derecho de peticion"/>
    <s v="."/>
    <s v="."/>
    <s v="11-08-2023: EL PQR ESTABA INCOMPLETO SE PROCEDIO A COMPLETAR Y SE ASUGNO A CMARTINEZ CONTESTADO CON CARTA 2023-00835 DEL 31 DE JULIO DE 2023, ASÍ: &quot;MEDIANTE ESCRITO RECIBIDO EN ESTA CÁMARA DE COMERCIO EL 25 DE JULIO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
    <s v="."/>
    <s v="Finalizado"/>
    <s v="SORTIZ"/>
    <d v="2023-08-11T00:00:00"/>
    <d v="2023-08-17T00:00:00"/>
    <s v=" "/>
    <s v="N"/>
    <s v=""/>
    <x v="0"/>
    <s v="Interés general y particular"/>
    <s v="N"/>
    <d v="2023-08-17T00:00:00"/>
    <d v="2023-08-17T00:00:00"/>
    <n v="15"/>
    <n v="15"/>
    <x v="0"/>
    <n v="15"/>
    <s v="cumple"/>
  </r>
  <r>
    <x v="0"/>
    <n v="2023004921"/>
    <x v="140"/>
    <s v="YO, MARIA MARITZA ORTEGA DE URIBE, DOMICILIADA EN LA CIUDAD DE CALI, EN LA CALLE 47B # 3CN-57 DEL BARRIO VIPASA, CON NÚMERO DE IDENTIFICACIÓN CC 31.271.372, Y TELÉFONO 316 448 7122, HACIENDO EJERCICIO PLENO DEL DERECHO DE PETICIÓN CONSAGRADO EN EL ARTÍCULO 23 Y 29 DE LA CONSTITUCIÓN POLÍTICA DE COLOMBIA Y EL ARTÍCULO 5 DEL CÓDIGO CONTENCIOSO ADMINISTRATIVO, Y DEMÁS NORMATIVIDAD VIGENTE, ME PERMITO SOLICITAR DE LA CÁMARA Y COMERCIO DE CALI, LO SIGUIENTE: 1. SE ME INFORME POR QUÉ LA CÁMARA Y COMERCIO DE CALI, LE DA POTESTAD Y FACULTA A LA EMPRESA LANFENIX CONSULTORES SAS PARA QUE ME PIDAN DATOS SENSIBLES COMO CUENTAS BANCARIAS Y DOCUMENTOS DE USO PRIVADO. 2. SE ME INFORME CUÁNDO AUTORICÉ A LA CÄMARA Y COMERCIO DE CALI, PARA QUE TERCEROS RECOLECTEN MIS DATOS PERSONALES. 3. SE ME INFORME QUÉ TIPO DEVOLUCIONES ESTÁ REALIZANDO LA CÁMARA Y COMERCIO DE CALI, CUÁLES SON LOS MONTOS EXACTOS A LOS QUE TENGO DERECHO Y POR QUÉ CONCEPTOS. APOYO LO ANTERIOR EN LAS SIGUIENTES RAZONES. I. NO TENGO NINGÚN VÍNCULO CONTRACTUAL CON LA EMPRESA LANFENIX CONSULTORES SAS. II. EL DÍA 12 DE JULIO DE 2023, LA ENTIDAD LANFELIX CONSULTORES SAS ME ENVÍA UN EMAIL CON ASUNTO: DEVOLUCION SALDOS A FAVOR SERVICIOS DE REGISTRO MERCANTIL, CON UN FORMATO DE LA CÁMARA Y COMERCIO DE CALI (F-RP-0036.VERSIÓN 16. VIGENCIA 26/09/2022). III. EN ESTE FORMATO ME PIDEN UNA GRAN CANTIDAD DE DATOS PERSONALES Y ALTAMENTE SENSIBLES. 2 IV. NO HE TENIDO, REITERO, TRATOS DE NINGÚN TIPO NI ÍNDOLE CON LA SUSODICHA EMPRESA. TAMPOCO HE AUTORIZADO A LA CÁMARA Y COMERCIO DE CALI, PARA QUE REALICEN RECOLECCIÓN DE DATOS A TRAVÉS DE TERCEROS. V. EN ESTOS MOMENTOS, DONDE EL NÚMERO DE ESTAFAS HA AUMENTADO EN COLOMBIA, ME PARECE UN TREMENDO DESPROPÓSITO Y UN GRAVÍSIMO ERROR, QUE USTEDES PERMITAN A ESTAS EMPRESAS RECOPILAR INFORMACIONES PERSONALES Y QUE LE ENTREGUEN EMAILS DE USUARIOS DE LA CÁMARA Y COMERCIO DE CALI PARA CONTACTARLOS, SIN NUESTRA AUTORIZACIÓN. VI. VOY A EJERCER LA RESPECTIVA DENUNCIA A LAS ENTIDADES QUE SUPERVISAN SUS"/>
    <s v="A"/>
    <s v="LROJAS"/>
    <s v=" "/>
    <s v="Unicentro web"/>
    <d v="2023-07-26T00:00:00"/>
    <s v="Origino"/>
    <s v="NRESPONS"/>
    <s v="Secretaria General"/>
    <s v="Asuntos Legales y Contratacion"/>
    <s v="Finalizado"/>
    <s v=" "/>
    <s v="Asignado a"/>
    <s v="MVELEZ"/>
    <s v="Asuntos Legales y Contratacion"/>
    <s v="Asuntos Legales y Contratacion"/>
    <d v="2023-07-26T00:00:00"/>
    <s v="A"/>
    <s v=""/>
    <m/>
    <m/>
    <m/>
    <m/>
    <m/>
    <m/>
    <m/>
    <s v="Sin Identificación"/>
    <m/>
    <s v="MARIA MARITZA ORTEGA DE URIBE"/>
    <s v=""/>
    <s v="maritza8@hotmail.com"/>
    <s v="E-mail"/>
    <s v="316 448 7122"/>
    <s v="3 Peticiones"/>
    <x v="16"/>
    <s v="Asuntos Legales y Contratacion"/>
    <s v="Derecho de peticion"/>
    <s v="."/>
    <s v="."/>
    <s v="SE REMITIÓ RESPUESTA A LAS OBSERVACIONES PRESENTADAS POR EL PETICIONARIO, INDICANDOLE QUE LA CC COMO RESPONSABLE DEL TRATAMIENTO PUEDE ENCOMENDAR A TERCEROS EL TRATAMIENTO DE LA INFORMACIÓN, DANDOLE INFORMACIÓN SOBRE EL TRÁMITE, E INDICANDOLE QUE PARA ESTE TEMA NO SE REQUIERE AUTORIZACIÓN DEL TRATAMIENTO"/>
    <s v="."/>
    <s v="Finalizado"/>
    <s v="MVELEZ"/>
    <d v="2023-08-14T00:00:00"/>
    <d v="2023-08-14T00:00:00"/>
    <s v=" "/>
    <s v="N"/>
    <s v=""/>
    <x v="0"/>
    <s v="Interés general y particular"/>
    <s v="N"/>
    <d v="2023-08-14T00:00:00"/>
    <d v="2023-08-14T00:00:00"/>
    <n v="12"/>
    <n v="15"/>
    <x v="0"/>
    <n v="15"/>
    <s v="cumple"/>
  </r>
  <r>
    <x v="0"/>
    <n v="2023004923"/>
    <x v="140"/>
    <s v="RESPECTUOSAMENTE ME ANTICIPO A HACER CONOCER DE USTEDES LA DESICION DE LA SUPERINTENDENCIA DE SOCIEADES PLASMADA EN LA RESOLUCION 240-008787 DE FECHA 11-07-2023. LO ANTERIOR LO HAGO PREOCUPADA POR LA LENTITUD Y FALTA DE ARTICULACION DE LAS ENTIDADES PUBLICAS Y ESOTY URGIDA DE QUE SEA REGISTRADA EN CAMARA DE COMERCIO. SE ADJUNTA RESOLUCION 2023-01-570893 DE LA SUPERINTENDENCIA DE SOCIEDADES A TRAVES DE LA CUAL LA SUPERINTENDECIA DE SOCIEDADES DECLARO LA REVOCATORIA DEL OFICIO EN EL CUAL SE DECLARO LA DISOLUCION Y EL ESTADO DE LIQUIDACION DE LA SOCIEDAD ANDINA DE CARNES NIT 900204499"/>
    <s v="A"/>
    <s v="ABEDOYA"/>
    <s v=" "/>
    <s v="Principal"/>
    <d v="2023-07-26T00:00:00"/>
    <s v="Origino"/>
    <s v="NRESPONS"/>
    <s v="Registros Pub y Redes Emp"/>
    <s v="Front (Cajas)"/>
    <s v="Finalizado"/>
    <s v=" "/>
    <s v="Asignado a"/>
    <s v="CBOTERO"/>
    <s v="Registros Pub y Redes Emp"/>
    <s v="Juridica"/>
    <d v="2023-07-26T00:00:00"/>
    <s v="A"/>
    <s v="MERCANTIL"/>
    <n v="749998"/>
    <m/>
    <m/>
    <m/>
    <m/>
    <m/>
    <m/>
    <s v="Nit"/>
    <m/>
    <s v="ISABEL CRISTINA GALVEZ FERNANDEZ"/>
    <s v=""/>
    <s v="isabelcristinagalvezf@hotmail.com"/>
    <s v="Presencial con Carta"/>
    <s v="3186184310"/>
    <s v="3 Peticiones"/>
    <x v="4"/>
    <s v="Registros Publicos y Redes Emp"/>
    <s v="Derecho de peticion"/>
    <s v="."/>
    <s v="."/>
    <s v=" SANTIAGO DE CALI, 12 DE AGOSTO DE 2023 SEÑORA ISABEL CRISTINA GALVEZ FERNÁNDEZ ISABELCRISTINAGALVEZF@HOTMAIL.COM CORDIAL SALUDO, DAMOS RESPUESTA A SU ESCRITO DE FECHA 24 DE JULIO DE 2023, RECIBIDO EN LA CÁMARA DE COMERCIO DE CALI EL 26 DE JULIO DE 2023, RELACIONADO CON LA RESOLUCIÓN NO. 240-008787 DEL 11 DE JULIO DE 2023 DE LA SUPERINTENDENCIA DE SOCIEDA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
    <s v="."/>
    <s v="Finalizado"/>
    <s v="CBOTERO"/>
    <d v="2023-08-12T00:00:00"/>
    <d v="2023-08-12T00:00:00"/>
    <s v=" "/>
    <s v="N"/>
    <s v=""/>
    <x v="0"/>
    <s v="Interés general y particular"/>
    <s v="N"/>
    <d v="2023-08-12T00:00:00"/>
    <d v="2023-08-12T00:00:00"/>
    <n v="11"/>
    <n v="15"/>
    <x v="0"/>
    <n v="15"/>
    <s v="cumple"/>
  </r>
  <r>
    <x v="0"/>
    <n v="2023004925"/>
    <x v="140"/>
    <s v="GERALDIN ORDOÑEZ BUITRAGO, IDENTIFICADA CON LA CEDULA DE CIUDADANÍA 1.107.105.399 DE CALI, DE CONFORMIDAD CON LO ESTABLECIDO EN EL ARTÍCULO 23 DE LA CONSTITUCIÓN POLÍTICA, EN CONCORDANCIA CON LA LEY 1755 DE 2015, COMEDIDAMENTE ME PERMITO PRESENTAR LA PETICIÓN, YA QUE LA ENTIDAD FONDESARROLLO VALLE, ESTÁ RETENIENDO MIS AHORROS PROGRAMADOS, LOS CUALES FUERON APORTADOS DIRECTAMENTE DESDE MI NÓMINA MES A MES A PARTIR DE JUNIO DEL 2021 HASTA EL MES DE JUNIO DEL 2023."/>
    <s v="A"/>
    <s v="LROJAS"/>
    <s v=" "/>
    <s v="Unicentro web"/>
    <d v="2023-07-26T00:00:00"/>
    <s v="Origino"/>
    <s v="NMELO"/>
    <s v="Secretaria General"/>
    <s v="Asuntos Legales y Contratacion"/>
    <s v="Finalizado"/>
    <s v=" "/>
    <s v="Asignado a"/>
    <s v="NMELO"/>
    <s v="Asuntos Legales y Contratacion"/>
    <s v="Asuntos Legales y Contratacion"/>
    <d v="2023-07-26T00:00:00"/>
    <s v="A"/>
    <s v=""/>
    <m/>
    <m/>
    <m/>
    <m/>
    <m/>
    <m/>
    <m/>
    <s v="Sin Identificación"/>
    <n v="1107105399"/>
    <s v="GERALDINE ORDOÑEZ"/>
    <s v=""/>
    <s v="geraldin1411@gmail.com"/>
    <s v="E-mail"/>
    <s v="3145924645"/>
    <s v="3 Peticiones"/>
    <x v="3"/>
    <s v="Asuntos Legales y Contratacion"/>
    <s v="Derecho de peticion"/>
    <s v="."/>
    <s v="."/>
    <s v="SE TRAMITA PETICIÓN EN SENTIDO QUE NO SOMOS COMPETENTES PARA DAR RESPUESTA A SU SOLICITUD, SE VALIDA Y LA PETICIONARIA ENVIO DIRECTAMENTE LA PETICIÓN A LA ENTIDAD ENCARGDA Y CAMARA DE COMERCIO ESTA EN COPIA. SE DEJA TRAZABILIDAD DEL ENVIO. DE: ASUNTOS LEGALES CÁMARA DE COMERCIO DE CALI &lt;ASUNTOSLEGALES@CCC.ORG.CO&gt; ENVIADO EL: VIERNES, 28 DE JULIO DE 2023 12:23 P. M. PARA: GERALDIN1411@GMAIL.COM CC: ASUNTOS LEGALES CÁMARA DE COMERCIO DE CALI &lt;ASUNTOSLEGALES@CCC.ORG.CO&gt; ASUNTO: RESPUESTA DERECHO DE PETICIÓN NO. 2023004921 - GERALDIN ORDOÑEZ BUITRAGO. FIRMADO"/>
    <s v="."/>
    <s v="Finalizado"/>
    <s v="NMELO"/>
    <d v="2023-07-28T00:00:00"/>
    <d v="2023-07-28T00:00:00"/>
    <s v=" "/>
    <s v="N"/>
    <s v=""/>
    <x v="0"/>
    <s v="Interés general y particular"/>
    <s v="N"/>
    <d v="2023-07-28T00:00:00"/>
    <d v="2023-07-28T00:00:00"/>
    <n v="2"/>
    <n v="15"/>
    <x v="0"/>
    <n v="15"/>
    <s v="cumple"/>
  </r>
  <r>
    <x v="0"/>
    <n v="2023004930"/>
    <x v="140"/>
    <s v="EN COMUNICACION DEL DIA 12072023 CON EMAIL ENVIADO A CONTACTO CCC MEDIANTE DERECHO DE PETICION EL SR. GEOVANNY DAVID SALAMANCA MONCADA CC 6499020 SOLICITA SE LE BRINDE INFORMACION DONDE SE PUEDA DEMOSTRAR QUE NO POSEE NINGUN TIPO DE LOCAL INMUEBLE NEGOCIO U OTRO QUE PUEDA FIGURAR EN LOS REGISTROS DE LA CCC O A NIVEL NACIONAL ESTO ES PARA DEMOSTRAR INSOLVENCIA ECONOMICA - NOTA LA CEDUAL APORTADA NO FIGURA CON REGISTROS EN LA CCC "/>
    <s v="A"/>
    <s v="JCMARIN"/>
    <s v=" "/>
    <s v="Obrero"/>
    <d v="2023-07-26T00:00:00"/>
    <s v="Origino"/>
    <s v="NRESPONS"/>
    <s v="Registros Pub y Redes Emp"/>
    <s v="Back (Registro)"/>
    <s v="Finalizado"/>
    <s v=" "/>
    <s v="Asignado a"/>
    <s v="CMARTINE"/>
    <s v="Registros Pub y Redes Emp"/>
    <s v="Juridica"/>
    <d v="2023-07-26T00:00:00"/>
    <s v="A"/>
    <s v=""/>
    <m/>
    <m/>
    <m/>
    <m/>
    <m/>
    <m/>
    <m/>
    <s v="Sin Identificación"/>
    <m/>
    <s v="GEOVANNY DAVID SALAMANCA MONCADA"/>
    <s v=""/>
    <s v=""/>
    <s v="E-mail"/>
    <s v=""/>
    <s v="3 Peticiones"/>
    <x v="0"/>
    <s v="Registros Publicos y Redes Emp"/>
    <s v="Derecho de peticion"/>
    <s v="."/>
    <s v="."/>
    <s v="CONTESTADO CON CARTA 2023-00837 DEL 31 DE JULIO DE 2023, ASÍ: &quot;MEDIANTE ESCRITO RECIBIDO EN ESTA CÁMARA DE COMERCIO EL 25 DE JULIO DE 2023, SOLICITÓ INFORMACIÓN &quot;QUE NO POSEO NINGÚN TIPO DE LOCAL O INMUEBLE; NEGOCIO U OTRO RELACIONADO CON EL MISMO; O QUE PUEDA FIGURAR EN SUS REGISTROS EN ALGUNAS DE SUS OFICINAS A NIVEL NACION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
    <s v="."/>
    <s v="Finalizado"/>
    <s v="CMARTINE"/>
    <d v="2023-07-31T00:00:00"/>
    <d v="2023-07-31T00:00:00"/>
    <s v=" "/>
    <s v="N"/>
    <s v=""/>
    <x v="0"/>
    <s v="Interés general y particular"/>
    <s v="N"/>
    <d v="2023-07-31T00:00:00"/>
    <d v="2023-07-31T00:00:00"/>
    <n v="3"/>
    <n v="15"/>
    <x v="0"/>
    <n v="15"/>
    <s v="cumple"/>
  </r>
  <r>
    <x v="0"/>
    <n v="2023004931"/>
    <x v="140"/>
    <s v="MINISTERIO DE DEFENSA NACIONAL SEÑORES CAMARA DE COMERCIO DE CALI ASUNTO: SOLICITUD DE INFORMACION SOLICITAN LA CARPETA INTEGRA HISTORIAL Y CERTIFICADO DE EXISTENCIA Y REPRESENTACION LEGAL DE LA SOCIEDAD Y DEL ESTABLECIMIENTO DE COMERCIO GESTION DE CARTERA SAS CON NIT 901.449.448 PATRULLERO NICOLAS MUÑOZ BUITRAGO INVESTIGADOR CRIMINAL SIIN-MECAL C.C 1.000.465.415"/>
    <s v="A"/>
    <s v="DCOLLAZO"/>
    <s v=" "/>
    <s v="Principal"/>
    <d v="2023-07-26T00:00:00"/>
    <s v="Origino"/>
    <s v="NRESPONS"/>
    <s v="Registros Pub y Redes Emp"/>
    <s v="Back (Registro)"/>
    <s v="Finalizado"/>
    <s v=" "/>
    <s v="Asignado a"/>
    <s v="ECUARTAS"/>
    <s v="Registros Pub y Redes Emp"/>
    <s v="Back (Registro)"/>
    <d v="2023-07-26T00:00:00"/>
    <s v="A"/>
    <s v="MERCANTIL"/>
    <n v="1106338"/>
    <m/>
    <m/>
    <m/>
    <m/>
    <m/>
    <m/>
    <s v="Inscrito"/>
    <n v="1000465415"/>
    <s v="NICOLAS MUÑOZ BUITRAGO"/>
    <s v=""/>
    <s v="nicolas.muozb@correopolicia.gov.co"/>
    <s v="Presencial con Carta"/>
    <s v="3226151501"/>
    <s v="3 Peticiones"/>
    <x v="0"/>
    <s v="Registros Publicos y Redes Emp"/>
    <s v="Derecho de peticion"/>
    <s v="."/>
    <s v="."/>
    <s v="2023 - 00161 SANTIAGO DE CALI, 29 DE JULIO DE 2023 SEÑORES MINISTERIO DE DEFENSA NACIONAL POLICIA NACIONAL ATENCIÓN: PATRULLERO NICOLAS MUÑOZ BUITRAGO INVESTIGADOR CRIMINAL SIJIN - MECAL NICOLAS.MUOZB@CORREO.POLICIA.GOV.CO LA CIUDAD CORDIAL SALUDO, DAMOS RESPUESTA A SU OFICIO CON NUNC 760016000199202314744. DEL 24 DE JULIO DE 2023, RECIBIDO EN ESTA ENTIDAD EL 26 DE JULIO, EN EL QUE SOLICITA: &quot;SEA SUMINISTRADA LA CARPETA INTEGRA HISTORIAL CERTIFICADO DE EXISTENCIA Y REPRESENTACIÓN DEL ESTABLECIMIENTO DE COMERCIO DENOMINADO GESTIÓN DE CARTERA S.A.S. CON NIT 90144944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7-29T00:00:00"/>
    <d v="2023-07-29T00:00:00"/>
    <s v="'nicolas.muozb@correo.policia.gov.co.rpost.biz' sábado 29/07/2023 1:51 p. m"/>
    <s v="N"/>
    <s v=""/>
    <x v="0"/>
    <s v=""/>
    <s v="N"/>
    <d v="2023-07-29T00:00:00"/>
    <d v="2023-07-29T00:00:00"/>
    <n v="2"/>
    <n v="15"/>
    <x v="0"/>
    <n v="15"/>
    <s v="cumple"/>
  </r>
  <r>
    <x v="0"/>
    <n v="2023004935"/>
    <x v="140"/>
    <s v="EN COMUNICACION DEL DIA 26072023 CON EMAIL ENVIADO A CONTACTO CCC MEDIANTE PETICION EL SR. FERNY GUEVARA MARIN CC 62477233 SOLICITA: FAVOR ENVIAR UNA CERTIFICACIÓN DE QUE NO POSEO MATRICULA DE CÁMARA DE COMERCIO DE CALI ASOCIADA A MI NOMBRE, NI SOY POSEEDOR DE NINGÚN ESTABLECIMIENTO DE COMERCIO EN AL MUNICIPIO DE CALI. - NOTA LA CEDUAL APORTADA NO FIGURA CON REGISTROS EN LA CCC"/>
    <s v="A"/>
    <s v="JCMARIN"/>
    <s v=" "/>
    <s v="Obrero"/>
    <d v="2023-07-26T00:00:00"/>
    <s v="Origino"/>
    <s v="NRESPONS"/>
    <s v="Registros Pub y Redes Emp"/>
    <s v="Back (Registro)"/>
    <s v="Finalizado"/>
    <s v=" "/>
    <s v="Asignado a"/>
    <s v="CMARTINE"/>
    <s v="Registros Pub y Redes Emp"/>
    <s v="Juridica"/>
    <d v="2023-07-26T00:00:00"/>
    <s v="A"/>
    <s v=""/>
    <m/>
    <m/>
    <m/>
    <m/>
    <m/>
    <m/>
    <m/>
    <s v="Sin Identificación"/>
    <m/>
    <s v="FERNY GUEVARA MARIN"/>
    <s v=""/>
    <s v="fernyguevara@unicauca.edu.co"/>
    <s v="E-mail"/>
    <s v="3006493076"/>
    <s v="3 Peticiones"/>
    <x v="0"/>
    <s v="Registros Publicos y Redes Emp"/>
    <s v="Derecho de peticion"/>
    <s v="."/>
    <s v="."/>
    <s v="CONTESTADO CON CARTA 2023-00840 DEL 31 DE JULIO DE 2023, ASÍ: &quot;MEDIANTE PETICIÓN DEL 26 DE JULIO DE 2023, SOLICITÓ A ESTA CÁMARA DE COMERCIO &quot;UNA CERTIFICACIÓN DE QUE NO POSEO MATRICULA DE CÁMARA DE COMERCIO DE CALI ASOCIADA A MI NOMBRE, NI SOY POSEEDOR DE NINGÚN ESTABLECIMIENTO DE COMERCIO EN AL MUNICIPIO DE CALI&quot;, A NOMBRE DE FERNY GUEVARA MARÍN, IDENTIFICADO CON LA CÉDULA DE CIUDADANÍA NO. 62477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
    <s v="."/>
    <s v="Finalizado"/>
    <s v="CMARTINE"/>
    <d v="2023-07-31T00:00:00"/>
    <d v="2023-07-31T00:00:00"/>
    <s v=" "/>
    <s v="N"/>
    <s v=""/>
    <x v="0"/>
    <s v="Interés general y particular"/>
    <s v="N"/>
    <d v="2023-07-31T00:00:00"/>
    <d v="2023-07-31T00:00:00"/>
    <n v="3"/>
    <n v="15"/>
    <x v="0"/>
    <n v="15"/>
    <s v="cumple"/>
  </r>
  <r>
    <x v="0"/>
    <n v="2023004938"/>
    <x v="140"/>
    <s v="EN COMUNICACION DEL DIA 26072023 CON OFICIO OFICIO NO.626-2020-00196-00 DEL JUZGADO PRIMERO LABORAL DEL CIRCUITO DE CALI REQUERIR AL APODERADO DE LA PARTE DEMANDANTE PARA QUE DENTRO DE LOS TRES (3) DÍAS SIGUIENTES A LA NOTIFICACIÓN DE ESTA PROVIDENCIA, SE SIRVA APORTAR LAS DIRECCIONES DE CORREO ELECTRÓNICO DE LAS ENTIDADES A LAS CUALES SOLICITA OFICIAR CON EL FIN DE SOLICITAR LA DOCUMENTACIÓN Y VERIFICAR SU AUTENTICIDAD ANTE EL DESCONOCIMIENTO DE LOS MISMOS, FORMULADO POR LA PARTE DEMANDADA. UNA VEZ SE OBTENGA RESPUESTA SE RESOLVERÁ SOBRE EL DESCONOCIMIENTO DE DOCUMENTOS. POR LO ANTERIOR Y CON EL FIN DE PODER RESOLVER EL ¿ DESCONOCIMIENTO DE DOCUMENTOS¿SE HACE NECESARIO QUE SE SIRVA APORTAR CON DESTINO A ESTE PROCESO, LO SIGUIENTE: CERTIFICADO DE EXISTENCIA Y REPRESENTACIÓN LEGAL DE POLLOS BUCANERO S. A"/>
    <s v="A"/>
    <s v="JCMARIN"/>
    <s v=" "/>
    <s v="Obrero"/>
    <d v="2023-07-26T00:00:00"/>
    <s v="Origino"/>
    <s v="NRESPONS"/>
    <s v="Registros Pub y Redes Emp"/>
    <s v="Back (Registro)"/>
    <s v="Finalizado"/>
    <s v=" "/>
    <s v="Asignado a"/>
    <s v="ECUARTAS"/>
    <s v="Registros Pub y Redes Emp"/>
    <s v="Back (Registro)"/>
    <d v="2023-07-26T00:00:00"/>
    <s v="A"/>
    <s v="MERCANTIL"/>
    <n v="343432"/>
    <m/>
    <m/>
    <m/>
    <m/>
    <m/>
    <m/>
    <s v="Inscrito"/>
    <m/>
    <s v="CARLOS EDUARDO OSPINA CHAVEZ"/>
    <s v=""/>
    <s v="j01lccali@cendoj.ramamjudicial.gov.co"/>
    <s v="E-mail"/>
    <s v=""/>
    <s v="3 Peticiones"/>
    <x v="0"/>
    <s v="Registros Publicos y Redes Emp"/>
    <s v="Derecho de peticion"/>
    <s v="."/>
    <s v="."/>
    <s v="2023 - 00809 SANTIAGO DE CALI, 27 DE JULIO DE 2023 SEÑORES JUZGADO PRIMERO LABORAL DEL CIRCUITO DE CALI ATENCIÓN: CARLOS EDUARDO OSPINA CHAVEZ SECRETARIO J01LCCALI@CENDOJ.RAMAJUDICIAL.GOV.CO LA CIUDAD CORDIAL SALUDO DAMOS RESPUESTA AL OFICIO NO. 626-2020-00196-00 RADICACIÓN 76001310500120200019600 CON FECHA DEL 24 DE JULIO DE 2023, RECIBIDO EN ESTA ENTIDAD EL 26 DE JULIO, EN EL QUE SOLICITA &quot;CERTIFICADO DE EXISTENCIA Y REPRESENTACIÓN LEGAL DE POLLOS BUCANERO S. 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
    <s v="."/>
    <s v="Finalizado"/>
    <s v="ECUARTAS"/>
    <d v="2023-07-27T00:00:00"/>
    <d v="2023-07-27T00:00:00"/>
    <s v="J01lccali@cendoj.ramajudicial.gov.co.rpost.biz jueves 27/07/2023 8:01 a. m."/>
    <s v="N"/>
    <s v=""/>
    <x v="0"/>
    <s v=""/>
    <s v="N"/>
    <d v="2023-07-27T00:00:00"/>
    <d v="2023-07-27T00:00:00"/>
    <n v="1"/>
    <n v="15"/>
    <x v="0"/>
    <n v="15"/>
    <s v="cumple"/>
  </r>
  <r>
    <x v="0"/>
    <n v="2023004939"/>
    <x v="140"/>
    <s v="LA SRA ROSA MARIA DIAZ VIDAL IDENTIFICADA CON CC 31899942 DE CALI VALLE, SOLICITA SEA RETIRADO EL NOMBRAMIENTO COMO REVISORA FISCAL SUPLENTE DE LA COOPERATIVA MULTIACTIVA DE SERVICIOS COOPERATIVOS CON NIT 805027357 YA QUE LE REALZIARON UNA SUPLANTACION DE IDENTIDAD, NOTIFICA NO CONOCER LA EMPRESA NI A NINGUNO DE SUS MIEMBROS, NO HABER FIRMADO NI ACEPTADO NINGUN CARGO NI EN EL ACTA DE CONSTITUCION, ESTATUTOS NI CARTA DE ACEPTACION DE CARGO SUSCRITA POR LA MISMA SRA ROSA MARIA DIAZ VIDAL."/>
    <s v="A"/>
    <s v="HMARIN"/>
    <s v=" "/>
    <s v="Principal"/>
    <d v="2023-07-26T00:00:00"/>
    <s v="Origino"/>
    <s v="NRESPONS"/>
    <s v="Registros Pub y Redes Emp"/>
    <s v="Front (Cajas)"/>
    <s v="Finalizado"/>
    <s v=" "/>
    <s v="Asignado a"/>
    <s v="CBOTERO"/>
    <s v="Registros Pub y Redes Emp"/>
    <s v="Juridica"/>
    <d v="2023-07-26T00:00:00"/>
    <s v="A"/>
    <s v=""/>
    <m/>
    <m/>
    <m/>
    <m/>
    <m/>
    <m/>
    <m/>
    <s v="Sin Identificación"/>
    <n v="31899942"/>
    <s v="ROSA MARIA DIAZ  VIDAL"/>
    <s v=""/>
    <s v="romadi20@yahoo.es"/>
    <s v="Presencial con Carta"/>
    <s v="3123508507"/>
    <s v="3 Peticiones"/>
    <x v="13"/>
    <s v="Registros Publicos y Redes Emp"/>
    <s v="Derecho de peticion"/>
    <s v="."/>
    <s v="."/>
    <s v=" SANTIAGO DE CALI, 8 DE AGOSTO DE 2023 SEÑORA ROSA MARÍA DÍAZ VIDAL ROMADI20@YAHOO.ES CORDIAL SALUDO, DAMOS RESPUESTA A SU ESCRITO DE FECHA 26 DE JULIO DE 2023, RADICADO EN ESTA ENTIDAD EN LA MISMA FECHA, MEDIANTE EL CUAL SOLICITA: &quot;SEA RETIRADO MI NOMBRE DE REVISORA FISCAL SUPLENTE DE LA EMPRESA COOPERATIVA MULTIACTIVA DE SERVICIOS COOPERATIVOS CON NIT. 805027357, QUE ACTUALMENTE SE ENCUENTRA EN LIQUID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
    <s v="."/>
    <s v="Finalizado"/>
    <s v="CBOTERO"/>
    <d v="2023-08-08T00:00:00"/>
    <d v="2023-08-08T00:00:00"/>
    <s v=" "/>
    <s v="N"/>
    <s v=""/>
    <x v="0"/>
    <s v="Interés general y particular"/>
    <s v="N"/>
    <d v="2023-08-08T00:00:00"/>
    <d v="2023-08-08T00:00:00"/>
    <n v="8"/>
    <n v="15"/>
    <x v="0"/>
    <n v="15"/>
    <s v="cumple"/>
  </r>
  <r>
    <x v="0"/>
    <n v="2023004940"/>
    <x v="140"/>
    <s v="EN COMUNICACION DEL DIA 25072023 CON EMAIL ENVIADO A CONTACTO CCC MEDIANTE PETICION LA SEÑORA LIGIA PEREZ RONDON CC 41.676.048 INDICA QUE: REQUIERO DE SU AMABLE ATENCIÓN EN EL SENTIDODE QUE SE ME INFORME SI EL CONSORCIO UNIÓN TEMPORAL PRON 2020, IDENTIFICADA CON EL NIT 901441816-3 POSEE CERTIFICADO DE EXISTENCIA Y REPRESENTACIÓN LEGAL (CÁMARA DECOMERCIO), LO ANTERIOR SE REQUIERE PARA FINES DE TRÁMITES JUDICIALES."/>
    <s v="A"/>
    <s v="JCMARIN"/>
    <s v=" "/>
    <s v="Obrero"/>
    <d v="2023-07-26T00:00:00"/>
    <s v="Origino"/>
    <s v="NRESPONS"/>
    <s v="Registros Pub y Redes Emp"/>
    <s v="Back (Registro)"/>
    <s v="Finalizado"/>
    <s v=" "/>
    <s v="Asignado a"/>
    <s v="ECUARTAS"/>
    <s v="Registros Pub y Redes Emp"/>
    <s v="Back (Registro)"/>
    <d v="2023-07-26T00:00:00"/>
    <s v="A"/>
    <s v=""/>
    <m/>
    <m/>
    <m/>
    <m/>
    <m/>
    <m/>
    <m/>
    <s v="Sin Identificación"/>
    <m/>
    <s v="LIGIA PEREZ RONDON"/>
    <s v=""/>
    <s v="ancla220@gmail.com"/>
    <s v="E-mail"/>
    <s v="3113189103"/>
    <s v="3 Peticiones"/>
    <x v="0"/>
    <s v="Registros Publicos y Redes Emp"/>
    <s v="Derecho de peticion"/>
    <s v="."/>
    <s v="."/>
    <s v="2023-00485 SANTIAGO DE CALI, 29 DE JULIO DE 2023 SEÑORA LIGIA PEREZ RENDON ANCLA220@GMAIL.COM LA CIUDAD CORDIAL SALUDO, MEDIANTE CORREO ELECTRÓNICO DEL 25 DE JULIO DE 2023, RECIBIDO EN ESTA ENTIDAD EL MISMO DÍA, SOLICITÓ: &quot;INFORME SI EL CONSORCIO UNIÓN TEMPORAL PRON 2020, IDENTIFICADA CON EL NIT901.441.816-3, POSEE CERTIFICADO DE EXISTENCIA Y REPRESENTACIÓN LEGAL (CÁMARA DE COMERCIO), LO ANTERIOR SE REQUIERE PARA FINES DE TRÁMITES JUDI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
    <s v="."/>
    <s v="Finalizado"/>
    <s v="ECUARTAS"/>
    <d v="2023-07-29T00:00:00"/>
    <d v="2023-07-29T00:00:00"/>
    <s v="ancla220@gmail.com.rpost.biz sábado 29/07/2023 2:11 p. m"/>
    <s v="N"/>
    <s v=""/>
    <x v="0"/>
    <s v="Interés general y particular"/>
    <s v="N"/>
    <d v="2023-07-29T00:00:00"/>
    <d v="2023-07-29T00:00:00"/>
    <n v="2"/>
    <n v="15"/>
    <x v="0"/>
    <n v="15"/>
    <s v="cumple"/>
  </r>
  <r>
    <x v="0"/>
    <n v="2023004942"/>
    <x v="140"/>
    <s v="EN COMUNICACION DEL DIA 25072023 CON RAD 20239200022701 DE AL FGN FISCALIA 01 LOCAL DECDF BOGOTA DC ENVIADO VIA EMAIL A CONTACTO CCC SOLICITAN SUMINISTRAR A ESE DESPACHO EL CERTIFICADO ESPECIAL HISTORICO DE EXISTENCIA Y REPRESENTACION LEGAL Y REVISORES FISCALES DE AL SOCIEDAD TUBO S A NIT 900896300"/>
    <s v="A"/>
    <s v="JCMARIN"/>
    <s v=" "/>
    <s v="Obrero"/>
    <d v="2023-07-26T00:00:00"/>
    <s v="Origino"/>
    <s v="NRESPONS"/>
    <s v="Registros Pub y Redes Emp"/>
    <s v="Back (Registro)"/>
    <s v="Finalizado"/>
    <s v=" "/>
    <s v="Asignado a"/>
    <s v="ECUARTAS"/>
    <s v="Registros Pub y Redes Emp"/>
    <s v="Back (Registro)"/>
    <d v="2023-07-26T00:00:00"/>
    <s v="A"/>
    <s v="MERCANTIL"/>
    <n v="937406"/>
    <m/>
    <m/>
    <m/>
    <m/>
    <m/>
    <m/>
    <s v="Inscrito"/>
    <m/>
    <s v="JORGE ELIECER NEGRO POVEDA"/>
    <s v=""/>
    <s v="jorge.negro@fiscalia.gov.co"/>
    <s v="E-mail"/>
    <s v="3105284676"/>
    <s v="3 Peticiones"/>
    <x v="0"/>
    <s v="Registros Publicos y Redes Emp"/>
    <s v="Derecho de peticion"/>
    <s v="."/>
    <s v="."/>
    <s v="2023-00737 SANTIAGO DE CALI, 2 DE AGOSTO DE 2023 SEÑORES FISCALIA GENERAL DE LA NACION ATENCIÓN: JORGE ELIECER NEGRO POVEDA GRUPO INVESTIGATIVO CONTRA LOS DELITOS FISCALES JORGE.NEGRO@FISCALIA.GOV.CO BOGOTÁ D.C. CORDIAL SALUDO DAMOS RESPUESTA AL OFICIO NUNC 110016000096201800122 O.T. 5783 DEL 25 DE JULIO DE 2023, RECIBIDO EN LA CÁMARA DE COMERCIO DE BOGOTÁ Y REMITIDO A ESTA ENTIDAD EL 26 DE JULIO DE 2023, EN EL CUAL SOLICITA SUMINISTRAR LA SIGUIENTE INFORMACIÓN: &quot;CERTIFICADO ESPECIAL DEL HISTÓRICO DE EXISTENCIA Y REPRESENTACIÓN LEGAL DE LA SOCIEDAD RELACIONADA A CONTINUACIÓN, ASÍ COMO CERTIFICADO HISTÓRICO DE LOS REPRESENTANTES LEGALES (PRINCIPAL Y SUPLENTE) Y REVISORES FISCALES DE LA MISMA TUBO S.A. _x0009__x0009__x0009_NIT 900.896.300.&quot; AL RESPECTO, LE INFORMAMOS QUE LAS CÁMARAS DE COMERCIO DEBEN CEÑIRSE A LO ESTRICTAMENTE CONSAGRADO EN EL ORDENAMIENTO JURÍDICO Y, POR LO TANTO, SOLO PUEDEN HACER LO QUE LA LEY LAS FACULTA, DE TAL MANERA QUE EL ARTÍCULO 86 DEL CÓDIGO DE COMERCIO Y EL ARTÍ"/>
    <s v="."/>
    <s v="Finalizado"/>
    <s v="ECUARTAS"/>
    <d v="2023-07-27T00:00:00"/>
    <d v="2023-08-02T00:00:00"/>
    <s v="'jorge.negro@fiscalia.gov.co.rpost.biz' miércoles 02/08/2023 2:47 p. m"/>
    <s v="N"/>
    <s v=""/>
    <x v="0"/>
    <s v=""/>
    <s v="N"/>
    <d v="2023-08-02T00:00:00"/>
    <d v="2023-08-02T00:00:00"/>
    <n v="5"/>
    <n v="15"/>
    <x v="0"/>
    <n v="15"/>
    <s v="cumple"/>
  </r>
  <r>
    <x v="0"/>
    <n v="2023004944"/>
    <x v="141"/>
    <s v="EN COMUNICACION DEL DIA 26072023 CON OFICIO 20380-01-01-00496 DE LA FGN FISCALIA 28 LOCAL ¿ GRUPO COMPETENCIA GENERAL ¿ SUB GRUPO LOCAL CALI ENVIADO VIA EMAIL A CONTACTO CCC SOLICITAR SE SIRVA ORDENAR A QUIEN CORRESPONDA REMITIR A ESTE DESPACHO FISCAL EL CERTIFICADO DE EXISTENCIA Y REPRESENTACIÓN DEL ESTABLECIMIENTO COMERCIAL DENOMINADO SAOKO SOCIAL CLUB IDENTIFICADO CON MATRÍCULA MERCANTIL NO. 1158785 YA QUE EL MENTADO ESTABLECIMIENTO SE ENCUENTRA A NOMBRE DEL SEÑOR CRISTIAN FABIAN ZAPATA GIRALDO IDENTIFICADO CON CEDULA NO. 1144057251 - NOTA EL SR. ZAPATA GIRALDO CRISTIAN FABIAN C.C. 1144057251 ACTIVA EN CALI MAT # 1158785"/>
    <s v="A"/>
    <s v="JCMARIN"/>
    <s v=" "/>
    <s v="Obrero"/>
    <d v="2023-07-27T00:00:00"/>
    <s v="Origino"/>
    <s v="NRESPONS"/>
    <s v="Registros Pub y Redes Emp"/>
    <s v="Back (Registro)"/>
    <s v="Finalizado"/>
    <s v=" "/>
    <s v="Asignado a"/>
    <s v="ECUARTAS"/>
    <s v="Registros Pub y Redes Emp"/>
    <s v="Back (Registro)"/>
    <d v="2023-07-27T00:00:00"/>
    <s v="A"/>
    <s v="MERCANTIL"/>
    <n v="1175878"/>
    <m/>
    <m/>
    <m/>
    <m/>
    <m/>
    <m/>
    <s v="Inscrito"/>
    <m/>
    <s v="JAIME HUMBERTO GOMEZ MARIÑO"/>
    <s v="3989980EXT24561"/>
    <s v="jaime.gomez@fiscalia.gov.co"/>
    <s v="E-mail"/>
    <s v=""/>
    <s v="3 Peticiones"/>
    <x v="0"/>
    <s v="Registros Publicos y Redes Emp"/>
    <s v="Derecho de peticion"/>
    <s v="."/>
    <s v="."/>
    <s v="2023-00737 SANTIAGO DE CALI, 29 DE JULIO DE 2023 SEÑORES FISCALIA GENERAL DE LA NACION ATENCIÓN: JAIME HUMBERTO GOMEZ MARIÑO ASISTENTE DE FISCALÍA 28 LOCAL - UNIDAD DE COMPETENCIAS GENERALES CALI - SUBGRUPO LOCAL JAIME.GOMEZ@FISCALIA.GOV.CO LA CIUDAD CORDIAL SALUDO DAMOS RESPUESTA AL OFICIO NO. 20380-01-01-00496 NO. F. 28 NOTICIA CRIMINAL NO. 760016000199202254900 DEL 26 DE JULIO DEL 2023, RECIBIDO EN ESTA ENTIDAD EL MISMO DÍA, EN EL CUAL SOLICITA SUMINISTRAR LA SIGUIENTE INFORMACIÓN: &quot;EL CERTIFICADO DE EXISTENCIA Y REPRESENTACIÓN DEL ESTABLECIMIENTO COMERCIAL DENOMINADO SAOKO SOCIAL CLUB IDENTIFICADO CON MATRICULA MERCANTIL NO. 1158785 YA QUE EL MENTADO ESTABLECIMIENTO SE ENCUENTRA A NOMBRE DEL SEÑOR CRISTIAN FABIAN ZAPATA GIRALDO IDENTIFICADO CON CEDULA NO. 1144057251,&quot; AL RESPECTO, LE INFORMAMOS QUE LAS CÁMARAS DE COMERCIO DEBEN CEÑIRSE A LO ESTRICTAMENTE CONSAGRADO EN EL ORDENAMIENTO JURÍDICO Y, POR LO TANTO, SOLO PUEDEN HACER LO QUE LA LEY LAS FACULTA, DE TAL MANERA QUE"/>
    <s v="."/>
    <s v="Finalizado"/>
    <s v="ECUARTAS"/>
    <d v="2023-07-29T00:00:00"/>
    <d v="2023-07-29T00:00:00"/>
    <s v="Jaime.gomez@fiscalia.gov.co.rpost.biz sábado 29/07/2023 2:24 p. m"/>
    <s v="N"/>
    <s v=""/>
    <x v="0"/>
    <s v=""/>
    <s v="N"/>
    <d v="2023-07-29T00:00:00"/>
    <d v="2023-07-29T00:00:00"/>
    <n v="1"/>
    <n v="15"/>
    <x v="0"/>
    <n v="15"/>
    <s v="cumple"/>
  </r>
  <r>
    <x v="0"/>
    <n v="2023004949"/>
    <x v="141"/>
    <s v="SE SOLICITO UNA PRÓRROGA PARA SUBSANAR REQUERIMIENTO DE LA RAD. 20230590599 DE LA SOCIEDAD TEATE HOLDINGS SAS HECHO POR EL DR. CRISTIAN ARANGO PARA PODER SOLUCIONAR SE DEBE REGISTRAR EL ACTA # 16 HASTA EL MOMENTO SE LIQUIDÓ ESTE TRÁMITE PERO AÚN NO SE CANCELA"/>
    <s v="A"/>
    <s v="JCMARIN"/>
    <s v=" "/>
    <s v="Obrero"/>
    <d v="2023-07-27T00:00:00"/>
    <s v="Origino"/>
    <s v="NRESPONS"/>
    <s v="Registros Pub y Redes Emp"/>
    <s v="Juridica"/>
    <s v="Activo"/>
    <s v=" "/>
    <s v="Asignado a"/>
    <s v="CARANGO"/>
    <s v="Registros Pub y Redes Emp"/>
    <s v="Juridica"/>
    <d v="2023-07-27T00:00:00"/>
    <s v="A"/>
    <s v="MERCANTIL"/>
    <n v="1033557"/>
    <n v="20230590599"/>
    <m/>
    <m/>
    <m/>
    <m/>
    <m/>
    <s v="Inscrito"/>
    <m/>
    <s v="DIANA MARCELA VILLANUEVA"/>
    <s v="4868484"/>
    <s v="Diana.Villanueva@teatedigital.com"/>
    <s v="E-mail"/>
    <s v="301 594 26 12"/>
    <s v="3 Peticiones"/>
    <x v="6"/>
    <s v="Registros Publicos y Redes Emp"/>
    <s v="Derecho de peticion"/>
    <s v="."/>
    <s v="."/>
    <s v="27-07-2023 CARANGO: PRORROGA HASTA EL 28 DE AGOSTO DE 2023"/>
    <s v="."/>
    <s v="Finalizado"/>
    <s v="CARANGO"/>
    <d v="2023-07-27T00:00:00"/>
    <d v="2023-07-27T00:00:00"/>
    <s v=" "/>
    <s v="N"/>
    <s v=""/>
    <x v="0"/>
    <s v="."/>
    <s v="N"/>
    <d v="2023-07-27T00:00:00"/>
    <d v="2023-07-27T00:00:00"/>
    <n v="0"/>
    <n v="15"/>
    <x v="0"/>
    <n v="15"/>
    <s v="cumple"/>
  </r>
  <r>
    <x v="0"/>
    <n v="2023004953"/>
    <x v="141"/>
    <s v="EN CONMUNICACION DEL DIA 18072023 CON EMAIL ENVIADO A LA CC BOGOTA Y REMITIDO A LA CC CALI EL DIA 27072023 CON RAD. 20230696825 POR TRASALDO POR COMPETENCIAS LA SEÑORA DIANA CHAPARRO CC 20701718 SOLICITA EL LISTADO DE LOS HOTELES A NIVEL NACIONAL."/>
    <s v="A"/>
    <s v="JCMARIN"/>
    <s v=" "/>
    <s v="Obrero"/>
    <d v="2023-07-27T00:00:00"/>
    <s v="Origino"/>
    <s v="NRESPONS"/>
    <s v="Registros Pub y Redes Emp"/>
    <s v="Back (Registro)"/>
    <s v="Finalizado"/>
    <s v=" "/>
    <s v="Asignado a"/>
    <s v="ECUARTAS"/>
    <s v="Registros Pub y Redes Emp"/>
    <s v="Back (Registro)"/>
    <d v="2023-07-27T00:00:00"/>
    <s v="A"/>
    <s v=""/>
    <m/>
    <m/>
    <m/>
    <m/>
    <m/>
    <m/>
    <m/>
    <s v="Sin Identificación"/>
    <m/>
    <s v="DIANA CHAPARRO"/>
    <s v=""/>
    <s v="dianachaparromoreno"/>
    <s v="E-mail"/>
    <s v="3104762876"/>
    <s v="3 Peticiones"/>
    <x v="0"/>
    <s v="Registros Publicos y Redes Emp"/>
    <s v="Derecho de peticion"/>
    <s v="."/>
    <s v="."/>
    <s v="2023-00844 SANTIAGO DE CALI, 1 DE AGOSTO DE 2023 SEÑORA DIANA CHAPARRO DIANACHAPARROMORENOJ@HOTMAIL.COM BOGOTÁ D.C. CORDIAL SALUDO, DAMOS RESPUESTA A SU SOLICITUD DEL 18 DE JULIO DE 2023, RECIBIDO EN LA CÁMARA DE COMERCIO DE BOGOTÁ Y REMITIDO A ESTA ENTIDAD EL 25 DE JULIO DE 2023, EN EL QUE SOLICITA: &quot;LISTADO DE LOS HOTELES A NIVEL NACION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
    <s v="."/>
    <s v="Finalizado"/>
    <s v="ECUARTAS"/>
    <d v="2023-08-01T00:00:00"/>
    <d v="2023-08-01T00:00:00"/>
    <s v="dianachaparromorenoj@hotmail.com.rpost.biz martes 01/08/2023 2:38 p. m"/>
    <s v="N"/>
    <s v=""/>
    <x v="0"/>
    <s v=""/>
    <s v="N"/>
    <d v="2023-08-01T00:00:00"/>
    <d v="2023-08-01T00:00:00"/>
    <n v="3"/>
    <n v="15"/>
    <x v="0"/>
    <n v="15"/>
    <s v="cumple"/>
  </r>
  <r>
    <x v="0"/>
    <n v="2023004956"/>
    <x v="141"/>
    <s v="EN COMUNICACION DEL DIA 25072023 CON EMAIL ENVIADO A CONTACTO CCC MEDIANTE PETICION EL SR. GUSTAVO ADOLFO PAZ ARBELAEZ CC. NO. 14979953 SOLICITA EN MI CALIDAD DE COMERCIANTE, PROPIETARIO DEL ESTABLECIMIENTO DE COMERCIO BLOQUE INMOBILIARIO, MATRÍCULA NO. 221944-2 ATENTAMENTE SOLICITO RESPUESTA A LAS SIGUIENTES PREGUNTAS: 1. ¿LA PERSONA NATURAL COMERCIANTE ESTÁ LIGADA A SU FIRMA MERCANTIL Y VICEVERSA? 2. ¿TODA ACTIVIDAD COMERCIAL DE LA PERSONA NATURAL COMERCIANTE HACE PARTE DE LA PERSONA NATURAL COMO TAL Y DE LA FIRMA O NOMBRE COMERCIAL? 3. DE EXISTIR CONCEPTOS O DOCTRINA EMITIDOS SOBRE ESTOS TEMAS, LES AGRADEZCO ENVIARME CONTENIDO."/>
    <s v="A"/>
    <s v="JCMARIN"/>
    <s v=" "/>
    <s v="Obrero"/>
    <d v="2023-07-27T00:00:00"/>
    <s v="Origino"/>
    <s v="NRESPONS"/>
    <s v="Registros Pub y Redes Emp"/>
    <s v="Front (Cajas)"/>
    <s v="Finalizado"/>
    <s v=" "/>
    <s v="Asignado a"/>
    <s v="CBOTERO"/>
    <s v="Registros Pub y Redes Emp"/>
    <s v="Juridica"/>
    <d v="2023-07-27T00:00:00"/>
    <s v="A"/>
    <s v=""/>
    <m/>
    <m/>
    <m/>
    <m/>
    <m/>
    <m/>
    <m/>
    <s v="Sin Identificación"/>
    <m/>
    <s v="GUSTAVO ADOLFO PAZ ARBELAEZ"/>
    <s v=""/>
    <s v="guspaz1234@hotmail.com"/>
    <s v="E-mail"/>
    <s v="3107336870"/>
    <s v="3 Peticiones"/>
    <x v="10"/>
    <s v="Registros Publicos y Redes Emp"/>
    <s v="Derecho de peticion"/>
    <s v="."/>
    <s v="."/>
    <s v=" SANTIAGO DE CALI, 8 DE AGOSTO DE 2023 SEÑOR GUSTAVO ADOLFO PAZ ARBELAEZ GUSPAZ1234@HOTMAIL.COM CORDIAL SALUDO, DAMOS RESPUESTA A SU CORREO ELECTRÓNICO DEL 24 DE JULIO DE 2023, MEDIANTE EL CUAL CONSULTA, EN CALIDAD DE COMERCIANTE PROPIETARIO DEL ESTABLECIMIENTO DE COMERCIO BLOQUE INMOBILIARIO, MATRÍCULA NO. 221944-2, LO SIGUIENTE: &quot;1. ¿LA PERSONA NATURAL COMERCIANTE ESTÁ LIGADA A SU FIRMA MERCANTIL Y VICEVERSA? 2. ¿TODA ACTIVIDAD COMERCIAL DE LA PERSONA NATURAL COMERCIANTE HACE PARTE DE LA PERSONA NATURAL COMO TAL Y DE LA FIRMA O NOMBRE COMERCIAL? 3. DE EXISTIR CONCEPTOS O DOCTRINA EMITIDOS SOBRE ESTOS TEMAS, LES AGRADEZCO ENVIARME CONTENI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
    <s v="."/>
    <s v="Finalizado"/>
    <s v="CBOTERO"/>
    <d v="2023-08-08T00:00:00"/>
    <d v="2023-08-08T00:00:00"/>
    <s v=" "/>
    <s v="N"/>
    <s v=""/>
    <x v="0"/>
    <s v="Interés general y particular"/>
    <s v="N"/>
    <d v="2023-08-08T00:00:00"/>
    <d v="2023-08-08T00:00:00"/>
    <n v="7"/>
    <n v="15"/>
    <x v="0"/>
    <n v="15"/>
    <s v="cumple"/>
  </r>
  <r>
    <x v="0"/>
    <n v="2023004961"/>
    <x v="141"/>
    <s v="SOLICITAN CAMBIO DE DOCUMENTO DE IDENTIDAD DEL REPRESENTANTE LEGAL DE LA FUNDACION CON NIT 901498860 CONACCE CHAPLAINS GLOBAL CORPORATION MATR 20629, EL SEÑOR CARLOS ABRAHAN ARROBA GAIBOR IDENTIFICADO CON PASAPORTE NRO. A9868682, APORTAN COPIA DEL PASAPORTE."/>
    <s v="A"/>
    <s v="CRAYO"/>
    <s v=" "/>
    <s v="Unicentro web"/>
    <d v="2023-07-27T00:00:00"/>
    <s v="Origino"/>
    <s v="NRESPONS"/>
    <s v="Registros Pub y Redes Emp"/>
    <s v="Back (Registro)"/>
    <s v="Finalizado"/>
    <s v=" "/>
    <s v="Asignado a"/>
    <s v="MVELASCO"/>
    <s v="Registros Pub y Redes Emp"/>
    <s v="Back Correcciones Registro"/>
    <d v="2023-07-27T00:00:00"/>
    <s v="A"/>
    <s v="ESAL"/>
    <n v="20629"/>
    <m/>
    <m/>
    <m/>
    <m/>
    <m/>
    <m/>
    <s v="Inscrito"/>
    <m/>
    <s v="CARLOS HABRAHAN ARROBA GAIBOR"/>
    <s v=""/>
    <s v="jgconacce@gmail.com"/>
    <s v="Presencial con Carta"/>
    <s v="3173089169"/>
    <s v="2 Del tramite del documento"/>
    <x v="20"/>
    <s v="Registros Publicos y Redes Emp"/>
    <s v="Inscripción"/>
    <s v="."/>
    <s v="."/>
    <s v="AL INSCRITO 20629 SE ACTUALIZA EL NUMERO DE DOCUMENTO DE IDENTIDAD DE CARLOS ABRAHAN ARROBA GAIBOR A9868682, SE NOTIFICA AL USUARIO AL CORREO ELECTRÓNICO REPORTADO EN EL RECLAMO"/>
    <s v="."/>
    <s v="Finalizado"/>
    <s v="MVELASCO"/>
    <d v="2023-08-01T00:00:00"/>
    <d v="2023-08-01T00:00:00"/>
    <s v=" "/>
    <s v="N"/>
    <s v=""/>
    <x v="0"/>
    <s v="."/>
    <s v="N"/>
    <d v="2023-08-01T00:00:00"/>
    <d v="2023-08-01T00:00:00"/>
    <n v="3"/>
    <n v="15"/>
    <x v="0"/>
    <n v="15"/>
    <s v="cumple"/>
  </r>
  <r>
    <x v="0"/>
    <n v="2023004981"/>
    <x v="142"/>
    <s v="EN COMUNICACION DEL DIA 26072023 CON EMAIL ENVIADO A CONTACTO CCC MEDIANTE DERECHO DEPETICION LA SRA. ANGIE FERNANDA PAZ MESU CC 1144066476 SOLICITA QUE SUMINISTRE COPIA DEL ACTA DE CONSTITUCIÓN GMTM S.A.S Y DE LA COMPOSICIÓN ACCIONARIA DE DICHA SOCIEDAD Y LOS SOCIOS DE ESTA SOCIEDAD - NOTA LA SOCIEDAD GMTM S.A.S EN LIQUIDACION NIT 900880175 - 1 FIGURA ACTIVA EN CALI CON MAT # 934154"/>
    <s v="A"/>
    <s v="JCMARIN"/>
    <s v=" "/>
    <s v="Obrero"/>
    <d v="2023-07-28T00:00:00"/>
    <s v="Origino"/>
    <s v="NRESPONS"/>
    <s v="Registros Pub y Redes Emp"/>
    <s v="Back (Registro)"/>
    <s v="Finalizado"/>
    <s v=" "/>
    <s v="Asignado a"/>
    <s v="ECUARTAS"/>
    <s v="Registros Pub y Redes Emp"/>
    <s v="Back (Registro)"/>
    <d v="2023-07-28T00:00:00"/>
    <s v="A"/>
    <s v="MERCANTIL"/>
    <n v="934154"/>
    <m/>
    <m/>
    <m/>
    <m/>
    <m/>
    <m/>
    <s v="Inscrito"/>
    <m/>
    <s v="ANGIE FERNANDA PAZ MESU"/>
    <s v=""/>
    <s v="angiefernandapaz93@hotmail.com"/>
    <s v="E-mail"/>
    <s v="3217836841"/>
    <s v="3 Peticiones"/>
    <x v="0"/>
    <s v="Registros Publicos y Redes Emp"/>
    <s v="Derecho de peticion"/>
    <s v="."/>
    <s v="."/>
    <s v="2023-00485 SANTIAGO DE CALI, 29 DE JULIO DE 2023 SEÑORA ANGIE FERNANDA PAZ MESU ANGIEFERNANDAPAZ93@HOTMAIL.COM LA CIUDAD CORDIAL SALUDO, MEDIANTE ESCRITO DEL 26 DE JULIO DE 2023, RECIBIDO EN ESTA ENTIDAD EL MISMO DÍA, SOLICITÓ: &quot;SUMINISTRE COPIA DEL ACTA DE CONSTITUCIÓN GMTM S.A.S Y DE LA COMPOSICIÓN ACCIONARIA DE DICHA SOCIEDAD Y LOS SOCIOS DE EST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
    <s v="."/>
    <s v="Finalizado"/>
    <s v="ECUARTAS"/>
    <d v="2023-07-29T00:00:00"/>
    <d v="2023-07-29T00:00:00"/>
    <s v="angiefernandapaz93@hotmail.com.rpost.biz sábado 29/07/2023 2:50 p. m"/>
    <s v="N"/>
    <s v=""/>
    <x v="0"/>
    <s v=""/>
    <s v="N"/>
    <d v="2023-07-29T00:00:00"/>
    <d v="2023-07-29T00:00:00"/>
    <n v="0"/>
    <n v="15"/>
    <x v="0"/>
    <n v="15"/>
    <s v="cumple"/>
  </r>
  <r>
    <x v="0"/>
    <n v="2023004982"/>
    <x v="142"/>
    <s v="BUENA TARDE SE SOLICITA UN CERTIFICADO DE NO FIGURA A NOMBRE DEL SEÑOR RONALD ESTYVEN ARANGO ROSERO CON CC 1114480113, YA QUE LO SOLICITA PARA UN PROCESO JUDICIAL, CEL 3225956726 CORREO ISABELROSERO71@GMAIL.COM"/>
    <s v="A"/>
    <s v="JEVELASQ"/>
    <s v=" "/>
    <s v="Yumbo"/>
    <d v="2023-07-28T00:00:00"/>
    <s v="Origino"/>
    <s v="NRESPONS"/>
    <s v="Registros Pub y Redes Emp"/>
    <s v="Back (Registro)"/>
    <s v="Finalizado"/>
    <s v=" "/>
    <s v="Asignado a"/>
    <s v="CMARTINE"/>
    <s v="Registros Pub y Redes Emp"/>
    <s v="Juridica"/>
    <d v="2023-07-28T00:00:00"/>
    <s v="A"/>
    <s v=""/>
    <m/>
    <m/>
    <m/>
    <m/>
    <m/>
    <m/>
    <m/>
    <s v="Sin Identificación"/>
    <n v="1114480574"/>
    <s v="MARIA ISABEL ROSERO"/>
    <s v=""/>
    <s v="isabelrosero71@gmail.com"/>
    <s v="Presencial Verbal"/>
    <s v="3225956726"/>
    <s v="3 Peticiones"/>
    <x v="0"/>
    <s v="Registros Publicos y Redes Emp"/>
    <s v="Derecho de peticion"/>
    <s v="."/>
    <s v="."/>
    <s v="CONTESTADO CON CARTA 2023-00839 DEL 31 DE JULIO DE 2023, ASÍ: &quot;MEDIANTE PETICIÓN DEL 28 DE JULIO DE 2023, SOLICITÓ A ESTA CÁMARA DE COMERCIO UN CERTIFICADO DE NO FIGURA A NOMBRE DE RONALD ESTYVEN ARANGO ROSERO, IDENTIFICADO CON LA CÉDULA DE CIUDADANÍA NO. 111448011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RONALD ESTYVEN ARANGO ROSER"/>
    <s v="."/>
    <s v="Finalizado"/>
    <s v="CMARTINE"/>
    <d v="2023-07-31T00:00:00"/>
    <d v="2023-07-31T00:00:00"/>
    <s v=" "/>
    <s v="N"/>
    <s v=""/>
    <x v="0"/>
    <s v="Interés general y particular"/>
    <s v="N"/>
    <d v="2023-07-31T00:00:00"/>
    <d v="2023-07-31T00:00:00"/>
    <n v="1"/>
    <n v="15"/>
    <x v="0"/>
    <n v="15"/>
    <s v="cumple"/>
  </r>
  <r>
    <x v="0"/>
    <n v="2023004983"/>
    <x v="142"/>
    <s v="EN COMUNICACION DEL DIA 27072023 CON EMAIL ENVIADO A CONTACTO CCC MEDIANTE DERECHO DE PETICION EL SR. NICOLAS EDUARDO ALVIAR RONMERO CC 1001294748 TP 201789 C S J REP. LEGAL DE LA SOCIOEDAD AGT ABOGADOS SAS NIT 900408792-1 RESPETUOSAMENTE SOLICITO ANTE SUS DEPENDENCIAS, LA EMISIÓN DE INFORME Y/O REPORTE DETALLADO, DEL TOTAL DE LAS EMPRESAS REGISTRADAS EN SU DEPENDENCIA, EN LAS QUE FIGURE, ¿NICOLÁS EDUARDO ALVIAR ROMERO¿, O ¿AGT ABOGADOS S.A.S¿, COMO REPRESENTANTES LEGALES PRINCIPALES O SUPLENTES."/>
    <s v="A"/>
    <s v="JCMARIN"/>
    <s v=" "/>
    <s v="Obrero"/>
    <d v="2023-07-28T00:00:00"/>
    <s v="Origino"/>
    <s v="NRESPONS"/>
    <s v="Registros Pub y Redes Emp"/>
    <s v="Back (Registro)"/>
    <s v="Finalizado"/>
    <s v=" "/>
    <s v="Asignado a"/>
    <s v="ECUARTAS"/>
    <s v="Registros Pub y Redes Emp"/>
    <s v="Back (Registro)"/>
    <d v="2023-07-28T00:00:00"/>
    <s v="A"/>
    <s v=""/>
    <m/>
    <m/>
    <m/>
    <m/>
    <m/>
    <m/>
    <m/>
    <s v="Sin Identificación"/>
    <m/>
    <s v="NICOLÁS EDUARDO ALVIAR ROMERO"/>
    <s v=""/>
    <s v="mmontanez@agtabogados.com"/>
    <s v="E-mail"/>
    <s v="3134702478"/>
    <s v="3 Peticiones"/>
    <x v="0"/>
    <s v="Registros Publicos y Redes Emp"/>
    <s v="Derecho de peticion"/>
    <s v="."/>
    <s v="."/>
    <s v="2023-00829 SANTIAGO DE CALI, 29 DE JULIO DE 2023 SEÑOR NICOLAS EDUARDO ALVIAR ROMERO MMONTANEZ@AGTABOGADOS.COM BOGOTÁ D.C. CORDIAL SALUDO, MEDIANTE ESCRITO DEL 27 DE JULIO DE 2023, RECIBIDO EN ESTA ENTIDAD EL 28 DE JULIO, SOLICITÓ: &quot;LA EMISIÓN DE INFORME Y/O REPORTE DETALLADO, DEL TOTAL DE LAS EMPRESAS REGISTRADAS EN SU DEPENDENCIA, EN LAS QUE FIGURE, &quot;NICOLÁS EDUARDO ALVIAR ROMERO&quot;, O &quot;AGT ABOGADOS S.A.S&quot;, COMO REPRESENTANTES LEGALES PRINCIPALES O SUPLENT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s v="."/>
    <s v="Finalizado"/>
    <s v="ECUARTAS"/>
    <d v="2023-07-29T00:00:00"/>
    <d v="2023-07-29T00:00:00"/>
    <s v="mmontanez@agtabogados.com.rpost.biz sábado 29/07/2023 3:05 p. m"/>
    <s v="N"/>
    <s v=""/>
    <x v="0"/>
    <s v=""/>
    <s v="N"/>
    <d v="2023-07-29T00:00:00"/>
    <d v="2023-07-29T00:00:00"/>
    <n v="0"/>
    <n v="15"/>
    <x v="0"/>
    <n v="15"/>
    <s v="cumple"/>
  </r>
  <r>
    <x v="0"/>
    <n v="2023004984"/>
    <x v="142"/>
    <s v="EN COMUNICACION DEL DIA 24072023 CON RAD 202341610100019831 DE AL SECRETARIA DE SEGURIDAD Y JUSTICIA DALDCALDIA DE CALI CON EMAIL ENVIADO A CONTACTO CCC RECIBIDO EL DIA 27072023 SOLICITAN ESPECIFICAMENTE SE LES DE A CONOCER EL NUMERO DE UNIDADES ECONOMICAS QUE SE HAN REGISTRADO EN LOS ULTIMOS 3 AÑOS EN LA COMUNA 22 Y LA ZONA DE EXPANSION ESPECIFICANDO AÑO DE CREACION ACTIVIDAD PRINCIPAL Y BARRIO"/>
    <s v="A"/>
    <s v="JCMARIN"/>
    <s v=" "/>
    <s v="Obrero"/>
    <d v="2023-07-28T00:00:00"/>
    <s v="Origino"/>
    <s v="NRESPONS"/>
    <s v="Registros Pub y Redes Emp"/>
    <s v="Back (Registro)"/>
    <s v="Finalizado"/>
    <s v=" "/>
    <s v="Asignado a"/>
    <s v="ECUARTAS"/>
    <s v="Registros Pub y Redes Emp"/>
    <s v="Back (Registro)"/>
    <d v="2023-07-28T00:00:00"/>
    <s v="A"/>
    <s v=""/>
    <m/>
    <m/>
    <m/>
    <m/>
    <m/>
    <m/>
    <m/>
    <s v="Sin Identificación"/>
    <m/>
    <s v="JIMMY DRANGUET RODRIGUEZ"/>
    <s v="6602310"/>
    <s v=""/>
    <s v="E-mail"/>
    <s v=""/>
    <s v="3 Peticiones"/>
    <x v="0"/>
    <s v="Registros Publicos y Redes Emp"/>
    <s v="Derecho de peticion"/>
    <s v="."/>
    <s v="."/>
    <s v="2023-00830 SANTIAGO DE CALI, 29 DE JULIO DE 2023 SEÑOR JIMMY DRANGUET RODRIGUEZ SECRETARIO DE DESPACHO ALCALDÍA DE SANTIAGO DE CALI - SECRETARÍA DE SEGURIDAD Y JUSTICIA JIMMY.DRANGUET@CALI.GOV.CO CONTACTENOS@CALI.GOV.CO LA CIUDAD CORDIAL SALUDO, DAMOS RESPUESTA A SU OFICIO NO. 202341610400019831 DEL 24 DE JULIO DE 2023, RECIBIDO EN ESTA ENTIDAD EL 27 DE JULIO DE 2023, EN EL QUE SOLICITA LA SIGUIENTE INFORMACIÓN: &quot;EL NÚMERO DE UNIDADES ECONÓMICAS QUE SE HAN REGISTRADO EN LOS ÚLTIMOS 3 AÑOS EN LA COMUNA 22 Y LA ZONA DE EXPANSIÓN, ESPECIFICANDO AÑO DE CREACIÓN, PRINCIPAL ACTIVIDAD Y BARR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s v="."/>
    <s v="Finalizado"/>
    <s v="ECUARTAS"/>
    <d v="2023-07-29T00:00:00"/>
    <d v="2023-07-29T00:00:00"/>
    <s v="jimmy.dranguet@cali.gov.co.rpost.biz; contactenos@cali.gov.co.rpost.biz sábado 29/07/2023 3:18 p. m."/>
    <s v="N"/>
    <s v=""/>
    <x v="0"/>
    <s v=""/>
    <s v="N"/>
    <d v="2023-07-29T00:00:00"/>
    <d v="2023-07-29T00:00:00"/>
    <n v="0"/>
    <n v="15"/>
    <x v="0"/>
    <n v="15"/>
    <s v="cumple"/>
  </r>
  <r>
    <x v="0"/>
    <n v="2023004987"/>
    <x v="142"/>
    <s v="EN COMUNICACION DEL DIA 26072023 CON EMAIL ENVIADO A CONTACTO CCC MEDIANTE PETICIOON EL SR. JEFF GARCES DE LA SOCIEDAD ALPHA C. I SOLICITA COMEDIDAMENTE. A USTEDES CAMARA DE COMERCIO QUE NOS PUEDAN SUMINISTRAR UNLISTADO(BASE DE DATOS) DE LAS COMERCIALIZADORAS SAS EN METALES PRECIOSOS, PARA NOSOTROS PODEROFRECERLES: NUESTRO SERVICIO DE COMERCIALIZACIÓN INTERNACIONAL. ESTAMOS BUSCANDO LA OPORTUNIDAD DE INICIARUNA RELACIÓN COMERCIAL CON FUTUROS PROVEEDORES DE METALES PRECIOSOS COMO LAS EJERCIDAS POR LAS COMERCIALIZADORAS SAS."/>
    <s v="A"/>
    <s v="JCMARIN"/>
    <s v=" "/>
    <s v="Obrero"/>
    <d v="2023-07-28T00:00:00"/>
    <s v="Origino"/>
    <s v="NRESPONS"/>
    <s v="Registros Pub y Redes Emp"/>
    <s v="Back (Registro)"/>
    <s v="Finalizado"/>
    <s v=" "/>
    <s v="Asignado a"/>
    <s v="ECUARTAS"/>
    <s v="Registros Pub y Redes Emp"/>
    <s v="Back (Registro)"/>
    <d v="2023-07-28T00:00:00"/>
    <s v="A"/>
    <s v=""/>
    <m/>
    <m/>
    <m/>
    <m/>
    <m/>
    <m/>
    <m/>
    <s v="Sin Identificación"/>
    <m/>
    <s v="JEFF GARCÉS"/>
    <s v=""/>
    <s v="hijodelaltisimo370@gmail.com"/>
    <s v="E-mail"/>
    <s v=""/>
    <s v="3 Peticiones"/>
    <x v="0"/>
    <s v="Registros Publicos y Redes Emp"/>
    <s v="Derecho de peticion"/>
    <s v="."/>
    <s v="."/>
    <s v="2023-00679 SANTIAGO DE CALI, 29 DE JULIO DE 2023 SEÑOR JEFF GARCÉS HIJODELALTISIMO370@GMAIL.COM LA CIUDAD CORDIAL SALUDO, DAMOS RESPUESTA A SU CORREO ELECTRÓNICO DEL 26 DE JULIO DE 2023, RECIBIDO EN ESTA ENTIDAD EL MISMO DÍA, EN EL QUE SOLICITA: &quot;SUMINISTRAR UN LISTADO (BASE DE DATOS) DE LAS COMERCIALIZADORAS SAS EN METALES PRECIOSOS, PARA NOSOTROS PODER OFRECERLES: NUESTRO SERVICIO DE COMERCIALIZACIÓN INTERNACION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
    <s v="."/>
    <s v="Finalizado"/>
    <s v="ECUARTAS"/>
    <d v="2023-07-29T00:00:00"/>
    <d v="2023-07-29T00:00:00"/>
    <s v="hijodelaltisimo370@gmail.com.rpost.biz sábado 29/07/2023 3:26 p. m"/>
    <s v="N"/>
    <s v=""/>
    <x v="0"/>
    <s v=""/>
    <s v="N"/>
    <d v="2023-07-29T00:00:00"/>
    <d v="2023-07-29T00:00:00"/>
    <n v="0"/>
    <n v="15"/>
    <x v="0"/>
    <n v="15"/>
    <s v="cumple"/>
  </r>
  <r>
    <x v="0"/>
    <n v="2023004990"/>
    <x v="142"/>
    <s v="EN COMUNICACION DEL DIA 26072023 CON EMAIL ENVIADOA CONTACTO C C C MEDIANTE DERECHO DE PETICION EL SR. ANGEL M TAMURA CC 16620111 TP 145495 DEL CSJ SOLICITA SE LE INDIQUE SI LA SOCIEDAD MONTOYA SALDARRIAGA Y CIA S EN C S NIT 800130867-8 SE ENCUENTRA EN ESTADO DE LIQUIDACION POR EFECTO DE LE DEPURACION DEL RUES. - NOTA LA SCOIEDAD MONTOYA SALDARRIAGA &amp; CIA S EN C S NIT 800130867 - 8 FIGURA ACTIVA EN CALI CON MAT# 291124"/>
    <s v="A"/>
    <s v="JCMARIN"/>
    <s v=" "/>
    <s v="Obrero"/>
    <d v="2023-07-28T00:00:00"/>
    <s v="Origino"/>
    <s v="NRESPONS"/>
    <s v="Registros Pub y Redes Emp"/>
    <s v="Back (Registro)"/>
    <s v="Finalizado"/>
    <s v=" "/>
    <s v="Asignado a"/>
    <s v="ECUARTAS"/>
    <s v="Registros Pub y Redes Emp"/>
    <s v="Back (Registro)"/>
    <d v="2023-07-28T00:00:00"/>
    <s v="A"/>
    <s v="MERCANTIL"/>
    <n v="291124"/>
    <m/>
    <m/>
    <m/>
    <m/>
    <m/>
    <m/>
    <s v="Inscrito"/>
    <m/>
    <s v="ANGEL M TAMURA"/>
    <s v="5248800"/>
    <s v="angel.tamura@aselt.co"/>
    <s v="E-mail"/>
    <s v=""/>
    <s v="3 Peticiones"/>
    <x v="0"/>
    <s v="Registros Publicos y Redes Emp"/>
    <s v="Derecho de peticion"/>
    <s v="."/>
    <s v="."/>
    <s v="2023-00800 SANTIAGO DE CALI, 29 DE JULIO DE 2023 SEÑOR ANGEL M. TAMURA ANGEL.TAMURA@ASELT.CO LA CIUDAD CORDIAL SALUDO, MEDIANTE ESCRITO DEL 26 DE JULIO DE 2023, RECIBIDO EN ESTA ENTIDAD EL MISMO DÍA, SOLICITÓ: &quot;INDICAR SI LA SOCIEDAD MONTOYA SALDARRIAGA Y CIA S. EN C.S. NIT 800.130.867-8, SE ENCUENTRA EN ESTADO DE LIQUIDACIÓN POR EFECTO DE LA DEPURACIÓN DEL REGISTRO ÚNICO EMPRESARIAL Y SOCIAL (RU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
    <s v="."/>
    <s v="Finalizado"/>
    <s v="ECUARTAS"/>
    <d v="2023-07-29T00:00:00"/>
    <d v="2023-07-29T00:00:00"/>
    <s v="angel.tamura@aselt.co.rpost.biz sábado 29/07/2023 3:48 p. m"/>
    <s v="N"/>
    <s v=""/>
    <x v="0"/>
    <s v=""/>
    <s v="N"/>
    <d v="2023-07-29T00:00:00"/>
    <d v="2023-07-29T00:00:00"/>
    <n v="0"/>
    <n v="15"/>
    <x v="0"/>
    <n v="15"/>
    <s v="cumple"/>
  </r>
  <r>
    <x v="0"/>
    <n v="2023004992"/>
    <x v="142"/>
    <s v="EN COMUNICACION DEL DIA 25072023 CON OFICIO GS-2023-00178 REGIN - SIJIN 25.10 DE LA POLICIA NACIONAL SECCIONAL CALI ENVIADO VIA EMAIL A CONTACTO CCC SOLICITAN OBTENER CERTIFICADOS MERCANTILES DE EXISTENCIA Y REPRESENTACION LEGAL DE ESTABLECIMEINTOS DE COMERCIO JUNTO CON LA DEMAS INFORMACION DE INTERES QUE REPOSE EN LAS BASES DE DATOS DE LA CCC COMO ACTAS EE FF DECLARACIONES TRIBUTARIAS ESCRITURES PUBLICAS ENTRE OTROS RESPECTO DE LAS PERSONAS RELACIONADAS EN EL OFICIO. - 1. JHON JAIDER CABEZAS SINISTERRA CC 1006109559 - 2. JESUS LIBARDO MORENO HERNANDEZ CC 26518742 - 3. ALEXANDER ORTIZ JONDER HERNANDEZ CC 27187756 - 4. GUSTABVO ADOLFO BOHORQUEZ OSPINA CC 1110525498 - 5. JOSE DUVAN MUÑOZ MAPALLO CC 1109544268 "/>
    <s v="A"/>
    <s v="JCMARIN"/>
    <s v=" "/>
    <s v="Obrero"/>
    <d v="2023-07-28T00:00:00"/>
    <s v="Origino"/>
    <s v="NRESPONS"/>
    <s v="Registros Pub y Redes Emp"/>
    <s v="Back (Registro)"/>
    <s v="Finalizado"/>
    <s v=" "/>
    <s v="Asignado a"/>
    <s v="ECUARTAS"/>
    <s v="Registros Pub y Redes Emp"/>
    <s v="Back (Registro)"/>
    <d v="2023-07-28T00:00:00"/>
    <s v="A"/>
    <s v=""/>
    <m/>
    <m/>
    <m/>
    <m/>
    <m/>
    <m/>
    <m/>
    <s v="Sin Identificación"/>
    <m/>
    <s v="PT WILMER ESTEBAN BARCO PALACIOS"/>
    <s v="3250454EXT6413"/>
    <s v="wilmer.barco@correo.policia.gov.co"/>
    <s v="E-mail"/>
    <s v=""/>
    <s v="3 Peticiones"/>
    <x v="0"/>
    <s v="Registros Publicos y Redes Emp"/>
    <s v="Derecho de peticion"/>
    <s v="."/>
    <s v="."/>
    <s v="2023-00831 SANTIAGO DE CALI, 29 DE JULIO DE 2023 SEÑORES MINISTERIO DE DEFENSA NACIONAL POLICIA NACIONAL ATENCIÓN: PATRULLERO WILMER ESTEBAN BARCO PALACIOS INVESTIGADOR CRIMINAL SIJIN MECAL WILMER.BARCO@CORREO.POLICIA.GOV.CO LA CIUDAD CORDIAL SALUDO, DAMOS RESPUESTA A SU OFICIO GS-2023-00178/REGIN-SIJIN 25.10 RADICADO 1100160000972022-00178 DEL 25 DE JULIO DE 2023, RECIBIDO EN ESTA ENTIDAD EL 27 DE JULIO, SOLICITÓ: &quot;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ASÍ: &quot; AL RESPECTO, LE INFORMAMOS QUE LAS CÁMARAS DE COMERCIO DEBEN CEÑIRSE A LO ESTRICTAMENTE CONSAGRADO EN EL ORDENAMIENTO JURÍDICO Y, POR LO TANTO, SOLO PUEDEN HACER LO QUE LA LEY LAS FACULTA, DE TAL MANERA QU"/>
    <s v="."/>
    <s v="Finalizado"/>
    <s v="ECUARTAS"/>
    <d v="2023-07-29T00:00:00"/>
    <d v="2023-07-29T00:00:00"/>
    <s v="wilmer.barco@correo.policia.gov.co.rpost.biz sábado 29/07/2023 3:55 p. m"/>
    <s v="N"/>
    <s v=""/>
    <x v="0"/>
    <s v=""/>
    <s v="N"/>
    <d v="2023-07-29T00:00:00"/>
    <d v="2023-07-29T00:00:00"/>
    <n v="0"/>
    <n v="15"/>
    <x v="0"/>
    <n v="15"/>
    <s v="cumple"/>
  </r>
  <r>
    <x v="0"/>
    <n v="2023004993"/>
    <x v="142"/>
    <s v="EN COMUNICACION DEL DIA 25072023 CON RAD 1.120.40.30.37.2023192129 GOBERNACION DEL VALLE ENVIADO VIA EMAIL A CONTACTO CCC SOLICITAN UNA BASE DE DATOS DE LAS PERSONAS NATURALES Y JURIDICAS REGISTRADAS CON ALGUNA O VARIAS DE LAS ACTIVIDADES CIIU 1101 1102 1103 1200 4630 4632 5630 CUYO DOMICILIO SE ENCUENTRE DENTRO DE LA JURISDICCION DEL DPTO DEL VALLE DEL CAUCA DICHA INFORMACION SE SOLICITA DE CONFORMIDAD CON LO SIGUIENTE: - NUM MATRICULA - FECHA MAT. - FECHA ULTIMA RENOV. FECHA DE INCRIPCION Y DE CANCELACION DE CADA UNA DE LAS ACTIVIDADES SOLICITADAS - NIT - RAZON SOCIAL -MUNICIPIO DE DOMICILIO - DIR DE NOTIFICACION JUDICIAL - DIR DE ESTABLECIMIENTOS DE COMERCIO - TELEFONO DE DOMICILIO - EMAIL DE DOMICILIO - INFORMAR SI EL INSCRITO AUTORIZO EL EMAIL COMO MEDIO PARA NOTIFICACION OFICIAL CON RESPUESTA SI O NO - GRUPO NIIF"/>
    <s v="A"/>
    <s v="JCMARIN"/>
    <s v=" "/>
    <s v="Obrero"/>
    <d v="2023-07-28T00:00:00"/>
    <s v="Origino"/>
    <s v="NRESPONS"/>
    <s v="Registros Pub y Redes Emp"/>
    <s v="Back (Registro)"/>
    <s v="Finalizado"/>
    <s v=" "/>
    <s v="Asignado a"/>
    <s v="ECUARTAS"/>
    <s v="Registros Pub y Redes Emp"/>
    <s v="Back (Registro)"/>
    <d v="2023-07-28T00:00:00"/>
    <s v="A"/>
    <s v=""/>
    <m/>
    <m/>
    <m/>
    <m/>
    <m/>
    <m/>
    <m/>
    <s v="Sin Identificación"/>
    <m/>
    <s v="LILIANA RODRIGUEZ RENGIFO"/>
    <s v="6200000EXT1949"/>
    <s v="hmontoya@valledelcauca.gov.co"/>
    <s v="E-mail"/>
    <s v=""/>
    <s v="3 Peticiones"/>
    <x v="0"/>
    <s v="Registros Publicos y Redes Emp"/>
    <s v="Derecho de peticion"/>
    <s v="."/>
    <s v="."/>
    <s v="10 - AGOSTO 2023: SE ENVÍA CARTA CON SOLICITUD DE PRORROGA YA QUE HAY DOS DATOS DE LA BASE QUE NO SE TIENEN SANTIAGO DE CALI, 10 DE AGOSTO DE 2023 SEÑORA LILIANA RODRÍGUEZ RENGIFO SUBGERENTE DE GESTIÓN DE FISCALIZACIÓN GOBERNACIÓN VALLE DEL CAUCA UNIDAD ADMINISTRATIVA ESPECIAL DE IMPUESTOS, RENTAS Y GESTIÓN TRIBUTARIA HMONTOYAL@VALLEDELCAUCA.GOV.CO JMARTINEZ@VALLEDELCAUCA.GOV.CO LA CIUDAD CORDIAL SALUDO, LE COMUNICAMOS QUE PARA DAR RESPUESTA COMPLETA AL RADICADO 1.120.40.30.37-2023192129 SIN FECHA DIRIGIDO A ESTA ENTIDAD EL 27 DE JULIO DE 2023, ACUDIMOS AL ÁREA DE TECNOLOGÍA PARA OBTENER LA INFORMACIÓN SOLICITADA. TENIENDO EN CUENTA QUE ESTAMOS A LA ESPERA DE OBTENER DICHA INFORMACIÓN, NOS VEMOS EN LA NECESIDAD DE AMPLIAR EL TÉRMINO PARA RESPONDER SU PETICIÓN POR DIEZ (10) DÍAS HÁBILES MÁS, COMO LO PERMITE EL PARÁGRAFO DEL ARTÍCULO 14 DEL CÓDIGO DE PROCEDIMIENTO ADMINISTRATIVO Y DE LO CONTENCIOSO ADMINISTRATIVO. UNA VEZ OBTENGAMOS LA RESPUESTA POR PARTE DEL ÁREA DE TECNOLOGÍA, PROC"/>
    <s v="."/>
    <s v="Finalizado"/>
    <s v="ECUARTAS"/>
    <d v="2023-08-02T00:00:00"/>
    <d v="2023-08-24T00:00:00"/>
    <s v="hmontoyal@valledelcauca.gov.co.rpost.biz; jmartinez@valledelcauca.gov.co.rpost.biz jueves 24/08/2023 11:03 a. m"/>
    <s v="N"/>
    <s v=""/>
    <x v="0"/>
    <s v=""/>
    <s v="N"/>
    <d v="2023-08-14T00:00:00"/>
    <d v="2023-08-14T00:00:00"/>
    <n v="10"/>
    <n v="15"/>
    <x v="0"/>
    <n v="15"/>
    <s v="cumple"/>
  </r>
  <r>
    <x v="0"/>
    <n v="2023004998"/>
    <x v="142"/>
    <s v="EN COMUNICACION DEL DIA 24072023 CON EMAIL ENVIAOD A CONTACTO CCC EL SR. GUSTAVO DE LA PAZ MUÑOZ LIZARRALDE INDICA QUE: NO ENTIENDO Y ME CONFUNDEN: CÓMO ASÍ, QUE EN MEDELLÍN NO APARECE REGISTRO ALGUNO DE LA URBANIZADORA EL REFUGIO Y EN CALI, EN CERTIFICADO QUE ME ENTREGARON DICE, QUE FUE REGISTRADA EL 26 DE ABRIL DE 1981 Y FUE RENOVADA EL 26 DE JULIO DE 1982, PERO QUE NO TIENEN ARCHIVOS DE NADA. ESTO NO TIENE EXPLICACIÓN, DADO, QUE SI FUE REGISTRADA EN CALI EN LA FECHA CITADA, ENTONES ESTUVO REGISTRADA EN LA CÁMARA DE MEDELLÍN DESDE EL AÑO 1956 HASTA 1981, LO QUE INDICA QUE FUERON 25 AÑOS EN MEDELLÍN. FAVOR INDICARNOS LOS PASOS A SEGUIR. "/>
    <s v="A"/>
    <s v="JCMARIN"/>
    <s v=" "/>
    <s v="Obrero"/>
    <d v="2023-07-28T00:00:00"/>
    <s v="Origino"/>
    <s v="NRESPONS"/>
    <s v="Registros Pub y Redes Emp"/>
    <s v="Front (Cajas)"/>
    <s v="Finalizado"/>
    <s v=" "/>
    <s v="Asignado a"/>
    <s v="CBOTERO"/>
    <s v="Registros Pub y Redes Emp"/>
    <s v="Juridica"/>
    <d v="2023-07-28T00:00:00"/>
    <s v="A"/>
    <s v=""/>
    <m/>
    <m/>
    <m/>
    <m/>
    <m/>
    <m/>
    <m/>
    <s v="Sin Identificación"/>
    <m/>
    <s v="GUSTAVO DE LA PAZ MUÑOZ LIZARRALDE"/>
    <s v=""/>
    <s v="juzgadodepazcali@yahoo.com"/>
    <s v="E-mail"/>
    <s v=""/>
    <s v="3 Peticiones"/>
    <x v="0"/>
    <s v="Registros Publicos y Redes Emp"/>
    <s v="Derecho de peticion"/>
    <s v="."/>
    <s v="."/>
    <s v="EL 08/08/2023 ENVIÉ CORREO AL PETICIONARIO PARA AMPLIAR EL PLAZO PARA RESPONDER HASTA EL 23 DE AGOSTO, TENIENDO EN CUENTA QUE SE ESTÁ REVISANDO LA INFORMACIÓN QUE CONSTE EN EL REGISTRO Y EN EL EXPEDIENTE RESPECTIVO. EL 12/08/08 RESPONDÍ: BUENOS DÍAS SEÑOR GUSTAVO LE INFORMO QUE SÍ CONTAMOS CON EL EXPEDIENTE FÍSICO DEL INSCRITO 4104-3 URBANIZADORA EL REFUGIO LTDA, EL CUAL SE ENCUENTRA DISPONIBLE PARA SU CONSULTA. EN EL MOMENTO NO SE PUEDEN COMPARTIR LAS IMÁGENES POR ESTE MEDIO, DADO QUE EL EXPEDIENTE POR SU CONSERVACIÓN HISTÓRICA NO CUENTA CON LAS CONDICIONES PARA SER DIGITALIZADO, POR ESTE MOTIVO SU CONSULTA SE DEBE REALIZAR FÍSICAMENTE. LE PIDO INDICARNOS LA FECHA Y HORA EN LA QUE PUEDE ACERCARSE A LA SEDE PRINCIPAL DE LA CÁMARA DE COMERCIO DE CALI (CALLE 8 3-14 PISO 2), PARA QUE PUEDA REVISAR EL EXPEDIENTE FÍSICO. CORDIALMENTE, "/>
    <s v="."/>
    <s v="Finalizado"/>
    <s v="CBOTERO"/>
    <d v="2023-08-08T00:00:00"/>
    <d v="2023-08-12T00:00:00"/>
    <s v=" "/>
    <s v="N"/>
    <s v=""/>
    <x v="0"/>
    <s v="Interés general y particular"/>
    <s v="N"/>
    <d v="2023-08-12T00:00:00"/>
    <d v="2023-08-12T00:00:00"/>
    <n v="9"/>
    <n v="15"/>
    <x v="0"/>
    <n v="15"/>
    <s v="cumple"/>
  </r>
  <r>
    <x v="0"/>
    <n v="2023005004"/>
    <x v="143"/>
    <s v="CORDIALMENTE SOLICITO COPIA DEL EXPEDIENTE 2415-50 DEL ACTA 01 DEL 12 FEBRERO 2003, INSCRITO EN CAMARA EL 18 DE MARZO 2003 CON INSCRITO 521 DEL LIBRO I."/>
    <s v="A"/>
    <s v="FCAJAS"/>
    <s v=" "/>
    <s v="Principal"/>
    <d v="2023-07-31T00:00:00"/>
    <s v="Origino"/>
    <s v="."/>
    <s v="."/>
    <s v="."/>
    <s v="Finalizado"/>
    <s v=" "/>
    <s v="Asignado a"/>
    <s v="ECUARTAS"/>
    <s v="Registros Pub y Redes Emp"/>
    <s v="Back (Registro)"/>
    <d v="2023-07-31T00:00:00"/>
    <s v="A"/>
    <s v="ESAL"/>
    <n v="2415"/>
    <m/>
    <m/>
    <m/>
    <m/>
    <m/>
    <m/>
    <s v="Inscrito"/>
    <n v="66998724"/>
    <s v="MARIA NOYRA ARRECHEA"/>
    <s v=""/>
    <s v="marrechean@dian.gov.co"/>
    <s v="Presencial Verbal"/>
    <s v="3013542723"/>
    <s v="3 Peticiones"/>
    <x v="0"/>
    <s v="Registros Publicos y Redes Emp"/>
    <s v="Derecho de peticion"/>
    <s v="."/>
    <s v="."/>
    <s v="MARRECHEAN@DIAN.GOV.CO.RPOST.BIZ SEÑORA MARIA NOYRA ARRECHEA MARRECHEAN@DIAN.GOV.CO LA CIUDAD CORDIAL SALUDO, EN RELACIÓN CON SU PETICIÓN VERBAL DEL 19 DE JULIO DE 2023 PRESENTADA ANTE ESTA ENTIDAD, MEDIANTE LA CUAL SOLICITA COPIA DEL ACTA NO. 1 DEL 12 DE FEBRERO DE 2003 DE LA ASOCIACION RED AFROCOLOMBIANA PARA EL FOMENTO DE LA SALUD Y LA SEGURIDAD ALIMENTARIA RAFOMSA, LE INFORMAMOS QUE AMPARADOS EN EL PARÁGRAFO DEL ARTÍCULO 14 DEL CÓDIGO DE PROCEDIMIENTO ADMINISTRATIVO Y DE LO CONTENCIOSO ADMINISTRATIVO, HEMOS AMPLIADO EL TÉRMINO PARA RESPONDER SU PETICIÓN POR 20 DÍAS HÁBILES MÁS CONTADOS A PARTIR DEL 4 DE AGOSTO, ES DECIR, HASTA EL 4 DE SEPTIEMBRE DE 2023, CON EL COMPROMISO DE EMITIR UNA RESPUESTA EN UN MENOR TIEMPO SI ES POSIBLE. LO ANTERIOR, DEBIDO A QUE SI BIEN EN EL REGISTRO DE ENTIDADES SIN ÁNIMO DE LUCRO QUE LLEVA ESTA ENTIDAD, FIGURA LA INSCRIPCIÓN NO. 521 DEL 18 DE MARZO DE 2003 DEL LIBRO I, CORRESPONDIENTE AL NOMBRAMIENTO DE MIEMBROS DE JUNTA DIRECTIVA, REVISOR FISCAL Y REP"/>
    <s v="."/>
    <s v="Finalizado"/>
    <s v="ECUARTAS"/>
    <d v="2023-08-02T00:00:00"/>
    <d v="2023-08-28T00:00:00"/>
    <s v="se amplió el termino para responder por 20 días más  MARRECHEAN@DIAN.GOV.CO.RPOST.BIZ MIÉRCOLES 02/08/2023 12:24 P. M"/>
    <s v="N"/>
    <s v=""/>
    <x v="0"/>
    <s v=""/>
    <s v="N"/>
    <d v="2023-08-28T00:00:00"/>
    <d v="2023-08-28T00:00:00"/>
    <n v="18"/>
    <n v="35"/>
    <x v="0"/>
    <n v="15"/>
    <s v="NO CUMPLE"/>
  </r>
  <r>
    <x v="0"/>
    <n v="2023005005"/>
    <x v="143"/>
    <s v="LA SOCIEDAD LONDOÑO LONDOÑO &amp; CIA. S. EN .C SOLICITAN LA MODIFICACION DEL NUMERO Y TIPO DE IDENTICACION CERTIFICANDO QUE YA SON MAYORES DE EDAD DE LAS PERSONAS PABLO ECHEVERRI LONDOÑO CC 1.007.371.013 Y TOMAS ECHEVERRI LONDOÑO CC 1.006.110.283. ADJUNTA COPIA DEL DOCUMENTO DE IDENTIFICACION."/>
    <s v="A"/>
    <s v="HMARIN"/>
    <s v=" "/>
    <s v="Principal"/>
    <d v="2023-07-31T00:00:00"/>
    <s v="Origino"/>
    <s v="NRESPONS"/>
    <s v="Registros Pub y Redes Emp"/>
    <s v="Empresario"/>
    <s v="Finalizado"/>
    <s v=" "/>
    <s v="Asignado a"/>
    <s v="SORTIZ"/>
    <s v="Registros Pub y Redes Emp"/>
    <s v="Back Correcciones Registro"/>
    <d v="2023-07-31T00:00:00"/>
    <s v="A"/>
    <s v="MERCANTIL"/>
    <n v="641229"/>
    <n v="20230626898"/>
    <m/>
    <m/>
    <m/>
    <m/>
    <m/>
    <s v="Inscrito"/>
    <m/>
    <s v=""/>
    <s v=""/>
    <s v=""/>
    <s v=""/>
    <s v=""/>
    <s v="2 Del tramite del documento"/>
    <x v="11"/>
    <s v="Registros Publicos y Redes Emp"/>
    <s v="Inscripción"/>
    <s v="."/>
    <s v="."/>
    <s v="SE CAMBIARON EL NUMERO Y EL TIPO DE IDENTICACION CERTIFICANDO QUE YA SON MAYORES DE EDAD DE LAS PERSONAS PABLO ECHEVERRI LONDOÑO CC 1.007.371.013 Y TOMAS ECHEVERRI LONDOÑO CC 1.006.110.283. ADJUNTA COPIA DEL DOCUMENTO DE IDENTIFICACION."/>
    <s v="."/>
    <s v="Finalizado"/>
    <s v="SORTIZ"/>
    <d v="2023-08-01T00:00:00"/>
    <d v="2023-08-01T00:00:00"/>
    <s v=" "/>
    <s v="N"/>
    <s v=""/>
    <x v="0"/>
    <s v="."/>
    <s v="N"/>
    <d v="2023-08-01T00:00:00"/>
    <d v="2023-08-01T00:00:00"/>
    <n v="1"/>
    <n v="15"/>
    <x v="0"/>
    <n v="15"/>
    <s v="cumple"/>
  </r>
  <r>
    <x v="0"/>
    <n v="2023005007"/>
    <x v="143"/>
    <s v="EN COMUNICACION DEL DIA 28072023 CON EMAILE EVIADO A CONTACTO CCC MEDIANTE OFICIO TUTELA 2023-00044 DEL JUZGADO 2 PENAL MUPAL ADOLECENTES DE SOGAMOSO MEDIANTE LA PRESENTE NOS PERMITIMOS SOLICITARLES SE SIRVAN EXPEDIR POR ESTE MISMO MEDIO Y DE MANERA INMEDIATA AL RECIBO DEL PRESENTE MENSAJE COPIA DE CERTIFICADO DE EXISTENCIA Y REPRESENTACIÓN LEGAL DE LA EMPRESA INTEGRA 21 SAS. NIT: 900329196-3 CON FINES A LA ACCIÓN DE TUTELA DE LA REFERENCIA."/>
    <s v="A"/>
    <s v="JCMARIN"/>
    <s v=" "/>
    <s v="Obrero"/>
    <d v="2023-07-31T00:00:00"/>
    <s v="Origino"/>
    <s v="NRESPONS"/>
    <s v="Registros Pub y Redes Emp"/>
    <s v="Back (Registro)"/>
    <s v="Finalizado"/>
    <s v=" "/>
    <s v="Asignado a"/>
    <s v="ECUARTAS"/>
    <s v="Registros Pub y Redes Emp"/>
    <s v="Back (Registro)"/>
    <d v="2023-07-31T00:00:00"/>
    <s v="A"/>
    <s v="MERCANTIL"/>
    <n v="780177"/>
    <m/>
    <m/>
    <m/>
    <m/>
    <m/>
    <m/>
    <s v="Inscrito"/>
    <m/>
    <s v="EDGAR ROLANDO LIZARAZO PÉREZ"/>
    <s v="7727916"/>
    <s v="J02pmpaladogsogamoso@cendoj.ramajudicial.gov.co"/>
    <s v="E-mail"/>
    <s v=""/>
    <s v="3 Peticiones"/>
    <x v="0"/>
    <s v="Registros Publicos y Redes Emp"/>
    <s v="Derecho de peticion"/>
    <s v="."/>
    <s v="."/>
    <s v="2023 - 00809 SANTIAGO DE CALI, 28 DE JULIO DE 2023 SEÑORES JUZGADO SEGUNDO PENAL MUNICIPAL PARA ADOLESCENTES CON FUNCIÓN DE CONTROL DE GARANTÍAS DE SOGAMOSO ATENCIÓN: EDGAR ROLANDO LIZARAZO PÉREZ SECRETARIO J02PMPALADOGSOGAMOSO@CENDOJ.RAMAJUDICIAL.GOV.CO SOGAMOSO CORDIAL SALUDO DAMOS RESPUESTA AL CORREO ELECTRÓNICO DEL 28 DE JULIO DE 2023 CON LA TUTELA NO. 2023-00044 CON FECHA DEL 28 DE JULIO DE 2023, RECIBIDO EN ESTA ENTIDAD EL MISMO DÍA, EN EL QUE SOLICITA &quot;EXPEDIR POR ESTE MISMO MEDIO Y DE MANERA INMEDIATA AL RECIBO DEL PRESENTE MENSAJE, COPIA DE CERTIFICADO DE EXISTENCIA Y REPRESENTACIÓN LEGAL DE LA EMPRESA INTEGRA 21 SAS. NIT: 900329196-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
    <s v="."/>
    <s v="Finalizado"/>
    <s v="ECUARTAS"/>
    <d v="2023-07-31T00:00:00"/>
    <d v="2023-07-31T00:00:00"/>
    <s v="J02pmpaladogsogamoso@cendoj.ramajudicial.gov.co.rpost.biz viernes 28/07/2023 5:40 p. m."/>
    <s v="N"/>
    <s v=""/>
    <x v="0"/>
    <s v=""/>
    <s v="N"/>
    <d v="2023-07-31T00:00:00"/>
    <d v="2023-07-31T00:00:00"/>
    <n v="0"/>
    <n v="15"/>
    <x v="0"/>
    <n v="15"/>
    <s v="cumple"/>
  </r>
  <r>
    <x v="0"/>
    <n v="2023005010"/>
    <x v="143"/>
    <s v="SEÑORES CAMARA DE COMERCIO DE CALI SOLICITO, MUY COMEDIDAMENTE, UN CETIFICADO QUE NO FIGURA, DE LA SOCIEDAD DELTA BOLIVAR CIA DE FINANCIAMIENTO COMERCIAL S A NIT: 860002671-1"/>
    <s v="A"/>
    <s v="ANGRAMIR"/>
    <s v=" "/>
    <s v="Principal"/>
    <d v="2023-07-31T00:00:00"/>
    <s v="Origino"/>
    <s v="NRESPONS"/>
    <s v="Registros Pub y Redes Emp"/>
    <s v="Back (Registro)"/>
    <s v="Finalizado"/>
    <s v=" "/>
    <s v="Asignado a"/>
    <s v="CMARTINE"/>
    <s v="Registros Pub y Redes Emp"/>
    <s v="Juridica"/>
    <d v="2023-07-31T00:00:00"/>
    <s v="A"/>
    <s v=""/>
    <m/>
    <m/>
    <m/>
    <m/>
    <m/>
    <m/>
    <m/>
    <s v="Sin Identificación"/>
    <n v="14959437"/>
    <s v="RODRIGO VALENCIA RESTREPO"/>
    <s v=""/>
    <s v="rodrigovalenciarestrepo.49@gmail.com"/>
    <s v="Presencial con Carta"/>
    <s v="3104135945"/>
    <s v="3 Peticiones"/>
    <x v="0"/>
    <s v="Registros Publicos y Redes Emp"/>
    <s v="Derecho de peticion"/>
    <s v="."/>
    <s v="."/>
    <s v="CONTESTADO CON CARTA 2023-00869 DEL 14 DE AGOSTO DE 2023, ASÍ: &quot;MEDIANTE PETICIÓN DEL 31 DE JULIO DE 2023 SOLICITÓ A ESTA CÁMARA DE COMERCIO &quot;UN CERTIFICADO QUE NO FIGURA, DE LA SOCIEDAD DELTA BOLÍVAR COMPAÑÍA DE FINANCIAMIENTO COMERCIAL S.A. NIT 860.002.671-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
    <s v="."/>
    <s v="Finalizado"/>
    <s v="CMARTINE"/>
    <d v="2023-08-17T00:00:00"/>
    <d v="2023-08-17T00:00:00"/>
    <s v=" "/>
    <s v="N"/>
    <s v=""/>
    <x v="0"/>
    <s v="Interés general y particular"/>
    <s v="N"/>
    <d v="2023-08-17T00:00:00"/>
    <d v="2023-08-17T00:00:00"/>
    <n v="12"/>
    <n v="15"/>
    <x v="0"/>
    <n v="15"/>
    <s v="cumple"/>
  </r>
  <r>
    <x v="0"/>
    <n v="2023005013"/>
    <x v="143"/>
    <s v="BUENOS DIAS, PARA SOLICITAR EL CAMBIO DE DOCUMENTO DEL REPRESENTANTE LEGAL DE LA SOCIEDAD LA TIENDA DEL RH SAS CON EL NIT 901412363 QUE SE ENCUENTRA CON PASAPORTE 062600578 Y CAMBIA A CEDULA EXTRAJERA 6407615"/>
    <s v="A"/>
    <s v="MCRUZ"/>
    <s v=" "/>
    <s v="Jamundi"/>
    <d v="2023-07-31T00:00:00"/>
    <s v="Origino"/>
    <s v="NRESPONS"/>
    <s v="Registros Pub y Redes Emp"/>
    <s v="Back (Registro)"/>
    <s v="Finalizado"/>
    <s v=" "/>
    <s v="Asignado a"/>
    <s v="MVELASCO"/>
    <s v="Registros Pub y Redes Emp"/>
    <s v="Back Correcciones Registro"/>
    <d v="2023-07-31T00:00:00"/>
    <s v="A"/>
    <s v="MERCANTIL"/>
    <n v="1182229"/>
    <m/>
    <m/>
    <m/>
    <m/>
    <m/>
    <m/>
    <s v="Nit"/>
    <n v="1023894056"/>
    <s v="OMAR BUENO BECERRA"/>
    <s v=""/>
    <s v="omarbueno2007@hotmail.com"/>
    <s v="Presencial con Carta"/>
    <s v="3124886879"/>
    <s v="2 Del tramite del documento"/>
    <x v="20"/>
    <s v="Registros Publicos y Redes Emp"/>
    <s v="Inscripción"/>
    <s v="."/>
    <s v="."/>
    <s v="AL INSCRITO 1094296 SE ACTUALIZA EL TIPO Y NUMERO DE IDENTIFICACIÓN QUEDANDO CEDULA DE EXTRANJERIA 6407615, SE NOTIFICA AL USUARIO AL CORREO ELECTRÓNICO REPORTADO EN EL RECLAMO"/>
    <s v="."/>
    <s v="Finalizado"/>
    <s v="MVELASCO"/>
    <d v="2023-08-03T00:00:00"/>
    <d v="2023-08-03T00:00:00"/>
    <s v=" "/>
    <s v="N"/>
    <s v=""/>
    <x v="0"/>
    <s v="."/>
    <s v="N"/>
    <d v="2023-08-03T00:00:00"/>
    <d v="2023-08-03T00:00:00"/>
    <n v="3"/>
    <n v="15"/>
    <x v="0"/>
    <n v="15"/>
    <s v="cumple"/>
  </r>
  <r>
    <x v="0"/>
    <n v="2023005022"/>
    <x v="143"/>
    <s v="EN COMUNICACION DEL DIA 27072023 CON EMAIL ENVIADO AL MINTICS Y REMITIDO A LA CC CALI POR TRASLADO POR COMPETENCIAS INDICAN QUE A TRAVÉS DE NUESTRA PLATAFORMA EN EL MENÚ PARTICIPA UN CIUDADANO PRESENTÓ UNA SOLICITUD DE ACCESO A LA INFORMACIÓN PÚBLICA MEDIANTE LA CUAL SOLICITÓ ACCESO/ACTUALIZACIÓN DEL SIGUIENTE CONJUNTO DE DATOS: BUENAS TARDES AGRADEZCO SU AYUDA POR FAVOR PARA OBTENER UNA BASE DE DATOS DE TODAS LA EMPRESAS SOCIEDADES COMERCIALES Y PERSONAS NATURALES ACTIVAS E INACTIVAS DEL AÑO 2021 AL 2023 REGISTRADAS EN CAMARA DE COMERCIO DE CALI INCLUYENDO CALI CON LAS SIGUIENTES CARACTERISTICAS: NOMBRE O RAZON SOCIAL, NIT Y O CC, CODIGO CIIU, TELEFONO, DIRECCION, MUNICIPIO, CORREO ELECTRONICO, REPRESENTANTE LEGAL, Y NUMERO DE EMPLEADOS POR EMPRESA. MUCHISIMAS GRACIAS. CÁMARA DE COMERCIO DE CALI PARA LO CUAL LE SOLICITAMOS PUBLICAR LA INFORMACIÓN SOLICITADA POR EL CIUDADANO EN EL PORTAL DE DATOS ABIERTOS DATOS.GOV.CO TENIENDO EN CUENTA LO CONSAGRADO EN EL ARTÍCULO 3 DE LA LEY 1712 DE 2014"/>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JUAN CAMILO SALAZAR"/>
    <s v=""/>
    <s v="datosabiertos@mintic.gov.co"/>
    <s v="E-mail"/>
    <s v=""/>
    <s v="3 Peticiones"/>
    <x v="0"/>
    <s v="Registros Publicos y Redes Emp"/>
    <s v="Derecho de peticion"/>
    <s v="."/>
    <s v="."/>
    <s v="00760 SANTIAGO DE CALI, 1 DE AGOSTO DE 2023 SEÑORES DIRECCIÓN DE GOBIERNO DIGITAL DATOS ABIERTOS DATOSABIERTOS@MINTIC.GOV.CO BOGOTÁ D.C. CORDIAL SALUDO, DAMOS RESPUESTA A SU SOLICITUD, RECIBIDO EN ESTA ENTIDAD EL 27 DE JULIO DE 2023, EN EL QUE SOLICITA LA SIGUIENTE INFORMACIÓN: &quot;UNA BASE DE DATOS DE TODAS LA EMPRESAS, SOCIEDADES COMERCIALES Y PERSONAS NATURALES ACTIVAS E INACTIVAS DEL AÑO 2021 AL 2023 REGISTRADAS EN CÁMARA DE COMERCIO DE CALI DEL DEPARTAMENTO DE VALLE DEL CAUCA INCLUYENDO CALI CON LAS SIGUIENTES CARACTERÍSTICAS: NOMBRE O RAZÓN SOCIAL, NIT Y O CC, CÓDIGO CIIU, TELÉFONO, DIRECCIÓN, MUNICIPIO, CORREO ELECTRÓNICO, REPRESENTANTE LEGAL, Y NUMERO DE EMPLEADOS POR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
    <s v="."/>
    <s v="Finalizado"/>
    <s v="ECUARTAS"/>
    <d v="2023-08-01T00:00:00"/>
    <d v="2023-08-01T00:00:00"/>
    <s v="datosabiertos@mintic.gov.co.rpost.biz martes 01/08/2023 10:21 a. m"/>
    <s v="N"/>
    <s v=""/>
    <x v="0"/>
    <s v=""/>
    <s v="N"/>
    <d v="2023-08-01T00:00:00"/>
    <d v="2023-08-01T00:00:00"/>
    <n v="1"/>
    <n v="15"/>
    <x v="0"/>
    <n v="15"/>
    <s v="cumple"/>
  </r>
  <r>
    <x v="0"/>
    <n v="2023005023"/>
    <x v="143"/>
    <s v="EN COMUNICACION DEL DIA 27072023 CON EMAIL ENVIADOA CONTACTO CCC MEDIANTE PETICION EL SR. JAIRO MURILLO CRUZ REPRESENTANTE LEGAL DE PUNTO DE ENFOQUE PRODUCCIONES NIT 900275284-1 QUISIERA SOLICITAR FORMALMENTE POR LEY DE TRANSPARENCIA UNA BASE DE DATOS DE EMPRESAS DE LA CIUDAD DE CALI CON LAS SIGUIENTES CARACTERÍSTICAS: - 1. EMPRESAS PEQUEÑAS QUE CUENTEN CON ENTRE 10 Y 30 TRABAJADORES - 2. DEDICADAS A COMERCIALIZAR SERVICIOS - 3. DENTRO DE LOS SERVICIOS ESPECIFICAMENTE LAS SIGUIENTES CATEGORÍAS: -EDUCACIÓN MEDIA Y SUPERIOR -SERVICIOS INMOBILIARIOS -TURISMO -MENSAJERÍA"/>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JAIRO MURILLO CRUZ"/>
    <s v=""/>
    <s v=""/>
    <s v="E-mail"/>
    <s v=""/>
    <s v="3 Peticiones"/>
    <x v="0"/>
    <s v="Registros Publicos y Redes Emp"/>
    <s v="Derecho de peticion"/>
    <s v="."/>
    <s v="."/>
    <s v="2023-00841 SANTIAGO DE CALI, 1 DE AGOSTO DE 2023 SEÑOR JAIRO MURILLO CRUZ CEO - DIRECTOR CREATIVO PUNTO_DE_ENFOQUE@YAHOO.COM LA CIUDAD CORDIAL SALUDO, DAMOS RESPUESTA A SU CORREO ELECTRÓNICO DEL 27 DE JULIO DE 2023, RECIBIDO EN ESTA ENTIDAD EL 28 DE JULIO DE 2023, EN EL QUE SOLICITA LA SIGUIENTE INFORMACIÓN: &quot;1. EMPRESAS PEQUEÑAS QUE CUENTEN CON ENTRE 10 Y 30 TRABAJADORES 2. DEDICADAS A COMERCIALIZAR SERVICIOS 3. DENTRO DE LOS SERVICIOS ESPECÍFICAMENTE LAS SIGUIENTES CATEGORÍAS: EDUCACIÓN MEDIA Y SUPERIOR SERVICIOS INMOBILIARIOS TURISMO MENSAJERÍ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
    <s v="."/>
    <s v="Finalizado"/>
    <s v="ECUARTAS"/>
    <d v="2023-08-01T00:00:00"/>
    <d v="2023-08-01T00:00:00"/>
    <s v="punto_de_enfoque@yahoo.com.rpost.biz martes 01/08/2023 10:27 a. m"/>
    <s v="N"/>
    <s v=""/>
    <x v="0"/>
    <s v=""/>
    <s v="N"/>
    <d v="2023-08-01T00:00:00"/>
    <d v="2023-08-01T00:00:00"/>
    <n v="1"/>
    <n v="15"/>
    <x v="0"/>
    <n v="15"/>
    <s v="cumple"/>
  </r>
  <r>
    <x v="0"/>
    <n v="2023005025"/>
    <x v="143"/>
    <s v="EN COMUNICACION DEL DIA 27072023 CON EMAIL ENVIADOA CONTACTO CCC MEDIANTE PETICION EL SR. EDER LEONEL OLIVA ORTEA CC 94370769 SOLICITA SE LE EXPIDA ASU NOMNRE UN COMUNICADO DONDE DEMOSTRAR QUE NO POSEE O NO REGISTRA A SU NOMBRE ALGUN TIPO DE INMUEBLE O PREDIO COMERCIAL A NIVEL NACIONAL PARA DEMOSTRAR INSOLVENCIA ECONOMICA - NOTA LA CEDULA APORTADA NO FIGURA CON REGISTROS EN LA CCC"/>
    <s v="A"/>
    <s v="JCMARIN"/>
    <s v=" "/>
    <s v="Obrero"/>
    <d v="2023-07-31T00:00:00"/>
    <s v="Origino"/>
    <s v="NRESPONS"/>
    <s v="Registros Pub y Redes Emp"/>
    <s v="Back (Registro)"/>
    <s v="Finalizado"/>
    <s v=" "/>
    <s v="Asignado a"/>
    <s v="CMARTINE"/>
    <s v="Registros Pub y Redes Emp"/>
    <s v="Juridica"/>
    <d v="2023-07-31T00:00:00"/>
    <s v="A"/>
    <s v=""/>
    <m/>
    <m/>
    <m/>
    <m/>
    <m/>
    <m/>
    <m/>
    <s v="Sin Identificación"/>
    <m/>
    <s v="EDER LEONEL OLIVA ORTEGA"/>
    <s v=""/>
    <s v=""/>
    <s v="E-mail"/>
    <s v=""/>
    <s v="3 Peticiones"/>
    <x v="0"/>
    <s v="Registros Publicos y Redes Emp"/>
    <s v="Derecho de peticion"/>
    <s v="."/>
    <s v="."/>
    <s v="CONTESTADO CON CARTA 2023-00838 DEL 31 DE JULIO DE 2023, ASÍ: &quot;MEDIANTE ESCRITO RECIBIDO EN ESTA CÁMARA DE COMERCIO EL 27 DE JULIO DE 2023, SOLICITÓ &quot;UN COMUNICADO POR MEDIO DEL CUAL, SE PUEDA DEMOSTRAR QUE NO POSEO O QUE PUEDA REGISTRARSE, ENCONTRARSE A MI NOMBRE ALGÚN TIPO DE INMUEBLE O PREDIO COMERCIAL; EL CUAL PUEDA FIGURAR EN LOS REGISTROS DE SUS INSTALACIONES O DESPACH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
    <s v="."/>
    <s v="Finalizado"/>
    <s v="CMARTINE"/>
    <d v="2023-07-31T00:00:00"/>
    <d v="2023-07-31T00:00:00"/>
    <s v=" "/>
    <s v="N"/>
    <s v=""/>
    <x v="0"/>
    <s v="Interés general y particular"/>
    <s v="N"/>
    <d v="2023-07-31T00:00:00"/>
    <d v="2023-07-31T00:00:00"/>
    <n v="0"/>
    <n v="15"/>
    <x v="0"/>
    <n v="15"/>
    <s v="cumple"/>
  </r>
  <r>
    <x v="0"/>
    <n v="2023005027"/>
    <x v="143"/>
    <s v="EN COMUNICACION DEL DIA 28072023 CON RAD. 23547-23DE AL J C C BOGOTA DC ENVIADO VIA EMAIL A CONTACTO CCC INDICAN QUE ME: DIRIJO A USTED CON EL PROPÓSITO DE REITERAR LA SOLICITUD DE INFORMACIÓN PRESENTADA A USTEDES AL CIERRE DE CADA TRIMESTRE Y QUE A LA FECHA ESTÁ SIN RESPUESTA LA SOLICITUD DEL MES DE ABRIL DE 2023 RAZÓN POR LA CUAL EN ESTA SOLICITUD SE REQUIERE LA INFORMACIÓN DE LAS SOCIEDADES INSCRITAS EN EL PRIMER SEMESTRE DE 2023 Y QUE REGISTRARON ACTIVIDADES ECONÓMICAS IDENTIFICADAS CON LOS COGIDOS CIIU 6920 ¿ 7010 Y 7020. LA INFORMACIÓN SOLICITADA SE REQUIERE QUE CONTENGA LOS SIGUIENTES CAMPOS EN COLUMNAS POR SEPARADO: RAZÓN SOCIAL - ¿ NIT DE LA SOCIEDAD ¿ NOMBRE(S) Y APELLIDO(S) DEL REPRESENTANTE LEGAL. ¿ CORREO ELECTRÓNICO COMERCIAL DE LA SOCIEDAD ¿ DIRECCIÓN COMERCIAL DE LA SOCIEDAD ¿ TELÉFONO COMERCIAL DE LA SOCIEDAD ¿ MUNICIPIO COMERCIAL DE LA SOCIEDAD ¿ FECHA DE REGISTRO DE LA SOCIEDAD ANTE LA CÁMARA DE COMERCIO ¿ CÓDIGOS CIIU REGISTRADOS."/>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JOSE ORLANDO RAMIREZ ZULUAGA"/>
    <s v="6444450"/>
    <s v="asesor.dirección@jcc.gov.co"/>
    <s v="E-mail"/>
    <s v=""/>
    <s v="3 Peticiones"/>
    <x v="0"/>
    <s v="Registros Publicos y Redes Emp"/>
    <s v="Derecho de peticion"/>
    <s v="."/>
    <s v="."/>
    <s v="2023-00842 SANTIAGO DE CALI, 1 DE AGOSTO DE 2023 SEÑOR JOSE ORLANDO RAMIREZ ZULUAGA DIRECTOR GENERAL UAE JUNTA CENTRAL DE CONTADORES ASESOR.DIRECCION@JCC.GOV.CO DIRECCION.GENERAL@JCC.GOV.CO BOGOTÁ D.C. CORDIAL SALUDO, DAMOS RESPUESTA A SU OFICIO NO. 23547.23 DEL 28 DE JULIO DE 2023, RECIBIDO EN ESTA ENTIDAD EL MISMO DÍA, EN EL QUE SOLICITA: &quot;REITERAR LA SOLICITUD DE INFORMACIÓN, PRESENTADA A USTEDES AL CIERRE DE CADA TRIMESTRE Y QUE A LA FECHA ESTÁ SIN RESPUESTA LA SOLICITUD DEL MES DE ABRIL DE 2023, RAZÓN POR LA CUAL EN ESTA SOLICITUD SE REQUIERE LA INFORMACIÓN DE LAS SOCIEDADES INSCRITAS EN EL PRIMER SEMESTRE DE 2023 Y QUE REGISTRARON ACTIVIDADES ECONÓMICAS IDENTIFICADAS CON LOS COGIDOS CIIU 6920 - 7010 Y 7020.&quot; AL RESPECTO, LE INFORMAMOS QUE LAS CÁMARAS DE COMERCIO DEBEN CEÑIRSE A LO ESTRICTAMENTE CONSAGRADO EN EL ORDENAMIENTO JURÍDICO Y, POR TANTO, SOLO PUEDEN HACER LO QUE LA LEY LAS FACULTA, DE TAL MANERA QUE EL ARTÍCULO 86 DEL CÓDIGO DE COMERCIO Y EL ARTÍCULO 2.2"/>
    <s v="."/>
    <s v="Finalizado"/>
    <s v="ECUARTAS"/>
    <d v="2023-08-01T00:00:00"/>
    <d v="2023-08-01T00:00:00"/>
    <s v="asesor.direccion@jcc.gov.co.rpost.biz; direccion.general@jcc.gov.co.rpost.biz martes 01/08/2023 11:07 a. m"/>
    <s v="N"/>
    <s v=""/>
    <x v="0"/>
    <s v=""/>
    <s v="N"/>
    <d v="2023-08-01T00:00:00"/>
    <d v="2023-08-01T00:00:00"/>
    <n v="1"/>
    <n v="15"/>
    <x v="0"/>
    <n v="15"/>
    <s v="cumple"/>
  </r>
  <r>
    <x v="0"/>
    <n v="2023005028"/>
    <x v="143"/>
    <s v="EN COMUNICACION DEL DIA 27072023 CON RAD. 2023153003697061 DE AL U G P P UNIDAD DE PENSIONES Y PARAFISCALES BOGOTA DC RECIBIDO EL DIA 28072023 SOLICITAN PARA EL CUMPLIMIENTO DE LA LABOR DE FISCALIZACIÓN DE COMPETENCIA DE LA UNIDAD ADMINISTRATIVA ESPECIAL DE GESTIÓN PENSIONAL Y CONTRIBUCIONES PARAFISCALES DE LA PROTECCIÓN SOCIAL, SOLICITAR A SU ENTIDAD COPIA DE LOS CERTIFICADOS DE EXISTENCIA Y REPRESENTACIÓN LEGAL, DE LOS APORTANTES QUE SE RELACIONAN A CONTINUACIÓN: GUARDIANES COMPANIA LIDER DE SEGURIDAD LTDANIT 860520097 EN CASO DE QUE LA SOCIEDAD SE ENCUENTRE LIQUIDADA O CANCELADA, LES SOLICITAMOS NOS REMITAN COPIA DE LOS DOCUMENTOS PRIVADOS REMITIDOS POR EL APORTANTE A SU DESPACHO CON EL FIN DE CANCELAR LA MATRICULA MERCANTIL"/>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KELLY JOHANNA MURCIA CLAROS"/>
    <s v="4237300"/>
    <s v="contactenos-documentic@ugpp.gov.co"/>
    <s v="E-mail"/>
    <s v=""/>
    <s v="3 Peticiones"/>
    <x v="0"/>
    <s v="Registros Publicos y Redes Emp"/>
    <s v="Derecho de peticion"/>
    <s v="."/>
    <s v="."/>
    <s v="2023 - 00836 SANTIAGO DE CALI, 31 DE JULIO DE 2023 SEÑORES UNIDAD DE PENSIONES Y PARAFISCALES ATENCIÓN: KELLY JOHANA MURCIA CLAROS SUBDIRECTORA DE COBRANZAS CONTACTENOS-DOCUMENTIC@UGPP.GOV.CO BOGOTÁ D.C. CORDIAL SALUDO, DAMOS RESPUESTA AL RADICADO 2023153003697061 DEL 27 DE JULIO DE 2023, RECIBIDO EN ESTA ENTIDAD EL 28 DE JULIO, SOLICITA: &quot;COPIA DE LOS CERTIFICADOS DE EXISTENCIA Y REPRESENTACIÓN LEGAL, DE LOS APORTANTE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
    <s v="."/>
    <s v="Finalizado"/>
    <s v="ECUARTAS"/>
    <d v="2023-07-31T00:00:00"/>
    <d v="2023-07-31T00:00:00"/>
    <s v="contactenos-documentic@ugpp.gov.co.rpost.biz lunes 31/07/2023 3:09 p. m"/>
    <s v="N"/>
    <s v=""/>
    <x v="0"/>
    <s v=""/>
    <s v="N"/>
    <d v="2023-07-31T00:00:00"/>
    <d v="2023-07-31T00:00:00"/>
    <n v="0"/>
    <n v="15"/>
    <x v="0"/>
    <n v="15"/>
    <s v="cumple"/>
  </r>
  <r>
    <x v="0"/>
    <n v="2023005032"/>
    <x v="143"/>
    <s v="EN COMUNICACION EL DIA EN COMUNICACION DEL DIA 28072023 CON EMAIL ENVIADO A CONTACTO CCC RECIBIDO EL DIA 29072023 MEDIANTE PETICION EL SR. ALEJANDRO ORTIZ CABALLERO CC 1019092024 ME PERMITO SOLICITAR A LA CÁMARA DE COMERCIO EN SU CALIDAD DE ENTIDAD ENCARGADA DEL REGISTRO MERCANTIL UNA COPIA DE LA BASE DE DATOS QUE CONTIENE INFORMACIÓN PÚBLICA Y REGISTRADA SOBRE TODAS LAS EMPRESAS CON MATRÍCULA MERCANTIL VIGENTE Y RENOVADA PARA EL AÑO 2022 EN LA QUE SE INDIQUE POR LO MENOS LA SIGUIENTE INFORMACIÓN DE CADA UNA DE LAS SOCIEDADES MERCANTILES: - RAZON SOCIAL; ¿ NIT (NÚMERO DE IDENTIFICACIÓN TRIBUTARIA); ¿ CORREO DE NOTIFICACIONES REGISTRADO ANTE LA CÁMARA DE COMERCIO Y/O ANTE EL REGISTRO MERCANTIL CORRESPONDIENTE; ¿ DIRECCIÓN NOTIFICACIONES REGISTRADO ANTE LA CÁMARA DE COMERCIO Y/O ANTE EL REGISTRO MERCANTIL CORRESPONDIENTE; ¿ VALOR EN PESOS DECLARADO Y/O REGISTRADO ANTE LA CÁMARA DE COMERCIO DE LAS VENTAS DEL EJERCICIO DEL AÑO 2022; Y ¿ VALOR EN PESOS DECLARADO Y/O REGISTRADO ANTE LA CÁMARA DE COMERCIO DE LA UTILIDAD OPERATIVA DEL AÑO 2022."/>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ALEJANDRO ORTIZ CABALLERO"/>
    <s v=""/>
    <s v="admin@ufundco.com"/>
    <s v="E-mail"/>
    <s v=""/>
    <s v="3 Peticiones"/>
    <x v="0"/>
    <s v="Registros Publicos y Redes Emp"/>
    <s v="Derecho de peticion"/>
    <s v="."/>
    <s v="."/>
    <s v="2023-00841 SANTIAGO DE CALI, 1 DE AGOSTO DE 2023 SEÑOR ALEJANDRO ORTIZ CABALLERO REPRESENTANTE LEGAL UFUND S.A.S. ADMIN@UFUNDCO.COM LEGAL@UFUNDCO.COM BOGOTÁ D.C. CORDIAL SALUDO, DAMOS RESPUESTA A ESCRITO DEL 28 DE JULIO DE 2023, RECIBIDO EN ESTA ENTIDAD EL 31 DE JULIO DE 2023, EN EL QUE SOLICITA LA SIGUIENTE INFORMACIÓN: &quot;REQUERIMOS LA INFORMACIÓN EN FORMATO DIGITAL, EN LA QUE SE INDIQUE, POR LO MENOS, LA SIGUIENTE INFORMACIÓN DE CADA UNA DE LAS SOCIEDADES MERCANTILES SUJETAS A REGISTRO EN LA CÁMARA DE COMERCIO: ORAZÓN SOCIAL; ONIT (N ?MERO DE IDENTIFICACIÓN TRIBUTARIA); OCORREO DE NOTIFICACIONES REGISTRADO ANTE LA CÁMARA DE COMERCIO Y/O ANTE EL REGISTRO MERCANTIL CORRESPONDIENTE; ODIRECCIÓN NOTIFICACIONES REGISTRADO ANTE LA CÁMARA DE COMERCIO Y/O ANTE EL REGISTRO MERCANTIL CORRESPONDIENTE; OVALOR EN PESOS DECLARADO Y/O REGISTRADO ANTE LA CÁMARA DE COMERCIO DE LAS VENTAS DEL EJERCICIO DEL AÑO 2022; Y OVALOR EN PESOS DECLARADO Y/O REGISTRADO ANTE LA CÁMARA DE COMERCI"/>
    <s v="."/>
    <s v="Finalizado"/>
    <s v="ECUARTAS"/>
    <d v="2023-08-01T00:00:00"/>
    <d v="2023-08-01T00:00:00"/>
    <s v="admin@ufundco.com.rpost.biz; legal@ufundco.com.rpost.biz martes 01/08/2023 1:01 p. m"/>
    <s v="N"/>
    <s v=""/>
    <x v="0"/>
    <s v="."/>
    <s v="N"/>
    <d v="2023-08-01T00:00:00"/>
    <d v="2023-08-01T00:00:00"/>
    <n v="1"/>
    <n v="15"/>
    <x v="0"/>
    <n v="15"/>
    <s v="cumple"/>
  </r>
  <r>
    <x v="0"/>
    <n v="2023005033"/>
    <x v="143"/>
    <s v="EN COMUNICACION DEL DIA 28072023 CON EMAIL ENVIADO A CONTATO CCC MEDIANTE DERECHO DE EPTICION LE SR. ANDRES FELIPE CARMONA BARRERO CC 1.144.043.010 ME DIRIJO A USTED PARA FORMULAR LA SIGUIENTE PETICIÓN: POR MEDIO DEL PRESENTE DOCUMENTO LE SOLICITO ME ENVÍE EL EXPEDIENTE COMPLETO DE LAS PERSONAS JURÍDICAS: MEDIAMOS F &amp; M S.A.S 805017493 - 2 POR EXPEDIENTE COMPLETO ME REFIERO A LA CONSTITUCIÓN DE LA EMPRESA TODOS LOS FORMULARIOS DE RENOVACIÓN ANTE LAS CÁMARAS DE COMERCIO, DESDE SU CONSTITUCIÓN HASTA SU CANCELACIÓN; LAS ACTAS DE LAS JUNTAS, REUNIONES EXTRAORDINARIAS DE LA EMPRESA, DESDE SU CONSTITUCIÓN HASTA LA CANCELACIÓN DE LA MATRÍCULA; DOCUMENTOS RELACIONADOS A LAS CANCELACIONES DE MATRÍCULAS, ESCISIÓN O LIQUIDACIÓN DE LA EMPRESA; Y CUALQUIER DOCUMENTACIÓN DISPONIBLE EN LA CÁMARA DE COMERCIO."/>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ANDRES FELIPE CARMONA BARRERO"/>
    <s v=""/>
    <s v="felipecarmonabarrero@gmail.com"/>
    <s v="E-mail"/>
    <s v=""/>
    <s v="3 Peticiones"/>
    <x v="0"/>
    <s v="Registros Publicos y Redes Emp"/>
    <s v="Derecho de peticion"/>
    <s v="."/>
    <s v="."/>
    <s v=".2023-00745 SANTIAGO DE CALI, 1 DE AGOSTO DE 2023 SEÑOR ANDRÉS FELIPE CARMONA BARRERO FELIPECARMONABARRERO@GMAIL.COM BOGOTÁ D.C. CORDIAL SALUDO, MEDIANTE ESCRITO DEL 28 DE JULIO DE 2023, RECIBIDO EN ESTA ENTIDAD EL MISMO DÍA, SOLICITÓ: &quot;ME ENVÍE EL EXPEDIENTE COMPLETO DE LAS PERSONAS JURÍDICAS: MEDIAMOS F &amp; M S.A.S._x0009__x0009__x0009_NIT 805017493-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
    <s v="."/>
    <s v="Finalizado"/>
    <s v="ECUARTAS"/>
    <d v="2023-08-01T00:00:00"/>
    <d v="2023-08-01T00:00:00"/>
    <s v="felipecarmonabarrero@gmail.com.rpost.biz martes 01/08/2023 3:33 p. m."/>
    <s v="N"/>
    <s v=""/>
    <x v="0"/>
    <s v=""/>
    <s v="N"/>
    <d v="2023-08-01T00:00:00"/>
    <d v="2023-08-01T00:00:00"/>
    <n v="1"/>
    <n v="15"/>
    <x v="0"/>
    <n v="15"/>
    <s v="cumple"/>
  </r>
  <r>
    <x v="0"/>
    <n v="2023005035"/>
    <x v="143"/>
    <s v="EN COMUNICACION DEL DIA 28072023 CON OFICIO 06351 DE LA COMISON SECCIONAL DE DISCIPLINA JUDICIAL HUILA ENVIADO VIA EMAIL A CONTACTO CCC SOLICITAN REMITIR CERTIFICADO DE EXISTENCIA Y REPRESENTACIÓN LEGAL DE LA FIRMA ASESORÍA JURÍDICA DE OCCIDENTE ¿ASJO¿, CON DOMICILIO EN LA CR 4 N 10-44 OF 701 EDIFICIO PLAZA DE CAICEDO DE ESA CIUDAD; INDICANDO, LA CLASE DE SOCIEDAD Y ESTADO ACTUAL DE LA MISMA, ESPECIALMENTE, PARA LAS VIGENCIAS 2017 A 2019 - NOTA LA SOCIEDAD ASESORIAS JURIDICAS DE OCCIDENTE ASJO S.A.S CON NIT 900881956 - 1 ACTIVA EN CALI CON MAT # 917371"/>
    <s v="A"/>
    <s v="JCMARIN"/>
    <s v=" "/>
    <s v="Obrero"/>
    <d v="2023-07-31T00:00:00"/>
    <s v="Origino"/>
    <s v="NRESPONS"/>
    <s v="Registros Pub y Redes Emp"/>
    <s v="Back (Registro)"/>
    <s v="Finalizado"/>
    <s v=" "/>
    <s v="Asignado a"/>
    <s v="ECUARTAS"/>
    <s v="Registros Pub y Redes Emp"/>
    <s v="Back (Registro)"/>
    <d v="2023-07-31T00:00:00"/>
    <s v="A"/>
    <s v="MERCANTIL"/>
    <n v="917371"/>
    <m/>
    <m/>
    <m/>
    <m/>
    <m/>
    <m/>
    <s v="Inscrito"/>
    <m/>
    <s v="DIEGO ANDRÉS DELGADO PRIETO"/>
    <s v="8710991"/>
    <s v="discneiva@comisiondedisciplina.ramajudicial.gov.co"/>
    <s v="E-mail"/>
    <s v=""/>
    <s v="3 Peticiones"/>
    <x v="0"/>
    <s v="Registros Publicos y Redes Emp"/>
    <s v="Derecho de peticion"/>
    <s v="."/>
    <s v="."/>
    <s v="2023 - 00236 SANTIAGO DE CALI, 1 DE AGOSTO DE 2023 SEÑORES COMISIÓN SECCIONAL DE DISCIPLINA JUDICIAL HUILA ATENCIÓN: DIEGO ANDRÉS DELGADO PRIETO OFICIAL MAYOR DISCNEIVA@COMISIONDEDISCIPLINA.RAMAJUDICIAL.GOV.CO NEIVA CORDIAL SALUDO DAMOS RESPUESTA AL OFICIO CSDJH - OFICIO NO. 06351 2019-758 EXP. 2019-758 H.A. DEL 28 DE JULIO DE 2023 RECIBIDO EN ESTA ENTIDAD EL 31 DE JULIO, EN EL QUE SOLICITA &quot;REMITIR CERTIFICADO DE EXISTENCIA Y REPRESENTACIÓN LEGAL DE LA FIRMA ASESORÕA JURÕDICA DE OCCIDENTE &quot;ASJO&quot;, CON DOMICILIO EN LA CR 4 N 10-44 OF 701 EDIFICIO PLAZA DE CAICEDO DE ESA CIUDAD; INDICANDO, LA CLASE DE SOCIEDAD Y ESTADO ACTUAL DE LA MISMA, ESPECIALMENTE, PARA LAS VIGENCIAS 2017 A 201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
    <s v="."/>
    <s v="Finalizado"/>
    <s v="ECUARTAS"/>
    <d v="2023-08-01T00:00:00"/>
    <d v="2023-08-01T00:00:00"/>
    <s v="discneiva@comisiondedisciplina.ramajudicial.gov.co.rpost.biz martes 01/08/2023 5:11 p. m."/>
    <s v="N"/>
    <s v=""/>
    <x v="0"/>
    <s v=""/>
    <s v="N"/>
    <d v="2023-08-01T00:00:00"/>
    <d v="2023-08-01T00:00:00"/>
    <n v="1"/>
    <n v="15"/>
    <x v="0"/>
    <n v="15"/>
    <s v="cumple"/>
  </r>
  <r>
    <x v="0"/>
    <n v="2023005038"/>
    <x v="143"/>
    <s v="EN COMUNICACION DEL DIA 31072023 CON EMAIL ENVIADO A CONTACTO CCC MEDIANTE DERECHO DE PETICION EL SR. HERNÁN URIBE ESCOBAR EN CALIDAD DE REP. LEGAL DE LA SOCIEDAD PIETRI S A EN REORGANIZACIÓN IDENTIFICADA CON EL NIT 890320046 ME PERMITO ANEXAR A LOS DESPACHOS EL AUTO ADMISORIO DE LA REFERENCIA JUNTO CON LA CONSTANCIA DE FIJACIÓN DEL AVISO DE FECHA 29 DE MAYO DE 2023. LO ANTERIOR PARA DAR CUMPLIMIENTO A LO ORDENADO POR LA SUPERINTENDENCIA DE SOCIEDADES, EN EL NUMERAL SEXTO DEL AUTO DE ADMISIÓN."/>
    <s v="A"/>
    <s v="JCMARIN"/>
    <s v=" "/>
    <s v="Obrero"/>
    <d v="2023-07-31T00:00:00"/>
    <s v="Origino"/>
    <s v="NRESPONS"/>
    <s v="Registros Pub y Redes Emp"/>
    <s v="Front (Cajas)"/>
    <s v="Finalizado"/>
    <s v=" "/>
    <s v="Asignado a"/>
    <s v="CBOTERO"/>
    <s v="Registros Pub y Redes Emp"/>
    <s v="Juridica"/>
    <d v="2023-07-31T00:00:00"/>
    <s v="A"/>
    <s v="MERCANTIL"/>
    <n v="94853"/>
    <m/>
    <m/>
    <m/>
    <m/>
    <m/>
    <m/>
    <s v="Inscrito"/>
    <m/>
    <s v="HERNAN ESCOBAR URIBE"/>
    <s v="6678300"/>
    <s v=""/>
    <s v="E-mail"/>
    <s v=""/>
    <s v="3 Peticiones"/>
    <x v="4"/>
    <s v="Registros Publicos y Redes Emp"/>
    <s v="Derecho de peticion"/>
    <s v="."/>
    <s v="."/>
    <s v=" SANTIAGO DE CALI, 12 DE AGOSTO DE 2023 SEÑOR HERNÁN ESCOBAR URIBE REPRESENTANTE LEGAL PIETRI S.A. CONTABILIDAD1@PIETRI.COM.CO CORDIAL SALUDO, EN RELACIÓN CON SU ESCRITO REFERENTE A LA NOTIFICACIÓN DEL AUTO DE ADMISIÓN AL PROCESO DE REORGANIZACIÓN EMPRESARIAL DE LA SOCIEDAD PIETRI S.A., LE INFORMAMOS QUE EN EL REGISTRO MERCANTIL QUE LLEVA LA CÁMARA DE COMERCIO DE CALI, TODAVÍA NO FIGURA INSCRITO DICHO AUTO. REVISADOS NUESTROS REGISTROS, ENCONTRAMOS QUE EL 8 DE JUNIO DE 2023, CON EL NO. 20230579396 FUE RADICADA ANTE ESTA CÁMARA DE COMERCIO, LA SOLICITUD DE INSCRIPCIÓN DEL AUTO NO. 2023-03-003777 DEL 16 DE MAYO DE 2023 DE LA SUPERINTENDENCIA DE SOCIEDADES, POR LA CUAL SE RESUELVE ADMITIR A LA SOCIEDAD PIETRI S.A. CON NIT 890320046 AL PROCESO DE REORGANIZACIÓN REGULADO POR LA LEY 1116 DE 2006, SIN EMBARGO, EL 27 DE JUNIO PASADO HICIMOS UN REQUERIMIENTO SOLICITANDO LA CONSTANCIA DE EJECUTORIA, LA CUAL SE REQUIERE PARA PODER EFECTUAR EL REGISTRO DE LA PROVIDENCIA, COMO LO DISPONE EL "/>
    <s v="."/>
    <s v="Finalizado"/>
    <s v="CBOTERO"/>
    <d v="2023-08-14T00:00:00"/>
    <d v="2023-08-14T00:00:00"/>
    <s v=" "/>
    <s v="N"/>
    <s v=""/>
    <x v="0"/>
    <s v="Interés general y particular"/>
    <s v="N"/>
    <d v="2023-08-14T00:00:00"/>
    <d v="2023-08-14T00:00:00"/>
    <n v="9"/>
    <n v="15"/>
    <x v="0"/>
    <n v="15"/>
    <s v="cumple"/>
  </r>
  <r>
    <x v="0"/>
    <n v="2023005039"/>
    <x v="143"/>
    <s v="EN COMUNICACION DEL DIA 31072023 CON EMAIL ENVIAOD A LA SUPERSOCIEDADE Y REMITIDO A LA CC CALI POR TRASLADO POR COMPETENCIAS MANIFIESTA QUE: LA ENTIDAD ODONTOLOGOS CIUDAD DE CALI PRESENTÓ UNA SOLICITUD DE ACCESO A LA INFORMACIÓN PÚBLICA, MEDIANTE LA CUAL SOLICITÓ ACCESO ACTUALIZACIÓN DEL SIGUIENTE CONJUNTO DE DATOS: BUENAS NOCHES, AGRADEZCO SU AYUDA POR FAVOR PARA OBTENER UNA BASE DE DATOS DEL SECTOR DENTAL EN LA CIUDAD DE CALI INCLUYENDO ODONTOLOGOS Y LABORATORIOS DENTALES, SOCIEDADES COMERCIALES Y PERSONAS NATURALES ACTIVAS E INACTIVAS DEL AÑO 2021 AL 2023 REGISTRADAS EN CAMARA DE COMERCIO DE CALI DEL DEPARTAMENTO DE VALLE DEL CAUCA INCLUYENDO CALI CON LAS SIGUIENTES CARACTERISTICAS: NOMBRE O RAZON SOCIAL, NIT Y O CC, CODIGO CIIU, TELEFONO, DIRECCION, MUNICIPIO, CORREO ELECTRONICO, REPRESENTANTE LEGAL, Y NUMERO DE EMPLEADOS POR EMPRESA"/>
    <s v="A"/>
    <s v="JCMARIN"/>
    <s v=" "/>
    <s v="Obrero"/>
    <d v="2023-07-31T00:00:00"/>
    <s v="Origino"/>
    <s v="NRESPONS"/>
    <s v="Registros Pub y Redes Emp"/>
    <s v="Back (Registro)"/>
    <s v="Finalizado"/>
    <s v=" "/>
    <s v="Asignado a"/>
    <s v="ECUARTAS"/>
    <s v="Registros Pub y Redes Emp"/>
    <s v="Back (Registro)"/>
    <d v="2023-07-31T00:00:00"/>
    <s v="A"/>
    <s v=""/>
    <m/>
    <m/>
    <m/>
    <m/>
    <m/>
    <m/>
    <m/>
    <s v="Sin Identificación"/>
    <m/>
    <s v="ODONTOLOGOS CIUDAD DE CALI"/>
    <s v=""/>
    <s v="datosabiertos@mintic.gov.co"/>
    <s v="E-mail"/>
    <s v=""/>
    <s v="3 Peticiones"/>
    <x v="0"/>
    <s v="Registros Publicos y Redes Emp"/>
    <s v="Derecho de peticion"/>
    <s v="."/>
    <s v="."/>
    <s v="2023-00760 SANTIAGO DE CALI, 1 DE AGOSTO DE 2023 SEÑORES DIRECCIÓN DE GOBIERNO DIGITAL DATOS ABIERTOS DATOSABIERTOS@MINTIC.GOV.CO BOGOTÁ D.C. CORDIAL SALUDO, DAMOS RESPUESTA A SU SOLICITUD, RECIBIDO EN ESTA ENTIDAD EL 31 DE JULIO DE 2023, EN EL QUE SOLICITA LA SIGUIENTE INFORMACIÓN: &quot;UNA BASE DE DATOS DEL SECTOR DENTAL EN LA CIUDAD DE CALI INCLUYENDO ODONTÓLOGOS Y LABORATORIOS DENTALES, SOCIEDADES COMERCIALES Y PERSONAS NATURALES ACTIVAS E INACTIVAS DEL AÑO 2021 AL 2023 REGISTRADAS EN CÁMARA DE COMERCIO DE CALI DEL DEPARTAMENTO DE VALLE DEL CAUCA INCLUYENDO CALI CON LAS SIGUIENTES CARACTERÍSTICAS: NOMBRE O RAZÓN SOCIAL, NIT Y O CC, CÓDIGO CIIU, TELÉFONO, DIRECCIÓN, MUNICIPIO, CORREO ELECTRÓNICO, REPRESENTANTE LEGAL, Y NUMERO DE EMPLEADOS POR EMPRESA&quot; AL RESPECTO, LE INFORMAMOS QUE LAS CÁMARAS DE COMERCIO DEBEN CEÑIRSE A LO ESTRICTAMENTE CONSAGRADO EN EL ORDENAMIENTO JURÍDICO Y, POR TANTO, SOLO PUEDEN HACER LO QUE LA LEY LAS FACULTA, DE TAL MANERA QUE EL ARTÍCULO 86 DE"/>
    <s v="."/>
    <s v="Finalizado"/>
    <s v="ECUARTAS"/>
    <d v="2023-08-02T00:00:00"/>
    <d v="2023-08-02T00:00:00"/>
    <s v="datosabiertos@mintic.gov.co.rpost.biz miércoles 02/08/2023 10:03 a. m"/>
    <s v="N"/>
    <s v=""/>
    <x v="0"/>
    <s v=""/>
    <s v="N"/>
    <d v="2023-08-02T00:00:00"/>
    <d v="2023-08-02T00:00:00"/>
    <n v="2"/>
    <n v="15"/>
    <x v="0"/>
    <n v="15"/>
    <s v="cumple"/>
  </r>
  <r>
    <x v="0"/>
    <n v="2023005041"/>
    <x v="144"/>
    <s v="EN COMUNICACION DEL DIA 31072023 CON EMAIL ENVIADO A CONTACTO CCC MEDIANTE PETICION LA SRA. GLORIA INES ORJUELA IZQUIERDO DIRECTORA GENERAL REPRESENTANTE LEGAL DE LA SOCIEDAD CENTROS INTEGRALES DE FISIOTERAPIA Y REHABILITACIÓN FISICA JES SAS NIT 901.032.757-2 INDICA QUE EL 15 DE OCTUBRE DE 2.021 QUEDÓ REGISTRADO CON EL NÚMERO 23221 DEL LIBRO IX EL ACTA 1 CON LA RENUNCIA DE PABLO MARIO ORJUELA IZQUIERDA CON CC 16.711.139 DE CALI AL CARGO DE REPRESENTANTE LEGAL SUPLENTE DE LA SOCIEDAD CENTROS INTEGRALES DE FISIOTERAPIA Y REHABILITACIÓN FISICA JES SAS NIT 901.032.757-2 EN CERTIFICADO DE CÁMARA DE COMERCIO DEL PASADO 24072023 NOTE QUE TAL ANOTACIÓN NO APARECE. REVISE UN CERTIFICADO DE CÁMARA DE COMERCIO EXPEDIDO EN DICIEMBRE DE 2022 EN EL QUE SÍ APARECE DICHA ANOTACIÓN, COMO DE HECHO SE REALIZÓ Y FUE FACTURADA. SOLICITA: 1. EXPLICARME PORQUE EN EL CERTIFICADO DE CÁMARA DE COMERCIO DEL 24072023 NO APARECE LA ANOTACIÓN. 2. REALIZAR LA CORRECCIÓN Y EXPEDIR NUEVAMENTE SIN COSTO PARA NOSOTROS UN CERTIFICADO DE CÁMARA DONDEAPAREZCA DICHA ANOTACIÓN."/>
    <s v="A"/>
    <s v="JCMARIN"/>
    <s v=" "/>
    <s v="Obrero"/>
    <d v="2023-08-01T00:00:00"/>
    <s v="Origino"/>
    <s v="NRESPONS"/>
    <s v="Registros Pub y Redes Emp"/>
    <s v="Back (Registro)"/>
    <s v="Finalizado"/>
    <s v=" "/>
    <s v="Asignado a"/>
    <s v="MVELASCO"/>
    <s v="Registros Pub y Redes Emp"/>
    <s v="Back Correcciones Registro"/>
    <d v="2023-08-01T00:00:00"/>
    <s v="A"/>
    <s v="MERCANTIL"/>
    <n v="971450"/>
    <m/>
    <m/>
    <m/>
    <m/>
    <m/>
    <m/>
    <s v="Inscrito"/>
    <m/>
    <s v="GLORIA INES ORJUELA IZQUIERDO"/>
    <s v=""/>
    <s v="gloria.orjuela.gioi@gmail.com"/>
    <s v="E-mail"/>
    <s v=""/>
    <s v="2 Del tramite del documento"/>
    <x v="45"/>
    <s v="Registros Publicos y Redes Emp"/>
    <s v="Inscripción"/>
    <s v="."/>
    <s v="."/>
    <s v="AL INSCRITO 971450 SE CORRIJE PARA QUE EL CERTIFICA DE LA RENUNCIA FIGURE EN EL CERTIFICADO, SE CREA LA RAD 20230724588 PARA REPONER CERTIFICADO EL CUAL FUE ENVIADO AL CORREO ELECTRÓNICO REPORTADO EN EL RECLAMO."/>
    <s v="."/>
    <s v="Finalizado"/>
    <s v="MVELASCO"/>
    <d v="2023-08-04T00:00:00"/>
    <d v="2023-08-04T00:00:00"/>
    <s v=" "/>
    <s v="N"/>
    <s v=""/>
    <x v="0"/>
    <s v="."/>
    <s v="N"/>
    <d v="2023-08-04T00:00:00"/>
    <d v="2023-08-04T00:00:00"/>
    <n v="3"/>
    <n v="15"/>
    <x v="0"/>
    <n v="15"/>
    <s v="cumple"/>
  </r>
  <r>
    <x v="0"/>
    <n v="2023005044"/>
    <x v="144"/>
    <s v="EN COMUNICACION DEL DIA 31072023 CON EMAIL ENVIADO A CONTACTO CCC MEDIENTE PETICION LA CORPORACION PARA EL DESARROLLO REGIONAL NIT 805029708 COMEDIDAMENTE SOLICITAMOS UNA COPIA DE LOS DOCUMENTOS QUE SE ENCUENTRAN COMO SOPORTE PARA EL REGISTRO DE LA JUNTA ADMINISTRATIVA DE LA CORPORACIÓN PARA LA PRESENTE VIGENCIA Y LA REFORMA A LOS ESTATUTOS. ESTO PARA PROCEDIMIENTOS INTERNOS RELACIONADOS CON AUDITORIA EXTERNA QUE LE REALIZAN A LA ORGANIZACIÓN E ACUERDO AL REGISTRO DE LOS ACTOS ADMINISTRATIVOS REALIZADOS BAJO EL NÚMERO DE RADICADO 20230626587"/>
    <s v="A"/>
    <s v="JCMARIN"/>
    <s v=" "/>
    <s v="Obrero"/>
    <d v="2023-08-01T00:00:00"/>
    <s v="Origino"/>
    <s v="NRESPONS"/>
    <s v="Registros Pub y Redes Emp"/>
    <s v="Back (Registro)"/>
    <s v="Finalizado"/>
    <s v=" "/>
    <s v="Asignado a"/>
    <s v="ECUARTAS"/>
    <s v="Registros Pub y Redes Emp"/>
    <s v="Back (Registro)"/>
    <d v="2023-08-01T00:00:00"/>
    <s v="A"/>
    <s v="ESAL"/>
    <n v="6477"/>
    <m/>
    <m/>
    <m/>
    <m/>
    <m/>
    <m/>
    <s v="Inscrito"/>
    <m/>
    <s v="CORPORACION PARA EL DESARROLLO REGIONAL"/>
    <s v=""/>
    <s v="cdrcorporacion@gmail.com"/>
    <s v="E-mail"/>
    <s v="3105460060"/>
    <s v="3 Peticiones"/>
    <x v="0"/>
    <s v="Registros Publicos y Redes Emp"/>
    <s v="Derecho de peticion"/>
    <s v="."/>
    <s v="."/>
    <s v="2023-00745 SANTIAGO DE CALI, 2 DE AGOSTO DE 2023 SEÑORES CORPORACION PARA EL DESARROLLOREGIONAL CDRCORPORACION@GMAIL.COM LA CIUDAD CORDIAL SALUDO, MEDIANTE ESCRITO DEL 31 DE JULIO DE 2023, RECIBIDO EN ESTA ENTIDAD EL MISMO DÍA, SOLICITÓ: &quot;DE ACUERDO CON EL REGISTRO DE LOS ACTOS ADMINISTRATIVOS REALIZADOS BAJO EL NÚMERO DE RADICADO 20230626587, COMEDIDAMENTE SOLICITAMOS UNA COPIA DE LOS DOCUMENTOS QUE SE ENCUENTRAN COMO SOPORTE PARA EL REGISTRO DE LA JUNTA ADMINISTRATIVA DE LA CORPORACIÓN PARA LA PRESENTE VIGENCIA Y LA REFORMA A LOS ESTATUTOS. ESTO PARA PROCEDIMIENTOS INTERNOS RELACIONADOS CON AUDITORÍA EXTERNA QUE LE REALIZAN A LA ORGANIZ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s v="."/>
    <s v="Finalizado"/>
    <s v="ECUARTAS"/>
    <d v="2023-08-02T00:00:00"/>
    <d v="2023-08-02T00:00:00"/>
    <s v="cdrcorporacion@gmail.com.rpost.biz miércoles 02/08/2023 10:54 a. m."/>
    <s v="N"/>
    <s v=""/>
    <x v="0"/>
    <s v=""/>
    <s v="N"/>
    <d v="2023-08-02T00:00:00"/>
    <d v="2023-08-02T00:00:00"/>
    <n v="1"/>
    <n v="15"/>
    <x v="0"/>
    <n v="15"/>
    <s v="cumple"/>
  </r>
  <r>
    <x v="0"/>
    <n v="2023005045"/>
    <x v="144"/>
    <s v="EN COMUNICACION DEL DIA 31072023 CON EMAIL ENVIADOA CONTACTO CCC MEDIANTE DERECHO DE PETICION EL SR. MARIO MEJIA CC 1143852209 INDICA QUE ESTA INTERESADO EN DESARROLLAR UN ANÁLISIS ACADÉMICO DEL SECTOR MICRO EMPRESARIAL DEL DISTRITO DE SANTIAGO DE CALI Y EL MUNICIPIO DE YUMBO, MEDIANTE ESTE INSTRUMENTO EN VIRTUD DEL ARTÍCULO 23 DE LA CONSTITUCIÓN POLÍTICA DE COLOMBIA Y LA LEY 1755 DE 2015 SOLICITO FORMALMENTE LA SIGUIENTE INFORMACIÓN SEGÚN LA BASE DE DATOS QUE REPOSA EN SU ENTIDAD: 1. CUANTAS MICRO EMPRESAS REALIZARON EL TRÁMITE DE RENOVACIÓN DEL REGISTRO MERCANTIL EN LAS CIUDADES DE SANTIAGO DE CALI Y YUMBO. 2. EL SECTOR DEL MERCADO AL QUE CORRESPONDEN. 3. DE SER POSIBLE EL NÚMERO DE IDENTIFICACIÓN TRIBUTARIO (NIT)"/>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MARIO MEJIA"/>
    <s v=""/>
    <s v="mario.mejia@grupojuridicomr.com"/>
    <s v="E-mail"/>
    <s v="3052255248"/>
    <s v="3 Peticiones"/>
    <x v="0"/>
    <s v="Registros Publicos y Redes Emp"/>
    <s v="Derecho de peticion"/>
    <s v="."/>
    <s v="."/>
    <s v="2023-00841 SANTIAGO DE CALI, 3 DE AGOSTO DE 2023 SEÑOR MARIO MEJIA MARIO.MEJIA@GRUPOJURIDICOMR.COM LA CIUDAD CORDIAL SALUDO, DAMOS RESPUESTA AL CORREO ELECTRÓNICO DEL 31 DE JULIO DE 2023, RECIBIDO EN ESTA ENTIDAD EL 1 DE AGOSTO DE 2023, EN EL QUE SOLICITA LA SIGUIENTE INFORMACIÓN: &quot;LA BASE DE DATOS QUE REPOSA EN SU ENTIDAD: 1. CUANTAS MICROEMPRESAS REALIZARON EL TRÁMITE DE RENOVACIÓN DEL REGISTRO MERCANTIL EN LAS CIUDADES DE SANTIAGO DE CALI Y YUMBO. 2. EL SECTOR DEL MERCADO AL QUE CORRESPONDEN. 3. DE SER POSIBLE EL NÚMERO DE IDENTIFICACIÓN TRIBUTARIO (NI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s v="."/>
    <s v="Finalizado"/>
    <s v="ECUARTAS"/>
    <d v="2023-08-03T00:00:00"/>
    <d v="2023-08-03T00:00:00"/>
    <s v="mario.mejia@grupojuridicomr.com.rpost.biz jueves 03/08/2023 11:54 a. m"/>
    <s v="N"/>
    <s v=""/>
    <x v="0"/>
    <s v=""/>
    <s v="N"/>
    <d v="2023-08-03T00:00:00"/>
    <d v="2023-08-03T00:00:00"/>
    <n v="2"/>
    <n v="15"/>
    <x v="0"/>
    <n v="15"/>
    <s v="cumple"/>
  </r>
  <r>
    <x v="0"/>
    <n v="2023005046"/>
    <x v="144"/>
    <s v="EN COMUNICACION DEL DIA 31072023 CON EMAIL ENVIADO A CONTACTO CCC MEDIANTE PETICION LA SRA. DEISY LOPEZ CC 1018493492 DE LA SOCIEDAD BRITISH AMERICAN TOBACCO COLOMBIA SAS DE FORMA COMEDIDA, SOLICITO SU COLABORACIÓN CON EL ENVÍO DE CONSTITUCIÓN DE LA SOCIEDAD INDIMEX COLOMBIA S.A.S., SOCIEDAD IDENTIFICADA CON NIT 901537126 - 3 Y MATRÍCULA # 1133770."/>
    <s v="A"/>
    <s v="JCMARIN"/>
    <s v=" "/>
    <s v="Obrero"/>
    <d v="2023-08-01T00:00:00"/>
    <s v="Origino"/>
    <s v="NRESPONS"/>
    <s v="Registros Pub y Redes Emp"/>
    <s v="Back (Registro)"/>
    <s v="Finalizado"/>
    <s v=" "/>
    <s v="Asignado a"/>
    <s v="ECUARTAS"/>
    <s v="Registros Pub y Redes Emp"/>
    <s v="Back (Registro)"/>
    <d v="2023-08-01T00:00:00"/>
    <s v="A"/>
    <s v="MERCANTIL"/>
    <n v="1133770"/>
    <m/>
    <m/>
    <m/>
    <m/>
    <m/>
    <m/>
    <s v="Inscrito"/>
    <m/>
    <s v="DEISY LOPEZ"/>
    <s v=""/>
    <s v="deisy_lopez@bat.com."/>
    <s v="E-mail"/>
    <s v=""/>
    <s v="3 Peticiones"/>
    <x v="0"/>
    <s v="Registros Publicos y Redes Emp"/>
    <s v="Derecho de peticion"/>
    <s v="."/>
    <s v="."/>
    <s v="2023-00848 SANTIAGO DE CALI, 3 DE AGOSTO DE 2023 SEÑORES BRITISH AMERICAN TOBACCO COLOMBIASAS DEISY_LOPEZ@BAT.COMM LA CIUDAD CORDIAL SALUDO, MEDIANTE ESCRITO DEL 31 DE JULIO DE 2023, RECIBIDO EN ESTA ENTIDAD EL 1 DE AGOSTO DE 2023, SOLICITÓ: &quot;EL ENVÍO DE CONSTITUCIÓN DE LA SOCIEDAD INDIMEX COLOMBIA S.A.S., SOCIEDAD IDENTIFICADA CON NIT 901537126 - 3 Y MATRÍCULA INMOBILIARIA 11337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
    <s v="."/>
    <s v="Finalizado"/>
    <s v="ECUARTAS"/>
    <d v="2023-08-03T00:00:00"/>
    <d v="2023-08-03T00:00:00"/>
    <s v="deisy_lopez@bat.com.rpost.biz; deisy_lopez@bat.comm.rpost.biz jueves 03/08/2023 10:53 a. m"/>
    <s v="N"/>
    <s v=""/>
    <x v="0"/>
    <s v=""/>
    <s v="N"/>
    <d v="2023-08-03T00:00:00"/>
    <d v="2023-08-03T00:00:00"/>
    <n v="2"/>
    <n v="15"/>
    <x v="0"/>
    <n v="15"/>
    <s v="cumple"/>
  </r>
  <r>
    <x v="0"/>
    <n v="2023005050"/>
    <x v="144"/>
    <s v="EN COMUNICACION DEL DIA 31072023 CON EMAIL ENVIADOA CONTACTO CCC MEDIANTE PETICON EL SR. BRAYAN SEBASTIAN GONZALEZ SANCHEZ DE LA SOCIEDAD MATECSA SAS INDICA QUE A FIN DE ACTUALIZAR NUESTRA INFORMACIÓN, LES SOLICITAMOS QUE SE REALICE LA RESPECTIVA ACTUALIZACIÓN DE LOS DATOS DE LA ORGANIZACIÓN PARA EVITAR CUALQUIER INCONSISTENCIA AL MOMENTO DE QUE SE GENERE ALGÚN REQUERIMIENTO U OFICIO POR LO TANTO QUEREMOS NOTIFICARLES QUE HEMOS TRASLADADO LAS INSTALACIONES DE LA SEDE PRINCIPAL DE LA COMPAÑÍA MANUFACTURAS S.A.S. ¿ MATECSA IDENTIFICADA CON NIT 900.078.163-2 A UNA NUEVA UBICACIÓN. A PARTIR DEL MES DE JULIO DEL AÑO EN CURSO NOS ENCONTRAMOS SITUADOS EN LA SIGUIENTE DIRECCIÓN ¿PARQUE INDUSTRIAL SAN NICOLÁS AV. TRONCAL DE OCC. 12 E 75 E BG 8 Y 9 MOSQUERA ¿ CUNDINAMARCA¿"/>
    <s v="A"/>
    <s v="JCMARIN"/>
    <s v=" "/>
    <s v="Obrero"/>
    <d v="2023-08-01T00:00:00"/>
    <s v="Origino"/>
    <s v="NRESPONS"/>
    <s v="Registros Pub y Redes Emp"/>
    <s v="Back (Registro)"/>
    <s v="Finalizado"/>
    <s v=" "/>
    <s v="Asignado a"/>
    <s v="MVELASCO"/>
    <s v="Registros Pub y Redes Emp"/>
    <s v="Back Correcciones Registro"/>
    <d v="2023-08-01T00:00:00"/>
    <s v="A"/>
    <s v="MERCANTIL"/>
    <n v="968877"/>
    <m/>
    <m/>
    <m/>
    <m/>
    <m/>
    <m/>
    <s v="Inscrito"/>
    <m/>
    <s v="BRAYAN SEBASTIAN GONZALEZ SANCHEZ"/>
    <s v="8269753"/>
    <s v="bgonzalez@matecsa.com"/>
    <s v="E-mail"/>
    <s v=""/>
    <s v="2 Del tramite del documento"/>
    <x v="27"/>
    <s v="Registros Publicos y Redes Emp"/>
    <s v="Inscripción"/>
    <s v="."/>
    <s v="."/>
    <s v="AL INSCRITO 968877 SE ACTUALIZA LA DIRECCIÓN DE LA RESEÑA QUEDANDO PARQUE INDUSTRIAL SAN NICOLAS AV. EL TRONCAL DE OCC. 12 E 75 E BG 8Y 9 MOSQUERA CUNDINAMARCA, SE NOTIFICA AL USUARIO DE LA ACTUALIZACIÓN."/>
    <s v="."/>
    <s v="Finalizado"/>
    <s v="MVELASCO"/>
    <d v="2023-08-08T00:00:00"/>
    <d v="2023-08-08T00:00:00"/>
    <s v=" "/>
    <s v="N"/>
    <s v=""/>
    <x v="0"/>
    <s v="."/>
    <s v="N"/>
    <d v="2023-08-08T00:00:00"/>
    <d v="2023-08-08T00:00:00"/>
    <n v="4"/>
    <n v="15"/>
    <x v="0"/>
    <n v="15"/>
    <s v="cumple"/>
  </r>
  <r>
    <x v="0"/>
    <n v="2023005054"/>
    <x v="144"/>
    <s v="EN COMUNICACION DEL DIA 31072023 CON EMAIL ENVIADO A CONTACTO CCC MEDIANTE PETICION LA SOCIEDAD INYECDIESEL JIREH SAS NIT 901257897 SOLICITO COPIA DE INSCRIPCIÓN DE ACCIONISTAS DEL DÍA 19 DE AGOSTO DE 2022,CORDIALMENTE"/>
    <s v="A"/>
    <s v="JCMARIN"/>
    <s v=" "/>
    <s v="Obrero"/>
    <d v="2023-08-01T00:00:00"/>
    <s v="Origino"/>
    <s v="NRESPONS"/>
    <s v="Registros Pub y Redes Emp"/>
    <s v="Back (Registro)"/>
    <s v="Finalizado"/>
    <s v=" "/>
    <s v="Asignado a"/>
    <s v="ECUARTAS"/>
    <s v="Registros Pub y Redes Emp"/>
    <s v="Back (Registro)"/>
    <d v="2023-08-01T00:00:00"/>
    <s v="A"/>
    <s v="MERCANTIL"/>
    <n v="1042118"/>
    <m/>
    <m/>
    <m/>
    <m/>
    <m/>
    <m/>
    <s v="Inscrito"/>
    <m/>
    <s v="INYECDIESEL JIREH SAS"/>
    <s v=""/>
    <s v="inyecdieselj.jireh@gmail.com"/>
    <s v="E-mail"/>
    <s v="3157012105"/>
    <s v="3 Peticiones"/>
    <x v="0"/>
    <s v="Registros Publicos y Redes Emp"/>
    <s v="Derecho de peticion"/>
    <s v="."/>
    <s v="."/>
    <s v="2023-00848 SANTIAGO DE CALI, 3 DE AGOSTO DE 2023 SEÑORES INYECDIESEL JIREH SAS INYECDIESELJ.JIREH@GMAIL.COM LA CIUDAD CORDIAL SALUDO, MEDIANTE ESCRITO DEL 31 DE JULIO DE 2023, RECIBIDO EN ESTA ENTIDAD EL 1 DE AGOSTO DE 2023, SOLICITÓ: &quot;COPIA DE INSCRIPCIÓN DE ACCIONISTAS DEL DÍA 19 DE AGOSTO DE 20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SOCIEDAD INYECDIE"/>
    <s v="."/>
    <s v="Finalizado"/>
    <s v="ECUARTAS"/>
    <d v="2023-08-03T00:00:00"/>
    <d v="2023-08-03T00:00:00"/>
    <s v="'inyecdieselj.jireh@gmail.com.rpost.biz' jueves 03/08/2023 11:08 a. m"/>
    <s v="N"/>
    <s v=""/>
    <x v="0"/>
    <s v=""/>
    <s v="N"/>
    <d v="2023-08-03T00:00:00"/>
    <d v="2023-08-03T00:00:00"/>
    <n v="2"/>
    <n v="15"/>
    <x v="0"/>
    <n v="15"/>
    <s v="cumple"/>
  </r>
  <r>
    <x v="0"/>
    <n v="2023005058"/>
    <x v="144"/>
    <s v="EN COMUNICACION DEL DIA 17072023 CON EMAIL ENVIADO A LA CC BOGOTA Y REMITIDO A LA CC CALI EL DIA 31072023 CON RADICACION NO. 20230693361 POR TRASALDO POR COMPETENCIAS MEDIANTE PETICION LA SEÑORA DANNA KARINA DORIA QUINTERO CC 1000036312 SOLICITA UNA BASE DE DATOS DE LA EMPRESAS PYMES DEL SECTOR BELLEZA COSMETICO Y SALUD EN COLOMBIA"/>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DANNA KARINA DORIA QUINTERO"/>
    <s v=""/>
    <s v="danna.doriaq@gmail.com"/>
    <s v="E-mail"/>
    <s v=""/>
    <s v="3 Peticiones"/>
    <x v="0"/>
    <s v="Registros Publicos y Redes Emp"/>
    <s v="Derecho de peticion"/>
    <s v="."/>
    <s v="."/>
    <s v="2023-00841 SANTIAGO DE CALI, 1 DE AGOSTO DE 2023 SEÑORA DANNA KARINA DORIA QUINTERO DANNA.DORIAQ@GMAIL.COM BOGOTÁ D.C. CORDIAL SALUDO, DAMOS RESPUESTA AL CORREO ELECTRÓNICO DEL 17 DE JULIO DE 2023, RECIBIDO EN LA CÁMARA DE COMERCIO DE BOGOTÁ Y REMITIDO A ESTA ENTIDAD EL 31 DE JULIO DE 2023, EN EL QUE SOLICITA LA SIGUIENTE INFORMACIÓN: &quot;INFORMACIÓN DE CONTACTO DE LAS DIFERENTES EMPRESAS PYMES DE ESTE SECTOR EN COLOMBIA Y ASÍ PODER COMUNICARME CON ELL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
    <s v="."/>
    <s v="Finalizado"/>
    <s v="ECUARTAS"/>
    <d v="2023-08-01T00:00:00"/>
    <d v="2023-08-01T00:00:00"/>
    <s v="danna.doriaq@gmail.com.rpost.biz martes 01/08/2023 4:22 p. m."/>
    <s v="N"/>
    <s v=""/>
    <x v="0"/>
    <s v=""/>
    <s v="N"/>
    <d v="2023-08-01T00:00:00"/>
    <d v="2023-08-01T00:00:00"/>
    <n v="0"/>
    <n v="15"/>
    <x v="0"/>
    <n v="15"/>
    <s v="cumple"/>
  </r>
  <r>
    <x v="0"/>
    <n v="2023005059"/>
    <x v="144"/>
    <s v="EN COMUNICACION DEL DIA 24072023 CON EMAIL ENVIADO A LA CC BOGOTA Y REMITIDO A LA CC CALI EL DIA 31072023 CON RADICACION NO. 20230699478 POR TRASLADO POR COMPETENCIAS DE CON OFICIO TUTELA 1100140880172023-00203 DEL JUZGADO 17 PENAL MUPA, CONTROL GARANTIAS BOGOTA DC SOLICITAN SEA REMITIDO A ESE DESPACHO DE MANERA INMEDIATA EL CERTIFICADO DE EXISTENCIA Y REP. LEGAL D ELA ENTIDAD COOMEVA MEDICINA PREPAGADA"/>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ZULLY ROTAVISTA VALDERRAMA"/>
    <s v=""/>
    <s v="j17pmgbt@cendoj.ramajudicial.gov.co"/>
    <s v="E-mail"/>
    <s v=""/>
    <s v="3 Peticiones"/>
    <x v="0"/>
    <s v="Registros Publicos y Redes Emp"/>
    <s v="Derecho de peticion"/>
    <s v="."/>
    <s v="."/>
    <s v="2023 - 00236 SANTIAGO DE CALI, 1 DE AGOSTO DE 2023 SEÑORES JUZGADO 17 PENAL MUNICIPAL FUNCIÓN DE CONTROL DE GARANTÍAS DE BOGOTÁ ATENCIÓN: ZULLY ROTAVISTA VALDERRAMA SECRETARÍA J17PMGBT@CENDOJ.RAMAJUDICIAL.GOV.CO BOGOTÁ D.C. CORDIAL SALUDO DAMOS RESPUESTA AL CORREO ELECTRÓNICO ACCIÓN DE TUTELA 2023-00203 DEL 24 DE JULIO DE 2023 RECIBIDO EN LA CÁMARA DE COMERCIO DE BOGOTÁ Y REMITIDO A ESTA ENTIDAD EL 28 DE JULIO, EN EL QUE SOLICITA &quot;CERTIFICADO DE EXISTENCIA Y REPRESENTACIÓN LEGAL DE LA EMPRESA COOMEVA MEDICINA PREPAGA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8-01T00:00:00"/>
    <d v="2023-08-01T00:00:00"/>
    <s v="'j17pmgbt@cendoj.ramajudicial.gov.co.rpost.biz' martes 01/08/2023 2:10 p. m"/>
    <s v="N"/>
    <s v=""/>
    <x v="0"/>
    <s v=""/>
    <s v="N"/>
    <d v="2023-08-01T00:00:00"/>
    <d v="2023-08-01T00:00:00"/>
    <n v="0"/>
    <n v="15"/>
    <x v="0"/>
    <n v="15"/>
    <s v="cumple"/>
  </r>
  <r>
    <x v="0"/>
    <n v="2023005064"/>
    <x v="144"/>
    <s v="EN COMUNICACION DEL DIA 19072023 CON OFICIO 20640-02-01-0221 DE AL FGN FISCALIA 1 DELEGADA ANTE LOS JUECES PENALES DEL CIRCUITO DE LETICIA AMAZONAS ENVIADO VIA EMAIL A LA CC AMAZONAS Y REMITIDO A LA CC CALI EL DIA 31072023 CON RAD. 20230699887 POR TRASLADO POR COMPETENCIAS SOLICITAN ALLEGAR EL CERTIFICADO DE LOS CIUDADANOS PEDRO LUIS BLANCO JIMENEZCC 19438105 Y DEL SR. SILVIO ROBERTO ROSALES CONDE CC 8732255 - NOTA EL SR. PEDRO LUIS BLANCO JIMENEZ C.C. 19438105 CANCELADA EN BOGOTA MAT # 299841 Y AL SR. SILVIO ROBERTO ROSALES CONDE C.C. 8732255_x0009_CANCELADA EN BOGOTA MAT # 1185809 Y MATRÍCULA CANCELADA LEY 1429 EN PUTUMAYO MAT # 15205"/>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ADNER URIEL HOYOS SILVANO"/>
    <s v="6345911ext80012"/>
    <s v="adner.hoyos@fiscalia.gov.co"/>
    <s v="E-mail"/>
    <s v=""/>
    <s v="3 Peticiones"/>
    <x v="0"/>
    <s v="Registros Publicos y Redes Emp"/>
    <s v="Derecho de peticion"/>
    <s v="."/>
    <s v="."/>
    <s v="2023-00737 SANTIAGO DE CALI, 1 DE AGOSTO DE 2023 SEÑORES FISCALIA GENERAL DE LA NACION ATENCIÓN: ADNER URIEL HOYOS SILVANO ASISTENTE DE FISCAL II CON FUNCIONES DE POLICÍA JUDICIAL ADNER.HOYOS@FISCALIA.GOV.CO LETICIA - AMAZONAS CORDIAL SALUDO DAMOS RESPUESTA AL OFICIO NO. 20640-02-01-0221 DEL 19 DE JULIO DEL 2023, RECIBIDO EN LA CÁMARA DE COMERCIO DEL AMAZONAS Y REMITIDO A ESTA ENTIDAD, EN EL CUAL SOLICITA SUMINISTRAR LA SIGUIENTE INFORMACIÓN: &quot;ALLEGUE CERTIFICACIÓN SI LOS CIUDADANOS PEDRO LUIS BLANCO JIMÉNEZ IDENTIFICADO CON LA CEDULA DE CIUDADANÍA NÚMERO 19.438105 Y SILVIO ROBERTO ROSALES CONDE IDENTIFICADO CON LA CEDULA DE CIUDADANÍA NÚMERO 8.732.255, TIENEN O TUVIERON VINCULO COMERCIAL EN LA CIUDAD DE LETICIA Y/O A NIVEL NACIONAL.&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8-01T00:00:00"/>
    <d v="2023-08-01T00:00:00"/>
    <s v="'adner.hoyos@fiscalia.gov.co.rpost.biz' martes 01/08/2023 2:55 p. m."/>
    <s v="N"/>
    <s v=""/>
    <x v="0"/>
    <s v=""/>
    <s v="N"/>
    <d v="2023-08-01T00:00:00"/>
    <d v="2023-08-01T00:00:00"/>
    <n v="0"/>
    <n v="15"/>
    <x v="0"/>
    <n v="15"/>
    <s v="cumple"/>
  </r>
  <r>
    <x v="0"/>
    <n v="2023005065"/>
    <x v="144"/>
    <s v="EN COMUNICACION DEL DIA 01082023 CON EMAIL ENVIADOA CONTACTO CCC MEDIANTE PETICION EL SR. RICHARD RIOS SOLICITA HISTORIAL DE REVISORES FISCALES DE LA EMPRESA LA VITAL COLOMBIA CON NIT 901383215"/>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RICHARD RIOS"/>
    <s v=""/>
    <s v="Richard.Rios@lavital.co"/>
    <s v="E-mail"/>
    <s v="324 4536212"/>
    <s v="3 Peticiones"/>
    <x v="0"/>
    <s v="Registros Publicos y Redes Emp"/>
    <s v="Derecho de peticion"/>
    <s v="."/>
    <s v="."/>
    <s v="2023-00745 SANTIAGO DE CALI, 4 DE AGOSTO DE 2023 SEÑORES LA VITAL COLOMBIA S.A.S. RICHARD.RIOS@LAVITAL.CO LA CIUDAD CORDIAL SALUDO, MEDIANTE ESCRITO DEL 1 DE AGOSTO DE 2023, RECIBIDO EN ESTA ENTIDAD EL MISMO DÍA, SOLICITÓ: &quot;EL HISTORIAL DE REVISORES FISCALES DE LA EMPRESA LA VITAL COLOMBIA CON NIT 9013832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SOCIEDAD LA V"/>
    <s v="."/>
    <s v="Finalizado"/>
    <s v="ECUARTAS"/>
    <d v="2023-08-04T00:00:00"/>
    <d v="2023-08-04T00:00:00"/>
    <s v="'Richard.Rios@lavital.co.rpost.biz' viernes 04/08/2023 5:46 p. m"/>
    <s v="N"/>
    <s v=""/>
    <x v="0"/>
    <s v="."/>
    <s v="N"/>
    <d v="2023-08-04T00:00:00"/>
    <d v="2023-08-04T00:00:00"/>
    <n v="3"/>
    <n v="15"/>
    <x v="0"/>
    <n v="15"/>
    <s v="cumple"/>
  </r>
  <r>
    <x v="0"/>
    <n v="2023005066"/>
    <x v="144"/>
    <s v="EN COMUNICACION DEL DIA 12052023 CON OT 14456 DE LA FGN FISCALIA 58 SECCIONAL TULUA ENVIADO VIA EMAIL E LA CC TULUA Y REMITIDO A LA CC CALI EL DIA 31072023 CON RADICACION 20230699993 POR TRASLADO POR COMPETENCIAS SOLICITAN OBTENER CERTIFICADO DE EXISTENCIA Y REPRESENTACION LEGAL DE LA SOCIEDAD ANDINASCIENCE SAS NIT 901285205-4 - NOTA LA SOCIEDAD ANDINASCIENCE S.A.S NIT 901285205 - 4_x0009_FIGURA ACTIVA EN CALI CON MAT # 1051647"/>
    <s v="A"/>
    <s v="JCMARIN"/>
    <s v=" "/>
    <s v="Obrero"/>
    <d v="2023-08-01T00:00:00"/>
    <s v="Origino"/>
    <s v="NRESPONS"/>
    <s v="Registros Pub y Redes Emp"/>
    <s v="Back (Registro)"/>
    <s v="Finalizado"/>
    <s v=" "/>
    <s v="Asignado a"/>
    <s v="ECUARTAS"/>
    <s v="Registros Pub y Redes Emp"/>
    <s v="Back (Registro)"/>
    <d v="2023-08-01T00:00:00"/>
    <s v="A"/>
    <s v="MERCANTIL"/>
    <n v="1051647"/>
    <m/>
    <m/>
    <m/>
    <m/>
    <m/>
    <m/>
    <s v="Inscrito"/>
    <m/>
    <s v="LUCENA ROCIO MURILLO"/>
    <s v=""/>
    <s v="diego.diaz@fiscalia.gov.co"/>
    <s v="E-mail"/>
    <s v=""/>
    <s v="3 Peticiones"/>
    <x v="0"/>
    <s v="Registros Publicos y Redes Emp"/>
    <s v="Derecho de peticion"/>
    <s v="."/>
    <s v="."/>
    <s v="2023-00737 SANTIAGO DE CALI, 1 DE AGOSTO DE 2023 SEÑORES FISCALIA GENERAL DE LA NACION ATENCIÓN: DIEGO ANDRES DIAZ PUERTO DIEGO.DIAZ@FISCALIA.GOV.CO FDFDSF@FISCALIA.GOV.CO TULUÁ CORDIAL SALUDO DAMOS RESPUESTA AL OFICIO NO. 768346000188202200210 DEL 12 DE MAYO DEL 2023, RECIBIDO EN LA CÁMARA DE COMERCIO DE TULUÁ Y REMITIDO A ESTA ENTIDAD, EN EL CUAL SOLICITA SUMINISTRAR LA SIGUIENTE INFORMACIÓN: &quot;CERTIFICADO DE CÁMARA Y COMERCIO DE LA EMPRESA ANDINA SCIENCE S.A.S NIT 901285205-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ECUARTAS"/>
    <d v="2023-08-01T00:00:00"/>
    <d v="2023-08-01T00:00:00"/>
    <s v="diego.diaz@fiscalia.gov.co.rpost.biz; fdfdsf@fiscalia.gov.co.rpost.biz martes 01/08/2023 4:42 p. m"/>
    <s v="N"/>
    <s v=""/>
    <x v="0"/>
    <s v=""/>
    <s v="N"/>
    <d v="2023-08-01T00:00:00"/>
    <d v="2023-08-01T00:00:00"/>
    <n v="0"/>
    <n v="15"/>
    <x v="0"/>
    <n v="15"/>
    <s v="cumple"/>
  </r>
  <r>
    <x v="0"/>
    <n v="2023005069"/>
    <x v="144"/>
    <s v="SE SOLICITA PRORROGA DE PLAZO PARA SUBSANAR REQUERIMIENTO DEL RADICADO 20230610565 DE AL SOCIEDAD EL CAIMITO SAS NIT 890308901-4 HECO POR LA DRA ALEJANADRA GALVEZ VALENCIA"/>
    <s v="A"/>
    <s v="JCMARIN"/>
    <s v=" "/>
    <s v="Obrero"/>
    <d v="2023-08-01T00:00:00"/>
    <s v="Origino"/>
    <s v="NRESPONS"/>
    <s v="Registros Pub y Redes Emp"/>
    <s v="Juridica"/>
    <s v="Finalizado"/>
    <s v=" "/>
    <s v="Asignado a"/>
    <s v="AGALVEZ"/>
    <s v="Registros Pub y Redes Emp"/>
    <s v="Juridica"/>
    <d v="2023-08-01T00:00:00"/>
    <s v="A"/>
    <s v="MERCANTIL"/>
    <n v="26052"/>
    <n v="20230610565"/>
    <m/>
    <m/>
    <m/>
    <m/>
    <m/>
    <s v="Inscrito"/>
    <m/>
    <s v="JOIBER RENTERIA JORDAN"/>
    <s v=""/>
    <s v="contraloria@cgsm.com.co"/>
    <s v="E-mail"/>
    <s v=""/>
    <s v="3 Peticiones"/>
    <x v="6"/>
    <s v="Registros Publicos y Redes Emp"/>
    <s v="Derecho de peticion"/>
    <s v="."/>
    <s v="."/>
    <s v="02-08-2023: PRORROGA APROBADA."/>
    <s v="."/>
    <s v="Finalizado"/>
    <s v="AGALVEZ"/>
    <d v="2023-08-02T00:00:00"/>
    <d v="2023-08-02T00:00:00"/>
    <s v=" "/>
    <s v="N"/>
    <s v=""/>
    <x v="0"/>
    <s v="."/>
    <s v="N"/>
    <d v="2023-08-02T00:00:00"/>
    <d v="2023-08-02T00:00:00"/>
    <n v="1"/>
    <n v="15"/>
    <x v="0"/>
    <n v="15"/>
    <s v="cumple"/>
  </r>
  <r>
    <x v="0"/>
    <n v="2023005070"/>
    <x v="144"/>
    <s v="REF. QUEJA. FALTA DE IDONEIDAD DE LOS CENTRO DE RECONOCIMIENTO A CONDUCTORES. EN LOS CDA DE LA CIUDAD DE CALI, SE HAN PRESENTADO INCONVENIENTES POR QUE NO SE ESTÁN PRESTANDO LOS SERVICIOS DE MANERA EFICAZ, POR LAS SIGUIENTES RAZONES. 1. HA HABIDO UN COLAPSO POR PARTE DE ESTOS CENTROS DE RECONOCIMIENTO A CONDUCTORES YA QUE LAS FILAS SON INMENSAS. 2. EN EL CDA DE CALI AV ROOSEVELT N. 6-11. CDA MEDIVALLE S.A.S SE HAN DEMORADO EN LA VALORACIÓN MÉDICA PORQUE A PESAR DE DAR LAS CITAS PARA MAS DE MES, SE LLEGA A LA CITA Y SE DEBE ESPERAR OTROS 20 DÍAS PARA LA FINALIZACIÓN DE LOS EXÁMENES MÉDICOS. 3. SE LLEGA A ESA CITA AL CDA MEDIVALLE S.A.S Y AUN SE SIGUEN PRESENTANDO LAS LARGAS FILAS. 4. HAY EN MI PARECER POR PARTE DE LOS FUNCIONARIOS DEL CDA MEDIVALLE S.A.S PRESUNTOS ACTOS DE CORRUPCIÓN, POR VENTA DE PUESTOS. 5. HAY TAMBIÉN PRESUNTA CORRUPCIÓN POR PARTE DE LOS SOLICITANTES, PUES COMPRAN EL CUPO Y HAY GENTE QUE MADRUGA HACE LA FILA Y VENDE EL PUESTO. NO SE ENTIENDE PORQUE LAS VALORACIONES MÉDICAS SE HACEN EN DOBLE JORNADA CON TANTO TIEMPO DE DISTANCIAMIENTO. FORMAS DE MITIGAR ESTE PROBLEMA. 1. DISTRIBUYAN A LA HORA DE CONTRATAR ESTOS SERVICIOS A MÁS ENTIDADES, HAY VARIAS EMPRESAS QUE HACEN LOS MISMOS EXÁMENES, TIENEN LOS MISMOS EQUIPOS Y MANEJAN MÁS PERSONAL MÉDICO.LO PUEDEN HACER MÁS RÁPIDO"/>
    <s v="A"/>
    <s v="LROJAS"/>
    <s v=" "/>
    <s v="Unicentro web"/>
    <d v="2023-08-01T00:00:00"/>
    <s v="Origino"/>
    <s v="MANRODRI"/>
    <s v="Secretaria General"/>
    <s v="Asuntos Legales y Contratacion"/>
    <s v="Finalizado"/>
    <s v=" "/>
    <s v="Asignado a"/>
    <s v="MANRODRI"/>
    <s v="Asuntos Legales y Contratacion"/>
    <s v="Asuntos Legales y Contratacion"/>
    <d v="2023-08-01T00:00:00"/>
    <s v="A"/>
    <s v=""/>
    <m/>
    <m/>
    <m/>
    <m/>
    <m/>
    <m/>
    <m/>
    <s v="Sin Identificación"/>
    <m/>
    <s v="MIGUEL ORTIZ"/>
    <s v=""/>
    <s v="miguelangelderechos@gmail.com"/>
    <s v="E-mail"/>
    <s v="3202245315"/>
    <s v="3 Peticiones"/>
    <x v="3"/>
    <s v="Asuntos Legales y Contratacion"/>
    <s v="Derecho de peticion"/>
    <s v="."/>
    <s v="."/>
    <s v="EL DÍA 04 DE AGOSTO DE 2023 SE ENVIÓ LA RESPUESTA AL PETICIONARIO EN LOS SIGUIENTES TÉRMINOS: EN ATENCIÓN A LA QUEJA PRESENTADA POR USTED A LA CÁMARA DE COMERCIO DE CALI EL 29 DE JULIO DE 2023 POR MEDIO DE COMUNICACIÓN ELECTRÓNICA EN LA CUAL MANIFIESTA SU INCONFORMIDAD POR LA ATENCIÓN Y OPERACIÓN DE LOS CENTROS DE RECONOCIMIENTO DE CONDUCTORES, NOS PERMITIMOS DAR RESPUESTA EN LOS SIGUIENTES TÉRMINOS: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
    <s v="."/>
    <s v="Finalizado"/>
    <s v="MANRODRI"/>
    <d v="2023-08-08T00:00:00"/>
    <d v="2023-08-08T00:00:00"/>
    <s v=" "/>
    <s v="N"/>
    <s v=""/>
    <x v="0"/>
    <s v="Interés general y particular"/>
    <s v="N"/>
    <d v="2023-08-08T00:00:00"/>
    <d v="2023-08-08T00:00:00"/>
    <n v="4"/>
    <n v="15"/>
    <x v="0"/>
    <n v="15"/>
    <s v="cumple"/>
  </r>
  <r>
    <x v="0"/>
    <n v="2023005074"/>
    <x v="144"/>
    <s v="EN COMUNICACION DEL DIA 31072023 CON EMAIL ENVIADOA CONTACTO CCC MEDIANTE DERECHO DE EPTICION LA SRA. KELLY JULIET ROQUEME CC 1007229653 POR MEDIO DEL PRESENTE DOCUMENTO SOLICITO RESPETUOSAMENTE ME ENVIEN AL CORREO ELECTRÓNICO ENCONTRADO EN EL ACÁPITE DE NOTIFICACIONES LA SIGUIENTE INFORMACIÓN DE MANERA RESPETUOSA SOLICITO QUE ME ENVÍEN LOS EXPEDIENTES COMPLETOS, INCLUYENDO LAS SANCIONES QUE SE LES HUBIEREN APLICADO Y EL NOMBRE COMPLETO DE CADA UNO DE LOS ACCIONISTAS, QUE HACEN PARTE DE LAS SIGUIENTES SOCIEDADES MENCIONADAS: AGROPECUARIA SAN FELIPE LIMITADA 805000289 - 1 Y CARTÓN DE COLOMBIA SA 890300406 - 3 POR EXPEDIENTE COMPLETO NOS REFERIMOS A LA CONSTITUCIÓN DE LA EMPRESA, LOS DOCUMENTOS RELACIONADOS CON LA CANCELACIÓN DE LAS MATRÍCULAS Y LA ESCISIÓN O LIQUIDACIÓN DE CADA UNA"/>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KETTY JULIET ROQUEME"/>
    <s v=""/>
    <s v="juridicocuestionp@gmail.com."/>
    <s v="E-mail"/>
    <s v=""/>
    <s v="3 Peticiones"/>
    <x v="0"/>
    <s v="Registros Publicos y Redes Emp"/>
    <s v="Derecho de peticion"/>
    <s v="."/>
    <s v="."/>
    <s v="2023-00854 SANTIAGO DE CALI, 10 DE AGOSTO DE 2023 SEÑORA KETTY ROQUEME CUESTIÓN PÚBLICA JURIDICOCUESTIONP@GMAIL.COM BOGOTÁ D.C. CORDIAL SALUDO, MEDIANTE ESCRITO DEL 31 DE JULIO DE 2023, RECIBIDO EN ESTA ENTIDAD EL 1 DE AGOSTO DE 2023, SOLICITÓ: &quot;ME ENVÍEN LOS EXPEDIENTES COMPLETOS, INCLUYENDO LAS SANCIONES QUE SE LES HUBIEREN APLICADO Y EL NOMBRE COMPLETO DE CADA UNO DE LOS ACCIONISTAS, QUE HACEN PARTE DELAS SIGUIENTES SOCIEDADES MENCIONADAS: EMPRESA_x0009_IDENTIFICACIÓN AGROPECUARIA SAN FELIPE LIMITADA_x0009_805000289 - 1 CARTÓN DE COLOMBIA SA_x0009_890300406 - 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
    <s v="."/>
    <s v="Finalizado"/>
    <s v="ECUARTAS"/>
    <d v="2023-08-10T00:00:00"/>
    <d v="2023-08-10T00:00:00"/>
    <s v="juridicocuestionp@gmail.com.rpost.biz jueves 10/08/2023 7:46 a. m."/>
    <s v="N"/>
    <s v=""/>
    <x v="0"/>
    <s v=""/>
    <s v="N"/>
    <d v="2023-08-10T00:00:00"/>
    <d v="2023-08-10T00:00:00"/>
    <n v="6"/>
    <n v="15"/>
    <x v="0"/>
    <n v="15"/>
    <s v="cumple"/>
  </r>
  <r>
    <x v="0"/>
    <n v="2023005076"/>
    <x v="144"/>
    <s v="EL SR ALEJANDRO VARELA MARTINEZ IDENTIFICADO CC 16.634.417 SOLICITA CERTIFICADO DE NO FIGURA, SE REALIZA LA CONSULTA CORRESPONDIENTE Y NO SE OBTIENEN RESULTADOS. LA CORRESPONDIENTE RESPUESTA SEA ENVIADA AL CORREO EMERSON1017@HOTMAIL.COM"/>
    <s v="A"/>
    <s v="HMARIN"/>
    <s v=" "/>
    <s v="Principal"/>
    <d v="2023-08-01T00:00:00"/>
    <s v="Origino"/>
    <s v="NRESPONS"/>
    <s v="Registros Pub y Redes Emp"/>
    <s v="Back (Registro)"/>
    <s v="Finalizado"/>
    <s v=" "/>
    <s v="Asignado a"/>
    <s v="CMARTINE"/>
    <s v="Registros Pub y Redes Emp"/>
    <s v="Juridica"/>
    <d v="2023-08-01T00:00:00"/>
    <s v="A"/>
    <s v=""/>
    <m/>
    <m/>
    <m/>
    <m/>
    <m/>
    <m/>
    <m/>
    <s v="Sin Identificación"/>
    <n v="16634417"/>
    <s v="ALEJANDRO VARELA MARTINEZ"/>
    <s v=""/>
    <s v="emerson1017@hotmail.com"/>
    <s v="Presencial Verbal"/>
    <s v="3188919132"/>
    <s v="3 Peticiones"/>
    <x v="0"/>
    <s v="Registros Publicos y Redes Emp"/>
    <s v="Derecho de peticion"/>
    <s v="."/>
    <s v="."/>
    <s v="CONTESTADO CON CARTA 2023-00861 DEL 11 DE AGOSTO DE 2023, ASÍ: &quot;MEDIANTE ESCRITO DEL 1 DE AGOSTO DE 2023, SOLICITÓ A ESTA CÁMARA DE COMERCIO UN CERTIFICADO DE NO FIGURA A NOMBRE DE ALEJANDRO VARELA MARTÍNEZ, IDENTIFICADO CON LA CÉDULA DE CIUDADANÍA NO. 166344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ALEJANDRO VARELA MARTÍNEZ, IDEN"/>
    <s v="."/>
    <s v="Finalizado"/>
    <s v="CMARTINE"/>
    <d v="2023-08-17T00:00:00"/>
    <d v="2023-08-17T00:00:00"/>
    <s v=" "/>
    <s v="N"/>
    <s v=""/>
    <x v="0"/>
    <s v="Interés general y particular"/>
    <s v="N"/>
    <d v="2023-08-17T00:00:00"/>
    <d v="2023-08-17T00:00:00"/>
    <n v="11"/>
    <n v="15"/>
    <x v="0"/>
    <n v="15"/>
    <s v="cumple"/>
  </r>
  <r>
    <x v="0"/>
    <n v="2023005079"/>
    <x v="144"/>
    <s v="EN COMUNICACION DEL DIA 17072023 CON OFICIO GS-2023-011976 DE LA POLICIA NACIONAL SECCIONAL BOGOTA DC ENVIADO VIA EMAIL A LA CC BOGOTA Y REMITIDO A LA CC CALI EL DIA 31072023 CON RADICACION NO. 20230700553 POR TRASLADO POR COMPETENCIAS SOLICITAN SE SUMINISTRE LOS CERTIFICADOS DE EXISTENCIA Y REPRESENTACION LEGAL ESTATUTOS Y ACTAS DE CONFORMACION DE LOS ESTABLECIMIENTOS DE RAZON SOLICAL QUE SE RELACIONA EN EL OFICIO. DIACO S A NIT 891800111-5 - SIDERURGICA DE OCCIDENTE S A NIT 890333023 - SIDERIRGICA NACIONAL SIDENAL S A NIT 830043252-5 - UNION TEMPORAL R Y M SAS NIT 900909831 - UNION TEMPORAL SCT MERL SAS NIT 900613547"/>
    <s v="A"/>
    <s v="JCMARIN"/>
    <s v=" "/>
    <s v="Obrero"/>
    <d v="2023-08-01T00:00:00"/>
    <s v="Origino"/>
    <s v="NRESPONS"/>
    <s v="Registros Pub y Redes Emp"/>
    <s v="Back (Registro)"/>
    <s v="Finalizado"/>
    <s v=" "/>
    <s v="Asignado a"/>
    <s v="ECUARTAS"/>
    <s v="Registros Pub y Redes Emp"/>
    <s v="Back (Registro)"/>
    <d v="2023-08-01T00:00:00"/>
    <s v="A"/>
    <s v=""/>
    <m/>
    <m/>
    <m/>
    <m/>
    <m/>
    <m/>
    <m/>
    <s v="Sin Identificación"/>
    <m/>
    <s v="PT DANIELA RAMIREZ PULIDO"/>
    <s v=""/>
    <s v="ramirez.daniela@correo.policia.gov.co"/>
    <s v="E-mail"/>
    <s v="3114779937"/>
    <s v="3 Peticiones"/>
    <x v="0"/>
    <s v="Registros Publicos y Redes Emp"/>
    <s v="Derecho de peticion"/>
    <s v="."/>
    <s v="."/>
    <s v=".2023-00831 SANTIAGO DE CALI, 2 DE AGOSTO DE 2023 SEÑORES MINISTERIO DE DEFENSA NACIONAL POLICIA NACIONAL ATENCIÓN: PATRULLERO DANIELA RAMIREZ PULIDO INVESTIGADOR CRIMINAL SIJIN DITRA RAMIREZ.DANIELA@CORREO.POLICIA.GOV.CO LA CIUDAD CORDIAL SALUDO, DAMOS RESPUESTA A SU OFICIO GS-2023-011976/COSIC-SIJIN 29.25, RECIBIDO EN LA CÁMARA DE COMERCIO DE BOGOTÁ Y REMITIDO A ESTA ENTIDAD EL 31 DE JULIO, SOLICITÓ: &quot;LOS CERTIFICADOS DE EXISTENCIA Y REPRESENTACIÓN LEGAL ESTATUTOS Y ACTAS DE CONFORMACIÓN DE LOS ESTABLECIMIENTOS DE RAZÓN SOCIAL QUE RELACIONO A CONTINUACIÓN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8-02T00:00:00"/>
    <d v="2023-08-02T00:00:00"/>
    <s v="ramirez.daniela@correo.policia.gov.co.rpost.biz miércoles 02/08/2023 8:51 a. m"/>
    <s v="N"/>
    <s v=""/>
    <x v="0"/>
    <s v=""/>
    <s v="N"/>
    <d v="2023-08-02T00:00:00"/>
    <d v="2023-08-02T00:00:00"/>
    <n v="1"/>
    <n v="15"/>
    <x v="0"/>
    <n v="15"/>
    <s v="cumple"/>
  </r>
  <r>
    <x v="0"/>
    <n v="2023005085"/>
    <x v="145"/>
    <s v="EN COMUNICACION DLE DIA 01082023 CON EMAIL ENVIADOA ,CONTACTO CCC MEDIANTE PETICION AL SR. JONATHAN GARCIA CARDONA CC 1045020666 REQUIERO COMEDIDAMENTE UNA COPIA DE TODOS LOS ACTOS ADMINISTRATIVOS QUE REPOSEN EN CAMARA Y COMERCIO DE LA FABRICA DE BICICLETAS MONARK LA CUAL TENIA SU LOCALIDAD EN LA CIUDAD DE CALI"/>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
    <s v=""/>
    <s v="jonatan.61191@hotmail.com"/>
    <s v=""/>
    <s v="3015909461"/>
    <s v="3 Peticiones"/>
    <x v="0"/>
    <s v="Registros Publicos y Redes Emp"/>
    <s v="Derecho de peticion"/>
    <s v="."/>
    <s v="."/>
    <s v="2023-00806 SANTIAGO DE CALI, 8 DE AGOSTO DE 2023 SEÑOR JONATHAN GARCIA CARDONA JONATAN.61191@HOTMAIL.COM GUARNE CORDIAL SALUDO, MEDIANTE ESCRITO DEL 2 DE AGOSTO DE 2023, RECIBIDO EN ESTA ENTIDAD EL MISMO DÍA, SOLICITÓ: &quot;COPIA DE TODOS LOS ACTOS ADMINISTRATIVOS QUE REPOSEN EN CÁMARA Y COMERCIO DE LA FÁBRICA DE BICICLETAS MONARK LA CUAL TENÍA SU LOCALIDAD EN LA CIUDAD DE CALI. SEGUNDO. SOLICITO SE EXPIDA UNA CONSTANCIA O CUALQUIER MEDIO PROBATORIO QUE CONSTE QUE LA EMPRESA DICLAGE S.A, IDENTIFICA CON EL NIT NO.900216081-1, REALIZO LA CANCELACIÓN DEL REGISTRO MERCANTIL QUEDANDO LIQUIDADA Y SIN VIDA JURÍDICA, CON EL OBJETIVO DE PRESENTARLO A LA DIAN QUE AL PARECER NO TIENE EST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
    <s v="."/>
    <s v="Finalizado"/>
    <s v="ECUARTAS"/>
    <d v="2023-08-08T00:00:00"/>
    <d v="2023-08-08T00:00:00"/>
    <s v="'jonatan.61191@hotmail.com.rpost.biz' martes 08/08/2023 6:12 p. m."/>
    <s v="N"/>
    <s v=""/>
    <x v="0"/>
    <s v="Interés general y particular"/>
    <s v="N"/>
    <d v="2023-08-08T00:00:00"/>
    <d v="2023-08-08T00:00:00"/>
    <n v="3"/>
    <n v="15"/>
    <x v="0"/>
    <n v="15"/>
    <s v="cumple"/>
  </r>
  <r>
    <x v="0"/>
    <n v="2023005086"/>
    <x v="145"/>
    <s v="EN COMUNICACION DEL DIA 31072023 CON OFICIO GS-2023-00156 CIJUD GESIN POLICIA NACIONAL SECCIONAL CALI ENVIADO VIA EMAIL A CONTACTO CCC SOLICITAN SUMINISTRAR A ESTE GRUPO DE POLICÍA JUDICIAL LOS CERTIFICADOS DE EXISTENCIAS Y REPRESENTACIÓN LEGAL DE PERSONA JURÍDICA, REGISTRO MERCANTIL Y CARPETA HISTÓRICA DE LA SOCIEDAD COMERCIAL EMPRESA COMERCIAL FAMILIA PARRA SAS NIT: 901432262-5 Y DE LA EMPRESA DE RAZÓN SOCIAL AMIGOS DE LA TIERRA SAS NIT: 901304813-5 - NOTA LA SOCIEDAD COMERCIAL FAMILIA PARRA SAS NIT 901432262 - 5 ACTIVA EN BOGOTA CON MAT # 3311605 Y AMIGOS DE LA TIERRA SAS NIT 901304813 - 5 ACTIVA EN BOGOTA CON MAT # 3141908"/>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SUB INT ANDRES FELIPE GONZALEZ LONDOÑO"/>
    <s v=""/>
    <s v="andres.gonzalez2921@correo.policia.gov.co"/>
    <s v="E-mail"/>
    <s v="3229466816"/>
    <s v="3 Peticiones"/>
    <x v="0"/>
    <s v="Registros Publicos y Redes Emp"/>
    <s v="Derecho de peticion"/>
    <s v="."/>
    <s v="."/>
    <s v="2023-00284 SANTIAGO DE CALI, 8 DE AGOSTO DE 2023 SEÑORES MINISTERIO DE DEFENSA NACIONAL POLICIA NACIONAL ATENCIÓN: SUBINTENDENTE ANDRES FELIPE GONZALEZ LONDOÑO INVESTIGADOR CRIMINAL ANDRES.GONZALEZ2921@CORREO.POLICIA.GOV.CO LA CIUDAD CORDIAL SALUDO, DAMOS RESPUESTA A SU OFICIO GS - 2023-00156/CIJUD-GESIN DEL 31 DE JULIO DE 2023, RECIBIDO EN ESTA ENTIDAD EL 1 DE AGOSTO, SOLICITÓ: &quot;LOS CERTIFICADOS DE EXISTENCIAS Y REPRESENTACIÓN LEGAL DE PERSONA JURÍDICA, REGISTRO MERCANTIL Y CARPETA HISTORIA DE LA SOCIEDAD COMERCIAL EMPRESA COMERCIAL FAMILIA PARRA SAS NIT: 901.432.262-5 Y DE LA EMPRESA DE RAZÓN SOCIAL AMIGOS DE LA TIERRA SAS NIT: 901304813 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s v="."/>
    <s v="Finalizado"/>
    <s v="ECUARTAS"/>
    <d v="2023-08-10T00:00:00"/>
    <d v="2023-08-10T00:00:00"/>
    <s v="andres.gonzalez2921@correo.policia.gov.co.rpost.biz martes 08/08/2023 9:22 p. m"/>
    <s v="N"/>
    <s v=""/>
    <x v="0"/>
    <s v=""/>
    <s v="N"/>
    <d v="2023-08-10T00:00:00"/>
    <d v="2023-08-10T00:00:00"/>
    <n v="5"/>
    <n v="15"/>
    <x v="0"/>
    <n v="15"/>
    <s v="cumple"/>
  </r>
  <r>
    <x v="0"/>
    <n v="2023005087"/>
    <x v="145"/>
    <s v="EN COMUNICACION DEL DIA 01082023 CON OFICIO GS-2023-00227 SUBGA POJUD 29.54 DE LA POLICIA ANCIONAL SECCIONAL BARRANQUILLA ENVIADO VIA EMAIL A CONTACTO CCC SOLICITAN CONSULTAR E INFORMAR A ESTA UNIDAD DE POLICÍA JUDICIAL LA CARPETA HISTÓRICA, DONDE SE HALLEN LOS DOCUMENTOS DE CONSTITUCIÓN, REFORMAS, ACTUACIONES Y DEMÁS CERTIFICADOS DE MATRÍCULA MERCANTIL DE LA SIGUIENTE PERSONA NATURAL Y LA PERSONA JURÍDICA QUE A CONTINUACIÓN SE RELACIONAN: ALVARO JOSÉ MEJÍA AGUDELO IDENTIFICADO CON CEDULA DE CIUDADANÍA 94520316 - PHAFO SHIP AGENT S.A.S IDENTIFICADA CON NÚMERO DE NIT 901102112-3 LO ANTERIOR, SE REQUIERE DE CARÁCTER URGENTE - NOTA LA CEDUAL APORTADA NO FIGURA CON REGISTROS EN LA CCC Y LA SOCIEDAD PHARO SHIP AGENT S.A.S. NIT 901102112 - 3 ACTIVA EN CALI CON MAT # 992643"/>
    <s v="A"/>
    <s v="JCMARIN"/>
    <s v=" "/>
    <s v="Obrero"/>
    <d v="2023-08-02T00:00:00"/>
    <s v="Origino"/>
    <s v="NRESPONS"/>
    <s v="Registros Pub y Redes Emp"/>
    <s v="Back (Registro)"/>
    <s v="Finalizado"/>
    <s v=" "/>
    <s v="Asignado a"/>
    <s v="ECUARTAS"/>
    <s v="Registros Pub y Redes Emp"/>
    <s v="Back (Registro)"/>
    <d v="2023-08-02T00:00:00"/>
    <s v="A"/>
    <s v="MERCANTIL"/>
    <n v="992643"/>
    <m/>
    <m/>
    <m/>
    <m/>
    <m/>
    <m/>
    <s v="Inscrito"/>
    <m/>
    <s v="PT  DIEGO ALEJANDRO GOMEZ BOBADILLA"/>
    <s v=""/>
    <s v="diego.gomez2045@correo.policia.gov.co"/>
    <s v="E-mail"/>
    <s v="3174398135"/>
    <s v="3 Peticiones"/>
    <x v="0"/>
    <s v="Registros Publicos y Redes Emp"/>
    <s v="Derecho de peticion"/>
    <s v="."/>
    <s v="."/>
    <s v="2023-00284 SANTIAGO DE CALI, 10 DE AGOSTO DE 2023 SEÑORES MINISTERIO DE DEFENSA NACIONAL POLICIA NACIONAL ATENCIÓN: PATRULLERO DIEGO ALEJANDRO GOMEZ BOBADILLA INVESTIGADOR CRIMINAL UBIC DIEGO.GOMEZ2045@CORREO.POLICIA.GOV.CO BARRANQUILLA CORDIAL SALUDO, DAMOS RESPUESTA A SU OFICIO NRO. GS - 2023 - 00227 / SUBGA - POJUD - 29.54 DEL 1 DE AGOSTO DE 2023, RECIBIDO EN ESTA ENTIDAD EL MISMO DÍA, SOLICITÓ: &quot;CONSULTAR E INFORMAR A ESTA UNIDAD DE POLICÍA JUDICIAL LA CARPETA HISTÓRICA, DONDE SE HALLEN LOS DOCUMENTOS DE CONSTITUCIÓN, REFORMAS, ACTUACIONES Y DEMÁS CERTIFICADOS DE MATRÍCULA MERCANTIL DE LA SIGUIENTE PERSONA NATURAL Y LA PERSONA JURÍDICA QUE A CONTINUACIÓN SE RELACIONAN: ALVARO JOSÉ MEJÍA AGUDELO IDENTIFICADO CON CEDULA DE CIUDADANÍA 94.520.316 PHAFO SHIP AGENT S.A.S IDENTIFICADA CON N ?MERO DE NIT 901.102.112-3&quot; AL RESPECTO, LE INFORMAMOS QUE LAS CÁMARAS DE COMERCIO DEBEN CEÑIRSE A LO ESTRICTAMENTE CONSAGRADO EN EL ORDENAMIENTO JURÍDICO Y, POR LO TANTO, SOLO PUEDEN HACE"/>
    <s v="."/>
    <s v="Finalizado"/>
    <s v="ECUARTAS"/>
    <d v="2023-08-10T00:00:00"/>
    <d v="2023-08-10T00:00:00"/>
    <s v="'diego.gomez2045@correo.policia.gov.co.rpost.biz' jueves 10/08/2023 8:26 a. m"/>
    <s v="N"/>
    <s v=""/>
    <x v="0"/>
    <s v=""/>
    <s v="N"/>
    <d v="2023-08-10T00:00:00"/>
    <d v="2023-08-10T00:00:00"/>
    <n v="5"/>
    <n v="15"/>
    <x v="0"/>
    <n v="15"/>
    <s v="cumple"/>
  </r>
  <r>
    <x v="0"/>
    <n v="2023005089"/>
    <x v="145"/>
    <s v="EN COMUNICACION DEL DIA 01082023 CON EMAIL ENVIADO A CONTACTO CCC MEDIANTE PETICION USUARIO ENVIO CORREO A MINTICS - DATOS ABIERTOS SOLICITANDO ACCESO PÚBLICO LA BASE DE DATOS CON ÍTEMS QUE DETALLO MÁS ADELANTE, AL CORTE DEL 30 DE JUNIO DE 2023 O LA FECHA QUE TENGAN DISPONIBLES MÁS RECIENTE; PROPORCIONADAS POR LAS SIGUIENTES CÁMARAS DE COMERCIO, QUE TIENEN REGISTRADAS EMPRESAS BAJO LA CONDICIÓN BIC, Y QUE POR LO TANTO APARECE EN LA RAZÓN SOCIAL LA EXPRESIÓN BIC , B.I.C, O BENEFICIO E INTERÉS COLECTIVO: EN CUANTO AL MÍNIMO DE ITEMS SUGERIMOS QUE CONTENGA LA BASE DE DATOS, SON LOS SIGUIENTES: NIT RAZON SOCIAL TIPO (ENTE) JURIDICO FECHA DE MATRICULA MERCANTIL CIIU DESCRIPCION DE CIIU CIUDAD DEPARTAMENTO NOMBRE DEL REPRESENTANTE LEGAL TELEFONO DIRECCIÓN CORRESPONDENCIA CORREO ELECTRONICO NUMERO DE EMPLEADOS VALOR ACTIVOS SECTOR ECONOMICO TAMAÑO EMPRESA"/>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ALICIA PATRICIA DUQUE SÁNCHEZ"/>
    <s v=""/>
    <s v="datosabiertos@mintic.gov.co"/>
    <s v="E-mail"/>
    <s v=""/>
    <s v="3 Peticiones"/>
    <x v="0"/>
    <s v="Registros Publicos y Redes Emp"/>
    <s v="Derecho de peticion"/>
    <s v="."/>
    <s v="."/>
    <s v="ESTA PETICIÓN YA SE DIO RESPUESTA EL 19 DE JULIO CON EL DERECHO DE PETICIÓN: 2023004809 RADICACIÓN: 20230687087 SE LES VUELVE A ENVIAR ELCORREO EL DIA DE HOY 2 DE AGOSTO CON LA RESPUESTA DEL 19 DE JULIO DATOSABIERTOS@MINTIC.GOV.CO.RPOST.BIZ MIÉRCOLES 02/08/2023 10:08 A. M. "/>
    <s v="."/>
    <s v="Finalizado"/>
    <s v="ECUARTAS"/>
    <d v="2023-08-02T00:00:00"/>
    <d v="2023-08-02T00:00:00"/>
    <s v="DATOSABIERTOS@MINTIC.GOV.CO.RPOST.BIZ MIÉRCOLES 02/08/2023 10:08 A. M."/>
    <s v="N"/>
    <s v=""/>
    <x v="0"/>
    <s v=""/>
    <s v="N"/>
    <d v="2023-08-02T00:00:00"/>
    <d v="2023-08-02T00:00:00"/>
    <n v="0"/>
    <n v="15"/>
    <x v="0"/>
    <n v="15"/>
    <s v="cumple"/>
  </r>
  <r>
    <x v="0"/>
    <n v="2023005095"/>
    <x v="145"/>
    <s v="EDILSON CASTILLO MOSQUERA CC. 16717379 SOLICITA CERTIFICADO NO FIGURA"/>
    <s v="A"/>
    <s v="ANGRAMIR"/>
    <s v=" "/>
    <s v="Principal"/>
    <d v="2023-08-02T00:00:00"/>
    <s v="Origino"/>
    <s v="NRESPONS"/>
    <s v="Registros Pub y Redes Emp"/>
    <s v="Back (Registro)"/>
    <s v="Finalizado"/>
    <s v=" "/>
    <s v="Asignado a"/>
    <s v="CMARTINE"/>
    <s v="Registros Pub y Redes Emp"/>
    <s v="Juridica"/>
    <d v="2023-08-02T00:00:00"/>
    <s v="A"/>
    <s v=""/>
    <m/>
    <m/>
    <m/>
    <m/>
    <m/>
    <m/>
    <m/>
    <s v="Sin Identificación"/>
    <n v="16717379"/>
    <s v="EDILSON CASTILLO MOSQUERA"/>
    <s v=""/>
    <s v="castilloedilson1965@gmail.com"/>
    <s v="Presencial con Carta"/>
    <s v="3113271760"/>
    <s v="3 Peticiones"/>
    <x v="0"/>
    <s v="Registros Publicos y Redes Emp"/>
    <s v="Derecho de peticion"/>
    <s v="."/>
    <s v="."/>
    <s v="CONTESTADO CON CARTA 2023-00862 DEL 11 DE AGOSTO DE 2023, ASÍ: &quot;MEDIANTE ESCRITO DEL 2 DE AGOSTO DE 2023, SOLICITÓ A ESTA CÁMARA DE COMERCIO UN CERTIFICADO DE NO FIGURA A NOMBRE DE EDILSON CASTILLO MOSQUERA, IDENTIFICADO CON LA CÉDULA DE CIUDADANÍA NO. 167173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EDILSON CASTILLO MOSQUERA, IDEN"/>
    <s v="."/>
    <s v="Finalizado"/>
    <s v="CMARTINE"/>
    <d v="2023-08-17T00:00:00"/>
    <d v="2023-08-17T00:00:00"/>
    <s v=" "/>
    <s v="N"/>
    <s v=""/>
    <x v="0"/>
    <s v="Interés general y particular"/>
    <s v="N"/>
    <d v="2023-08-17T00:00:00"/>
    <d v="2023-08-17T00:00:00"/>
    <n v="10"/>
    <n v="15"/>
    <x v="0"/>
    <n v="15"/>
    <s v="cumple"/>
  </r>
  <r>
    <x v="0"/>
    <n v="2023005096"/>
    <x v="145"/>
    <s v="EN COMUNICACION DEL DIA 21072023 CON OFICIO 0983 DEL JUZGADO 1 CIVIL MUPAL DE SOGAMOSO ENVIADO VIA EMAIL A LA CC BOGOTA Y REMITIDO A LA CC CALI EL DIA 31072023 CON RAD. 20230703061 POR TRASALDO POR COMPETENCIAS SOLICITAN INFORMAR SI SE POSEE INFORMACION DE LOS DATOS DE UBICACION FISICOS O ELECTRONICOS DE LA SEÑORA BLANCA STELLA SUAREZ GAVIDIA - NOTA EL NOMBRE APORTADO NO FIGURA CON REGISTROS EN LA CCC"/>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DIANA XIMENA RIOS VARGAS"/>
    <s v=""/>
    <s v="j01cmpalsogamoso@cendoj.ramajudicial.gov.co"/>
    <s v="E-mail"/>
    <s v=""/>
    <s v="3 Peticiones"/>
    <x v="0"/>
    <s v="Registros Publicos y Redes Emp"/>
    <s v="Derecho de peticion"/>
    <s v="."/>
    <s v="."/>
    <s v="2023 - 00236 SANTIAGO DE CALI, 2 DE AGOSTO DE 2023 SEÑORES JUZGADO PRIMERO CIVIL MUNICIPAL DE SOGAMOSO ATENCIÓN: DIANA XIMENA RIOS VARGAS SECRETARIA J01CMPALSOGAMOSO@CENDOJ.RAMAJUDICIAL.GOV.CO SOGAMOSO CORDIAL SALUDO DAMOS RESPUESTA AL OFICIO NO. 0983 RADICACIÓN 2022-00302 DEL 21 DE JULIO DE 2023 RECIBIDO EN LA CÁMARA DE COMERCIO DE BOGOTÁ Y REMITIDO A ESTA ENTIDAD EL 31 DE JULIO, EN EL QUE SOLICITA &quot;SE SIRVAN INFORMAR CON DESTINO AL PROCESO DE LA REFERENCIA, SI POSEEN INFORMACIÓN DE LOS DATOS DE UBICACIÓN YA FÍSICOS O ELECTRÓNICOS DE LA SEÑORA BLANCA STELLA SUAREZ GAVID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
    <s v="."/>
    <s v="Finalizado"/>
    <s v="ECUARTAS"/>
    <d v="2023-08-02T00:00:00"/>
    <d v="2023-08-02T00:00:00"/>
    <s v="j01cmpalsogamoso@cendoj.ramajudicial.gov.co.rpost.biz miércoles 02/08/2023 3:19 p. m."/>
    <s v="N"/>
    <s v=""/>
    <x v="0"/>
    <s v=""/>
    <s v="N"/>
    <d v="2023-08-02T00:00:00"/>
    <d v="2023-08-02T00:00:00"/>
    <n v="0"/>
    <n v="15"/>
    <x v="0"/>
    <n v="15"/>
    <s v="cumple"/>
  </r>
  <r>
    <x v="0"/>
    <n v="2023005097"/>
    <x v="145"/>
    <s v="EN COMUNICACION DEL DIA 01082023 CON OFICIO GS-2023-011610-REGI4 DE LA POLICIA NACIONAL SECCIONAL CALI ENVIADO VIA EMAIL A CONTACTO CCC SOLICITAN APORTAR A ESTE DESPACHO DE POLICÍA JUDICIAL, EL CIUDADANO FULVER CLAVIJO IDENTIFICADO CON CEDULA DE CIUDADANÍA NO. 6422827 APARECE MATRICULADO EN DICHA ENTIDAD Y SI ESTA PERSONA TIENE ALGÚN ESTABLECIMIENTO DE COMERCIO A SU NOMBRE, EN CASO AFIRMATIVO ALLEGAR TODA LA DOCUMENTACIÓN QUE SOPORTES ESAS INSCRIPCIONES. - NOTA EL SR. CLAVIJO DE LA PAVA FULVER ANTONIO C.C. 6422827 CANCELADA EN HONDA MAT# 24405"/>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PAT FABRICIO LASSO URBANO"/>
    <s v=""/>
    <s v="fabricio.lasso3181@correo.policia.gov.co"/>
    <s v="E-mail"/>
    <s v="3028621431"/>
    <s v="3 Peticiones"/>
    <x v="0"/>
    <s v="Registros Publicos y Redes Emp"/>
    <s v="Derecho de peticion"/>
    <s v="."/>
    <s v="."/>
    <s v="2023-00284 SANTIAGO DE CALI, 10 DE AGOSTO DE 2023 SEÑORES MINISTERIO DE DEFENSA NACIONAL POLICIA NACIONAL ATENCIÓN: PATRULLERO FABRICIO LASSO URBANO INVESTIGADOR CRIMINAL SIJIN FABRICIO.LASSO3181@CORREO.POLICIA.GOV.CO LA CIUDAD CORDIAL SALUDO, DAMOS RESPUESTA A SU OFICIO GS-2023-011610-REGI4 DEL 1 DE AGOSTO DE 2023, RECIBIDO EN ESTA ENTIDAD EL MISMO DÍA, SOLICITÓ: &quot;APORTAR A ESTE DESPACHO DE POLICÍA JUDICIAL, EL CIUDADANO FULVER CLAVIJO IDENTIFICADO CON CEDULA DE CIUDADANÍA NO. 6.422.827APARECE MATRICULADO EN DICHA ENTIDAD Y SI ESTA PERSONA TIENE ALGÚN ESTABLECIMIENTO DE COMERCIO A SU NOMBRE, EN CASO AFIRMATIVO ALLEGAR TODA LA DOCUMENTACIÓN QUE SOPORTES ESAS INSCRIPCIO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
    <s v="."/>
    <s v="Finalizado"/>
    <s v="ECUARTAS"/>
    <d v="2023-08-10T00:00:00"/>
    <d v="2023-08-10T00:00:00"/>
    <s v="'fabricio.lasso3181@correo.policia.gov.co.rpost.biz' jueves 10/08/2023 10:14 a. m"/>
    <s v="N"/>
    <s v=""/>
    <x v="0"/>
    <s v=""/>
    <s v="N"/>
    <d v="2023-08-10T00:00:00"/>
    <d v="2023-08-10T00:00:00"/>
    <n v="5"/>
    <n v="15"/>
    <x v="0"/>
    <n v="15"/>
    <s v="cumple"/>
  </r>
  <r>
    <x v="0"/>
    <n v="2023005101"/>
    <x v="145"/>
    <s v="EN COMUNICACION DEL DIA 14072023 CON OPJ 9342145 DE LA FGN FISCALIA 1 DELEGADA ANTE EL TRIBUNAL BOGOTA DC ENVIADO VIA EMAIL A LA CC BOGOTA Y REMITIDO A LA CC CALI EL DIA 31072023 CON RAD. NO. 20230703341 POR TRASLADO POR COMPETENCIAS SOLICITAN APORTAR LA CARPETA MERCANTIL RUES CON TODA LA INFORMACION MERCANTIL DE LAS PERSONAS NATURALES Y JURIDICAS LAS CUALES SE RELACIONAN EN EL PRESENTE OFICIO DONDE SE RELACIONEN LOS SOCIOS ACCIONISTAS REPRESENTANTES LEGALES REVISORES FISCALES Y DEMAS Y LA INFORMACION DEL RUP INCLUIR EL EXPEDEIENTE DE CADA RESULTADO. (SON 17 DATOS EN CONSULTA)"/>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JOSE GABRIEL DURAN MUÑOZ"/>
    <s v=""/>
    <s v="jose.duran@fiscalia.gov.co"/>
    <s v="E-mail"/>
    <s v="3223654556"/>
    <s v="3 Peticiones"/>
    <x v="0"/>
    <s v="Registros Publicos y Redes Emp"/>
    <s v="Derecho de peticion"/>
    <s v="."/>
    <s v="."/>
    <s v="2023-00737 SANTIAGO DE CALI, 3 DE AGOSTO DE 2023 SEÑORES FISCALIA GENERAL DE LA NACION ATENCIÓN: JOSÉ GABRIEL DURÁN MUÑOZ TÉCNICO INVESTIGADOR II JOSE.DURAN@FISCALIA.GOV.CO BOGOTÁ D.C. CORDIAL SALUDO DAMOS RESPUESTA A LA ORDEN DE POLICÍA JUDICIAL NO. 9342145 NUNC 110016099157202200027 DEL 14 DE JULIO DEL 2023, RECIBIDO EN LA CÁMARA DE COMERCIO DE BOGOTÁ Y REMITIDO A ESTA ENTIDAD EL 28 DE JULIO, EN EL CUAL SOLICITA SUMINISTRAR LA SIGUIENTE INFORMACIÓN: &quot;1.TODA LA INFORMACIÓN MERCANTIL DE LAS PERSONAS NATURALES Y JURÍDICAS EN DONDE SE RELACIONEN SOCIOS, ACCIONISTAS, REPRESENTANTES LEGALES, REVISORES FISCALES Y DEMÁS. 2.FAVOR INCLUIR LA CARPETA MERCANTIL O EXPEDIENTE DE CADA RESULTADO. 3. INFORMACIÓN DEL REGISTRO ÚNICO DE PROPONENTES RUP &quot; AL RESPECTO, LE INFORMAMOS QUE LAS CÁMARAS DE COMERCIO DEBEN CEÑIRSE A LO ESTRICTAMENTE CONSAGRADO EN EL ORDENAMIENTO JURÍDICO Y, POR LO TANTO, SOLO PUEDEN HACER LO QUE LA LEY LAS FACULTA, DE TAL MANERA QUE EL ARTÍCULO 86 DEL CÓDIGO DE"/>
    <s v="."/>
    <s v="Finalizado"/>
    <s v="ECUARTAS"/>
    <d v="2023-08-03T00:00:00"/>
    <d v="2023-08-03T00:00:00"/>
    <s v="jose.duran@fiscalia.gov.co.rpost.biz jueves 03/08/2023 9:07 a. m"/>
    <s v="N"/>
    <s v=""/>
    <x v="0"/>
    <s v=""/>
    <s v="N"/>
    <d v="2023-08-03T00:00:00"/>
    <d v="2023-08-03T00:00:00"/>
    <n v="1"/>
    <n v="15"/>
    <x v="0"/>
    <n v="15"/>
    <s v="cumple"/>
  </r>
  <r>
    <x v="0"/>
    <n v="2023005103"/>
    <x v="145"/>
    <s v="EN COMUNICACION DEL DIA 12072023 CON OT 10097 DE AL FGN FISCALIA 41 LOCAL DECLA BOGOTA DC ENVIADO VIA EMAIL ENVIADO A LA CC BOGOTA Y REMITIDO A LA CC CALI EL DIA 31072023 CON RAD. 20230703642 POR TRASLADO POR COMPETENCIAS SOLICITANDO OBTENER INFORMACION QUE PERMITA DETERMINAR SI APARECEN REGISTROS COMO SOCIOS ACCIONISTAS REPRESENTANTES LEGALES O MIEMBROS DE JUNTA DIRECTIVA DE EMPRESAS SOCIEDADES O INSCRITOS COMO COMERCIANTES CON O SIN ESTABLECIMIENTO DE COMERCIO DE ALS PERSONA NATURALES Y JURIDICAS RELACIONADAS EN EL OFICIO EN CASO AFIRMATIVO FAVOR ALLEGAR EL CERTIFICADO RESPECTIVO EL EXPEDIENTE E INFORMACION QUE REPOSE EN SIUS BASES DE DATOS CARPETAS HISTORICAS Y RUP"/>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CONSTANZA KARENA COLLAZOS DELGADO"/>
    <s v="5702000EXT31113"/>
    <s v="constanza.collazos@fiscalia.gov.co"/>
    <s v="E-mail"/>
    <s v="3102027571"/>
    <s v="3 Peticiones"/>
    <x v="0"/>
    <s v="Registros Publicos y Redes Emp"/>
    <s v="Derecho de peticion"/>
    <s v="."/>
    <s v="."/>
    <s v=" 2023-00737 SANTIAGO DE CALI, 3 DE AGOSTO DE 2023 SEÑORES FISCALIA GENERAL DE LA NACION ATENCIÓN: CONSTANZA KARENA COLLAZOS DELGADO INVESTIGADORA CONSTANZA.COLLAZOS@FISCALIA.GOV.CO BOGOTÁ D.C. CORDIAL SALUDO DAMOS RESPUESTA AL OFICIO CTI DECLA OT 10097 NC 110016000096202310134 DEL 11 DE JULIO DEL 2023, RECIBIDO EN LA CÁMARA DE COMERCIO DE BOGOTÁ Y REMITIDO A ESTA ENTIDAD EL 31 DE JULIO, EN EL CUAL SOLICITA SUMINISTRAR LA SIGUIENTE INFORMACIÓN: &quot;DETERMINAR SI APARECEN REGISTRADOS COMO SOCIOS, ACCIONISTAS, REPRESENTANTES LEGALES O MIEMBROS DIRECTIVOS DE EMPRESAS, SOCIEDADES O INSCRITOS COMO COMERCIANTES CON O SIN ESTABLECIMIENTOS DE COMERCIO. EN CASO AFIRMATIVO ALLEGAR CERTIFICADOS DE EXISTENCIA Y REPRESENTACIÓN LEGAL, EXPEDIENTE Y LA INFORMACIÓN QUE REPOSE EN SUS BASES DE DATOS DE MATRICULAS E PERSONAS NATURALES Y JURÍDICAS ¿ &quot; AL RESPECTO, LE INFORMAMOS QUE LAS CÁMARAS DE COMERCIO DEBEN CEÑIRSE A LO ESTRICTAMENTE CONSAGRADO EN EL ORDENAMIENTO JURÍDICO Y, POR LO TANTO, SOLO"/>
    <s v="."/>
    <s v="Finalizado"/>
    <s v="ECUARTAS"/>
    <d v="2023-08-03T00:00:00"/>
    <d v="2023-08-03T00:00:00"/>
    <s v="constanza.collazos@fiscalia.gov.co.rpost.biz jueves 03/08/2023 9:34 a. m."/>
    <s v="N"/>
    <s v=""/>
    <x v="0"/>
    <s v=""/>
    <s v="N"/>
    <d v="2023-08-03T00:00:00"/>
    <d v="2023-08-03T00:00:00"/>
    <n v="1"/>
    <n v="15"/>
    <x v="0"/>
    <n v="15"/>
    <s v="cumple"/>
  </r>
  <r>
    <x v="0"/>
    <n v="2023005108"/>
    <x v="145"/>
    <s v="EN COMUNICACION DEL DIA 13062023 CON EMAIL ENVIADO A LA CC BOGOTA REMITIDO A LA CC CALI EL DIA 28072023 RECIBIDO EL DIA 31072023 CON RADICACION NO. 20230704268 POR TRASLADO POR COMPETENCIAS MEDIANTE DERECHO DE PETIICON EL SR. PEDRO ANDRES ROA SALAMANCA CC 80772662 SOLICITA UN CERTIFICADO PARA DEMOSTRAR SU INCAPACIDAD ECONOMICA PARA PAGAR UNA MULTA Y DEMOSTRAR INSOLVENCIA ECONOMICA ANTE EL JUEZ - NOTA LA CEDUAL APORTADA NO FIGURA CON REGISTROS EN LA CCC"/>
    <s v="A"/>
    <s v="JCMARIN"/>
    <s v=" "/>
    <s v="Obrero"/>
    <d v="2023-08-02T00:00:00"/>
    <s v="Origino"/>
    <s v="NRESPONS"/>
    <s v="Registros Pub y Redes Emp"/>
    <s v="Back (Registro)"/>
    <s v="Finalizado"/>
    <s v=" "/>
    <s v="Asignado a"/>
    <s v="CMARTINE"/>
    <s v="Registros Pub y Redes Emp"/>
    <s v="Juridica"/>
    <d v="2023-08-02T00:00:00"/>
    <s v="A"/>
    <s v=""/>
    <m/>
    <m/>
    <m/>
    <m/>
    <m/>
    <m/>
    <m/>
    <s v="Sin Identificación"/>
    <m/>
    <s v="PEDRO ANDRES ROA SALAMANCA"/>
    <s v=""/>
    <s v=""/>
    <s v="E-mail"/>
    <s v=""/>
    <s v="3 Peticiones"/>
    <x v="0"/>
    <s v="Registros Publicos y Redes Emp"/>
    <s v="Derecho de peticion"/>
    <s v="."/>
    <s v="."/>
    <s v="CONTESTADO CON CARTA 2023-00852 DEL 4 DE AGOSTO DE 2023, ASÍ: &quot;MEDIANTE ESCRITO RECIBIDO EN LA CÁMARA DE COMERCIO DE BOGOTÁ Y REMITIDO A ESTA ENTIDAD EL 28 DE JULIO DE 2023, SOLICITÓ CERTIFICADO DE NO FIGURA A NOMBRE DE PEDRO ANDRÉS ROA SALAMANCA, IDENTIFICADO CON LA CÉDULA DE CIUDADANÍA NO. 8077266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
    <s v="."/>
    <s v="Finalizado"/>
    <s v="CMARTINE"/>
    <d v="2023-08-05T00:00:00"/>
    <d v="2023-08-05T00:00:00"/>
    <s v=" "/>
    <s v="N"/>
    <s v=""/>
    <x v="0"/>
    <s v="Interés general y particular"/>
    <s v="N"/>
    <d v="2023-08-05T00:00:00"/>
    <d v="2023-08-05T00:00:00"/>
    <n v="2"/>
    <n v="15"/>
    <x v="0"/>
    <n v="15"/>
    <s v="cumple"/>
  </r>
  <r>
    <x v="0"/>
    <n v="2023005109"/>
    <x v="145"/>
    <s v="EN COMUNICACION DEL DIA 27072023 CON EMAIL ENVIADO A LA CC CASANARE Y REMITIDO A LA CC CALI EL DIA 31072023 CON RAD. 20230704805 POR TRASLADO PR COMPETENCIAS EN CUMPLIMIENTO DE LOS PROCEDIMIENTOS ESTABLECIDOS POR LA CONTRALORÍA GENERAL DE LA REPÚBLICA,EN LA RESOLUCIÓN ORGÁNICA 0665 DEL 24 DE JULIO DE 2018, POR LA CUAL SE ADOPTA EL PROCEDIMIENTO DEATENCIÓN DE DERECHOS DE PETICIÓN EN LA CONTRALORÍA GENERAL DE LA REPÚBLICA, VERSIÓN 6.0, ENCONCORDANCIA CON LO ESTIPULADO EN EL DECRETO LEY 267 DE 2000, SOLICITAMOS LA SIGUIENTEINFORMACIÓN RELACIONADA CON LA DENUNCIA 2022-246895-80854-D:1.DATOS BÁSICOS GENERALES DE LAS DIFERENTES PERSONAS NATURALES Y/O JURÍDICAS DE LA RELACIÓN ADJUNTA MEDIANTE EL CUAL SOLICITA DATOS BÁSICOS DE ALGUNAS SOCIEDADES Y PERSONAS NATURALES, DENTRO DE LAS CUALES SE ENCONTRARON ALGUNAS CON REGISTRO MERCANTIL EN SU JURISDICCIÓN"/>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SERGIO ALEJANDRO SARMIENTO AGUILERA"/>
    <s v=""/>
    <s v="sergio.sarmiento@contraloria.gov.co"/>
    <s v="E-mail"/>
    <s v=""/>
    <s v="3 Peticiones"/>
    <x v="0"/>
    <s v="Registros Publicos y Redes Emp"/>
    <s v="Derecho de peticion"/>
    <s v="."/>
    <s v="."/>
    <s v="2023-00584 SANTIAGO DE CALI, 4 DE JULIO DE 2023 SEÑORES CONTRALORIA GENERAL DE LA REPUBLICA GERENCIA DEPARTAMENTAL COLEGIADA DE CASANARE ATENCIÓN: SERGIO ALEJANDRO SARMIENTO AGUILERA PROFESIONAL UNIVERSITARIO GRADO 01 SERGIO.SARMIENTO@CONTRALORIA.GOV.CO CASANARE CORDIAL SALUDO, DAMOS RESPUESTA A SU CORREO ELECTRÓNICO CON LA DENUNCIA 2022-246895-80854-D DEL 27 DE JULIO DE 2023 RECIBIDO EN LA CÁMARA DE COMERCIO DE CASANARE Y REMITIDO A ESTA ENTIDAD EL 31 DE JULIO, EN EL QUE SOLICITA: &quot;1. DATOS BÁSICOS GENERALES DE LAS DIFERENTES PERSONAS NATURALES Y/O JURÍDICAS DE LA RELACIÓN ADJUN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3-08-03T00:00:00"/>
    <d v="2023-08-03T00:00:00"/>
    <s v="sergio.sarmiento@contraloria.gov.co.rpost.biz jueves 03/08/2023 10:33 p. m."/>
    <s v="N"/>
    <s v=""/>
    <x v="0"/>
    <s v=""/>
    <s v="N"/>
    <d v="2023-08-03T00:00:00"/>
    <d v="2023-08-03T00:00:00"/>
    <n v="1"/>
    <n v="15"/>
    <x v="0"/>
    <n v="15"/>
    <s v="cumple"/>
  </r>
  <r>
    <x v="0"/>
    <n v="2023005110"/>
    <x v="145"/>
    <s v="EN COMUNICACION DEL DIA 13072023 CON RAD 20237790046121 OT 10923 OPJ 9342155 DE LA FGN FISCALIA 27 LOCAL DECLA BOGOTA DC ENVIADO VIA EMAIL A LA CC BOGOTA Y REMITIDO A LA CC CALI EL DIA 31072023 CON RAD. 20230705047 POR TRASLADO POR COMPETENCIAS SOLICITAN REALIZAR BUSQUEDA SELECTIVA EN LAS BASES DE DATOS DE LA CCC A FIN DE CONOCER SI LAS PERSONAS NATURALES Y JURIDICAS RELACIONADAS EN EL OFICIO SON O FUERON SOCIOS ACCIONISTAS DE SOCIEDADES CONSTITUIDAD EN COLOMBIA REP. LEGALES GERENTES DIRECTORES MIENBORS DE JUNTA DIRECTIVA EN CASO AFIRMATIVO ALLEGAR LA DOCUMENTACION RELACIONADA CON DICHAS SOCIEDADES."/>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JOSE FELIX PALACIO TORRES"/>
    <s v="5803814ext12880"/>
    <s v="jose.palacio@fiscalia.gov.co"/>
    <s v="E-mail"/>
    <s v="3506010549"/>
    <s v="3 Peticiones"/>
    <x v="0"/>
    <s v="Registros Publicos y Redes Emp"/>
    <s v="Derecho de peticion"/>
    <s v="."/>
    <s v="."/>
    <s v="2023-00737 SANTIAGO DE CALI, 10 DE AGOSTO DE 2023 SEÑORES FISCALIA GENERAL DE LA NACION ATENCIÓN: JOSE FELIX PALACIO TORRES TÉCNICO INVESTIGADOR I - GRUPO DE INVESTIGACIONES FINANCIERAS JOSEF.PALACIO@FISCALIA.GOV.CO BOGOTÁ D.C. CORDIAL SALUDO DAMOS RESPUESTA AL OFICIO RADICADO NO. 20237790046121 ORDEN POLICÍA JUDICIAL NO. 9342155 OT 10923 DEL 13 DE JULIO DEL 2023, RECIBIDO EN LA CÁMARA DE COMERCIO DE BOGOTÁ Y REMITIDO A ESTA ENTIDAD, EN EL CUAL SOLICITA SUMINISTRAR LA SIGUIENTE INFORMACIÓN: &quot;CONOCER SI LOS CITADOS SON O FUERON SOCIOS O ACCIONISTAS DE SOCIEDADES LEGALMENTE CONSTITUIDAS EN COLOMBIA, REPRESENTACIÓN LEGAL, GERENTE, DIRECTOR, MIEMBRO DE JUNTA DIRECTIVA, O ADMINISTRADOR EN CASO AFIRMATIVO ALLEGAR LA DOCUMENTACIÓN RELACIONADA CON DICHAS SOCIEDADES; ASÍ: &quot; AL RESPECTO, LE INFORMAMOS QUE LAS CÁMARAS DE COMERCIO DEBEN CEÑIRSE A LO ESTRICTAMENTE CONSAGRADO EN EL ORDENAMIENTO JURÍDICO Y, POR LO TANTO, SOLO PUEDEN HACER LO QUE LA LEY LAS FACULTA, DE TAL MANERA QUE EL"/>
    <s v="."/>
    <s v="Finalizado"/>
    <s v="ECUARTAS"/>
    <d v="2023-08-10T00:00:00"/>
    <d v="2023-08-10T00:00:00"/>
    <s v="josef.palacio@fiscalia.gov.co.rpost.biz jueves 10/08/2023 9:29 p. m"/>
    <s v="N"/>
    <s v=""/>
    <x v="0"/>
    <s v=""/>
    <s v="N"/>
    <d v="2023-08-10T00:00:00"/>
    <d v="2023-08-10T00:00:00"/>
    <n v="5"/>
    <n v="15"/>
    <x v="0"/>
    <n v="15"/>
    <s v="cumple"/>
  </r>
  <r>
    <x v="0"/>
    <n v="2023005117"/>
    <x v="145"/>
    <s v="EN COMUNICACION DEL DIA 25072023 CON RAD 09232017015 DE LA C A R CUNDINAMARCA ENVIADO VIA EMAIL A LA CC BOGOTA Y REMITIDO A LA CC CALI EL DIA 31072023 CON RAD. 20230705157 POR TRASLADO POR COMPETENCIAS SOLICITAN REMITIR EL CERTIFICADO DE EXISTENCIA Y REPRESENTACION LEGAL DE LA S SOCIEDADES LOGISTICA INTELIGENTE SOLUTION S.A.S NIT 900966185 - 4 ACTIVA EN CALI CON MAT # 1028319 Y LA SOCIEDAD INVERSIONES NALESA SAS_x0009_NIT 900480356 - 1 FICURA ACTIVA EN BOGOTA CON MAT # 2162474"/>
    <s v="A"/>
    <s v="JCMARIN"/>
    <s v=" "/>
    <s v="Obrero"/>
    <d v="2023-08-02T00:00:00"/>
    <s v="Origino"/>
    <s v="NRESPONS"/>
    <s v="Registros Pub y Redes Emp"/>
    <s v="Back (Registro)"/>
    <s v="Finalizado"/>
    <s v=" "/>
    <s v="Asignado a"/>
    <s v="ECUARTAS"/>
    <s v="Registros Pub y Redes Emp"/>
    <s v="Back (Registro)"/>
    <d v="2023-08-02T00:00:00"/>
    <s v="A"/>
    <s v="MERCANTIL"/>
    <n v="1028319"/>
    <m/>
    <m/>
    <m/>
    <m/>
    <m/>
    <m/>
    <s v="Inscrito"/>
    <m/>
    <s v="TANIA GONZALEZ DONATO"/>
    <s v="5801111ext3500"/>
    <s v="sau@car.gov.co"/>
    <s v="E-mail"/>
    <s v=""/>
    <s v="3 Peticiones"/>
    <x v="0"/>
    <s v="Registros Publicos y Redes Emp"/>
    <s v="Derecho de peticion"/>
    <s v="."/>
    <s v="."/>
    <s v="2023 - 00716 SANTIAGO DE CALI, 4 DE AGOSTO DE 2023 SEÑORES CORPORACIÓN AUTÓNOMA REGIONAL DE CUNDINAMARCA -CAR ATENCIÓN: TANIA GONZALEZ DONATO DIRECTORA OPERATIVA SAU@CAR.GOV.CO ZIPAQUIRÁ CORDIAL SALUDO DAMOS RESPUESTA A SU OFICIO EXPEDIENTES: 91575 RADICACIÓN 09232017015 DEL 25 DE JULIO DE 2023, RECIBIDO EN LA CÁMARA DE COMERCIO DE BOGOTÁ Y REMITIDO A ESTA ENTIDAD EL 31 DE JULIO DE 2023, EN EL CUAL SOLICITA: &quot;COPIA VIGENTE DEL CERTIFICADO DE EXISTENCIA Y DE REPRESENTACIÓN LEGAL DE LA SOCIEDAD: LOGÍSTICA INTELIGENTE SOLUTION SAS IDENTIFICADA CON NIT 900.966.185-4 Y A LA EMPRESA INVERSIONES NALESA SAS IDENTIFICADA CON NIT 900.480.35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8-03T00:00:00"/>
    <d v="2023-08-03T00:00:00"/>
    <s v="sau@car.gov.co.rpost.biz jueves 03/08/2023 10:49 p. m"/>
    <s v="N"/>
    <s v=""/>
    <x v="0"/>
    <s v=""/>
    <s v="N"/>
    <d v="2023-08-03T00:00:00"/>
    <d v="2023-08-03T00:00:00"/>
    <n v="1"/>
    <n v="15"/>
    <x v="0"/>
    <n v="15"/>
    <s v="cumple"/>
  </r>
  <r>
    <x v="0"/>
    <n v="2023005118"/>
    <x v="145"/>
    <s v="EN COMUNICACION DEL DIA 04072023 CON EMAIL ENVIADO A LA CC BOGOTA Y REMITIDFO A LA CC CALI EL DIA 31072023 CON RADICACION 20230705399 POR TRASLADO POR COMEPTENCIAS MEDIENATE DERECHO D EPTICION EL SR. CRISTIAN JHONA FIERRO AGUIRRE CC 1005720018 SOLICITA VERIFICAR EN LA BASE DE DATOS SI POSEE BIENES A SU NOMBRE EN EL TERRITORIO NACIONAL PARA DEMOSTRAR INSOLVENCIA ECONOMICA ANTE EL JUEZ. - NOTA LA CEDULA PAORTADA NO FIGURA CON REGISTROS EN LA CCC"/>
    <s v="A"/>
    <s v="JCMARIN"/>
    <s v=" "/>
    <s v="Obrero"/>
    <d v="2023-08-02T00:00:00"/>
    <s v="Origino"/>
    <s v="NRESPONS"/>
    <s v="Registros Pub y Redes Emp"/>
    <s v="Back (Registro)"/>
    <s v="Finalizado"/>
    <s v=" "/>
    <s v="Asignado a"/>
    <s v="CMARTINE"/>
    <s v="Registros Pub y Redes Emp"/>
    <s v="Juridica"/>
    <d v="2023-08-02T00:00:00"/>
    <s v="A"/>
    <s v=""/>
    <m/>
    <m/>
    <m/>
    <m/>
    <m/>
    <m/>
    <m/>
    <s v="Sin Identificación"/>
    <m/>
    <s v="CRISTIAN JHOAN FIERRO AGUIRRE"/>
    <s v=""/>
    <s v=""/>
    <s v="E-mail"/>
    <s v=""/>
    <s v="3 Peticiones"/>
    <x v="0"/>
    <s v="Registros Publicos y Redes Emp"/>
    <s v="Derecho de peticion"/>
    <s v="."/>
    <s v="."/>
    <s v="CONTESTADO CON CARTA 2023-00860 DEL 11 DE AGOSTO DE 2023, ASÍ: &quot;MEDIANTE ESCRITO RECIBIDO EN LA CÁMARA DE COMERCIO DE BOGOTÁ Y REMITIDO A ESTA ENTIDAD EL 28 DE JULIO DE 2023, SOLICITÓ VERIFICAR EN LA BASE DE DATOS SI POSEE BIENES EN LOS REGISTROS PÚBL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RISTIAN"/>
    <s v="."/>
    <s v="Finalizado"/>
    <s v="CMARTINE"/>
    <d v="2023-08-17T00:00:00"/>
    <d v="2023-08-17T00:00:00"/>
    <s v=" "/>
    <s v="N"/>
    <s v=""/>
    <x v="0"/>
    <s v="Interés general y particular"/>
    <s v="N"/>
    <d v="2023-08-17T00:00:00"/>
    <d v="2023-08-17T00:00:00"/>
    <n v="10"/>
    <n v="15"/>
    <x v="0"/>
    <n v="15"/>
    <s v="cumple"/>
  </r>
  <r>
    <x v="0"/>
    <n v="2023005119"/>
    <x v="145"/>
    <s v="EN COMUNICACION DEL DIS 25072023 CON OFICIO SUBIN GRUIJ 3.1 DE LA POLICIA NACIONAL SECCIONAL MEDELLIN ENVIADO VIA EMAIL A LA CC ABURRA SUR Y REMITIDO A LA CC CALI EL DIA 31072023 CON RADICACION NO. 20230705471 POR TRASLADO POR COMPETENCIAS SOLICITAN INFORMAR SI LA PERSONA RELACIONADA EN EL OFICIO LA APARECE ALGUNA EMPRESA REGISTRADA A SU NOMBRE: JHON JAIRO GALLEGO CC 71751733 - NOTA LÑA CEDUAL APORTADA NO FIGURA CON REGISTROS EN LA CCC EL SR. GALLEGO JOHN JAIRO C.C. 71751733 ACTIVA EN MEDELLIN PARA ANTIOQUIA CON MAT # 72733501"/>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SUB INT JAVIER ORLANDO ROJAS NARVAEZ"/>
    <s v="4412481"/>
    <s v="javier.rojas1893@correo.policia.gov.co"/>
    <s v="E-mail"/>
    <s v=""/>
    <s v="3 Peticiones"/>
    <x v="0"/>
    <s v="Registros Publicos y Redes Emp"/>
    <s v="Derecho de peticion"/>
    <s v="."/>
    <s v="."/>
    <s v="2023 - 00177 SANTIAGO DE CALI, 3 DE AGOSTO DE 2023 SEÑORES MINISTERIO DE DEFENSA NACIONAL POLICIA NACIONAL ATENCIÓN: SUBINTENDENTE JAVIER ORLANDO ROJAS NARVAEZ INVESTIGADOR CRIMINAL JAVIER.ROJAS1893@CORREO.POLICIA.GOV.CO MEDELLÍN CORDIAL SALUDO, DAMOS RESPUESTA A SU CON N.U.N.C. 050016099380202300002 DEL 25 DE JULIO DE 2023, RECIBIDO EN LA CÁMARA DE COMERCIO DE ABURRÁ SUR Y REMITIDO A ESTA ENTIDAD EL 26 DE JULIO DE 2023, EN EL QUE SOLICITA: &quot;INFORMAR SI A LA PERSONA QUE SE RELACIONA A CONTINUACIÓN LE APARECE ALGUNA EMPRESA REGISTRADA A SU NOMBRE ASÍ JHON JAIRO GALLEGO C.C. 71.751.7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8-03T00:00:00"/>
    <d v="2023-08-03T00:00:00"/>
    <s v="javier.rojas1893@correo.policia.gov.co.rpost.biz jueves 03/08/2023 11:02 p. m"/>
    <s v="N"/>
    <s v=""/>
    <x v="0"/>
    <s v=""/>
    <s v="N"/>
    <d v="2023-08-03T00:00:00"/>
    <d v="2023-08-03T00:00:00"/>
    <n v="1"/>
    <n v="15"/>
    <x v="0"/>
    <n v="15"/>
    <s v="cumple"/>
  </r>
  <r>
    <x v="0"/>
    <n v="2023005120"/>
    <x v="145"/>
    <s v="EN COMUNICACION DEL DIA 25072023 CON OFICIO PER-20151 NO. 2834-2 FGN FISLCIA 1 DELEGADA ANTE EL TRIBUNAL DE BOGOTA DECVDH ENVIADO VIA EMAIL A LA CC ABURRA SUR Y REMITIDO A LA CC CALI EL DIA 31072023 CON RADICACION NO. 20230705531 POR TRASLADO POR COMPETENCIAS SOLICITAN ORDENAR A QUIEN CORRESPONDA REVISAR SI EN LOS ARCHIVOS Y BASES DE DATOS A LOS CUALES TIENEN ACCESO CON EL FIN DE VERIFICAR SI A NOMBRE DE LA EMPRESA WAKATE EXISTEN ANOTACIONES COMO: EXISTENCIA Y REPRESENTACIÓN LEGAL, DE IGUAL MANERA EN QUE ZONAS DEL PAÍS HACEN PRESENCIA Y CUÁL ES SU ACTIVIDAD MERCANTIL - NOTA LA SOCIEDAD WAKATE S.A.S. EN LIQUIDACION NIT 901238698 - 1 ACTIVA EN ABURRA SUR MAT # 215669"/>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JOHN ALEXANDER CUELLAR VILLEGAS"/>
    <s v="3515117EXT62038"/>
    <s v="jhon.cuellar@fiscalia.gov.co"/>
    <s v="E-mail"/>
    <s v="3506011377"/>
    <s v="3 Peticiones"/>
    <x v="0"/>
    <s v="Registros Publicos y Redes Emp"/>
    <s v="Derecho de peticion"/>
    <s v="."/>
    <s v="."/>
    <s v="2023-00737 SANTIAGO DE CALI, 3 DE AGOSTO DE 2023 SEÑORES FISCALIA GENERAL DE LA NACION ATENCIÓN: JOHN ALEXANDER CUELLAR VILLEGAS TÉCNICO INVESTIGADOR JHON.CUELLAR@FISCALIA.GOV.CO PEREIRA CORDIAL SALUDO DAMOS RESPUESTA AL OFICIO NO. FGN-DECVDH-PER-20151 NO. 2834-2 NOTICIA CRIMINAL 110016099034202300002 DEL 25 DE JULIO DEL 2023, RECIBIDO EN LA CÁMARA DE COMERCIO DE ABURRÁ SUR Y REMITIDO A ESTA ENTIDAD EL 31 DE JULIO, EN EL CUAL SOLICITA SUMINISTRAR LA SIGUIENTE INFORMACIÓN: &quot;REVISAR SI EN LOS ARCHIVOS Y BASES DE DATOS A LOS CUALES TIENEN ACCESO, CON EL FIN DE VERIFICAR SI A NOMBRE DE LA EMPRESA WAKATE EXISTEN ANOTACIONES COMO: EXISTENCIA Y REPRESENTACIÓN LEGAL, DE IGUAL MANERA EN QUE ZONAS DEL PAÍS HACEN PRESENCIA Y CUÁL ES SU ACTIVIDAD MERCANTIL&quot; AL RESPECTO, LE INFORMAMOS QUE LAS CÁMARAS DE COMERCIO DEBEN CEÑIRSE A LO ESTRICTAMENTE CONSAGRADO EN EL ORDENAMIENTO JURÍDICO Y, POR LO TANTO, SOLO PUEDEN HACER LO QUE LA LEY LAS FACULTA, DE TAL MANERA QUE EL ARTÍCULO 86 DEL CÓDIGO D"/>
    <s v="."/>
    <s v="Finalizado"/>
    <s v="ECUARTAS"/>
    <d v="2023-08-03T00:00:00"/>
    <d v="2023-08-03T00:00:00"/>
    <s v="jhon.cuellar@fiscalia.gov.co.rpost.biz jueves 03/08/2023 11:15 p. m"/>
    <s v="N"/>
    <s v=""/>
    <x v="0"/>
    <s v=""/>
    <s v="N"/>
    <d v="2023-08-03T00:00:00"/>
    <d v="2023-08-03T00:00:00"/>
    <n v="1"/>
    <n v="15"/>
    <x v="0"/>
    <n v="15"/>
    <s v="cumple"/>
  </r>
  <r>
    <x v="0"/>
    <n v="2023005121"/>
    <x v="145"/>
    <s v="EN COMUNICACION DEL DIA 01082023 CON RAD RAD 76233-40-89-001-2023-00087-01 JUZGADO 9 CIVIL DEL CIRCUITO DE CALI ENVIADO VIA EMAIL A CONTACTO CCC SOLICITAN REQUIERE A LA CÁMARA DE COMERCIO PARA QUE REMITIERAN EL CERTIFICADO DE EXISTENCIA Y REPRESENTACIÓN LEGAL DE LA COOPERATIVA COOPEREMOS, ALLEGADA LA INFORMACIÓN CON RELACIÓN A LA DIRECCIÓN DE UBICACIÓN DE LA COOPERATIVA, EL CITADOR DEL DESPACHO REALIZÓ EL RESPECTIVO DESPLAZAMIENTO, CON RESULTADOS NEGATIVOS, TAL COMO CONSTA EN EL ARCHIVÓ 20 DEL EXPEDIENTE DIGITAL"/>
    <s v="A"/>
    <s v="JCMARIN"/>
    <s v=" "/>
    <s v="Obrero"/>
    <d v="2023-08-02T00:00:00"/>
    <s v="Origino"/>
    <s v="NRESPONS"/>
    <s v="Registros Pub y Redes Emp"/>
    <s v="Back (Registro)"/>
    <s v="Finalizado"/>
    <s v=" "/>
    <s v="Asignado a"/>
    <s v="ECUARTAS"/>
    <s v="Registros Pub y Redes Emp"/>
    <s v="Back (Registro)"/>
    <d v="2023-08-02T00:00:00"/>
    <s v="A"/>
    <s v="ESAL"/>
    <n v="13989"/>
    <m/>
    <m/>
    <m/>
    <m/>
    <m/>
    <m/>
    <s v="Inscrito"/>
    <m/>
    <s v="CARLOS DAVID LUCERO MONTENEGRO (JUEZ)"/>
    <s v="8986868EXT4092"/>
    <s v="j09cccali@cendoj.ramajudicial.gov.co"/>
    <s v="E-mail"/>
    <s v=""/>
    <s v="3 Peticiones"/>
    <x v="0"/>
    <s v="Registros Publicos y Redes Emp"/>
    <s v="Derecho de peticion"/>
    <s v="."/>
    <s v="."/>
    <s v="2023 - 00236 SANTIAGO DE CALI, 2 DE AGOSTO DE 2023 SEÑORES JUZGADO NOVENO CIVIL DEL CIRCUITO DE CALI ATENCIÓN: CARLOS DAVID LUCERO MONTENEGRO JUEZ J09CCCALI@CENDOJ.RAMAJUDICIAL.GOV.CO LA CIUDAD CORDIAL SALUDO DAMOS RESPUESTA AL OFICIO CON RADICACIÓN 76233-40-89-001-2023-00087-01 DEL 1 DE AGOSTO DE 2023 RECIBIDO EN ESTA ENTIDAD EL 2 DE AGOSTO, EN EL QUE SOLICITA &quot;... REQUIERE A LA CÁMARA DE COMERCIO PARA QUE REMITIERAN EL CERTIFICADO DE EXISTENCIA Y REPRESENTACIÓN LEGAL DE LA COOPERATIVA COOPEREMOS, ALLEGADA LA INFORMACIÓN CON RELACIÓN A LA DIRECCIÓN DE UBICACIÓN DE LA COOPERATIVA, EL CITADOR DEL DESPACHO REALIZO EL RESPECTIVO DESPLAZAMIENTO, CON RESULTADOS NEGATIVOS, TAL COMO CONSTA EN EL ARCHIVO 20 DEL EXPEDIENTE DIGITAL&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8-10T00:00:00"/>
    <d v="2023-08-10T00:00:00"/>
    <s v="j09cccali@cendoj.ramajudicial.gov.co.rpost.biz jueves 10/08/2023 11:14 a. m"/>
    <s v="N"/>
    <s v=""/>
    <x v="0"/>
    <s v=""/>
    <s v="N"/>
    <d v="2023-08-10T00:00:00"/>
    <d v="2023-08-10T00:00:00"/>
    <n v="5"/>
    <n v="15"/>
    <x v="0"/>
    <n v="15"/>
    <s v="cumple"/>
  </r>
  <r>
    <x v="0"/>
    <n v="2023005125"/>
    <x v="145"/>
    <s v="EN COMUNICAXCION DEL DIA 02082023 CON EMAIL ENVIADO A CONTACTO CCC MEDIANTE DER DE PETICION LA SOCIEDAD DIPEL SAS NIT 901435236 REMITE CORREO PARA SOLICITAR BASES DE DATOS DE LOS SECTORES 0121 CULTIVO DE FRUTAS TROPICALES Y SUBTROPICALES 0125 CULTIVOS DE FLOR DE CORTE 0123 CULTIVO DE CAFÉ."/>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DIPEL SAS"/>
    <s v=""/>
    <s v="dipelsas@gmail.com"/>
    <s v="E-mail"/>
    <s v="3104281897"/>
    <s v="3 Peticiones"/>
    <x v="0"/>
    <s v="Registros Publicos y Redes Emp"/>
    <s v="Derecho de peticion"/>
    <s v="."/>
    <s v="."/>
    <s v="2023-00844 SANTIAGO DE CALI, 10 DE AGOSTO DE 2023 SEÑORES DIPEL SAS DIPELSAS@GMAIL.COM LA CIUDAD CORDIAL SALUDO, DAMOS RESPUESTA A SU SOLICITUD DEL 2 DE AGOSTO DE 2023, RECIBIDO EN ESTA ENTIDAD EL MISMO DÍA, EN EL QUE SOLICITA: &quot;BASES DE DATOS DE LOS SECTORES 0121CULTIVO DE FRUTAS TROPICALES Y SUBTROPICALES, 0125 CULTIVOS DE FLOR DE CORTE, 0123 CULTIVO DE CAFÉ&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SOLICITUD, ES IMPORTANTE RECORDAR QUE LA INFOR"/>
    <s v="."/>
    <s v="Finalizado"/>
    <s v="ECUARTAS"/>
    <d v="2023-08-10T00:00:00"/>
    <d v="2023-08-10T00:00:00"/>
    <s v="dipelsas@gmail.com.rpost.biz jueves 10/08/2023 11:52 a. m"/>
    <s v="N"/>
    <s v=""/>
    <x v="0"/>
    <s v=""/>
    <s v="N"/>
    <d v="2023-08-10T00:00:00"/>
    <d v="2023-08-10T00:00:00"/>
    <n v="5"/>
    <n v="15"/>
    <x v="0"/>
    <n v="15"/>
    <s v="cumple"/>
  </r>
  <r>
    <x v="0"/>
    <n v="2023005128"/>
    <x v="145"/>
    <s v="EN COMUNICACION DEL DIA 18072023 CON EMAIL ENVIADO DE AL SIC A LA CC BOGOTA Y REMITIDO A LA CC CALI EL DIA 02082023 MEDIANTE PETICION EL SR. RAMIRO BLANCO CAMACHO CC 1101048228 SOLICITA INFORMACIÓN REFERENTE A EMPRESA XHABILITY SIN LÍMITES IDENTIFICADA CON NIT 9016211420 SI CUENTA CON LOS PERMISOS O LICENCIAS CORRESPONDIENTES PARA PODER CERTIFICAR CURSOS DE ESTUDIOS EN COLOMBIA"/>
    <s v="A"/>
    <s v="JCMARIN"/>
    <s v=" "/>
    <s v="Obrero"/>
    <d v="2023-08-02T00:00:00"/>
    <s v="Origino"/>
    <s v="NRESPONS"/>
    <s v="Registros Pub y Redes Emp"/>
    <s v="Back (Registro)"/>
    <s v="Finalizado"/>
    <s v=" "/>
    <s v="Asignado a"/>
    <s v="ECUARTAS"/>
    <s v="Registros Pub y Redes Emp"/>
    <s v="Back (Registro)"/>
    <d v="2023-08-02T00:00:00"/>
    <s v="A"/>
    <s v=""/>
    <m/>
    <m/>
    <m/>
    <m/>
    <m/>
    <m/>
    <m/>
    <s v="Sin Identificación"/>
    <m/>
    <s v="RAMIRO BLANCO CAMACHO"/>
    <s v=""/>
    <s v="blancoc2010@hotmail.com"/>
    <s v="E-mail"/>
    <s v="3104779257"/>
    <s v="3 Peticiones"/>
    <x v="0"/>
    <s v="Registros Publicos y Redes Emp"/>
    <s v="Derecho de peticion"/>
    <s v="."/>
    <s v="."/>
    <s v="2023-00855 SANTIAGO DE CALI, 10 DE AGOSTO DE 2023 SEÑOR RAMIRO BLANCO CAMACHO BLANCOC2010@HOTMAIL.COM BOGOTÁ D.C. CORDIAL SALUDO, MEDIANTE PETICIÓN DEL 18 DE JULIO DE 2023, RECIBIDO EN EL MINISTERIO DE EDUCACIÓN, REMITIDO A LA SUPERINTENDENCIA DE INDUSTRIA Y COMERCIO Y LUEGO A ESTA ENTIDAD EL 2 DE AGOSTO, SOLICITÓ: &quot;INFORMACIÓN REFERENTE A EMPRESA XHABILITY SIN LÍMITES IDENTIFICADA CON NIT 9016211420 SI CUENTA CON LOS PERMISOS O LICENCIAS CORRESPONDIENTES PARA PODER CERTIFICAR CURSOS DE ESTUDIOS EN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ECUARTAS"/>
    <d v="2023-08-10T00:00:00"/>
    <d v="2023-08-10T00:00:00"/>
    <s v="Blancoc2010@hotmail.com.rpost.biz jueves 10/08/2023 2:47 p. m"/>
    <s v="N"/>
    <s v=""/>
    <x v="0"/>
    <s v="Interés general y particular"/>
    <s v="N"/>
    <d v="2023-08-10T00:00:00"/>
    <d v="2023-08-10T00:00:00"/>
    <n v="5"/>
    <n v="15"/>
    <x v="0"/>
    <n v="15"/>
    <s v="cumple"/>
  </r>
  <r>
    <x v="0"/>
    <n v="2023005132"/>
    <x v="146"/>
    <s v="EN COMUNICACION DEL DIA 02082023 CON EMAIL ENVIADO A CONTACTO CCC MEDIANTE PETICION DE LA SOCIEDAD INVERSIONES PRADA ASOCIADOS SAS NIT 901327081-1 SOLICITAN LA DOCUMENTACIÓN QUE ME PERMITA HACER EL CAMBIO EN EL RUT DE EMPRESA YA QUE LA CANCELE EN DICIEMBRE DEL 2020 Y NO HA QUEDADO ACTUALIZADO EN LA DIAN AHORA ME PIDEN DOCUMENTACIÓN DE LA CANCELACIÓN DE LA SOCIEDAD SOLICITÓ PUEDAN AYUDARME CON ESTA INFORMACIÓN. CREO QUE ESTE FUE EL NUEMRO DE TRAMITE 20200685898 "/>
    <s v="A"/>
    <s v="JCMARIN"/>
    <s v=" "/>
    <s v="Obrero"/>
    <d v="2023-08-03T00:00:00"/>
    <s v="Origino"/>
    <s v="NRESPONS"/>
    <s v="Registros Pub y Redes Emp"/>
    <s v="Back (Registro)"/>
    <s v="Finalizado"/>
    <s v=" "/>
    <s v="Asignado a"/>
    <s v="ECUARTAS"/>
    <s v="Registros Pub y Redes Emp"/>
    <s v="Back (Registro)"/>
    <d v="2023-08-03T00:00:00"/>
    <s v="A"/>
    <s v="MERCANTIL"/>
    <n v="1065706"/>
    <n v="20200685898"/>
    <m/>
    <m/>
    <m/>
    <m/>
    <m/>
    <s v="Inscrito"/>
    <m/>
    <s v="INVERSIONES PRADA ASOCIADOS S.A.S"/>
    <s v=""/>
    <s v="inversionespradasociados@gmail.com"/>
    <s v="E-mail"/>
    <s v=""/>
    <s v="3 Peticiones"/>
    <x v="0"/>
    <s v="Registros Publicos y Redes Emp"/>
    <s v="Derecho de peticion"/>
    <s v="."/>
    <s v="."/>
    <s v="2023-00848 SANTIAGO DE CALI, 10 DE AGOSTO DE 2023 SEÑORES INVERSIONES PRADA ASOCIADOS S.A.S INVERSIONESPRADASOCIADOS@GMAIL.COM LA CIUDAD CORDIAL SALUDO, MEDIANTE ESCRITO DEL 2 DE AGOSTO DE 2023, RECIBIDO EN ESTA ENTIDAD EL MISMO DÍA, SOLICITÓ: &quot;LA DOCUMENTACIÓN QUE ME PERMITA HACER EL CAMBIO EN EL RUT DE EMPRESA YA QUE LA CANCELE EN DICIEMBRE DEL 2020 Y NO HA QUEDADO ACTUALIZADO EN LA DIAN AHORA ME PIDEN DOCUMENTACIÓN DE LA CANCELACIÓN DE LA SOCIEDAD SOLICITÓ PUEDAN AYUDARME CON ESTA INFORMACIÓN. CREO QUE ESTE FUE EL NÚMERO DE TRAMITE 2020068589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3-08-10T00:00:00"/>
    <d v="2023-08-10T00:00:00"/>
    <s v="inversionespradasociados@gmail.com.rpost.biz jueves 10/08/2023 3:28 p. m"/>
    <s v="N"/>
    <s v=""/>
    <x v="0"/>
    <s v="Interés general y particular"/>
    <s v="N"/>
    <d v="2023-08-10T00:00:00"/>
    <d v="2023-08-10T00:00:00"/>
    <n v="4"/>
    <n v="15"/>
    <x v="0"/>
    <n v="15"/>
    <s v="cumple"/>
  </r>
  <r>
    <x v="0"/>
    <n v="2023005137"/>
    <x v="146"/>
    <s v="ORDIAL SALUDO, ME PERMITO REPORTAR QUEJA CONTRA LA AEROLÍNEA ULTRA AIR , DADO QUE DESDE EL MES DE FEBRERO DE 2023, REALICE UN PAGO DE UN PAQUETE PARA UN VIAJE A SANTA MARTA Y DESDE ESA FECHA NO ME HAN REALIZADO LA DEVOLUCIÓN DE MI DINERO. CANCELE A LA AGENCIA DE VIAJES CHIPICHAPE, EL VALOR DE $1.640.000 Y ELLOS ME DEVOLVIERON $770.000 Y QUE EL RESTO CORRESPONDIA A ULTRA, PERO DESDE ESA FECHA ELLOS NO ME HAN HECHO NINGUNA DEVOLUCIÓN NI ME HAN DICHO NADA. AGRADEZCO SU ATENCIÓN Y COLABORACIÓN OLGA LUCÍA ALBÁN BUITRAGO CC 66833913"/>
    <s v="A"/>
    <s v="LROJAS"/>
    <s v=" "/>
    <s v="Unicentro web"/>
    <d v="2023-08-03T00:00:00"/>
    <s v="Origino"/>
    <s v="ARIVAS"/>
    <s v="Secretaria General"/>
    <s v="Asuntos Legales y Contratacion"/>
    <s v="Finalizado"/>
    <s v=" "/>
    <s v="Asignado a"/>
    <s v="ARIVAS"/>
    <s v="Asuntos Legales y Contratacion"/>
    <s v="Asuntos Legales y Contratacion"/>
    <d v="2023-08-03T00:00:00"/>
    <s v="A"/>
    <s v=""/>
    <m/>
    <m/>
    <m/>
    <m/>
    <m/>
    <m/>
    <m/>
    <s v="Sin Identificación"/>
    <n v="66833913"/>
    <s v="OLGA LUCÍA ALBÁN BUITRAGO"/>
    <s v=""/>
    <s v="owy2803@gmail.com"/>
    <s v="E-mail"/>
    <s v="3205612559"/>
    <s v="3 Peticiones"/>
    <x v="3"/>
    <s v="Asuntos Legales y Contratacion"/>
    <s v="Derecho de peticion"/>
    <s v="."/>
    <s v="."/>
    <s v="SE ADJUNTA TRAZABILIDAD DE ENVIO AL PETICIONARIO. SE TRASLADA PETICIÓN A LA SIC Y A LA SUPERINTENDENCIA DE SOCIEDADES PARA QUE RESPONDAN DE FONDO LA SOLICITUD EN LO QUE CONSIDERAN DE SU COMPETENCIA. SE INFORMA AL PETICIONARIO NO COMPETENCIA DE LA CCC EN ASUNTOS RELACIONADOS CON DERECHOS DEL CONSUMIDOR. DE: ASUNTOS LEGALES CÁMARA DE COMERCIO DE CALI &lt;ASUNTOSLEGALES@CCC.ORG.CO&gt; ENVIADO EL: MIÉRCOLES, 9 DE AGOSTO DE 2023 2:26 P. M. PARA: OWY2803@GMAIL.COM ASUNTO: RESPUESTA DERECHO DE PETICIÓN - OLGA LUCÍA ALBÁN"/>
    <s v="."/>
    <s v="Finalizado"/>
    <s v="ARIVAS"/>
    <d v="2023-08-10T00:00:00"/>
    <d v="2023-08-10T00:00:00"/>
    <s v=" "/>
    <s v="N"/>
    <s v=""/>
    <x v="0"/>
    <s v="Interés general y particular"/>
    <s v="N"/>
    <d v="2023-08-10T00:00:00"/>
    <d v="2023-08-10T00:00:00"/>
    <n v="4"/>
    <n v="15"/>
    <x v="0"/>
    <n v="15"/>
    <s v="cumple"/>
  </r>
  <r>
    <x v="0"/>
    <n v="2023005140"/>
    <x v="146"/>
    <s v="UN CORDIAL SALUDO. QUE REQUISITOS EXIGEN PARA PASAPORTE EEUU PRIMERA VEZ. GRACIAS MYRIAM DEL ROCIO PAYÁN ALVAREZ"/>
    <s v="A"/>
    <s v="LROJAS"/>
    <s v=" "/>
    <s v="Unicentro web"/>
    <d v="2023-08-03T00:00:00"/>
    <s v="Origino"/>
    <s v="ARIVAS"/>
    <s v="Secretaria General"/>
    <s v="Asuntos Legales y Contratacion"/>
    <s v="Finalizado"/>
    <s v=" "/>
    <s v="Asignado a"/>
    <s v="ARIVAS"/>
    <s v="Asuntos Legales y Contratacion"/>
    <s v="Asuntos Legales y Contratacion"/>
    <d v="2023-08-03T00:00:00"/>
    <s v="A"/>
    <s v=""/>
    <m/>
    <m/>
    <m/>
    <m/>
    <m/>
    <m/>
    <m/>
    <s v="Sin Identificación"/>
    <m/>
    <s v="MYRIAM DEL ROCIO PAYAN ALVAREZ"/>
    <s v=""/>
    <s v="myriamdelrociopayanalvarez@gmail.com"/>
    <s v="E-mail"/>
    <s v=""/>
    <s v="3 Peticiones"/>
    <x v="3"/>
    <s v="Asuntos Legales y Contratacion"/>
    <s v="Derecho de peticion"/>
    <s v="."/>
    <s v="."/>
    <s v="SE ADJUNTA TRAZABILIAD. SE LE INFORMA NO COMPETENCIA DE LA CCC EN ASUNTOS RELACIONADOS CON EXPEDICIÓN DE PASAPORTE Y/O VISADO. DE: ASUNTOS LEGALES CÁMARA DE COMERCIO DE CALI &lt;ASUNTOSLEGALES@CCC.ORG.CO&gt; ENVIADO: MARTES, 8 DE AGOSTO DE 2023 10:35 PARA: MYRIAMDELROCIOPAYANALVAREZ@GMAIL.COM &lt;MYRIAMDELROCIOPAYANALVAREZ@GMAIL.COM&gt; CC: ANA LUCIA RIVAS RICO &lt;ARIVAS@CCC.ORG.CO&gt; ASUNTO: RESPUESTA DERECHO DE PETICIÓN -MYRIAM DEL ROCÍO PAYÁN "/>
    <s v="."/>
    <s v="Finalizado"/>
    <s v="ARIVAS"/>
    <d v="2023-08-08T00:00:00"/>
    <d v="2023-08-08T00:00:00"/>
    <s v=" "/>
    <s v="N"/>
    <s v=""/>
    <x v="0"/>
    <s v="Interés general y particular"/>
    <s v="N"/>
    <d v="2023-08-08T00:00:00"/>
    <d v="2023-08-08T00:00:00"/>
    <n v="2"/>
    <n v="15"/>
    <x v="0"/>
    <n v="15"/>
    <s v="cumple"/>
  </r>
  <r>
    <x v="0"/>
    <n v="2023005141"/>
    <x v="146"/>
    <s v="EN COMUNICACION DEL DIA 16062022 CON RAD 20220440022061 DE LA FGN FISCALIA 1 DE LA FGN DIRECCION DE JUZTICIA TRANSICIONAL G I T P B MEDELLIN ENVIADO VIA EMAIL A LA CC ABURRA SUR Y REMITIDO AL A CC CALI EL DIA 31072023 RECIBIDO EL DIA 03082023 CON RAD. 20230693111 POR TRASLADO POR COMPETENCIAS SOLICITO A USTEDES CERTIFICADO DE EXISTENCIA Y REPRESENTACIÓN LEGAL DE LA MATRÍCULA MERCANTIL IDENTIFICADA CON EL NIT 811012316-6 A NOMBRE DE SOCIEDADES ALVAREZ ECHEVERRY Y CIA S EN C.S, Y GRUPO O-ALVAREZ Y CIA S.C.A. NIT 900354108-0 ANTES EZALMA S.A.S QUE PERMITA ESTABLECER QUIÉNES SON SUS SOCIOS, OBJETO SOCIAL, CAPITAL, NATURALEZA DE LA SOCIEDAD, ESTABLECIMIENTOS DE COMERCIO O AGENCIAS, FECHA DE CONSTITUCIÓN, NOVEDADES, ETC.Y EL CORRESPONDIENTE EXPEDIENTE MER-CANTIL DE LAS SOCIEDADES."/>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LUIS HERNANDO MORALES RAMIREZ"/>
    <s v="4446677EXT6706"/>
    <s v="luish.morales@fiscalia.gov.co"/>
    <s v="E-mail"/>
    <s v=""/>
    <s v="3 Peticiones"/>
    <x v="0"/>
    <s v="Registros Publicos y Redes Emp"/>
    <s v="Derecho de peticion"/>
    <s v="."/>
    <s v="."/>
    <s v=" 2023-00737 SANTIAGO DE CALI, 3 DE AGOSTO DE 2023 SEÑORES FISCALIA GENERAL DE LA NACION ATENCIÓN: LUIS HERNANDO MORALES RAMIREZ GRUPO INTERNO DE TRABAJO DE PERSECUCIÓN DE BIENES LUISH.MORALES@FISCALIA.GOV.CO MEDELLÍN CORDIAL SALUDO DAMOS RESPUESTA RADICADO 110016000253200680006 OT 38212 DEL 16 DE JUNIO DEL 2023, RECIBIDO EN LA CÁMARA DE COMERCIO DE ABURRÁ SUR Y REMITIDO A ESTA ENTIDAD EL 31 DE JULIO, EN EL CUAL SOLICITA SUMINISTRAR LA SIGUIENTE INFORMACIÓN: &quot;CERTIFICADO DE EXISTENCIA Y REPRESENTACIÓN LEGAL DE LA MATRÍCULA MERCANTIL IDENTIFICADA CON EL NIT 811012316-6 A NOMBRE DE SOCIEDADES ALVAREZ ECHEVERRY Y CIA S EN C.S, Y GRUPO O-ALVAREZ Y CIA S.C.A. NIT 900354108-0 ANTES EZALMA S.A.S QUE PERMITA ESTABLECER QUIÉNES SON SUS SOCIOS, OBJETO SOCIAL, CAPITAL, NATURALEZA DE LA SOCIEDAD, ESTABLECIMIENTOS DE COMERCIO O AGENCIAS, FECHA DE CONSTITUCIÓN, NOVEDADES, ETC. Y EL CORRESPONDIENTE EXPEDIENTE MER-CANTIL DE LAS SOCIEDADES. DE IGUAL MANERA INFORMAR SI A NOMBRE DE LAS PERSONAS "/>
    <s v="."/>
    <s v="Finalizado"/>
    <s v="ECUARTAS"/>
    <d v="2023-08-03T00:00:00"/>
    <d v="2023-08-03T00:00:00"/>
    <s v="luish.morales@fiscalia.gov.co.rpost.biz jueves 03/08/2023 10:30 a. m"/>
    <s v="N"/>
    <s v=""/>
    <x v="0"/>
    <s v=""/>
    <s v="N"/>
    <d v="2023-08-03T00:00:00"/>
    <d v="2023-08-03T00:00:00"/>
    <n v="0"/>
    <n v="15"/>
    <x v="0"/>
    <n v="15"/>
    <s v="cumple"/>
  </r>
  <r>
    <x v="0"/>
    <n v="2023005142"/>
    <x v="146"/>
    <s v="EN COMUNICACION DEL DIA 20072023 CON OT 10128 DE LA FGN FISCALIA 29 ESPECIALIZADA DECLA BOGOTA DC ENVIADO VIA EMAIL A LA CC BOGOTA Y REMITIDO A LA CC CALI EL DIA 31072023 CON RAD. 20230710871 POR TRASLADO POR COMPETENCIAS SOLICITAN OBTENER INFORMACION DE LOS ESTABLECIMIENTOS COMERCIALES A NIVEL NACIONAL Y LOS REGISTROS MERCANTILES DE LA PERSONA NATURAL FERNANDO ENRIQUE DE OLAZABAL SCHETTINI PASAPORTE YB2055861"/>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HECTOR ALIRIO TORRES GARCIA"/>
    <s v=""/>
    <s v="hector.torres@fiscalia.gov.co"/>
    <s v="E-mail"/>
    <s v="3164829824"/>
    <s v="3 Peticiones"/>
    <x v="0"/>
    <s v="Registros Publicos y Redes Emp"/>
    <s v="Derecho de peticion"/>
    <s v="."/>
    <s v="."/>
    <s v="2023 - 00398 SANTIAGO DE CALI, 3 DE AGOSTO DE 2023 SEÑORES FISCALIA GENERAL DE LA NACION ATENCIÓN: HECTOR ALIRIO TORRES GARCIA TÉCNICO INVESTIGADOR II HECTOR.TORRES@FISCALIA.GOV.CO BOGOTÁ D.C. CORDIAL SALUDO DAMOS RESPUESTA AL OFICIO REF: CUI 110016000096202310102 OT 10128 DEL 21 DE JULIO DEL 2023, RECIBIDO EN LA CÁMARA DE COMERCIO DE BOGOTÁ Y REMITIDO A ESTA ENTIDAD EL 31 DE JULIO, EN EL CUAL SOLICITA SUMINISTRAR LA SIGUIENTE INFORMACIÓN: &quot;LOS REGISTROS MERCANTILES DE LA PERSONA NATURAL FERNANDO ENRIQUE DE OLAZABAL SCHETTINI PASAPORTE YB 20558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
    <s v="."/>
    <s v="Finalizado"/>
    <s v="ECUARTAS"/>
    <d v="2023-08-03T00:00:00"/>
    <d v="2023-08-03T00:00:00"/>
    <s v="hector.torres@fiscalia.gov.co.rpost.biz jueves 03/08/2023 11:33 p. m"/>
    <s v="N"/>
    <s v=""/>
    <x v="0"/>
    <s v=""/>
    <s v="N"/>
    <d v="2023-08-03T00:00:00"/>
    <d v="2023-08-03T00:00:00"/>
    <n v="0"/>
    <n v="15"/>
    <x v="0"/>
    <n v="15"/>
    <s v="cumple"/>
  </r>
  <r>
    <x v="0"/>
    <n v="2023005145"/>
    <x v="146"/>
    <s v="TENIENDO EN CUENTA LA ACTIVIDAD DE IMPACTO DISPUESTA PARA EL III TRIMESRTE, ENFOCADA EN EVITAR LOS CASOS DE INFORMALIDAD EN EL SECTOR TURISTICO; DE MANERA ATENTA Y RESPECTUOSA ME PERMITO SOLICITAR A SU DESPACHO, ESTUDIE LA POSIBILIDAD DE ORDENAR A QUIEN CORRESPONDA, EL ENVIO DEL INVENTARIO DE LAS ENTIDADES COMERCIALES LOS CUALES OFRECEN SERVICIO DE ALOJAMIENTO Y HOSPEDAJE (HOTELES, HOSTALES, REDISENCIAS, ALOJAMIENTOS Y SIMILARES), EN ATENCION AL DESPLIEGUE DE INTERVENCION INTEGRAL CON LAS ENTIDADES GUBERNAMENTALES Y DE POLICIA SEGUN LEY 1801 DE 2016 CODIGO DE CONVIVENCIA Y SEFURIDAD CIUDADANA PARA EVITAR LA APARICIONDE NUEVOS CASOS LOS CUALES AFECTEN LA SEGURIDAD TURISTICA. LO ANTERIOR PARA INSUMO DE GEOREFERENCIACION, PARA INETERVENCION EFECTIVA ERRADICANDO LOS FACTORE DE RIESGO."/>
    <s v="A"/>
    <s v="ABEDOYA"/>
    <s v=" "/>
    <s v="Principal"/>
    <d v="2023-08-03T00:00:00"/>
    <s v="Origino"/>
    <s v="NRESPONS"/>
    <s v="Registros Pub y Redes Emp"/>
    <s v="Back (Registro)"/>
    <s v="Finalizado"/>
    <s v=" "/>
    <s v="Asignado a"/>
    <s v="ECUARTAS"/>
    <s v="Registros Pub y Redes Emp"/>
    <s v="Back (Registro)"/>
    <d v="2023-08-03T00:00:00"/>
    <s v="A"/>
    <s v="NO APLICA"/>
    <m/>
    <m/>
    <m/>
    <m/>
    <m/>
    <m/>
    <m/>
    <s v="Sin Identificación"/>
    <m/>
    <s v="TENIENTE LUIS ORLADO MENDOZA CARO"/>
    <s v="8850473"/>
    <s v="mecal.gupro@policia.gov.co"/>
    <s v="Presencial con Carta"/>
    <s v=""/>
    <s v="3 Peticiones"/>
    <x v="0"/>
    <s v="Registros Publicos y Redes Emp"/>
    <s v="Derecho de peticion"/>
    <s v="."/>
    <s v="."/>
    <s v="2023-00855 SANTIAGO DE CALI, 10 DE AGOSTO DE 2023 SEÑOR LUIS ORLANDO MENDOZA CARO JEFE GRUPO PROTECCIÓN TURISMO Y PATRIMONIO NACIONAL MECAL POLICIA NACIONAL - DIRECCIÓN DE PROTECCIÓN Y SERVICIOS ESPECIALES MECAL.TURISMO@POLICIA.GOV.CO MECAL.GUPRO@POLICIA.GOV.CO LA CIUDAD CORDIAL SALUDO, DAMOS RESPUESTA A SU OFICIO NO. GS-2023-104016-SEPRO-GRUPO 3.1 DEL 19 DE JULIO DE 2023, RECIBIDO EN ESTA ENTIDAD EL 2 DE AGOSTO DE 2023, EN EL QUE SOLICITA LA SIGUIENTE INFORMACIÓN: &quot;ORDENAR A QUIEN CORRESPONDA, EL ENVÍO DEL INVENTARIO DE LAS ENTIDADES COMERCIALES LOS CUALES OFRECEN SERVICIO DE ALOJAMIENTO Y HOSPEDAJE (HOTELES, HOSTALES, RESIDENCIAS, ALOJAMIENTO Y SIMILARES), EN ATENCIÓN AL DESPLIEGUE DE INTERVENCIÓN A DIVERSOS SITIOS Y/O ESTABLECIMIENTOS LOS CUALES CUENTAN CON ESTE SERVICIO¿&quot;. AL RESPECTO, LE INFORMAMOS QUE LAS CÁMARAS DE COMERCIO DEBEN CEÑIRSE A LO ESTRICTAMENTE CONSAGRADO EN EL ORDENAMIENTO JURÍDICO Y, POR TANTO, SOLO PUEDEN HACER LO QUE LA LEY LAS FACULTA, DE TAL MANE"/>
    <s v="."/>
    <s v="Finalizado"/>
    <s v="ECUARTAS"/>
    <d v="2023-08-10T00:00:00"/>
    <d v="2023-08-10T00:00:00"/>
    <s v="mecal.turismo@policia.gov.co.rpost.biz; 'mecal.gupro@policia.gov.co.rpost.biz' jueves 10/08/2023 2:19 p. m"/>
    <s v="N"/>
    <s v=""/>
    <x v="0"/>
    <s v=""/>
    <s v="N"/>
    <d v="2023-08-10T00:00:00"/>
    <d v="2023-08-10T00:00:00"/>
    <n v="4"/>
    <n v="15"/>
    <x v="0"/>
    <n v="15"/>
    <s v="cumple"/>
  </r>
  <r>
    <x v="0"/>
    <n v="2023005147"/>
    <x v="146"/>
    <s v="EN COMUNICACION DEL DIA 31072023 CON EMAIL ENVIADO A CONTAXCTO CCC RECIBIDO EL DIA 02082023 MEDIANTE DERECHO DE PETICIO EL SR. REINELIO RODRÍGUEZ EN CALIDAD DE REPRESENTANTE LEGAL DE LA ASOCIACIÓN DE USUAROS DEL SERVICIO DE AGUA POTABLE Y ALCANTARILLADO DE LAS CAMELIAS Y EMPRESA COMUNITARIA DE SERVICIOS PUBLICO NIT. 900352844-1. MEDIANTE ACTA DEL 4 DE SEPTIEMBRE DEL 2021 EN ASAMBLEA GENERAL DE SOCIOS DEL SERVICIO DE AGUA POTABLE DE LAS CAMELIAS QUE CORREGIMIENTO DEL QUEREMAL MUNICIPIO DE DAGUA, INSCRITOS EN CÁMARA DE COMERCIO DEL 15 DE SEPTIEMBRE CON EL NÚMERO 2731 DEL LIBRO I 2. ACCIÓN QUE NO HA SIDO ACTUALIZADA EN EL RUES YA QUE AÚN APARECE EL ANTERIOR REPRESENTANTE LEGAL SEÑOR LUIS AMAURI AGUIRRE CAMPO CEDULA DE CIUDADANÍA 94420060 SOLICITA DE MANERA MUY RESPETUOSA E INMEDIATA SE ACTUALICE EL RUES CON LOS DATOS SUMINISTRADOS EN LA PARTE FÁCTICA DE ESTE LIBELO SOLICITO DE MANERA COMEDIDA Y MUY RESPETUOSAMENTE SE ME EXPIDA UNA COPIA DEL ACTA DE ASAMBLEA QUE REPOSA EN SUS ARCHIVOS DONDE FUI ELEGIDO COMO REPRESENTANTE LEGAL."/>
    <s v="A"/>
    <s v="JCMARIN"/>
    <s v=" "/>
    <s v="Obrero"/>
    <d v="2023-08-03T00:00:00"/>
    <s v="Origino"/>
    <s v="NRESPONS"/>
    <s v="Registros Pub y Redes Emp"/>
    <s v="Front (Cajas)"/>
    <s v="Finalizado"/>
    <s v=" "/>
    <s v="Asignado a"/>
    <s v="CBOTERO"/>
    <s v="Registros Pub y Redes Emp"/>
    <s v="Juridica"/>
    <d v="2023-08-03T00:00:00"/>
    <s v="A"/>
    <s v="ESAL"/>
    <n v="11841"/>
    <m/>
    <m/>
    <m/>
    <m/>
    <m/>
    <m/>
    <s v="Inscrito"/>
    <m/>
    <s v="REINELIO RODRIGUEZ"/>
    <s v=""/>
    <s v="asuaccamelias2018@gmail.com"/>
    <s v="E-mail"/>
    <s v="3176818222"/>
    <s v="3 Peticiones"/>
    <x v="7"/>
    <s v="Registros Publicos y Redes Emp"/>
    <s v="Derecho de peticion"/>
    <s v="."/>
    <s v="."/>
    <s v=" SANTIAGO DE CALI, 16 DE AGOSTO DE 2023 SEÑOR REINELIO RODRÍGUEZ LEMOS REPRESENTANTE LEGAL ASOCIACION DE USUARIOS DEL SERVICIO DE AGUA POTABLE Y ALCANTARILLADO DE LAS CAMELIAS Y EMPRESA COMUNITARIA DE SERVICIOS PUBLICOS ASUACCAMELIAS2018@GMAIL.COM CORDIAL SALUDO, DAMOS RESPUESTA A SU ESCRITO DE FECHA 31 DE JULIO DE 2023, RECIBIDO EN ESTA ENTIDAD EL 2 DE AGOSTO DE 2023, MEDIANTE EL CUAL SOLICITA SE ACTUALICE EN EL RUES SU NOMBRAMIENTO COMO REPRESENTANTE LEGAL DE LA ASOCIACION DE USUARIOS DEL SERVICIO DE AGUA POTABLE Y ALCANTARILLADO DE LAS CAMELIAS Y EMPRESA COMUNITARIA DE SERVICIOS PUBL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CBOTERO"/>
    <d v="2023-08-16T00:00:00"/>
    <d v="2023-08-16T00:00:00"/>
    <s v=" "/>
    <s v="N"/>
    <s v=""/>
    <x v="0"/>
    <s v="Interés general y particular"/>
    <s v="N"/>
    <d v="2023-08-16T00:00:00"/>
    <d v="2023-08-16T00:00:00"/>
    <n v="8"/>
    <n v="15"/>
    <x v="0"/>
    <n v="15"/>
    <s v="cumple"/>
  </r>
  <r>
    <x v="0"/>
    <n v="2023005148"/>
    <x v="146"/>
    <s v="ASUNTO: SOLICITUD CAPACITACION RNT, NORMATIVIDAD ACTUALIZACION. TENIENDO EN CUENTA LA ACTIVIDAD MISIONAL DEL GRUPO PROTECCION AL TURISMO Y PATRIMONIO NACIONAL DE LA CIUDAD DE CALI, EN DONDE SE VISITAN LOS OPERADORES DE SERVICIOS TURISTICOS DE TODAS LAS CATEGORIAS, DE MANERA COMEDIDA SOLICITAMOS A QUIEN CORRESPONDA, AUTORICE CAPACITACION AL GRUPO SOBRE LA INSERCION Y REGISTRO DE LOS OPERADORES AL REGISTRO NACIONAL DE TURISMO Y SOBRE LAS NUEVAS NORMATIVIDADES VIGENTES ACERCA DE LAS MATRICULAS MERCANTILES. LO ANTERIOR CON EL FIN DE APLICAR ACCIONES DIFERENCIALES PAR EVITAR LA INFORMALIDAD."/>
    <s v="A"/>
    <s v="ABEDOYA"/>
    <s v=" "/>
    <s v="Principal"/>
    <d v="2023-08-03T00:00:00"/>
    <s v="Origino"/>
    <s v="NRESPONS"/>
    <s v="Registros Pub y Redes Emp"/>
    <s v="Front (Cajas)"/>
    <s v="Finalizado"/>
    <s v=" "/>
    <s v="Asignado a"/>
    <s v="CBOTERO"/>
    <s v="Registros Pub y Redes Emp"/>
    <s v="Juridica"/>
    <d v="2023-08-03T00:00:00"/>
    <s v="A"/>
    <s v="NO APLICA"/>
    <m/>
    <m/>
    <m/>
    <m/>
    <m/>
    <m/>
    <m/>
    <s v="Sin Identificación"/>
    <m/>
    <s v="TENIENTE LUIS ORLANDO MENDOZA CARO"/>
    <s v="6530202"/>
    <s v="mecal.mecal@policia.gov.co"/>
    <s v="Presencial con Carta"/>
    <s v=""/>
    <s v="3 Peticiones"/>
    <x v="10"/>
    <s v="Registros Publicos y Redes Emp"/>
    <s v="Derecho de peticion"/>
    <s v="."/>
    <s v="."/>
    <s v="SEÑOR TENIENTE LUIS ORLANDO MENDOZA CARO JEFE GRUPO PROTECCIÓN TURISMO Y PATRIMONIO NACIONAL MECAL CORDIAL SALUDO, EN RELACIÓN CON SU SOLICITUD DE CAPACITACIÓN RNT, DIRIGIDA A ESTA ENTIDAD MEDIANTE OFICIO NO. GS-2023-104017 DEL 27 DE JULIO DE 2023, RECIBIDO EN ESTA ENTIDAD EL 2 DE AGOSTO DEL MISMO AÑO, LE COMUNICAMOS QUE CON MUCHO GUSTO PODEMOS BRINDARLES LA CAPACITACIÓN REFERENTE AL REGISTRO NACIONAL DE TURISMO Y A LA FORMALIZACIÓN. LAS FECHAS EN LAS CUALES TENEMOS DISPONIBILIDAD SON EL 22 O EL 28 DE AGOSTO, CON UNA DURACIÓN DE DOS HORAS APROXIMADAMENTE. QUEDAMOS ATENTOS A SU CONFIRMACIÓN SOBRE LA FECHA, HORARIO Y LUGAR QUE SE AJUSTE A SUS NECESIDADES. CORDIALMENTE, "/>
    <s v="."/>
    <s v="Finalizado"/>
    <s v="CBOTERO"/>
    <d v="2023-08-16T00:00:00"/>
    <d v="2023-08-16T00:00:00"/>
    <s v=" "/>
    <s v="N"/>
    <s v=""/>
    <x v="0"/>
    <s v="Interés general y particular"/>
    <s v="N"/>
    <d v="2023-08-16T00:00:00"/>
    <d v="2023-08-16T00:00:00"/>
    <n v="8"/>
    <n v="15"/>
    <x v="0"/>
    <n v="15"/>
    <s v="cumple"/>
  </r>
  <r>
    <x v="0"/>
    <n v="2023005153"/>
    <x v="146"/>
    <s v="BUEN DIA LA SRA YENNY ARBOLEDA IDENTIFICADA CON CC 1.114.818.173 FUNCIONARIA DE LA SIJIN SOLICITA EXTRAER EN CARACTER DE PRESTAMO UNOS DOCUMENTOS ORIGINALES: ACTA # 16 DE LA SOCIEDAD FINCAR S.A EN LIQUIDACION NIT 800.027.661 DE FECHA DEL 27 DE MAYO DEL 2008 Y ACTA 0012 JUNTA DIRECTIVA DE LA SOCIEDAD AGROPECUARIA LAS ANTILLAS S.A NIT 800.138.873 ASI MISMO INCLUIR LAS ACTAS DE LIQUIDACION 2008 Y EN CASO DE EXISTIR POSTERIORES A ESA VIGENCIA RECOPILARLAS."/>
    <s v="A"/>
    <s v="HMARIN"/>
    <s v=" "/>
    <s v="Principal"/>
    <d v="2023-08-03T00:00:00"/>
    <s v="Origino"/>
    <s v="NRESPONS"/>
    <s v="Registros Pub y Redes Emp"/>
    <s v="Back (Registro)"/>
    <s v="Finalizado"/>
    <s v=" "/>
    <s v="Asignado a"/>
    <s v="CMARTINE"/>
    <s v="Registros Pub y Redes Emp"/>
    <s v="Juridica"/>
    <d v="2023-08-03T00:00:00"/>
    <s v="A"/>
    <s v=""/>
    <m/>
    <m/>
    <m/>
    <m/>
    <m/>
    <m/>
    <m/>
    <s v="Sin Identificación"/>
    <n v="1114818173"/>
    <s v=" YENNY ARBOLEDA JARAMILLO"/>
    <s v=""/>
    <s v="yenny.arboleda2530@correo.policia.gov.co"/>
    <s v="Presencial con Carta"/>
    <s v="3012224526"/>
    <s v="3 Peticiones"/>
    <x v="0"/>
    <s v="Registros Publicos y Redes Emp"/>
    <s v="Derecho de peticion"/>
    <s v="."/>
    <s v="."/>
    <s v="CONTESTADO CON CARTA 2023-00887 DEL 25 DE AGOSTO DE 2023, ASÍ: &quot;MEDIANTE OFICIO NO. GS-2023- / SUBIN - UBIC 26.2 DEL 3 DE AGOSTO DE 2023, RECIBIDO EN ESTA CÁMARA DE COMERCIO EL MISMO DÍA, SOLICITÓ: &quot;DOCUMENTOS (ORIGINALES) ACTA NÚMERO 16 ASAMBLEA EXTRAORDINARIA DE SOCIOS SOCIEDAD FINCAR S.A. EN LIQUIDACIÓN, DE FECHA 27 DE MAYO DE 2008 Y ACTA 0012 JUNTA DIRECTIVA - AGROPECUARIA LAS ANTILLAS S.A. NIT 800.138.873-9 (NOMBRAMIENTO DE GERENTE CON ATRIBUCIONES DE REPRESENTANTE LEGAL, ASÍ MISMO INCLUIR LAS ACTAS DE LIQUIDACIÓN 2008 EN CASO DE EXISTIR POSTERIORES A ESA VIGENCIA RECOPILARLAS&quot;. AL RESPECTO, LE COMUNICAMOS QUE DE CONFORMIDAD CON LO ESTABLECIDO EN EL NUMERAL 1.1.7. DEL CAPÍTULO I DE LA CIRCULAR EXTERNA 100-000002 DEL 25 DE ABRIL DE 2022 DE LA SUPERINTENDENCIA DE SOCIEDADES, FRENTE A LAS FORMALIDADES DE LOS DOCUMENTOS SUJETOS A REGISTRO, &quot;LAS CÁMARAS DE COMERCIO NO PODRÁN EXIGIR ORIGINALES O FOTOCOPIAS AUTENTICADAS DE LOS DOCUMENTOS QUE SE PRESENTAN PARA REGISTRO, NI TAMPOCO EXIGIR "/>
    <s v="."/>
    <s v="Finalizado"/>
    <s v="CMARTINE"/>
    <d v="2023-08-28T00:00:00"/>
    <d v="2023-08-28T00:00:00"/>
    <s v=" "/>
    <s v="N"/>
    <s v=""/>
    <x v="0"/>
    <s v="Interés general y particular"/>
    <s v="N"/>
    <d v="2023-08-28T00:00:00"/>
    <d v="2023-08-28T00:00:00"/>
    <n v="15"/>
    <n v="15"/>
    <x v="0"/>
    <n v="15"/>
    <s v="cumple"/>
  </r>
  <r>
    <x v="0"/>
    <n v="2023005154"/>
    <x v="146"/>
    <s v="EN COMUNICACION DEL DIA 19072023 CON OFICIO GS-2023-008846 SUBGA POJUD DE LA POLICIA NACIONAL SECCIONAL BOGOTA DC ENVIADO VIA EMAIL A LA CC BOGOTA Y REMITIDO A LA CC CALI EL DIA 01082023 CON RADICACION NO. 20230714188 POR TRASLADO POR COMPETENCIAS SOLICITAN OBTENER EL CERTIFICADO MERCANTIL Y EL DE EXISTENCIA Y REPRESENTACION LEGAL DE LAS PERSONAS NATURALES Y JURIDICAS QUE SE RELACIONAN EN EL OFICIO. VILLAMIL RODRIGUEZ JUAN NICOLAS C.C. 1144091975 CANCELADA EN CALI MAT # 1065930 - BITSAFE S.A.S NIT 901307552 - 1_x0009_ACTIVA EN CALI MAT # 1059018 - BTS GESTIÓN S.A.S NIT 901517577 - 6 ACTIVA_x0009_CALI MAT # 1127522 - SAFE INVERSIONES S.A.S NIT 901544313 - 3 ACTIVA CALI MAT# 1136119 -"/>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INT JEFE ALVARO RINCON DEVA"/>
    <s v=""/>
    <s v="alvaro.rincon0607@correo.policia.gov.co"/>
    <s v="E-mail"/>
    <s v="3203994006"/>
    <s v="3 Peticiones"/>
    <x v="0"/>
    <s v="Registros Publicos y Redes Emp"/>
    <s v="Derecho de peticion"/>
    <s v="."/>
    <s v="."/>
    <s v="2023 - 00177 SANTIAGO DE CALI, 4 DE AGOSTO DE 2023 SEÑORES MINISTERIO DE DEFENSA NACIONAL POLICIA NACIONAL ATENCIÓN: INTENDENTE JEFE ALVARO RINCON DEVA INVESTIGADOR CRIMINAL POLFA ALVARO.RINCON0607@CORREO.POLICIA.GOV.CO BOGOTÁ D.C. CORDIAL SALUDO, DAMOS RESPUESTA A SU OFICIO NO. GS-2023-008846/SUBGA-POJUD 29.54 DEL 19 DE JULIO DE 2023, RECIBIDO EN LA CÁMARA DE COMERCIO DE BOGOTÁ Y REMITIDO A ESTA ENTIDAD EL 1 DE AGOSTO DE 2023, EN EL QUE SOLICITA: &quot;OBTENER CERTIFICADO DE EXISTENCIA Y REPRESENTACIÓN LEGAL Y REGISTRO DE LAS SIGUIENTES PERSONAS NATURALES Y JURÍDIC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
    <s v="."/>
    <s v="Finalizado"/>
    <s v="ECUARTAS"/>
    <d v="2023-08-04T00:00:00"/>
    <d v="2023-08-04T00:00:00"/>
    <s v="alvaro.rincon0607@correo.policia.gov.co.rpost.biz viernes 04/08/2023 2:42 p. m"/>
    <s v="N"/>
    <s v=""/>
    <x v="0"/>
    <s v=""/>
    <s v="N"/>
    <d v="2023-08-04T00:00:00"/>
    <d v="2023-08-04T00:00:00"/>
    <n v="1"/>
    <n v="15"/>
    <x v="0"/>
    <n v="15"/>
    <s v="cumple"/>
  </r>
  <r>
    <x v="0"/>
    <n v="2023005155"/>
    <x v="146"/>
    <s v="BUENOS DÍAS CORDIAL SALUDO SEÑORES CXSAS SÚPER INTENDENCIA FINANCIERA HABEAS DATA SÚPER INTENDENCIA DE CÁMARA DE COMERCIO DEFENSORÍA DEL PUEBLO ME DIRIJO A USTED PARA SOLICITAR CONSULTA Y QUEJA , YA QUE NO ME HAN RESUELTO TAL SITUACIÓN DE MÍES DERECHOS DE PROTECCIÓN DE DATOS Y LLAMADAS SIN LÍMITES , HABEAS DATA ,SEGÚN LA LEY 1581 DE 2012 Y LA LEY 1266 2008 Y SOLICITO CERTIFICADO DONDE YO CARLOS ARTURO PULGARIN CHIMACHANÁ CC16451223 AUTORICE QUE ME CONTACTEN O LE SUMINISTRE MIS DATOS , TENDIENDO EN CUENTA QUE CAMBIE NÚMERO DE CELULAR HACE 4 MESES POR MOTIVOS DE SEGURIDAD Y AHORA USTED TIENE MI INFORMACIÓN SIN AUTORIZACIÓN , SEGÚN LA CORTE CONSTITUCIONAL AL VULNERAR LA LIBERTA Y DEMÁS GARANTÍAS CONSTITUCIONALES Y TRATAMIENTO DE DATOS ACARREA UNA MULTA E INDEMNIZACIÓN DE 2000 SALARIOS MÍNIMOS , POR USO NO AUTORIZADO . 1-SOLICITO NO REALIZAR MÁS LLAMADAS SI NO LO AUTORIZO 2-COMO SOLICITARON MI INFORMACIÓN. Y EL INCUMPLIENDO DE LA LEY DE HACER LLAMADAS EN HORARIOS NO PERMITIDOS Y FORMA PERENNE . SI NO HAY UNA RESPUESTA A MI SOLICITUD TRAMITARÉ LA QUEJA A LA SUPERINTENDENCIA DE INDUSTRIA Y COMERCIO . CORDIAL SALUDO . GRACIAS POR SU ATENCIÓN"/>
    <s v="A"/>
    <s v="LROJAS"/>
    <s v=" "/>
    <s v="Unicentro web"/>
    <d v="2023-08-03T00:00:00"/>
    <s v="Origino"/>
    <s v="NMELO"/>
    <s v="Secretaria General"/>
    <s v="Asuntos Legales y Contratacion"/>
    <s v="Finalizado"/>
    <s v=" "/>
    <s v="Asignado a"/>
    <s v="NMELO"/>
    <s v="Asuntos Legales y Contratacion"/>
    <s v="Asuntos Legales y Contratacion"/>
    <d v="2023-08-03T00:00:00"/>
    <s v="A"/>
    <s v=""/>
    <m/>
    <m/>
    <m/>
    <m/>
    <m/>
    <m/>
    <m/>
    <s v="Sin Identificación"/>
    <m/>
    <s v="CARLOS ARTURO PULGARÍN"/>
    <s v=""/>
    <s v="cvs143020@icloud.com"/>
    <s v="E-mail"/>
    <s v=""/>
    <s v="3 Peticiones"/>
    <x v="3"/>
    <s v="Asuntos Legales y Contratacion"/>
    <s v="Derecho de peticion"/>
    <s v="."/>
    <s v="."/>
    <s v="SE TRAMITA RESPUESTA Y GESTIONA TRASLADO A LA SIC PORQUE NO SOMOS COMPETENTES PARA DAR RESPUESTA A SU SOLICITUD SE DEJA TRAZABILIDAD DEL ENVIO: - DE: ASUNTOS LEGALES CÁMARA DE COMERCIO DE CALI &lt;ASUNTOSLEGALES@CCC.ORG.CO&gt; ENVIADO EL: JUEVES, 10 DE AGOSTO DE 2023 3:13 P. M. PARA: CONTACTENOS@SIC.GOV.CO CC: NATALIA MELO RODRIGUEZ &lt;NMELO@CCC.ORG.CO&gt; ASUNTO: RESPUESTA DERECHO DE PETICIÓN NO. 2023005155 - CARLOS ARTURO PULGARIN "/>
    <s v="."/>
    <s v="Finalizado"/>
    <s v="NMELO"/>
    <d v="2023-08-10T00:00:00"/>
    <d v="2023-08-10T00:00:00"/>
    <s v=" "/>
    <s v="N"/>
    <s v=""/>
    <x v="0"/>
    <s v="Interés general y particular"/>
    <s v="N"/>
    <d v="2023-08-10T00:00:00"/>
    <d v="2023-08-10T00:00:00"/>
    <n v="4"/>
    <n v="15"/>
    <x v="0"/>
    <n v="15"/>
    <s v="cumple"/>
  </r>
  <r>
    <x v="0"/>
    <n v="2023005156"/>
    <x v="146"/>
    <s v="EN COMUNICACION DEL DIA 13062023 CON OFICIO GS-2023 SUBGA GRUIJ 29.25 DE LA POLIOCIA NACIONAL SECCIONAL BOGOTA DC ENVIADO VIA EMAIL A CONTATO CCC RECIBIDO EL DIA 01082023 CON RADICACION NO. 20230714202 POR TRASLADO POR COMPETENCIAS SOLICITAN OBTENER COPIA DE LA CARPETA HISTORICA DE LAS PERSONAS NATURALES REALCIONADAS EN EL OFICIO PARA ESTABLECER SI REGISTRAN COMO PROPIETARIOS MIEMBROS DE JUNTA DIRECTIVA DE SOCIEDADES COMERCIALES EN CASO POSITIVO ADJUNTAR EL CERTIFICADO CORRESPONDIENTE Y LA INSCRIPCION DE DOCUMENTOS CORRESPONDEIENTES A LA SOCIEDAD MENCIONADA. 1. JOSE LUIS VILLAFAÑE OSORIO CC 1114059359 Y RAFAEL RICARDO MANJARREZ GARCIA. CC 1123998926 - NOTA: EL SR. VILLAFAÑE OSORIO JOSE LUIS_x0009_C.C. 1114059359 CANCELADA EN CALI MAT # 985549 LA OTRA CEDUAL NO FIGURA REGISTRADA."/>
    <s v="A"/>
    <s v="JCMARIN"/>
    <s v=" "/>
    <s v="Obrero"/>
    <d v="2023-08-03T00:00:00"/>
    <s v="Origino"/>
    <s v="NRESPONS"/>
    <s v="Registros Pub y Redes Emp"/>
    <s v="Back (Registro)"/>
    <s v="Finalizado"/>
    <s v=" "/>
    <s v="Asignado a"/>
    <s v="ECUARTAS"/>
    <s v="Registros Pub y Redes Emp"/>
    <s v="Back (Registro)"/>
    <d v="2023-08-03T00:00:00"/>
    <s v="A"/>
    <s v="MERCANTIL"/>
    <n v="985549"/>
    <m/>
    <m/>
    <m/>
    <m/>
    <m/>
    <m/>
    <s v="Inscrito"/>
    <m/>
    <s v="INT. ZULEIMA CONSTANZA CUERVO BARRETO"/>
    <s v=""/>
    <s v="zuleima.cuervo@correo.policia.gov.co"/>
    <s v="E-mail"/>
    <s v="3123827763"/>
    <s v="3 Peticiones"/>
    <x v="0"/>
    <s v="Registros Publicos y Redes Emp"/>
    <s v="Derecho de peticion"/>
    <s v="."/>
    <s v="."/>
    <s v="2023-00284 SANTIAGO DE CALI, 4 DE AGOSTO DE 2023 SEÑORES MINISTERIO DE DEFENSA NACIONAL POLICIA NACIONAL ATENCIÓN: INTENDENTE ZULEIMA CONSTANZA CUERVO BARRETO INVESTIGADOR CRIMINAL - UNIDAD INVESTIGATIVA CONTRA LAVADO DE ACTIVOS ZULEIMA.CUERVO@CORREO.POLICIA.GOV.CO BOGOTÁ D.C. CORDIAL SALUDO, DAMOS RESPUESTA A SU OFICIO REF 11 001 60 99144 2022 50171 DEL 13 DE JUNIO DE 2023, RECIBIDO EN LA CÁMARA DE COMERCIO DE BOGOTÁ Y REMITIDO A ESTA ENTIDAD EL 2 DE AGOSTO, SOLICITÓ: &quot;OBTENER COPIA DE LA CARPETA HISTÓRICA DE LAS PERSONAS NATURALES, PARA ESTABLECER SI REGISTRAN COMO PROPIETARIOS O MIEMBROS DE ALGUNA JUNTA DIRECTIVA DE SOCIEDADES COMERCIALES. EN CASO POSITIVO ADJUNTAR EL CERTIFICADO DE EXISTENCIA Y REPRESENTACIÓN LEGAL Y/O INSCRIPCIÓN DE DOCUMENTOS CORRESPONDIENTES A LA SOCIEDAD MENCIONADA AL RESPECTO, LE INFORMAMOS QUE LAS CÁMARAS DE COMERCIO DEBEN CEÑIRSE A LO ESTRICTAMENTE CONSAGRADO EN EL ORDENAMIENTO JURÍDICO Y, POR LO TANTO, SOLO PUEDEN HACER LO QUE LA LEY LAS FACULT"/>
    <s v="."/>
    <s v="Finalizado"/>
    <s v="ECUARTAS"/>
    <d v="2023-08-04T00:00:00"/>
    <d v="2023-08-04T00:00:00"/>
    <s v="zuleima.cuervo@correo.policia.gov.co.rpost.biz viernes 04/08/2023 3:24 p. m"/>
    <s v="N"/>
    <s v=""/>
    <x v="0"/>
    <s v=""/>
    <s v="N"/>
    <d v="2023-08-04T00:00:00"/>
    <d v="2023-08-04T00:00:00"/>
    <n v="1"/>
    <n v="15"/>
    <x v="0"/>
    <n v="15"/>
    <s v="cumple"/>
  </r>
  <r>
    <x v="0"/>
    <n v="2023005157"/>
    <x v="146"/>
    <s v="EN COMUNICACION DEL DIA 21072023 CON OPJ 9342046 DE LA FGN GRUPO SECCION DE INVTDORES DELEG. PARA SEG. TERRITORIAL MEDELLIN ENVIADO VIA EMAIL E LA CC BOGOTA Y REMITIDO A LA CC CALI EL DIA 01082023 CON RAD. 20230714279 SOLICITAN OBTENER INFORMACION DE LA CARPETA MERCANTIL DEL RUES TODA LA INFORMACION DE LAS PERSONAS NATURALES Y JURIDICAS EN DONDE SE RELACIONAN SOCIOS ACCIONISTAS REPRESENTANTES LEGALES REVISORES FISCALES Y DEMAS Y EL REGISTRO UNICO DE PROPONENTES. - NOTA LAS SOCIEDADES MOUNTAIN SYSTEMS SAS NIT 901512348 - 3 ACTIVA CALI MAT # 1125985 - PROYECTOS Y CONTRUCCIONES RIVADENEIRA S.A.S._x0009_ NIT 900872135 - 1 ACTIVA CALI MAT # 931150 - INNOVARE J.M. S.A.S. NIT 901407830 - 3 ACTIVA_x0009_CALI MAT # 1092544 - MARTINEZ ECHEVERRY JUAN DAVID C.C. 1130592939 CANCELADA EN CALI MAT # 825364 -"/>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IRMA LUZ G. GONZALEZ TURIZO"/>
    <s v="5803814EXT12375"/>
    <s v="IRMA.GONZALEZ@FISCALIA.GOV.CO"/>
    <s v="E-mail"/>
    <s v="3005506673"/>
    <s v="3 Peticiones"/>
    <x v="0"/>
    <s v="Registros Publicos y Redes Emp"/>
    <s v="Derecho de peticion"/>
    <s v="."/>
    <s v="."/>
    <s v="2023-00737 SANTIAGO DE CALI, 9 DE AGOSTO DE 2023 SEÑORES FISCALIA GENERAL DE LA NACION ATENCIÓN: IRMA LUZ GONZALEZ TURIZO PROFESIONAL ESPECIALIZADO II IRMA.GONZALEZ@FISCALIA.GOV.CO BOGOTÁ D.C. CORDIAL SALUDO DAMOS RESPUESTA AL OFICIO NUCN 11001609915720220027 DEL 21 DE JULIO DEL 2023, RECIBIDO EN LA CÁMARA DE COMERCIO DE BOGOTÁ Y REMITIDO A ESTA ENTIDAD EL 1 DE AGOSTO DE 2023, EN EL CUAL SOLICITA SUMINISTRAR LA SIGUIENTE INFORMACIÓN: &quot;1.TODA LA INFORMACIÓN MERCANTIL DE LAS PERSONAS NATURALES Y JURÍDICAS EN DONDE SE RELACIONEN SOCIOS, ACCIONISTAS, REPRESENTANTES LEGALES, REVISORES FISCALES Y DEMÁS. 2.FAVOR INCLUIR LA CARPETA MERCANTIL O EXPEDIENTE DE CADA RESULTADO. 3. INFORMACIÓN DEL REGISTRO ÚNICO DE PROPONENTES RUP &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8-09T00:00:00"/>
    <d v="2023-08-09T00:00:00"/>
    <s v="'irma.gonzalez@fiscalia.gov.co.rpost.biz' miércoles 09/08/2023 4:25 p. m"/>
    <s v="N"/>
    <s v=""/>
    <x v="0"/>
    <s v=""/>
    <s v="N"/>
    <d v="2023-08-09T00:00:00"/>
    <d v="2023-08-09T00:00:00"/>
    <n v="3"/>
    <n v="15"/>
    <x v="0"/>
    <n v="15"/>
    <s v="cumple"/>
  </r>
  <r>
    <x v="0"/>
    <n v="2023005159"/>
    <x v="146"/>
    <s v="EN COMUNICACION DEL DIA 01082023 CON EMAIL ENVIADO DE LA CC MEDELLIN REMITIDO A L CC CALI EL DIA 02082023 CON RAD. NO. 20230714843 POR TRASLADO POR COMPETENCIAS SEGUN CONVERSACION TELEFONICA DEL ASESOR DE LA CC MEDELLIN CON EL SR. JUAN RAFAEL ARANGO PAVA DE AL SOCIEDAD INDUSTRIAS FATELARES SOLICITA UNA BASE DE DATOS DEL SECTOR HOTELERO EN COLOMBIA"/>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JUAN RAFAEL ARANGO PAVA"/>
    <s v=""/>
    <s v="juanrafa@fatelares.com.co"/>
    <s v="E-mail"/>
    <s v=""/>
    <s v="3 Peticiones"/>
    <x v="0"/>
    <s v="Registros Publicos y Redes Emp"/>
    <s v="Derecho de peticion"/>
    <s v="."/>
    <s v="."/>
    <s v="2023-00844 SANTIAGO DE CALI, 9 DE AGOSTO DE 2023 SEÑOR JUAN RAFAEL ARANGO PAVA JUANRAFA@FATELARES.COM.CO MEDELLÍN CORDIAL SALUDO, DAMOS RESPUESTA A SU SOLICITUD DEL 18 DE JULIO DE 2023, RECIBIDO EN LA CÁMARA DE COMERCIO DE MEDELLÍN Y REMITIDO A ESTA ENTIDAD EL 1 DE AGOSTO DE 2023, EN EL QUE SOLICITA: &quot;INFORME A NIVEL NACIONAL DE LOS ESTABLECIMIENTOS DE COMERCIO QUE TENGA REPORTADO ALGUNO DE LOS SIGUIENTES CÓDIGOS CIIU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
    <s v="."/>
    <s v="Finalizado"/>
    <s v="ECUARTAS"/>
    <d v="2023-08-09T00:00:00"/>
    <d v="2023-08-09T00:00:00"/>
    <s v="juanrafa@fatelares.com.co.rpost.biz miércoles 09/08/2023 4:50 p. m"/>
    <s v="N"/>
    <s v=""/>
    <x v="0"/>
    <s v=""/>
    <s v="N"/>
    <d v="2023-08-09T00:00:00"/>
    <d v="2023-08-09T00:00:00"/>
    <n v="3"/>
    <n v="15"/>
    <x v="0"/>
    <n v="15"/>
    <s v="cumple"/>
  </r>
  <r>
    <x v="0"/>
    <n v="2023005160"/>
    <x v="146"/>
    <s v="EN COMUNICACION DEL DIA 03082023 CON EMAIL ENVIADO A MINTICS Y REMITIDO A LA CC CALI POR TRASLADO POR COMPETENCIAS MEDIANTE PETICION LA SEÑORA ALICIA DUQUE SOLICITO QUE ENVÍEN A MI CORREO ALICIADUQUE@MAIL.UNIATLANTICO.EDU.CO LA BASE DE DATOS DE LAS FIRMAS DE CONTADORES PÚBLICOS EN COLOMBIA, CON LOS SIGUIENTES DATOS: RAZÓN SOCIAL, NIT, NOMBRE DEL REPRESENTANTE LEGAL, GÉNERO, CORREO ELECTRÓNICO, TELÉFONO, MUNICIPIO, DEPARTAMENTO, NÚMERO DE EMPLEADOS REPORTADOS. ESTA BASE DE DATOS SERÁ UTILIZADA PARA RECOLECTAR INFORMACIÓN MEDIANTE UNA ENCUESTA PARA UNA INVESTIGACIÓN ACADÉMICA"/>
    <s v="A"/>
    <s v="JCMARIN"/>
    <s v=" "/>
    <s v="Obrero"/>
    <d v="2023-08-03T00:00:00"/>
    <s v="Origino"/>
    <s v="NRESPONS"/>
    <s v="Registros Pub y Redes Emp"/>
    <s v="Back (Registro)"/>
    <s v="Finalizado"/>
    <s v=" "/>
    <s v="Asignado a"/>
    <s v="ECUARTAS"/>
    <s v="Registros Pub y Redes Emp"/>
    <s v="Back (Registro)"/>
    <d v="2023-08-03T00:00:00"/>
    <s v="A"/>
    <s v=""/>
    <m/>
    <m/>
    <m/>
    <m/>
    <m/>
    <m/>
    <m/>
    <s v="Sin Identificación"/>
    <m/>
    <s v="ALICIA DUQUE"/>
    <s v=""/>
    <s v="aliciaduque@mail.uniatlantico.edu.co"/>
    <s v="E-mail"/>
    <s v=""/>
    <s v="3 Peticiones"/>
    <x v="0"/>
    <s v="Registros Publicos y Redes Emp"/>
    <s v="Derecho de peticion"/>
    <s v="."/>
    <s v="."/>
    <s v="2023-00760 SANTIAGO DE CALI, 10 DE AGOSTO DE 2023 SEÑORES DIRECCIÓN DE GOBIERNO DIGITAL DATOS ABIERTOS DATOSABIERTOS@MINTIC.GOV.CO BOGOTÁ D.C. CORDIAL SALUDO, DAMOS RESPUESTA A SU SOLICITUD, RECIBIDO EN ESTA ENTIDAD EL 31 DE JULIO DE 2023, EN EL QUE SOLICITA LA SIGUIENTE INFORMACIÓN: &quot;LA BASE DE DATOS DE LAS FIRMAS DE CONTADORES PÚBLICOS EN COLOMBIA, CON LOS SIGUIENTES DATOS: RAZÓN SOCIAL, NIT, NOMBRE DEL REPRESENTANTE LEGAL, GÉNERO, CORREO ELECTRÓNICO, TELÉFONO, MUNICIPIO, DEPARTAMENTO, N ?MERO DE EMPLEADOS REPORTADOS. ESTA BASE DE DATOS SER· UTILIZADA PARA RECOLECTAR INFORMACIÓN MEDIANTE UNA ENCUESTA PARA UNA INVESTIGACIÓN ACADÉMI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
    <s v="."/>
    <s v="Finalizado"/>
    <s v="ECUARTAS"/>
    <d v="2023-08-10T00:00:00"/>
    <d v="2023-08-10T00:00:00"/>
    <s v="datosabiertos@mintic.gov.co.rpost.biz jueves 10/08/2023 3:41 p. m"/>
    <s v="N"/>
    <s v=""/>
    <x v="0"/>
    <s v=""/>
    <s v="N"/>
    <d v="2023-08-10T00:00:00"/>
    <d v="2023-08-10T00:00:00"/>
    <n v="4"/>
    <n v="15"/>
    <x v="0"/>
    <n v="15"/>
    <s v="cumple"/>
  </r>
  <r>
    <x v="0"/>
    <n v="2023005163"/>
    <x v="146"/>
    <s v="EN COMUNICACION DEL DIA 24072023 CON EMAIL ENVIADO A CONTACTO CCC LA SOCIEDAD GRUPO AUTOMOTRIZ CARRERA SAS NIT 800170523-0 INFORMA QUE CAMBIO SU RAZON SOCIAL EN LA CIUDAD DE BOGOTA DONDE SE ENCUENTRA DOMICILIADO COMO PPAL Y SOLICITA SEA ACTUALIZADA EL NOMBRE DE LA RESEÑA EN LA SUCURSAL DE CALI MAT 587072-2"/>
    <s v="A"/>
    <s v="JCMARIN"/>
    <s v=" "/>
    <s v="Obrero"/>
    <d v="2023-08-03T00:00:00"/>
    <s v="Origino"/>
    <s v="NRESPONS"/>
    <s v="Registros Pub y Redes Emp"/>
    <s v="Empresario"/>
    <s v="Finalizado"/>
    <s v=" "/>
    <s v="Asignado a"/>
    <s v="MVELASCO"/>
    <s v="Registros Pub y Redes Emp"/>
    <s v="Back Correcciones Registro"/>
    <d v="2023-08-03T00:00:00"/>
    <s v="A"/>
    <s v="MERCANTIL"/>
    <n v="587072"/>
    <m/>
    <m/>
    <m/>
    <m/>
    <m/>
    <m/>
    <s v="Inscrito"/>
    <m/>
    <s v="CESAR CLAUDIO HERNANDEZ HERNANDEZ"/>
    <s v="5241044EXT107"/>
    <s v="contadorcorpotaxis@carreracali.com"/>
    <s v="E-mail"/>
    <s v=""/>
    <s v="2 Del tramite del documento"/>
    <x v="9"/>
    <s v="Registros Publicos y Redes Emp"/>
    <s v="Inscripción"/>
    <s v="."/>
    <s v="."/>
    <s v="AL INSCRITO 587072 ACTUALIZO EL NOMBRE DE LA RESEÑA QUEDANDO GRUPO AUTOMOTRIZ CARRERA S.A.S, SE NOTIFICA AL USUARIO AL CORREO ELECTRONICO REPORTADO EN EL DP"/>
    <s v="."/>
    <s v="Finalizado"/>
    <s v="MVELASCO"/>
    <d v="2023-08-10T00:00:00"/>
    <d v="2023-08-10T00:00:00"/>
    <s v=" "/>
    <s v="N"/>
    <s v=""/>
    <x v="0"/>
    <s v="."/>
    <s v="N"/>
    <d v="2023-08-10T00:00:00"/>
    <d v="2023-08-10T00:00:00"/>
    <n v="4"/>
    <n v="15"/>
    <x v="0"/>
    <n v="15"/>
    <s v="cumple"/>
  </r>
  <r>
    <x v="0"/>
    <n v="2023005164"/>
    <x v="146"/>
    <s v="EL SEÑOR JESÚS ANTONIO PUNGO IDENTIFICADO CON CC. 16639735 SOLICITA QUE LA CAMARA CERTIFIQUE QUE EL SEÑOR FERRER LONDOÑO BILLY ESTIVEN IDENTIFICADO CON CC 1.151.942.673 NO SE ENCUENTRA REGISTRADO COMO COMERCIANTE, Y QUE TAMPOCO TIENE ESTABLECIMIENTOS DE COMERCIO MATRICULADOS A SU NOMBRE ANTE LA CAMARA DE COMERCIO. FAVOR ENVIAR AL CORREO: JESUSPUNGO2@GMAIL.COM"/>
    <s v="A"/>
    <s v="LSOLIS"/>
    <s v=" "/>
    <s v="Principal"/>
    <d v="2023-08-03T00:00:00"/>
    <s v="Origino"/>
    <s v="NRESPONS"/>
    <s v="Registros Pub y Redes Emp"/>
    <s v="Back (Registro)"/>
    <s v="Finalizado"/>
    <s v=" "/>
    <s v="Asignado a"/>
    <s v="CMARTINE"/>
    <s v="Registros Pub y Redes Emp"/>
    <s v="Juridica"/>
    <d v="2023-08-03T00:00:00"/>
    <s v="A"/>
    <s v="MERCANTIL"/>
    <m/>
    <m/>
    <m/>
    <m/>
    <m/>
    <m/>
    <m/>
    <s v="Sin Identificación"/>
    <n v="16639735"/>
    <s v="JESÚS ANTONIO PUNGO"/>
    <s v=""/>
    <s v="JESUSPUNGO2@GMAIL.COM"/>
    <s v="Presencial Verbal"/>
    <s v="3164366718"/>
    <s v="3 Peticiones"/>
    <x v="0"/>
    <s v="Registros Publicos y Redes Emp"/>
    <s v="Derecho de peticion"/>
    <s v="."/>
    <s v="."/>
    <s v="CONTESTADO CON CARTA 2023-00864 DEL 11 DE AGOSTO DE 2023, ASÍ: &quot;MEDIANTE ESCRITO DEL 3 DE AGOSTO DE 2023, SOLICITÓ A ESTA CÁMARA DE COMERCIO UN CERTIFICADO DE NO FIGURA A NOMBRE DE BILLY ESTIVEN FERRER LONDOÑO, IDENTIFICADO CON LA CÉDULA DE CIUDADANÍA NO. 115194267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BILLY ESTIVEN FERRER LONDO"/>
    <s v="."/>
    <s v="Finalizado"/>
    <s v="CMARTINE"/>
    <d v="2023-08-31T00:00:00"/>
    <d v="2023-08-31T00:00:00"/>
    <s v=" "/>
    <s v="N"/>
    <s v=""/>
    <x v="0"/>
    <s v="Interés general y particular"/>
    <s v="N"/>
    <d v="2023-08-31T00:00:00"/>
    <d v="2023-08-31T00:00:00"/>
    <n v="18"/>
    <n v="15"/>
    <x v="1"/>
    <n v="15"/>
    <s v="NO CUMPLE"/>
  </r>
  <r>
    <x v="0"/>
    <n v="2023005169"/>
    <x v="146"/>
    <s v="DERECHO DE PETICIÓN - SOLICITUD DE INSCRIPCIÓN EN EL REGISTRO NACIONAL DE TURISMO DE LA AGENCIA DE VIAJES DE LA CAJA DE COMPENSACIÓN FAMILIAR DEL VALLE DEL CAUDA COMFENALCO VALLE DE LA GENTE JUAN CARLOS LONDOÑO MEDELLIN, MAYOR DE EDAD, DOMICILIADO Y RESIDENTE EN CALI, IDENTIFICADO CON LA CEDULA DE CIUDADANIA N° 16.704.515 DE CALI, EN MI CALIDAD DE DIRECTOR ADMINISTRATIVO SUPLENTE DE LA CAJA DE COMPENSACIÓN FAMILIAR DEL VALLE DEL CAUDA COMFENALCO VALLE DE LA GENTE, IDENTIFICADA CON EL NIT 890303093-5 MEDIANTE EL PRESENTE DE MANERA RESPETUOSA ME PERMITO SOLICITARLES SE REALICE LA INSCRIPCÓN EN EL REGISTRO NACIONAL DE TURISMO DE LA AGENCIA DE VIAJES OPERADORA A REGISTRAR POR LA CORPORACION QUE REPRESENTO."/>
    <s v="A"/>
    <s v="ANGRAMIR"/>
    <s v=" "/>
    <s v="Principal"/>
    <d v="2023-08-03T00:00:00"/>
    <s v="Origino"/>
    <s v="NRESPONS"/>
    <s v="Registros Pub y Redes Emp"/>
    <s v="Front (Cajas)"/>
    <s v="Finalizado"/>
    <s v=" "/>
    <s v="Asignado a"/>
    <s v="CBOTERO"/>
    <s v="Registros Pub y Redes Emp"/>
    <s v="Juridica"/>
    <d v="2023-08-03T00:00:00"/>
    <s v="A"/>
    <s v=""/>
    <m/>
    <m/>
    <m/>
    <m/>
    <m/>
    <m/>
    <m/>
    <s v="Sin Identificación"/>
    <n v="16704515"/>
    <s v="JUAN CARLOS LONDOÑO MEDELLIN"/>
    <s v="6028862727"/>
    <s v="ccfcomfevalle@ssf.gov.co"/>
    <s v="Presencial con Carta"/>
    <s v="6028833451"/>
    <s v="3 Peticiones"/>
    <x v="1"/>
    <s v="Registros Publicos y Redes Emp"/>
    <s v="Derecho de peticion"/>
    <s v="."/>
    <s v="."/>
    <s v=" SANTIAGO DE CALI, 16 DE AGOSTO DE 2023 SEÑOR JUAN CARLOS LONDOÑO MEDELLÍN DIRECTOR ADMINISTRATIVO SUPLENTE CAJA DE COMPENSACIÓN FAMILIAR DEL VALLE DEL CAUCA COMFENALCO VALLE DELAGENTE MCRADA@COMFENALCOVALLE.COM.CO CORDIAL SALUDO, DAMOS RESPUESTA A SU ESCRITO DE FECHA 27 DE JULIO DE 2023, RADICADO EN ESTA ENTIDAD EL 3 DE AGOSTO DE 2023, MEDIANTE EL CUAL SOLICITA &quot;SE REALICE LA INSCRIPCIÓN DE LA AGENCIA DE VIAJES OPERADORA DE LA CAJA DE COMPENSACIÓN FAMILIAR DEL VALLE DEL CAUCA COMFENALCO VALLE DELAGENTE EN EL REGISTRO NACIONAL DE TURISM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CBOTERO"/>
    <d v="2023-08-16T00:00:00"/>
    <d v="2023-08-16T00:00:00"/>
    <s v=" "/>
    <s v="N"/>
    <s v=""/>
    <x v="0"/>
    <s v="Interés general y particular"/>
    <s v="N"/>
    <d v="2023-08-16T00:00:00"/>
    <d v="2023-08-16T00:00:00"/>
    <n v="8"/>
    <n v="15"/>
    <x v="0"/>
    <n v="15"/>
    <s v="cumple"/>
  </r>
  <r>
    <x v="0"/>
    <n v="2023005171"/>
    <x v="146"/>
    <s v="ANDALUCÍA VALLE DEL CAUCA /27/7/23 SEÑORES: CALI VALLE DEL CAUCA SUPERINTENDENCIA DE INDUSTRIA Y COMERCIO DE CALI HOLA BUENAS TARDES ESCRIBO PARA PREGUNTAR ¿CUÁNTO CUESTA QUE LA SUPERINTENDENCIA DE INDUSTRIA Y COMERCIO DE CALI ME DÉ UNA INFORMACIÓN. CUÁNTO CUESTA VALIDAR LOS DATOS DE LA EMPRESA DE LA RUE - CURRENCY AND AUTHENTICATION SOLUTIONS EL SIGUIENTE COMUNICADO ES DE LO QUE NECESITO INFORMACIÓN Y SOLUCIÓN GRACIAS. A QUÉ ENTIDAD EMPRESA U ORGANISMO DEBO ACUDIR PARA COMENTAR QUE LA EMPRESA DE LA RUE - CURRENCY AND AUTHENTICATION SOLUTIONS NO RESPONDE MIS SOLICITUDES COMENTARIOS Y MENSAJES DENTRO DE LA PÁGINA DE DELARUE.COM .PARA ASÍ RECIBIR RESPUESTA SOBRE QUÉ DEBO HACER. PARA QUE DICHA ENTIDAD RESPONDA MIS SOLICITUDES MENSAJES Y COMENTARIOS Y SABER QUÉ REQUISITOS Y POLÍTICAS ENTRE OTROS DEBO HACER Y CUMPLIR PARA VER SI YO UNA PERSONA NORMAL DE NACIONALIDAD COLOMBIANA INDEPENDIENTE PUEDE HACER UN CONTRATO Y NEGOCIO ENTRE PROVEEDOR Y CLIENTE EN EL MERCADO COMERCIAL DE LA EMPRESA ATENTAMENTE SANTIAGO BEJARANO OSPINA C.C. 1193584334 GMAIL SB277253@GMAIL.COM"/>
    <s v="A"/>
    <s v="LROJAS"/>
    <s v=" "/>
    <s v="Unicentro web"/>
    <d v="2023-08-03T00:00:00"/>
    <s v="Origino"/>
    <s v="NMELO"/>
    <s v="Secretaria General"/>
    <s v="Asuntos Legales y Contratacion"/>
    <s v="Finalizado"/>
    <s v=" "/>
    <s v="Asignado a"/>
    <s v="NMELO"/>
    <s v="Asuntos Legales y Contratacion"/>
    <s v="Asuntos Legales y Contratacion"/>
    <d v="2023-08-03T00:00:00"/>
    <s v="A"/>
    <s v=""/>
    <m/>
    <m/>
    <m/>
    <m/>
    <m/>
    <m/>
    <m/>
    <s v="Sin Identificación"/>
    <n v="1193584334"/>
    <s v="SANTIAGO BEJARANO OSPINA"/>
    <s v=""/>
    <s v="sb277253@gmail.com"/>
    <s v="E-mail"/>
    <s v=""/>
    <s v="3 Peticiones"/>
    <x v="3"/>
    <s v="Asuntos Legales y Contratacion"/>
    <s v="Derecho de peticion"/>
    <s v="."/>
    <s v="."/>
    <s v="SE DA RESPUESTA EN SENTIDO QUE NO SOMOS COMPETENTES PARA DAR RESPUESTA A SU SOLICITUD, SE DEJA TRAZABILIDAD DEL ENVIO. DE: ASUNTOS LEGALES CÁMARA DE COMERCIO DE CALI &lt;ASUNTOSLEGALES@CCC.ORG.CO&gt; ENVIADO EL: JUEVES, 10 DE AGOSTO DE 2023 2:49 P. M. PARA: SB277253@GMAIL.COM CC: NATALIA MELO RODRIGUEZ &lt;NMELO@CCC.ORG.CO&gt; ASUNTO: RESPUESTA DERECHO DE PETICIÓN NO. 2023005171 - SANTIAGO BEJARANO "/>
    <s v="."/>
    <s v="Finalizado"/>
    <s v="NMELO"/>
    <d v="2023-08-10T00:00:00"/>
    <d v="2023-08-10T00:00:00"/>
    <s v=" "/>
    <s v="N"/>
    <s v=""/>
    <x v="0"/>
    <s v="Interés general y particular"/>
    <s v="N"/>
    <d v="2023-08-10T00:00:00"/>
    <d v="2023-08-10T00:00:00"/>
    <n v="4"/>
    <n v="15"/>
    <x v="0"/>
    <n v="15"/>
    <s v="cumple"/>
  </r>
  <r>
    <x v="0"/>
    <n v="2023005173"/>
    <x v="146"/>
    <s v="EL SUSCRITO JHON JAIRO LOZANO RIVERA IDENTIFICADO CON CEDULA DE CIUDADANIA # 14.624.885, EN USO DEL PODER CONFERIDO POR EL SEÑOR IVAN ALEXIS ORJUELA LOPEZ EN USO DE DERECHO DE PETICION EN INTERES PARTICULAR . PETICION SE ME EXPIDAN COPIAS AUTENTICAS, A MI COSTA DE LAS ACTAS DE SOCIOS DE LAS SOCIEDADES COMERCIALES QUE MAS ADELANTE SINGULARISE QUE VERSARON SOBRE EL CAMBIO DE REPRESENTANTE LEGAL DEL SR JAIME ORJUELA CABALLERO POR EL DE IVAN ALEXIS ORJUELA LOPEZ, CAUSADAS DESPUES DEL 20 DE DICIEMBRE DE 2001 FECHA EN QUE SUPUESTAMENTE LO SECUESTRARON; Y LAS QUE POSTERIORMENTE SE DERIVARON DE ELLAS. EL OBJETO LAS 25 COPIAS AUTENTICAS DE LAS ACTAS SOCIOS SOLICITADAS, CAUSADAS DESPUES DEL 20 DE DICIEMBRE DE 2001, SERAN PRESENTADAS COMO PRUEBAS A LA FISCALIA GENERAL DE LA NACION PARA SOLICITARLES SU ANULACION POR HABER SIDO OBTENIDAS EN FORMA FRAUDULENTA POR LAS SENCILLAS POTÍSIMAS RAZONES."/>
    <s v="A"/>
    <s v="PGUARGUA"/>
    <s v=" "/>
    <s v="Principal"/>
    <d v="2023-08-03T00:00:00"/>
    <s v="Origino"/>
    <s v="."/>
    <s v="."/>
    <s v="."/>
    <s v="Finalizado"/>
    <s v=" "/>
    <s v="Asignado a"/>
    <s v="ECUARTAS"/>
    <s v="Registros Pub y Redes Emp"/>
    <s v="Back (Registro)"/>
    <d v="2023-08-03T00:00:00"/>
    <s v="A"/>
    <s v="MERCANTIL"/>
    <n v="163661"/>
    <m/>
    <m/>
    <m/>
    <m/>
    <m/>
    <m/>
    <s v="Inscrito"/>
    <n v="14624885"/>
    <s v="JOHN JAIRO LOZANO RIVERA"/>
    <s v=""/>
    <s v="dr.lozanorivera@gmail.com"/>
    <s v="Presencial con Carta"/>
    <s v="3045410195"/>
    <s v="3 Peticiones"/>
    <x v="0"/>
    <s v="Registros Publicos y Redes Emp"/>
    <s v="Derecho de peticion"/>
    <s v="."/>
    <s v="."/>
    <s v="2023-00875 SANTIAGO DE CALI, 17 DE AGOSTO DE 2023 SEÑOR JOHN JAIRO LOZANO RIVERA DR.LOZANORIVERA@GMAIL.COM ACONCILIAR@HOTMAIL.COM LA CIUDAD CORDIAL SALUDO, MEDIANTE ESCRITO DEL 3 DE AGOSTO DE 2023, RECIBIDO EN ESTA ENTIDAD EL MISMO DÍA, SOLICITÓ: &quot;SE ME EXPIDAN COPIAS AUTÉNTICAS A MI COSTA, DE LAS ACTAS DE SOCIOS DE LAS SOCIEDADES COMERCIALES QUE MÁS ADELANTE SINGULARIZARE QUE VERSARON SOBRE EL CAMBIO DE REPRESENTANTE LEGAL DEL SEÑOR JAIME ORJUELA CABALLERO POR EL DE IVÁN ALEXIS ORJUELA LÓPEZ, CAUSADAS DESPUÉS DEL 20 DE DICIEMBRE DE 2001, FECHA EN EL QUE SUPUESTAMENTE LO SECUESTRARON; Y LAS QUE POSTERIORMENTE SE DERIVARON DE ELLAS ASÍ: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s v="."/>
    <s v="Finalizado"/>
    <s v="ECUARTAS"/>
    <d v="2023-08-18T00:00:00"/>
    <d v="2023-08-18T00:00:00"/>
    <s v="'dr.lozanorivera@gmail.com.rpost.biz' viernes 18/08/2023 12:36 p. m"/>
    <s v="N"/>
    <s v=""/>
    <x v="0"/>
    <s v="Interés general y particular"/>
    <s v="N"/>
    <d v="2023-08-18T00:00:00"/>
    <d v="2023-08-18T00:00:00"/>
    <n v="10"/>
    <n v="15"/>
    <x v="0"/>
    <n v="15"/>
    <s v="cumple"/>
  </r>
  <r>
    <x v="0"/>
    <n v="2023005185"/>
    <x v="147"/>
    <s v="EN COMUNICACION DEL DIA 01082023 CON RAD. 20237790051971 DE AL FGN FISCALIA 16 SECCIONAL BOGOTA DC ENVIADO VIA EMAIL A LA CC BOGOTA Y REMITIDO A LA CC CALI EL DIA 04082023 CON RADICACION NO. 20230721039 POR TRASLADO POR COMPETENCIAS SOLICITAN SE INFORME SI A NIVEL NACIONAL LOS SEÑORES LUIS NUMBERTO CASTRO CORTES CC 19055982 - FRANCISCO MIGUEL FERNANDEZ RAMIREZ CC 11323332 - MARIANA ANDREA ALVARADO CHACON CC 51655975 - RICARDO ENRIQUE NATES ESCALLON CC 79684566 MARIA CLAUDIA SALAZAR CC 35457248 Y LA CEDULA 35897529 SE ENCUENTRAN REGISTRADOS EN SUS BASES DE DATOS Y SI POSEEN ESTABLECIMIENTOS DE COMERCIO A SU NOMBRE."/>
    <s v="A"/>
    <s v="JCMARIN"/>
    <s v=" "/>
    <s v="Obrero"/>
    <d v="2023-08-04T00:00:00"/>
    <s v="Origino"/>
    <s v="NRESPONS"/>
    <s v="Registros Pub y Redes Emp"/>
    <s v="Back (Registro)"/>
    <s v="Finalizado"/>
    <s v=" "/>
    <s v="Asignado a"/>
    <s v="ECUARTAS"/>
    <s v="Registros Pub y Redes Emp"/>
    <s v="Back (Registro)"/>
    <d v="2023-08-04T00:00:00"/>
    <s v="A"/>
    <s v=""/>
    <m/>
    <m/>
    <m/>
    <m/>
    <m/>
    <m/>
    <m/>
    <s v="Sin Identificación"/>
    <m/>
    <s v="BLANCA NUBIA GARCIA FERNANDEZ"/>
    <s v="5702000EXT13826"/>
    <s v="blanca.garciafer@fiscalia.gov.co"/>
    <s v="E-mail"/>
    <s v="3165271875"/>
    <s v="3 Peticiones"/>
    <x v="0"/>
    <s v="Registros Publicos y Redes Emp"/>
    <s v="Derecho de peticion"/>
    <s v="."/>
    <s v="."/>
    <s v="2023 - 00398 SANTIAGO DE CALI, 10 DE AGOSTO DE 2023 SEÑORES FISCALIA GENERAL DE LA NACION ATENCIÓN: BLANCA NUBIA GARCÍA FERNÁNDEZ PROFESIONAL INVESTIGADOR II BLANCA.GARCIAFER@FISCALIA.GOV.CO BOGOTÁ D.C. CORDIAL SALUDO DAMOS RESPUESTA AL RADICADO 20237790051971 DEL 1 DE AGOSTO DE 2023, RECIBIDO EN LA CÁMARA DE COMERCIO DE BOGOTÁ Y REMITIDO A ESTA ENTIDAD EL 3 DE AGOSTO DE 2023, EN EL CUAL SOLICITA SUMINISTRAR LA SIGUIENTE INFORMACIÓN: &quot;INFORMAR SI A NIVEL NACIONAL, SE ENCUENTRAN REGISTRADOS LOS SEÑORES LUIS HUMBERTO CASTRO CORTÉS, IDENTIFICADO CON LA CÉDULA DE CIUDADANÍA NO. 19.055.982, FRANCISCO MIGUEL FERNANDEZ RAMIREZ, IDENTIFICADO CON LA CÉDULA DE CIUDADANÍA NO. 11.323.332, MARIANA ANDREA ALVARADO CHACÓN, IDENTIFICADO CON LA CÉDULA DE CIUDADANÍA NO. 51.655.975, RICARDO ENRIQUE NATES ESCALLON, IDENTIFICADO CON LA CÉDULA DE CIUDADANÍA NO. 79.684.566 Y MARIA CLAUDIA SALAZAR, IDENTIFICADA CON LA CÉDULA DE CIUDADANÍA NO. 35.897.529, INFORMANDO SI LOS PRECITADOS POSEEN ESTABLECIMI"/>
    <s v="."/>
    <s v="Finalizado"/>
    <s v="ECUARTAS"/>
    <d v="2023-08-10T00:00:00"/>
    <d v="2023-08-10T00:00:00"/>
    <s v="blanca.garciafer@fiscalia.gov.co.rpost.biz jueves 10/08/2023 4:16 p. m"/>
    <s v="N"/>
    <s v=""/>
    <x v="0"/>
    <s v=""/>
    <s v="N"/>
    <d v="2023-08-10T00:00:00"/>
    <d v="2023-08-10T00:00:00"/>
    <n v="3"/>
    <n v="15"/>
    <x v="0"/>
    <n v="15"/>
    <s v="cumple"/>
  </r>
  <r>
    <x v="0"/>
    <n v="2023005186"/>
    <x v="147"/>
    <s v="EN COMUNICACION DEL DIA 27072023 CON OFICIO DESAJBOGCC23-3724 DE LA CORRDINACION DE GEASTION COBRO COACTIVO DE AL RAMA JUDICIAL DIRECCION SECCIONAL BOGOTA - CUNDINAMARCA - AMAZONAS SOLICITAN SUMINISTRAR INFORMACION REFERENTE A SI EN LA BASE DE DATOS DE SU ENTIDAD SE ENCUENTRAN MATRICULADOS COMO COMERCIANTES O PROPIETARIOS DE ESTABLECIMIENTOS DE COMERCIO LOS CIUDADANOS DEUDORES EN PROCESOS DE COBRO CON ESTA ENTIDAD RELACIONADOS EN EL ARCHIVO EXCEL. EL EXCEL SE ENVIO AL CORREO ELECTRONICO"/>
    <s v="A"/>
    <s v="JCMARIN"/>
    <s v=" "/>
    <s v="Obrero"/>
    <d v="2023-08-04T00:00:00"/>
    <s v="Origino"/>
    <s v="NRESPONS"/>
    <s v="Registros Pub y Redes Emp"/>
    <s v="Back (Registro)"/>
    <s v="Finalizado"/>
    <s v=" "/>
    <s v="Asignado a"/>
    <s v="ECUARTAS"/>
    <s v="Registros Pub y Redes Emp"/>
    <s v="Back (Registro)"/>
    <d v="2023-08-04T00:00:00"/>
    <s v="A"/>
    <s v=""/>
    <m/>
    <m/>
    <m/>
    <m/>
    <m/>
    <m/>
    <m/>
    <s v="Sin Identificación"/>
    <m/>
    <s v="EVELYN LILIANA LEAL GALINDO"/>
    <s v="3532666"/>
    <s v="dirseccmarca-amazonas@cendoj.ramajudicial.gov.co"/>
    <s v="E-mail"/>
    <s v=""/>
    <s v="3 Peticiones"/>
    <x v="0"/>
    <s v="Registros Publicos y Redes Emp"/>
    <s v="Derecho de peticion"/>
    <s v="."/>
    <s v="."/>
    <s v="2023 - 00236 SANTIAGO DE CALI, 10 DE AGOSTO DE 2023 SEÑORES CONSEJO SUPERIOR DE LA JUDICATURA DIRECCIÓN SECCIONAL DE CUNDINAMARCA - AMAZONAS ATENCIÓN: EVELYN LILIANA LEAL GALINDO ABOGADA EJECUTORA DIRSECCMARCA-AMAZONAS@CENDOJ.RAMAJUDICIAL.GOV.CO ZMONTANC@CENDOJ.RAMAJUDICIAL.GOV.CO BOGOTÁ D.C. CORDIAL SALUDO DAMOS RESPUESTA AL OFICIO NO DESAJBOGCC23-3724 DEL 27 DE JULIO DE 2023 RECIBIDO EN LA CÁMARA DE COMERCIO DE BOGOTÁ Y REMITIDO A ESTA ENTIDAD EL 3 DE AGOSTO, EN EL QUE SOLICITA &quot;SÍ EN LA BASE DE DATOS QUE MANEJA DICHA ENTIDAD SE ENCUENTRAN MATRICULADOS COMO COMERCIANTES O PROPIETARIOS DE ESTABLECIMIENTOS DE COMERCIO LOS CIUDADANOS DEUDORES EN PROCESOS DE COBRO COACTIVO QUE ESTÁN A CARGO LA DIRECCIÓN SECCIONAL DE ADMINISTRACIÓN JUDICIAL¿&quot; AL RESPECTO, LE INFORMAMOS QUE LAS CÁMARAS DE COMERCIO DEBEN CEÑIRSE A LO ESTRICTAMENTE CONSAGRADO EN EL ORDENAMIENTO JURÍDICO Y, POR LO TANTO, SOLO PUEDEN HACER LO QUE LA LEY LAS FACULTA, DE TAL MANERA QUE EL ARTÍCULO 86 DEL CÓDIGO DE "/>
    <s v="."/>
    <s v="Finalizado"/>
    <s v="ECUARTAS"/>
    <d v="2023-08-10T00:00:00"/>
    <d v="2023-08-10T00:00:00"/>
    <s v="dirseccmarca-amazonas@cendoj.ramajudicial.gov.co.rpost.biz; zmontanc@cendoj.ramajudicial.gov.co.rpost.biz jueves 10/08/2023 4:50 p. m"/>
    <s v="N"/>
    <s v=""/>
    <x v="0"/>
    <s v=""/>
    <s v="N"/>
    <d v="2023-08-10T00:00:00"/>
    <d v="2023-08-10T00:00:00"/>
    <n v="3"/>
    <n v="15"/>
    <x v="0"/>
    <n v="15"/>
    <s v="cumple"/>
  </r>
  <r>
    <x v="0"/>
    <n v="2023005189"/>
    <x v="147"/>
    <s v="EN COMUNICACION DEL DIA 28072023 CON OFICIO GS-2023-009093 SUBGA POJUD 29.54 DE LA POLICIA NACIONAL SECCIONAL BOGOTA DC ENVIADO VIA EMAIL A LA CC BOGOTA Y REMITIDO A LA CC CALI EL DIA 04082023 CON RAD. 20230723347 POR TRASLADO POR COMPETENCIAS SOLICITAN INFORMAR SI LAS PERSONAS NATURALES Y JURIDICAS QUE SE RELACIONA EN EL OFICIO SI SE ENCUENTRAN VINCULADAS COMO REP.LEGAL SOCIO ACCIONISTA MIEMBRO DE JUNTA DIRECTIVA REV. FISCAL DE ALGUNA SOCIEDAD INSCRITA A NIVEL NACIONAL PARA LO CUAL SE DEBERA ALLEGAR EL HISTORICO DE LA SOCIEDAD QUE LE REGISTRE Y EL CERTIFICADO DE EXISTENCIA Y REPRESENTACION LEGAL. 1. MARIA CAMILA TORRES PEREZ CC 1017200721"/>
    <s v="A"/>
    <s v="JCMARIN"/>
    <s v=" "/>
    <s v="Obrero"/>
    <d v="2023-08-04T00:00:00"/>
    <s v="Origino"/>
    <s v="NRESPONS"/>
    <s v="Registros Pub y Redes Emp"/>
    <s v="Back (Registro)"/>
    <s v="Finalizado"/>
    <s v=" "/>
    <s v="Asignado a"/>
    <s v="ECUARTAS"/>
    <s v="Registros Pub y Redes Emp"/>
    <s v="Back (Registro)"/>
    <d v="2023-08-04T00:00:00"/>
    <s v="A"/>
    <s v=""/>
    <m/>
    <m/>
    <m/>
    <m/>
    <m/>
    <m/>
    <m/>
    <s v="Sin Identificación"/>
    <m/>
    <s v="PAT ERIKA JULIETH MUÑOZ MURCIA"/>
    <s v=""/>
    <s v="erika.muñoz3670@correo.policia.gov.co"/>
    <s v="E-mail"/>
    <s v="3017780317"/>
    <s v="3 Peticiones"/>
    <x v="0"/>
    <s v="Registros Publicos y Redes Emp"/>
    <s v="Derecho de peticion"/>
    <s v="."/>
    <s v="."/>
    <s v="2023-00284 SANTIAGO DE CALI, 10 DE AGOSTO DE 2023 SEÑORES MINISTERIO DE DEFENSA NACIONAL POLICIA NACIONAL ATENCIÓN: PATRULLERA ERIKA YULIETH MUÑOZ MURCIA INVESTIGADOR CRIMINAL UNIDAD INVESTIGATIVA POLFA ERIKA.MUNOZ3670@CORREO.POLICIA.GOV.CO BOGOTÁ D.C. CORDIAL SALUDO, DAMOS RESPUESTA A SU OFICIO GS-2023-009093/SUBGA-POJUD-29.54 DEL 28 DE JULIO DE 2023, RECIBIDO LA CÁMARA DE COMERCIO DE BOGOTÁ Y REMITIDO A ESTA ENTIDAD EL 3 DE AGOSTO, SOLICITÓ: &quot;INFORME SI LAS PERSONAS NATURALES Y JURÍDICAS QUE SE RELACIONAN SE ENCUENTRAN VINCULADAS COMO REPRESENTANTE LEGAL, SOCIO, ACCIONISTA, MIEMBRO DE JUNTA DIRECTIVA O REVISOR FISCAL DE ALGUNA SOCIEDAD INSCRITA ANTE CÁMARA DE COMERCIO A NIVEL NACIONAL, PARA LO CUAL SE SOLICITA ALLEGAR COPIA DEL HISTÓRICO DE LA SOCIEDAD QUE LE REGISTRE Y CERTIFICADO DE EXISTENCIA Y REPRESENTACIÓN LEGAL MARIA CAMILA TORRES PÉREZ_x0009__x0009__x0009_C.C. 1017200721&quot; AL RESPECTO, LE INFORMAMOS QUE LAS CÁMARAS DE COMERCIO DEBEN CEÑIRSE A LO ESTRICTAMENTE CONSAGRADO EN EL ORDENA"/>
    <s v="."/>
    <s v="Finalizado"/>
    <s v="ECUARTAS"/>
    <d v="2023-08-10T00:00:00"/>
    <d v="2023-08-10T00:00:00"/>
    <s v="erika.munoz3670@correo.policia.gov.co.rpost.biz jueves 10/08/2023 5:08 p. m"/>
    <s v="N"/>
    <s v=""/>
    <x v="0"/>
    <s v=""/>
    <s v="N"/>
    <d v="2023-08-10T00:00:00"/>
    <d v="2023-08-10T00:00:00"/>
    <n v="3"/>
    <n v="15"/>
    <x v="0"/>
    <n v="15"/>
    <s v="cumple"/>
  </r>
  <r>
    <x v="0"/>
    <n v="2023005193"/>
    <x v="147"/>
    <s v="EN COMUNICACION DEL DIA 04082023 CON EMAIL ENVIADO A CONTACTO CCC MEDIANTE PETICION LA SRA. VERONICA VANESSA VENGAL INSIGNARES CC 22585001 DE MANERA RESPETUOSA Y EN VIRTUD DEL ARTÍCULO 23 DE LA CONSTITUCIÓN, SOLICITO INFORMACIÓN SOBRE LAS FECHAS DE CAMBIOS DE CORREOS DE LA SOCIEDAD CASA AUDIOVISUAL INDUSTRIA PARAISO S.A.S. CON NIT 900.486.434 - 3. LO ANTERIOR TENIENDO EN CUENTA QUE EL 10 DE OCTUBRE FIGURABA UN CORREO DE NOTIFICACIONES JUDICIALES MUY DISTINTO AL QUE FIGURA ACTUALMENTE. ASÍ LAS COSAS Y CON OCASIÓN A UN PROCESO JUDICIAL QUE SE LLEVA CONTRA LA MENTADA SOCIEDAD ANTE LOS JUZGADOS LABORALES DE LA CIUDAD DE CALI Y EN ARAS DE DARLE TRANSPARENCIA AL PROCESO Y SE RESPETEN LOS DERECHOS DE DEFENSA Y DEBIDO PROCESO, SOLICITO DICHA INFORMACIÓN DE CARÁCTER URGENTE. ADJUNTAMOS CERTIFICADO DE FECHA DE EXPEDICIÓN DEL 10 DE OCTUBRE DE 2022, MISMA FECHA A PARTIR DE LA CUAL ESTAMOS SOLICITANDO INFORMACIÓN SOBRE EL O LOS CAMBIOS DE CORREOS DE NOTIFICACIONES JUDICIALES Y SUS RESPECTIVAS FECHAS."/>
    <s v="A"/>
    <s v="JCMARIN"/>
    <s v=" "/>
    <s v="Obrero"/>
    <d v="2023-08-04T00:00:00"/>
    <s v="Origino"/>
    <s v="NRESPONS"/>
    <s v="Registros Pub y Redes Emp"/>
    <s v="Back (Registro)"/>
    <s v="Finalizado"/>
    <s v=" "/>
    <s v="Asignado a"/>
    <s v="ECUARTAS"/>
    <s v="Registros Pub y Redes Emp"/>
    <s v="Back (Registro)"/>
    <d v="2023-08-04T00:00:00"/>
    <s v="A"/>
    <s v="MERCANTIL"/>
    <n v="833675"/>
    <m/>
    <m/>
    <m/>
    <m/>
    <m/>
    <m/>
    <s v="Inscrito"/>
    <m/>
    <s v="VERONICA VANESSA VENGAL INSIGNARES"/>
    <s v=""/>
    <s v="vvengal82@gmail.com"/>
    <s v="E-mail"/>
    <s v="3116659487"/>
    <s v="3 Peticiones"/>
    <x v="0"/>
    <s v="Registros Publicos y Redes Emp"/>
    <s v="Derecho de peticion"/>
    <s v="."/>
    <s v="."/>
    <s v="2023-00848 SANTIAGO DE CALI, 10 DE AGOSTO DE 2023 SEÑORA VERONICA VANESSA VENGAL INSIGNARES VVENGAL82@GMAIL.COM BARRANQUILLA CORDIAL SALUDO, MEDIANTE ESCRITO DEL 4 DE AGOSTO DE 2023, RECIBIDO EN ESTA ENTIDAD EL MISMO DÍA, SOLICITÓ: &quot;INFORMACIÓN SOBRE LAS FECHAS DE CAMBIOS DE CORREOS DE LA SOCIEDAD CASAAUDIOVISUAL INDUSTRIA PARAISO S.A.S. CON NIT 900.486.434 - 3. LO ANTERIOR TENIENDO EN CUENTA QUE EL 10 DE OCTUBRE FIGURABA UN CORREO DE NOTIFICACIONES JUDICIALES MUY DISTINTO AL QUE FIGURA ACTUALMENTE. ASÍ LAS COSAS Y CON OCASIÓN A UN PROCESO JUDICIAL QUE SE LLEVA CONTRA LA MENTADA SOCIEDAD ANTE LOS JUZGADOS LABORALES DE LA CIUDAD DE CALI Y EN ARAS DE DARLE TRANSPARENCIA AL PROCESO Y SE RESPETEN LOS DERECHOS DE DEFENSA Y DEBIDO PROCESO, SOLICITO DICHA INFORMACIÓN DE CARÁCTER URGENTE. ADJUNTAMOS CERTIFICADO DE FECHA DE EXPEDICIÓN DEL 10 DE OCTUBRE DE 2022, MISMA FECHA A PARTIR DE LA CUAL ESTAMOS SOLICITANDO INFORMACIÓN SOBRE EL O LOS CAMBIOS DE CORREOS DE NOTIFICACIONES JUDICIALE"/>
    <s v="."/>
    <s v="Finalizado"/>
    <s v="ECUARTAS"/>
    <d v="2023-08-10T00:00:00"/>
    <d v="2023-08-10T00:00:00"/>
    <s v="vvengal82@gmail.com.rpost.biz jueves 10/08/2023 5:50 p. m."/>
    <s v="N"/>
    <s v=""/>
    <x v="0"/>
    <s v="Interés general y particular"/>
    <s v="N"/>
    <d v="2023-08-10T00:00:00"/>
    <d v="2023-08-10T00:00:00"/>
    <n v="3"/>
    <n v="15"/>
    <x v="0"/>
    <n v="15"/>
    <s v="cumple"/>
  </r>
  <r>
    <x v="0"/>
    <n v="2023005201"/>
    <x v="148"/>
    <s v="EN COMUNICACION DEL DIA 04082023 CON EMAIL ENVIADO A CONTACTO CCC MEDIANTE DERECHO DE PETICION EL SR. GENARO ANDRES CAICEDO MUÑOZ CC 10523419 REP. LEGAL DEL LA SOCIEDAD AGRICOLA EL COROZO SAS NIT 900399586-5 MAT MERCANTIL 806233-16 SOLICITA SE EXPIDA ASU COSTA COPIAS AUTENTICAS DE TODOS LOS DOCUMENTOS PETIXCIONES DE PARTICULARES ACTAS INSCRISPION DE ACTAS DECISIONES ADMINISTRATIVAS Y/O JURISDICCIONALES RESOLUCIONES ETC QUE OBREN EN LOS ARCHIVOS DE LA CCC FISICOA Y DIGITALES RELATIVOS A ESA SOCIEDAD Y AL AÑO 2017 EN ESPECIAL LOS DIOCUMENTOS RELATIVOS CON EL ACTA 13 DE LA REUINION DE UN DERECHO PROPIO DE FECHA 03042017Y DE SU CORRESPONDIENTE INSCRIPCION RAD. TRAMITE 20170313555 Y DE LAS ACTUACIONES Y DESICIONES SIGUIENTES DE LA CAMARA DE LA SUPERSINTENDENCIA DE INDUSTRIA Y COMERCIO Y DE OTRO PARTICULAR O ACCIONISTA RELATIVAS CON EL TRAMITE U OTRO ASUNTO. ADICIONAL MENTE SOLICITO COPOA DE LOS ESTATUTOS DE LA SOCIEDAD- NOTA: FAVOR DIRIGIR LOS DOCUMENTOS SOLICITADOS A LA FGN SECCIONAL CALI FISCALAI 36 SECCIONAL SPOA 760016099165202274089 CALLE 10 # 6 - 25 ANTIGUO TELECOM PISO 1 CALI"/>
    <s v="A"/>
    <s v="JCMARIN"/>
    <s v=" "/>
    <s v="Obrero"/>
    <d v="2023-08-08T00:00:00"/>
    <s v="Origino"/>
    <s v="NRESPONS"/>
    <s v="Registros Pub y Redes Emp"/>
    <s v="Back (Registro)"/>
    <s v="Finalizado"/>
    <s v=" "/>
    <s v="Asignado a"/>
    <s v="ECUARTAS"/>
    <s v="Registros Pub y Redes Emp"/>
    <s v="Back (Registro)"/>
    <d v="2023-08-08T00:00:00"/>
    <s v="A"/>
    <s v="MERCANTIL"/>
    <n v="806233"/>
    <n v="20170313555"/>
    <m/>
    <m/>
    <m/>
    <m/>
    <m/>
    <s v="Inscrito"/>
    <n v="10523419"/>
    <s v="GENARO ENDRES CAICEDO MUÑOZ"/>
    <s v=""/>
    <s v="notificaciones@caicedomunoz.com"/>
    <s v="E-mail"/>
    <s v="320 7272670"/>
    <s v="3 Peticiones"/>
    <x v="0"/>
    <s v="Registros Publicos y Redes Emp"/>
    <s v="Derecho de peticion"/>
    <s v="."/>
    <s v="."/>
    <s v=".2023-00858 SANTIAGO DE CALI, 11 DE AGOSTO DE 2023 SEÑOR GENARO ANDRES CAICEDO MUÑOZ NOTIFICACIONES@CAICEDOMUNOZ.COM LA CIUDAD CORDIAL SALUDO, REF.: SPOA: 760016099165202274089 MEDIANTE COMUNICACIÓN DEL 4 DE AGOSTO DE 2023, RECIBIDO EN ESTA ENTIDAD EL MISMO DÍA, SOLICITÓ: &quot;(¿)SE EXPIDAN A MI COSTA COPIAS AUTENTICAS DE LOS DOCUMENTOS QUE A CONTINUACIÓN SE RELACIONAN, LOS CUALES DEBERÁN SER ENVIADOS DIRECTAMENTE A LA OFICINA DE RECEPCIÓN DE DOCUMENTOS DE LA FISCALÍA GENERAL DE LA NACIÓN SECCIONAL CALI PARA CONSERVAR SU CADENA DE CUSTODIA, UBICADA EN LA CALLE 10 # 06 - 25, ANTIGUO EDIFICIO TELECOM, PRIMER PISO DE ESTA MISMA CIUDAD, CON DESTINO A LA FISCALÍA 36 SECCIONAL CALI, RADICACIÓN SPOA NRO. 760016099165202274089, PARA QUE HAGAN PARTE DE UNA INVESTIGACIÓN PENAL QUE ALLÍ CURSA POR LOS DELITOS DE FALSEDAD DOCUMENTAL Y FRAUDE PROCESAL. TODOS LOS DOCUMENTOS -PETICIONES DE PARTICULARES, ACTAS, INSCRIPCIÓN DE ACTAS, DECISIONES ADMINISTRATIVAS Y/O JURISDICCIONALES, RESOLUCIONES"/>
    <s v="."/>
    <s v="Finalizado"/>
    <s v="ECUARTAS"/>
    <d v="2023-08-11T00:00:00"/>
    <d v="2023-08-11T00:00:00"/>
    <s v="notificaciones@caicedomunoz.com.rpost.biz miércoles 14/06/2023 3:41 p. m."/>
    <s v="N"/>
    <s v=""/>
    <x v="0"/>
    <s v=""/>
    <s v="N"/>
    <d v="2023-08-11T00:00:00"/>
    <d v="2023-08-11T00:00:00"/>
    <n v="3"/>
    <n v="15"/>
    <x v="0"/>
    <n v="15"/>
    <s v="cumple"/>
  </r>
  <r>
    <x v="0"/>
    <n v="2023005204"/>
    <x v="148"/>
    <s v="EN COMUNICACION DEL DIA 04082023 CON EMAIL ENVIADO A CONTACTO CCC MEDIANTE DERECHO DE PETICION EL SR. GENARO ANDRES CAICEDO MUÑOZ CC 10523419 REP. LEGAL DEL LA SOCIEDAD AGRÍCOLA SAN VICENTE SAS NIT 900.399.440-5 MAT MERCANTIL 806192-16 SOLICITA SE EXPIDA SU COSTA COPIAS AUTENTICAS DE TODOS LOS DOCUMENTOS PETICIONES DE PARTICULARES ACTAS INSCRISPION DE ACTAS DECISIONES ADMINISTRATIVAS Y/O JURISDICCIONALES RESOLUCIONES ETC QUE OBREN EN LOS ARCHIVOS DE LA CCC FISICO Y DIGITALES RELATIVOS A ESA SOCIEDAD Y AL AÑO 2017 EN ESPECIAL LOS DIOCUMENTOS RELATIVOS CON EL ACTA 13 DE LA REUINION DE UN DERECHO PROPIO DE FECHA 03042017 Y DE SU CORRESPONDIENTE INSCRIPCION RAD. TRAMITE 20170313448 Y DE LAS ACTUACIONES Y DESICIONES SIGUIENTES DE LA CAMARA DE LA SUPERSINTENDENCIA DE INDUSTRIA Y COMERCIO Y DE OTRO PARTICULAR O ACCIONISTA RELATIVAS CON EL TRAMITE U OTRO ASUNTO. ADICIONAL MENTE SOLICITO COPIA DE LOS ESTATUTOS DE LA SOCIEDAD- NOTA: FAVOR DIRIGIR LOS DOCUMENTOS SOLICITADOS A LA FGN SECCIONAL CALI FISCALAI 36 SECCIONAL SPOA 760016099165202274089 CALLE 10 # 6 - 25 ANTIGUO TELECOM PISO 1 CALI"/>
    <s v="A"/>
    <s v="JCMARIN"/>
    <s v=" "/>
    <s v="Obrero"/>
    <d v="2023-08-08T00:00:00"/>
    <s v="Origino"/>
    <s v="NRESPONS"/>
    <s v="Registros Pub y Redes Emp"/>
    <s v="Back (Registro)"/>
    <s v="Finalizado"/>
    <s v=" "/>
    <s v="Asignado a"/>
    <s v="ECUARTAS"/>
    <s v="Registros Pub y Redes Emp"/>
    <s v="Back (Registro)"/>
    <d v="2023-08-08T00:00:00"/>
    <s v="A"/>
    <s v="MERCANTIL"/>
    <n v="806192"/>
    <n v="20170313448"/>
    <m/>
    <m/>
    <m/>
    <m/>
    <m/>
    <s v="Inscrito"/>
    <m/>
    <s v="GENARO ANDRES CAICEDO MUÑOZ"/>
    <s v=""/>
    <s v="notificaciones@caicedomunoz.com"/>
    <s v="E-mail"/>
    <s v="320 7272670"/>
    <s v="3 Peticiones"/>
    <x v="0"/>
    <s v="Registros Publicos y Redes Emp"/>
    <s v="Derecho de peticion"/>
    <s v="."/>
    <s v="."/>
    <s v="2023-00859 SANTIAGO DE CALI, 11 DE AGOSTO DE 2023 SEÑOR GENARO ANDRES CAICEDO MUÑOZ NOTIFICACIONES@CAICEDOMUNOZ.COM LA CIUDAD CORDIAL SALUDO, REF.: SPOA: 760016099165202274089 MEDIANTE COMUNICACIÓN DEL 4 DE AGOSTO DE 2023, RECIBIDO EN ESTA ENTIDAD EL MISMO DÍA, SOLICITÓ: &quot;(¿)SE EXPIDAN A MI COSTA COPIAS AUTENTICAS DE LOS DOCUMENTOS QUE A CONTINUACIÓN SE RELACIONAN EN LA SOCIEDAD AGRÍCOLA SAN VICENTE NIT 900399440, LOS CUALES DEBERÁN SER ENVIADOS DIRECTAMENTE A LA OFICINA DE RECEPCIÓN DE DOCUMENTOS DE LA FISCALÍA GENERAL DE LA NACIÓN SECCIONAL CALI PARA CONSERVAR SU CADENA DE CUSTODIA, UBICADA EN LA CALLE 10 # 06 - 25, ANTIGUO EDIFICIO TELECOM, PRIMER PISO DE ESTA MISMA CIUDAD, CON DESTINO A LA FISCALÍA 36 SECCIONAL CALI, RADICACIÓN SPOA NRO. 760016099165202274089, PARA QUE HAGAN PARTE DE UNA INVESTIGACIÓN PENAL QUE ALLÍ CURSA POR LOS DELITOS DE FALSEDAD DOCUMENTAL Y FRAUDE PROCESAL. TODOS LOS DOCUMENTOS -PETICIONES DE PARTICULARES, ACTAS, INSCRIPCIÓN DE ACTAS, DECISIONES A"/>
    <s v="."/>
    <s v="Finalizado"/>
    <s v="ECUARTAS"/>
    <d v="2023-08-11T00:00:00"/>
    <d v="2023-08-11T00:00:00"/>
    <s v="notificaciones@caicedomunoz.com.rpost.biz viernes 11/08/2023 12:24 p. m."/>
    <s v="N"/>
    <s v=""/>
    <x v="0"/>
    <s v="Interés general y particular"/>
    <s v="N"/>
    <d v="2023-08-11T00:00:00"/>
    <d v="2023-08-11T00:00:00"/>
    <n v="3"/>
    <n v="15"/>
    <x v="0"/>
    <n v="15"/>
    <s v="cumple"/>
  </r>
  <r>
    <x v="0"/>
    <n v="2023005206"/>
    <x v="148"/>
    <s v="EN COMUNICACION DEL DIA 31072023 CON EMAIL ENVIADO A LA CC BOGOTA Y REMITIDO A LA CC CALI EL DIA 040820232 CON RAD. 20230723930 POR TRASLADO POR COMPETENCIAS MEDIENTE PETICION HECHA A RNT COMFECAMARAS BOGOTA EL SR. LEOVIGILDO MELO CC 17338265 SOLICITA UN LISTADO DE LOS PRESTADORES DE SERVICIOS TURISTICOS QUE TRATA EL ART. 2.2.4.1.1.13 DEL DEC. 1836 DE 2021 INSCRITOS EN EL REGISTRO NACIONAL DE TURISMO EN EL TERRITORIO COLOMBIANO Y QUE ESTEN VIGENTES."/>
    <s v="A"/>
    <s v="JCMARIN"/>
    <s v=" "/>
    <s v="Obrero"/>
    <d v="2023-08-08T00:00:00"/>
    <s v="Origino"/>
    <s v="NRESPONS"/>
    <s v="Registros Pub y Redes Emp"/>
    <s v="Back (Registro)"/>
    <s v="Finalizado"/>
    <s v=" "/>
    <s v="Asignado a"/>
    <s v="ECUARTAS"/>
    <s v="Registros Pub y Redes Emp"/>
    <s v="Back (Registro)"/>
    <d v="2023-08-08T00:00:00"/>
    <s v="A"/>
    <s v=""/>
    <m/>
    <m/>
    <m/>
    <m/>
    <m/>
    <m/>
    <m/>
    <s v="Sin Identificación"/>
    <m/>
    <s v="LEOVIGILDO LEMO"/>
    <s v=""/>
    <s v="granhoteldelcomercio@gamil.com"/>
    <s v="E-mail"/>
    <s v="3214815460"/>
    <s v="3 Peticiones"/>
    <x v="0"/>
    <s v="Registros Publicos y Redes Emp"/>
    <s v="Derecho de peticion"/>
    <s v="."/>
    <s v="."/>
    <s v="2023-00844 SANTIAGO DE CALI, 10 DE AGOSTO DE 2023 SEÑOR LEOVIGILDO MELO GRANHOTELDELCOMERCIO@GMAIL.COM BOGOTÁ D.C. CORDIAL SALUDO, DAMOS RESPUESTA A SU SOLICITUD DEL 2 DE AGOSTO DE 2023, RECIBIDO EN LA CÁMARA DE COMERCIO DE BOGOTÁ Y REMITIDO A ESTA ENTIDAD EL 4 DE AGOSTO DE 2023, EN EL QUE SOLICITA: &quot;LISTADO DE LOS PRESTADORES DE SERVICIOS TURÍSTICOS QUE TRATA EL ARTÍCULO 2.2.4.1.1.13 DEL DECRETO 1836 DE 2021, INSCRITOS EN EL REGISTRO NACIONAL DE TURISMO DE TODO EL TERRITORIO COLOMBIANO QUE SE ENCUENTREN VIGENT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s v="."/>
    <s v="Finalizado"/>
    <s v="ECUARTAS"/>
    <d v="2023-08-11T00:00:00"/>
    <d v="2023-08-11T00:00:00"/>
    <s v="'granhoteldelcomercio@gmail.com.rpost.biz' viernes 11/08/2023 8:18 a. m"/>
    <s v="N"/>
    <s v=""/>
    <x v="0"/>
    <s v=""/>
    <s v="N"/>
    <d v="2023-08-11T00:00:00"/>
    <d v="2023-08-11T00:00:00"/>
    <n v="3"/>
    <n v="15"/>
    <x v="0"/>
    <n v="15"/>
    <s v="cumple"/>
  </r>
  <r>
    <x v="0"/>
    <n v="2023005207"/>
    <x v="148"/>
    <s v="EN COMUNICACION DEL DIA 04082023 CON EMAIL ENVIADO A CONTACTO CCC MEDIANTE DER DE PETICION DE LA CASA DE ENCUENTROS SANADORES MUY COMEDIDAMENTE SOLICITAMOS QUE NOS FACILITE COPIA DE LOS ÚLTIMOS ESTATUTOS QUE ESTÁN REGISTRADOS EN CÁMARA DE COMERCIO"/>
    <s v="A"/>
    <s v="JCMARIN"/>
    <s v=" "/>
    <s v="Obrero"/>
    <d v="2023-08-08T00:00:00"/>
    <s v="Origino"/>
    <s v="NRESPONS"/>
    <s v="Registros Pub y Redes Emp"/>
    <s v="Back (Registro)"/>
    <s v="Finalizado"/>
    <s v=" "/>
    <s v="Asignado a"/>
    <s v="ECUARTAS"/>
    <s v="Registros Pub y Redes Emp"/>
    <s v="Back (Registro)"/>
    <d v="2023-08-08T00:00:00"/>
    <s v="A"/>
    <s v="MERCANTIL"/>
    <n v="981884"/>
    <m/>
    <m/>
    <m/>
    <m/>
    <m/>
    <m/>
    <s v="Inscrito"/>
    <m/>
    <s v="CASA ENCUENTROS SANADORES"/>
    <s v="602 4026222"/>
    <s v="encuentrossanadores@gmail.com"/>
    <s v="E-mail"/>
    <s v=""/>
    <s v="3 Peticiones"/>
    <x v="0"/>
    <s v="Registros Publicos y Redes Emp"/>
    <s v="Derecho de peticion"/>
    <s v="."/>
    <s v="."/>
    <s v="2023-00848 SANTIAGO DE CALI, 11 DE AGOSTO DE 2023 SEÑORES CASA ENCUENTROS SANADORES ENCUENTROSSANADORES@GMAIL.COM LA CIUDAD CORDIAL SALUDO, MEDIANTE ESCRITO DEL 4 DE AGOSTO DE 2023, RECIBIDO EN ESTA ENTIDAD EL MISMO DÍA, SOLICITÓ: &quot;COPIADE LOS ÚLTIMOS ESTATUTOS QUE ESTÁN REGISTRADOS EN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SOCIEDAD CASA E"/>
    <s v="."/>
    <s v="Finalizado"/>
    <s v="ECUARTAS"/>
    <d v="2023-08-11T00:00:00"/>
    <d v="2023-08-11T00:00:00"/>
    <s v="'encuentrossanadores@gmail.com.rpost.biz' viernes 11/08/2023 1:05 p. m"/>
    <s v="N"/>
    <s v=""/>
    <x v="0"/>
    <s v=""/>
    <s v="N"/>
    <d v="2023-08-11T00:00:00"/>
    <d v="2023-08-11T00:00:00"/>
    <n v="3"/>
    <n v="15"/>
    <x v="0"/>
    <n v="15"/>
    <s v="cumple"/>
  </r>
  <r>
    <x v="0"/>
    <n v="2023005208"/>
    <x v="148"/>
    <s v="SE SOLICITA PRORROGA DE PLAZO PARA SUBSANAR REQUERIMIENTO DEL RAD. 20230610811 DE LA SOCIEDAD GRUPO ESPECIALIZADO EN SEGURIDAD PRIVADA OSZFORD LTDA- GESP OSZFORD LTDA NIT 900815535-1 REQUERIDO POR EL DR. CRISTIAN ARANGO"/>
    <s v="A"/>
    <s v="JCMARIN"/>
    <s v=" "/>
    <s v="Obrero"/>
    <d v="2023-08-08T00:00:00"/>
    <s v="Origino"/>
    <s v="NRESPONS"/>
    <s v="Registros Pub y Redes Emp"/>
    <s v="Front (Cajas)"/>
    <s v="Finalizado"/>
    <s v=" "/>
    <s v="Asignado a"/>
    <s v="CBOTERO"/>
    <s v="Registros Pub y Redes Emp"/>
    <s v="Juridica"/>
    <d v="2023-08-08T00:00:00"/>
    <s v="A"/>
    <s v="MERCANTIL"/>
    <n v="918920"/>
    <n v="20230610811"/>
    <m/>
    <m/>
    <m/>
    <m/>
    <m/>
    <s v="Inscrito"/>
    <m/>
    <s v="JORGE ALBERTO SALAZAR SARRIA"/>
    <s v="8960202"/>
    <s v="contabilidad@seguridadoszford.co"/>
    <s v="E-mail"/>
    <s v="3156725085"/>
    <s v="3 Peticiones"/>
    <x v="6"/>
    <s v="Registros Publicos y Redes Emp"/>
    <s v="Derecho de peticion"/>
    <s v="."/>
    <s v="."/>
    <s v="SE APLICÓ LA PRÓRROGA"/>
    <s v="."/>
    <s v="Finalizado"/>
    <s v="CBOTERO"/>
    <d v="2023-08-08T00:00:00"/>
    <d v="2023-08-08T00:00:00"/>
    <s v=" "/>
    <s v="N"/>
    <s v=""/>
    <x v="0"/>
    <s v="Interés general y particular"/>
    <s v="N"/>
    <d v="2023-08-08T00:00:00"/>
    <d v="2023-08-08T00:00:00"/>
    <n v="0"/>
    <n v="15"/>
    <x v="0"/>
    <n v="15"/>
    <s v="cumple"/>
  </r>
  <r>
    <x v="0"/>
    <n v="2023005209"/>
    <x v="148"/>
    <s v="SE SOLICITA PRORROGA DE PLAZO PARA SUBSANAR REQUERIMIENTO DEL RAD. 20230619324 DE LA SOCIEDAD TIENDA DEPORTIVA CHIGUIRO S.A.S NIT 901254851-1 REQUERIDO POR LA DRA. MARIA DEL ROSARIO VELASQUEZ"/>
    <s v="A"/>
    <s v="JCMARIN"/>
    <s v=" "/>
    <s v="Obrero"/>
    <d v="2023-08-08T00:00:00"/>
    <s v="Origino"/>
    <s v="NRESPONS"/>
    <s v="Registros Pub y Redes Emp"/>
    <s v="Front (Cajas)"/>
    <s v="Finalizado"/>
    <s v=" "/>
    <s v="Asignado a"/>
    <s v="CBOTERO"/>
    <s v="Registros Pub y Redes Emp"/>
    <s v="Juridica"/>
    <d v="2023-08-08T00:00:00"/>
    <s v="A"/>
    <s v="MERCANTIL"/>
    <n v="1041140"/>
    <n v="20230619324"/>
    <m/>
    <m/>
    <m/>
    <m/>
    <m/>
    <s v="Inscrito"/>
    <m/>
    <s v="HEILLY SERRATO MOLINA"/>
    <s v=""/>
    <s v="hey.serrat@gmail.com"/>
    <s v="E-mail"/>
    <s v=""/>
    <s v="3 Peticiones"/>
    <x v="6"/>
    <s v="Registros Publicos y Redes Emp"/>
    <s v="Derecho de peticion"/>
    <s v="."/>
    <s v="."/>
    <s v="SE APLICÓ LA PRÓRROGA SOLICITADA."/>
    <s v="."/>
    <s v="Finalizado"/>
    <s v="CBOTERO"/>
    <d v="2023-08-08T00:00:00"/>
    <d v="2023-08-08T00:00:00"/>
    <s v=" "/>
    <s v="N"/>
    <s v=""/>
    <x v="0"/>
    <s v="Interés general y particular"/>
    <s v="N"/>
    <d v="2023-08-08T00:00:00"/>
    <d v="2023-08-08T00:00:00"/>
    <n v="0"/>
    <n v="15"/>
    <x v="0"/>
    <n v="15"/>
    <s v="cumple"/>
  </r>
  <r>
    <x v="0"/>
    <n v="2023005213"/>
    <x v="148"/>
    <s v="EN COMUNICACIOND EL DIA 27072023 CON EMAIL ENVIADO A LA CC NEIVA Y REMITIDO A LA CC CALI EL DIA 08082023 MEDIANTE DERECHO DE PETICION EL SR. OSCAR EDUARDO CASTRO ROMERO CC 12265216 TP 149893 CSJ SOLICITA COPIA DE LOS DOCUMENTOS QUE REPOSAN EN EL ARCHIVO DE LA CAMARA DE COMERCIO DE BOGOTA DE LA EMPRESA COPNECTTIC SAS NIT 900389021 Y QUE RELACIONO DE LA SIGUIENTE MANERA: COPIA DE LOS FORMULARIOS Y SOPORTES RESPECTIVOS DE LAS INSCRIPCIONES Y RENOVACIONES HACHAS EN EL RUP DE LSO AÑOS 2010-AL 2023 - COPIA DEL ACTA DE CONSTITUCION DE LA EMPRESA Y SUS FILIALES ESTABLECIMEINTOS DE COMERCIO AGENCIAS O SUCURSALES INSCRITAS EN EL PAIS DESDE SU CONSTITUCION A LA FECHA. - COPIAS Y SOPORTES DE LAS RENOVACIONES DE CAMARA DE COMERCIO QUE SE HACIAN MENSUALMENTE DESDE LA CONSTITUCION DE LA EMPRESA A LA FECHA. LA SOCIEDAD SOLO TIENE REGISTROS EN LA CC HONDA CC SUR ORIENTE DEL TOLIMA Y EN LA CC NEIVA"/>
    <s v="A"/>
    <s v="JCMARIN"/>
    <s v=" "/>
    <s v="Obrero"/>
    <d v="2023-08-08T00:00:00"/>
    <s v="Origino"/>
    <s v="NRESPONS"/>
    <s v="Registros Pub y Redes Emp"/>
    <s v="Back (Registro)"/>
    <s v="Finalizado"/>
    <s v=" "/>
    <s v="Asignado a"/>
    <s v="ECUARTAS"/>
    <s v="Registros Pub y Redes Emp"/>
    <s v="Back (Registro)"/>
    <d v="2023-08-08T00:00:00"/>
    <s v="A"/>
    <s v=""/>
    <m/>
    <m/>
    <m/>
    <m/>
    <m/>
    <m/>
    <m/>
    <s v="Sin Identificación"/>
    <m/>
    <s v="OSCAR EDUARDO CASTRO ROMERO"/>
    <s v=""/>
    <s v="oscarcastro_abogado@hotmail.com"/>
    <s v="E-mail"/>
    <s v="3128688157"/>
    <s v="3 Peticiones"/>
    <x v="0"/>
    <s v="Registros Publicos y Redes Emp"/>
    <s v="Derecho de peticion"/>
    <s v="."/>
    <s v="."/>
    <s v=" 2023-00781 SANTIAGO DE CALI, 11 DE AGOSTO DE 2023 SEÑOR OSCAR EDUARDO CASTRO ROMERO OSCARCASTRO_ABOGADO@HOTMAIL.COM J02PRFCTOPIT@CENDOJ.RAMAJUDICIAL.GOV.CO PITALITO - HUILA CORDIAL SALUDO, MEDIANTE ESCRITO SIN FECHA, RECIBIDO EN LA CÁMARA DE COMERCIO DEL HUILA Y REMITIDO A ESTA ENTIDAD EL 8 DE AGOSTO, SOLICITÓ: &quot;COPIA DE DOCUMENTOS QUE REPOSAN EN EL ARCHIVO DE LA CÁMARA DE COMERCIO DE BOGOTÁ DE LA EMPRESA CONECTTIC S.A.S. CON NIT 900389021 Y QUE RELACIONO DE LA SIGUIENTE MANER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
    <s v="."/>
    <s v="Finalizado"/>
    <s v="ECUARTAS"/>
    <d v="2023-08-11T00:00:00"/>
    <d v="2023-08-11T00:00:00"/>
    <s v="oscarcastro_abogado@hotmail.com.rpost.biz; j02prfctopit@cendoj.ramajudicial.gov.co.rpost.biz viernes 11/08/2023 8:08 a. m"/>
    <s v="N"/>
    <s v=""/>
    <x v="0"/>
    <s v=""/>
    <s v="N"/>
    <d v="2023-08-11T00:00:00"/>
    <d v="2023-08-11T00:00:00"/>
    <n v="3"/>
    <n v="15"/>
    <x v="0"/>
    <n v="15"/>
    <s v="cumple"/>
  </r>
  <r>
    <x v="0"/>
    <n v="2023005214"/>
    <x v="148"/>
    <s v="LA SRA CLAUDENIS GARCIA QUINTERO CC 31 448 528 SOLICITA CERTIFICADO DE NO FIGURA DEL SR ANDRES FELIPE VALENCIA LIARCE CC 1 112 474 007 DE JAMUNDI. SE REALIZA LA CONSULTA CORRESPONDIENTE Y NO ARROJA RESULTADOS. SEA ENVIADO MEDIANTE CORREO ELECTRONICO"/>
    <s v="A"/>
    <s v="HMARIN"/>
    <s v=" "/>
    <s v="Principal"/>
    <d v="2023-08-08T00:00:00"/>
    <s v="Origino"/>
    <s v="NRESPONS"/>
    <s v="Registros Pub y Redes Emp"/>
    <s v="Back (Registro)"/>
    <s v="Finalizado"/>
    <s v=" "/>
    <s v="Asignado a"/>
    <s v="CMARTINE"/>
    <s v="Registros Pub y Redes Emp"/>
    <s v="Juridica"/>
    <d v="2023-08-08T00:00:00"/>
    <s v="A"/>
    <s v=""/>
    <m/>
    <m/>
    <m/>
    <m/>
    <m/>
    <m/>
    <m/>
    <s v="Sin Identificación"/>
    <n v="31448528"/>
    <s v="CLAUDENIS GARCIA"/>
    <s v=""/>
    <s v="claudenisgarcia0413@gmail.com"/>
    <s v="Presencial Verbal"/>
    <s v="3173016236"/>
    <s v="3 Peticiones"/>
    <x v="0"/>
    <s v="Registros Publicos y Redes Emp"/>
    <s v="Derecho de peticion"/>
    <s v="."/>
    <s v="."/>
    <s v="CONTESTADO CON CARTA 2023-00863 DEL 11 DE AGOSTO DE 2023, ASÍ: &quot;MEDIANTE ESCRITO DEL 8 DE AGOSTO DE 2023, SOLICITÓ A ESTA CÁMARA DE COMERCIO UN CERTIFICADO DE NO FIGURA A NOMBRE DE ANDRÉS FELIPE VALENCIA LIARCE, IDENTIFICADO CON LA CÉDULA DE CIUDADANÍA NO. 11124740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ANDRÉS FELIPE VALENCIA LI"/>
    <s v="."/>
    <s v="Finalizado"/>
    <s v="CMARTINE"/>
    <d v="2023-08-17T00:00:00"/>
    <d v="2023-08-17T00:00:00"/>
    <s v=" "/>
    <s v="N"/>
    <s v=""/>
    <x v="0"/>
    <s v="Interés general y particular"/>
    <s v="N"/>
    <d v="2023-08-17T00:00:00"/>
    <d v="2023-08-17T00:00:00"/>
    <n v="7"/>
    <n v="15"/>
    <x v="0"/>
    <n v="15"/>
    <s v="cumple"/>
  </r>
  <r>
    <x v="0"/>
    <n v="2023005215"/>
    <x v="148"/>
    <s v="EN COMUNICACION DEL DIA 03082023 CON EMAIL ENVIADO A MINTICS DATOS ABIERTOS Y REMITIDO A CONTACTO CCC EL DIA 08082023 POR TRASLADO POR COMPETENCIAS MENDIATE PETICION EL SR. JUAN URIBE SOLICITA LISTADO DE LAS TIENDAS NATURISTAS - DROGUERIAS - FARMACIAS - EXPENDIO DE SUPERMERCADOS DIETARIOS EN COLOMBIA ESPECIALMENTE EN LAS ZONAS DEL VALLE, CAUCA Y NARIÑO"/>
    <s v="A"/>
    <s v="JCMARIN"/>
    <s v=" "/>
    <s v="Obrero"/>
    <d v="2023-08-08T00:00:00"/>
    <s v="Origino"/>
    <s v="NRESPONS"/>
    <s v="Registros Pub y Redes Emp"/>
    <s v="Back (Registro)"/>
    <s v="Finalizado"/>
    <s v=" "/>
    <s v="Asignado a"/>
    <s v="ECUARTAS"/>
    <s v="Registros Pub y Redes Emp"/>
    <s v="Back (Registro)"/>
    <d v="2023-08-08T00:00:00"/>
    <s v="A"/>
    <s v=""/>
    <m/>
    <m/>
    <m/>
    <m/>
    <m/>
    <m/>
    <m/>
    <s v="Sin Identificación"/>
    <m/>
    <s v="JUAN URIBE"/>
    <s v=""/>
    <s v="datosabiertos@mintic.gov.co"/>
    <s v="E-mail"/>
    <s v=""/>
    <s v="3 Peticiones"/>
    <x v="0"/>
    <s v="Registros Publicos y Redes Emp"/>
    <s v="Derecho de peticion"/>
    <s v="."/>
    <s v="."/>
    <s v="2023-00760 SANTIAGO DE CALI, 11 DE AGOSTO DE 2023 SEÑORES DIRECCIÓN DE GOBIERNO DIGITAL DATOS ABIERTOS DATOSABIERTOS@MINTIC.GOV.CO BOGOTÁ D.C. CORDIAL SALUDO, DAMOS RESPUESTA A SU SOLICITUD, RECIBIDO EN ESTA ENTIDAD EL 8 DE AGOSTO DE 2023, EN EL QUE SOLICITA LA SIGUIENTE INFORMACIÓN: &quot;EL LISTADO DE LAS TIENDAS NATURISTAS, DROGUERÍAS, FARMACIAS, EXPENDIOS DE SUPLEMENTOS DIETARIOS, EN COLOMBIA, ESPECIALMENTE LA ZONA DE VALLE, CAUCA Y NARI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
    <s v="."/>
    <s v="Finalizado"/>
    <s v="ECUARTAS"/>
    <d v="2023-08-11T00:00:00"/>
    <d v="2023-08-11T00:00:00"/>
    <s v="datosabiertos@mintic.gov.co.rpost.biz viernes 11/08/2023 3:24 p. m"/>
    <s v="N"/>
    <s v=""/>
    <x v="0"/>
    <s v=""/>
    <s v="N"/>
    <d v="2023-08-11T00:00:00"/>
    <d v="2023-08-11T00:00:00"/>
    <n v="3"/>
    <n v="15"/>
    <x v="0"/>
    <n v="15"/>
    <s v="cumple"/>
  </r>
  <r>
    <x v="0"/>
    <n v="2023005217"/>
    <x v="148"/>
    <s v="EN COMUNICACION DEL DIA 04082023 CON EMAIL ENVIADO A CONTACTO CCC MEDIANTE DERECHO DE PETICION EL SR. GENARO ANDRES CAICEDO MUÑOZ CC 10523419 REP. LEGAL DEL LA SOCIEDAD CAICEDO MUÑOZ SAS NIT 891501284-8 MAT MERCANTIL 5996-16 SOLICITA SE EXPIDA A SU COSTA COPIAS AUTENTICAS DE TODOS LOS DOCUMENTOS PETICIONES DE PARTICULARES ACTAS INSCRISPION DE ACTAS DECISIONES ADMINISTRATIVAS Y/O JURISDICCIONALES RESOLUCIONES ETC QUE OBREN EN LOS ARCHIVOS DE LA CCC FISICO A Y DIGITALES RELATIVOS A ESA SOCIEDAD Y AL AÑO 2017 EN ESPECIAL LOS DOCUMENTOS RELATIVOS CON EL ACTA 111 DE LA REUNION DE UN DERECHO PROPIO DE FECHA 03042017 Y DE SU CORRESPONDIENTE INSCRIPCION RAD. TRAMITE 2228887 Y DE LAS ACTUACIONES Y DESICIONES SIGUIENTES DE LA CAMARA DE LA SUPERSINTENDENCIA DE INDUSTRIA Y COMERCIO Y DE OTRO PARTICULAR O ACCIONISTA RELATIVAS CON EL TRAMITE U OTRO ASUNTO. - NOTA LA SOCIEDAD CAICEDO MUÑOZ S.A.S NIT 891501284 - 8 MATRÍCULA CANCELADA POR TRASLADO DE DOMICILIO CAUCA 5996"/>
    <s v="A"/>
    <s v="JCMARIN"/>
    <s v=" "/>
    <s v="Obrero"/>
    <d v="2023-08-08T00:00:00"/>
    <s v="Origino"/>
    <s v="NRESPONS"/>
    <s v="Registros Pub y Redes Emp"/>
    <s v="Back (Registro)"/>
    <s v="Finalizado"/>
    <s v=" "/>
    <s v="Asignado a"/>
    <s v="ECUARTAS"/>
    <s v="Registros Pub y Redes Emp"/>
    <s v="Back (Registro)"/>
    <d v="2023-08-08T00:00:00"/>
    <s v="A"/>
    <s v="MERCANTIL"/>
    <n v="1147379"/>
    <m/>
    <m/>
    <m/>
    <m/>
    <m/>
    <m/>
    <s v="Inscrito"/>
    <m/>
    <s v="GENARO ANDRES CAICEDO MUÑOZ"/>
    <s v=""/>
    <s v="notificaciones@caicedomunoz.com"/>
    <s v="E-mail"/>
    <s v="320 7272670"/>
    <s v="3 Peticiones"/>
    <x v="0"/>
    <s v="Registros Publicos y Redes Emp"/>
    <s v="Derecho de peticion"/>
    <s v="."/>
    <s v="."/>
    <s v="2023-00865 SANTIAGO DE CALI, 11 DE AGOSTO DE 2023 SEÑOR GENARO ANDRES CAICEDO MUÑOZ NOTIFICACIONES@CAICEDOMUNOZ.COM LA CIUDAD CORDIAL SALUDO, REF.: SPOA: 760016099165202274089 MEDIANTE COMUNICACIÓN DEL 4 DE AGOSTO DE 2023, RECIBIDO EN ESTA ENTIDAD EL MISMO DÍA, SOLICITÓ: &quot;(¿)SE EXPIDAN A MI COSTA COPIAS AUTENTICAS DE LOS DOCUMENTOS QUE A CONTINUACIÓN SE RELACIONAN EN LA SOCIEDAD CAICEDO MUÑOZ SAS NIT 891501284-8, LOS CUALES DEBERÁN SER ENVIADOS DIRECTAMENTE A LA OFICINA DE RECEPCIÓN DE DOCUMENTOS DE LA FISCALÍA GENERAL DE LA NACIÓN SECCIONAL CALI PARA CONSERVAR SU CADENA DE CUSTODIA, UBICADA EN LA CALLE 10 # 06 - 25, ANTIGUO EDIFICIO TELECOM, PRIMER PISO DE ESTA MISMA CIUDAD, CON DESTINO A LA FISCALÍA 36 SECCIONAL CALI, RADICACIÓN SPOA NRO. 760016099165202274089, PARA QUE HAGAN PARTE DE UNA INVESTIGACIÓN PENAL QUE ALLÍ CURSA POR LOS DELITOS DE FALSEDAD DOCUMENTAL Y FRAUDE PROCESAL. TODOS LOS DOCUMENTOS -PETICIONES DE PARTICULARES, ACTAS, INSCRIPCIÓN DE ACTAS, DECISIONES AD"/>
    <s v="."/>
    <s v="Finalizado"/>
    <s v="ECUARTAS"/>
    <d v="2023-08-11T00:00:00"/>
    <d v="2023-08-11T00:00:00"/>
    <s v="notificaciones@caicedomunoz.com.rpost.biz viernes 11/08/2023 4:13 p. m"/>
    <s v="N"/>
    <s v=""/>
    <x v="0"/>
    <s v="Interés general y particular"/>
    <s v="N"/>
    <d v="2023-08-11T00:00:00"/>
    <d v="2023-08-11T00:00:00"/>
    <n v="3"/>
    <n v="15"/>
    <x v="0"/>
    <n v="15"/>
    <s v="cumple"/>
  </r>
  <r>
    <x v="0"/>
    <n v="2023005219"/>
    <x v="148"/>
    <s v="EN COMUNICACION DEL DIA 04082023 CON EMAIL ENVIADO A CONTACTO C C CMEDIANTE PETICION LA SRA. MARIA CLAUDIA PATRICIA AUCENON YUCO CC 66809726 SOLICITA POR FAVOR UNA CERTIFICACIÓN DE QUE LA COOPERATIVA DE SERVICIOS MÉDICOS Y DE SEGURIDAD SOCIAL DEL VALLE CON NIT 300242647-5 YA NO EXISTE O ESTÁ LIQUIDADA ESTA CERTIFICACIÓN ME LA SOLICITA MI FONDO DE CESANTÍAS PORVENIR DADO QUE TENGO UNA CESANTÍA DE ESTA COOPERATIVA ENTRE 2003 Y 2004, Y QUE NO HE PODIDO RETIRAR POR PERDIDA DE LA CARTA DE TERMINO DE CONTRATO Y SIN ESTÁ CERTIFICACIÓN PORVENIR NO ME PERMITE EL RETIRO DE DICHAS CESANTÍAS,YA DE FORMA PRESENCIAL ME HAN ATENDIDO SUS ASESORES PERO ME DICEN QUE NO ENCUENTRAN INFORMACIÓN,LA ÚLTIMA VEZ ME DIRECCIONARON A LA SUPERINTENDENCIA DE ECONOMIA SOLIDARIA Y ELLOS ME INDICAN QUE POR LEY NO DAN ESA INFORMACIÓN Y QUE DEBO DIRIGIRME A UDS. ANEXO DICHA COPIA DE RESPUESTA Y QUEDO EN ESPERA QUE PUEDAN AYUDARME CON LA INFORMACIÓN O POR LO MENOS UNA RESPUESTA ESCRITA DE UDS PARA PODER GESTIONAR EN PORVENIR"/>
    <s v="A"/>
    <s v="JCMARIN"/>
    <s v=" "/>
    <s v="Obrero"/>
    <d v="2023-08-08T00:00:00"/>
    <s v="Origino"/>
    <s v="NRESPONS"/>
    <s v="Registros Pub y Redes Emp"/>
    <s v="Back (Registro)"/>
    <s v="Finalizado"/>
    <s v=" "/>
    <s v="Asignado a"/>
    <s v="ECUARTAS"/>
    <s v="Registros Pub y Redes Emp"/>
    <s v="Back (Registro)"/>
    <d v="2023-08-08T00:00:00"/>
    <s v="A"/>
    <s v=""/>
    <m/>
    <m/>
    <m/>
    <m/>
    <m/>
    <m/>
    <m/>
    <s v="Sin Identificación"/>
    <m/>
    <s v="MARIA CLAUDIA PATRICIA AUCENON YUCO"/>
    <s v=""/>
    <s v="claudiaaucenon@gmail.com"/>
    <s v="E-mail"/>
    <s v=""/>
    <s v="3 Peticiones"/>
    <x v="0"/>
    <s v="Registros Publicos y Redes Emp"/>
    <s v="Derecho de peticion"/>
    <s v="."/>
    <s v="."/>
    <s v="2023-00781 SANTIAGO DE CALI, 11 DE AGOSTO DE 2023 SEÑORA MARIA CLAUDIA PATRICIA AUCENON YUCO CLAUDIAAUCENON@GMAIL.COM LA CIUDAD CORDIAL SALUDO, MEDIANTE CORREO ELECTRÓNICO DEL 4 DE AGOSTO DE 2023, RECIBIDO EN ESTA ENTIDAD EL MISMO DÍA, SOLICITÓ: &quot;UNA CERTIFICACIÓN DE QUE LA COOPERATIVA DE SERVICIOSMÉDICOS Y DE SEGURIDAD SOCIAL DEL VALLE CON NIT 300242647-5 YA NO EXISTE O ESTÁ LIQUIDADA, ESTA CERTIFICACIÓN ME LA SOLICITA MI FONDO DE CESANTÍAS PORVENIR DADO QUE TENGO UNA CESANTÍA DE ESTA COOPERATIVA ENTRE 2003 Y 2004, Y QUE NO HE PODIDO RETIRAR POR PERDIDA DE LA CARTA DE TERMINO DE CONTRATO Y SIN ESTÁ CERTIFICACIÓN PORVENIR NO ME PERMITE EL RETIRO DE DICHAS CESANTÍAS, YA DE FORMA PRESENCIAL ME HAN ATENDIDO SUS ASESORES PERO ME DICEN QUE NO ENCUENTRAN INFORMACIÓN, LA ÚLTIMA VEZ ME DIRECCIONARON A LA SUPERINTENDENCIA DE ECONOMIA SOLIDARIA Y ELLOS ME INDICAN QUE POR LEY NO DAN ESA INFORMACIÓN Y QUE DEBO DIRIGIRME A UDS. ANEXO DICHA COPIA DE RESPUESTA Y QUEDO EN ESPERA QUE PUEDA"/>
    <s v="."/>
    <s v="Finalizado"/>
    <s v="ECUARTAS"/>
    <d v="2023-08-11T00:00:00"/>
    <d v="2023-08-11T00:00:00"/>
    <s v="claudiaaucenon@gmail.com.rpost.biz viernes 11/08/2023 4:34 p. m"/>
    <s v="N"/>
    <s v=""/>
    <x v="0"/>
    <s v="Interés general y particular"/>
    <s v="N"/>
    <d v="2023-08-11T00:00:00"/>
    <d v="2023-08-11T00:00:00"/>
    <n v="3"/>
    <n v="15"/>
    <x v="0"/>
    <n v="15"/>
    <s v="cumple"/>
  </r>
  <r>
    <x v="0"/>
    <n v="2023005222"/>
    <x v="148"/>
    <s v="SE SOLICITA PRORROGA DE PLAZO PARA SUBSANAR REQUERIMIENTO DEL RAD. 20230542309 DE LA SOCIEDAD OGRAFICAS IMPRESORES SAS NIT 900243602-1 REQUERIDO POR LA DRA. LADYS ADRIANA BORRERO LARRAHONDO"/>
    <s v="A"/>
    <s v="JCMARIN"/>
    <s v=" "/>
    <s v="Obrero"/>
    <d v="2023-08-08T00:00:00"/>
    <s v="Origino"/>
    <s v="NRESPONS"/>
    <s v="Registros Pub y Redes Emp"/>
    <s v="Juridica"/>
    <s v="Activo"/>
    <s v=" "/>
    <s v="Asignado a"/>
    <s v="LBORRERO"/>
    <s v="Registros Pub y Redes Emp"/>
    <s v="Juridica"/>
    <d v="2023-08-08T00:00:00"/>
    <s v="A"/>
    <s v="PROPONENTES"/>
    <n v="130485"/>
    <n v="20230542309"/>
    <m/>
    <m/>
    <m/>
    <m/>
    <m/>
    <s v="Inscrito"/>
    <n v="16735882"/>
    <s v="OSCAR EDUARDO ORTIZ GUTIERREZ"/>
    <s v="8800976"/>
    <s v="contabilidad@ograficas.com"/>
    <s v="E-mail"/>
    <s v=""/>
    <s v="3 Peticiones"/>
    <x v="6"/>
    <s v="Registros Publicos y Redes Emp"/>
    <s v="Derecho de peticion"/>
    <s v="."/>
    <s v="."/>
    <s v=" DE CONFORMIDAD CON EL ARTÍCULO 17 DEL CÓDIGO DE PROCEDIMIENTO ADMINISTRATIVO Y DE LO CONTENCIOSO ADMINISTRATIVO SE INFORMA QUE EL DÍA 07 JUNIO DE 2023 EL PROPONENTE O'GRAFICAS IMPRESORES S.A.S. ENVIÓ OFICIO A LA CÁMARA DE COMERCIO DE CALI SOLICITANDO PRÓRROGA DE CORRECCIÓN RUP, PRÓRROGA QUE FUE CONCEDIDA DESDE 09/07/2023 HASTA 09/08/2023; LA PRÓRROGA FUE DE UN MES, POR LO ANTERIOR NO ES POSIBLE CONCEDER UNA SEGUNDA PRÓRROGA COMO LO SOLICITAN EN EL OFICIO ENVIADO EL DÍA 08/08/2023, AL NO REALIZAR LA SUBSANACIÓN NI REINGRESAR EL TRÁMITE SUBSANADO SE APLICARÁ EL DESISTIMIENTO TÁCITO. "/>
    <s v="."/>
    <s v="Finalizado"/>
    <s v="LBORRERO"/>
    <d v="2023-08-15T00:00:00"/>
    <d v="2023-08-15T00:00:00"/>
    <s v=" "/>
    <s v="N"/>
    <s v=""/>
    <x v="0"/>
    <s v="."/>
    <s v="N"/>
    <d v="2023-08-15T00:00:00"/>
    <d v="2023-08-15T00:00:00"/>
    <n v="5"/>
    <n v="15"/>
    <x v="0"/>
    <n v="15"/>
    <s v="cumple"/>
  </r>
  <r>
    <x v="0"/>
    <n v="2023005223"/>
    <x v="148"/>
    <s v="POR FAVOR CAMBIAR EL TIPO DE IDENTIFICACION DE TARJETA DE IDENTIDAD A CEDULA DE CIUDADANIA DEL SEÑOR JUAN DAVID MAZUERA QUINTERO IDENTIFICADO CON C.C NO. 1.005.895.268 DE CALI EN LA SOCIEDAD IMPORTACIONES Y DISTRIBUCIONES INDUSTRIALES COINPA LTDA CON NIT 805.027.187-6"/>
    <s v="A"/>
    <s v="DCOLLAZO"/>
    <s v=" "/>
    <s v="Principal"/>
    <d v="2023-08-08T00:00:00"/>
    <s v="Origino"/>
    <s v="NRESPONS"/>
    <s v="Registros Pub y Redes Emp"/>
    <s v="Empresario"/>
    <s v="Finalizado"/>
    <s v=" "/>
    <s v="Asignado a"/>
    <s v="MVELASCO"/>
    <s v="Registros Pub y Redes Emp"/>
    <s v="Back Correcciones Registro"/>
    <d v="2023-08-08T00:00:00"/>
    <s v="A"/>
    <s v="MERCANTIL"/>
    <n v="610817"/>
    <n v="20230727747"/>
    <m/>
    <m/>
    <m/>
    <m/>
    <m/>
    <s v="Inscrito"/>
    <n v="1005895268"/>
    <s v="JUAN DAVID MAZUERA QUINTERO"/>
    <s v=""/>
    <s v="info@coinpaltda.com"/>
    <s v="Presencial con Carta"/>
    <s v="3218990454"/>
    <s v="2 Del tramite del documento"/>
    <x v="20"/>
    <s v="Registros Publicos y Redes Emp"/>
    <s v="Inscripción"/>
    <s v="."/>
    <s v="."/>
    <s v=".AL INSCRITO 610817 SE ACTUALIZA EL TIPO NÚMERO DE DOCUMENTO DE IDENTIDAD Y LOS APELLIDOS, TODA VEZ QUE APORTARON COPIA DEL REGISTRO CIVIL Y CÉDULA DE CIUDADANÍA, SE NOTIFICA AL CORREO ELECTRÓNICO REPORTADO EN EL RECLAMO."/>
    <s v="."/>
    <s v="Finalizado"/>
    <s v="MVELASCO"/>
    <d v="2023-08-11T00:00:00"/>
    <d v="2023-08-11T00:00:00"/>
    <s v=" "/>
    <s v="N"/>
    <s v=""/>
    <x v="0"/>
    <s v="."/>
    <s v="N"/>
    <d v="2023-08-11T00:00:00"/>
    <d v="2023-08-11T00:00:00"/>
    <n v="3"/>
    <n v="15"/>
    <x v="0"/>
    <n v="15"/>
    <s v="cumple"/>
  </r>
  <r>
    <x v="0"/>
    <n v="2023005226"/>
    <x v="148"/>
    <s v="EN COMUNICACION DEL DIA 08082023 CON OFICIO GS-2023-02274 SUBIN GRUIJ 25.10 DE LA POLICIA NACIONAL SECCIONAL MANIZALEZ ENVIADO VIA EMAIL A CONTACTO CCC SOLICITAN E APORTAR A ESTA UNIDAD DE POLICÍA JUDICIAL EL CERTIFICADO Y REPRESENTACIÓN DE LA EMPRESA CONSTRUCCIONES CONCIVILES S.A NIT 890300604-5."/>
    <s v="A"/>
    <s v="JCMARIN"/>
    <s v=" "/>
    <s v="Obrero"/>
    <d v="2023-08-08T00:00:00"/>
    <s v="Origino"/>
    <s v="NRESPONS"/>
    <s v="Registros Pub y Redes Emp"/>
    <s v="Back (Registro)"/>
    <s v="Finalizado"/>
    <s v=" "/>
    <s v="Asignado a"/>
    <s v="ECUARTAS"/>
    <s v="Registros Pub y Redes Emp"/>
    <s v="Back (Registro)"/>
    <d v="2023-08-08T00:00:00"/>
    <s v="A"/>
    <s v="MERCANTIL"/>
    <n v="9525"/>
    <m/>
    <m/>
    <m/>
    <m/>
    <m/>
    <m/>
    <s v="Inscrito"/>
    <m/>
    <s v="PAT. KATHERINE ATEHORTUA GIRALDO"/>
    <s v=""/>
    <s v="katerine.atehortua3299@correo.policia.gov.co"/>
    <s v="E-mail"/>
    <s v="3234763089"/>
    <s v="3 Peticiones"/>
    <x v="0"/>
    <s v="Registros Publicos y Redes Emp"/>
    <s v="Derecho de peticion"/>
    <s v="."/>
    <s v="."/>
    <s v="2023-00762 SANTIAGO DE CALI, 12 DE AGOSTO DE 2023 SEÑORES MINISTERIO DE DEFENSA NACIONAL POLICIA NACIONAL ATENCIÓN: PATRULLERA KATHERINE ATEHORTUA GIRALDO INVESTIGADOR CRIMINAL KATERINE_ATEHORTUA3299@CORREO.POLICIA.GOV.CO MANIZALES CORDIAL SALUDO, DAMOS RESPUESTA A SU OFICIO GS-2023- 02274 /SUBIN - GRUIJ - 25.10 DEL 8 DE AGOSTO DE 2023, RECIBIDO EN ESTA ENTIDAD EL MISMO DÍA, SOLICITÓ: &quot;EL CERTIFICADO Y REPRESENTACIÓN DE LA EMPRESA DE RAZÓN SOCIAL CONSTRUCCIONES CONCIVILES S.A NIT 890.300.60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
    <s v="."/>
    <s v="Finalizado"/>
    <s v="ECUARTAS"/>
    <d v="2023-08-12T00:00:00"/>
    <d v="2023-08-12T00:00:00"/>
    <s v="katerine_atehortua3299@correo.policia.gov.co.rpost.biz sabado 12/08/2023 11:01 a. m."/>
    <s v="N"/>
    <s v=""/>
    <x v="0"/>
    <s v=""/>
    <s v="N"/>
    <d v="2023-08-12T00:00:00"/>
    <d v="2023-08-12T00:00:00"/>
    <n v="3"/>
    <n v="15"/>
    <x v="0"/>
    <n v="15"/>
    <s v="cumple"/>
  </r>
  <r>
    <x v="0"/>
    <n v="2023005227"/>
    <x v="148"/>
    <s v="EN COMUNICACION DEL DIA 11072023 CON RAS 110016099157202200027 DE LA FGN DELEGADA PARA LA SEGURIDAD TERRITORIAL BOGOTA DC ENVIADO VIA EMAIL A LA CC BOGOTA Y REMITIDO A LA CC CALI EL DIA 08082023 CON RAD. NO. 20230727173 POR TRASLADO POR COMPETENCIAS SOLICITAN REMITIIR TODA LA INFORACION MERCNATIL DE LAS PERSONA NATURALES Y JURIDICAS EN DONDE RELACIONEN SOCIOS ACCVIONISTAS REP. LEGALES REV. FISCALES Y DEMAS INCLUIR CARPETA MERCANTIL O EXPEDIDNETEDE CADA UNA E INFORMACION DEL RUP DE LOS RELACIONADOS EN EL OFICIO. (SON 20 NTS Y DEDULAS) - NOTA SOFTWARE COMPANY G Y G SAS NIT 901513095 - 1 ACTIVA EN CALI MAT # 1126116 - LIBREROS SERNA DIEGO FERNANDO C.C. 94529591 CANCELADA EN CALI MAT # _x0009_709568 - LA CEDULA 94529591 FIGURA CONO REP. LEGAL SUPLENMTE EN LA MAT 649469-3 COMO SOCIO EN LAS MATS. 837205-16 Y 866341-16"/>
    <s v="A"/>
    <s v="JCMARIN"/>
    <s v=" "/>
    <s v="Obrero"/>
    <d v="2023-08-08T00:00:00"/>
    <s v="Origino"/>
    <s v="NRESPONS"/>
    <s v="Registros Pub y Redes Emp"/>
    <s v="Back (Registro)"/>
    <s v="Finalizado"/>
    <s v=" "/>
    <s v="Asignado a"/>
    <s v="ECUARTAS"/>
    <s v="Registros Pub y Redes Emp"/>
    <s v="Back (Registro)"/>
    <d v="2023-08-08T00:00:00"/>
    <s v="A"/>
    <s v=""/>
    <m/>
    <m/>
    <m/>
    <m/>
    <m/>
    <m/>
    <m/>
    <s v="Sin Identificación"/>
    <m/>
    <s v="FREDY GALVIS MOJICA"/>
    <s v="5702000ext13704"/>
    <s v="fredy.galvis@fiscalia.gov.co"/>
    <s v="E-mail"/>
    <s v=""/>
    <s v="3 Peticiones"/>
    <x v="0"/>
    <s v="Registros Publicos y Redes Emp"/>
    <s v="Derecho de peticion"/>
    <s v="."/>
    <s v="."/>
    <s v="2023 - 00237 SANTIAGO DE CALI, 18 DE AGOSTO DE 2023 SEÑORES FISCALIA GENERAL DE LA NACION ATENCIÓN: FREDY GALVIS MOJICA PROFESIONAL INVESTIGADOR I FREDY.GALVIS@FISCALIA.GOV.CO LA CIUDAD CORDIAL SALUDO DAMOS RESPUESTA A SU RADICADO NUNC 110016099157202200027 DEL 11 DE JULIO DE 2023, RECIBIDO EN LA CÁMARA DE COMERCIO DE BOGOTÁ Y REMITIDO A ESTA ENTIDAD EL 10 DE AGOSTO, EN EL CUAL SOLICITA: &quot;TODA LA INFORMACIÓN MERCANTIL DE LAS PERSONAS NATURALES Y JURÍDICAS EN DONDE SE RELACIONAN SOCIOS, ACCIONISTAS, REPRESENTANTES LEGALES, REVISORES FISCALES, Y DEMÁS II) FAVOR INCLUIR LA CARPETA MERCANTIL O EXPEDIENTE DE CADA RESULTADO III) INFORMACIÓN DEL REGISTRO ÚNICO DE PROPONENTES RUP DE LAS EMPRESAS Y PERSONAS QUE A CONTINUACIÓN SE RELACIONAN: AL RESPECTO, LE INFORMAMOS QUE LAS CÁMARAS DE COMERCIO DEBEN CEÑIRSE A LO ESTRICTAMENTE CONSAGRADO EN EL ORDENAMIENTO JURÍDICO Y, POR LO TANTO, SOLO PUEDEN HACER LO QUE LA LEY LAS FACULTA, DE TAL MANERA QUE EL ARTÍCULO 86 DEL CÓDIGO DE COMERC"/>
    <s v="."/>
    <s v="Finalizado"/>
    <s v="ECUARTAS"/>
    <d v="2023-08-18T00:00:00"/>
    <d v="2023-08-18T00:00:00"/>
    <s v="fredy.galvis@fiscalia.gov.co.rpost.biz viernes 18/08/2023 8:31 a. m"/>
    <s v="N"/>
    <s v=""/>
    <x v="0"/>
    <s v="."/>
    <s v="N"/>
    <d v="2023-08-18T00:00:00"/>
    <d v="2023-08-18T00:00:00"/>
    <n v="8"/>
    <n v="15"/>
    <x v="0"/>
    <n v="15"/>
    <s v="cumple"/>
  </r>
  <r>
    <x v="0"/>
    <n v="2023005230"/>
    <x v="148"/>
    <s v="SE SOLICITA PRORROGA DE PLAZO PARA SUBSANAR EL REQUERIMIOENTO DE LA RAD. 20230627220 DE LA ENTIDAD COOPERATIVA MULTIACTIVA DE APORTE Y CREDITO SOLIDARIOS INSCRITO 330-50 NIT 890.304.581-2 REQUERIDO POR EL DR. IGNACIO ROMERO"/>
    <s v="A"/>
    <s v="JCMARIN"/>
    <s v=" "/>
    <s v="Obrero"/>
    <d v="2023-08-08T00:00:00"/>
    <s v="Origino"/>
    <s v="JCMARIN"/>
    <s v="Registros Pub y Redes Emp"/>
    <s v="Front (Cajas)"/>
    <s v="Finalizado"/>
    <s v=" "/>
    <s v="Asignado a"/>
    <s v="IROMERO"/>
    <s v="Registros Pub y Redes Emp"/>
    <s v="Juridica"/>
    <d v="2023-08-08T00:00:00"/>
    <s v="A"/>
    <s v="ESAL"/>
    <n v="330"/>
    <n v="20230627220"/>
    <m/>
    <m/>
    <m/>
    <m/>
    <m/>
    <s v="Inscrito"/>
    <m/>
    <s v="MYRIAM EUGENIA CASTAÑO RUIZ"/>
    <s v="6200910"/>
    <s v="gerencia@coopsolidarios.coop"/>
    <s v="E-mail"/>
    <s v="3137372886"/>
    <s v="2 Del tramite del documento"/>
    <x v="6"/>
    <s v="Registros Publicos y Redes Emp"/>
    <s v="Derecho de peticion"/>
    <s v="."/>
    <s v="."/>
    <s v="08/08/2023: PRÓRROGA CONCEDIDA SE CONFIERE COMO NUEVO PLAZO HASTA EL 11 DE SEPTIEMBRE DE 2023. IROMERO."/>
    <s v="."/>
    <s v="Finalizado"/>
    <s v="IROMERO"/>
    <d v="2023-08-08T00:00:00"/>
    <d v="2023-08-08T00:00:00"/>
    <s v=" "/>
    <s v="N"/>
    <s v=""/>
    <x v="0"/>
    <s v="Sobre Consultas"/>
    <s v="N"/>
    <d v="2023-08-08T00:00:00"/>
    <d v="2023-08-08T00:00:00"/>
    <n v="0"/>
    <n v="15"/>
    <x v="0"/>
    <n v="15"/>
    <s v="cumple"/>
  </r>
  <r>
    <x v="0"/>
    <n v="2023005234"/>
    <x v="149"/>
    <s v="EN COMUNICACION DEL DIA 09082023 CON EMAIL ENVIADO A CONTACTO CCC MEDIANTE PETICION EL SR. CESAR HERNANDEZ CC 14839690 SOLICITA CONOCER EL NUMERO DE VETERINARIAS, PET SHOP Y AGROPUNTOS QUE EXISTEN EN VALLE, CAUCA Y NARIÑO PARA UNA INVESTIGACION DE MERCADO QUE ESTOY HACIENDO PARA EMPRENDER CON ALIMENTOS PARA MASCOTAS."/>
    <s v="A"/>
    <s v="JCMARIN"/>
    <s v=" "/>
    <s v="Obrero"/>
    <d v="2023-08-09T00:00:00"/>
    <s v="Origino"/>
    <s v="NRESPONS"/>
    <s v="Registros Pub y Redes Emp"/>
    <s v="Back (Registro)"/>
    <s v="Finalizado"/>
    <s v=" "/>
    <s v="Asignado a"/>
    <s v="ECUARTAS"/>
    <s v="Registros Pub y Redes Emp"/>
    <s v="Back (Registro)"/>
    <d v="2023-08-09T00:00:00"/>
    <s v="A"/>
    <s v=""/>
    <m/>
    <m/>
    <m/>
    <m/>
    <m/>
    <m/>
    <m/>
    <s v="Sin Identificación"/>
    <m/>
    <s v="CESAR HERNANDEZ"/>
    <s v=""/>
    <s v="cecohermu@hotmail.com"/>
    <s v="E-mail"/>
    <s v="3216384711"/>
    <s v="3 Peticiones"/>
    <x v="0"/>
    <s v="Registros Publicos y Redes Emp"/>
    <s v="Derecho de peticion"/>
    <s v="."/>
    <s v="."/>
    <s v="2023-00844 SANTIAGO DE CALI, 12 DE AGOSTO DE 2023 SEÑOR CESAR HERNANDEZ CECOHERMU@HOTMAIL.COM LA CIUDAD CORDIAL SALUDO, DAMOS RESPUESTA A SU SOLICITUD DEL 9 DE AGOSTO DE 2023, RECIBIDO EN ESTA ENTIDAD EL MISMO DÍA, EN EL QUE SOLICITA: &quot;EL NÚMERO DE VETERINARIAS, PET SHOP Y AGRO PUNTOS QUE EXISTEN EN VALLE, CAUCA Y NARIÑO PARA UNA INVESTIGACIÓN DE MERCADO QUE ESTOY HACIENDO PARA EMPRENDER CON ALIMENTOS PARA MASCOT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
    <s v="."/>
    <s v="Finalizado"/>
    <s v="ECUARTAS"/>
    <d v="2023-08-12T00:00:00"/>
    <d v="2023-08-12T00:00:00"/>
    <s v="'cecohermu@hotmail.com.rpost.biz' sábado 12/08/2023 11:11 a. m"/>
    <s v="N"/>
    <s v=""/>
    <x v="0"/>
    <s v="Interés general y particular"/>
    <s v="N"/>
    <d v="2023-08-12T00:00:00"/>
    <d v="2023-08-12T00:00:00"/>
    <n v="2"/>
    <n v="15"/>
    <x v="0"/>
    <n v="15"/>
    <s v="cumple"/>
  </r>
  <r>
    <x v="0"/>
    <n v="2023005236"/>
    <x v="149"/>
    <s v="EN COMUNICACION DEL DIA 08082023 CON OFICIO GS-2023-110232 SUBOP DICAL 29.25 DE AL POLICIA NACIONAL SECCIONAL CALI ENVIADO VIA EMAIL A CONTACTO CCC EN CUMPLIMIENTO A LA ORDEN DE POLICÍA JUDICIAL NO. 9439719 DE FECHA 08/08/2023, DE MANERA ATENTA Y RESPETUOSA SOLICITO SU VALIOSA COLABORACIÓN EN EL SENTIDO DE SUMINISTRAR COPIA DEL CERTIFICADO EXISTENCIA Y/O REPRESENTACIÓN LEGAL Y LA CARPETA MERCANTIL DE LAS PERSONAS JURÍDICAS RELACIONADAS A CONTINUACIÓN: 1. ORTIMANCE ¿ IMPORTACIONES Y EXPORTACIONES S.A.S EN LIQUIDACIÓN IDENTIFICADA CON NIT. 900503398 ¿ 1. ACTIVA ARMENIA MAT # 177924 Y 2. MAXI DISTRIBUCIONES GROUP S.A.S. IDENTIFICADA CON NIT. 901249670 ¿ 3 ACTIVA CALI MAT # 1039439 ¿ DEL MISMO MODO ALLEGAR COPIA DEL RADICADO NO. 20230234103."/>
    <s v="A"/>
    <s v="JCMARIN"/>
    <s v=" "/>
    <s v="Obrero"/>
    <d v="2023-08-09T00:00:00"/>
    <s v="Origino"/>
    <s v="NRESPONS"/>
    <s v="Registros Pub y Redes Emp"/>
    <s v="Back (Registro)"/>
    <s v="Finalizado"/>
    <s v=" "/>
    <s v="Asignado a"/>
    <s v="ECUARTAS"/>
    <s v="Registros Pub y Redes Emp"/>
    <s v="Back (Registro)"/>
    <d v="2023-08-09T00:00:00"/>
    <s v="A"/>
    <s v="MERCANTIL"/>
    <n v="1039439"/>
    <m/>
    <m/>
    <m/>
    <m/>
    <m/>
    <m/>
    <s v="Inscrito"/>
    <m/>
    <s v="PATRULLERO JOSÉ DAVID ZÁRATE MORALES"/>
    <s v=""/>
    <s v="jose.zarate4249@correo.policia.gov.co"/>
    <s v="E-mail"/>
    <s v="3229469268"/>
    <s v="3 Peticiones"/>
    <x v="0"/>
    <s v="Registros Publicos y Redes Emp"/>
    <s v="Derecho de peticion"/>
    <s v="."/>
    <s v="."/>
    <s v="2023-00570 SANTIAGO DE CALI, 12 DE AGOSTO DE 2023 SEÑORES MINISTERIO DE DEFENSA NACIONAL POLICIA NACIONAL ATENCIÓN: PATRULLERO JOSE DAVID ZARATE MORALES INVESTIGADOR CRIMINAL UICT COMISIÓN PACIFICO JOSE.ZARATE4249@CORREO.POLICIA.GOV.CO LA CIUDAD CORDIAL SALUDO, DAMOS RESPUESTA A SU OFICIO GS-2023- 110232/SUBOP-DICAL-29.25 DEL 8 DE AGOSTO DE 2023, RECIBIDO EN LA CÁMARA DE COMERCIO EL MISMO DÍA, EN EL QUE SOLICITA: &quot;SUMINISTRAR COPIA DEL CERTIFICADO EXISTENCIA Y/O REPRESENTACIÓN LEGAL Y LA CARPETA MERCANTIL DE LAS PERSONAS JURÍDICAS RELACIONADAS A CONTINUACIÓN: 1. ORTIMANCE - IMPORTACIONES Y EXPORTACIONES S.A.S EN LIQUIDACIÓN IDENTIFICADA CON NIT. 900503398 - 1. 2. MAXI DISTRIBUCIONES GROUP S.A.S. IDENTIFICADA CON NIT. 901249670 - 3 O DEL MISMO MODO ALLEGAR COPIA DEL RADICADO NO. 20230234103.&quot; AL RESPECTO, LE INFORMAMOS QUE LAS CÁMARAS DE COMERCIO DEBEN CEÑIRSE A LO ESTRICTAMENTE CONSAGRADO EN EL ORDENAMIENTO JURÍDICO Y, POR LO TANTO, SOLO PUEDEN HACER LO QUE LA LEY LAS "/>
    <s v="."/>
    <s v="Finalizado"/>
    <s v="ECUARTAS"/>
    <d v="2023-08-12T00:00:00"/>
    <d v="2023-08-12T00:00:00"/>
    <s v="jose.zarate4249@correo.policia.gov.co.rpost.biz sábado 12/08/2023 11:38 a. m"/>
    <s v="N"/>
    <s v=""/>
    <x v="0"/>
    <s v=""/>
    <s v="N"/>
    <d v="2023-08-12T00:00:00"/>
    <d v="2023-08-12T00:00:00"/>
    <n v="2"/>
    <n v="15"/>
    <x v="0"/>
    <n v="15"/>
    <s v="cumple"/>
  </r>
  <r>
    <x v="0"/>
    <n v="2023005243"/>
    <x v="149"/>
    <s v="HACE MES Y MEDIO ME HACKEARON MI RED SOCIAL DE FACEBOOK INCLUYENDO LA PÁGINA DE MI NEGOCIO, MI HIJO HABLO CON ELLOS Y ESTÁN PIDIENDO 500 DÓLARES PARA RECUPERAR LA CUENTA, ME GUSTARÍA SABER CUÁL ES EL PROCESO A SEGUIR PARA DENUNCIAR LA SITUACIÓN. "/>
    <s v="A"/>
    <s v="LROJAS"/>
    <s v=" "/>
    <s v="Unicentro web"/>
    <d v="2023-08-09T00:00:00"/>
    <s v="Origino"/>
    <s v="NRESPONS"/>
    <s v="Secretaria General"/>
    <s v="Asuntos Legales y Contratacion"/>
    <s v="Finalizado"/>
    <s v=" "/>
    <s v="Asignado a"/>
    <s v="MANRODRI"/>
    <s v="Asuntos Legales y Contratacion"/>
    <s v="Asuntos Legales y Contratacion"/>
    <d v="2023-08-09T00:00:00"/>
    <s v="A"/>
    <s v=""/>
    <m/>
    <m/>
    <m/>
    <m/>
    <m/>
    <m/>
    <m/>
    <s v="Sin Identificación"/>
    <m/>
    <s v="MARISOL SANCHEZ"/>
    <s v=""/>
    <s v="marisol.juan2004@hotmail.com"/>
    <s v="E-mail"/>
    <s v=""/>
    <s v="3 Peticiones"/>
    <x v="3"/>
    <s v="Asuntos Legales y Contratacion"/>
    <s v="Derecho de peticion"/>
    <s v="."/>
    <s v="."/>
    <s v="EN PRIMER LUGAR, PRECISAMOS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E SENTIDO, LA COMPETENCIA DE LA CÁMARA DE COMERCIO DE CALI SE CIRCUNSCRIBE EXCLUSIVAMENTE A LAS FUNCIONES OTORGADAS POR LA LEY, DENTRO DE LAS CUALES NO SE ENCUENTRA ALGUNA RELACIONADA CON HECHOS COMO LOS DEL OBJETO DE SU PETICIÓN, RA"/>
    <s v="."/>
    <s v="Finalizado"/>
    <s v="MANRODRI"/>
    <d v="2023-08-18T00:00:00"/>
    <d v="2023-08-18T00:00:00"/>
    <s v=" "/>
    <s v="N"/>
    <s v=""/>
    <x v="0"/>
    <s v="Interés general y particular"/>
    <s v="N"/>
    <d v="2023-08-18T00:00:00"/>
    <d v="2023-08-18T00:00:00"/>
    <n v="7"/>
    <n v="15"/>
    <x v="0"/>
    <n v="15"/>
    <s v="cumple"/>
  </r>
  <r>
    <x v="0"/>
    <n v="2023005244"/>
    <x v="149"/>
    <s v="EN COMUNICACION DEL DIA 08082023 CON OFICIO GS-2023 SUBIN GRUIJ 29.25 DE LA POLICIA NACIONAL SECCIONAL BOGOTA DC ENVIADO VIA EMAIL A CONTACTO CCC SOLICITAN SE DE REPUESTA OPORTUNA AL AL OPJ DE FECHA 24-07-2023 EMITIDO POR EL DESPACHO FISCALIA 12 DECLA FGN DONDE SE ORDENA LO SIGUIENTE: OBTENER COPIA DE LA CARPETA HISTORICA DEL SR. ANDRES FELIPE ALVAREZ GRANADOS CC 1110540527 PARA ESTABLECER SI FIGURA COMO PROPIETARIO MIEMBO DE JUNTA DIRECTIVA DE SOCIEDAD COMERCIALEN CASO POSITIVO ADJUNTAR CERTIFICADO RESPECTIVOY AL INSCRIPCION DE DOCUMENTOS CORRSPONDIENTES A LA SOCIEDAD MENCIONADA. DE IGUAL MANERA SE SOLICITA INFROAMCION QUE REGISTRE EN LAS BASES DE DATOS DE LA CCC COPIA DE TODO EL EXPEDIENTE Y CERTIFICADO CORRESPONDIENTE A LAS PERSONAS JURIDICAS QUE SE RELACIONAN EN EL OFICIO. - CASA DE CAMBIO TRUST MONEY EXCHANGE UBICADA EN MEDELLIN CALI E IBAGUE- SPA TURQUESA UBICADO EN IBAGUE MONTEAZUL CLUB NAUTICO UBICADO EN LA REPRESA EL PRADO - HAMBURGUESAS HOMIES EN IBAGUE."/>
    <s v="A"/>
    <s v="JCMARIN"/>
    <s v=" "/>
    <s v="Obrero"/>
    <d v="2023-08-09T00:00:00"/>
    <s v="Origino"/>
    <s v="NRESPONS"/>
    <s v="Registros Pub y Redes Emp"/>
    <s v="Back (Registro)"/>
    <s v="Finalizado"/>
    <s v=" "/>
    <s v="Asignado a"/>
    <s v="ECUARTAS"/>
    <s v="Registros Pub y Redes Emp"/>
    <s v="Back (Registro)"/>
    <d v="2023-08-09T00:00:00"/>
    <s v="A"/>
    <s v=""/>
    <m/>
    <m/>
    <m/>
    <m/>
    <m/>
    <m/>
    <m/>
    <s v="Sin Identificación"/>
    <m/>
    <s v="INT ZULEIMA CONSTANZA CUERVO BARRETO"/>
    <s v=""/>
    <s v="zuleima.ciervo@correo.policia.gov.co"/>
    <s v="E-mail"/>
    <s v="3123827763"/>
    <s v="3 Peticiones"/>
    <x v="0"/>
    <s v="Registros Publicos y Redes Emp"/>
    <s v="Derecho de peticion"/>
    <s v="."/>
    <s v="."/>
    <s v="2023-00284 SANTIAGO DE CALI, 14 DE AGOSTO DE 2023 SEÑORES MINISTERIO DE DEFENSA NACIONAL POLICIA NACIONAL ATENCIÓN: INTENDENTE ZULEIMA CONSTANZA CUERVO BARRETO INVESTIGADOR CRIMINAL - UNIDAD INVESTIGATIVA CONTRA LAVADO DE ACTIVOS ZULEIMA.CUERVO@CORREO.POLICIA.GOV.CO BOGOTÁ D.C. CORDIAL SALUDO, DAMOS RESPUESTA A SU OFICIO REF: 1100160000962022-00020 DEL 8 DE AGOSTO DE 2023, RECIBIDO EN LA CÁMARA DE COMERCIO EL MISMO DÍA, SOLICITÓ: &quot;OBTENER COPIA DE LA CARPETA HISTÓRICA DE LAS PERSONAS NATURALES, PARA ESTABLECER SI REGISTRAN COMO PROPIETARIOS O MIEMBROS DE ALGUNA JUNTA DIRECTIVA DE SOCIEDADES COMERCIALES. EN CASO POSITIVO ADJUNTAR EL CERTIFICADO DE EXISTENCIA Y REPRESENTACIÓN LEGAL Y/O INSCRIPCIÓN DE DOCUMENTOS CORRESPONDIENTES A LA SOCIEDAD MENCIONADA AL RESPECTO, LE INFORMAMOS QUE LAS CÁMARAS DE COMERCIO DEBEN CEÑIRSE A LO ESTRICTAMENTE CONSAGRADO EN EL ORDENAMIENTO JURÍDICO Y, POR LO TANTO, SOLO PUEDEN HACER LO QUE LA LEY LAS FACULTA, DE TAL MANERA QUE EL ARTÍCULO 86 D"/>
    <s v="."/>
    <s v="Finalizado"/>
    <s v="ECUARTAS"/>
    <d v="2023-08-14T00:00:00"/>
    <d v="2023-08-14T00:00:00"/>
    <s v="zuleima.cuervo@correo.policia.gov.co.rpost.biz lunes 14/08/2023 8:52 a. m"/>
    <s v="N"/>
    <s v=""/>
    <x v="0"/>
    <s v=""/>
    <s v="N"/>
    <d v="2023-08-14T00:00:00"/>
    <d v="2023-08-14T00:00:00"/>
    <n v="3"/>
    <n v="15"/>
    <x v="0"/>
    <n v="15"/>
    <s v="cumple"/>
  </r>
  <r>
    <x v="0"/>
    <n v="2023005245"/>
    <x v="149"/>
    <s v="SOLICITUD AYUDA POR SINIESTRO EN ESTABLECIMIENTO COMERCIAL ARRIERO PAISA"/>
    <s v="A"/>
    <s v="LROJAS"/>
    <s v=" "/>
    <s v="Unicentro web"/>
    <d v="2023-08-09T00:00:00"/>
    <s v="Origino"/>
    <s v="NRESPONS"/>
    <s v="Secretaria General"/>
    <s v="Asuntos Legales y Contratacion"/>
    <s v="Finalizado"/>
    <s v=" "/>
    <s v="Asignado a"/>
    <s v="MANRODRI"/>
    <s v="Asuntos Legales y Contratacion"/>
    <s v="Asuntos Legales y Contratacion"/>
    <d v="2023-08-09T00:00:00"/>
    <s v="A"/>
    <s v=""/>
    <m/>
    <m/>
    <m/>
    <m/>
    <m/>
    <m/>
    <m/>
    <s v="Sin Identificación"/>
    <n v="42112022"/>
    <s v="SANDRA PATRICIA OSORIO YEPES"/>
    <s v=""/>
    <s v="restaurantearrieropaisa@gmail.com"/>
    <s v="E-mail"/>
    <s v="3175025778"/>
    <s v="3 Peticiones"/>
    <x v="3"/>
    <s v="Asuntos Legales y Contratacion"/>
    <s v="Derecho de peticion"/>
    <s v="."/>
    <s v="."/>
    <s v="EN PRIMER LUGAR, PRECISAMOS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SEGUNDO LUGAR, PRECISAMOS QUE EL GOBIERNO NACIONAL, AL CREAR LAS CÁMARAS DE COMERCIO, DETERMINA LA JURISDICCIÓN EN LA CUAL CADA UNA EJERCERÁ SUS FUNCIONES. EN ESE SENTIDO, Y TENIENDO EN CUENTA QUE LAS CÁMARAS DE COMERCIO SON ENTIDADES "/>
    <s v="."/>
    <s v="Finalizado"/>
    <s v="MANRODRI"/>
    <d v="2023-08-18T00:00:00"/>
    <d v="2023-08-18T00:00:00"/>
    <s v=" "/>
    <s v="N"/>
    <s v=""/>
    <x v="0"/>
    <s v="Interés general y particular"/>
    <s v="N"/>
    <d v="2023-08-18T00:00:00"/>
    <d v="2023-08-18T00:00:00"/>
    <n v="7"/>
    <n v="15"/>
    <x v="0"/>
    <n v="15"/>
    <s v="cumple"/>
  </r>
  <r>
    <x v="0"/>
    <n v="2023005247"/>
    <x v="149"/>
    <s v="EN COMUNICACION DEL DIA 08082023 CON EMAIL ENVIADO A CONTACTO CCC MEDIANTE DERECHO DE PETICION LA SRA. NANCY NIÑO LOZANO CC 31283444 RESPETUOSAMENTE EXPONGO Y SOLICITO LO QUE A CONTINUACIÓN MANIFIESTA: EL SEÑOR CARLOS ALFIERI DURAN GUERRERO CC 2530832 CONSITUYO POR EP 3.022 DEL 04 DE AGOSTO DE 1992 DE LA NOTARÍA TRECE DE CALI LA SOCIEDAD CARLOS ALFIERI DURAN Y CIA. S. EN C. SIN NIT NOMBRA SOCIO GESTOR O COLECTIVO HASTA SU FALLECIMIENTOSIENDO ASÍ MISMO ADMINISTRADOR Y REPRESENTANTE Y SUS HIJOS COMO SOCIOS COMANDITARIOS. EL 17 DE DICIEMBRE DE 1992 CON LA ESCRITURA PÚBLICA N° 1.647 OTORGADA EN LA NOTARÍA SEGUNDA DE FLORENCIA-CAQUETÁ Y REGISTRADA BAJO EL FOLIO INMOBILIARIO N° 425-20899 DE LA OFICINA DE REGISTRO DE INSTRUMENTOS PÚBLICOS DE SAN VICENTE DEL CAGUÁN, EL SEÑOR CARLOSALFIERI DURAN GUERRERO VENDE A FAVOR DE LA SOCIEDAD CARLOS ALFIERI DURAN Y CIA. S. EN C. UN INMUEBLE RURAL DE SU PROPIEDAD UBICADO EN SAN VICENTE DEL CAGUAN. LA SOCIEDAD EL TÉRMINO DE DURACIÓN DE LA SOCIEDAD EN COMANDITA SIMPLE ERA DE 20 AÑOS Y NO SE PRORROGÓ NI GESTIONÓ EL NIT ANTE LA DIAN LIQUIDA. LA SOCIEDAD EN COMANDITA SIMPLECON ACTA DE JUNTA DE SOCIOS N° 2 DE FECHA 03 DE DICIEMBRE DE 2012 Y EN ESTA LIQUIDACIÓN NO INCLUYE EL INMUEBLE RURAL QUE ADQUIRIÓ LA SOCIEDAD POR ESCRITURAPÚBLICA REGISTRADA LA CÁMARA DE COMERCIO DE CALI ACEPTA LA LIQUIDACIÓN PRESENTADA POR EL SOCIO GESTOR O COLECTIVO SEÑOR CARLOSALFIERI DURAN GUERRERO Y POR LO TANTO CANCELA LA MATRÍCULA MERCANTIL N° 328135 - 6 CARLOS ALFIERI DURAN GUERRERO FALLECE EL 12 DE AGOSTO DE 2017 EN LA CIUDAD DE CALI REGISTRO DE DEFUNCION 09421604 ES UN HECHO CIERTO E INNEGABLE QUE ACTUALMENTE LA SOCIEDAD CARLOS ALFIERI DURAN Y CIA. S. EN C., NO SEHALLA DISUELTA, PUES LA DISOLUCIÓN TENÍAN QUE HABERLA REALIZADO POR ESCRITURA PÚBLICA, ES DECIR, DE LA MISMA FORMA EN QUE SE CONSTITUYÓ, PERO ERA IMPOSIBLEPORQUE CARECÍA DE NIT Y TAMPOCO SE PODÍA INCLUIR EN LA LIQUIDACIÓN EL INMUEBLE PORQUE AL TRATARSE DE UN BIEN RAÍZ EN ESTE CASO SE EXIGE LA ESCRITURA "/>
    <s v="A"/>
    <s v="JCMARIN"/>
    <s v=" "/>
    <s v="Obrero"/>
    <d v="2023-08-09T00:00:00"/>
    <s v="Origino"/>
    <s v="NRESPONS"/>
    <s v="Registros Pub y Redes Emp"/>
    <s v="Back (Registro)"/>
    <s v="Finalizado"/>
    <s v=" "/>
    <s v="Asignado a"/>
    <s v="ECUARTAS"/>
    <s v="Registros Pub y Redes Emp"/>
    <s v="Back (Registro)"/>
    <d v="2023-08-09T00:00:00"/>
    <s v="A"/>
    <s v="MERCANTIL"/>
    <n v="328135"/>
    <m/>
    <m/>
    <m/>
    <m/>
    <m/>
    <m/>
    <s v="Inscrito"/>
    <n v="31283444"/>
    <s v="NANCY NIÑO LOZANO"/>
    <s v=""/>
    <s v="nanilozano@yahoo.es"/>
    <s v="E-mail"/>
    <s v="3132072176"/>
    <s v="3 Peticiones"/>
    <x v="0"/>
    <s v="Registros Publicos y Redes Emp"/>
    <s v="Derecho de peticion"/>
    <s v="."/>
    <s v="."/>
    <s v="2023-00855 SANTIAGO DE CALI, 14 DE AGOSTO DE 2023 SEÑORA NANCY NIÑO LOZANO NANILOZANO@YAHOO.ES LA CIUDAD CORDIAL SALUDO, MEDIANTE CORREO ELECTRÓNICO DEL 8 DE AGOSTO DE 2023, RECIBIDO EN ESTA ENTIDAD EL 9 DE AGOSTO, SOLICITÓ: &quot;EXPIDA UN CERTIFICADO QUE CERTIFIQUE QUE EN LA ACTUALIDAD LA SOCIEDAD CARLOS ALFIERI DURAN Y CIA. S. EN C., NO SE HALLA DISUELTA Y ESTÁ PARCIALMENTE LIQUIDADA, PUES COMO SE DIJO, TODAVÍA EXISTE UN ACTIVO A SU FAVOR Y/O EN PODER DE LA MENCIONADA SOCIEDAD EN COMANDITA SIMPLE. SE CANCELARÁN LOS EMOLUMENTOS QUE USTEDES INDIQUEN Y SE HARÁN LOS PROCEDIMIENTOS DE LEY INDICADOS PARA LA CONSECUCIÓN DEL FIN PROPUES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3-08-14T00:00:00"/>
    <d v="2023-08-14T00:00:00"/>
    <s v="'nanilozano@yahoo.es.rpost.biz' lunes 14/08/2023 9:58 a. m"/>
    <s v="N"/>
    <s v=""/>
    <x v="0"/>
    <s v=""/>
    <s v="N"/>
    <d v="2023-08-14T00:00:00"/>
    <d v="2023-08-14T00:00:00"/>
    <n v="3"/>
    <n v="15"/>
    <x v="0"/>
    <n v="15"/>
    <s v="cumple"/>
  </r>
  <r>
    <x v="0"/>
    <n v="2023005255"/>
    <x v="149"/>
    <s v="EN COMUNICACION DEL DIA 09082023 CON EMAIL ENVIADO A CONTACTO CCC MEDIANTE PETICION LA SRA. CINDY LORENA CAMARGO BARBOSA DEL I C B F REGIONAL BOGOTA DC EN EJERCICIO DE LAS ATRIBUCIONES CONFERIDAS POR LA NORMATIVIDAD VIGENTE PARA EL DESARROLLO DE LA OFICINA ADMINISTRATIVA DE COBRO COACTIVO DE ÉSTA ENTIDAD, DE MANERA ATENTA Y RESPETUOSA, LE SOLICITAMOS ORDENAR A QUIEN CORRESPONDA, REMITIR COPIA DEL CERTIFICADO DE CÁMARA DE COMERCIO DE LA EMPRESA ASESORIAS Y COMERCIALIZADORA DEL VALLE S.A.S. IDENTIFICADA CON NIT. 901222624. "/>
    <s v="A"/>
    <s v="JCMARIN"/>
    <s v=" "/>
    <s v="Obrero"/>
    <d v="2023-08-09T00:00:00"/>
    <s v="Origino"/>
    <s v="NRESPONS"/>
    <s v="Registros Pub y Redes Emp"/>
    <s v="Back (Registro)"/>
    <s v="Finalizado"/>
    <s v=" "/>
    <s v="Asignado a"/>
    <s v="ECUARTAS"/>
    <s v="Registros Pub y Redes Emp"/>
    <s v="Back (Registro)"/>
    <d v="2023-08-09T00:00:00"/>
    <s v="A"/>
    <s v="MERCANTIL"/>
    <n v="1031419"/>
    <m/>
    <m/>
    <m/>
    <m/>
    <m/>
    <m/>
    <s v="Inscrito"/>
    <m/>
    <s v="CINDU LORENA CAMARGO BARBOSA"/>
    <s v="4377630EX106075"/>
    <s v="Cindy.Camargo@icbf.gov.co"/>
    <s v="E-mail"/>
    <s v=""/>
    <s v="3 Peticiones"/>
    <x v="0"/>
    <s v="Registros Publicos y Redes Emp"/>
    <s v="Derecho de peticion"/>
    <s v="."/>
    <s v="."/>
    <s v="2023 - 00716 SANTIAGO DE CALI, 14 DE AGOSTO DE 2023 SEÑORES ICBF SEDE REGIONAL BOGOTÁ ATENCIÓN: CINDY LORENA CAMARGO BARBOSA PROFESIONAL ESPECIALIZADO CINDY.CAMARGO@ICBF.GOV.CO BOGOTÁ D.C. CORDIAL SALUDO DAMOS RESPUESTA A SU CORREO ELECTRÓNICO DEL 9 DE AGOSTO DE 2023, RECIBIDO EN ESTA ENTIDAD EL MISMO DÍA, EN EL CUAL SOLICITA: &quot;REMITIR COPIA DEL CERTIFICADO DE CÁMARA DE COMERCIO DE LA EMPRESA ASESORIAS YCOMERCIALIZADORA DEL VALLE S.A.S. IDENTIFICADA CON NIT. 90122262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
    <s v="."/>
    <s v="Finalizado"/>
    <s v="ECUARTAS"/>
    <d v="2023-08-14T00:00:00"/>
    <d v="2023-08-14T00:00:00"/>
    <s v="Cindy.Camargo@icbf.gov.co.rpost.biz lunes 14/08/2023 10:43 a. m"/>
    <s v="N"/>
    <s v=""/>
    <x v="0"/>
    <s v=""/>
    <s v="N"/>
    <d v="2023-08-14T00:00:00"/>
    <d v="2023-08-14T00:00:00"/>
    <n v="3"/>
    <n v="15"/>
    <x v="0"/>
    <n v="15"/>
    <s v="cumple"/>
  </r>
  <r>
    <x v="0"/>
    <n v="2023005256"/>
    <x v="149"/>
    <s v="EL SEÑOR ANDRES FELIPE VALENCIA LIARCE INDENTIFICADO CON CEDULA 1112474007 SOLICITA CERTIFICADO NO FIGURA LO CONSULTE EN LA PAGINA DE RUES Y NO SE ENCUENTRA MATRICULADO EN NINGUNA CAMARA , POR FAVOR ENVIAR AL CORREO, CLAUDENISGARCIA0413@GMAIL.COM"/>
    <s v="A"/>
    <s v="MCRUZ"/>
    <s v=" "/>
    <s v="Jamundi"/>
    <d v="2023-08-09T00:00:00"/>
    <s v="Origino"/>
    <s v="NRESPONS"/>
    <s v="Registros Pub y Redes Emp"/>
    <s v="Back (Registro)"/>
    <s v="Finalizado"/>
    <s v=" "/>
    <s v="Asignado a"/>
    <s v="CMARTINE"/>
    <s v="Registros Pub y Redes Emp"/>
    <s v="Juridica"/>
    <d v="2023-08-09T00:00:00"/>
    <s v="A"/>
    <s v=""/>
    <m/>
    <m/>
    <m/>
    <m/>
    <m/>
    <m/>
    <m/>
    <s v="Sin Identificación"/>
    <n v="31448528"/>
    <s v="CLAUDENIS  GARCIA QUIENTERO"/>
    <s v="3173016236"/>
    <s v="claudenisgarcia0413@gmail.com"/>
    <s v="Presencial Verbal"/>
    <s v=""/>
    <s v="3 Peticiones"/>
    <x v="0"/>
    <s v="Registros Publicos y Redes Emp"/>
    <s v="Derecho de peticion"/>
    <s v="."/>
    <s v="."/>
    <s v="CONTESTADO CON CARTA 2023-00866 DEL 11 DE AGOSTO DE 2023, ASÍ: &quot;MEDIANTE ESCRITO DEL 9 DE AGOSTO DE 2023, SOLICITÓ A ESTA CÁMARA DE COMERCIO UN CERTIFICADO DE NO FIGURA A NOMBRE DE ANDRÉS FELIPE VALENCIA LIARCE, IDENTIFICADO CON LA CÉDULA DE CIUDADANÍA NO. 11124740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ANDRÉS FELIPE VALENCIA LI"/>
    <s v="."/>
    <s v="Finalizado"/>
    <s v="CMARTINE"/>
    <d v="2023-08-17T00:00:00"/>
    <d v="2023-08-17T00:00:00"/>
    <s v=" "/>
    <s v="N"/>
    <s v=""/>
    <x v="0"/>
    <s v="Interés general y particular"/>
    <s v="N"/>
    <d v="2023-08-17T00:00:00"/>
    <d v="2023-08-17T00:00:00"/>
    <n v="6"/>
    <n v="15"/>
    <x v="0"/>
    <n v="15"/>
    <s v="cumple"/>
  </r>
  <r>
    <x v="0"/>
    <n v="2023005258"/>
    <x v="149"/>
    <s v="CORDIAL SALUDO DIEGO RESTREPO HOLGUIN, REPRESENTANTE LEGAL DE LA EMPRESA DIRCO INGENIERIA LTDA, IDENTIFICADA CON EL NIT : 800.057.436-5, SOLICITO LA ACTUALIZACION DEL NUMERO DE DOCUMENTO DE LOS SIGUIENTES SOCIOS: STEPHANIA RESTREPO WAGNER C.C 1.144.092.716 JUAN ESTEBAN RESTREPO WAGNER C.C 1.007.370.808"/>
    <s v="A"/>
    <s v="MAGONZAL"/>
    <s v=" "/>
    <s v="Unicentro web"/>
    <d v="2023-08-09T00:00:00"/>
    <s v="Origino"/>
    <s v="NRESPONS"/>
    <s v="Registros Pub y Redes Emp"/>
    <s v="Empresario"/>
    <s v="Finalizado"/>
    <s v=" "/>
    <s v="Asignado a"/>
    <s v="MVELASCO"/>
    <s v="Registros Pub y Redes Emp"/>
    <s v="Back Correcciones Registro"/>
    <d v="2023-08-09T00:00:00"/>
    <s v="A"/>
    <s v="MERCANTIL"/>
    <n v="234328"/>
    <m/>
    <m/>
    <m/>
    <m/>
    <m/>
    <m/>
    <s v="Inscrito"/>
    <n v="31583726"/>
    <s v="ALIX DEL PILAR PAN QUINTONA"/>
    <s v=""/>
    <s v="contabilidad@dircoingenieria.com"/>
    <s v="Presencial con Carta"/>
    <s v="3158139330"/>
    <s v="2 Del tramite del documento"/>
    <x v="20"/>
    <s v="Registros Publicos y Redes Emp"/>
    <s v="Inscripción"/>
    <s v="."/>
    <s v="."/>
    <s v="AL INSCRITO 234328 ACTUALICE EL TIPO Y NÚMERO DE IDENTIFICACIÓN DE LOS SOCIOS QUEDANDO ASÍ: STEPHANIA RESTREPO WAGNER C.C. 1144092716 Y JUAN ESTEBAN RESTREPO WAGNER C.C. 1007370808, SE NOTIFICA AL CORREO ELECTRÓNICO REPORTADO EN EL RECLAMO."/>
    <s v="."/>
    <s v="Finalizado"/>
    <s v="MVELASCO"/>
    <d v="2023-08-14T00:00:00"/>
    <d v="2023-08-14T00:00:00"/>
    <s v=" "/>
    <s v="N"/>
    <s v=""/>
    <x v="0"/>
    <s v="."/>
    <s v="N"/>
    <d v="2023-08-14T00:00:00"/>
    <d v="2023-08-14T00:00:00"/>
    <n v="3"/>
    <n v="15"/>
    <x v="0"/>
    <n v="15"/>
    <s v="cumple"/>
  </r>
  <r>
    <x v="0"/>
    <n v="2023005262"/>
    <x v="149"/>
    <s v="EN COMUNICACION DEL DIA 09082023 CON EMAIL ENVIADO A CONTACTO CCC MEDIANTE PETICIO NLA SRA. LAURA CHAVES DESEA SABER POR FAVOR INFORMACIÓN. UN LISTADO DE EMPRESAS MATRICULADAS Y RENOVADAS EN LOS CIIU VINCULADOS A LA INICIATIVA DE CLUSTER DE LA CCB, 2022, SEGÚN LOCALIZACIÓN. DE CALI Y EL DEPARTAMENTO DEL SECTOR ALOJAMIENTO Y SECTOR GASTRONOMICO. NO ME INTERESA PAGAR, SOLO DESEO SABER INFORMACIÓN."/>
    <s v="A"/>
    <s v="JCMARIN"/>
    <s v=" "/>
    <s v="Obrero"/>
    <d v="2023-08-09T00:00:00"/>
    <s v="Origino"/>
    <s v="NRESPONS"/>
    <s v="Registros Pub y Redes Emp"/>
    <s v="Back (Registro)"/>
    <s v="Finalizado"/>
    <s v=" "/>
    <s v="Asignado a"/>
    <s v="ECUARTAS"/>
    <s v="Registros Pub y Redes Emp"/>
    <s v="Back (Registro)"/>
    <d v="2023-08-09T00:00:00"/>
    <s v="A"/>
    <s v=""/>
    <m/>
    <m/>
    <m/>
    <m/>
    <m/>
    <m/>
    <m/>
    <s v="Sin Identificación"/>
    <m/>
    <s v="LAURA CHAVES"/>
    <s v=""/>
    <s v="laurach23@gmail.com"/>
    <s v="E-mail"/>
    <s v="3183662932"/>
    <s v="3 Peticiones"/>
    <x v="0"/>
    <s v="Registros Publicos y Redes Emp"/>
    <s v="Derecho de peticion"/>
    <s v="."/>
    <s v="."/>
    <s v="2023-00844 SANTIAGO DE CALI, 14 DE AGOSTO DE 2023 SEÑOR LAURA CHAVES LAURACH23@GMAIL.COM BOGOTÁ D.C. CORDIAL SALUDO, DAMOS RESPUESTA A SU CORREO ELECTRÓNICO DEL 9 DE AGOSTO DE 2023, RECIBIDO EN LA CÁMARA DE COMERCIO EL MISMO DÍA, EN EL QUE SOLICITA: &quot;UN LISTADO DE EMPRESAS MATRICULADAS Y RENOVADAS EN LOS CIIU VINCULADOS A LA INICIATIVA DE CLUSTER DE LA CCB, 2022, SEGÚN LOCALIZACIÓN. DE CALI Y EL DEPARTAMENTO DEL SECTOR ALOJAMIENTO Y SECTOR GASTRONÓM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
    <s v="."/>
    <s v="Finalizado"/>
    <s v="ECUARTAS"/>
    <d v="2023-08-14T00:00:00"/>
    <d v="2023-08-14T00:00:00"/>
    <s v="laurach23@gmail.com.rpost.biz lunes 14/08/2023 4:13 p. m"/>
    <s v="N"/>
    <s v=""/>
    <x v="0"/>
    <s v="Interés general y particular"/>
    <s v="N"/>
    <d v="2023-08-14T00:00:00"/>
    <d v="2023-08-14T00:00:00"/>
    <n v="3"/>
    <n v="15"/>
    <x v="0"/>
    <n v="15"/>
    <s v="cumple"/>
  </r>
  <r>
    <x v="0"/>
    <n v="2023005266"/>
    <x v="149"/>
    <s v="EN COMUNICACIOND EL DIA 27072023 CON OFICIO GS-2023-097988 AICOR GRIED 29.25 DE LA POLICIA NACIONAL SECCIONAL PEREIRA ENVIADO VIA EMAIL A LA CC BOGOTA Y REMITIDO A LA CC CALI EL DIA 09082023 CON RAD. 20230730699 POR TRASLADO POR COMPETENCIAS SOLICITAN SUMINISTRAR LOS CERTIFICADO RE GISTRO MERCANTIL EXISTENCIA Y REPRESENTACION LEGAL INSCRIPCION DE DOCUMENTOS DE ESTABLECIMIENTOS DE COMERCIO EMPRESAS O SOCIEDADES DONDE FIGUREN O HAYAN SIDO REGISTRADOS COMO SOCIOS ACCIONISTAS MIEMBROS DE JUNTA DIRECTIVA REP. LEGALES O PROPIETARIOS CARPETA HISTORICA DE LAS PERSONAS QUE SE RELACIONAN EN EL OFICIO. - NOTA NINGUNA DE LAS CEDULAS APORTADAS FIGURAN CONREGISTROS EN LA CCC"/>
    <s v="A"/>
    <s v="JCMARIN"/>
    <s v=" "/>
    <s v="Obrero"/>
    <d v="2023-08-09T00:00:00"/>
    <s v="Origino"/>
    <s v="NRESPONS"/>
    <s v="Registros Pub y Redes Emp"/>
    <s v="Back (Registro)"/>
    <s v="Finalizado"/>
    <s v=" "/>
    <s v="Asignado a"/>
    <s v="ECUARTAS"/>
    <s v="Registros Pub y Redes Emp"/>
    <s v="Back (Registro)"/>
    <d v="2023-08-09T00:00:00"/>
    <s v="A"/>
    <s v=""/>
    <m/>
    <m/>
    <m/>
    <m/>
    <m/>
    <m/>
    <m/>
    <s v="Sin Identificación"/>
    <m/>
    <s v="SUB INT. JONATHAN EDWARD REYES ARDILA"/>
    <s v="5159700EXT34078"/>
    <s v="jonathan.reyes2522@correo.policia.gov.co"/>
    <s v="E-mail"/>
    <s v=""/>
    <s v="3 Peticiones"/>
    <x v="0"/>
    <s v="Registros Publicos y Redes Emp"/>
    <s v="Derecho de peticion"/>
    <s v="."/>
    <s v="."/>
    <s v="2023-00251 SANTIAGO DE CALI, 14 DE AGOSTO DE 2023 SEÑORES MINISTERIO DE DEFENSA NACIONAL POLICIA NACIONAL ATENCIÓN: SUBINTENDENTE JONATHAN EDWARD REYES ARDILA INVESTIGADOR EXTINCIÓN DE DOMINIO JONATHAN.REYES2522@CORREO.POLICIA.GOV.CO PEREIRA CORDIAL SALUDO, DAMOS RESPUESTA A SU OFICIO REF 110016099068202200460 E.D. DEL 27 DE JULIO DE 2023, RECIBIDO EN LA CÁMARA DE COMERCIO DE BOGOTÁ Y REMITIDO A ESTA ENTIDAD EL 9 DE AGOSTO EN EL QUE SOLICITA: &quot;INFORMACIÓN DE LOS CERTIFICADOS DE REGISTROS MERCANTILES, 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
    <s v="."/>
    <s v="Finalizado"/>
    <s v="ECUARTAS"/>
    <d v="2023-08-14T00:00:00"/>
    <d v="2023-08-14T00:00:00"/>
    <s v="jonathan.reyes2522@correo.policia.gov.co.rpost.biz lunes 14/08/2023 10:24 a. m"/>
    <s v="N"/>
    <s v=""/>
    <x v="0"/>
    <s v=""/>
    <s v="N"/>
    <d v="2023-08-14T00:00:00"/>
    <d v="2023-08-14T00:00:00"/>
    <n v="3"/>
    <n v="15"/>
    <x v="0"/>
    <n v="15"/>
    <s v="cumple"/>
  </r>
  <r>
    <x v="0"/>
    <n v="2023005271"/>
    <x v="150"/>
    <s v="SE SOLICITA PRORROGA DE PLAZO PARA SUBSANAR REQUERIMIENTO EN EL REGISTRO DE CONSTITUCIÓN DE LA EMPRESA SC CONSULTORES ABOGADOS S.A.S RADICACION 20230678757 REQUERIDO POR LA DRA LAURA ISABEL PRADO LASSO"/>
    <s v="A"/>
    <s v="JCOIME"/>
    <s v=" "/>
    <s v="Principal"/>
    <d v="2023-08-10T00:00:00"/>
    <s v="Origino"/>
    <s v="JCOIME"/>
    <s v="Registros Pub y Redes Emp"/>
    <s v="Front (Cajas)"/>
    <s v="Finalizado"/>
    <s v=" "/>
    <s v="Asignado a"/>
    <s v="IROMERO"/>
    <s v="Registros Pub y Redes Emp"/>
    <s v="Juridica"/>
    <d v="2023-08-10T00:00:00"/>
    <s v="A"/>
    <s v="MERCANTIL"/>
    <n v="1299803"/>
    <n v="20230678757"/>
    <m/>
    <m/>
    <m/>
    <m/>
    <m/>
    <s v="NumConsecutivo"/>
    <n v="66839623"/>
    <s v="SANDRA JANETH CLAROS ZAMBRANO"/>
    <s v=""/>
    <s v="sandraclaros@gmail.com"/>
    <s v="E-mail"/>
    <s v="3136148156"/>
    <s v="2 Del tramite del documento"/>
    <x v="6"/>
    <s v="Registros Publicos y Redes Emp"/>
    <s v="Derecho de peticion"/>
    <s v="."/>
    <s v="."/>
    <s v="10/08/2023: PRÓRROGA CONCEDIDA, SE ESTABLECE COMO NUEVO PLAZO PARA PRESENTAR EL TRÁMITE HASTA EL 01/10/2023. IROMERO."/>
    <s v="."/>
    <s v="Finalizado"/>
    <s v="IROMERO"/>
    <d v="2023-08-10T00:00:00"/>
    <d v="2023-08-10T00:00:00"/>
    <s v=" "/>
    <s v="N"/>
    <s v=""/>
    <x v="0"/>
    <s v="."/>
    <s v="N"/>
    <d v="2023-08-10T00:00:00"/>
    <d v="2023-08-10T00:00:00"/>
    <n v="0"/>
    <n v="15"/>
    <x v="0"/>
    <n v="15"/>
    <s v="cumple"/>
  </r>
  <r>
    <x v="0"/>
    <n v="2023005272"/>
    <x v="150"/>
    <s v="LA SEÑORA NARDY WILLIANA SANCHEZ HENRIQUEZ REPRESENTANTE LEGAL DE LA ASOCIACIÓN DE EMPRENDEDORAS PODER SORORO NIT 901427414 SOLICITA EL CAMBIO DE DOCUMENTO DE IDENTIDAD DE PEP NUMERO 730276307031979 POR EL PPT NUMERO 4866342"/>
    <s v="A"/>
    <s v="LBALLEST"/>
    <s v=" "/>
    <s v="Agua Blanca"/>
    <d v="2023-08-10T00:00:00"/>
    <s v="Origino"/>
    <s v="NRESPONS"/>
    <s v="Registros Pub y Redes Emp"/>
    <s v="Empresario"/>
    <s v="Finalizado"/>
    <s v=" "/>
    <s v="Asignado a"/>
    <s v="MVELASCO"/>
    <s v="Registros Pub y Redes Emp"/>
    <s v="Back Correcciones Registro"/>
    <d v="2023-08-10T00:00:00"/>
    <s v="A"/>
    <s v="ESAL"/>
    <n v="20212"/>
    <m/>
    <m/>
    <m/>
    <m/>
    <m/>
    <m/>
    <s v="Inscrito"/>
    <n v="4866342"/>
    <s v="NARDY WILLIANA SANCHEZ HENRIQUEZ_x0009_"/>
    <s v=""/>
    <s v="podersororo@gmail.com"/>
    <s v="Presencial Verbal"/>
    <s v="3239892661"/>
    <s v="2 Del tramite del documento"/>
    <x v="20"/>
    <s v="Registros Publicos y Redes Emp"/>
    <s v="Inscripción"/>
    <s v="."/>
    <s v="."/>
    <s v="AL INSCRITO 20212 SE ACTUALIZA EL TIPO, NOMBRE Y NUMERO DE DOCUMENTO DE IDENTIDAD DE NARDY SANCHEZ HENRIQUEZ QUEDANDO PERMISO POR PROTECCIÓN TEMPORAL NO. 4866342 , SE NOTIFICA AL USUARIO AL CORREO ELECTRONICO REPORTADO EN EL PQR"/>
    <s v="."/>
    <s v="Finalizado"/>
    <s v="MVELASCO"/>
    <d v="2023-08-14T00:00:00"/>
    <d v="2023-08-14T00:00:00"/>
    <s v=" "/>
    <s v="N"/>
    <s v=""/>
    <x v="0"/>
    <s v="."/>
    <s v="N"/>
    <d v="2023-08-14T00:00:00"/>
    <d v="2023-08-14T00:00:00"/>
    <n v="2"/>
    <n v="15"/>
    <x v="0"/>
    <n v="15"/>
    <s v="cumple"/>
  </r>
  <r>
    <x v="0"/>
    <n v="2023005274"/>
    <x v="150"/>
    <s v="EN COMUNICACION DLE DIA 08082023 CON OFICIO RAD 20237790053261 DE LA FGN FISCALIA 16 SECCIONAL DECLA BOGOTA DC ENVIADO VIA EMAIL A LA CC BOGOTA Y REMITIDO A LA CC CALI EL DIA 10082023 CON RAD. 20230730992 POR TRASLADO POR COMPETENCIAS SOLICITAN INFORMAR SI SE ENCUENTRAN REGISTRADOS ESTABLECIMIENTO DE COMERCIO A NIVEL NACIONAL A NOMBRE DE LOS SEÑORES: SEBASTIAN CANO ROJAS CC 80874236 Y BOLMAN FERNANDO FLECHAS MORALES CC 79452326 - NOTA LAS CEDULAS APORTADAS NO FIGURAN CON REGISTROS EN LA CCC"/>
    <s v="A"/>
    <s v="JCMARIN"/>
    <s v=" "/>
    <s v="Obrero"/>
    <d v="2023-08-10T00:00:00"/>
    <s v="Origino"/>
    <s v="NRESPONS"/>
    <s v="Registros Pub y Redes Emp"/>
    <s v="Back (Registro)"/>
    <s v="Finalizado"/>
    <s v=" "/>
    <s v="Asignado a"/>
    <s v="ECUARTAS"/>
    <s v="Registros Pub y Redes Emp"/>
    <s v="Back (Registro)"/>
    <d v="2023-08-10T00:00:00"/>
    <s v="A"/>
    <s v=""/>
    <m/>
    <m/>
    <m/>
    <m/>
    <m/>
    <m/>
    <m/>
    <s v="Sin Identificación"/>
    <m/>
    <s v="BLANCA NUBIA GARCIA FERNANDEZ"/>
    <s v="5702000EXT13826"/>
    <s v="blanca.garciafer@fiscalia.gov.co"/>
    <s v="E-mail"/>
    <s v="3165271875"/>
    <s v="3 Peticiones"/>
    <x v="0"/>
    <s v="Registros Publicos y Redes Emp"/>
    <s v="Derecho de peticion"/>
    <s v="."/>
    <s v="."/>
    <s v="2023 - 00398 SANTIAGO DE CALI, 14 DE AGOSTO DE 2023 SEÑORES FISCALIA GENERAL DE LA NACION ATENCIÓN: BLANCA NUBIA GARCÍA FERNÁNDEZ PROFESIONAL INVESTIGADOR II BLANCA.GARCIAFER@FISCALIA.GOV.CO BOGOTÁ D.C. CORDIAL SALUDO DAMOS RESPUESTA AL RADICADO N.C. 110016099048201300009 OPJ NO. 9305714 OT 10871 DEL 8 DE AGOSTO DE 2023, RECIBIDO EN LA CÁMARA DE COMERCIO DE BOGOTÁ Y REMITIDO A ESTA ENTIDAD EL 10 DE AGOSTO DE 2023, EN EL CUAL SOLICITA SUMINISTRAR LA SIGUIENTE INFORMACIÓN: &quot;INFORMAR SI SE ENCUENTRAN REGISTRADOS ESTABLECIMIENTOS DE COMERCIO A NIVEL NACIONAL A NOMBRE DE LOS SEÑOR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
    <s v="."/>
    <s v="Finalizado"/>
    <s v="ECUARTAS"/>
    <d v="2023-08-14T00:00:00"/>
    <d v="2023-08-14T00:00:00"/>
    <s v="blanca.garciafer@fiscalia.gov.co.rpost.biz lunes 14/08/2023 11:23 a. m "/>
    <s v="N"/>
    <s v=""/>
    <x v="0"/>
    <s v=""/>
    <s v="N"/>
    <d v="2023-08-14T00:00:00"/>
    <d v="2023-08-14T00:00:00"/>
    <n v="2"/>
    <n v="15"/>
    <x v="0"/>
    <n v="15"/>
    <s v="cumple"/>
  </r>
  <r>
    <x v="0"/>
    <n v="2023005277"/>
    <x v="150"/>
    <s v="BUEN DIA EL EMPRESARIO JONATHAN LOPEZ PORRAS SOCIO DE INMOBILIARIA CASA NUEVA LTDA CON NIT 800154120 SOLICITA EL CAMBIO DE DOCUMENTO DE IDENTIFICACION AHORA POR CEDULA DE CIUDADANIA 1113629120 Y EL SEÑOR JEFFERSON LOPEZ PORRAS SOLICITA MODIFICACION DE SU NOMBRE TAL COMO APARECE EN LA NUEVA CEDULA 1113642698 (QUITÓ EL SEGUNDO NOMBRE)"/>
    <s v="A"/>
    <s v="IMARCHEN"/>
    <s v=" "/>
    <s v="Unicentro web"/>
    <d v="2023-08-10T00:00:00"/>
    <s v="Origino"/>
    <s v="NRESPONS"/>
    <s v="Registros Pub y Redes Emp"/>
    <s v="Empresario"/>
    <s v="Finalizado"/>
    <s v=" "/>
    <s v="Asignado a"/>
    <s v="MVELASCO"/>
    <s v="Registros Pub y Redes Emp"/>
    <s v="Back Correcciones Registro"/>
    <d v="2023-08-10T00:00:00"/>
    <s v="A"/>
    <s v="MERCANTIL"/>
    <n v="306663"/>
    <n v="20230750642"/>
    <m/>
    <m/>
    <m/>
    <m/>
    <m/>
    <s v="Inscrito"/>
    <n v="31148548"/>
    <s v="AMPARO PORRAS"/>
    <s v=""/>
    <s v="j-lopez126@hotmail.com"/>
    <s v="Presencial Verbal"/>
    <s v="3183800287"/>
    <s v="2 Del tramite del documento"/>
    <x v="20"/>
    <s v="Registros Publicos y Redes Emp"/>
    <s v="Inscripción"/>
    <s v="."/>
    <s v="."/>
    <s v="AL INSCRITO 1082739 SE ACTUALIZA EL TIPO Y NUMERO DE DOCUMENTO DE IDENTIDAD DEL SOCIO JONATHAN LOPEZ PORRAS CC 1113629120, SE NOTIFICA AL USUARIO AL CORREO ELECTRÓNICO REPORTADO EN EL RECLAMO."/>
    <s v="."/>
    <s v="Finalizado"/>
    <s v="MVELASCO"/>
    <d v="2023-08-15T00:00:00"/>
    <d v="2023-08-22T00:00:00"/>
    <s v=" "/>
    <s v="N"/>
    <s v=""/>
    <x v="0"/>
    <s v="."/>
    <s v="N"/>
    <d v="2023-08-22T00:00:00"/>
    <d v="2023-08-22T00:00:00"/>
    <n v="7"/>
    <n v="15"/>
    <x v="0"/>
    <n v="15"/>
    <s v="cumple"/>
  </r>
  <r>
    <x v="0"/>
    <n v="2023005280"/>
    <x v="150"/>
    <s v="LA POLICIA NACIONAL SOLICITA CONSULTA EN BASE DE DATOS ASÍ: OBTENER CERTIFICADOS MERCANTILES, CERTIFICADOS DE EXISTENCIA Y REPRESENTACIÓN LEGAL, Y/O CERTIFICADOS DE ESTABLECIMIENTOS COMERCIALES, JUNTO CON LA DEMÁS INFORMACIÓN DE INTERÉS QUE REPOSE EN ESTA ENTIDAD, TALES COMO; ACTAS, ESTADOS FINANCIEROS, DECLARACIONES TRIBUTARIAS, ESCRITURAS PÚBLICAS, ENTRE OTROS, RESPECTO DE LAS SIGUIENTES PERSONAS: 1. ARLEY ACEVEDO CC 16.458.075 2. JORGE LUIS MANRIQUEZ HENAO CC 1118296994 3. ANCIZAR CHACON JARAMILLO CC 16.461.881 4. ROBIN JULIAN LOPEZ CAICEDO CC 94.482.046 5. JONATAN ARTEAGA CC 1.002.087.122 6. FELIPE SANTIAGO PALENCIA TOSCANO CC 1.100.625.113 7. ANGIE HENAO CC 1.118.284.965 8. IVY ALEXA ESPAÑA CC 1.118.304.318 9. VICTOR ALFONSO MANRIQUE HENAO CC 1.118.297.983 10. JONATHAN OSORIO HERRERA CC 1.118.310.527 11. BRAYAN STIVEN BARANZA MIRANDA CC 1.118.300.636 12. CRISTHIAN DAVID MONCAYO GAVIRIA CC 1.006.643.296"/>
    <s v="A"/>
    <s v="LSOLIS"/>
    <s v=" "/>
    <s v="Principal"/>
    <d v="2023-08-10T00:00:00"/>
    <s v="Origino"/>
    <s v="NRESPONS"/>
    <s v="Registros Pub y Redes Emp"/>
    <s v="Back (Registro)"/>
    <s v="Finalizado"/>
    <s v=" "/>
    <s v="Asignado a"/>
    <s v="ECUARTAS"/>
    <s v="Registros Pub y Redes Emp"/>
    <s v="Back (Registro)"/>
    <d v="2023-08-10T00:00:00"/>
    <s v="A"/>
    <s v=""/>
    <m/>
    <m/>
    <m/>
    <m/>
    <m/>
    <m/>
    <m/>
    <s v="Sin Identificación"/>
    <m/>
    <s v=""/>
    <s v=""/>
    <s v=""/>
    <s v="Presencial con Carta"/>
    <s v=""/>
    <s v="3 Peticiones"/>
    <x v="0"/>
    <s v="Registros Publicos y Redes Emp"/>
    <s v="Derecho de peticion"/>
    <s v="."/>
    <s v="."/>
    <s v="SANTIAGO DE CALI, 14 DE AGOSTO DE 2023 SEÑORES MINISTERIO DE DEFENSA NACIONAL POLICIA NACIONAL ATENCIÓN: PATRULLERO JOHN FABER ZAPATA FIQUEROA INVESTIGADOR CRIMINAL UNIDAD INVESTIGATIVA CONTRA EL CRIMEN ORGANIZADO JOHN.ZAPATA1050@CORREO.POLICIA.GOV.CO LA CIUDAD CORDIAL SALUDO, DAMOS RESPUESTA A SU OFICIO CON RADICADO 768926000190202201243 DEL 9 DE AGOSTO DE 2023, RECIBIDO EN ESTA ENTIDAD EL 10 DE AGOSTO, EN EL QUE SOLICITA: &quot;OBTENER CERTIFICADOS MERCANTILES, CERTIFICADOS DE EXISTENCIA Y REPRESENTACIÓN LEGAL, Y/O CERTIFICADOS DE ESTABLECIMIENTOS COMERCIALES, JUNTO CON LAS DEMÁS INFORMACIÓN DE INTERÉS QUE REPOSE EN LA CITADA BASE DE DATOS, TALES COMO: ACTAS, ESTADOS FINANCIEROS, DECLARACIONES TRIBUTARIAS, ESCRITURAS PÚBLICAS, ENTRE OTROS, RESPECTO A LAS SIGUIENTES PERSONAS NATURALES Y JURÍDICAS ASÍ: &quot; AL RESPECTO, LE INFORMAMOS QUE LAS CÁMARAS DE COMERCIO DEBEN CEÑIRSE A LO ESTRICTAMENTE CONSAGRADO EN EL ORDENAMIENTO JURÍDICO Y, POR LO TANTO, SOLO PUEDEN HACER LO QUE LA LEY LAS"/>
    <s v="."/>
    <s v="Finalizado"/>
    <s v="ECUARTAS"/>
    <d v="2023-08-15T00:00:00"/>
    <d v="2023-08-15T00:00:00"/>
    <s v="john.zapata1050@correo.policia.gov.co.rpost.biz lunes 14/08/2023 4:29 p. m"/>
    <s v="N"/>
    <s v=""/>
    <x v="0"/>
    <s v=""/>
    <s v="N"/>
    <d v="2023-08-15T00:00:00"/>
    <d v="2023-08-15T00:00:00"/>
    <n v="3"/>
    <n v="15"/>
    <x v="0"/>
    <n v="15"/>
    <s v="cumple"/>
  </r>
  <r>
    <x v="0"/>
    <n v="2023005282"/>
    <x v="150"/>
    <s v="EN COMUNICACION DEL DIA 02082023 CON OFICIO RAD. 0713-713072023 DE LA VC V C REGINAL SUROCCIDENTE ENVIADO VIA EMAIL A CONTACTO CCC SOLICITAN ALLEGAR INFORME QUE PERMITA VERIFICAR EL TAMAÑO EMPRESARIAL MICOR PEQUEÑA MEDIANA O GRAN EMPRESA DE LA SOCIEDAD ASEO DEL SUROCCIDENTE SA ESP NIT 900414483-6 PARA EL MOEMTO DE OCURRENCIA DE LOS HECHOS OBJETO DE INVESTIGACION DEL PRESENTE PROCESO SANCIONATORIO AÑO 2015"/>
    <s v="A"/>
    <s v="JCMARIN"/>
    <s v=" "/>
    <s v="Obrero"/>
    <d v="2023-08-10T00:00:00"/>
    <s v="Origino"/>
    <s v="NRESPONS"/>
    <s v="Registros Pub y Redes Emp"/>
    <s v="Back (Registro)"/>
    <s v="Finalizado"/>
    <s v=" "/>
    <s v="Asignado a"/>
    <s v="ECUARTAS"/>
    <s v="Registros Pub y Redes Emp"/>
    <s v="Back (Registro)"/>
    <d v="2023-08-10T00:00:00"/>
    <s v="A"/>
    <s v="MERCANTIL"/>
    <n v="810166"/>
    <m/>
    <m/>
    <m/>
    <m/>
    <m/>
    <m/>
    <s v="Inscrito"/>
    <m/>
    <s v="WILSON ANDRES MONDRAGON AGUDELO"/>
    <s v="6206600"/>
    <s v=""/>
    <s v="E-mail"/>
    <s v=""/>
    <s v="3 Peticiones"/>
    <x v="0"/>
    <s v="Registros Publicos y Redes Emp"/>
    <s v="Derecho de peticion"/>
    <s v="."/>
    <s v="."/>
    <s v="2023-00020 SANTIAGO DE CALI, 14 DE AGOSTO DE 2023 SEÑORES CORPORACIÓN AUTÓNOMA REGIONAL DEL VALLE DEL CAUCA CVC ATENCIÓN: WILSON ANDRES MONDRAGON AGUDELO TÉCNICO ADMINISTRATIVO NOTIFICACIONESADMINISTRATIVAS@CVC.GOV.CO LA CIUDAD CORDIAL SALUDO, DAMOS RESPUESTA AL RADICADO NO. 0713-713072023 DEL 2 DE AGOSTO DE 2023, RECIBIDO EN ESTA ENTIDAD EL 9 DE AGOSTO 2023, SOLICITA: &quot;INFORME QUE PERMITA VERIFICAR EL TAMAÑO EMPRESARIAL (MICRO, PEQUEÑA, MEDIANA O GRANDE) DE LA SOCIEDAD ASEO DEL SUROCCIDENTE S.A. E.S.P, IDENTIFICADA CON NIT 900.414.483-6, PARA EL MOMENTO DE OCURRENCIA DE LOS HECHOS OBJETO DE INVESTIGACIÓN EN EL PRESENTE PROCESO SANCIONATORIO AMBIENTAL ESTO ES PARA EL AÑO 2015, LO ANTERIOR CON LA FINALIDAD QUE SE APORTE COMO PRUEBA EN EL PROCEDIMIENTO SANCIONATORIO AMBIENTAL RADICADO 0713-039-001-111-2015&quot; AL RESPECTO, LE INFORMAMOS QUE LAS CÁMARAS DE COMERCIO DEBEN CEÑIRSE A LO ESTRICTAMENTE CONSAGRADO EN EL ORDENAMIENTO JURÍDICO Y, POR LO TANTO, SOLO PUEDEN HACER LO QUE LA "/>
    <s v="."/>
    <s v="Finalizado"/>
    <s v="ECUARTAS"/>
    <d v="2023-08-14T00:00:00"/>
    <d v="2023-08-14T00:00:00"/>
    <s v="notificacionesadministrativas@cvc.gov.co.rpost.biz lunes 14/08/2023 5:07 p. m"/>
    <s v="N"/>
    <s v=""/>
    <x v="0"/>
    <s v=""/>
    <s v="N"/>
    <d v="2023-08-14T00:00:00"/>
    <d v="2023-08-14T00:00:00"/>
    <n v="2"/>
    <n v="15"/>
    <x v="0"/>
    <n v="15"/>
    <s v="cumple"/>
  </r>
  <r>
    <x v="0"/>
    <n v="2023005288"/>
    <x v="150"/>
    <s v="EN COMUNICACION DEL DIA 08082023 CON OFICIO 2831 DEL JUZGADO 9 LABORAL DEI CIRCUITO DE CALI ENVIADO VIA EMAIL A CONTACTO CCC SOLICITAN ME PERMITO OFICIARLES, PARA QUE EN EL TÉRMINO DE TRES (03) DÍAS REMITA A ESTE DESPACHO JUDICIAL, CERTIFICADO ACTUALIZADO DE EXISTENCIA Y REPRESENTACIÓN LEGAL DE LA SOCIEDAD INDUTRIA COLOMBIANA DE LLANTAS S.A. IDENTIFICADA CON NIT. 860.002.127-6. - NOTA LA SOCIEDAD SE ENCUENTRA CANCELADA EN CALI Y INDUSTRIA COLOMBIANA DE LLANTAS S.A ICOLLANTAS S.A. NIT 860002127 - 6 ACTIVA EN BOGOTA MAT # 2628672"/>
    <s v="A"/>
    <s v="JCMARIN"/>
    <s v=" "/>
    <s v="Obrero"/>
    <d v="2023-08-10T00:00:00"/>
    <s v="Origino"/>
    <s v="NRESPONS"/>
    <s v="Registros Pub y Redes Emp"/>
    <s v="Back (Registro)"/>
    <s v="Activo"/>
    <s v=" "/>
    <s v="Asignado a"/>
    <s v="ECUARTAS"/>
    <s v="Registros Pub y Redes Emp"/>
    <s v="Back (Registro)"/>
    <d v="2023-08-10T00:00:00"/>
    <s v="A"/>
    <s v="MERCANTIL"/>
    <n v="473064"/>
    <m/>
    <m/>
    <m/>
    <m/>
    <m/>
    <m/>
    <s v="Inscrito"/>
    <m/>
    <s v="SERGIO FERNANDO REY MORA"/>
    <s v=""/>
    <s v="j09lccali@cendoj.ramajudicial.gov.co"/>
    <s v="E-mail"/>
    <s v=""/>
    <s v="3 Peticiones"/>
    <x v="0"/>
    <s v="Registros Publicos y Redes Emp"/>
    <s v="Derecho de peticion"/>
    <s v="."/>
    <s v="."/>
    <s v="2023 - 00236 SANTIAGO DE CALI, 15 DE AGOSTO DE 2023 SEÑORES JUZGADO NOVENO CIVIL DEL CIRCUITO DE CALI ATENCIÓN: SERGIO FERNANDO REY MORA SECRETARIO J09LCCALI@CENDOJ.RAMAJUDICIAL.GOV.CO LA CIUDAD CORDIAL SALUDO DAMOS RESPUESTA AL OFICIO 2831 CON RADICACIÓN 2023-00270 DEL 8 DE AGOSTO DE 2023 RECIBIDO EN ESTA ENTIDAD EL 10 DE AGOSTO, EN EL QUE SOLICITA &quot;CERTIFICADO ACTUALIZADO DE EXISTENCIA Y REPRESENTACIÓN LEGAL DE LA SOCIEDAD INDUTRIA COLOMBIANA DE LLANTAS S.A., IDENTIFICADA CON NIT. 860.002.127-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
    <s v="."/>
    <s v="Finalizado"/>
    <s v="ECUARTAS"/>
    <d v="2023-08-15T00:00:00"/>
    <d v="2023-08-15T00:00:00"/>
    <s v="j09lccali@cendoj.ramajudicial.gov.co.rpost.biz martes 15/08/2023 8:23 a. m."/>
    <s v="N"/>
    <s v=""/>
    <x v="0"/>
    <s v=""/>
    <s v="N"/>
    <d v="2023-08-15T00:00:00"/>
    <d v="2023-08-15T00:00:00"/>
    <n v="3"/>
    <n v="15"/>
    <x v="0"/>
    <n v="15"/>
    <s v="cumple"/>
  </r>
  <r>
    <x v="0"/>
    <n v="2023005289"/>
    <x v="150"/>
    <s v="EN COMUNICACION DEL DIA 10082023 CON EM,AIL ENVUIADO A CONTACTO CCC DE LA FISCALIA GENERAL DE LA NACION FISCALÍA 36 SECCIONAL URIJ CALI CON EL ACOSTUMBRADO RESPETO SE LES SOLICITA REMITIR A ESTE DESPACHO LA SIGUIENTEINFORMACIÓN: -1. EXPEDIR COPIA DEL CERTIFICADO CORRESPONDIENTE A LA SOCIEDAD &quot;CAICEDO MUÑOZSAS&quot; CON NIT 891501284-8, MATRÍCULA MERCANTIL NRO. 00005996. -2. EXPEDIR COPIA DEL CERTIFICADO CORRESPONDIENTE A LA SOCIEDAD &quot;AGRÍCOLA SANVICENTE SAS&quot; CON NIT 900399440-5, MATRÍCULA MERCANTIL NRO. 806192-16. -3. EXPEDIR COPIA DEL CERTIFICADO CORRESPONDIENTE A LA SOCIEDAD &quot;AGRÍCOLA EL COROZOSAS&quot; CON NIT 900399586- MATRÍCULA MERCANTIL NRO. 806233-16 -4. EXPEDIR COPIA AUTÉNTICA DEL DOCUMENTO &quot;ACTA NRO. 13 DEL 03 DE ABRIL DEL 2017,DE LA SOCIEDAD &quot;AGRÍCOLA EL COROZO S.A.S&quot;, RADICADA EL 15 DE JUNIO DEL 2017, ANTEESA ENTIDAD, DEMÁS DOCUMENTOS PRESENTADOS POR LAS PARTES Y RESPUESTAOTORGADA POR ESA AUTORIDAD FRENTE A LAS PETICIONES PRESENTADAS. -5. EXPEDIR COPIA DEL DOCUMENTO &quot;ACTA 111 Ò NRO. 13 DEL 03 DE ABRIL DEL 2017, DE LASOCIEDAD &quot;AGRÍCOLA SAN VICENTE S.A.S&quot;, RADICADA EL 14 DE JUNIO DEL 2017, ANTE ESAENTIDAD, DEMÁS DOCUMENTOS PRESENTADOS POR LAS PARTES Y RESPUESTA OTORGADAPOR ESA AUTORIDAD FRENTE A LAS PETICIONES PRESENTADAS. -6. EXPEDIR COPIA DE LOS ESTATUTOS Y CERTIFICADO DE EXISTENCIA Y REPRESENTACIÓN DE LASOCIEDAD &quot;AGRÍCOLA SAN VICENTE S.A.S&quot;, SOCIEDAD &quot;AGRÍCOLA EL COROZO S.A.S&quot; YSOCIEDAD &quot;CAICEDO S.A.S&quot;."/>
    <s v="A"/>
    <s v="JCMARIN"/>
    <s v=" "/>
    <s v="Obrero"/>
    <d v="2023-08-10T00:00:00"/>
    <s v="Origino"/>
    <s v="NRESPONS"/>
    <s v="Registros Pub y Redes Emp"/>
    <s v="Back (Registro)"/>
    <s v="Finalizado"/>
    <s v=" "/>
    <s v="Asignado a"/>
    <s v="ECUARTAS"/>
    <s v="Registros Pub y Redes Emp"/>
    <s v="Back (Registro)"/>
    <d v="2023-08-10T00:00:00"/>
    <s v="A"/>
    <s v=""/>
    <m/>
    <m/>
    <m/>
    <m/>
    <m/>
    <m/>
    <m/>
    <s v="Sin Identificación"/>
    <m/>
    <s v="YAZMIN ZAPATA LOPEZ"/>
    <s v="3989980EXT23720"/>
    <s v="yazmin.zapata@fi scalia.gov.co"/>
    <s v="E-mail"/>
    <s v=""/>
    <s v="3 Peticiones"/>
    <x v="0"/>
    <s v="Registros Publicos y Redes Emp"/>
    <s v="Derecho de peticion"/>
    <s v="."/>
    <s v="."/>
    <s v="2023 - 00237 SANTIAGO DE CALI, 15 DE AGOSTO DE 2023 SEÑORES FISCALIA GENERAL DE LA NACION ATENCIÓN: YASMIN ZAPATA LOPEZ ASISTENTE DE FISCAL II YAZMIN.ZAPATA@FISCALIA.GOV.CO LA CIUDAD CORDIAL SALUDO DAMOS RESPUESTA A SU RADICADO: 760016099165202274089 DEL 10 DE AGOSTO DE 2023, RECIBIDO EN ESTA ENTIDAD EL MISMO DÍA, EN EL CUAL SOLICITA: &quot;1. EXPEDIR COPIA DEL CERTIFICADO CORRESPONDIENTE A LA SOCIEDAD &quot;CAICEDO MUÑOZ SAS&quot; CON NIT 891501284-8, MATRÍCULA MERCANTIL NRO. 00005996. 2.EXPEDIR COPIA DEL CERTIFICADO CORRESPONDIENTE A LA SOCIEDAD &quot;AGRÍCOLA SAN VICENTE SAS&quot; CON NIT 900399440-5, MATRÍCULA MERCANTIL NRO. 806192-16. 3.EXPEDIR COPIA DEL CERTIFICADO CORRESPONDIENTE A LA SOCIEDAD &quot;AGRÍCOLA EL COROZO SAS&quot; CON NIT 900399586- MATRÍCULA MERCANTIL NRO. 806233-16 4.EXPEDIR COPIA AUTÉNTICA DEL DOCUMENTO &quot;ACTA NRO. 13 DEL 03 DE ABRIL DEL 2017, DE LA SOCIEDAD &quot;AGRÍCOLA EL COROZO S.A.S&quot;, RADICADA EL 15 DE JUNIO DEL 2017, ANTE ESA ENTIDAD, DEMÁS DOCUMENTOS PRESENTADOS POR LAS PARTES Y RESPUE"/>
    <s v="."/>
    <s v="Finalizado"/>
    <s v="ECUARTAS"/>
    <d v="2023-08-15T00:00:00"/>
    <d v="2023-08-15T00:00:00"/>
    <s v="yazmin.zapata@fiscalia.gov.co.rpost.biz martes 15/08/2023 10:19 a. m"/>
    <s v="N"/>
    <s v=""/>
    <x v="0"/>
    <s v=""/>
    <s v="N"/>
    <d v="2023-08-15T00:00:00"/>
    <d v="2023-08-15T00:00:00"/>
    <n v="3"/>
    <n v="15"/>
    <x v="0"/>
    <n v="15"/>
    <s v="cumple"/>
  </r>
  <r>
    <x v="0"/>
    <n v="2023005290"/>
    <x v="150"/>
    <s v="SOLICITAN OPRORROGA DE PLAZO PARA SUBSANAR EL REQUERIMIENTO AL RAD. 20230633815 DE LA ENTIDAD FUNDACION HIDROAMBIENTE NIT 900.373.185-9 HECHO POR LA DRA. CLAUDIA JORDAN"/>
    <s v="A"/>
    <s v="JCMARIN"/>
    <s v=" "/>
    <s v="Obrero"/>
    <d v="2023-08-10T00:00:00"/>
    <s v="Origino"/>
    <s v="NRESPONS"/>
    <s v="Registros Pub y Redes Emp"/>
    <s v="Juridica"/>
    <s v="Finalizado"/>
    <s v=" "/>
    <s v="Asignado a"/>
    <s v="CJORDAN"/>
    <s v="Registros Pub y Redes Emp"/>
    <s v="Juridica"/>
    <d v="2023-08-10T00:00:00"/>
    <s v="A"/>
    <s v="ESAL"/>
    <n v="12165"/>
    <n v="20230633815"/>
    <m/>
    <m/>
    <m/>
    <m/>
    <m/>
    <s v="Inscrito"/>
    <m/>
    <s v="FRANKLIN ESTUPIÑAN CARDONA"/>
    <s v=""/>
    <s v="hidroambiente15@gmail.com"/>
    <s v="E-mail"/>
    <s v="3117738965"/>
    <s v="3 Peticiones"/>
    <x v="6"/>
    <s v="Registros Publicos y Redes Emp"/>
    <s v="Derecho de peticion"/>
    <s v="."/>
    <s v="."/>
    <s v="SE CONCEDE PRORROGA HASTA EL 12/09/2023."/>
    <s v="."/>
    <s v="Finalizado"/>
    <s v="CJORDAN"/>
    <d v="2023-08-10T00:00:00"/>
    <d v="2023-08-10T00:00:00"/>
    <s v=" "/>
    <s v="N"/>
    <s v=""/>
    <x v="0"/>
    <s v="Interés general y particular"/>
    <s v="N"/>
    <d v="2023-08-10T00:00:00"/>
    <d v="2023-08-10T00:00:00"/>
    <n v="0"/>
    <n v="15"/>
    <x v="0"/>
    <n v="15"/>
    <s v="cumple"/>
  </r>
  <r>
    <x v="0"/>
    <n v="2023005293"/>
    <x v="150"/>
    <s v="ASUNTO DE PRORROGA PARA EL RADICADO 20230644127 POR MOTIVO QUE SE ENCUENTRAN REALIZANDO AUN LOS TRAMITES NECESARIOS PARA SUBSANAR LAS OBSERVACIONES QUE SE ENCUENTRAN EN LA GLOSA DE REQUERIMIENTO"/>
    <s v="A"/>
    <s v="JSALAMAN"/>
    <s v=" "/>
    <s v="Principal"/>
    <d v="2023-08-10T00:00:00"/>
    <s v="Origino"/>
    <s v="FAVELASC"/>
    <s v="Registros Pub y Redes Emp"/>
    <s v="Juridica"/>
    <s v="Finalizado"/>
    <s v=" "/>
    <s v="Asignado a"/>
    <s v="FAVELASC"/>
    <s v="Registros Pub y Redes Emp"/>
    <s v="Juridica"/>
    <d v="2023-08-10T00:00:00"/>
    <s v="A"/>
    <s v="ESAL"/>
    <n v="21253"/>
    <n v="20230644127"/>
    <m/>
    <m/>
    <m/>
    <m/>
    <m/>
    <s v="Inscrito"/>
    <n v="1144031366"/>
    <s v="DANIELA LIZETH VALENCIA"/>
    <s v=""/>
    <s v="fundacionsequoia@gmail.com"/>
    <s v="Presencial con Carta"/>
    <s v="1144031366"/>
    <s v="3 Peticiones"/>
    <x v="6"/>
    <s v="Registros Publicos y Redes Emp"/>
    <s v="Derecho de peticion"/>
    <s v="."/>
    <s v="."/>
    <s v="PRÓRROGA OTORGADA AL CLIENTE EL 11 DE AOSTO DE 2023, UNA VEZ RECIBIDA LA SOLICITUD DEL CLIENTE."/>
    <s v="."/>
    <s v="Finalizado"/>
    <s v="FAVELASC"/>
    <d v="2023-08-16T00:00:00"/>
    <d v="2023-08-16T00:00:00"/>
    <s v=" "/>
    <s v="N"/>
    <s v=""/>
    <x v="0"/>
    <s v="Interés general y particular"/>
    <s v="N"/>
    <d v="2023-08-16T00:00:00"/>
    <d v="2023-08-16T00:00:00"/>
    <n v="4"/>
    <n v="15"/>
    <x v="0"/>
    <n v="15"/>
    <s v="cumple"/>
  </r>
  <r>
    <x v="0"/>
    <n v="2023005298"/>
    <x v="150"/>
    <s v="EN COMUNICACION DEL DIA 09082023 CON EMAIL ENVIADO A CONTACTO CCC MEDIANTE PETICION DE LA ALCALDIA DE CALI EL SR. CARLOS EDUARDO RENGIFO G. LA PRESENTE TIENE COMO FINALIDAD SOLICITAR DE LA MANERA MÁS ATENTA INFOMACIÓN A CERCA DEL TOTAL DE EMPRESAS DEL SECTOR DE LOS PLÁSTICOS DEDICADAS A LA FABRICACIÓN DE EMPAQUES Y ENVASES PLÁSTICOS; ASÍ COMO LOS ASERRADEROS Y EBANISTERÍAS (EMPRESAS DE ELABORACIÓN DE MUEBLES), UBICADAS EN EL MUNICIPIO DE SANTIAGO DE CALI CON VIGENCIA 2023, DISTRIBUIDAS POR TAMAÑOS (EMPRESAS GRANDES, MICRO, MEDIANAS Y PEQUEÑAS). EN ESTE MISMO SENTIDO CONTAR CON LA GEORREFERENCIACIÓN DE ESTOS ESTABLECIMIENTOS. "/>
    <s v="A"/>
    <s v="JCMARIN"/>
    <s v=" "/>
    <s v="Obrero"/>
    <d v="2023-08-10T00:00:00"/>
    <s v="Origino"/>
    <s v="NRESPONS"/>
    <s v="Registros Pub y Redes Emp"/>
    <s v="Back (Registro)"/>
    <s v="Finalizado"/>
    <s v=" "/>
    <s v="Asignado a"/>
    <s v="ECUARTAS"/>
    <s v="Registros Pub y Redes Emp"/>
    <s v="Back (Registro)"/>
    <d v="2023-08-10T00:00:00"/>
    <s v="A"/>
    <s v=""/>
    <m/>
    <m/>
    <m/>
    <m/>
    <m/>
    <m/>
    <m/>
    <s v="Sin Identificación"/>
    <m/>
    <s v="CARLOS EDUARDO RENGIFO G"/>
    <s v=""/>
    <s v="carlos.rengifo@cali.gov.co"/>
    <s v="E-mail"/>
    <s v=""/>
    <s v="3 Peticiones"/>
    <x v="0"/>
    <s v="Registros Publicos y Redes Emp"/>
    <s v="Derecho de peticion"/>
    <s v="."/>
    <s v="."/>
    <s v="2023-00842 SANTIAGO DE CALI, 15 DE AGOSTO DE 2023 SEÑOR CARLOS EDUARDO RENGIFO G. ALCALDÍA SANTIAGO DE CALI CARLOS.RENGIFO@CALI.GOV.CO LA CIUDAD CORDIAL SALUDO, DAMOS RESPUESTA A SU CORREO ELECTRÓNICO DEL 9 DE AGOSTO DE 2023, RECIBIDO EN ESTA ENTIDAD EL MISMO DÍA, EN EL QUE SOLICITA: &quot;INFORMACIÓN ACERCA DEL TOTAL DE EMPRESAS DEL SECTOR DE LOS PLÁSTICOS DEDICADAS A LA FABRICACIÓN DE EMPAQUES Y ENVASES PLÁSTICOS; ASÍ COMO LOS ASERRADEROS Y EBANISTERÍAS (EMPRESAS DE ELABORACIÓN DE MUEBLES), UBICADAS EN EL MUNICIPIO DE SANTIAGO DE CALI CON VIGENCIA 2023, DISTRIBUIDAS POR TAMAÑOS (EMPRESAS GRANDES, MICRO, MEDIANAS Y PEQUEÑAS). EN ESTE MISMO SENTIDO CONTAR CON LA GEORREFERENCIACIÓN DE ESTOS ESTABLECIMIENTOS.&quot; AL RESPECTO, LE INFORMAMOS QUE LAS CÁMARAS DE COMERCIO DEBEN CEÑIRSE A LO ESTRICTAMENTE CONSAGRADO EN EL ORDENAMIENTO JURÍDICO Y, POR TANTO, SOLO PUEDEN HACER LO QUE LA LEY LAS FACULTA, DE TAL MANERA QUE EL ARTÍCULO 86 DEL CÓDIGO DE COMERCIO Y EL ARTÍCULO 2.2.2.38.1.4 "/>
    <s v="."/>
    <s v="Finalizado"/>
    <s v="ECUARTAS"/>
    <d v="2023-08-15T00:00:00"/>
    <d v="2023-08-15T00:00:00"/>
    <s v="'carlos.rengifo@cali.gov.co.rpost.biz' martes 15/08/2023 12:01 p. m."/>
    <s v="N"/>
    <s v=""/>
    <x v="0"/>
    <s v=""/>
    <s v="N"/>
    <d v="2023-08-15T00:00:00"/>
    <d v="2023-08-15T00:00:00"/>
    <n v="3"/>
    <n v="15"/>
    <x v="0"/>
    <n v="15"/>
    <s v="cumple"/>
  </r>
  <r>
    <x v="0"/>
    <n v="2023005301"/>
    <x v="150"/>
    <s v="EN COMUNICACION DEL DIA 10082023 CON EMAIL ENVIADO A CONTAXCTO CCC MEDIANTE PETICION EL SR. JUAN CARLOS SUAREZ CAMARGO REPRESENTANTE LEGAL DE LA SOCIEDAD INTERCOL OIL GAS ENERGY SAS NIT 900523629 SOLICITA SEAN ENVIADOS A LA SUPERINTENDENCIA DE SOCIEDADES, EXPEDIENTE 2023-INS-1923, TODOS LOS PROCESOS QUE SE ENCUENTREN EN CURSO EN CONTRA DE LA EMPRESA A LA CUAL REPRESENTÓ"/>
    <s v="A"/>
    <s v="JCMARIN"/>
    <s v=" "/>
    <s v="Obrero"/>
    <d v="2023-08-10T00:00:00"/>
    <s v="Origino"/>
    <s v="NRESPONS"/>
    <s v="Registros Pub y Redes Emp"/>
    <s v="Back (Registro)"/>
    <s v="Finalizado"/>
    <s v=" "/>
    <s v="Asignado a"/>
    <s v="ECUARTAS"/>
    <s v="Registros Pub y Redes Emp"/>
    <s v="Back (Registro)"/>
    <d v="2023-08-10T00:00:00"/>
    <s v="A"/>
    <s v="MERCANTIL"/>
    <n v="1077219"/>
    <m/>
    <m/>
    <m/>
    <m/>
    <m/>
    <m/>
    <s v="Inscrito"/>
    <m/>
    <s v="JUAN CARLOS SUAREZ CAMARGO"/>
    <s v=""/>
    <s v="juridicointercol@gmail.com"/>
    <s v="E-mail"/>
    <s v="3173676874"/>
    <s v="3 Peticiones"/>
    <x v="0"/>
    <s v="Registros Publicos y Redes Emp"/>
    <s v="Derecho de peticion"/>
    <s v="."/>
    <s v="."/>
    <s v="SANTIAGO DE CALI, 15 DE AGOSTO DE 2023 SEÑOR JUAN CARLOS SUAREZ CAMARGO REPRESENTANTE LEGAL INTERCOL OIL GAS ENERGY SAS JURIDICOINTERCOL@GMAIL.COM LA CIUDAD CORDIAL SALUDO, EN RELACIÓN CON SU ESCRITO REFERENTE AL ENVÍO A LA SUPERINTENDENCIA DE SOCIEDADES, EXPEDIENTE 2023-INS-1923, TODOS LOS PROCESOS QUE SE ENCUENTREN EN CURSO EN CONTRA DE LA EMPRESA A LA CUAL REPRESENTA, LE INFORMAMOS QUE EN EL REGISTRO MERCANTIL QUE LLEVA LA CÁMARA DE COMERCIO DE CALI, TODAVÍA NO FIGURA INSCRITO DICHO AUTO. REVISADOS NUESTROS REGISTROS, ENCONTRAMOS QUE EL 1 DE AGOSTO DE 2023, CON EL NO. 20230714277 FUE RADICADA ANTE ESTA CÁMARA DE COMERCIO, LA SOLICITUD DE INSCRIPCIÓN DEL AUTO NO. AUTO 2023-03-005436 DEL 24 DE JULIO DE 2023 DE LA SUPERINTENDENCIA DE SOCIEDADES, POR LA CUAL SE RESUELVE ADMITIR A LA SOCIEDAD INTERCOL OIL GAS ENERGY SAS CON NIT 900523629-1 AL PROCESO DE REORGANIZACIÓN REGULADO POR LA LEY 1116 DE 2006, SIN EMBARGO, EL 10 DE AGOSTO PASADO HICIMOS UN REQUERIMIENTO SOLICITANDO LA CON"/>
    <s v="."/>
    <s v="Finalizado"/>
    <s v="ECUARTAS"/>
    <d v="2023-08-15T00:00:00"/>
    <d v="2023-08-15T00:00:00"/>
    <s v="'juridicointercol@gmail.com.rpost.biz' martes 15/08/2023 4:12 p. m."/>
    <s v="N"/>
    <s v=""/>
    <x v="0"/>
    <s v="Interés general y particular"/>
    <s v="N"/>
    <d v="2023-08-15T00:00:00"/>
    <d v="2023-08-15T00:00:00"/>
    <n v="3"/>
    <n v="15"/>
    <x v="0"/>
    <n v="15"/>
    <s v="cumple"/>
  </r>
  <r>
    <x v="0"/>
    <n v="2023005302"/>
    <x v="151"/>
    <s v="LA FUNDACIÓN GRUPO FOLKLÓRICO SOCAVÓN DE TIMBIQUÍ, PRESENTA PETICIÓN DE MANERA ESCRITA DONDE SOLICITA CONSIDERAR EL RETIRO DEL REGISTRO DE LA SOCIEDAD &quot;AGRUPACIÓN SOCAVÓN DE TIMBIQUÍ S.A.S&quot;, A FIN DE PRESERVAR SU IDENTIDAD, TRAYECTORIA Y PROPIEDAD INTELECTUAL."/>
    <s v="A"/>
    <s v="LSOLIS"/>
    <s v=" "/>
    <s v="Principal"/>
    <d v="2023-08-11T00:00:00"/>
    <s v="Origino"/>
    <s v="LSOLIS"/>
    <s v="Registros Pub y Redes Emp"/>
    <s v="Front (Cajas)"/>
    <s v="Finalizado"/>
    <s v=" "/>
    <s v="Asignado a"/>
    <s v="IROMERO"/>
    <s v="Registros Pub y Redes Emp"/>
    <s v="Juridica"/>
    <d v="2023-08-11T00:00:00"/>
    <s v="A"/>
    <s v="ESAL"/>
    <n v="418807"/>
    <m/>
    <m/>
    <m/>
    <m/>
    <m/>
    <m/>
    <s v="Sin Identificación"/>
    <n v="4679555"/>
    <s v="FELIPE ZUÑIGA BANGUERA"/>
    <s v=""/>
    <s v="fezuba08@hotmail.com"/>
    <s v="Presencial con Carta"/>
    <s v="3148902342"/>
    <s v="3 Peticiones"/>
    <x v="7"/>
    <s v="Registros Publicos y Redes Emp"/>
    <s v="Derecho de peticion"/>
    <s v="."/>
    <s v="."/>
    <s v="SANTIAGO DE CALI, 11 DE AGOSTO DE 2023 SEÑOR FELIPE ZUÑIGA BANGUERA REPRESENTANTE LEGAL - PRESIDENTE FUNDACION SOCAVON FEZUBA08@HOTMAIL.COM LA CIUDAD RECIBA UN CORDIAL SALUDO, MEDIANTE ESCRITO DE FECHA 10 DE AGOSTO DE 2023 RECIBIDO EN ESTA CÁMARA COMERCIO, SOLICITA: &quot;SE REALICEN LAS GESTIONES PERTINENTES PARA ANALIZAR ESTA SITUACIÓN Y CONSIDERAR EL RETIRO DEL REGISTRO DE LA EMPRESA &quot;AGRUPACIÓN SOCAVÓN DE TIMBIQUÍ S.A.S.&quot; CON NIT 901735528-9, A FIN DE PRESERVAR NUESTRA IDENTIDAD, TRAYECTORIA Y PROPIEDAD INTELECTUAL. ESTA MEDIDA CONTRIBUIRÁ A EVITAR CONFUSIONES Y PROTEGER LA INTEGRIDAD DE NUESTRA LABOR CULTUR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
    <s v="."/>
    <s v="Finalizado"/>
    <s v="IROMERO"/>
    <d v="2023-08-11T00:00:00"/>
    <d v="2023-08-11T00:00:00"/>
    <s v="11/08/2023: Se envía respuesta vÍa correo electrónico desde la dirección: juridico@ccc.org.co al correo: fezuba08@hotmail.com. IROMERO."/>
    <s v="N"/>
    <s v=""/>
    <x v="0"/>
    <s v="Interés general y particular"/>
    <s v="N"/>
    <d v="2023-08-11T00:00:00"/>
    <d v="2023-08-11T00:00:00"/>
    <n v="0"/>
    <n v="15"/>
    <x v="0"/>
    <n v="15"/>
    <s v="cumple"/>
  </r>
  <r>
    <x v="0"/>
    <n v="2023005303"/>
    <x v="151"/>
    <s v="SE SOLICITA PRORROGA DE PLAZO PARA SUBASANAR REQUERIMIENTO DEL RAD. 20230631334 DE LA DISTRIBUIDORA MAYAS S.A.S. HECHO POR LA DRA. LAURA ISABEL PRADO LASSO"/>
    <s v="A"/>
    <s v="JCOIME"/>
    <s v=" "/>
    <s v="Principal"/>
    <d v="2023-08-11T00:00:00"/>
    <s v="Origino"/>
    <s v="JCOIME"/>
    <s v="Registros Pub y Redes Emp"/>
    <s v="Front (Cajas)"/>
    <s v="Finalizado"/>
    <s v=" "/>
    <s v="Asignado a"/>
    <s v="IROMERO"/>
    <s v="Registros Pub y Redes Emp"/>
    <s v="Juridica"/>
    <d v="2023-08-11T00:00:00"/>
    <s v="A"/>
    <s v="MERCANTIL"/>
    <m/>
    <n v="20230631334"/>
    <m/>
    <m/>
    <m/>
    <m/>
    <m/>
    <s v="Sin Identificación"/>
    <n v="14467553"/>
    <s v="CARLOS FERNANDO MAYA CASTAÑO"/>
    <s v=""/>
    <s v="yocampo@faroconsultoresyasesores.co"/>
    <s v="E-mail"/>
    <s v=""/>
    <s v="3 Peticiones"/>
    <x v="6"/>
    <s v="Registros Publicos y Redes Emp"/>
    <s v="Derecho de peticion"/>
    <s v="."/>
    <s v="."/>
    <s v="11/08/2023: PRÓRROGA CONCEDIDA SE ESTABLECE COMO NUEVO PLAZO HASTA EL 13 DE SEPTIEMBRE DE 2023. IROMERO."/>
    <s v="."/>
    <s v="Finalizado"/>
    <s v="IROMERO"/>
    <d v="2023-08-11T00:00:00"/>
    <d v="2023-08-11T00:00:00"/>
    <s v=" "/>
    <s v="N"/>
    <s v=""/>
    <x v="0"/>
    <s v="."/>
    <s v="N"/>
    <d v="2023-08-11T00:00:00"/>
    <d v="2023-08-11T00:00:00"/>
    <n v="0"/>
    <n v="15"/>
    <x v="0"/>
    <n v="15"/>
    <s v="cumple"/>
  </r>
  <r>
    <x v="0"/>
    <n v="2023005306"/>
    <x v="151"/>
    <s v="EN COMUNICACION DEL DIA 10082023 CON RAD 20239200024761 DE AL FGN FISCLIA 9 DECDF BOGOTA DC ENVIADFO VIA EMAIL A CONTACTO CCC SOLICITAN SUMINISTRAR CON DESTINO A ESTE GRUPO INVESTIGATIVO LO SIGUIENTE PARA OBTENER EN LA RESPECTIVA CÁMARA DE COMERCIO EL CERTIFICADO HISTÓRICO DE EXISTENCIA Y REPRESENTACIÓN LEGAL, REVISORÍA FISCAL, CONTADORES, MIEMBROS DE JUNTA DIRECTIVA, SOCIOS, DOMICILIOS, CONSTITUCIÓN, TRANSFORMACIÓN Y VIGENCIA DE LA SIGUIENTE SOCIEDAD: CORPORACION TALENTUM NIT 805023202 - NOTA LA ENTIDAD CONSULTADA CORPORACION TALENTUM TALENTUM NIT 805023202 - 0 ACTIVA EN CALI 9000004867"/>
    <s v="A"/>
    <s v="JCMARIN"/>
    <s v=" "/>
    <s v="Obrero"/>
    <d v="2023-08-11T00:00:00"/>
    <s v="Origino"/>
    <s v="NRESPONS"/>
    <s v="Registros Pub y Redes Emp"/>
    <s v="Back (Registro)"/>
    <s v="Finalizado"/>
    <s v=" "/>
    <s v="Asignado a"/>
    <s v="ECUARTAS"/>
    <s v="Registros Pub y Redes Emp"/>
    <s v="Back (Registro)"/>
    <d v="2023-08-11T00:00:00"/>
    <s v="A"/>
    <s v="ESAL"/>
    <n v="4867"/>
    <m/>
    <m/>
    <m/>
    <m/>
    <m/>
    <m/>
    <s v="Inscrito"/>
    <m/>
    <s v="ANDRES JULIAN COLLAZOS SUAREZ"/>
    <s v=""/>
    <s v="andres.collazos@fiscalia.gov.co"/>
    <s v="E-mail"/>
    <s v="3155455814"/>
    <s v="3 Peticiones"/>
    <x v="0"/>
    <s v="Registros Publicos y Redes Emp"/>
    <s v="Derecho de peticion"/>
    <s v="."/>
    <s v="."/>
    <s v="2023 - 00398 SANTIAGO DE CALI, 15 DE AGOSTO DE 2023 SEÑORES FISCALIA GENERAL DE LA NACION ATENCIÓN: ANDRES JULIAN COLLAZOS SUAREZ PROFESIONAL INVESTIGADOR I ANDRES.COLLAZOS@FISCALIA.GOV.CO BOGOTÁ D.C. CORDIAL SALUDO DAMOS RESPUESTA AL NUNC 110016099366202150061 OT. 5868 DEL 10 DE AGOSTO DE 2023, RECIBIDO EN ESTA ENTIDAD EL 11 DE AGOSTO DE 2023, EN EL CUAL SOLICITA SUMINISTRAR LA SIGUIENTE INFORMACIÓN: &quot;OBTENER EN LA RESPECTIVA CÁMARA DE COMERCIO EL CERTIFICADO HISTÓRICO DE EXISTENCIA Y REPRESENTACIÓN LEGAL, REVISORÍA FISCAL, CONTADORES, MIEMBROS DE JUNTA DIRECTIVA, SOCIOS, DOMICILIOS, CONSTITUCIÓN, TRANSFORMACIÓN Y VIGENCIA DE LA SIGUIENTE SOC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8-15T00:00:00"/>
    <d v="2023-08-15T00:00:00"/>
    <s v="andres.collazos@fiscalia.gov.co.rpost.biz martes 15/08/2023 4:30 p. m"/>
    <s v="N"/>
    <s v=""/>
    <x v="0"/>
    <s v=""/>
    <s v="N"/>
    <d v="2023-08-15T00:00:00"/>
    <d v="2023-08-15T00:00:00"/>
    <n v="2"/>
    <n v="15"/>
    <x v="0"/>
    <n v="15"/>
    <s v="cumple"/>
  </r>
  <r>
    <x v="0"/>
    <n v="2023005314"/>
    <x v="151"/>
    <s v="EN COMUNICACION DEL DIA 11082023 CON EMAIL ENVIADOA CONTACTO CCC MEDIANTE PETICION EL SR. CESAR FERNANDO LARRARTE GOMEZ CC 10487962 SOLICITA QUE A SU COSTA SE LE EXPIDA UNA CONSTANCIA DE QUE NUNCA HE FIGURADO COMO COMERCIANTE HAGO ESTA SOLICITUD PARA FINES LEGALES."/>
    <s v="A"/>
    <s v="JCMARIN"/>
    <s v=" "/>
    <s v="Obrero"/>
    <d v="2023-08-11T00:00:00"/>
    <s v="Origino"/>
    <s v="NRESPONS"/>
    <s v="Registros Pub y Redes Emp"/>
    <s v="Back (Registro)"/>
    <s v="Finalizado"/>
    <s v=" "/>
    <s v="Asignado a"/>
    <s v="CMARTINE"/>
    <s v="Registros Pub y Redes Emp"/>
    <s v="Juridica"/>
    <d v="2023-08-11T00:00:00"/>
    <s v="A"/>
    <s v=""/>
    <m/>
    <m/>
    <m/>
    <m/>
    <m/>
    <m/>
    <m/>
    <s v="Sin Identificación"/>
    <m/>
    <s v="CESAR FERNANDO LARRARTE GOMEZ"/>
    <s v=""/>
    <s v="cflarrarteg@hotmail.com"/>
    <s v="E-mail"/>
    <s v="3103731227"/>
    <s v="3 Peticiones"/>
    <x v="0"/>
    <s v="Registros Publicos y Redes Emp"/>
    <s v="Derecho de peticion"/>
    <s v="."/>
    <s v="."/>
    <s v="CONTESTADO CON CARTA 2023-00867 DEL 11 DE AGOSTO DE 2023, ASÍ: &quot;MEDIANTE ESCRITO DEL 11 DE AGOSTO DE 2023, SOLICITÓ A ESTA CÁMARA DE COMERCIO UN CERTIFICADO DE NO FIGURA A NOMBRE DE CÉSAR FERNANDO LARRARTE GÓMEZ, IDENTIFICADO CON LA CÉDULA DE CIUDADANÍA NO. 1048796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CÉSAR FERNANDO LARRARTE GÓ"/>
    <s v="."/>
    <s v="Finalizado"/>
    <s v="CMARTINE"/>
    <d v="2023-08-17T00:00:00"/>
    <d v="2023-08-17T00:00:00"/>
    <s v=" "/>
    <s v="N"/>
    <s v=""/>
    <x v="0"/>
    <s v="Interés general y particular"/>
    <s v="N"/>
    <d v="2023-08-17T00:00:00"/>
    <d v="2023-08-17T00:00:00"/>
    <n v="4"/>
    <n v="15"/>
    <x v="0"/>
    <n v="15"/>
    <s v="cumple"/>
  </r>
  <r>
    <x v="0"/>
    <n v="2023005316"/>
    <x v="151"/>
    <s v="EN COMUNICACION DEL DIA 10082023 CON EMAIL ENVIADO A CONTACTOC CCC MEDIANTE DERECHO DE PETIICON LE SR. NORBEY QUEVEDO HERNANDEZ CC 79450470 REP. LEGAL DE LA AGENCIA DE PERIODISMO INVESTIGATIVO SAS NIT 901162795-1 INDICA LO SIGUIENTE: ME PERMITO ELEVAR LA SIGUIENTE PETICIÓN, CON BASE EN LA SIGUIENTE PETICION: - 1. SE ME REMITA COPIA COMPLETA DE TODOS DOCUMENTOS DE CONSTITUCIÓN DE LA EMPRESA COMERCIALIZADORA LLANTAS UNIDAS S.A.S., IDENTIFICADA CON NIT NO 800150267-4, SUS REFORMAS, ACTAS Y EN GENERAL TODO EL EXPEDIENTE QUE REPOSA EN LA CÁMARA DE COMERCIO DE CAMARA DE COMERCIO DE CALI. -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s v="A"/>
    <s v="JCMARIN"/>
    <s v=" "/>
    <s v="Obrero"/>
    <d v="2023-08-11T00:00:00"/>
    <s v="Origino"/>
    <s v="NRESPONS"/>
    <s v="Registros Pub y Redes Emp"/>
    <s v="Back (Registro)"/>
    <s v="Finalizado"/>
    <s v=" "/>
    <s v="Asignado a"/>
    <s v="ECUARTAS"/>
    <s v="Registros Pub y Redes Emp"/>
    <s v="Back (Registro)"/>
    <d v="2023-08-11T00:00:00"/>
    <s v="A"/>
    <s v=""/>
    <m/>
    <m/>
    <m/>
    <m/>
    <m/>
    <m/>
    <m/>
    <s v="Sin Identificación"/>
    <n v="79450470"/>
    <s v="NORBEY QUEVEDO HERNÁNDEZ"/>
    <s v=""/>
    <s v="agenciainvsolicitudes@gmail.com"/>
    <s v="E-mail"/>
    <s v=""/>
    <s v="3 Peticiones"/>
    <x v="0"/>
    <s v="Registros Publicos y Redes Emp"/>
    <s v="Derecho de peticion"/>
    <s v="."/>
    <s v="."/>
    <s v="2023-00806 SANTIAGO DE CALI, 16 DE AGOSTO DE 2023 SEÑOR NORBEY QUEVEDO HERNÁNDEZ AGENCIAINVSOLICITUDES@GMAIL.COM LA CIUDAD CORDIAL SALUDO, MEDIANTE ESCRITO SIN FECHA, RECIBIDO EN ESTA ENTIDAD EL 11 DE AGOSTO DE 2023, SOLICITÓ: &quot;SE ME REMITA COPIA COMPLETA DE TODOS DOCUMENTOS DE CONSTITUCIÓN DE LA EMPRESA COMERCIALIZADORA LLANTAS UNIDAS S.A.S., IDENTIFICADA CON NIT NO 800150267-4, SUS REFORMAS, ACTAS Y EN GENERAL TODO EL EXPEDIENTE QUE REPOSA EN LA CÁMARA DE COMERCIO DE CA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3-08-16T00:00:00"/>
    <d v="2023-08-16T00:00:00"/>
    <s v="agenciainvsolicitudes@gmail.com.rpost.biz miércoles 16/08/2023 5:47 p. m"/>
    <s v="N"/>
    <s v=""/>
    <x v="0"/>
    <s v="Interés general y particular"/>
    <s v="N"/>
    <d v="2023-08-16T00:00:00"/>
    <d v="2023-08-16T00:00:00"/>
    <n v="3"/>
    <n v="15"/>
    <x v="0"/>
    <n v="15"/>
    <s v="cumple"/>
  </r>
  <r>
    <x v="0"/>
    <n v="2023005317"/>
    <x v="151"/>
    <s v="SE PIDE CERTIFICADO DE NO FIGURA DEL SEÑOR HUBERNEY OSPINA QUICENO IDENTIFICADO CON CC 2474625."/>
    <s v="A"/>
    <s v="CRAYO"/>
    <s v=" "/>
    <s v="Unicentro web"/>
    <d v="2023-08-11T00:00:00"/>
    <s v="Origino"/>
    <s v="NRESPONS"/>
    <s v="Registros Pub y Redes Emp"/>
    <s v="Back (Registro)"/>
    <s v="Finalizado"/>
    <s v=" "/>
    <s v="Asignado a"/>
    <s v="CMARTINE"/>
    <s v="Registros Pub y Redes Emp"/>
    <s v="Juridica"/>
    <d v="2023-08-11T00:00:00"/>
    <s v="A"/>
    <s v=""/>
    <m/>
    <m/>
    <m/>
    <m/>
    <m/>
    <m/>
    <m/>
    <s v="Sin Identificación"/>
    <n v="52294209"/>
    <s v="CLARA INES LOPEZ HERNANDEZ"/>
    <s v=""/>
    <s v="claraineslopezhernandez@gmail.com"/>
    <s v="Presencial con Carta"/>
    <s v="3176156542"/>
    <s v="3 Peticiones"/>
    <x v="0"/>
    <s v="Registros Publicos y Redes Emp"/>
    <s v="Derecho de peticion"/>
    <s v="."/>
    <s v="."/>
    <s v="CONTESTADO CON CARTA 2023-00894 DEL 31 DE AGOSTO DE 2023, ASÍ: &quot;MEDIANTE ESCRITO DEL 11 DE AGOSTO DE 2023, SOLICITÓ A ESTA CÁMARA DE COMERCIO UN CERTIFICADO DE NO FIGURA A NOMBRE DE HUBERNEY OSPINA QUICENO, IDENTIFICADO CON LA CÉDULA DE CIUDADANÍA NO. 247462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HUBERNEY OSPINA QUICENO, IDENTIFIC"/>
    <s v="."/>
    <s v="Finalizado"/>
    <s v="CMARTINE"/>
    <d v="2023-08-31T00:00:00"/>
    <d v="2023-08-31T00:00:00"/>
    <s v=" "/>
    <s v="N"/>
    <s v=""/>
    <x v="0"/>
    <s v="Interés general y particular"/>
    <s v="N"/>
    <d v="2023-08-31T00:00:00"/>
    <d v="2023-08-31T00:00:00"/>
    <n v="13"/>
    <n v="15"/>
    <x v="0"/>
    <n v="15"/>
    <s v="cumple"/>
  </r>
  <r>
    <x v="0"/>
    <n v="2023005319"/>
    <x v="151"/>
    <s v="EN COMUNICACION DEL DIA 10082023 CON EMAIL ENVIADOA CONTACTO CCC MEDIANTE PETICION LA SRA. LILIANA GUTIERREZ PINO DE LA SOCIEDAD CADENA DE SERVICIOS INMOBILIARIOS Y JURIDICOS S.A.S. NIT 900720337-0 INDICA QUE HACIENDO CLARIDAD AL CORREO INICIAL LO QUE REQUIERO ES LA COPIA DEL OFICIO DEL JUZGADO 13 PUES ESTOY SEGURA QUE NO SE TRATA DE UN PROCESO EJECUTIVO COMO SE HA REGISTRADO EN EL CERTIFICADO DE EXISTENCIA Y REPRESENTACIÓN LEGAL. PERO SI QUISIERA SABER PARA CONOCER A QUIEN DEBEMOS DIRIGIRNOS PARA LA CORRECCIÓN_x0009_"/>
    <s v="A"/>
    <s v="JCMARIN"/>
    <s v=" "/>
    <s v="Obrero"/>
    <d v="2023-08-11T00:00:00"/>
    <s v="Origino"/>
    <s v="NRESPONS"/>
    <s v="Registros Pub y Redes Emp"/>
    <s v="Back (Registro)"/>
    <s v="Finalizado"/>
    <s v=" "/>
    <s v="Asignado a"/>
    <s v="ECUARTAS"/>
    <s v="Registros Pub y Redes Emp"/>
    <s v="Back (Registro)"/>
    <d v="2023-08-11T00:00:00"/>
    <s v="A"/>
    <s v="MERCANTIL"/>
    <n v="897211"/>
    <m/>
    <m/>
    <m/>
    <m/>
    <m/>
    <m/>
    <s v="Inscrito"/>
    <m/>
    <s v="LILIANA GUTIERREZ PINO"/>
    <s v=""/>
    <s v="gerencia@lacadenadeserviciosinmobiliarios.com"/>
    <s v="E-mail"/>
    <s v=""/>
    <s v="3 Peticiones"/>
    <x v="0"/>
    <s v="Registros Publicos y Redes Emp"/>
    <s v="Derecho de peticion"/>
    <s v="."/>
    <s v="."/>
    <s v="2023-00848 SANTIAGO DE CALI, 17 DE AGOSTO DE 2023 SEÑORA LILIANA GUTIERREZ PINO GERENTE LA CADENA DE SERVICIOS INMOBILIARIOS Y JURIDICOS S.A.S. GERENCIA@LACADENADESERVICIOSINMOBILIARIOS.COM LA CIUDAD CORDIAL SALUDO, MEDIANTE CORREO ELECTRÓNICO DEL 10 DE AGOSTO DE 2023, RECIBIDO EN ESTA ENTIDAD EL MISMO DÍA, SOLICITÓ: &quot;LA COPIA DEL OFICIO DEL JUZGADO 13.. PUES ESTOY SEGURA QUE NO SE TRATA DE UN PROCESO EJECUTIVO COMO SE HA REGISTRADO EN EL CERTIFICADO DE EXISTENCIA Y REPRESENTACIÓN LEGAL. PERO SI QUISIERA SABER PARA CONOCER A QUIEN DEBEMOS DIRIGIRNOS PARA LA CORREC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
    <s v="."/>
    <s v="Finalizado"/>
    <s v="ECUARTAS"/>
    <d v="2023-08-17T00:00:00"/>
    <d v="2023-08-17T00:00:00"/>
    <s v="gerencia@lacadenadeserviciosinmobiliarios.com.rpost.biz jueves 17/08/2023 12:19 p. m"/>
    <s v="N"/>
    <s v=""/>
    <x v="0"/>
    <s v="Interés general y particular"/>
    <s v="N"/>
    <d v="2023-08-17T00:00:00"/>
    <d v="2023-08-17T00:00:00"/>
    <n v="4"/>
    <n v="15"/>
    <x v="0"/>
    <n v="15"/>
    <s v="cumple"/>
  </r>
  <r>
    <x v="0"/>
    <n v="2023005322"/>
    <x v="151"/>
    <s v="BUENA TARDE SOLICITA SE INDIQUE SI LA ACTIVIDAD 8899 EXISTE Y CUAL ES SU DESCRIPCIÓN, Y SE INFORME SI CONFORME A LA LEY , LOS ESTABLECIMIENTOS CUYO OBJETO SOCIAL SEA LA EDUCACIÓN ESTAN OBLIGADOS A LLEVAR REGISTRO MERCANTIL."/>
    <s v="A"/>
    <s v="HSARRIA"/>
    <s v=" "/>
    <s v="Unicentro web"/>
    <d v="2023-08-11T00:00:00"/>
    <s v="Origino"/>
    <s v="HSARRIA"/>
    <s v="Registros Pub y Redes Emp"/>
    <s v="Front (Cajas)"/>
    <s v="Finalizado"/>
    <s v=" "/>
    <s v="Asignado a"/>
    <s v="IROMERO"/>
    <s v="Registros Pub y Redes Emp"/>
    <s v="Juridica"/>
    <d v="2023-08-11T00:00:00"/>
    <s v="A"/>
    <s v="MERCANTIL"/>
    <n v="1183332"/>
    <m/>
    <m/>
    <m/>
    <m/>
    <m/>
    <m/>
    <s v="Inscrito"/>
    <n v="1144025760"/>
    <s v="MELISSA CABEZA"/>
    <s v=""/>
    <s v="mentespsicodinamicas@gmail.com"/>
    <s v="Presencial con Carta"/>
    <s v="3007686135"/>
    <s v="3 Peticiones"/>
    <x v="5"/>
    <s v="Registros Publicos y Redes Emp"/>
    <s v="Derecho de peticion"/>
    <s v="."/>
    <s v="."/>
    <s v="SANTIAGO DE CALI, 11 DE AGOSTO DE 2023 SEÑORA MELISSA CABEZAS LEMOS REPRESENTANTE LEGAL MENTES PSICODINAMICAS S.A.S. MENTESPSICODINAMICAS@GMAIL.COM LA CIUDAD RECIBA UN CORDIAL SALUDO, MEDIANTE ESCRITO DE FECHA 11 DE AGOSTO DE 2023 RECIBIDO EN ESTA CÁMARA COMERCIO, SOLICITA: &quot;SE ME INFORME SI DICHA ACTIVIDAD 8899 EXISTE Y EN CASO AFIRMATIVO ME INDIQUE A QUE ACTIVIDAD CORRESPONDE. -SOLICITO SE ME INFORME SI DE ACUERDO A LA LEY, LOS ESTABLECIMIENTOS CUYO OBJETO SOCIAL SEA LA EDUCACIÓN, ESTÁN OBLIGADOS O NO, A LLEVAR REGISTRO E INSCRIPCIÓN MERCANTIL. (¿) SE ME INFORME SOBRE LOS PROCEDIMIENTOS A SEGUIR POR PARTE DE SU ENTIDAD, PARA RESOLVER LA ACTUAL PETI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
    <s v="."/>
    <s v="Finalizado"/>
    <s v="IROMERO"/>
    <d v="2023-08-11T00:00:00"/>
    <d v="2023-08-11T00:00:00"/>
    <s v="11/08/2023: Se envía respuesta vía correo electrónico desde el correo: juridico@ccc.org.co a la dirección: mentespsicodinamicas@gmail.com. IROMERO."/>
    <s v="N"/>
    <s v=""/>
    <x v="0"/>
    <s v="."/>
    <s v="N"/>
    <d v="2023-08-11T00:00:00"/>
    <d v="2023-08-11T00:00:00"/>
    <n v="0"/>
    <n v="15"/>
    <x v="0"/>
    <n v="15"/>
    <s v="cumple"/>
  </r>
  <r>
    <x v="0"/>
    <n v="2023005323"/>
    <x v="151"/>
    <s v="EN COMUNICACION DEL DIA 03082023 CON EMAIL ENVIADO A LA CC MEDELLIN Y REMITIDO A LA CC CALI EL DIA 10082023 CON RAD. 20230730132 POR TRASLADO POR COMPETENCIAS SOLICITAN ENVIAR BASE DE DATOS PARA POSIBLES CLIENTES EN EL ÁREA DE PARTES Y REPUESTOS AUTOMOTORES CODIGO 4530 A NIVEL NACIONAL CON LA INFORMACION PRINCIPAL COMO: NOMBRE EMPRESA,CIUDAD Y TELEFONO DE CONTACTO."/>
    <s v="A"/>
    <s v="JCMARIN"/>
    <s v=" "/>
    <s v="Obrero"/>
    <d v="2023-08-11T00:00:00"/>
    <s v="Origino"/>
    <s v="NRESPONS"/>
    <s v="Registros Pub y Redes Emp"/>
    <s v="Back (Registro)"/>
    <s v="Finalizado"/>
    <s v=" "/>
    <s v="Asignado a"/>
    <s v="ECUARTAS"/>
    <s v="Registros Pub y Redes Emp"/>
    <s v="Back (Registro)"/>
    <d v="2023-08-11T00:00:00"/>
    <s v="A"/>
    <s v=""/>
    <m/>
    <m/>
    <m/>
    <m/>
    <m/>
    <m/>
    <m/>
    <s v="Sin Identificación"/>
    <m/>
    <s v="LUISA RODRIGUEZ"/>
    <s v="5128427"/>
    <s v="lusia.rodriguez@hidrofrenos .com"/>
    <s v="E-mail"/>
    <s v="3112359117"/>
    <s v="3 Peticiones"/>
    <x v="0"/>
    <s v="Registros Publicos y Redes Emp"/>
    <s v="Derecho de peticion"/>
    <s v="."/>
    <s v="."/>
    <s v="2023-00844 SANTIAGO DE CALI, 12 DE AGOSTO DE 2023 SEÑORA LUISA RODRIGUEZ HIDROFRENOS S.A.S. LUISA.RODRIGUEZ@HIDROFRENOS.COM MEDELLÍN CORDIAL SALUDO, DAMOS RESPUESTA A SU CORREO ELECTRÓNICO DEL 3 DE AGOSTO DE 2023, RECIBIDO EN LA CÁMARA DE COMERCIO DE MEDELLÍN PARA ANTIOQUIA Y REMITIDO A ESTA ENTIDAD EL 9 DE AGOSTO, EN EL QUE SOLICITA: &quot;BASE DE DATOS PARA POSIBLES CLIENTES EN EL ÁREA DE PARTES Y REPUESTOS AUTOMOTORES CÓDIGO 4530A NIVEL NACIONAL, CON LA INFORMACIÓN PRINCIPAL COMO: NOMBRE EMPRESA, CIUDAD Y TELÉFONO DE CONTAC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
    <s v="."/>
    <s v="Finalizado"/>
    <s v="ECUARTAS"/>
    <d v="2023-08-14T00:00:00"/>
    <d v="2023-08-14T00:00:00"/>
    <s v="'luisa.rodriguez@hidrofrenos.com.rpost.biz' unes 14/08/2023 1:06 p. m."/>
    <s v="N"/>
    <s v=""/>
    <x v="0"/>
    <s v="Interés general y particular"/>
    <s v="N"/>
    <d v="2023-08-14T00:00:00"/>
    <d v="2023-08-14T00:00:00"/>
    <n v="1"/>
    <n v="15"/>
    <x v="0"/>
    <n v="15"/>
    <s v="cumple"/>
  </r>
  <r>
    <x v="0"/>
    <n v="2023005324"/>
    <x v="151"/>
    <s v="EN COMUNICACION DEL DIA 02082023 CON EMAIL ENVIADO A LA CC MEDELLIN Y REMITIDO A LA CC CALI EL DIA 10082023 CON RAD. NO. 20230730136 POR TRASLADO POR COMPETENCIAS MEDIANTE PETICON EL SR. FRANCISCO JAVIER MARIN OCHOA RESPETUOSAMENTE SOLICITO SU COLABORACIÓN DE FACILITARME EL LISTADO DE LOS DATOS DECONTACTO DE ESE GREMIO, O POR FAVOR INDICARME: ¿DE QUE MANERA PUEDO LOGRAR TENERESE LISTADO? ¿Y QUE VALOR TIENE? SOY DOCENTE, ACTUALMENTE ADELANTO UN TRABAJO ACADÉMICO QUE SERÁ DE GRAN APOYO ALSECTOR FUNERARIO, PERO NECESITO DATOS DE ALGUNAS FUNERARIAS DE COLOMBIA. LOS DATOSQUE SOLICITO SON: NOMBRE DEL DIRECTOR O ADMINISTRADOR, TELÉFONO O CELULAR, CORREOELECTRÓNICO Y CIUDAD DONDE ESTÁ UBICADA LA FUNERARIA"/>
    <s v="A"/>
    <s v="JCMARIN"/>
    <s v=" "/>
    <s v="Obrero"/>
    <d v="2023-08-11T00:00:00"/>
    <s v="Origino"/>
    <s v="NRESPONS"/>
    <s v="Registros Pub y Redes Emp"/>
    <s v="Back (Registro)"/>
    <s v="Finalizado"/>
    <s v=" "/>
    <s v="Asignado a"/>
    <s v="ECUARTAS"/>
    <s v="Registros Pub y Redes Emp"/>
    <s v="Back (Registro)"/>
    <d v="2023-08-11T00:00:00"/>
    <s v="A"/>
    <s v=""/>
    <m/>
    <m/>
    <m/>
    <m/>
    <m/>
    <m/>
    <m/>
    <s v="Sin Identificación"/>
    <m/>
    <s v="FRANCISCO JAVIER MARIN OCHOA"/>
    <s v=""/>
    <s v="fmarinochoa@yahoo.es"/>
    <s v="E-mail"/>
    <s v=""/>
    <s v="3 Peticiones"/>
    <x v="0"/>
    <s v="Registros Publicos y Redes Emp"/>
    <s v="Derecho de peticion"/>
    <s v="."/>
    <s v="."/>
    <s v="2023-00844 SANTIAGO DE CALI, 12 DE AGOSTO DE 2023 SEÑOR FRANCISCO JAVIER MARÍN OCHOA DOCENTE DE ORGANIZACIÓN EMPRESAS FMARINOCHOA@YAHOO.ES MEDELLÍN CORDIAL SALUDO, DAMOS RESPUESTA A SU CORREO ELECTRÓNICO DEL 8 DE AGOSTO DE 2023, RECIBIDO EN LA CÁMARA DE COMERCIO DE MEDELLÍN PARA ANTIOQUIA Y REMITIDO A ESTA ENTIDAD EL 9 DE AGOSTO, EN EL QUE SOLICITA: &quot;EL LISTADO DE LOS DATOS DE CONTACTO DE ESE GREMIO, O POR FAVOR INDICARME: ¿DE QUÉ MANERA PUEDO LOGRAR TENER ESE LISTADO? ¿Y QUÉ VALOR TIEN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s v="."/>
    <s v="Finalizado"/>
    <s v="ECUARTAS"/>
    <d v="2023-08-14T00:00:00"/>
    <d v="2023-08-14T00:00:00"/>
    <s v="fmarinochoa@yahoo.es.rpost.biz lunes 14/08/2023 2:55 p. m."/>
    <s v="N"/>
    <s v=""/>
    <x v="0"/>
    <s v="Interés general y particular"/>
    <s v="N"/>
    <d v="2023-08-14T00:00:00"/>
    <d v="2023-08-14T00:00:00"/>
    <n v="1"/>
    <n v="15"/>
    <x v="0"/>
    <n v="15"/>
    <s v="cumple"/>
  </r>
  <r>
    <x v="0"/>
    <n v="2023005326"/>
    <x v="151"/>
    <s v="EN COMUNICACION DEL DIA 11082023 CON EMAIL ENVIADO A,CONTACTO CCC MEDIANTE PETICION DE LA FGN FISCALIA 36 SECCIONAL CALI URIJ LA SRA. YASMIN ZAPATA LOPEZ CON EL ACOSTUMBRADO RESPETO SE LES SOLICITA EXPEDIR COPIA DEL CERTIFICADO DE EXISTENCIA Y REPRESENTACIÓN LEGAL CORRESPONDIENTE A LA SOCIEDAD PROMOTORA DE SALUD NUEVA EMPRESA PROMOTORA DE SALUD S.A. - NUEVA EPS S.A."/>
    <s v="A"/>
    <s v="JCMARIN"/>
    <s v=" "/>
    <s v="Obrero"/>
    <d v="2023-08-11T00:00:00"/>
    <s v="Origino"/>
    <s v="NRESPONS"/>
    <s v="Registros Pub y Redes Emp"/>
    <s v="Back (Registro)"/>
    <s v="Finalizado"/>
    <s v=" "/>
    <s v="Asignado a"/>
    <s v="ECUARTAS"/>
    <s v="Registros Pub y Redes Emp"/>
    <s v="Back (Registro)"/>
    <d v="2023-08-11T00:00:00"/>
    <s v="A"/>
    <s v=""/>
    <m/>
    <m/>
    <m/>
    <m/>
    <m/>
    <m/>
    <m/>
    <s v="Sin Identificación"/>
    <m/>
    <s v=" YASMIN ZAPATA LOPEZ"/>
    <s v=""/>
    <s v="yazmin.zapata@fiscalia.gov.co"/>
    <s v="E-mail"/>
    <s v=""/>
    <s v="3 Peticiones"/>
    <x v="0"/>
    <s v="Registros Publicos y Redes Emp"/>
    <s v="Derecho de peticion"/>
    <s v="."/>
    <s v="."/>
    <s v="2023 - 00237 SANTIAGO DE CALI, 17 DE AGOSTO DE 2023 SEÑORES FISCALIA GENERAL DE LA NACION ATENCIÓN: YASMIN ZAPATA LOPEZ ASISTENTE DE FISCAL II YAZMIN.ZAPATA@FISCALIA.GOV.CO LA CIUDAD CORDIAL SALUDO DAMOS RESPUESTA A SU RADICADO: 760016099165202327183 DEL 10 DE AGOSTO DE 2023, RECIBIDO EN ESTA ENTIDAD EL MISMO DÍA, EN EL CUAL SOLICITA: &quot;EXPEDIR COPIA DEL CERTIFICADO DE EXISTENCIA Y REPRESENTACIÓN LEGAL, CORRESPONDIENTE A LA SOCIEDAD PROMOTORA DE SALUD NUEVA EMPRESA PROMOTORA DE SALUD S.A. - NUEVA EP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8-17T00:00:00"/>
    <d v="2023-08-17T00:00:00"/>
    <s v="yazmin.zapata@fiscalia.gov.co.rpost.biz jueves 17/08/2023 2:11 p. m"/>
    <s v="N"/>
    <s v=""/>
    <x v="0"/>
    <s v=""/>
    <s v="N"/>
    <d v="2023-08-17T00:00:00"/>
    <d v="2023-08-17T00:00:00"/>
    <n v="4"/>
    <n v="15"/>
    <x v="0"/>
    <n v="15"/>
    <s v="cumple"/>
  </r>
  <r>
    <x v="0"/>
    <n v="2023005327"/>
    <x v="151"/>
    <s v="SE SOLICITA POR PARTE DEL INTERESADO, CERTIFICADO DE &quot;NO FIGURA&quot;, CON LO CUAL SE VERIFICO POR EL SIRP Y LA PAGINA RUES QUE LA PERSONA NO TUVIERA NINGUN TIPO DE REGISTRO A NOMBRE DE: WILLIAM FERNANDO OYUELA DUARTE CEDULA # 80.800.947 DE BOGOTA FAVOR ENVIAR AL CORREO: ANDREITA_2618@HOTMAIL.COM"/>
    <s v="A"/>
    <s v="AGONZALE"/>
    <s v=" "/>
    <s v="Principal"/>
    <d v="2023-08-11T00:00:00"/>
    <s v="Origino"/>
    <s v="NRESPONS"/>
    <s v="Registros Pub y Redes Emp"/>
    <s v="Back (Registro)"/>
    <s v="Finalizado"/>
    <s v=" "/>
    <s v="Asignado a"/>
    <s v="CMARTINE"/>
    <s v="Registros Pub y Redes Emp"/>
    <s v="Juridica"/>
    <d v="2023-08-11T00:00:00"/>
    <s v="A"/>
    <s v=""/>
    <m/>
    <m/>
    <m/>
    <m/>
    <m/>
    <m/>
    <m/>
    <s v="Sin Identificación"/>
    <n v="1114732550"/>
    <s v="PAOLA ANDREA ENRIQUEZ MENESES"/>
    <s v=""/>
    <s v="andreita_2618@hotmail.com"/>
    <s v="Presencial Verbal"/>
    <s v="3137142189"/>
    <s v="3 Peticiones"/>
    <x v="0"/>
    <s v="Registros Publicos y Redes Emp"/>
    <s v="Derecho de peticion"/>
    <s v="."/>
    <s v="."/>
    <s v="CONTESTADO CON CARTA 2023-00868 DEL 11 DE AGOSTO DE 2023, ASÍ: &quot;MEDIANTE ESCRITO DEL 11 DE AGOSTO DE 2023, SOLICITÓ A ESTA CÁMARA DE COMERCIO UN CERTIFICADO DE NO FIGURA A NOMBRE DE WILLIAM FERNANDO OYUELA DUARTE, IDENTIFICADO CON LA CÉDULA DE CIUDADANÍA NO. 808009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WILLIAM FERNANDO OYUELA D"/>
    <s v="."/>
    <s v="Finalizado"/>
    <s v="CMARTINE"/>
    <d v="2023-08-17T00:00:00"/>
    <d v="2023-08-17T00:00:00"/>
    <s v=" "/>
    <s v="N"/>
    <s v=""/>
    <x v="0"/>
    <s v="Interés general y particular"/>
    <s v="N"/>
    <d v="2023-08-17T00:00:00"/>
    <d v="2023-08-17T00:00:00"/>
    <n v="4"/>
    <n v="15"/>
    <x v="0"/>
    <n v="15"/>
    <s v="cumple"/>
  </r>
  <r>
    <x v="0"/>
    <n v="2023005328"/>
    <x v="151"/>
    <s v="SE SOLICITA PRORROGA DE PLAZO PARA SUBSANAR REQUERIMIENTO DEL RAD. 20230638131 DE LA SOCIEDAD AGENCIA DE SERVICIOS LOGISTICOS S.A MATRICULA 738846 REQUERIDO POR LA DRA. CLAUDIA JORDAN"/>
    <s v="A"/>
    <s v="JCMARIN"/>
    <s v=" "/>
    <s v="Obrero"/>
    <d v="2023-08-11T00:00:00"/>
    <s v="Origino"/>
    <s v="NRESPONS"/>
    <s v="Registros Pub y Redes Emp"/>
    <s v="Juridica"/>
    <s v="Finalizado"/>
    <s v=" "/>
    <s v="Asignado a"/>
    <s v="CJORDAN"/>
    <s v="Registros Pub y Redes Emp"/>
    <s v="Juridica"/>
    <d v="2023-08-11T00:00:00"/>
    <s v="A"/>
    <s v="MERCANTIL"/>
    <n v="738846"/>
    <n v="20230638131"/>
    <m/>
    <m/>
    <m/>
    <m/>
    <m/>
    <s v="Inscrito"/>
    <m/>
    <s v="TERESA SABOGAL MONTENEGRO"/>
    <s v=""/>
    <s v="practicantejuridico.asl@gmail.com"/>
    <s v="E-mail"/>
    <s v="321 843 2530"/>
    <s v="3 Peticiones"/>
    <x v="6"/>
    <s v="Registros Publicos y Redes Emp"/>
    <s v="Derecho de peticion"/>
    <s v="."/>
    <s v="."/>
    <s v="SE CONCEDE PRORROGA HASTA EL 13 DE SEPTIEMBRE DE 2023"/>
    <s v="."/>
    <s v="Finalizado"/>
    <s v="CJORDAN"/>
    <d v="2023-08-11T00:00:00"/>
    <d v="2023-08-11T00:00:00"/>
    <s v=" "/>
    <s v="N"/>
    <s v=""/>
    <x v="0"/>
    <s v="Interés general y particular"/>
    <s v="N"/>
    <d v="2023-08-11T00:00:00"/>
    <d v="2023-08-11T00:00:00"/>
    <n v="0"/>
    <n v="15"/>
    <x v="0"/>
    <n v="15"/>
    <s v="cumple"/>
  </r>
  <r>
    <x v="0"/>
    <n v="2023005329"/>
    <x v="151"/>
    <s v="EN COMUNICACION DEL DIA 11082023 CON OFICIO JA10-199 DEL JUZGADO DÉCIMO ADMINISTRATIVO DE ORALIDAD DEL CIRCUITO DE CALI ENVIADO VIA EMAIL A CONTACTO CCC CON EL FIN DE DAR CUMPLIMIENTO A LO DISPUESTO POR ESTE DESPACHO, ME PERMITO SOLICITAR SE SIRVA ALLEGAR EN UN TÉRMINO DE 10 DÍAS LA SIGUIENTE DOCUMENTACIÓN: 1. CERTIFICACIÓN DE LAS DIRECCIONES FÍSICAS REGISTRADAS PARA NOTIFICACIONES Y LA FECHA EN QUE SE REALIZÓ LA INSCRIPCIÓN, CORRESPONDIENTE A LA SOCIEDAD CORREDOR Y GAMBOA ASOCIADOS S.A.S. ¿ NIT 900503499-5 DESDE EL MES DE ENERO DE 2017 HASTA LA ACTUALIDAD "/>
    <s v="A"/>
    <s v="JCMARIN"/>
    <s v=" "/>
    <s v="Obrero"/>
    <d v="2023-08-11T00:00:00"/>
    <s v="Origino"/>
    <s v="NRESPONS"/>
    <s v="Registros Pub y Redes Emp"/>
    <s v="Back (Registro)"/>
    <s v="Finalizado"/>
    <s v=" "/>
    <s v="Asignado a"/>
    <s v="ECUARTAS"/>
    <s v="Registros Pub y Redes Emp"/>
    <s v="Back (Registro)"/>
    <d v="2023-08-11T00:00:00"/>
    <s v="A"/>
    <s v=""/>
    <m/>
    <m/>
    <m/>
    <m/>
    <m/>
    <m/>
    <m/>
    <s v="Sin Identificación"/>
    <m/>
    <s v="CARLOS IVÁN VILLOTA ESCOBAR"/>
    <s v="8962446"/>
    <s v="adm10cali@cendoj.ramajudicial.gov.co"/>
    <s v="E-mail"/>
    <s v=""/>
    <s v="3 Peticiones"/>
    <x v="0"/>
    <s v="Registros Publicos y Redes Emp"/>
    <s v="Derecho de peticion"/>
    <s v="."/>
    <s v="."/>
    <s v="2023 - 00236 SANTIAGO DE CALI, 24 DE AGOSTO DE 2023 SEÑORES JUZGADO DÉCIMO ADMINISTRATIVO ORAL DEL CIRCUITO DE CALI ATENCIÓN: CARLOS IVÁN VILLOTA ESCOBAR SECRETARIO OF02ADMCALI@CENDOJ.RAMAJUDICIAL.GOV.CO LA CIUDAD CORDIAL SALUDO DAMOS RESPUESTA AL OFICIO: JA10-199 CON RADICACIÓN 76001 33 33 010 2020-00037-00 DEL 11 DE AGOSTO DE 2023 RECIBIDO EN ESTA ENTIDAD EL MISMO DÍA, EN EL QUE SOLICITA &quot;CERTIFICACIÓN DE LAS DIRECCIONES FÍSICAS REGISTRADAS PARA NOTIFICACIONES Y LA FECHA EN QUE SE REALIZÓ LA INSCRIPCIÓN, CORRESPONDIENTE A LA SOCIEDAD CORREDOR Y GAMBOA ASOCIADOS S.A.S. - NIT 900503499-5 DESDE EL MES DE ENERO DE 2017 HASTA LA ACTUAL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
    <s v="."/>
    <s v="Finalizado"/>
    <s v="ECUARTAS"/>
    <d v="2023-08-17T00:00:00"/>
    <d v="2023-08-24T00:00:00"/>
    <s v="of02admcali@cendoj.ramajudicial.gov.co.rpost.biz jueves 24/08/2023 2:32 p. m"/>
    <s v="N"/>
    <s v=""/>
    <x v="0"/>
    <s v=""/>
    <s v="N"/>
    <d v="2023-08-24T00:00:00"/>
    <d v="2023-08-24T00:00:00"/>
    <n v="8"/>
    <n v="15"/>
    <x v="0"/>
    <n v="15"/>
    <s v="cumple"/>
  </r>
  <r>
    <x v="0"/>
    <n v="2023005331"/>
    <x v="151"/>
    <s v="EN COMUNICACION DEL DIA 11082023 CON OFICIO 326 DEL JUZGADO PROMISCUO MUPALDAGUA VALLE ENVIADO VIA EMAIL A CONTACTO CCC SOLICITAN OFICIAR A LA CÁMARA DE COMERCIO DE CALI A FIN DE QUE APORTE CON DESTINO A ESTE PROCESO LA SIGUIENTE INFORMACIÓN: ¿ LISTA DE LAS PERSONAS (CON SU DEBIDO NÚMERO DE IDENTIFICACIÓN) QUE HAN FUNGIDO EN CALIDAD DE REPRESENTANTES LEGALES DE LA SOCIEDAD SALAZAR GALLO Y CIA S. EN C. IDENTIFICADA CON EL NIT 800006292-3, DESDE LA FECHA DE MATRÍCULA DE LA SOCIEDAD (19 DE MAYO DE 1987) HASTA LA ACTUALIDAD. ¿ LA LISTA ANTERIOR DEBERÁ SEÑALAR LOS PERIODOS DE TIEMPO EN QUE CADA REPRESENTANTE LEGAL DE LA SOCIEDAD SALAZAR GALLO Y CIA S. EN C. FUNGIÓ COMO TAL. ¿ SI LA SEÑORA LIBIA SALAZAR GALLO, IDENTIFICADA CON LA CÉDULA DE CIUDADANÍA N° 38.972.450, FUNGIÓ COMO REPRESENTANTE LEGAL DE LA SOCIEDAD SALAZAR GALLO Y CIA S. EN C. EN CASO AFIRMATIVO, SE DEBE INDICAR LOS PERIODOS DE TIEMPO EN QUE LA SEÑORA SALAZAR GALLO FUNGIÓ EN DICHA CALIDAD"/>
    <s v="A"/>
    <s v="JCMARIN"/>
    <s v=" "/>
    <s v="Obrero"/>
    <d v="2023-08-11T00:00:00"/>
    <s v="Origino"/>
    <s v="NRESPONS"/>
    <s v="Registros Pub y Redes Emp"/>
    <s v="Back (Registro)"/>
    <s v="Finalizado"/>
    <s v=" "/>
    <s v="Asignado a"/>
    <s v="ECUARTAS"/>
    <s v="Registros Pub y Redes Emp"/>
    <s v="Back (Registro)"/>
    <d v="2023-08-11T00:00:00"/>
    <s v="A"/>
    <s v="MERCANTIL"/>
    <n v="194396"/>
    <m/>
    <m/>
    <m/>
    <m/>
    <m/>
    <m/>
    <s v="Inscrito"/>
    <m/>
    <s v="DIEGO ALEJANDRO SUAREZ GRANADOS"/>
    <s v="2450752"/>
    <s v="j01pmdagua@cendoj.ramajudicial.gov.co"/>
    <s v="E-mail"/>
    <s v=""/>
    <s v="3 Peticiones"/>
    <x v="0"/>
    <s v="Registros Publicos y Redes Emp"/>
    <s v="Derecho de peticion"/>
    <s v="."/>
    <s v="."/>
    <s v=" 2023 - 00236 SANTIAGO DE CALI, 18 DE AGOSTO DE 2023 SEÑORES JUZGADO PROMISCUO MUNICIPAL DE DAGUA ATENCIÓN: DIEGO ALEJANDRO SUÁREZ GRANADOS SECRETARIO J01PMDAGUA@CENDOJ.RAMAJUDICIAL.GOV.CO DAGUA CORDIAL SALUDO DAMOS RESPUESTA AL OFICIO 326 CON RADICACIÓN 2019-00161-00 DEL 11 DE AGOSTO DE 2023 RECIBIDO EN ESTA ENTIDAD EL MISMO DÍA, EN EL QUE SOLICITA &quot;LISTA DE LAS PERSONAS (CON SU DEBIDO N ?MERO DE IDENTIFICACIÓN) QUE HAN FUNGIDO EN CALIDAD DE REPRESENTANTES LEGALES DE LA SOCIEDAD SALAZAR GALLO Y CIA S. EN C. IDENTIFICADA CON EL NIT 800.006.292-3, DESDE LA FECHA DE MATRÍCULA DE LA SOCIEDAD (19 DE MAYO DE 1987) HASTA LA ACTUALIDAD. O LA LISTA ANTERIOR DEBER· SEÑALAR LOS PERIODOS DE TIEMPO EN QUE CADA REPRESENTANTE LEGAL DE LA SOCIEDAD SALAZAR GALLO Y CIA S. EN C. FUNGIÓ COMO TAL. O SI LA SEÑORA LIBIA SALAZAR GALLO, IDENTIFICADA CON LA CEDULA DE CIUDADANÍA N 38.972.450, FUNGIÓ COMO REPRESENTANTE LEGAL DE LA SOCIEDAD SALAZAR GALLO Y CIA S. EN C. EN CASO AFIRMATIVO, SE DEBE IND"/>
    <s v="."/>
    <s v="Finalizado"/>
    <s v="ECUARTAS"/>
    <d v="2023-08-18T00:00:00"/>
    <d v="2023-08-18T00:00:00"/>
    <s v="j01pmdagua@cendoj.ramajudicial.gov.co.rpost.biz viernes 18/08/2023 8:56 a. m"/>
    <s v="N"/>
    <s v=""/>
    <x v="0"/>
    <s v="."/>
    <s v="N"/>
    <d v="2023-08-18T00:00:00"/>
    <d v="2023-08-18T00:00:00"/>
    <n v="5"/>
    <n v="15"/>
    <x v="0"/>
    <n v="15"/>
    <s v="cumple"/>
  </r>
  <r>
    <x v="0"/>
    <n v="2023005341"/>
    <x v="152"/>
    <s v="EN COMUNICACION DEL DIA 11082023 CON EMAIL ENVIADO A CONTACTO CCC MEDIANTE PETICION LA GOBERNACION DEL VALLE COMITE CANNABIS Y CAÑAMO SOLICITAN COLABORACIÓN PARA PROPORCIONARNOS INFORMACIÓN RELEVANTE SOBRE LAS BASES DE DATOS DE LAS ENTIDADES INSCRITAS (VER ADJUNTO), YA QUE CREEMOS QUE SU EXPERIENCIA EN ESTE CAMPO SERÍA DE GRAN INTERÉS PARA NUESTROS ASISTENTES. ADEMÁS, NOS COMPLACERÍA ENORMEMENTE CONTAR CON SU PRESENCIA COMO PONENTES, PANELISTAS Y PARTICIPANTES ACTIVOS EN LAS DIVERSAS SESIONES Y PANELES QUE SE LLEVARÁN A CABO LA BASES DE DATOS DE EMPRESAS INSCRITAS EN LA CUAL SE PUEDA TENER ACCESO A: 1. NOMBRE DE LA EMPRESA / RAZÓN SOCIAL. - 2. SECTOR AL QUE PERTENECE. 3. PERSONA DE CONTACTO. - 4. TELÉFONO. - 5. E-MAIL."/>
    <s v="A"/>
    <s v="JCMARIN"/>
    <s v=" "/>
    <s v="Obrero"/>
    <d v="2023-08-14T00:00:00"/>
    <s v="Origino"/>
    <s v="NRESPONS"/>
    <s v="Registros Pub y Redes Emp"/>
    <s v="Back (Registro)"/>
    <s v="Finalizado"/>
    <s v=" "/>
    <s v="Asignado a"/>
    <s v="ECUARTAS"/>
    <s v="Registros Pub y Redes Emp"/>
    <s v="Back (Registro)"/>
    <d v="2023-08-14T00:00:00"/>
    <s v="A"/>
    <s v=""/>
    <m/>
    <m/>
    <m/>
    <m/>
    <m/>
    <m/>
    <m/>
    <s v="Sin Identificación"/>
    <m/>
    <s v="ESTEFANÍA VALENCIA PATIÑO"/>
    <s v=""/>
    <s v="cumbrecannabiscanamo@valledelcauca.gov.co"/>
    <s v="E-mail"/>
    <s v=""/>
    <s v="3 Peticiones"/>
    <x v="0"/>
    <s v="Registros Publicos y Redes Emp"/>
    <s v="Derecho de peticion"/>
    <s v="."/>
    <s v="."/>
    <s v=" SANTIAGO DE CALI, 17 DE AGOSTO DE 2023 SEÑORA ESTEFANÍA VALENCIA PATIÑO ASESORA GOBERNACIÓN GOBERNACIÓN VALLE DEL CAUCA CUMBRECANNABISCANAMO@VALLEDELCAUCA.GOV.CO LA CIUDAD CORDIAL SALUDO, DAMOS RESPUESTA A SU SOLICITUD DEL 10 DE AGOSTO DE 2023, RECIBIDO EN ESTA ENTIDAD EL 11 DE AGOSTO DE 2023, EN EL QUE SOLICITA LA SIGUIENTE INFORMACIÓN: &quot;BASES DE DATOS DE EMPRESAS INSCRITAS EN LA CUAL SE PUEDA TENER ACCESO A: 1.NOMBRE DE LA EMPRESA / RAZÓN SOCIAL. 2.SECTOR AL QUE PERTENECE. 3.PERSONA DE CONTACTO. 4.TELÈFONO. 5.E-MAI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
    <s v="."/>
    <s v="Finalizado"/>
    <s v="ECUARTAS"/>
    <d v="2023-08-17T00:00:00"/>
    <d v="2023-08-17T00:00:00"/>
    <s v="'cumbrecannabiscanamo@valledelcauca.gov.co.rpost.biz' jueves 17/08/2023 4:42 p. m"/>
    <s v="N"/>
    <s v=""/>
    <x v="0"/>
    <s v=""/>
    <s v="N"/>
    <d v="2023-08-17T00:00:00"/>
    <d v="2023-08-17T00:00:00"/>
    <n v="3"/>
    <n v="15"/>
    <x v="0"/>
    <n v="15"/>
    <s v="cumple"/>
  </r>
  <r>
    <x v="0"/>
    <n v="2023005342"/>
    <x v="152"/>
    <s v="EN COMUNICACION DEL DIA 12082023 CON EMAIL ENVIADO A CONTACTO CCC LA SOCIEDAD DEHARO BIOPRODUCTS SOLICITAN INDICA QUE SE SOLICITA INFORMACIÓN DEL EXPEDIENTE COMPLETO CON TODAS LAS MODIFICACIONES DE LA EMPRESA YA QUE NOS ENCONTRAMOS EN UNA CONCILIACIÓN EN LA SUPER INTENDENCIA DE SOCIEDADES POR MALOS MANEJOS DE LA REPRESENTANTE LEGAL."/>
    <s v="A"/>
    <s v="JCMARIN"/>
    <s v=" "/>
    <s v="Obrero"/>
    <d v="2023-08-14T00:00:00"/>
    <s v="Origino"/>
    <s v="NRESPONS"/>
    <s v="Registros Pub y Redes Emp"/>
    <s v="Back (Registro)"/>
    <s v="Finalizado"/>
    <s v=" "/>
    <s v="Asignado a"/>
    <s v="ECUARTAS"/>
    <s v="Registros Pub y Redes Emp"/>
    <s v="Back (Registro)"/>
    <d v="2023-08-14T00:00:00"/>
    <s v="A"/>
    <s v="MERCANTIL"/>
    <n v="869085"/>
    <m/>
    <m/>
    <m/>
    <m/>
    <m/>
    <m/>
    <s v="Inscrito"/>
    <m/>
    <s v="DEHARO BIOPRODUCTS"/>
    <s v=""/>
    <s v="info@bioargan-deharo.com"/>
    <s v="E-mail"/>
    <s v="3016095873"/>
    <s v="3 Peticiones"/>
    <x v="0"/>
    <s v="Registros Publicos y Redes Emp"/>
    <s v="Derecho de peticion"/>
    <s v="."/>
    <s v="."/>
    <s v="2023-00848 SANTIAGO DE CALI, 17 DE AGOSTO DE 2023 SEÑORES DEHARO BIOPRODUCTS INFO@BIOARGAN-DEHARO.COM LA CIUDAD CORDIAL SALUDO, MEDIANTE CORREO ELECTRÓNICO DEL 12 DE AGOSTO DE 2023, RECIBIDO EN ESTA ENTIDAD EL 14 DE AGOSTO, SOLICITÓ: ¿INFORMACIÓN DEL EXPEDIENTE COMPLETO CON TODAS LAS MODIFICACIONES DE LA EMPRESA YA QUE NOS ENCONTRAMOS EN UNA CONCILIACIÓN EN LA SUPERINTENDENCIA DE SOCIEDADES POR MALOS MANEJOS DE LA REPRESENTANTE LEG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s v="."/>
    <s v="Finalizado"/>
    <s v="ECUARTAS"/>
    <d v="2023-08-23T00:00:00"/>
    <d v="2023-08-23T00:00:00"/>
    <s v="info@bioargan-deharo.com.rpost.biz jueves 17/08/2023 5:04 p. m"/>
    <s v="N"/>
    <s v=""/>
    <x v="0"/>
    <s v="Interés general y particular"/>
    <s v="N"/>
    <d v="2023-08-23T00:00:00"/>
    <d v="2023-08-23T00:00:00"/>
    <n v="6"/>
    <n v="15"/>
    <x v="0"/>
    <n v="15"/>
    <s v="cumple"/>
  </r>
  <r>
    <x v="0"/>
    <n v="2023005346"/>
    <x v="152"/>
    <s v="EN COMUNICACION DEL DIA 11082023 CON OFICIO 110016000096202250041 FGN FISCALIA 20 SECCIONAL DECLA BOGOTA DC ENVIADO VIA EMAIL A CONTACTO CCC RECIBIDO EL DIA 14082023 DE MANERA RESPETUOSA ME DIRIJO A USTED A FIN DE SOLICITAR SU VALIOSA COLABORACIÓN EN EL SENTIDO SUMINISTRAR A ESTE GRUPO INVESTIGATIVO, COPIA DE TODA LA DOCUMENTACIÓN CONTENIDA (LIBRO DE ACTAS) DE LAS SIGUIENTES EMPRESAS: - MIDAS TRADE CORPORATION S.A.S. 900471651 CALI MAT 828254-16 - SERVICIO AL TRASPORTADOR JD LTDA 900208268 CALI MAT 734777-3 - SERVICIO AL TRASPORTADOR SAS 900282701 CALI MAT 764404-16"/>
    <s v="A"/>
    <s v="JCMARIN"/>
    <s v=" "/>
    <s v="Obrero"/>
    <d v="2023-08-14T00:00:00"/>
    <s v="Origino"/>
    <s v="NRESPONS"/>
    <s v="Registros Pub y Redes Emp"/>
    <s v="Back (Registro)"/>
    <s v="Finalizado"/>
    <s v=" "/>
    <s v="Asignado a"/>
    <s v="ECUARTAS"/>
    <s v="Registros Pub y Redes Emp"/>
    <s v="Back (Registro)"/>
    <d v="2023-08-14T00:00:00"/>
    <s v="A"/>
    <s v=""/>
    <m/>
    <m/>
    <m/>
    <m/>
    <m/>
    <m/>
    <m/>
    <s v="Sin Identificación"/>
    <m/>
    <s v="YESICA LILIANA CAMACHO MANCILLA"/>
    <s v=""/>
    <s v="ycamacho@fiscalia.gov.co"/>
    <s v="E-mail"/>
    <s v="3102582524"/>
    <s v="3 Peticiones"/>
    <x v="0"/>
    <s v="Registros Publicos y Redes Emp"/>
    <s v="Derecho de peticion"/>
    <s v="."/>
    <s v="."/>
    <s v="2023 - 00237 SANTIAGO DE CALI, 17 DE AGOSTO DE 2023 SEÑORES FISCALIA GENERAL DE LA NACION ATENCIÓN: YESICA LILIANA CAMACHO MANCILLA INVESTIGADOR GRUPO DEA SIU CTI YCAMACHO@FISCALIA.GOV.CO LA CIUDAD CORDIAL SALUDO DAMOS RESPUESTA A SU RADICADO PROCESO 110016000096202250041 DEL 11 DE AGOSTO DE 2023, RECIBIDO EN ESTA ENTIDAD EL 14 DE AGOSTO, EN EL CUAL SOLICITA: &quot;SUMINISTRAR A ESTE GRUPO INVESTIGATIVO, COPIA DE TODA LA DOCUMENTACIÓN CONTENIDA (LIBRO DE ACTAS) DE LAS SIGUIENTES EMPRE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
    <s v="."/>
    <s v="Finalizado"/>
    <s v="ECUARTAS"/>
    <d v="2023-08-23T00:00:00"/>
    <d v="2023-08-23T00:00:00"/>
    <s v="ycamacho@fiscalia.gov.co.rpost.biz jueves 17/08/2023 6:03 p. m."/>
    <s v="N"/>
    <s v=""/>
    <x v="0"/>
    <s v=""/>
    <s v="N"/>
    <d v="2023-08-23T00:00:00"/>
    <d v="2023-08-23T00:00:00"/>
    <n v="6"/>
    <n v="15"/>
    <x v="0"/>
    <n v="15"/>
    <s v="cumple"/>
  </r>
  <r>
    <x v="0"/>
    <n v="2023005347"/>
    <x v="152"/>
    <s v="SOLICITUD CON LA FACULTAD QUE ME BRINDA EL ARTICULO 23 DE LA CONSTITUCION POLITICA COLOMBIANA, RESPETUOSAMENTE SOLICITO ANTE USTEDES CAMARA DE COMERCIO LA SIGUIENTE INFORMACION. LAS ESTADISTICAS DE CUANTAS SOCIEDADES COMERCIALES ANONIMAS SE CONSTITUYERON POR MESES, APARTIR DEL AÑO 2020 HASTA EL PRESENTE AÑO 2023, CUANTAS DE ESAS SOCIEDADES ANONIMAS SE HAN LIQUIDADO HASTA LA FECHA, CUANTAS DE ESAS SOCIEDADES MERCANTILES ANONIMAS SE ENCUENTRAN REGISTRADAS VIGENTES AL DIA DE HOY. SOLICITO COMEDIDAMENTE QUE LA INFORMACION SEA DILIGENICIADA POR MESES, EJEMPLO: CUANTAS SOCIEDADES ANONIMAS SE REGISTRARON EN ENERO DEL 2020 Y ASI SECESIVAMENETE HASTA EL 2023."/>
    <s v="A"/>
    <s v="LCOBO"/>
    <s v=" "/>
    <s v="Principal"/>
    <d v="2023-08-14T00:00:00"/>
    <s v="Origino"/>
    <s v="NRESPONS"/>
    <s v="Registros Pub y Redes Emp"/>
    <s v="Back (Registro)"/>
    <s v="Finalizado"/>
    <s v=" "/>
    <s v="Asignado a"/>
    <s v="ECUARTAS"/>
    <s v="Registros Pub y Redes Emp"/>
    <s v="Back (Registro)"/>
    <d v="2023-08-14T00:00:00"/>
    <s v="A"/>
    <s v=""/>
    <m/>
    <m/>
    <m/>
    <m/>
    <m/>
    <m/>
    <m/>
    <s v="Sin Identificación"/>
    <n v="1089794436"/>
    <s v="LOREN SUSANA ALZAMORA SOLIZ"/>
    <s v=""/>
    <s v="loren.alzamora01@unicatolica.edu.co"/>
    <s v="Presencial con Carta"/>
    <s v="3213968344"/>
    <s v="3 Peticiones"/>
    <x v="0"/>
    <s v="Registros Publicos y Redes Emp"/>
    <s v="Derecho de peticion"/>
    <s v="."/>
    <s v="."/>
    <s v="2023-00844 SANTIAGO DE CALI, 22 DE AGOSTO DE 2023 SEÑORA LOREN SUSANA ALZAMORA SOLIZ LOREN.ALZAMORA01@UNICATOLICA.EDU.CO LA CIUDAD CORDIAL SALUDO, DAMOS RESPUESTA A SU ESCRITO DEL 14 DE AGOSTO DE 2023, RECIBIDO EN LA CÁMARA DE COMERCIO EL MISMO DÍA, EN EL QUE SOLICITA: ¿CUANTAS SOCIEDADES COMERCIALES ANÓNIMAS SE CONSTITUYERON POR MESES, A PARTIR DEL AÑO 2020 HASTA EL PRESENTE AÑO 2023, CUÁNTAS DE ESAS SOCIEDADES ANÓNIMAS SE HAN LIQUIDADO HASTA LA FECHA, CUANTAS DE ESAS SOCIEDADES MERCANTILES ANÓNIMAS SE ENCUENTRAN REGISTRADAS VIGENTES AL DÍA DE HOY¿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
    <s v="."/>
    <s v="Finalizado"/>
    <s v="ECUARTAS"/>
    <d v="2023-08-23T00:00:00"/>
    <d v="2023-08-23T00:00:00"/>
    <s v="loren.alzamora01@unicatolica.edu.co.rpost.biz martes 22/08/2023 10:49 a. m."/>
    <s v="N"/>
    <s v=""/>
    <x v="0"/>
    <s v="Interés general y particular"/>
    <s v="N"/>
    <d v="2023-08-23T00:00:00"/>
    <d v="2023-08-23T00:00:00"/>
    <n v="6"/>
    <n v="15"/>
    <x v="0"/>
    <n v="15"/>
    <s v="cumple"/>
  </r>
  <r>
    <x v="0"/>
    <n v="2023005349"/>
    <x v="152"/>
    <s v="EN COMUNICACION DEL DIA 28072023 CON OFICIO E2023061590 DE LA CAJA DE RETIRO DE LAS FUERZAS MILITARES CREM BOGOTA DC ENVIADO VIA EMAIL A LA CC BOGOTA Y REMITIDO A LA CC CALI EL DIA 10082023 RECIBIDO EL DIA 14082023 CON RAD. 20230736730 POR TRASLADO POR COMPETENCIAS SOLICITAN OBTENER INFORMACION NECESARIA PARA LA EJECUCION DE LAS OBLIGACIONES A FAVOR DE LA NACION SE NECESITA LA INFORMACION DE LA ULTIMA UBICACION DE LAS SOCIEDADES Y PERSONAS NATURALES, EL CERTIFICADO DE EXISTENCIA Y REPRESENTACION LEGAL O DE INSCRIPCION DE LOS RELACIONADOS EN EL OFICIO. (SON 32 EN TOTAL)"/>
    <s v="A"/>
    <s v="JCMARIN"/>
    <s v=" "/>
    <s v="Obrero"/>
    <d v="2023-08-14T00:00:00"/>
    <s v="Origino"/>
    <s v="NRESPONS"/>
    <s v="Registros Pub y Redes Emp"/>
    <s v="Back (Registro)"/>
    <s v="Finalizado"/>
    <s v=" "/>
    <s v="Asignado a"/>
    <s v="ECUARTAS"/>
    <s v="Registros Pub y Redes Emp"/>
    <s v="Back (Registro)"/>
    <d v="2023-08-14T00:00:00"/>
    <s v="A"/>
    <s v=""/>
    <m/>
    <m/>
    <m/>
    <m/>
    <m/>
    <m/>
    <m/>
    <s v="Sin Identificación"/>
    <m/>
    <s v="PS CLAUDIA PATRICIA JIMENEZ SANCHEZ"/>
    <s v="3537300"/>
    <s v="cartera@cremil.gov.co"/>
    <s v="E-mail"/>
    <s v=""/>
    <s v="3 Peticiones"/>
    <x v="0"/>
    <s v="Registros Publicos y Redes Emp"/>
    <s v="Derecho de peticion"/>
    <s v="."/>
    <s v="."/>
    <s v="SANTIAGO DE CALI, 15 DE AGOSTO DE 2023 SEÑORES CAJA DE RETIRO DE LAS FUERZAS MILITARES ATENCIÓN: PD CLAUDIA PATRICIA JIMENEZ SANCHEZ RESPONSABLE ÁREA DE CARTERA - COBRO PERSUASIVO CARTERA@CREMIL.GOV.CO BOGOTÁ D.C. CORDIAL SALUDO, DAMOS RESPUESTA AL RADICADO NRO. E2023061590 CONSECUTIVO 2023-61440 DEL 28 DE JULIO DE 2023, RECIBIDO EN LA CÁMARA DE COMERCIO DE BOGOTÁ Y REMITIDO A ESTA ENTIDAD EL 11 DE AGOSTO, SOLICITA: &quot;1. INFORMACIÓN DE ÚLTIMA UBICACIÓN DE LAS SOCIEDADES Y PERSONAS NATURALES 2. CERTIFICADO DE EXISTENCIA Y REPRESENTACIÓN LEGAL Y/O INSCRIPCIÓN&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8-15T00:00:00"/>
    <d v="2023-08-15T00:00:00"/>
    <s v="cartera@cremil.gov.co.rpost.biz martes 15/08/2023 5:07 p. m"/>
    <s v="N"/>
    <s v=""/>
    <x v="0"/>
    <s v=""/>
    <s v="N"/>
    <d v="2023-08-15T00:00:00"/>
    <d v="2023-08-15T00:00:00"/>
    <n v="1"/>
    <n v="15"/>
    <x v="0"/>
    <n v="15"/>
    <s v="cumple"/>
  </r>
  <r>
    <x v="0"/>
    <n v="2023005352"/>
    <x v="152"/>
    <s v="A CONTINUACIÓN, ME PERMITO RELATAR DETALLADAMENTE LOS HECHOS CIERTOS Y LAS DIFERENTES SITUACIONES QUE SUSTENTAN CON EXPRESIÓN CONCRETA Y CON FUNDAMENTOS LO QUE ME MOTIVA A PRESENTAR UN DERECHO DE PETICIÓN REFERENTE A MI INCONFORMIDAD SOBRE EL PROCESO DE CONCILIACIÓN Y LAS ACTUACIONES DE LA ABOGADA EN LAS 2 AUDIENCIAS QUE SE EFECTUARON EN SUS INSTALACIONES, INCURRIENDO EN VARIAS IRREGULARIDADES, UNA EN PARTICULAR, QUE CONDUJO A LA SITUACIÓN DE OBTENER UN RESULTADO FALLIDO. PRIMERO. EL PASADO 13 DE FEBRERO DE 2023 ACUDÍ PERSONALMENTE A LA SEDE DE LA CÁMARA DE COMERCIO DE CALI CON EL PROPÓSITO DE ASESORARME SOBRE LOS SERVICIOS QUE PRESTA DICHA ENTIDAD COMO CENTRO DE CONCILIACIÓN ARBITRAJE Y AMIGABLE COMPOSICIÓN. TOMÉ ESTA DECISIÓN, SABIENDO QUE EN LA CIUDAD EXISTEN OTRAS ENTIDADES QUE PRESTAN ESTE MISMO SERVICIO DE FORMA GRATUITA, PORQUE CONSIDERÉ QUE AL SER UNA ENTIDAD PRIVADA QUE CUMPLE CON ESA FUNCIÓN JURÍDICA DELEGADA POR EL ESTADO, ESTABA INTEGRADA POR PROFESIONALES DE RECONOCIDA EXPERIENCIA EN LA RESOLUCIÓN DE CONFLICTOS CIVILES Y COMERCIALES DE MANERA PRONTA Y PACÍFICA, QUE ERAN ABOGADOS EN EJERCICIO DEBIDAMENTE CONSTITUIDO. MOTIVADA POR ELLO Y EN AFÁN DE OBTENER MAYOR CLARIDAD, SOLICITÉ EN LA RECEPCIÓN UNA ASESORA PARA EXPONER MI CASO Y PLANTEAR MIS INQUIETUDES EN CUANTO MIS REQUERIMIENTOS LEGALES. HABLÉ CON LAURA CORREA, QUIEN SE PRESENTÓ COMO PRACTICANTE EN DICHA ENTIDAD. CON ARGUMENTOS BASTANTE SÓLIDOS ME CONVENCIÓ DE QUE LA DECISIÓN MÁS ASERTIVA ERA LLEVAR EL PROCESO DE CONCILIACIÓN EN LA CÁMARA DE COMERCIO DE CALI. POSTERIORMENTE INDAGUÉ EN ESE MISMO EDIFICIO SOBRE CUAL O CUALES PODRÍAN SER LOS ABOGADOS QUE ME REPRESENTARAN, ASUMIENDO QUE SERÍA MÁS FÁCIL TENER UN ASESOR JURÍDICO QUE TUVIERA SUS OFICINAS ALLÍ MISMO. ME FUE RECOMENDADA AMPLIAMENTE LA OFICINA DE CONCURPENALES ABOGADOS S.A.S. ME COMUNIQUÉ TELEFÓNICAMENTE CON EL ABOGADO ANDRÉS ZAMBRANO Y CONCERTÉ UNA CITA PARA EL DÍA 14 DE FEBRERO 2023 EN SUS OFICINAS. SEGUNDO. HICE LA EXPOSICIÓN "/>
    <s v="A"/>
    <s v="KORTEGA"/>
    <s v=" "/>
    <s v="Principal"/>
    <d v="2023-08-14T00:00:00"/>
    <s v="Origino"/>
    <s v="ALFERNAN"/>
    <s v="Fortalecimiento Empresarial"/>
    <s v="Centro de Conciliacion y Arbitraje"/>
    <s v="Finalizado"/>
    <s v=" "/>
    <s v="Asignado a"/>
    <s v="ALFERNAN"/>
    <s v="Centro de Conciliacion y Arbitraje"/>
    <s v="Centro de Conciliacion y Arbitraje"/>
    <d v="2023-08-14T00:00:00"/>
    <s v="A"/>
    <s v=""/>
    <m/>
    <m/>
    <m/>
    <m/>
    <m/>
    <m/>
    <m/>
    <s v="Sin Identificación"/>
    <n v="66825851"/>
    <s v="MARIA JACKELIN MUÑOZ DUQUE"/>
    <s v=""/>
    <s v="jackiefenix2015@gmail.com"/>
    <s v="E-mail"/>
    <s v="3207332580"/>
    <s v="3 Peticiones"/>
    <x v="29"/>
    <s v="Conciliacion y Arbitraje"/>
    <s v="Conciliación"/>
    <s v="."/>
    <s v="."/>
    <s v="SANTIAGO DE CALI, 16 DE AGOSTO DE 2023. SEÑORA MARÍA JACKELIN MUÑOZ DUQUE PETICIONARIA CORREO ELECTRÓNICO: JACKIEFENIX2015@GMAIL.COM REFERENCIA: RESPUESTA DERECHO DE PETICIÓN. RESPETADA SEÑORA MARÍA JACKELIN, RECIBA UN CORDIAL SALUDO. EN MI CALIDAD DE DIRECTORA DEL CENTRO DE CONCILIACIÓN, ARBITRAJE Y AMIGABLE COMPOSICIÓN DE LA CÁMARA DE COMERCIO DE CALI, PROCEDO A DAR RESPUESTA AL DERECHO DE PETICIÓN IMPETRADO POR USTED, ENCONTRÁNDOME DENTRO DEL TÉRMINO LEGAL ESTABLECIDO PARA ELLO, DE ACUERDO CON LO CONSAGRADO EN LA LEY 1755 DE 2015, EN CUYO ESCRITO SOLICITA: 1. DE CONFORMIDAD CON LO ESTABLECIDO EN EL NUMERAL 7 DEL ARTICULO 30 DE LA LEY 2220 DEL 2022, SOLICITO LA ENTREGA DE LAS GRABACIONES DE LAS AUDIENCIAS DE CONCILIACIÓN CELEBRADAS LOS DÍAS 25 DE ABRIL Y 10 DE MAYO DE 2023. 2. SE DECLARE LA NULIDAD DE TODO LO ACTUADO Y EN ESPECIAL CON LA QUE SE EMITIÓ &quot;CONSTANCIA DE NO ACUERDO&quot; FECHADA DEL 10 DE MAYO DEL 2023 EN EL EXPEDIENTE NO. 12481 3. SE REALICE LA DEVOLUCIÓN INMEDIAT"/>
    <s v="."/>
    <s v="Finalizado"/>
    <s v="ALFERNAN"/>
    <d v="2023-08-16T00:00:00"/>
    <d v="2023-08-16T00:00:00"/>
    <s v="."/>
    <s v="N"/>
    <s v=""/>
    <x v="0"/>
    <s v="."/>
    <s v="N"/>
    <d v="2023-08-16T00:00:00"/>
    <d v="2023-08-16T00:00:00"/>
    <n v="2"/>
    <n v="15"/>
    <x v="0"/>
    <n v="15"/>
    <s v="cumple"/>
  </r>
  <r>
    <x v="0"/>
    <n v="2023005353"/>
    <x v="152"/>
    <s v="REFERENCIA: DERECHO DE PETICIÓN CON LA FINALIDAD DE SOLICITAR INFORMACIÓN REFERENTE AL PROCESO VERBAL QUE CURSA CON RADICADO: 2023-0888, ANTE EL TRIBUNAL DE ARBITRAMENTO DE LA CÁMARA DE COMERCIO DE CALI, Y SOLICITAR QUE SE ABSTENGAN DE SEGUIR EJECUTANDO ACTUACIONES SOBRE LOS BIENES INMUEBLES QUE SE IDENTIFICAN CON LA MATRÍCULA INMOBILIARIA: 040-485678 Y 040-485679, LOS CUALES TIENEN MEDIDA CAUTELAR A FAVOR DE: GINSAC COLOMBIA S.A.S. SIN EMBARGO, ESOS PREDIOS NO SON DE PROPIEDAD DEL SEÑOR: ESTUPIÑAN SANCHEZ OSCAR, SINO DE LOS HEREDEROS DEL SEÑOR: DOMINGO FERNANDEZ OSORIO (Q.E.P.D) QUIEN SE IDENTIFICABA CON LA CÉDULA DE CIUDADANÍA NO. 919.193. ROGER VERGARA FERNANDEZ IDENTIFICADO CON LA CÉDULA DE CIUDADANÍA NO. 3.991.731 EXPEDIDA EN SINCELEJO-SUCRE; BENJAMIN SALON DUNAD IDENTIFICADO CON LA CÉDULA DE CIUDADANÍA NO. 15.235.557 EXPEDIDA EN MAICAO-GUAJIRA; FERNANDO FERNANDEZ OJEDA IDENTIFICADO CON LA CÉDULA DE CIUDADANÍA NO. 9.131.251 EXPEDIDA EN MAGANGUÉ-BOLÍVAR; JORGE ALBERTO FERNANDEZ OROZCO IDENTIFICADO CON LA CÉDULA DE CIUDADANÍA NO. 18.875.946 EXPEDIDA EN OVEJA-SUCRE; DOMINGO FERNANDEZ AMADOR IDENTIFICADO CON LA CÉDULA DE CIUDADANÍA NO. 6.810.833 EXPEDIDA EN SINCELEJO-SUCRE. ACTUANDO EN NOMBRE PROPIO Y EN USO DE LAS FACULTADES CONSTITUCIONALES QUE NOS CONFIERE EL ARTÍCULO 23 Y LEGALES DE LA LEY 1755 DE 2015, PRESENTAMOS DERECHO DE PETICIÓN CON LA FINALIDAD DE SOLICITAR INFORMACIÓN REFERENTE AL PROCESO VERBAL QUE CURSA CON RADICADO: 2023-0888, ANTE EL TRIBUNAL DE ARBITRAMENTO DE LA CÁMARA DE COMERCIO DE CALI, Y SOLICITAR QUE SE ABSTENGAN DE SEGUIR EJECUTANDO ACTUACIONES SOBRE LOS BIENES INMUEBLES QUE SE IDENTIFICAN CON LA MATRÍCULA INMOBILIARIA: 040-485678 Y 040-485679, LOS CUALES TIENEN MEDIDA CAUTELAR A FAVOR DE: GINSAC COLOMBIA S.A.S. SIN EMBARGO, ESOS PREDIOS NO SON DE PROPIEDAD DEL SEÑOR: ESTUPIÑAN SANCHEZ OSCAR, SINO DE LOS HEREDEROS DEL SEÑOR: DOMINGO FERNANDEZ OSORIO (Q.E.P.D) QUIEN SE IDENTIFICABA CON LA CÉDULA DE CIUDADANÍA NO. 919.193. LO ANTERIOR EN BASE "/>
    <s v="A"/>
    <s v="KORTEGA"/>
    <s v=" "/>
    <s v="Principal"/>
    <d v="2023-08-14T00:00:00"/>
    <s v="Origino"/>
    <s v="FGARCIA"/>
    <s v="Fortalecimiento Empresarial"/>
    <s v="Centro de Conciliacion y Arbitraje"/>
    <s v="Finalizado"/>
    <s v=" "/>
    <s v="Asignado a"/>
    <s v="FGARCIA"/>
    <s v="Centro de Conciliacion y Arbitraje"/>
    <s v="Centro de Conciliacion y Arbitraje"/>
    <d v="2023-08-14T00:00:00"/>
    <s v="A"/>
    <s v=""/>
    <m/>
    <m/>
    <m/>
    <m/>
    <m/>
    <m/>
    <m/>
    <s v="Sin Identificación"/>
    <n v="3991731"/>
    <s v="ROGER VERGARA FERNANDEZ"/>
    <s v=""/>
    <s v="jhonatanfer199329@gmail.com"/>
    <s v="E-mail"/>
    <s v="3126737127"/>
    <s v="3 Peticiones"/>
    <x v="5"/>
    <s v="Conciliacion y Arbitraje"/>
    <s v="Arbitraje"/>
    <s v="."/>
    <s v="."/>
    <s v="EL DÍA 16 DE AGOSTO DE 2023, LA SECRETARIA DEL TRIBUNAL ARBITRAL DE RADICADO A-20230302/0888 PROCEDIÓ A DAR RESPUESTA DEL DERECHO DE PETICIÓN CORRESPONDIENTE, EN RAZÓN A QUE LA PETICIÓN ERA DEL ALCANCE Y DECISIÓN DEL ARBITRO QUE ACTUALMENTE TIENE A SU CARGO EL TRÁMITE. DICHA RESPUESTA FUE COPIADA AL CORREO DEL CENTRO DE ARBITRAJE, CON EL FIN DE VALIDAR SU ENVÍO."/>
    <s v="."/>
    <s v="Finalizado"/>
    <s v="FGARCIA"/>
    <d v="2023-09-07T00:00:00"/>
    <d v="2023-09-07T00:00:00"/>
    <s v=" "/>
    <s v="N"/>
    <s v=""/>
    <x v="0"/>
    <s v="Sobre Consultas"/>
    <s v="N"/>
    <d v="2023-09-07T00:00:00"/>
    <d v="2023-09-07T00:00:00"/>
    <n v="17"/>
    <n v="15"/>
    <x v="1"/>
    <n v="15"/>
    <s v="NO CUMPLE"/>
  </r>
  <r>
    <x v="0"/>
    <n v="2023005354"/>
    <x v="152"/>
    <s v="EN COMUNICACION DEL DIA 09082023 CON OFICIO 202360200000174871 DEL I C B F DIRECCION REGIONAL VALLE DEL CAUCA ENVIADO VIA CORREO A LA CCC RECIBIDO AL DIA 14082023 SOLICITAN INFORMAR SI LAS PERSONAS REFERENCIADAS EN EL OFICIO APARECEN EN LOS REGISTROS PUBLICOS COMO PROPONENTES ACCIONISTAS SOCIOS DE SOCIEDADES COMERCIALES EN CASO AFIRMATIVO EXPEDIR CERTIFICADO CORRESPONDIENTE. (SON 14 CEDULAS)"/>
    <s v="A"/>
    <s v="JCMARIN"/>
    <s v=" "/>
    <s v="Obrero"/>
    <d v="2023-08-14T00:00:00"/>
    <s v="Origino"/>
    <s v="NRESPONS"/>
    <s v="Registros Pub y Redes Emp"/>
    <s v="Back (Registro)"/>
    <s v="Finalizado"/>
    <s v=" "/>
    <s v="Asignado a"/>
    <s v="ECUARTAS"/>
    <s v="Registros Pub y Redes Emp"/>
    <s v="Back (Registro)"/>
    <d v="2023-08-14T00:00:00"/>
    <s v="A"/>
    <s v=""/>
    <m/>
    <m/>
    <m/>
    <m/>
    <m/>
    <m/>
    <m/>
    <s v="Sin Identificación"/>
    <m/>
    <s v="ESPERANZA CLAUDIA BRAVO"/>
    <s v="4882525"/>
    <s v="janeth.diaz@icbf.gov.co"/>
    <s v="Correo Postal"/>
    <s v=""/>
    <s v="3 Peticiones"/>
    <x v="0"/>
    <s v="Registros Publicos y Redes Emp"/>
    <s v="Derecho de peticion"/>
    <s v="."/>
    <s v="."/>
    <s v="2023-00608 SANTIAGO DE CALI, 18 DE AGOSTO DE 2023 SEÑORES INSTITUTO COLOMBIANO DE BIENESTAR FAMILIAR ICBF DIRECCIÓN REGIONAL VALLE DEL CAUCA ATENCIÓN: ESPERANZA CLAUDIA BRAVO FUNCIONARIO EJECUTOR JANETH.DIAZ@ICBF.GOV.CO LA CIUDAD CORDIAL SALUDO, DAMOS RESPUESTA AL RADICADO NO. 202360200000174871 DEL 9 DE AGOSTO DE 2023, RECIBIDO EN ESTA ENTIDAD EL 14 DE AGOST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
    <s v="."/>
    <s v="Finalizado"/>
    <s v="ECUARTAS"/>
    <d v="2023-08-18T00:00:00"/>
    <d v="2023-08-18T00:00:00"/>
    <s v="janeth.diaz@icbf.gov.co.rpost.biz viernes 18/08/2023 9:30 a. m"/>
    <s v="N"/>
    <s v=""/>
    <x v="0"/>
    <s v=""/>
    <s v="N"/>
    <d v="2023-08-18T00:00:00"/>
    <d v="2023-08-18T00:00:00"/>
    <n v="4"/>
    <n v="15"/>
    <x v="0"/>
    <n v="15"/>
    <s v="cumple"/>
  </r>
  <r>
    <x v="0"/>
    <n v="2023005355"/>
    <x v="152"/>
    <s v="EN COMUNICACION DEL DIA 01082023 CON OFICIO S-2023- SUBIN GRUIJ 29.25 DE LA POLICIA NACIONAL SECCIONAL BOGOTA DC ENVIADO VIA EMAIL A LA CC BOGOTA Y REMITIDO A LA CC CALI EL DIA 14082023 CON RAD. 20230736892 POR TRASALDO POR COMPETENCIAS SE SOLICITA REALIZAR BUSQUEDA SELECTIVA EN LAS BASES DE DATOS EN EL SENTIDO DE PROPORCIONAR LA SIGUIENTE INFORMACION SI LAS PERSONAS NATURALES SR. CARLOS NEIDER RODRIGUEZ CC 14838010 Y LA SRA. MELISSA PAMELA CROES PTE NVB1L0830 DE HOLANADA HAN CONSTITUIDO EMPRESAS EN COLOMBIA O FIGURAN COMO SOCIOS GERENTES U OTRO CARGO EN ALGUNA PERSONA JURIDICA DE SER POSITIVOFAVOR SUMINISTRAR DATOS BIOGRAFICOS. - NOTA LA CEDULA 14838010 FIGURA COMO REP. LEGAL SUPLENTE EN LAS MATS. 788729-16 Y 946225-16"/>
    <s v="A"/>
    <s v="JCMARIN"/>
    <s v=" "/>
    <s v="Obrero"/>
    <d v="2023-08-14T00:00:00"/>
    <s v="Origino"/>
    <s v="NRESPONS"/>
    <s v="Registros Pub y Redes Emp"/>
    <s v="Back (Registro)"/>
    <s v="Finalizado"/>
    <s v=" "/>
    <s v="Asignado a"/>
    <s v="ECUARTAS"/>
    <s v="Registros Pub y Redes Emp"/>
    <s v="Back (Registro)"/>
    <d v="2023-08-14T00:00:00"/>
    <s v="A"/>
    <s v=""/>
    <m/>
    <m/>
    <m/>
    <m/>
    <m/>
    <m/>
    <m/>
    <s v="Sin Identificación"/>
    <m/>
    <s v="SUBINT. KAREN MARISOL ORDOÑEZ NAVARRO"/>
    <s v=""/>
    <s v="karen.ordonez2576@correo.policia.gov.co"/>
    <s v="E-mail"/>
    <s v="3107371184"/>
    <s v="3 Peticiones"/>
    <x v="0"/>
    <s v="Registros Publicos y Redes Emp"/>
    <s v="Derecho de peticion"/>
    <s v="."/>
    <s v="."/>
    <s v="2023-00628 SANTIAGO DE CALI, 16 DE AGOSTO DE 2023 SEÑORES MINISTERIO DE DEFENSA NACIONAL POLICIA NACIONAL ATENCIÓN: SUBINTENDENTE KAREN MARISOL ORDOÑEZ NAVARRO INVESTIGADOR CRIMINAL SIJIN-DIRAN KAREN.ORDONEZ2576@CORREO.POLICIA.GOV.CO BOGOTÁ D.C. CORDIAL SALUDO, DAMOS RESPUESTA A SU OFICIO CON RAD 1100160000962023-10108 DEL 1 DE AGOSTO DE 2023, RECIBIDO EN LA CÁMARA DE COMERCIO DE BOGOTÁ Y REMITIDO A ESTA ENTIDAD EL 11 DE AGOSTO DE 2023, EN EL QUE SOLICITA: &quot;SEAN VERIFICADOS LOS ARCHIVOS Y BASES DE DATOS SI LAS PERSONAS NATURALES CARLOS NEIDER RODRÍGUEZ, IDENTIFICADO CON CEDULA NO. 14.838.010 Y DE LA CIUDADANA HOLANDESA MELISSA PAMELA CROES NO. PASAPORTE NVB1L0830, HA CONSTITUIDO EMPRESAS EN COLOMBIA O FIGURE COMO SOCIO, GERENTE U OTRO CARGO EN ALGUNA PERSONA JURÍDICA EN COLOMBIA SI ES POSITIVO SUMINISTRAR DE IGUAL FORMA DATOS BIOGRÁFICOS.&quot; AL RESPECTO, LE INFORMAMOS QUE LAS CÁMARAS DE COMERCIO DEBEN CEÑIRSE A LO ESTRICTAMENTE CONSAGRADO EN EL ORDENAMIENTO JURÍDICO Y, POR LO TANTO"/>
    <s v="."/>
    <s v="Finalizado"/>
    <s v="ECUARTAS"/>
    <d v="2023-08-16T00:00:00"/>
    <d v="2023-08-16T00:00:00"/>
    <s v="karen.ordonez2576@correo.policia.gov.co.rpost.biz miércoles 16/08/2023 4:28 p. m"/>
    <s v="N"/>
    <s v=""/>
    <x v="0"/>
    <s v=""/>
    <s v="N"/>
    <d v="2023-08-16T00:00:00"/>
    <d v="2023-08-16T00:00:00"/>
    <n v="2"/>
    <n v="15"/>
    <x v="0"/>
    <n v="15"/>
    <s v="cumple"/>
  </r>
  <r>
    <x v="0"/>
    <n v="2023005365"/>
    <x v="153"/>
    <s v="EN COMUNICACION DEL DIA 14082023 CON EMAIL ENVIADOA CONTACTO CCC MEDIANTE DER DE PETICION EL SR. ALEJANDRO ZOLA LOZANO CC 16932489 SOLICITAR LA EXPEDICIÓN DE CERTIFICACIÓN DE ESTADO EXISTENCIA Y REPRESENTACIÓN LEGAL DE LA PERSONA JURÍDICA DENOMINADA: COOPERATIVA URBANIZADORA LAS DELICIAS LTDA Y/O SOCIEDAD COOPERATIVA URBANIZADORA LAS DELICIAS LTDA, CUYO RECONOCIMIENTO LEGAL SE REALIZÓ A TRAVÉS DE LA RESOLUCIÓN 220 DEL 24 DE MARZO DE 1949 DEL ENTONCES MINISTERIO DE COMERCIO E INDUSTRIAS, PROTOCOLIZADA A TRAVÉS DE LA ESCRITURA PÚBLICA 1169 DE 1949 NOTARIA 1 DE CALI."/>
    <s v="A"/>
    <s v="JCMARIN"/>
    <s v=" "/>
    <s v="Obrero"/>
    <d v="2023-08-15T00:00:00"/>
    <s v="Origino"/>
    <s v="NRESPONS"/>
    <s v="Registros Pub y Redes Emp"/>
    <s v="Back (Registro)"/>
    <s v="Finalizado"/>
    <s v=" "/>
    <s v="Asignado a"/>
    <s v="ECUARTAS"/>
    <s v="Registros Pub y Redes Emp"/>
    <s v="Back (Registro)"/>
    <d v="2023-08-15T00:00:00"/>
    <s v="A"/>
    <s v=""/>
    <m/>
    <m/>
    <m/>
    <m/>
    <m/>
    <m/>
    <m/>
    <s v="Sin Identificación"/>
    <m/>
    <s v="ALEJANDRO ZOLÁ LOZANO"/>
    <s v=""/>
    <s v="alejandrozola01@outlook.com ."/>
    <s v="E-mail"/>
    <s v=""/>
    <s v="3 Peticiones"/>
    <x v="0"/>
    <s v="Registros Publicos y Redes Emp"/>
    <s v="Derecho de peticion"/>
    <s v="."/>
    <s v="."/>
    <s v="2023-00882 SANTIAGO DE CALI, 18 DE AGOSTO DE 2023 SEÑOR ALEJANDRO ZOLÁ LOZANO GEOJURISSAS@GMAIL.COM ALEJANDOZOLA01@OUTLOOK.COM LA CIUDAD CORDIAL SALUDO, MEDIANE ESCRITO SIN FECHA, RADICADO EN ESTA ENTIDAD EL 15 DE AGOSTO DE 2023, SOLICITA: ¿LA EXPEDICIÓN DE CERTIFICACIÓN DE ESTADO EXISTENCIA Y REPRESENTACIÓN LEGAL DE LA PERSONA JURÍDICA DENOMINADA: COOPERATIVA URBANIZADORA LAS DELICIAS LTDA Y/O SOCIEDAD COOPERATIVA URBANIZADORA LAS DELICIAS LTDA, CUYO RECONOCIMIENTO LEGAL SE REALIZÓ A TRAVÉS DE LA RESOLUCIÓN 220 DEL 24 DE MARZO DE 1949 DEL ENTONCES MINISTERIO DE COMERCIO E INDUSTRIAS, PROTOCOLIZADA A TRAVÉS DE LA ESCRITURA PÚBLICA 1169 DE 1949 NOTARIA 1 DE CALI (QUE SE ADJUNTA PARA LOS FINES PERTINENTES), LOS DOCUMENTOS QUE CERTIFIQUEN EL ESTADO LA EXISTENCIA Y REPRESENTACIÓN LEGAL¿ AL RESPECTO, LE INFORMAMOS QUE LAS CÁMARAS DE COMERCIO DEBEN CEÑIRSE A LO ESTRICTAMENTE CONSAGRADO EN EL ORDENAMIENTO JURÍDICO Y, POR LO TANTO, SOLO PUEDEN HACER LO QUE LA LEY LAS FACULTA, DE TAL MANERA QUE"/>
    <s v="."/>
    <s v="Finalizado"/>
    <s v="ECUARTAS"/>
    <d v="2023-08-23T00:00:00"/>
    <d v="2023-08-23T00:00:00"/>
    <s v="alejandrozola01@outlook.com.rpost.biz martes 22/08/2023 8:56 a. m"/>
    <s v="N"/>
    <s v=""/>
    <x v="0"/>
    <s v="Interés general y particular"/>
    <s v="N"/>
    <d v="2023-08-23T00:00:00"/>
    <d v="2023-08-23T00:00:00"/>
    <n v="5"/>
    <n v="15"/>
    <x v="0"/>
    <n v="15"/>
    <s v="cumple"/>
  </r>
  <r>
    <x v="0"/>
    <n v="2023005372"/>
    <x v="153"/>
    <s v="LA SEÑORA ANA MARÍA CASTRO, IDENTIFICADA CON CC 31.954.430, SOLICITA QUE POR FAVOR ESTA ENTIDAD LE EXPIDA UN CERTIFICADO DE NO FIGURA AL SIGUIENTE CORREO: CASTRIANAMARIA19@GMAIL.COM"/>
    <s v="A"/>
    <s v="LSOLIS"/>
    <s v=" "/>
    <s v="Principal"/>
    <d v="2023-08-15T00:00:00"/>
    <s v="Origino"/>
    <s v="NRESPONS"/>
    <s v="Registros Pub y Redes Emp"/>
    <s v="Back (Registro)"/>
    <s v="Finalizado"/>
    <s v=" "/>
    <s v="Asignado a"/>
    <s v="CMARTINE"/>
    <s v="Registros Pub y Redes Emp"/>
    <s v="Juridica"/>
    <d v="2023-08-15T00:00:00"/>
    <s v="A"/>
    <s v="MERCANTIL"/>
    <m/>
    <m/>
    <m/>
    <m/>
    <m/>
    <m/>
    <m/>
    <s v="Cédula de ciudadanía"/>
    <n v="31954430"/>
    <s v="ANA MARIA CASTRO"/>
    <s v=""/>
    <s v="CASTRIANAMARIA19@GMAIL.COM"/>
    <s v="Presencial Verbal"/>
    <s v="3145665620"/>
    <s v="3 Peticiones"/>
    <x v="0"/>
    <s v="Registros Publicos y Redes Emp"/>
    <s v="Derecho de peticion"/>
    <s v="."/>
    <s v="."/>
    <s v="CONTESTADO CON CARTA 2023-00895 DEL 31 DE AGOSTO DE 2023, ASÍ: &quot;MEDIANTE ESCRITO DEL 15 DE AGOSTO DE 2023, SOLICITÓ A ESTA CÁMARA DE COMERCIO UN CERTIFICADO DE NO FIGURA A NOMBRE DE ANA MARÍA CASTRO, IDENTIFICADA CON LA CÉDULA DE CIUDADANÍA NO. 3195443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NA MARÍA CASTRO, IDENTIFICADA CON LA CÉ"/>
    <s v="."/>
    <s v="Finalizado"/>
    <s v="CMARTINE"/>
    <d v="2023-08-31T00:00:00"/>
    <d v="2023-08-31T00:00:00"/>
    <s v=" "/>
    <s v="N"/>
    <s v=""/>
    <x v="0"/>
    <s v="Interés general y particular"/>
    <s v="N"/>
    <d v="2023-08-31T00:00:00"/>
    <d v="2023-08-31T00:00:00"/>
    <n v="11"/>
    <n v="15"/>
    <x v="0"/>
    <n v="15"/>
    <s v="cumple"/>
  </r>
  <r>
    <x v="0"/>
    <n v="2023005373"/>
    <x v="153"/>
    <s v="EL SEÑOR OMAR DOMINGUEZ RIAÑOS IDENTIFICADO CON CEDULA DE CIUDADANIA 14.982.720,SOLICITA LA ACTUALIZACIÓN DEL CERTIFICADO DEL TALLER DE MAQUINAS Y REPUESTOS I.M.P SA. DONDE LE CERTIFIQUE QUE NO FIGURA ESA SOCIEDAD"/>
    <s v="A"/>
    <s v="YECERON"/>
    <s v=" "/>
    <s v="Principal"/>
    <d v="2023-08-15T00:00:00"/>
    <s v="Origino"/>
    <s v="NRESPONS"/>
    <s v="Registros Pub y Redes Emp"/>
    <s v="Back (Registro)"/>
    <s v="Finalizado"/>
    <s v=" "/>
    <s v="Asignado a"/>
    <s v="CMARTINE"/>
    <s v="Registros Pub y Redes Emp"/>
    <s v="Juridica"/>
    <d v="2023-08-15T00:00:00"/>
    <s v="A"/>
    <s v=""/>
    <m/>
    <m/>
    <m/>
    <m/>
    <m/>
    <m/>
    <m/>
    <s v="Sin Identificación"/>
    <n v="14982720"/>
    <s v="OMAR DOMINGUEZ RIAÑOS"/>
    <s v="3146890666"/>
    <s v="omar1julio@hotmail.com"/>
    <s v="Presencial con Carta"/>
    <s v="3173480864"/>
    <s v="3 Peticiones"/>
    <x v="0"/>
    <s v="Registros Publicos y Redes Emp"/>
    <s v="Derecho de peticion"/>
    <s v="."/>
    <s v="."/>
    <s v="CONTESTADO CON CARTA 2023-00896 DEL 31 DE AGOSTO DE 2023, ASÍ: &quot;MEDIANTE PETICIÓN DEL 15 DE AGOSTO DE 2022 SOLICITÓ A ESTA CÁMARA DE COMERCIO CERTIFICADO DE NO FIGURA DE LA SOCIEDAD TALLER DE MÁQUINAS Y REPUESTOS I.M.P.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TALLER DE MÁQUINAS Y REPUESTOS I.M.P. SA, DONDE SE PUDO CONSTATAR QUE N"/>
    <s v="."/>
    <s v="Finalizado"/>
    <s v="CMARTINE"/>
    <d v="2023-08-31T00:00:00"/>
    <d v="2023-08-31T00:00:00"/>
    <s v=" "/>
    <s v="N"/>
    <s v=""/>
    <x v="0"/>
    <s v="Interés general y particular"/>
    <s v="N"/>
    <d v="2023-08-31T00:00:00"/>
    <d v="2023-08-31T00:00:00"/>
    <n v="11"/>
    <n v="15"/>
    <x v="0"/>
    <n v="15"/>
    <s v="cumple"/>
  </r>
  <r>
    <x v="0"/>
    <n v="2023005374"/>
    <x v="153"/>
    <s v="EN COMUNICACION DEL DIA 15082023 CON EMAIL ENVIADO A CONTACTO CCC EL SR. RAFAEL MOYA DEL DPTO DE CONTABILIDAD E LA SOCIEDAD SELIG DE COLOMBIA SAS NIT 830041730-5 RADICADA EN LA CIDUAD DE BOGOTA DC MAT 844074 SOLICITAN SE ACTUALICE EL NOMNRE EN LA RESEÑA DE CALI LA CUAL ES PROPIETARIA DEL ESTABELCIMEINTO DE COMERCIO TIPO AGENCIA MAT 929929-2 "/>
    <s v="A"/>
    <s v="JCMARIN"/>
    <s v=" "/>
    <s v="Obrero"/>
    <d v="2023-08-15T00:00:00"/>
    <s v="Origino"/>
    <s v="NRESPONS"/>
    <s v="Registros Pub y Redes Emp"/>
    <s v="Empresario"/>
    <s v="Finalizado"/>
    <s v=" "/>
    <s v="Asignado a"/>
    <s v="MVELASCO"/>
    <s v="Registros Pub y Redes Emp"/>
    <s v="Back Correcciones Registro"/>
    <d v="2023-08-15T00:00:00"/>
    <s v="A"/>
    <s v="MERCANTIL"/>
    <n v="929929"/>
    <m/>
    <m/>
    <m/>
    <m/>
    <m/>
    <m/>
    <s v="Inscrito"/>
    <m/>
    <s v="RAFAEL MOYA"/>
    <s v="4902000"/>
    <s v="auxiliarsena@seligdecolombia.com"/>
    <s v="E-mail"/>
    <s v=""/>
    <s v="2 Del tramite del documento"/>
    <x v="9"/>
    <s v="Registros Publicos y Redes Emp"/>
    <s v="Inscripción"/>
    <s v="."/>
    <s v="."/>
    <s v="AL INSCRITO 929929 SE ACTUALIZA LA RAZÓN SOCIAL DE LA RESEÑA, SE NOTIFICA AL USUARIO AL CORREO ELECTRÓNICO REPORTADO EN EL DP"/>
    <s v="."/>
    <s v="Finalizado"/>
    <s v="MVELASCO"/>
    <d v="2023-08-17T00:00:00"/>
    <d v="2023-08-17T00:00:00"/>
    <s v=" "/>
    <s v="N"/>
    <s v=""/>
    <x v="0"/>
    <s v="."/>
    <s v="N"/>
    <d v="2023-08-17T00:00:00"/>
    <d v="2023-08-17T00:00:00"/>
    <n v="2"/>
    <n v="15"/>
    <x v="0"/>
    <n v="15"/>
    <s v="cumple"/>
  </r>
  <r>
    <x v="0"/>
    <n v="2023005375"/>
    <x v="153"/>
    <s v="EN COMUNICACION DEL DIA 09082023 CON OFICIO RAD 20231100363421 DE LA SUPERSOLIDARIA BOGOTA DC ENVIADO VIA EMAIL A LA CC PALMIRA Y REMITIDO A LA CC CALI EL DIA 15082023 POR TRASLADO POR COMPETENCIAS POR MEDIO DE LA PRESENTE, SOLICITAMOS CON CARÁCTER URGENTE SE NOS REMITAN EL ÚLTIMO CERTIFICADO, ARCHIVO HISTÓRICO Y DEMÁS DOCUMENTOS, DE LAS SIGUIENTES ORGANIZACIONES SOLIDARIAS: ¿- COOPERATIVA MULTIACTIVA LOS FUNDADORES DE CALI- NIT: 890-317-979-6 Y - COOPERATIVA ESPECIALIZADA EN EDUCACION LOS FUNDADORES LTDA, EN LIQUIDACION NIT 800075573-9. PALMIRA"/>
    <s v="A"/>
    <s v="JCMARIN"/>
    <s v=" "/>
    <s v="Obrero"/>
    <d v="2023-08-15T00:00:00"/>
    <s v="Origino"/>
    <s v="NRESPONS"/>
    <s v="Registros Pub y Redes Emp"/>
    <s v="Back (Registro)"/>
    <s v="Finalizado"/>
    <s v=" "/>
    <s v="Asignado a"/>
    <s v="ECUARTAS"/>
    <s v="Registros Pub y Redes Emp"/>
    <s v="Back (Registro)"/>
    <d v="2023-08-15T00:00:00"/>
    <s v="A"/>
    <s v="ESAL"/>
    <n v="336"/>
    <m/>
    <m/>
    <m/>
    <m/>
    <m/>
    <m/>
    <s v="Inscrito"/>
    <m/>
    <s v="CARLOS ADOLFO RODRIGUEZ NAVARRO"/>
    <s v=""/>
    <s v=""/>
    <s v="E-mail"/>
    <s v=""/>
    <s v="3 Peticiones"/>
    <x v="0"/>
    <s v="Registros Publicos y Redes Emp"/>
    <s v="Derecho de peticion"/>
    <s v="."/>
    <s v="."/>
    <s v="SANTIAGO DE CALI, 25 DE AGOSTO DE 2023 SEÑORES SUPERINTENDENCIA SOLIDARIA ATENCIÓN: MARIA VICTORIA CASTILLO CAMPIS OFICINA ASESORA JURÍDICA MCASTILLO@SUPERSOLIDARIA.GOV.CO BOGOTÁ D.C. CORDIAL SALUDO, DAMOS RESPUESTA AL CORREO ELECTRÓNICO DEL 22 DE AGOSTO DE 2023, RECIBIDO EN ESTA ENTIDAD EL MISMO DÍA, SOLICITA: &quot;ÚLTIMO CERTIFICADO, ARCHIVO HISTÓRICO Y DEMÁS DOCUMENTOS, DE LA SIGUIENTE ORGANIZACIÓN SOLIDARIA: COOPERATIVA MULTIACTIVA LOS FUNDADORES DE CALI- NIT: 890-317-979-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ECUARTAS"/>
    <d v="2023-08-23T00:00:00"/>
    <d v="2023-08-26T00:00:00"/>
    <s v="mcastillo@supersolidaria.gov.co.rpost.biz viernes 25/08/2023 4:38 p. m"/>
    <s v="N"/>
    <s v=""/>
    <x v="0"/>
    <s v=""/>
    <s v="N"/>
    <d v="2023-08-26T00:00:00"/>
    <d v="2023-08-26T00:00:00"/>
    <n v="7"/>
    <n v="15"/>
    <x v="0"/>
    <n v="15"/>
    <s v="cumple"/>
  </r>
  <r>
    <x v="0"/>
    <n v="2023005378"/>
    <x v="153"/>
    <s v="SE SOLICITA PRORROGA DE PLAZO PARA SUBSANAR REQUERIMIENTO HECHO A LA RAD. 20230656862 DE LA SOCIEDAD SULOGISTICA SA NIT 900058783 - 3 HECHO POR EL DR. WILLIAM BURBANO."/>
    <s v="A"/>
    <s v="JCMARIN"/>
    <s v=" "/>
    <s v="Obrero"/>
    <d v="2023-08-15T00:00:00"/>
    <s v="Origino"/>
    <s v="NRESPONS"/>
    <s v="Registros Pub y Redes Emp"/>
    <s v="Juridica"/>
    <s v="Finalizado"/>
    <s v=" "/>
    <s v="Asignado a"/>
    <s v="WBURBANO"/>
    <s v="Registros Pub y Redes Emp"/>
    <s v="Juridica"/>
    <d v="2023-08-15T00:00:00"/>
    <s v="A"/>
    <s v="MERCANTIL"/>
    <n v="674045"/>
    <n v="20230656862"/>
    <m/>
    <m/>
    <m/>
    <m/>
    <m/>
    <s v="Inscrito"/>
    <m/>
    <s v=" MARGOTH ESCOBAR M."/>
    <s v="4875551EXT103"/>
    <s v="auxiliaradministrativa@sulogistica.com"/>
    <s v="E-mail"/>
    <s v=""/>
    <s v="3 Peticiones"/>
    <x v="6"/>
    <s v="Registros Publicos y Redes Emp"/>
    <s v="Derecho de peticion"/>
    <s v="."/>
    <s v="."/>
    <s v="15-08-*2023 REQUERIMIENTO ATENDIDO FECHA FINALIZACIÓN PRÓRROGA 21/09/2023"/>
    <s v="."/>
    <s v="Finalizado"/>
    <s v="WBURBANO"/>
    <d v="2023-08-15T00:00:00"/>
    <d v="2023-08-15T00:00:00"/>
    <s v=" "/>
    <s v="N"/>
    <s v=""/>
    <x v="0"/>
    <s v="Interés general y particular"/>
    <s v="N"/>
    <d v="2023-08-15T00:00:00"/>
    <d v="2023-08-15T00:00:00"/>
    <n v="0"/>
    <n v="15"/>
    <x v="0"/>
    <n v="15"/>
    <s v="cumple"/>
  </r>
  <r>
    <x v="0"/>
    <n v="2023005379"/>
    <x v="153"/>
    <s v="SOCLICITUD CERTIFICADO NO FIGURA DEL SEÑOR EDINSON CORDOBA VALENCIA CC# 16.780.076"/>
    <s v="A"/>
    <s v="HCHAGUEN"/>
    <s v=" "/>
    <s v="Yumbo"/>
    <d v="2023-08-15T00:00:00"/>
    <s v="Origino"/>
    <s v="NRESPONS"/>
    <s v="Registros Pub y Redes Emp"/>
    <s v="Back (Registro)"/>
    <s v="Finalizado"/>
    <s v=" "/>
    <s v="Asignado a"/>
    <s v="CMARTINE"/>
    <s v="Registros Pub y Redes Emp"/>
    <s v="Juridica"/>
    <d v="2023-08-15T00:00:00"/>
    <s v="A"/>
    <s v=""/>
    <m/>
    <m/>
    <m/>
    <m/>
    <m/>
    <m/>
    <m/>
    <s v="Sin Identificación"/>
    <n v="16710996"/>
    <s v="SANTIAGO JOSE MEJIA CASTAÑO"/>
    <s v=""/>
    <s v="simcabogado1@hotmail.com"/>
    <s v="Presencial con Carta"/>
    <s v="3104128392"/>
    <s v="3 Peticiones"/>
    <x v="0"/>
    <s v="Registros Publicos y Redes Emp"/>
    <s v="Derecho de peticion"/>
    <s v="."/>
    <s v="."/>
    <s v="CONTESTADO CON CARTA 2023-00897 DEL 31 DE AGOSTO DE 2023, ASÍ: MEDIANTE ESCRITO DEL 15 DE AGOSTO DE 2023, SOLICITÓ A ESTA CÁMARA DE COMERCIO &quot;CERTIFICACION MEDIANTE CONSULTA EN EL REGISTRO MERCANTIL CON RESPECTO DEL SEÑOR EDINSON CORDOBA VALENCIA IDENTIFICADO CON LA CÉDULA DE CIUDADANÍA NO 16.780.076 EXPEDIDA EN CALI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s v="."/>
    <s v="Finalizado"/>
    <s v="CMARTINE"/>
    <d v="2023-08-31T00:00:00"/>
    <d v="2023-08-31T00:00:00"/>
    <s v=" "/>
    <s v="N"/>
    <s v=""/>
    <x v="0"/>
    <s v="Interés general y particular"/>
    <s v="N"/>
    <d v="2023-08-31T00:00:00"/>
    <d v="2023-08-31T00:00:00"/>
    <n v="11"/>
    <n v="15"/>
    <x v="0"/>
    <n v="15"/>
    <s v="cumple"/>
  </r>
  <r>
    <x v="0"/>
    <n v="2023005387"/>
    <x v="153"/>
    <s v="SE SOLICITA PRORROGA DE PLAZO PARA SUBSANAR REQUERIMIENTO HECHOA A LA RAD. 20230579691 DE LA SOCIEDAD JC INGENIERIA Y CONSTRUCCIONES S.A.S. NIT 900728115-9 REQUERIDO POR EL DR. IGNACIO ROMERO"/>
    <s v="A"/>
    <s v="JCMARIN"/>
    <s v=" "/>
    <s v="Obrero"/>
    <d v="2023-08-15T00:00:00"/>
    <s v="Origino"/>
    <s v="JCMARIN"/>
    <s v="Registros Pub y Redes Emp"/>
    <s v="Front (Cajas)"/>
    <s v="Finalizado"/>
    <s v=" "/>
    <s v="Asignado a"/>
    <s v="IROMERO"/>
    <s v="Registros Pub y Redes Emp"/>
    <s v="Juridica"/>
    <d v="2023-08-15T00:00:00"/>
    <s v="A"/>
    <s v="MERCANTIL"/>
    <n v="894307"/>
    <n v="20230579691"/>
    <m/>
    <m/>
    <m/>
    <m/>
    <m/>
    <s v="Inscrito"/>
    <m/>
    <s v="JAIRO EFRAIN CERON MARTINEZ"/>
    <s v="3743099"/>
    <s v="ingenieriajcm384@gmail.com"/>
    <s v="E-mail"/>
    <s v="3105174033"/>
    <s v="3 Peticiones"/>
    <x v="6"/>
    <s v="Registros Publicos y Redes Emp"/>
    <s v="Derecho de peticion"/>
    <s v="."/>
    <s v="."/>
    <s v="SEÑORES JC INGENIERIA Y CONSTRUCCIONES S.A.S. FRENTE A SU SOLICITUD DE PRÓRROGA A LA RADICACIÓN 20230579691 SE LE INFORMA QUE ESTA NO PROCEDE DEBIDO A QUE LA RADICACIÓN EN MENCIÓN YA TENÍA APROBADA UNA PRÓRROGA PARA PRESENTAR EL TRÁMITE INICIAL REQUERIDO HASTA EL 17 DE AGOSTO DE 2023. TENGA EN CUENTA QUE LA PRÓRROGA SÓLO PROCEDE POR UNA SOLA OPORTUNIDAD DE ACUERDO A LO SEÑALADO EN EL ARTÍCULO 17 DEL CÓDIGO DE PROCEDIMIENTO ADMINISTRATIVO Y DE LO CONTENCIOSO ADMINISTRATIVO. EN LOS ANTERIORES TÉRMINOS DAMOS RESPUESTA A SU SOLICITUD. ATENTAMENTE, CÁMARA DE COMERCIO DE CALI "/>
    <s v="."/>
    <s v="Finalizado"/>
    <s v="IROMERO"/>
    <d v="2023-08-17T00:00:00"/>
    <d v="2023-08-17T00:00:00"/>
    <s v="17/08/2023: Se envía respuesta vía correo electrónico desde el correo: juridico@ccc.org.co al correo: ingenieriajcm384@gmail.com. IROMERO."/>
    <s v="N"/>
    <s v=""/>
    <x v="0"/>
    <s v="."/>
    <s v="N"/>
    <d v="2023-08-17T00:00:00"/>
    <d v="2023-08-17T00:00:00"/>
    <n v="2"/>
    <n v="15"/>
    <x v="0"/>
    <n v="15"/>
    <s v="cumple"/>
  </r>
  <r>
    <x v="0"/>
    <n v="2023005389"/>
    <x v="153"/>
    <s v="EN COMUNICACION DEL DIA 15082023 CON OFICIO GS-2023 SUBIN GRUIJ POLICIA NACIONAL SECCIONAL CALI ENVIADO VIA EMAIL A CONTATO CCC SOLICITAN INFORMACION SI LA SEÑORA ANGUIE ESTHER BEDOYA GUEVARA CC 1143115061 APARECE REGISTRADA EN MLAS BASES DE DATOS DE LA CCC Y SI FIGURAN ESTABLECIMIENTO DE COMERCIO A SU NOMBRE - NOTA LA CEDUAL APORTADA NO FIGURA CON REGISTROS EN LA CCC"/>
    <s v="A"/>
    <s v="JCMARIN"/>
    <s v=" "/>
    <s v="Obrero"/>
    <d v="2023-08-15T00:00:00"/>
    <s v="Origino"/>
    <s v="NRESPONS"/>
    <s v="Registros Pub y Redes Emp"/>
    <s v="Back (Registro)"/>
    <s v="Finalizado"/>
    <s v=" "/>
    <s v="Asignado a"/>
    <s v="ECUARTAS"/>
    <s v="Registros Pub y Redes Emp"/>
    <s v="Back (Registro)"/>
    <d v="2023-08-15T00:00:00"/>
    <s v="A"/>
    <s v=""/>
    <m/>
    <m/>
    <m/>
    <m/>
    <m/>
    <m/>
    <m/>
    <s v="Sin Identificación"/>
    <m/>
    <s v="SUB INT DIEGO FERNANDO REINA MORENO"/>
    <s v="3927900ext1411"/>
    <s v="diego.reinam@correo.polici.gov.co"/>
    <s v="E-mail"/>
    <s v=""/>
    <s v="3 Peticiones"/>
    <x v="0"/>
    <s v="Registros Publicos y Redes Emp"/>
    <s v="Derecho de peticion"/>
    <s v="."/>
    <s v="."/>
    <s v="2023-00628 SANTIAGO DE CALI, 23 DE AGOSTO DE 2023 SEÑORES MINISTERIO DE DEFENSA NACIONAL POLICIA NACIONAL ATENCIÓN: SUBINTENDENTE DIEGO FERNANDO REINA MORENO INVESTIGADOR CRIMINAL SIJIN-MECAL DIEGO.REINAM@CORREO.POLICIA.GOV.CO OLGA.CAICEDO@FISCALIA.GOV.CO LA CIUDAD CORDIAL SALUDO, DAMOS RESPUESTA A SU OFICIO CON CASO SPOA 760016099165202321383 DEL 15 DE AGOSTO DE 2023, RECIBIDO EN ESTA ENTIDAD EL MISMO DÍA, EN EL QUE SOLICITA: &quot;REALIZAR BÚSQUEDA EN BASE DE DATOS DE ACCESO AL PÚBLICO DE BIENES MUEBLES E INMUEBLES QUE LE REGISTREN AL CIUDADANO ANGIE ESTHER BEDOYA GUEVARA, IDENTIFICADA CON CEDULA DE CIUDADANÍA NO. 11431150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
    <s v="."/>
    <s v="Finalizado"/>
    <s v="ECUARTAS"/>
    <d v="2023-08-23T00:00:00"/>
    <d v="2023-08-23T00:00:00"/>
    <s v="'diego.reinam@correo.policia.gov.co.rpost.biz'; olga.caicedo@fiscalia.gov.co.rpost.biz miércoles 23/08/2023 10:09 a. m"/>
    <s v="N"/>
    <s v=""/>
    <x v="0"/>
    <s v=""/>
    <s v="N"/>
    <d v="2023-08-23T00:00:00"/>
    <d v="2023-08-23T00:00:00"/>
    <n v="5"/>
    <n v="15"/>
    <x v="0"/>
    <n v="15"/>
    <s v="cumple"/>
  </r>
  <r>
    <x v="0"/>
    <n v="2023005390"/>
    <x v="153"/>
    <s v="EN COMUNICACION DEL DIA 15082023 CON OFICIO GS-2023 SUBIN GRUIJ POLICIA NACIONAL SECCIONAL CALI ENVIADO VIA EMAIL A CONTATO CCC SOLICITAN INFORMACION SI LA SEÑORA JHON JAVIER CARDENAS LARRAHONDO CC 1143960042 APARECE REGISTRADO EN MLAS BASES DE DATOS DE LA CCC Y SI FIGURAN ESTABLECIMIENTO DE COMERCIO A SU NOMBRE - NOTA LA CEDUAL APORTADA NO FIGURA CON REGISTROS EN LA CCC"/>
    <s v="A"/>
    <s v="JCMARIN"/>
    <s v=" "/>
    <s v="Obrero"/>
    <d v="2023-08-15T00:00:00"/>
    <s v="Origino"/>
    <s v="NRESPONS"/>
    <s v="Registros Pub y Redes Emp"/>
    <s v="Back (Registro)"/>
    <s v="Finalizado"/>
    <s v=" "/>
    <s v="Asignado a"/>
    <s v="ECUARTAS"/>
    <s v="Registros Pub y Redes Emp"/>
    <s v="Back (Registro)"/>
    <d v="2023-08-15T00:00:00"/>
    <s v="A"/>
    <s v=""/>
    <m/>
    <m/>
    <m/>
    <m/>
    <m/>
    <m/>
    <m/>
    <s v="Sin Identificación"/>
    <m/>
    <s v="SUB INT. DIEGO FERNANDO REINA MORENO"/>
    <s v="3927900ext1411"/>
    <s v="diego.reinamqcorreo.policia.gov.co"/>
    <s v="E-mail"/>
    <s v=""/>
    <s v="3 Peticiones"/>
    <x v="0"/>
    <s v="Registros Publicos y Redes Emp"/>
    <s v="Derecho de peticion"/>
    <s v="."/>
    <s v="."/>
    <s v="2023-00628 SANTIAGO DE CALI, 23 DE AGOSTO DE 2023 SEÑORES MINISTERIO DE DEFENSA NACIONAL POLICIA NACIONAL ATENCIÓN: SUBINTENDENTE DIEGO FERNANDO REINA MORENO INVESTIGADOR CRIMINAL SIJIN-MECAL DIEGO.REINAM@CORREO.POLICIA.GOV.CO OLGA.CAICEDO@FISCALIA.GOV.CO LA CIUDAD CORDIAL SALUDO, DAMOS RESPUESTA A SU OFICIO CON CASO SPOA 760016099165202321440 DEL 15 DE AGOSTO DE 2023, RECIBIDO EN ESTA ENTIDAD EL MISMO DÍA, EN EL QUE SOLICITA: &quot;REALIZAR BÚSQUEDA EN BASE DE DATOS DE ACCESO AL PÚBLICO DE BIENES MUEBLES E INMUEBLES QUE LE REGISTREN AL CIUDADANO JHON JAVIER CARDENAS LARRAHONDO, IDENTIFICADO CON CEDULA DE CIUDADANÍA NO. 11439600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8-23T00:00:00"/>
    <d v="2023-08-23T00:00:00"/>
    <s v="diego.reinam@correo.policia.gov.co.rpost.biz; olga.caicedo@fiscalia.gov.co.rpost.biz miércoles 23/08/2023 10:35 a. m"/>
    <s v="N"/>
    <s v=""/>
    <x v="0"/>
    <s v=""/>
    <s v="N"/>
    <d v="2023-08-23T00:00:00"/>
    <d v="2023-08-23T00:00:00"/>
    <n v="5"/>
    <n v="15"/>
    <x v="0"/>
    <n v="15"/>
    <s v="cumple"/>
  </r>
  <r>
    <x v="0"/>
    <n v="2023005391"/>
    <x v="153"/>
    <s v="PETICIONES PRIMERO: SE SOLICITA AL PROPIETARIO INICIAL CONSTRUCTORA SOLANILLAS S.A.S., INFORMAR POR ESCRITO A TODOS LOS PROPIETARIOS DEL CONJUNTO RESIDENCIAL AZORA, PARA QUE LA ASAMBLEA SE REÚNA Y PROCEDA A NOMBRAR EL ADMINISTRADOR, DENTRO DE LOS (20) DÍAS HÁBILES SIGUIENTES, TENIENDO EN CUENTA QUE ESTÁ CONSTRUIDO Y VENDIDO, POR LO TANTO, SE DEBE CONVOCAR A LA PRIMERA ASAMBLEA PARA LA ENTREGA DE LA ADMINISTRACIÓN PROVISIONAL, LO CUAL NO SE HIZO EN DEBIDA FORMA. SEGUNDO: SE PRESENTE A LA ASAMBLEA EL PRESUPUESTO INICIAL PARA SU APROBACIÓN. TERCERO: NO COLOCAR EL SERVICIO DE VIGILANCIA CONTRATADO POR CARLOS ALBERTO LOPEZ, EL CUAL ESTA PROGRAMADO PARA INICIAR AGOSTO 15 DE 2023, HASTA QUE NO SE LLEVE A CABO LA ASAMBLEA. CUARTO: EN LA ASAMBLEA SE PRESENTE A LOS PROPIETARIOS LAS COTIZACIONES DE LA EMPRESA DE VIGILANCIA, ASEO, MANTENIMIENTO, EXTINTORES, FUMIGACIÓN, PÓLIZA. "/>
    <s v="A"/>
    <s v="LROJAS"/>
    <s v=" "/>
    <s v="Unicentro web"/>
    <d v="2023-08-15T00:00:00"/>
    <s v="Origino"/>
    <s v="NRESPONS"/>
    <s v="Secretaria General"/>
    <s v="Asuntos Legales y Contratacion"/>
    <s v="Finalizado"/>
    <s v=" "/>
    <s v="Asignado a"/>
    <s v="LCABRERA"/>
    <s v="Asuntos Legales y Contratacion"/>
    <s v="Asuntos Legales y Contratacion"/>
    <d v="2023-08-15T00:00:00"/>
    <s v="A"/>
    <s v=""/>
    <m/>
    <m/>
    <m/>
    <m/>
    <m/>
    <m/>
    <m/>
    <s v="Sin Identificación"/>
    <m/>
    <s v="SANDRA PATRICIA VALENZUELA GOMEZ"/>
    <s v=""/>
    <s v="asistenciajuridicadecolombia@gmail.com"/>
    <s v="E-mail"/>
    <s v="3194261742"/>
    <s v="3 Peticiones"/>
    <x v="3"/>
    <s v="Asuntos Legales y Contratacion"/>
    <s v="Derecho de peticion"/>
    <s v="."/>
    <s v="."/>
    <s v="LA PETICION FUE REMITIDA EN COPIA A LA CCC. LA CCC NO ES COMPETENTE PARA RESOLVER ASUNTOS RELACIONADOS CON PROPIEDADES HORIZONTALES, ENTREGAS DE ZONAS COMUNES, ADMINISTRACIÓN Y OTROS OBJETO DE LA PETICION. LA PETICIÓN FUE PUESTA EN COPIA TAMBIEN A LA SECRETARIA DE VIVIENDA DE JAMUNDI, POR TANTO NO SE DA TRASLADO. DE: ASUNTOS LEGALES CÁMARA DE COMERCIO DE CALI ENVIADO EL: VIERNES, 18 DE AGOSTO DE 2023 1:10 P. M. PARA: ASISTENCIAJURIDICADECOLOMBIA@GMAIL.COM ASUNTO: RESPUESTA PQRS 2023005391 ASISTENCIA JURIDICA DE COLOMBIA IMPORTANCIA: ALTA SEÑORES ASISTENCIA JURIDICA DE COLOMBIA CORDIAL SALUDO. ADJUNTO REMITIMOS RESPUESTA AL DERECHO DE PETICIÓN PRESENTADO ANTE LA CÁMARA DE COMERCIO DE CALI. ATENTAMENTE, CÁMARA DE COMERCIO DE CALI."/>
    <s v="."/>
    <s v="Finalizado"/>
    <s v="LCABRERA"/>
    <d v="2023-08-18T00:00:00"/>
    <d v="2023-08-18T00:00:00"/>
    <s v=" "/>
    <s v="N"/>
    <s v=""/>
    <x v="0"/>
    <s v="Interés general y particular"/>
    <s v="N"/>
    <d v="2023-08-18T00:00:00"/>
    <d v="2023-08-18T00:00:00"/>
    <n v="3"/>
    <n v="15"/>
    <x v="0"/>
    <n v="15"/>
    <s v="cumple"/>
  </r>
  <r>
    <x v="0"/>
    <n v="2023005392"/>
    <x v="154"/>
    <s v="EN COMUNICACION DEL DIA 14082023 PRESENTADO POR VENTANILLA UNICA DE FORMA PRESENCIAL MEDIANTE DERECHO DE PETICION DEL POR MEDIO DE LA PRESENTE ESCRITO YO WILLINGTON CASTILLO SUAREZ CON CC 87947660 MUY RESPETUOSAMENTE ME DIRIJO A SU HONORABLE DESPACHO CON EL SANO PROPOSITO DE SOLICITAR DOCUMENTACION DONDE COMPRUEBE QUE NO FIGURO EN LOS REGISTROS PUBLICOS QUE LLEVA CAMARA DE COMERCIO DE CALI VALLE DEL CAUCA. PARA ASI DEMOSTRAR MI INSOLVENCIA ECONOMICA"/>
    <s v="A"/>
    <s v="JCOIME"/>
    <s v=" "/>
    <s v="Principal"/>
    <d v="2023-08-16T00:00:00"/>
    <s v="Origino"/>
    <s v="NRESPONS"/>
    <s v="Registros Pub y Redes Emp"/>
    <s v="Back (Registro)"/>
    <s v="Finalizado"/>
    <s v=" "/>
    <s v="Asignado a"/>
    <s v="CMARTINE"/>
    <s v="Registros Pub y Redes Emp"/>
    <s v="Juridica"/>
    <d v="2023-08-16T00:00:00"/>
    <s v="A"/>
    <s v=""/>
    <m/>
    <m/>
    <m/>
    <m/>
    <m/>
    <m/>
    <m/>
    <s v="Sin Identificación"/>
    <m/>
    <s v="WILLINGTON CASTILLO SUAREZ"/>
    <s v=""/>
    <s v=""/>
    <s v="Presencial con Carta"/>
    <s v=""/>
    <s v="3 Peticiones"/>
    <x v="0"/>
    <s v="Registros Publicos y Redes Emp"/>
    <s v="Derecho de peticion"/>
    <s v="."/>
    <s v="."/>
    <s v="CONTESTADO CON CARTA 2023-00900 DEL 31 DE AGOSTO DE 2023, ASÍ: &quot;MEDIANTE ESCRITO RECIBIDO EN ESTA CÁMARA DE COMERCIO EL 23 DE AGOSTO DE 2023, SOLICITÓ &quot;EXPEDIR EN MI NOMBRE, UN COMUNICADO POR MEDIO DEL CUAL PUEDA DEMOSTRARSE QUE NO POSEO O QUE MI FIGURE A MI NOMBRE, UN LOCAL COMERCIAL, EL CUAL PUEDA FIGURAR EN LOS REGISTROS DE SUS OFICINA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
    <s v="."/>
    <s v="Finalizado"/>
    <s v="CMARTINE"/>
    <d v="2023-08-31T00:00:00"/>
    <d v="2023-08-31T00:00:00"/>
    <s v=" "/>
    <s v="N"/>
    <s v=""/>
    <x v="0"/>
    <s v="Interés general y particular"/>
    <s v="N"/>
    <d v="2023-08-31T00:00:00"/>
    <d v="2023-08-31T00:00:00"/>
    <n v="10"/>
    <n v="15"/>
    <x v="0"/>
    <n v="15"/>
    <s v="cumple"/>
  </r>
  <r>
    <x v="0"/>
    <n v="2023005397"/>
    <x v="154"/>
    <s v="EN COMUNICACION DEL DIA 31072023 CON OFICIO OFI23-000879 DE MINDEFENSA BOGOTA DC ENVIADO VIA EMAIL A LA CC BOGOTA Y REMITIDO A LA CC CALI EL DIA 16082023 CON RADICACION NO. 20230743031 POR TRASALDO POR COMPETENCIAS SOLICITAN INFORMAR IDENTIFICACION UBICACION TIPO DE EMPRESA ACTIVIDAD ECONOMICA BIENES INMUEBLES SITUACION JURIDICA Y FINANCIERA E INFORMACION DE CONSTITUCION DE LAS PERSONAS RELACIONADAS EN EL OFICIO (SON 10)"/>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ROSA INES MORENO VASQUEZ"/>
    <s v=""/>
    <s v="rosa.moreno@mindefensa.gov.co"/>
    <s v="E-mail"/>
    <s v=""/>
    <s v="3 Peticiones"/>
    <x v="12"/>
    <s v="Registros Publicos y Redes Emp"/>
    <s v="Derecho de peticion"/>
    <s v="."/>
    <s v="."/>
    <s v="2023-00608 SANTIAGO DE CALI, 18 DE AGOSTO DE 2023 SEÑORES MINISTERIO DE DEFENSA NACIONAL DIRECCIÓN ASUNTOS LEGALES ATENCIÓN: ROSA INES MORENO VASQUEZ ABOGADA GRUPO DE JURISDICCIÓN COACTIVA ROSA.MORENO@MINDEFENSA.GOV.CO BOGOTÁ CORDIAL SALUDO, DAMOS RESPUESTA AL OFI23-000879 MDN-DSGDAL-GJC DEL 31 DE JULIO DE 2023, RECIBIDO EN LA CÁMARA DE COMERCIO DE BOGOTÁ Y REMITIDO A ESTA ENTIDAD EL 15 DE AGOSTO DE 2023, SOLICITA: &quot;INFORME CON DESTINO A LOS PROCESOS DE LA REFERENCIA, IDENTIFICACIÓN, UBICACIÓN, TIPO DE EMPRESA, ACTIVIDAD ECONÓMICA, BIENES INMUEBLES, SITUACIÓN JURÍDICA, FINANCIERA E INFORMACIÓN DE CONSTITUCIÓN, DE LAS PERSONAS RELACIONADAS EN EL CUADRO ADJUNTO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
    <s v="."/>
    <s v="Finalizado"/>
    <s v="ECUARTAS"/>
    <d v="2023-08-18T00:00:00"/>
    <d v="2023-08-18T00:00:00"/>
    <s v="'rosa.moreno@mindefensa.gov.co.rpost.biz' viernes 18/08/2023 3:50 p. m."/>
    <s v="N"/>
    <s v=""/>
    <x v="0"/>
    <s v=""/>
    <s v="N"/>
    <d v="2023-08-18T00:00:00"/>
    <d v="2023-08-18T00:00:00"/>
    <n v="2"/>
    <n v="15"/>
    <x v="0"/>
    <n v="15"/>
    <s v="cumple"/>
  </r>
  <r>
    <x v="0"/>
    <n v="2023005400"/>
    <x v="154"/>
    <s v="EN COMUNICACIOND EL DIA 01082023 CON OFICIO E2023062312 DE LA CAJA DE RETIRO DE LAS FUERZAS MILITARES BLOGOTA DC ENVIADO VIA EMAIL A LA CC BOGOTA Y REMITIDO A LA CC CALI EL DIA 16082023 CON RADICACION NO. 20230743740 POR TRASALDO POR COMPETENCIAS SOLICITAN INFORMASION DE LA ULTIMA UBICACION DE LAS PERSONAS NATURALES Y EXPEDIR EL RESPECTIVO CERTIFICADO DE MARCELA ROJAS MEDINA CC 31579216 FIGURA COMO MIEMBRO DE JUNTA DIRECTIVA EN EL INSCRITO 7928-50 - HENRY EMILIO ROJAS MEDINA CC 1144035162 FIGURA ACTIVA EN CALI CON MAT # 1019124 - Y MARTHA ISABEL ROJAS MEDINA CC 1143824021 (NO FIGURA CON REGISTROS EN LA CCC)"/>
    <s v="A"/>
    <s v="JCMARIN"/>
    <s v=" "/>
    <s v="Obrero"/>
    <d v="2023-08-16T00:00:00"/>
    <s v="Origino"/>
    <s v="NRESPONS"/>
    <s v="Registros Pub y Redes Emp"/>
    <s v="Back (Registro)"/>
    <s v="Finalizado"/>
    <s v=" "/>
    <s v="Asignado a"/>
    <s v="ECUARTAS"/>
    <s v="Registros Pub y Redes Emp"/>
    <s v="Back (Registro)"/>
    <d v="2023-08-16T00:00:00"/>
    <s v="A"/>
    <s v="MERCANTIL"/>
    <n v="1019124"/>
    <m/>
    <m/>
    <m/>
    <m/>
    <m/>
    <m/>
    <s v="Inscrito"/>
    <m/>
    <s v="PD CLAUDIA PATRICIA JIMENEZ SANCHEZ"/>
    <s v="3537300"/>
    <s v="cartera@cremil.gov.co"/>
    <s v="E-mail"/>
    <s v=""/>
    <s v="3 Peticiones"/>
    <x v="0"/>
    <s v="Registros Publicos y Redes Emp"/>
    <s v="Derecho de peticion"/>
    <s v="."/>
    <s v="."/>
    <s v="SANTIAGO DE CALI, 18 DE AGOSTO DE 2023 SEÑORES CAJA DE RETIRO DE LAS FUERZAS MILITARES ATENCIÓN: PD CLAUDIA PATRICIA JIMENEZ SANCHEZ RESPONSABLE ÁREA DE CARTERA - COBRO PERSUASIVO CARTERA@CREMIL.GOV.CO BOGOTÁ D.C. CORDIAL SALUDO, DAMOS RESPUESTA AL RADICADO NRO. E2023062312 CONSECUTIVO 2023-62162 DEL 1 DE AGOSTO DE 2023, RECIBIDO EN LA CÁMARA DE COMERCIO DE BOGOTÁ Y REMITIDO A ESTA ENTIDAD EL 15 DE AGOSTO, SOLICITA: &quot;1. INFORMACIÓN DE ÚLTIMA UBICACIÓN DE LAS SOCIEDADES Y PERSONAS NATURALES 2. CERTIFICADO DE EXISTENCIA Y REPRESENTACIÓN LEGAL Y/O INSCRIP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3-08-18T00:00:00"/>
    <d v="2023-08-18T00:00:00"/>
    <s v="cartera@cremil.gov.co.rpost.biz viernes 18/08/2023 4:26 p. m"/>
    <s v="N"/>
    <s v=""/>
    <x v="0"/>
    <s v=""/>
    <s v="N"/>
    <d v="2023-08-18T00:00:00"/>
    <d v="2023-08-18T00:00:00"/>
    <n v="2"/>
    <n v="15"/>
    <x v="0"/>
    <n v="15"/>
    <s v="cumple"/>
  </r>
  <r>
    <x v="0"/>
    <n v="2023005403"/>
    <x v="154"/>
    <s v="EN COMUNICACION DEL DIA 08082023 CON OT 49369 RAD 110013000253201084277 DE LA FGN FISCALIA 279 DIRECCION DE JUSTICIA TRANSICIONAL DE BOGOTA DC ENVIADO VIA EMAIL A LA CC BOGOTA Y REMITIDO A LA CC CALI EL DIA 16082023 CON RADICACION NO. 20230743940 POR TRASLADO POR COMPETENCIAS SOLICITAN COLABORACION SOBRE LA INFROMACION Y LOS CERTIFICADOS DE EXISTENCIA Y REPRESENTACION LEGAL DE LOS ESTABLECIMIENTO DE COMERCIO Y SOCIEDADES A NOMBRE DE LAS PERSONAS REFERENCIADAS EN EL OFICIO (SON 15 CEDULAS)"/>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CHRISTIAN ADRIAN MORENO"/>
    <s v="5702000EXT11804"/>
    <s v="christian.moreno@fiscalia.gov.co"/>
    <s v="E-mail"/>
    <s v="3175099509"/>
    <s v="3 Peticiones"/>
    <x v="0"/>
    <s v="Registros Publicos y Redes Emp"/>
    <s v="Derecho de peticion"/>
    <s v="."/>
    <s v="."/>
    <s v="2023 - 00237 SANTIAGO DE CALI, 23 DE AGOSTO DE 2023 SEÑORES FISCALIA GENERAL DE LA NACION ATENCIÓN: CHRISTIAN ADRIAN MORENO TÉCNICO INVESTIGADOR II CHRISTIAN.MORENO@FISCALIA.GOV.CO BOGOTÁ D.C. CORDIAL SALUDO DAMOS RESPUESTA A SU RADICADO N.C. 110016000253201084277 DEL 8 DE AGOSTO DE 2023, RECIBIDO EN LA CÁMARA DE COMERCIO DE BOGOTÁ Y REMITIDO A ESTA ENTIDAD EL 16 DE AGOSTO, EN EL CUAL SOLICITA: &quot;REMITIR INFORMACIÓN SOBRE CERTIFICADOS DE EXISTENCIA Y REPRESENTACIÓN LEGAL DE ESTABLECIMIENTOS DE COMERCIO Y SOCIEDADES A NOMBRE DE LAS PERSONAS REFERIDAS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8-23T00:00:00"/>
    <d v="2023-08-23T00:00:00"/>
    <s v="christian.moreno@fiscalia.gov.co.rpost.biz miércoles 23/08/2023 9:05 a. m"/>
    <s v="N"/>
    <s v=""/>
    <x v="0"/>
    <s v=""/>
    <s v="N"/>
    <d v="2023-08-23T00:00:00"/>
    <d v="2023-08-23T00:00:00"/>
    <n v="4"/>
    <n v="15"/>
    <x v="0"/>
    <n v="15"/>
    <s v="cumple"/>
  </r>
  <r>
    <x v="0"/>
    <n v="2023005405"/>
    <x v="154"/>
    <s v="EN COMUNICACION DEL DIA 15082023 CON EMAIL ENVIADO A LA CC MEDELLIN Y REMITIDO A LA CC CALI EL DIA 16082023 CON RAD. NO. 20230743963 POR TRASLADO POR COMPETENCIAS MEDIANTE PETICIOON EL SR. SIGIFREDO CORDOBA JULIO SOLICITA SE INFORME EN CUALES SOCIEDADES APARECE REGISTRADO A NIVEL NACIONAL EL SR. GABRIEL HARRY HINESTROZA O HINESTROSA QUIEN SE IDENTIFICABA CON CC 3441877 - NOTA LA CEDULA APORTADA NO FIGURA CON REGISTROS EN LA CCC"/>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SIGIFREDO CORDOBA JULIO"/>
    <s v=""/>
    <s v="sigifredocordoba@gmail.com"/>
    <s v="E-mail"/>
    <s v=""/>
    <s v="3 Peticiones"/>
    <x v="0"/>
    <s v="Registros Publicos y Redes Emp"/>
    <s v="Derecho de peticion"/>
    <s v="."/>
    <s v="."/>
    <s v="2023-00829 SANTIAGO DE CALI, 23 DE AGOSTO DE 2023 SEÑOR SIGIFREDO CORDOBA JULIO SIGIFREDOCORDOBA@GMAIL.COM MEDELLÍN CORDIAL SALUDO, MEDIANTE ESCRITO DEL 15 DE AGOSTO DE 2023, RECIBIDO EN ESTA ENTIDAD EL MISMO DÍA, SOLICITÓ: &quot;EN CUAL O CUALES SOCIEDADES APARECE REGISTRADO TANTO EN ESTA CÁMARA DE COMERCIO COMO EN LAS DEMÁS CÁMARAS DE COMERCIO DEL PAÍS COMO SOCIO, ACCIONISTA, EL EXTINTO GABRIEL HARRY HINESTROZA O GRABIEL HARRY HINESTROSA QUIEN EN VIDA SE IDENTIFICADA CON C.C. 3.441.877 EXPEDIDA EN CAUCAS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ECUARTAS"/>
    <d v="2023-08-23T00:00:00"/>
    <d v="2023-08-23T00:00:00"/>
    <s v="sigifredocordoba@gmail.com.rpost.biz miércoles 23/08/2023 9:45 a. m"/>
    <s v="N"/>
    <s v=""/>
    <x v="0"/>
    <s v="Interés general y particular"/>
    <s v="N"/>
    <d v="2023-08-23T00:00:00"/>
    <d v="2023-08-23T00:00:00"/>
    <n v="4"/>
    <n v="15"/>
    <x v="0"/>
    <n v="15"/>
    <s v="cumple"/>
  </r>
  <r>
    <x v="0"/>
    <n v="2023005406"/>
    <x v="154"/>
    <s v="EN COMUNICACION DEL DIA 10082023 CON EMAIL ENVIADOA LA CC BOGOTA Y REMITIDO A LA CC CALI EL DIA 16082023 CON RAD. 20230744134 POR TRASLADO POR COMPETENCIAS MEDIANTE DERECHO DE PETICION EL SR. CAMILO OSPINA GUZMAN CC 79778821 EN REPRESENTACION DE ASCOIACION DE BARES DE COLOMBIA NIT 900841574-9 SOLICITA INDICAR CUANTOS ESTABLECIMIENTOS DE COMERCIO A NIVEL NACIONAL TIENEN MATRICULADO EL CODIGO 5630 COMO ACTIVIDAD PRINCIPAL Y 5611 COMO SECUNDARIA."/>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CAMILO OSPINA GUZMAN"/>
    <s v=""/>
    <s v="vanessa.jimenez@defensajuridica.gov.co"/>
    <s v="E-mail"/>
    <s v=""/>
    <s v="3 Peticiones"/>
    <x v="0"/>
    <s v="Registros Publicos y Redes Emp"/>
    <s v="Derecho de peticion"/>
    <s v="."/>
    <s v="."/>
    <s v="2023-00844 SANTIAGO DE CALI, 23 DE AGOSTO DE 2023 SEÑOR CAMILO OSPINA GUZMAN ASOCIACIÓN DE BARES DE COLOMBIA VANESSA.JIMENEZ@DEFENSAJURIDICA.GOV.CO ASOBARES@ASOBARES.ORG BOGOTÁ D.C. CORDIAL SALUDO, DAMOS RESPUESTA A SU ESCRITO DEL 10 DE AGOSTO DE 2023, RECIBIDO EN LA CÁMARA DE COMERCIO DE BOGOTÁ Y REMITIDO A ESTA ENTIDAD EL 16 DE AGOSTO, EN EL QUE SOLICITA: &quot;INDICAR CUANTOS ESTABLECIMIENTOS DE COMERCIO A NIVEL NACIONAL, TIENEN MATRICULADO EL CÓDIGO 5630 COMO ACTIVIDAD Y COMO SECUNDARIO EL CÓDIGO 561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
    <s v="."/>
    <s v="Finalizado"/>
    <s v="ECUARTAS"/>
    <d v="2023-08-23T00:00:00"/>
    <d v="2023-08-23T00:00:00"/>
    <s v="Vanessa.jimenez@defensajuridica.gov.co.rpost.biz; asobares@asobares.org.rpost.biz miércoles 23/08/2023 2:15 p. m"/>
    <s v="N"/>
    <s v=""/>
    <x v="0"/>
    <s v="Interés general y particular"/>
    <s v="N"/>
    <d v="2023-08-23T00:00:00"/>
    <d v="2023-08-23T00:00:00"/>
    <n v="4"/>
    <n v="15"/>
    <x v="0"/>
    <n v="15"/>
    <s v="cumple"/>
  </r>
  <r>
    <x v="0"/>
    <n v="2023005407"/>
    <x v="154"/>
    <s v="EN COMUNICACION DEL DIA 16082023 CON OFICIO OFICIO NO. 486-J2 JUZGADO 2 DEL CIRCUITO ESPECIALIZADO EXTIN. DE DOMINIO BOGOTA DC RESPETUOSAMENTE SOLICITO SU COLABORACIÓN A FIN DE QUE SE REMITA A ESTE DESPACHO JUDICIAL COPIA DE CERTIFICADO DE CONSTITUCIÓN Y GERENCIA DE LAS SIGUIENTES SOCIEDADES Y ESTABLECIMIENTOS DE COMERCIO: COMERCIALIZADORA AVÍCOLA MAT 246418 Y DAF POLLOS Y HUEVOS EL LIBERTADOR MAT 912201"/>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CAROLAY RODRIGUEZ"/>
    <s v=""/>
    <s v="crodrigve@cendoj.ramajudicial.gov.co"/>
    <s v="E-mail"/>
    <s v=""/>
    <s v="3 Peticiones"/>
    <x v="0"/>
    <s v="Registros Publicos y Redes Emp"/>
    <s v="Derecho de peticion"/>
    <s v="."/>
    <s v="."/>
    <s v="2023 - 00236 SANTIAGO DE CALI, 23 DE AGOSTO DE 2023 SEÑORES JUZGADO PROMISCUO MUNICIPAL DE DAGUA ATENCIÓN: CAROLAY RODRIGUEZ ESCRIBIENTE CRODRIGVE@CENDOJ.RAMAJUDICIAL.GOV.CO BOGOTÁ D.C. CORDIAL SALUDO DAMOS RESPUESTA AL OFICIO NO. 486-J2 CON RADICACIÓN 2023-124-2 (RAD. 20150013320 FIS. 36 DEEDD) DEL 16 DE AGOSTO DE 2023 RECIBIDO EN ESTA ENTIDAD EL MISMO DÍA, EN EL QUE SOLICITA &quot;COPIA DE CERTIFICADO DE CONSTITUCIÓN Y GERENCIADE LAS SIGUIENTES SOCIEDADES Y ESTABLECIMIENTOS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s v="."/>
    <s v="Finalizado"/>
    <s v="ECUARTAS"/>
    <d v="2023-08-23T00:00:00"/>
    <d v="2023-08-23T00:00:00"/>
    <s v="crodrigve@cendoj.ramajudicial.gov.co.rpost.biz miércoles 23/08/2023 11:04 a. m"/>
    <s v="N"/>
    <s v=""/>
    <x v="0"/>
    <s v=""/>
    <s v="N"/>
    <d v="2023-08-23T00:00:00"/>
    <d v="2023-08-23T00:00:00"/>
    <n v="4"/>
    <n v="15"/>
    <x v="0"/>
    <n v="15"/>
    <s v="cumple"/>
  </r>
  <r>
    <x v="0"/>
    <n v="2023005408"/>
    <x v="154"/>
    <s v="EN COMUNICACION DEL DIA 14082023 CON OFICIO 2023EE09080 DE LA UNGRD BOGOTA DC ENVIADO VIA EMAIL A CONTACTO CCC SOLITIAN RESPETUOSAMENTE PERMITIR ACCESO A LA BASE DE DATOS EMPRESARIAL ADMINISTRADA POR SU ENTIDAD SEGÚN CÓDIGOS QUE SE RELACIONAN SUBSIGUIENTEMENTE O EN SU DEFECTO SE NOS SUMINISTRE LA MISMA CON EL OBJETO DE PODER FOCALIZAR LOS PROCESOS DE LICITACIÓN ADELANTADOS POR EL FTSP A POSIBLES OFERENTES DENTRO DEL TERRITORIO NACIONAL. PARTICULARMENTE, REQUERIMOS INFORMACIÓN DE EMPRESAS BAJO LOS CÓDIGOS CIIU QUE SE RELACIONAN EN EL DOCUMENTO. (VER EL OFICIO)"/>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JOHNNY ALEXANDER LÓPEZ MARTÍN"/>
    <s v="5529696EXT916"/>
    <s v="johnny.lopez@gestiondelriesgo.gov.co"/>
    <s v="E-mail"/>
    <s v=""/>
    <s v="3 Peticiones"/>
    <x v="0"/>
    <s v="Registros Publicos y Redes Emp"/>
    <s v="Derecho de peticion"/>
    <s v="."/>
    <s v="."/>
    <s v="2023-00842 SANTIAGO DE CALI, 23 DE AGOSTO DE 2023 SEÑOR JOHNNY ALEXANDER LÓPEZ MARTÍN DIRECTOR EJECUTIVO COORDINADOR GENERAL UNIDAD NACIONAL PARA LA GESTIÓN DEL RIESGO DE DESASTRES JOHNNY.LOPEZ@GESTIONDELRIESGO.GOV.CO BOGOTÁ D.C. CORDIAL SALUDO, DAMOS RESPUESTA A RADICADO UNGRD: 2023EE09080 DEL 14 DE AGOSTO DE 2023, RECIBIDO EN ESTA ENTIDAD EL 16 DE AGOSTO, EN EL QUE SOLICITA: &quot;BASE DE DATOS EMPRESARIAL ADMINISTRADA POR SU ENTIDAD, SEGÚN ?CÓDIGOS QUE SE RELACIONAN SUBSIGUIENTEMENTE, O EN SU DEFECTO, SE NOS SUMINISTRE LA MISMA, CON EL OBJETO DE PODER FOCALIZAR LOS PROCESOS DE LICITACIÓN ADELANTADOS POR EL FTSP A POSIBLES OFERENTES DENTRO DEL TERRITORIO NACIONAL. PARTICULARMENTE, REQUERIMOS INFORMACIÓN DE EMPRESAS BAJO LOS SIGUIENTES CÓDIGOS CIIU: (¿)&quot; AL RESPECTO, LE INFORMAMOS QUE LAS CÁMARAS DE COMERCIO DEBEN CEÑIRSE A LO ESTRICTAMENTE CONSAGRADO EN EL ORDENAMIENTO JURÍDICO Y, POR TANTO, SOLO PUEDEN HACER LO QUE LA LEY LAS FACULTA, DE TAL MANERA QUE EL ARTÍCULO 86 D"/>
    <s v="."/>
    <s v="Finalizado"/>
    <s v="ECUARTAS"/>
    <d v="2023-08-23T00:00:00"/>
    <d v="2023-08-23T00:00:00"/>
    <s v="johnny.lopez@gestiondelriesgo.gov.co.rpost.biz miércoles 23/08/2023 2:07 p. m"/>
    <s v="N"/>
    <s v=""/>
    <x v="0"/>
    <s v=""/>
    <s v="N"/>
    <d v="2023-08-23T00:00:00"/>
    <d v="2023-08-23T00:00:00"/>
    <n v="4"/>
    <n v="15"/>
    <x v="0"/>
    <n v="15"/>
    <s v="cumple"/>
  </r>
  <r>
    <x v="0"/>
    <n v="2023005413"/>
    <x v="154"/>
    <s v="LA SRA TERESA DE JESUS HENAO MOSQUERA IDENTIFICADA CON NUMERO DE CC 22.103.382 SOLICITA CERTIFICADO DE NO FIGURA DE LA MENOR LEYDI VANESA ORDOÑEZ BISCUE IDENTIFICADA CON NUMERO DE T.I 1.065.442.675 DE MIRANDA CAUCA, SE REALIZA LA CORRESPONDIENTE BUSQUEDA Y NO SE ENCUENTRAN RESULTADOS. DICHA SOLICITUD SEA ENVIADA AL CORREO ELECTRONICO"/>
    <s v="A"/>
    <s v="HMARIN"/>
    <s v=" "/>
    <s v="Principal"/>
    <d v="2023-08-16T00:00:00"/>
    <s v="Origino"/>
    <s v="NRESPONS"/>
    <s v="Registros Pub y Redes Emp"/>
    <s v="Back (Registro)"/>
    <s v="Finalizado"/>
    <s v=" "/>
    <s v="Asignado a"/>
    <s v="CMARTINE"/>
    <s v="Registros Pub y Redes Emp"/>
    <s v="Juridica"/>
    <d v="2023-08-16T00:00:00"/>
    <s v="A"/>
    <s v=""/>
    <m/>
    <m/>
    <m/>
    <m/>
    <m/>
    <m/>
    <m/>
    <s v="Sin Identificación"/>
    <n v="22103382"/>
    <s v="TERESA DE JESUS HENAO MOSQUERA"/>
    <s v=""/>
    <s v="teresitahenao@gmail.com"/>
    <s v="Presencial con Carta"/>
    <s v="3116198386"/>
    <s v="3 Peticiones"/>
    <x v="0"/>
    <s v="Registros Publicos y Redes Emp"/>
    <s v="Derecho de peticion"/>
    <s v="."/>
    <s v="."/>
    <s v="CONTESTADO CON CARTA 2023-00885 DEL 24 DE AGOSTO DE 2022, ASÍ: &quot;MEDIANTE PETICIÓN DEL 16 DE AGOSTO DE 2023, SOLICITA A ESTA CÁMARA DE COMERCIO UN CERTIFICADO DE NO FIGURA DE LA MENOR DE EDAD LEYDI VANESA ORDÓÑEZ BISCUE, IDENTIFICADA CON LA TARJETA DE IDENTIDAD NO. 1.065.442.6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s v="."/>
    <s v="Finalizado"/>
    <s v="CMARTINE"/>
    <d v="2023-08-31T00:00:00"/>
    <d v="2023-08-31T00:00:00"/>
    <s v=" "/>
    <s v="N"/>
    <s v=""/>
    <x v="0"/>
    <s v="Interés general y particular"/>
    <s v="N"/>
    <d v="2023-08-31T00:00:00"/>
    <d v="2023-08-31T00:00:00"/>
    <n v="10"/>
    <n v="15"/>
    <x v="0"/>
    <n v="15"/>
    <s v="cumple"/>
  </r>
  <r>
    <x v="0"/>
    <n v="2023005415"/>
    <x v="154"/>
    <s v="EN COMUNICACIOND EL DIA 15082023 CON RAD 2023041720100003561 DE LA SECRETARIA DE TURISMO ALCALDIA DE CALI ENVIADO VIA EMAILA CONTACTO CCC SOLICITAN EL ENVÍO DE LA BASE DE DATOS ACTUALIZADA CON EL REGISTRO NACIONAL DE TURISMO ACTIVO, DE LOS PRESTADORES DE SERVICIOS TURÍSTICOS UBICADOS EN LAS COMUNAS Y CORREGIMIENTOS DE CALI, QUE CONTENGA LA SIGUIENTE INFORMACIÓN: - NOMBRE DE LA EMPRESA - NIT - ESPECIFICAR SI ES - PERSONA NATURAL O JURÍDICA - NOMBRE DEL REPRESENTANTE LEGAL - CORREO ELECTRÓNICO - TELÉFONOS DE CONTACTO - DIRECCIÓN - NUMERO DE RNT CON SU RESPECTIVA CATEGORÍA - COMUNA O CORREGIMIENTO EN DONDE SE ENCUENTRE UBICADO."/>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STEFANÍA DOGLIONI VÉLEZ"/>
    <s v="4890607"/>
    <s v="sara.betancourt@cali.gov.co"/>
    <s v="E-mail"/>
    <s v=""/>
    <s v="3 Peticiones"/>
    <x v="0"/>
    <s v="Registros Publicos y Redes Emp"/>
    <s v="Derecho de peticion"/>
    <s v="."/>
    <s v="."/>
    <s v="2023-00846 SANTIAGO DE CALI, 24 DE AGOSTO DE 2023 SEÑORES ALCALDIA DE SANTIAGO DE CALI SECRETARIA DE TURISMO VALLE DEL CAUCA ATENCIÓN: STEFANÍA DOGLIONI VÉLEZ SECRETARIO DE DESPACHO SARA.BETANCOURT@CALI.GOV.CO LA CIUDAD CORDIAL SALUDO, DAMOS RESPUESTA A SU SOLICITUD RADICADO 202341720100003561 DEL 15 DE AGOSTO DE 2023, RECIBIDO EN ESTA ENTIDAD EL 16 DE AGOSTO DE 2023, EN EL QUE SOLICITA: &quot;BASE DE DATOS ACTUALIZADA CON EL REGISTRO NACIONAL DE TURISMO ACTIVO, DE LOS PRESTADORES DE SERVICIOS TURÍSTICOS UBICADOS EN LAS COMUNAS Y CORREGIMIENTOS DE CALI, QUE CONTENGA LA SIGUIENTE INFORMACIÓN: NOMBRE DE LA EMPRESA NIT ESPECIFICAR SI ES PERSONA NATURAL O JURÍDICA NOMBRE DEL REPRESENTANTE LEGAL CORREO ELECTRÓNICO TELÉFONOS DE CONTACTO DIRECCIÓN NUMERO DE RNT CON SU RESPECTIVA CATEGORÍA COMUNA O CORREGIMIENTO EN DONDE SE ENCUENTRE UBICADO.&quot; AL RESPECTO, LE INFORMAMOS QUE LAS CÁMARAS DE COMERCIO DEBEN CEÑIRSE A LO ESTRICTAMENTE CONSAGRADO EN EL ORDENAMIENTO JURÍDICO Y, POR "/>
    <s v="."/>
    <s v="Finalizado"/>
    <s v="ECUARTAS"/>
    <d v="2023-08-25T00:00:00"/>
    <d v="2023-08-25T00:00:00"/>
    <s v="sara.betancourt@cali.gov.co.rpost.biz viernes 25/08/2023 7:31 a. m"/>
    <s v="N"/>
    <s v=""/>
    <x v="0"/>
    <s v=""/>
    <s v="N"/>
    <d v="2023-08-25T00:00:00"/>
    <d v="2023-08-25T00:00:00"/>
    <n v="6"/>
    <n v="15"/>
    <x v="0"/>
    <n v="15"/>
    <s v="cumple"/>
  </r>
  <r>
    <x v="0"/>
    <n v="2023005417"/>
    <x v="154"/>
    <s v="EN COMUNICACION DEL DIA 16082023 CON EMAIL ENVIADOA CONTACTO CCC MEDIANTE PETICION HELLERYN ANDREA CASTRO DE LA SOCIEDAD ILKO ARCOASEO SAS NIT 800228878-1 SOLICITAMOS EL FAVOR DE ACTUALIZAR LA INFORMACIÓN QUE APARECE ACTUALMENTE EN EL CEROFICADO DE EXISTENCIA Y REPRESENTACIÓN LEGAL DE LA SOCIEDAD EN LO CONCERNIENTE A DOS DE LOS DOCUMENTOS DE IDENOFICACIÓN DE LOS SEÑORES MIEMBROS PRINCIPALES DE LA JUNTA DIRECTIVA, Y AL NOMBRE DE LA MATRIZ CONTROLANTE ASÍ: EN LA JUNTA DIRECTIVA MIEMBROS PINCIPALES - MUNZER GRUENBAUM THOMAS PATRICIO PASAPORTE ANT. 69997198 - PASAPORTE ACTUAL F35361038 - MUNZER GRUENBAUM ROBERTO ANDRES PASAPORTE ANT. 70015447 PASPORTE ACTUAL F31246340 Y EL CAMBIO EN SITUACION DE CONTROL MATRIZ CONTRIOLANTE NOMBRE ANTERIOR VIRUTEX ILKO SA NOMBRE ACTUAL VIRUTEX ILKO S P A NIT 93.550.001-1"/>
    <s v="A"/>
    <s v="JCMARIN"/>
    <s v=" "/>
    <s v="Obrero"/>
    <d v="2023-08-16T00:00:00"/>
    <s v="Origino"/>
    <s v="NRESPONS"/>
    <s v="Registros Pub y Redes Emp"/>
    <s v="Empresario"/>
    <s v="Finalizado"/>
    <s v=" "/>
    <s v="Asignado a"/>
    <s v="CBOTERO"/>
    <s v="Registros Pub y Redes Emp"/>
    <s v="Juridica"/>
    <d v="2023-08-16T00:00:00"/>
    <s v="A"/>
    <s v="MERCANTIL"/>
    <n v="370726"/>
    <n v="20230747448"/>
    <m/>
    <m/>
    <m/>
    <m/>
    <m/>
    <s v="Inscrito"/>
    <m/>
    <s v="JUAN MANUEL LOAIZA NARANJO"/>
    <s v=""/>
    <s v="helleryn.castro@virutexilko.com.co"/>
    <s v="E-mail"/>
    <s v="3124401394"/>
    <s v="2 Del tramite del documento"/>
    <x v="20"/>
    <s v="Registros Publicos y Redes Emp"/>
    <s v="Inscripción"/>
    <s v="."/>
    <s v="."/>
    <s v="AL INSCRITO 370726-16 SE ACTUALIZÓ LOS NUMEROS DE IDENTIFICACIÓN MUNZER GRUNBAUM TOMAS PATRICIO PASAPORTE F35361038 MUNZER GRUNBAUM ROBERTO ANDRES PASAPORTE F31246340, SE ASIGNA A LA DRA CLAUDIA BOTERO PARA VALIDAR LA SOLICITUD DE LA SITUACIÓN CONTROL. CBOTERO: SÍ SE DEBE ACTUALIZAR LA RAZÓN SOCIAL DE LA MATRIZ, YA QUE SE TRATA DE LA MISMA SOCIEDAD, TIENE EL MISMO NÚMERO DE DOCUMENTO DE IDENTIDAD. MVELASCO: SE ACTUALIZA EL GRUPO EMPRESARIAL DE LA FORMA COMO AL DÍA DE HOY 2023 SE ESTÁ CERTIFICANDO, SE NOTIFICA AL CORREO ELECTRÓNICO REPORTADO EN EL PQR"/>
    <s v="."/>
    <s v="Finalizado"/>
    <s v="MVELASCO"/>
    <d v="2023-08-24T00:00:00"/>
    <d v="2023-08-29T00:00:00"/>
    <s v=" "/>
    <s v="N"/>
    <s v=""/>
    <x v="0"/>
    <s v="."/>
    <s v="N"/>
    <d v="2023-08-29T00:00:00"/>
    <d v="2023-08-29T00:00:00"/>
    <n v="8"/>
    <n v="15"/>
    <x v="0"/>
    <n v="15"/>
    <s v="cumple"/>
  </r>
  <r>
    <x v="0"/>
    <n v="2023005420"/>
    <x v="154"/>
    <s v="EN COMUNICACION DEL DIA 16082023 CON OFICIO 577 JUZGADO 14 LABORAL DEL CIRCUITO DE MEDELLIN ENVIADO VIA EMAIL A CONTACTO CCC POR MEDIO DEL PRESENTE SE LE COMUNICA, QUE MEDIANTE AUTO DE FECHA 26 DE JULIO DE 2023, ESTE DESPACHO JUDICIAL ORDENÓ OFICIARLES CON EL FIN DE: CON EL FIN DE QUE INFORMEN LOS DATOS DE UBICACIÓN, TELÉFONO Y CORREO ELECTRÓNICO DEL LIQUIDADOR ASIGNADO PARA LA SOCIEDAD ARANGO ASOCIADOS LTDA IDENTIFICADA CON NIT. 805030042 - 8."/>
    <s v="A"/>
    <s v="JCMARIN"/>
    <s v=" "/>
    <s v="Obrero"/>
    <d v="2023-08-16T00:00:00"/>
    <s v="Origino"/>
    <s v="NRESPONS"/>
    <s v="Registros Pub y Redes Emp"/>
    <s v="Back (Registro)"/>
    <s v="Finalizado"/>
    <s v=" "/>
    <s v="Asignado a"/>
    <s v="ECUARTAS"/>
    <s v="Registros Pub y Redes Emp"/>
    <s v="Back (Registro)"/>
    <d v="2023-08-16T00:00:00"/>
    <s v="A"/>
    <s v=""/>
    <m/>
    <m/>
    <m/>
    <m/>
    <m/>
    <m/>
    <m/>
    <s v="Sin Identificación"/>
    <m/>
    <s v="EVA ALEJANDRA BONILLA MURILLO"/>
    <s v="2328525EXT2614"/>
    <s v="j14labmed@cendoj.ramajudicial.gov.co"/>
    <s v="E-mail"/>
    <s v=""/>
    <s v="3 Peticiones"/>
    <x v="0"/>
    <s v="Registros Publicos y Redes Emp"/>
    <s v="Derecho de peticion"/>
    <s v="."/>
    <s v="."/>
    <s v="2023 - 00236 SANTIAGO DE CALI, 23 DE AGOSTO DE 2023 SEÑORES JUZGADO CATORCE LABORAL DEL CIRCUITO DE MEDELLÍN ATENCIÓN: EVA ALEJANDRA BONILLA MURILLO SECRETARIA J14LABMED@CENDOJ.RAMAJUDICIAL.GOV.CO MEDELLÍN CORDIAL SALUDO DAMOS RESPUESTA AL OFICIO NO. 577 CON RADICACIÓN 05001 31 05 014 2017-00855- 00 DEL 16 DE AGOSTO DE 2023 RECIBIDO EN ESTA ENTIDAD EL MISMO DÍA, EN EL QUE SOLICITA &quot;CON EL FIN DE QUE INFORMEN LOS DATOS DE UBICACIÓN, TELÉFONO Y CORREO ELECTRÓNICO DEL LIQUIDADOR ASIGNADO PARA LA SOCIEDAD ARANGO ASOCIADOS LTDA IDENTIFICADA CON NIT 805030042-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8-23T00:00:00"/>
    <d v="2023-08-23T00:00:00"/>
    <s v="j14labmed@cendoj.ramajudicial.gov.co.rpost.biz miércoles 23/08/2023 2:50 p. m"/>
    <s v="N"/>
    <s v=""/>
    <x v="0"/>
    <s v=""/>
    <s v="N"/>
    <d v="2023-08-23T00:00:00"/>
    <d v="2023-08-23T00:00:00"/>
    <n v="4"/>
    <n v="15"/>
    <x v="0"/>
    <n v="15"/>
    <s v="cumple"/>
  </r>
  <r>
    <x v="0"/>
    <n v="2023005422"/>
    <x v="155"/>
    <s v="EN COMUNICACION DEL DIA 08082023 CON EMAIL ENVIADO A LA CC BOGOTA Y REMITIDO A LA CC CALI ENL DIA 16082023 CON RAD 20230728125 POR TRASALDO POR COMPETENCIAS MEDIANTE PETICION EL SR. LUIS ORLANDO RAMIREZ ALFONSO CC 4132154 SOLICITA UNA CERTIFICACION O CONSTANCIA EN DONDE SE ACLARE QUE NO ES SOCIO DE EMPRESA ALGUNA QUE NO PERTENECE A NINGUNA JUNTA DIRECTIVA QUE BNO ES MIEMBRO DE NINGUN CUERPO COLEGIADO EN CALIDAD DE REVISOR FISCAL O ASOCIADO EN LAS BASES DE DATOS DE LA CAMARA DE COMERCIO."/>
    <s v="A"/>
    <s v="JCMARIN"/>
    <s v=" "/>
    <s v="Obrero"/>
    <d v="2023-08-17T00:00:00"/>
    <s v="Origino"/>
    <s v="NRESPONS"/>
    <s v="Registros Pub y Redes Emp"/>
    <s v="Back (Registro)"/>
    <s v="Finalizado"/>
    <s v=" "/>
    <s v="Asignado a"/>
    <s v="CMARTINE"/>
    <s v="Registros Pub y Redes Emp"/>
    <s v="Juridica"/>
    <d v="2023-08-17T00:00:00"/>
    <s v="A"/>
    <s v=""/>
    <m/>
    <m/>
    <m/>
    <m/>
    <m/>
    <m/>
    <m/>
    <s v="Sin Identificación"/>
    <m/>
    <s v="LUIS ORLANDO RAMIREZ ALFONSO"/>
    <s v=""/>
    <s v=""/>
    <s v="E-mail"/>
    <s v=""/>
    <s v="3 Peticiones"/>
    <x v="0"/>
    <s v="Registros Publicos y Redes Emp"/>
    <s v="Derecho de peticion"/>
    <s v="."/>
    <s v="."/>
    <s v="CONTESTADO CON CARTA 2023-00902 DEL 31 DE AGOSTO DE 2023, ASÍ: &quot;MEDIANTE ESCRITO RECIBIDO EN LA CÁMARA DE COMERCIO DE BOGOTÁ Y REMITIDO A ESTA ENTIDAD EL 16 DE AGOSTO DE 2023, SOLICITÓ &quot;CERTIFICACIÓN O CONSTANCIA EN DONDE SE ACLARE QUE NO SOY SOCIO DE EMPRESA ALGUNA EN FUNCIONES, QUE NO PERTENEZCO A NINGUNA JUNTA DIRECTIVA, QUE NO SOY MIEMBRO DE NINGÚN CUERPO COLEGIADO EN CALIDAD DE REVISOR FISCAL O ASOCIADOS EN LAS BASES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s v="."/>
    <s v="Finalizado"/>
    <s v="CMARTINE"/>
    <d v="2023-08-31T00:00:00"/>
    <d v="2023-08-31T00:00:00"/>
    <s v=" "/>
    <s v="N"/>
    <s v=""/>
    <x v="0"/>
    <s v="Interés general y particular"/>
    <s v="N"/>
    <d v="2023-08-31T00:00:00"/>
    <d v="2023-08-31T00:00:00"/>
    <n v="9"/>
    <n v="15"/>
    <x v="0"/>
    <n v="15"/>
    <s v="cumple"/>
  </r>
  <r>
    <x v="0"/>
    <n v="2023005423"/>
    <x v="155"/>
    <s v="EN COMUNICACION DEL DIA 08082023 CON EMAIL ENVIADO A LA CC BOGOTA Y REMITIDO A LA CC CALI ENL DIA 16082023 CON RAD 20230746301 POR TRASALDO POR COMPETENCIAS MEDIANTE PETICION EL SR. ANDERSON STIVEN RAMIREZ PARRA CC 1019034910 SOLICITA UNA CERTIFICACION O CONSTANCIA EN DONDE SE ACLARE QUE NO ES SOCIO DE EMPRESA ALGUNA QUE NO PERTENECE A NINGUNA JUNTA DIRECTIVA QUE BNO ES MIEMBRO DE NINGUN CUERPO COLEGIADO EN CALIDAD DE REVISOR FISCAL O ASOCIADO EN LAS BASES DE DATOS DE LA CAMARA DE COMERCIO."/>
    <s v="A"/>
    <s v="JCMARIN"/>
    <s v=" "/>
    <s v="Obrero"/>
    <d v="2023-08-17T00:00:00"/>
    <s v="Origino"/>
    <s v="NRESPONS"/>
    <s v="Registros Pub y Redes Emp"/>
    <s v="Back (Registro)"/>
    <s v="Finalizado"/>
    <s v=" "/>
    <s v="Asignado a"/>
    <s v="CMARTINE"/>
    <s v="Registros Pub y Redes Emp"/>
    <s v="Juridica"/>
    <d v="2023-08-17T00:00:00"/>
    <s v="A"/>
    <s v=""/>
    <m/>
    <m/>
    <m/>
    <m/>
    <m/>
    <m/>
    <m/>
    <s v="Sin Identificación"/>
    <m/>
    <s v="ANDERSON STIVEN RAMIREZ PARRA"/>
    <s v=""/>
    <s v=""/>
    <s v="E-mail"/>
    <s v=""/>
    <s v="3 Peticiones"/>
    <x v="0"/>
    <s v="Registros Publicos y Redes Emp"/>
    <s v="Derecho de peticion"/>
    <s v="."/>
    <s v="."/>
    <s v="CONTESTADO CON CARTA 2023-00901 DEL 31 DE AGOSTO DE 2023, ASÍ: &quot;MEDIANTE ESCRITO RECIBIDO EN LA CÁMARA DE COMERCIO DE BOGOTÁ Y REMITIDO A ESTA ENTIDAD EL 16 DE AGOSTO DE 2023, SOLICITÓ &quot;CERTIFICACIÓN O CONSTANCIA EN DONDE SE ACLARE QUE NO SOY SOCIO DE EMPRESA ALGUNA EN FUNCIONES, QUE NO PERTENEZCO A NINGUNA JUNTA DIRECTIVA, QUE NO SOY MIEMBRO DE NINGÚN CUERPO COLEGIADO EN CALIDAD DE REVISOR FISCAL O ASOCIADOS EN LAS BASES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s v="."/>
    <s v="Finalizado"/>
    <s v="CMARTINE"/>
    <d v="2023-08-31T00:00:00"/>
    <d v="2023-08-31T00:00:00"/>
    <s v=" "/>
    <s v="N"/>
    <s v=""/>
    <x v="0"/>
    <s v="Interés general y particular"/>
    <s v="N"/>
    <d v="2023-08-31T00:00:00"/>
    <d v="2023-08-31T00:00:00"/>
    <n v="9"/>
    <n v="15"/>
    <x v="0"/>
    <n v="15"/>
    <s v="cumple"/>
  </r>
  <r>
    <x v="0"/>
    <n v="2023005424"/>
    <x v="155"/>
    <s v="EN COMUNICACION DEL DIA 03082023 CON EMAIL ENVIADO A LA CC BOGOTA Y REMITIDO A LA CC CALI ENL DIA 16082023 CON RAD 20230746858 POR TRASLADO POR COMPETENCIAS MEDIANTE PETICION EL SR. OSCAR JUNIOR MINA MOSQUERA CC 1143824595 SOLICITA SE REVISE EN LAS BASES DE DATOS SI A NIVEL NACIONAL DONDE NO FIGUREN NINGUN NEGOCIO A NIVEL NACIONAL PARA DEMOSTRAR INSOLVENCIA ECONOMICA"/>
    <s v="A"/>
    <s v="JCMARIN"/>
    <s v=" "/>
    <s v="Obrero"/>
    <d v="2023-08-17T00:00:00"/>
    <s v="Origino"/>
    <s v="NRESPONS"/>
    <s v="Registros Pub y Redes Emp"/>
    <s v="Back (Registro)"/>
    <s v="Finalizado"/>
    <s v=" "/>
    <s v="Asignado a"/>
    <s v="CMARTINE"/>
    <s v="Registros Pub y Redes Emp"/>
    <s v="Juridica"/>
    <d v="2023-08-17T00:00:00"/>
    <s v="A"/>
    <s v=""/>
    <m/>
    <m/>
    <m/>
    <m/>
    <m/>
    <m/>
    <m/>
    <s v="Sin Identificación"/>
    <m/>
    <s v="OSCAR JUNIOR MINA MOSQUERA"/>
    <s v=""/>
    <s v=""/>
    <s v="E-mail"/>
    <s v=""/>
    <s v="3 Peticiones"/>
    <x v="0"/>
    <s v="Registros Publicos y Redes Emp"/>
    <s v="Derecho de peticion"/>
    <s v="."/>
    <s v="."/>
    <s v="CONTESTADO CON CARTA 2023-00903 DEL 31 DE AGOSTO DE 2023, ASÍ: &quot;MEDIANTE ESCRITO RECIBIDO EN LA CÁMARA DE COMERCIO DE BOGOTÁ Y REMITIDO A ESTA ENTIDAD EL 16 DE AGOSTO DE 2023, SOLICITÓ &quot;REVISEN SU BASE DE DATOS A NIVEL NACIONAL DONDE NO FIGURO CON NINGÚN NEGOCIO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
    <s v="."/>
    <s v="Finalizado"/>
    <s v="CMARTINE"/>
    <d v="2023-08-31T00:00:00"/>
    <d v="2023-08-31T00:00:00"/>
    <s v=" "/>
    <s v="N"/>
    <s v=""/>
    <x v="0"/>
    <s v="Interés general y particular"/>
    <s v="N"/>
    <d v="2023-08-31T00:00:00"/>
    <d v="2023-08-31T00:00:00"/>
    <n v="9"/>
    <n v="15"/>
    <x v="0"/>
    <n v="15"/>
    <s v="cumple"/>
  </r>
  <r>
    <x v="0"/>
    <n v="2023005435"/>
    <x v="155"/>
    <s v="EN COMUNICACION DEL DIA 16082023 CON EMAIL ENVIADO A CONTACTO CCC LA SEÑORA MARIA C. CASTRO G. DE LA SOCIEDAD LAVARSE &amp; CIA S EN C. NIT 800021035-1 MEDIANTE PETICION SE SOLICITA ACTUALIZAR EL NOMBRE DEL SOCIO. ALBA TERESA ARANGO DE DAGER &amp; CIA S EN C, POR ATAN SAS RUT. 800021034-2 SE ADJUNTA COPIA DEL RUT DEL SOCIO"/>
    <s v="A"/>
    <s v="JCMARIN"/>
    <s v=" "/>
    <s v="Obrero"/>
    <d v="2023-08-17T00:00:00"/>
    <s v="Origino"/>
    <s v="NRESPONS"/>
    <s v="Registros Pub y Redes Emp"/>
    <s v="Empresario"/>
    <s v="Finalizado"/>
    <s v=" "/>
    <s v="Asignado a"/>
    <s v="MVELASCO"/>
    <s v="Registros Pub y Redes Emp"/>
    <s v="Back Correcciones Registro"/>
    <d v="2023-08-17T00:00:00"/>
    <s v="A"/>
    <s v="MERCANTIL"/>
    <n v="459150"/>
    <m/>
    <m/>
    <m/>
    <m/>
    <m/>
    <m/>
    <s v="Inscrito"/>
    <m/>
    <s v="MARIA C CASTRO G"/>
    <s v=""/>
    <s v="contador2@incolpaltda.com"/>
    <s v="E-mail"/>
    <s v=""/>
    <s v="2 Del tramite del documento"/>
    <x v="20"/>
    <s v="Registros Publicos y Redes Emp"/>
    <s v="Inscripción"/>
    <s v="."/>
    <s v="."/>
    <s v="AL INSCRITO 459150 SE ACTUALIZA LA RAZON SOCIAL DEL SOCIO ALBA TERESA ARANGO DE DAGER &amp; CIA S EN C, POR ATAN SAS, SE NOTIFICA AL CORREO ELECTRÓNICO REPORTADO EN EL PQR."/>
    <s v="."/>
    <s v="Finalizado"/>
    <s v="MVELASCO"/>
    <d v="2023-08-28T00:00:00"/>
    <d v="2023-08-28T00:00:00"/>
    <s v=" "/>
    <s v="N"/>
    <s v=""/>
    <x v="0"/>
    <s v="."/>
    <s v="N"/>
    <d v="2023-08-28T00:00:00"/>
    <d v="2023-08-28T00:00:00"/>
    <n v="6"/>
    <n v="15"/>
    <x v="0"/>
    <n v="15"/>
    <s v="cumple"/>
  </r>
  <r>
    <x v="0"/>
    <n v="2023005437"/>
    <x v="155"/>
    <s v="MUY RESPETUOSAMENTE ME DIRIJO A USTEDES, CON EL FIN DE IMPUGNAR EL ACTA DE LA ASAMBLEA GENERAL DE ASOCIADOS DE LA COOPERATIVA DE TRANSPORTADORES COMUNITARIOS DEL VALLE &quot;COOTRANSCOVALLE&quot;. IDENTIFICADA CON NIT.805023595-1, LA CUÁL SE REALIZO EL PRIMERO DE ABRIL DEL AÑO 2023, EN LA CARRERA 4B #726-09 BARRIO GUADUALES. LA CUAL SE HACE POR LOS SIGUIENTES MOTIVOS QUE VIOLAN LOS ESTATUTOS VIGENTES DE LA COOPERATIVA 1. EL PERIODO ECONÓMICO DE LA COOPERATIVA HACE SU CORTE DEL EJERCICIO ECONÓMICO EL 31 DE DICIEMBRE,- Y LA ASAMBLEA SE DEBE HACER EN LOS PRIMEROS TRES (3) MESES Y ESTA SE REALIZÓ EN EL CUARTO (4) MES CAPITULO-IX ARTÍCULO 68. DICE A LAS ASAMBLEAS GENERALES SERÁN ORDINARIOS Y EXTRAORDINARIAS, LAS PRIMERAS UNA VEZ AL AÑO Y DENTRO DE LOS 3 PRIMEROS MESES SIGUIENTES AL CORTE DEL EJERCICIO ECONÓMICO&quot; 2. SEGÚN EL ACTA DE LA ASAMBLEA GENERAL REALIZADA EL 1 DE ABRIL DEL 2023 QUE REPOSA EN LA CÁMARA DE COMERCIO, ESTE CONSEJO FUE ELEGIDO POR UNANIMIDAD LO CUAL ES FALSO Y PUEDO DAR FE YA QUE VARIOS ASOCIADOS VOTAMOS POR UNA PLANCHA DOS (2). "/>
    <s v="A"/>
    <s v="KCRUZ"/>
    <s v=" "/>
    <s v="Obrero"/>
    <d v="2023-08-17T00:00:00"/>
    <s v="Origino"/>
    <s v="NRESPONS"/>
    <s v="Registros Pub y Redes Emp"/>
    <s v="Front (Cajas)"/>
    <s v="Finalizado"/>
    <s v=" "/>
    <s v="Asignado a"/>
    <s v="CBOTERO"/>
    <s v="Registros Pub y Redes Emp"/>
    <s v="Juridica"/>
    <d v="2023-08-17T00:00:00"/>
    <s v="A"/>
    <s v="ESAL"/>
    <n v="5004"/>
    <n v="20230678704"/>
    <n v="434"/>
    <d v="2023-08-11T00:00:00"/>
    <m/>
    <m/>
    <m/>
    <s v="Inscrito"/>
    <n v="16700193"/>
    <s v="RODRIGO MONTAÑA VIVEROS"/>
    <s v=""/>
    <s v="rodrigomontano-0512@hotmail.com"/>
    <s v="Presencial con Carta"/>
    <s v="3104756526"/>
    <s v="3 Peticiones"/>
    <x v="13"/>
    <s v="Registros Publicos y Redes Emp"/>
    <s v="Derecho de peticion"/>
    <s v="."/>
    <s v="."/>
    <s v=" SANTIAGO DE CALI, 27 DE AGOSTO DE 2023 SEÑOR RODRIGO MONTAÑO VIVEROS RODRIGOMONTANO-0512@HOTMAIL.COM CORDIAL SALUDO, DAMOS RESPUESTA A SU ESCRITO DE FECHA 17 DE AGOSTO DE 2023 RADICADO EN ESTA ENTIDAD EN LA MISMA FECHA, MEDIANTE EL CUAL IMPUGNA &quot;EL ACTA DE LA ASAMBLEA GENERAL DE ASOCIADOS DE LA COOPERATIVA DE TRANSPORTADORES COMUNITARIOS DEL VALLE &quot;COOTRANSCOVALLE&quot;, IDENTIFICADA CON NIT 805023595-1, LA CUAL SE REALIZO EL PRIMERO DE ABRIL DEL AÑO 2023, EN LA CARRERA 4B #72B-09 BARRIO GUADU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
    <s v="."/>
    <s v="Finalizado"/>
    <s v="CBOTERO"/>
    <d v="2023-08-27T00:00:00"/>
    <d v="2023-08-27T00:00:00"/>
    <s v=" "/>
    <s v="N"/>
    <s v=""/>
    <x v="0"/>
    <s v="Interés general y particular"/>
    <s v="N"/>
    <d v="2023-08-27T00:00:00"/>
    <d v="2023-08-27T00:00:00"/>
    <n v="5"/>
    <n v="15"/>
    <x v="0"/>
    <n v="15"/>
    <s v="cumple"/>
  </r>
  <r>
    <x v="0"/>
    <n v="2023005439"/>
    <x v="155"/>
    <s v="EN COMUNICACIOND EL DIA 18072023 CON EMAIL ENVIADOA AL A CC BOGOTA Y REMITIDO A LA CC CALI EL DIA 17082023 CON RADICACION NO. 20230747153 POR TRASLADO POR COMPETENCIAS MEDIANTE PETICION LE SR. ELMER OSBEIRO VIAFARA CARVAJAL CC 1006031579 SOLICITA SE LE INFORME SI A SU NOMBRE Y DECULA SE REGISTRAN BIENES DE ALGUN TIPO DE AQUELLOS QUE SE LLEVEN REGISTRO EN LAS BASES DE DATOS O REPORTES DE LA CCC. - NOTA LA CEDUAL APORTADA NO FIGURA CON REGISTROS EN LA CCC"/>
    <s v="A"/>
    <s v="JCMARIN"/>
    <s v=" "/>
    <s v="Obrero"/>
    <d v="2023-08-17T00:00:00"/>
    <s v="Origino"/>
    <s v="NRESPONS"/>
    <s v="Registros Pub y Redes Emp"/>
    <s v="Back (Registro)"/>
    <s v="Finalizado"/>
    <s v=" "/>
    <s v="Asignado a"/>
    <s v="CMARTINE"/>
    <s v="Registros Pub y Redes Emp"/>
    <s v="Juridica"/>
    <d v="2023-08-17T00:00:00"/>
    <s v="A"/>
    <s v=""/>
    <m/>
    <m/>
    <m/>
    <m/>
    <m/>
    <m/>
    <m/>
    <s v="Sin Identificación"/>
    <m/>
    <s v="ELMER OSBEIRO VIAFARA CARVAJAL"/>
    <s v=""/>
    <s v=""/>
    <s v="E-mail"/>
    <s v=""/>
    <s v="3 Peticiones"/>
    <x v="0"/>
    <s v="Registros Publicos y Redes Emp"/>
    <s v="Derecho de peticion"/>
    <s v="."/>
    <s v="."/>
    <s v="CONTESTADO CON CARTA 2023-00904 DEL 31 DE AGOSTO DE 2023, ASÍ: &quot;MEDIANTE ESCRITO RECIBIDO EN LA CÁMARA DE COMERCIO DE BOGOTÁ Y REMITIDO A ESTA ENTIDAD EL 16 DE AGOSTO DE 2023, SOLICITÓ &quot;SI A MI NOMBRE Y NÚMERO DE CÉDULA REGISTRAN BIENES (¿SOCIEDADES), DE ALGÚN TIPO DE AQUELLOS QUE LLEVA REGISTRO ESA ENTIDAD, O EN SUS BASES DE DATOS O REPORT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
    <s v="."/>
    <s v="Finalizado"/>
    <s v="CMARTINE"/>
    <d v="2023-08-31T00:00:00"/>
    <d v="2023-08-31T00:00:00"/>
    <s v=" "/>
    <s v="N"/>
    <s v=""/>
    <x v="0"/>
    <s v="Interés general y particular"/>
    <s v="N"/>
    <d v="2023-08-31T00:00:00"/>
    <d v="2023-08-31T00:00:00"/>
    <n v="9"/>
    <n v="15"/>
    <x v="0"/>
    <n v="15"/>
    <s v="cumple"/>
  </r>
  <r>
    <x v="0"/>
    <n v="2023005440"/>
    <x v="155"/>
    <s v="EN COMUNICACIOND EL DIA 24072023 CON EMAIL ENVIADO A LA CC BOGOTA Y REMITIDO A LA CC CALI EL DIA 17082023 CON RADICACION NO. 20230747294 POR TRASLADO POR COMPETENCIAS MEDIANTE PETICION EL SR. ARNALDO JOSE MAESTRE ALVAREZ CC 8566907 SOLICITA SE LE CERTIFIQUE SI ENLAS BASES DE DATOS DE LA CCC FIGURA SU NOMBRE Y CEDULA CON ALGUN TIPO DE ACTIVIDAD COMERCIAL A NIVEL NACIONAL - NOTA LA CEDUAL APORTADA NO FIGURA CON REGISTROS EN LA CCC"/>
    <s v="A"/>
    <s v="JCMARIN"/>
    <s v=" "/>
    <s v="Obrero"/>
    <d v="2023-08-17T00:00:00"/>
    <s v="Origino"/>
    <s v="NRESPONS"/>
    <s v="Registros Pub y Redes Emp"/>
    <s v="Back (Registro)"/>
    <s v="Finalizado"/>
    <s v=" "/>
    <s v="Asignado a"/>
    <s v="CMARTINE"/>
    <s v="Registros Pub y Redes Emp"/>
    <s v="Juridica"/>
    <d v="2023-08-17T00:00:00"/>
    <s v="A"/>
    <s v=""/>
    <m/>
    <m/>
    <m/>
    <m/>
    <m/>
    <m/>
    <m/>
    <s v="Sin Identificación"/>
    <m/>
    <s v="ARNALDO JOSE MAESTRE ALVAREZ"/>
    <s v=""/>
    <s v=""/>
    <s v="E-mail"/>
    <s v=""/>
    <s v="3 Peticiones"/>
    <x v="0"/>
    <s v="Registros Publicos y Redes Emp"/>
    <s v="Derecho de peticion"/>
    <s v="."/>
    <s v="."/>
    <s v="CONTESTADO CON CARTA 2021-00906 DEL 31 DE AGOSTO DE 2023, ASÍ: &quot;MEDIANTE ESCRITO RECIBIDO EN LA CÁMARA DE COMERCIO DE BOGOTÁ Y REMITIDO A ESTA ENTIDAD EL 16 DE AGOSTO DE 2023, SOLICITÓ &quot;CERTIFICAR SI EN SU BASE DE DATOS FIGURA MI NOMBRE Y NÚMERO DE CÉDULA CON ALGÚN TIPO DE ACTIVIDAD COMERCIAL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
    <s v="."/>
    <s v="Finalizado"/>
    <s v="CMARTINE"/>
    <d v="2023-08-31T00:00:00"/>
    <d v="2023-08-31T00:00:00"/>
    <s v=" "/>
    <s v="N"/>
    <s v=""/>
    <x v="0"/>
    <s v="Interés general y particular"/>
    <s v="N"/>
    <d v="2023-08-31T00:00:00"/>
    <d v="2023-08-31T00:00:00"/>
    <n v="9"/>
    <n v="15"/>
    <x v="0"/>
    <n v="15"/>
    <s v="cumple"/>
  </r>
  <r>
    <x v="0"/>
    <n v="2023005441"/>
    <x v="155"/>
    <s v="EN COMUNICACIOND EL DIA 25072023 CON EMAIL ENVIADO A LA CC BOGOTA Y REMITIDO A LA CC CALI EL DIA 17082023 CON RADICACION NO. 20230747426 POR TRASLADO POR COMPETENCIAS MEDIANTE PETICION EL SR. ANDERSON STIVEN MUÑOZ RODRIGUEZCC 1193521191 SOLICITA INFORMACION SOBRE SI APARECE EN LOS ARCHIVOS O BASES DE DATOS DE LA CCC LOCALES COMERCIALES A NIVEL NACIONAL - NOTA LA CEDUAL APORTADA NO FIGURA CON REGISTROS EN LA CCC"/>
    <s v="A"/>
    <s v="JCMARIN"/>
    <s v=" "/>
    <s v="Obrero"/>
    <d v="2023-08-17T00:00:00"/>
    <s v="Origino"/>
    <s v="NRESPONS"/>
    <s v="Registros Pub y Redes Emp"/>
    <s v="Back (Registro)"/>
    <s v="Finalizado"/>
    <s v=" "/>
    <s v="Asignado a"/>
    <s v="CMARTINE"/>
    <s v="Registros Pub y Redes Emp"/>
    <s v="Juridica"/>
    <d v="2023-08-17T00:00:00"/>
    <s v="A"/>
    <s v=""/>
    <m/>
    <m/>
    <m/>
    <m/>
    <m/>
    <m/>
    <m/>
    <s v="Sin Identificación"/>
    <m/>
    <s v="ANDERSON STIVEN MUÑOZ RODRIGUEZ"/>
    <s v=""/>
    <s v=""/>
    <s v="E-mail"/>
    <s v=""/>
    <s v="3 Peticiones"/>
    <x v="0"/>
    <s v="Registros Publicos y Redes Emp"/>
    <s v="Derecho de peticion"/>
    <s v="."/>
    <s v="."/>
    <s v="CONTESTADO CON CARTA 2023-00908 DEL 1 DE SEPTIEMBRE DE 2023, ASÍ: &quot;MEDIANTE ESCRITO RECIBIDO EN LA CÁMARA DE COMERCIO DE BOGOTÁ Y REMITIDO A ESTA ENTIDAD EL 16 DE AGOSTO DE 2023, SOLICITÓ &quot;ME BRINDEN INFORMACIÓN SOBRE SI APAREZCO EN SUS ARCHIVOS O BASE DE DATOS LOCALES COMERCIALES EN BOGOTÁ Y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
    <s v="."/>
    <s v="Finalizado"/>
    <s v="CMARTINE"/>
    <d v="2023-09-01T00:00:00"/>
    <d v="2023-09-01T00:00:00"/>
    <s v=" "/>
    <s v="N"/>
    <s v=""/>
    <x v="0"/>
    <s v="Interés general y particular"/>
    <s v="N"/>
    <d v="2023-09-01T00:00:00"/>
    <d v="2023-09-01T00:00:00"/>
    <n v="10"/>
    <n v="15"/>
    <x v="0"/>
    <n v="15"/>
    <s v="cumple"/>
  </r>
  <r>
    <x v="0"/>
    <n v="2023005445"/>
    <x v="155"/>
    <s v="EN COMUNICACIOND EL DIA 15072023 CON EMAIL ENVIADO A LA CC BOGOTA Y REMITIDO A LA CC CALI EL DIA 17082023 CON RADICACION NO. 20230747447 POR TRASLADO POR COMPETENCIAS MEDIANTE PETICION EL SR. FREDDY ALFONSO RAMIREZ GUTIERREZ CC 1105670983 SOLICITA INFORMACION SOBRE SI APARECE EN LOS ARCHIVOS O BASES DE DATOS DE LA CCC LOCALES COMERCIALES A NIVEL NACIONAL - NOTA LA CEDULA APORTADA NO FIGURA CON REGISTROS EN LA CCC"/>
    <s v="A"/>
    <s v="JCMARIN"/>
    <s v=" "/>
    <s v="Obrero"/>
    <d v="2023-08-17T00:00:00"/>
    <s v="Origino"/>
    <s v="NRESPONS"/>
    <s v="Registros Pub y Redes Emp"/>
    <s v="Back (Registro)"/>
    <s v="Finalizado"/>
    <s v=" "/>
    <s v="Asignado a"/>
    <s v="CMARTINE"/>
    <s v="Registros Pub y Redes Emp"/>
    <s v="Juridica"/>
    <d v="2023-08-17T00:00:00"/>
    <s v="A"/>
    <s v=""/>
    <m/>
    <m/>
    <m/>
    <m/>
    <m/>
    <m/>
    <m/>
    <s v="Sin Identificación"/>
    <m/>
    <s v="FREDDY ALFONSO RAMIREZ GUTIERREZ"/>
    <s v=""/>
    <s v=""/>
    <s v="E-mail"/>
    <s v=""/>
    <s v="3 Peticiones"/>
    <x v="0"/>
    <s v="Registros Publicos y Redes Emp"/>
    <s v="Derecho de peticion"/>
    <s v="."/>
    <s v="."/>
    <s v="CONTESTADO CON CARTA 2023-00909 DEL 31 DE AGOSTO DE 2023, ASÍ: &quot;MEDIANTE ESCRITO RECIBIDO EN LA CÁMARA DE COMERCIO DE BOGOTÁ Y REMITIDO A ESTA ENTIDAD EL 16 DE AGOSTO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s v="."/>
    <s v="Finalizado"/>
    <s v="CMARTINE"/>
    <d v="2023-09-01T00:00:00"/>
    <d v="2023-09-01T00:00:00"/>
    <s v=" "/>
    <s v="N"/>
    <s v=""/>
    <x v="0"/>
    <s v="Interés general y particular"/>
    <s v="N"/>
    <d v="2023-09-01T00:00:00"/>
    <d v="2023-09-01T00:00:00"/>
    <n v="10"/>
    <n v="15"/>
    <x v="0"/>
    <n v="15"/>
    <s v="cumple"/>
  </r>
  <r>
    <x v="0"/>
    <n v="2023005448"/>
    <x v="155"/>
    <s v="SE SOLICITA PRORROGA DE PLAZO PARA SUBSANAR REQUERIMIENTO DE LA RAD.20230656881LA SRA. MARGOTH ESCOBAR DE LA SOCIEDAD INVERSIONES MEJIA PEREZ SAS NIT 900099684-8 REQUERIMIENTO HECHO POR LA DRA. ANGELA MARQUEZ"/>
    <s v="A"/>
    <s v="JCMARIN"/>
    <s v=" "/>
    <s v="Obrero"/>
    <d v="2023-08-17T00:00:00"/>
    <s v="Origino"/>
    <s v="NRESPONS"/>
    <s v="Registros Pub y Redes Emp"/>
    <s v="Empresario"/>
    <s v="Finalizado"/>
    <s v=" "/>
    <s v="Asignado a"/>
    <s v="AMARQUEZ"/>
    <s v="Registros Pub y Redes Emp"/>
    <s v="Juridica"/>
    <d v="2023-08-17T00:00:00"/>
    <s v="A"/>
    <s v="MERCANTIL"/>
    <n v="691411"/>
    <n v="20230656881"/>
    <m/>
    <m/>
    <m/>
    <m/>
    <m/>
    <s v="Inscrito"/>
    <m/>
    <s v="MARGOTH ESCOBAR"/>
    <s v="4875551EXT103"/>
    <s v="auxiliaradministrativa@sulogistica.com"/>
    <s v="E-mail"/>
    <s v=""/>
    <s v="3 Peticiones"/>
    <x v="6"/>
    <s v="Registros Publicos y Redes Emp"/>
    <s v="Derecho de peticion"/>
    <s v="."/>
    <s v="."/>
    <s v="AGOSTO 18/23: SE PROCEDE A OTORGAR LA PRORROGA HASTA EL 19/09/2023."/>
    <s v="."/>
    <s v="Finalizado"/>
    <s v="AMARQUEZ"/>
    <d v="2023-08-18T00:00:00"/>
    <d v="2023-08-18T00:00:00"/>
    <s v=" "/>
    <s v="N"/>
    <s v=""/>
    <x v="0"/>
    <s v="Interés general y particular"/>
    <s v="N"/>
    <d v="2023-08-18T00:00:00"/>
    <d v="2023-08-18T00:00:00"/>
    <n v="1"/>
    <n v="15"/>
    <x v="0"/>
    <n v="15"/>
    <s v="cumple"/>
  </r>
  <r>
    <x v="0"/>
    <n v="2023005456"/>
    <x v="156"/>
    <s v="SE SOLICITA PRORROGA DE PLAZO PARA SUBSANAR REQUERIMIENTO EN EL REGISTRO DE LA EMPRESA INGEOMARKET S.A.S. NIT 901468753 - 5 RADICACION 20230656942 REQUERIDO POR LA ABOGADA ALEJANDRA GALVEZ VALENCIA "/>
    <s v="A"/>
    <s v="JCOIME"/>
    <s v=" "/>
    <s v="Principal"/>
    <d v="2023-08-18T00:00:00"/>
    <s v="Origino"/>
    <s v="NRESPONS"/>
    <s v="Registros Pub y Redes Emp"/>
    <s v="Juridica"/>
    <s v="Finalizado"/>
    <s v=" "/>
    <s v="Asignado a"/>
    <s v="AGALVEZ"/>
    <s v="Registros Pub y Redes Emp"/>
    <s v="Juridica"/>
    <d v="2023-08-18T00:00:00"/>
    <s v="A"/>
    <s v="MERCANTIL"/>
    <n v="1112516"/>
    <n v="20230656942"/>
    <m/>
    <m/>
    <m/>
    <m/>
    <m/>
    <s v="Inscrito"/>
    <n v="1143951454"/>
    <s v="IVÁN ANDRÉS BELALCÁZAR URBANO"/>
    <s v=""/>
    <s v="ingeomarket@gmail.com"/>
    <s v="E-mail"/>
    <s v="3157628618"/>
    <s v="3 Peticiones"/>
    <x v="6"/>
    <s v="Registros Publicos y Redes Emp"/>
    <s v="Derecho de peticion"/>
    <s v="."/>
    <s v="."/>
    <s v="18-08-2023: SE APRUEBA PRORROGA DE LA RAD 20230656942"/>
    <s v="."/>
    <s v="Finalizado"/>
    <s v="AGALVEZ"/>
    <d v="2023-08-18T00:00:00"/>
    <d v="2023-08-18T00:00:00"/>
    <s v=" "/>
    <s v="N"/>
    <s v=""/>
    <x v="0"/>
    <s v="."/>
    <s v="N"/>
    <d v="2023-08-18T00:00:00"/>
    <d v="2023-08-18T00:00:00"/>
    <n v="0"/>
    <n v="15"/>
    <x v="0"/>
    <n v="15"/>
    <s v="cumple"/>
  </r>
  <r>
    <x v="0"/>
    <n v="2023005460"/>
    <x v="156"/>
    <s v="EN COMUNICACION DEL DIA 04082023 CON EMAIL ENVIADO VIA EMAIL A CONTACTO CCC RECIBIDO EL DIA 17082023 MEDIANTE PETICION EL SR. CARLOS HERNAN PAZ GUILLEN CC 94401268 REP.LEGAL DE EVENTOUR SAS NIT 900655320-8 SOLICITA LISTADOS DONDE SE EVIDENCIEN LAS ESCUELAS DE BAILE DE LA CIUDAD PARA FINES CULTURALES DE LA SOCIEDAD QUE ORGANIZA EVENTOS CULTURALES SOCIALES Y EMPRESARIALES"/>
    <s v="A"/>
    <s v="JCMARIN"/>
    <s v=" "/>
    <s v="Obrero"/>
    <d v="2023-08-18T00:00:00"/>
    <s v="Origino"/>
    <s v="NRESPONS"/>
    <s v="Registros Pub y Redes Emp"/>
    <s v="Back (Registro)"/>
    <s v="Finalizado"/>
    <s v=" "/>
    <s v="Asignado a"/>
    <s v="ECUARTAS"/>
    <s v="Registros Pub y Redes Emp"/>
    <s v="Back (Registro)"/>
    <d v="2023-08-18T00:00:00"/>
    <s v="A"/>
    <s v=""/>
    <m/>
    <m/>
    <m/>
    <m/>
    <m/>
    <m/>
    <m/>
    <s v="Sin Identificación"/>
    <m/>
    <s v=" CARLOS HERNAN PAZ GUILLEN"/>
    <s v=""/>
    <s v="Info@eventourt.com"/>
    <s v="E-mail"/>
    <s v="3126824854"/>
    <s v="3 Peticiones"/>
    <x v="0"/>
    <s v="Registros Publicos y Redes Emp"/>
    <s v="Derecho de peticion"/>
    <s v="."/>
    <s v="."/>
    <s v="2023-00844 SANTIAGO DE CALI, 24 DE AGOSTO DE 2023 SEÑOR CARLOS HERNÁN PAZ GUILLÉN REPRESENTANTE LEGAL EVENTOURT S.A.S INFO@EVENTOURT.COM LA CIUDAD CORDIAL SALUDO, DAMOS RESPUESTA A SU ESCRITO DEL 4 DE AGOSTO DE 2023, RECIBIDO EN ESTA ENTIDAD EL 17 DE AGOSTO, EN EL QUE SOLICITA: &quot;LOS LISTADOS CORRESPONDIENTES, DONDE SE EVIDENCIEN LAS ESCUELAS DE BAILE DE LA CIUDAD DE CALI, PARA FINES CULTURALES DE NUESTRA EMPRESA DE ORGANIZACIÓN DE EVENTOS CULTURALES, SOCIALES Y EMPRESARIA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
    <s v="."/>
    <s v="Finalizado"/>
    <s v="ECUARTAS"/>
    <d v="2023-08-24T00:00:00"/>
    <d v="2023-08-24T00:00:00"/>
    <s v="info@eventourt.com.rpost.biz jueves 24/08/2023 4:49 p. m"/>
    <s v="N"/>
    <s v=""/>
    <x v="0"/>
    <s v=""/>
    <s v="N"/>
    <d v="2023-08-24T00:00:00"/>
    <d v="2023-08-24T00:00:00"/>
    <n v="3"/>
    <n v="15"/>
    <x v="0"/>
    <n v="15"/>
    <s v="cumple"/>
  </r>
  <r>
    <x v="0"/>
    <n v="2023005461"/>
    <x v="156"/>
    <s v="SEÑORES: CALI VALLE DEL CAUCA SUPERINTENDENCIA DE INDUSTRIA Y COMERCIO DE CALI HOLA BUENAS TARDES ESCRIBO PARA PREGUNTAR ¿CUÁNTO CUESTA QUE LA SUPERINTENDENCIA DE INDUSTRIA Y COMERCIO DE CALI ME DÉ UNA INFORMACIÓN. CUÁNTO CUESTA VALIDAR LOS DATOS DE LA EMPRESA DE LA RUE - CURRENCY AND AUTHENTICATION SOLUTIONS EL SIGUIENTE COMUNICADO ES DE LO QUE NECESITO INFORMACIÓN Y SOLUCIÓN GRACIAS. A QUÉ ENTIDAD EMPRESA U ORGANISMO DEBO ACUDIR PARA COMENTAR QUE LA EMPRESA DE LA RUE - CURRENCY AND AUTHENTICATION SOLUTIONS NO RESPONDE MIS SOLICITUDES COMENTARIOS Y MENSAJES DENTRO DE LA PÁGINA DE DELARUE.COM .PARA ASÍ RECIBIR RESPUESTA SOBRE QUÉ DEBO HACER. PARA QUE DICHA ENTIDAD RESPONDA MIS SOLICITUDES MENSAJES Y COMENTARIOS Y SABER QUÉ REQUISITOS Y POLÍTICAS ENTRE OTROS DEBO HACER Y CUMPLIR PARA VER SI YO UNA PERSONA NORMAL DE NACIONALIDAD COLOMBIANA INDEPENDIENTE PUEDE HACER UN CONTRATO Y NEGOCIO ENTRE PROVEEDOR Y CLIENTE EN EL MERCADO COMERCIAL DE LA EMPRESA ATENTAMENTE SANTIAGO BEJARANO OSPINA C.C. 1193584334 GMAIL SB277253@GMAIL.COM "/>
    <s v="A"/>
    <s v="ARIVAS"/>
    <s v=" "/>
    <s v="Principal"/>
    <d v="2023-08-18T00:00:00"/>
    <s v="Origino"/>
    <s v="LROJAS"/>
    <s v="Secretaria General"/>
    <s v="Asuntos Legales y Contratacion"/>
    <s v="Finalizado"/>
    <s v=" "/>
    <s v="Asignado a"/>
    <s v="ARIVAS"/>
    <s v="Asuntos Legales y Contratacion"/>
    <s v="Asuntos Legales y Contratacion"/>
    <d v="2023-08-18T00:00:00"/>
    <s v="A"/>
    <s v=""/>
    <m/>
    <m/>
    <m/>
    <m/>
    <m/>
    <m/>
    <m/>
    <s v="Sin Identificación"/>
    <m/>
    <s v="SANTIAGO BEJARANO"/>
    <s v=""/>
    <s v="sb277253@gmail.com"/>
    <s v="E-mail"/>
    <s v=""/>
    <s v="3 Peticiones"/>
    <x v="3"/>
    <s v="Asuntos Legales y Contratacion"/>
    <s v="Derecho de peticion"/>
    <s v="."/>
    <s v="."/>
    <s v="SE ADJUNTA TRAZABILIDAD DE ENVIO AL PETICIONARIO. SE RELACIONA NO COMPETENCIA DE LA CCC PARA ENTREGAR INFORMACIÓN RELACIONADA CON SOCIEDAD DE LA RUE. DE: ASUNTOS LEGALES CÁMARA DE COMERCIO DE CALI &lt;ASUNTOSLEGALES@CCC.ORG.CO&gt; ENVIADO: JUEVES, 24 DE AGOSTO DE 2023 14:53 PARA: SB277253@GMAIL.COM &lt;SB277253@GMAIL.COM&gt; CC: ANA LUCIA RIVAS RICO &lt;ARIVAS@CCC.ORG.CO&gt; ASUNTO: RESPUESTA DERECHO DE PETICIÓN - SANTIAGO BEJARANO OSPINA "/>
    <s v="."/>
    <s v="Finalizado"/>
    <s v="ARIVAS"/>
    <d v="2023-08-24T00:00:00"/>
    <d v="2023-08-24T00:00:00"/>
    <s v=" "/>
    <s v="N"/>
    <s v=""/>
    <x v="0"/>
    <s v="Interés general y particular"/>
    <s v="N"/>
    <d v="2023-08-24T00:00:00"/>
    <d v="2023-08-24T00:00:00"/>
    <n v="3"/>
    <n v="15"/>
    <x v="0"/>
    <n v="15"/>
    <s v="cumple"/>
  </r>
  <r>
    <x v="0"/>
    <n v="2023005464"/>
    <x v="156"/>
    <s v="BUENAS TARDES LA SEÑORA DORIS MILLAN RODRIGUEZ CON CEDULA 38.854.090 SOLICITA PRORROGA DE LA RAD 20230641409 LA CUAL SE LE CUMPLE EL 21 DE AGOSTO 2023. PIDE PRORROGA DE UN MES LO CUAL SERIA PARA EL DIA 21 DE SEPTIEMBRE DE 2023"/>
    <s v="A"/>
    <s v="LCOBO"/>
    <s v=" "/>
    <s v="Principal"/>
    <d v="2023-08-18T00:00:00"/>
    <s v="Origino"/>
    <s v="NRESPONS"/>
    <s v="Registros Pub y Redes Emp"/>
    <s v="Back (Registro)"/>
    <s v="Finalizado"/>
    <s v=" "/>
    <s v="Asignado a"/>
    <s v="XFIGUERO"/>
    <s v="Registros Pub y Redes Emp"/>
    <s v="Juridica"/>
    <d v="2023-08-18T00:00:00"/>
    <s v="A"/>
    <s v=""/>
    <m/>
    <m/>
    <m/>
    <m/>
    <m/>
    <m/>
    <m/>
    <s v="Sin Identificación"/>
    <n v="38854090"/>
    <s v="DORIS MILLAN RODRIGUEZ"/>
    <s v=""/>
    <s v="dorismillan@live.com"/>
    <s v="Presencial Verbal"/>
    <s v="3104038914"/>
    <s v="3 Peticiones"/>
    <x v="6"/>
    <s v="Registros Publicos y Redes Emp"/>
    <s v="Derecho de peticion"/>
    <s v="."/>
    <s v="."/>
    <s v="SE CONCEDE PRORROGA DE LA RAD. 20230641409 HASTA EL 21/09/2023"/>
    <s v="."/>
    <s v="Finalizado"/>
    <s v="XFIGUERO"/>
    <d v="2023-08-22T00:00:00"/>
    <d v="2023-08-22T00:00:00"/>
    <s v=" "/>
    <s v="N"/>
    <s v=""/>
    <x v="0"/>
    <s v="Interés general y particular"/>
    <s v="N"/>
    <d v="2023-08-22T00:00:00"/>
    <d v="2023-08-22T00:00:00"/>
    <n v="1"/>
    <n v="15"/>
    <x v="0"/>
    <n v="15"/>
    <s v="cumple"/>
  </r>
  <r>
    <x v="0"/>
    <n v="2023005483"/>
    <x v="157"/>
    <s v="EN COMUNICACION DEL DIA 04082023 CON EMAIL ENVIADO A AL CC ARMENIA Y REMITIDO A LA CC CALI EL DIA 17082023 RECIBIDO EL DIA 18082023 POR TRASLADO POR COMPETENCIAS SOLICITAN SUPERMERCADO LA GRAN COLOMBIA S.A. VENTANILLA VERDE IDENTIFICADO CON NIT 805027024-4 CON EL FIN DE DAR CUMPLIMIENTO A REQUERIMIENTO DE LA SUPERINTENDENCIA DE SOCIEDADES REFERENTE AL SISTEMA DE AUTOCONTROL Y GESTIÓN DEL RIESGO INTEGRAL DE LAVADO DE ACTIVOS, FINANCIACIÓN DEL TERRORISMO Y FINANCIACIÓN DE LA PROLIFERACIÓN DE ARMAS DE DESTRUCCIÓN MASIVA -SAGRILAFT, SOLICITAMOS DE SU VALIOSA COLABORACIÓN PARA QUE NOS SEA SUMINISTRADA INFORMACIÓN DE NUESTROS PROVEEDORES Y QUE DEBEMOS COMPLETAR: - TIPO DE PERSONA - FECHA DE NACIMIENTO DE CONSTITUCIÓN - CÓDIGO DE LA ACTIVIDAD ECONÓMICA - CIUDAD DE DOMICILIO - TOTAL INGRESOS - TOTAL EGRESOS - TOTAL ACTIVOS - TOTAL PASIVOS - ESTRUCTURA JURÍDICA DEL PROVEEDOR"/>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JAIME ENRIQUE ZULUAGA SALAZAR"/>
    <s v="4331215EXT432"/>
    <s v="auxadmin.ventanilla@lgc.com.co"/>
    <s v="E-mail"/>
    <s v="3208324652"/>
    <s v="3 Peticiones"/>
    <x v="0"/>
    <s v="Registros Publicos y Redes Emp"/>
    <s v="Derecho de peticion"/>
    <s v="."/>
    <s v="."/>
    <s v=".2023-00844 SANTIAGO DE CALI, 24 DE AGOSTO DE 2023 SEÑOR JAIME ENRIQUE ZULUAGA SALAZAR REPRESENTANTE LEGAL SUPERMERCADO LA GRAN COLOMBIA S.A. AUXADMIN.VENTANILLA@LGC.COM.CO. ARMENIA CORDIAL SALUDO, DAMOS RESPUESTA A SU ESCRITO DEL 4 DE AGOSTO DE 2023, RECIBIDO EN LA CÁMARA DE COMERCIO DE ARMENIA Y DEL QUINDÍO Y REMITIDO A ESTA ENTIDAD EL 18 DE AGOSTO, EN EL QUE SOLICITA: &quot;NOS SEA SUMINISTRADA INFORMACIÓN DE NUESTROS PROVEEDORES Y QUE DEBEMOS COMPLETAR. TIPO DE PERSONA FECHA DE NACIMIENTO DE CONSTITUCIÓN CÓDIGO DE LA ACTIVIDAD ECONÓMICA CIUDAD DE DOMICILIO TOTAL INGRESOS TOTAL EGRESOS TOTAL ACTIVOS TOTAL PASIVOS ESTRUCTURA JURÍDICA DEL PROVEEDO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
    <s v="."/>
    <s v="Finalizado"/>
    <s v="ECUARTAS"/>
    <d v="2023-08-24T00:00:00"/>
    <d v="2023-08-24T00:00:00"/>
    <s v="Auxadmin.ventanilla@lgc.com.co.rpost.biz jueves 24/08/2023 3:53 p. m"/>
    <s v="N"/>
    <s v=""/>
    <x v="0"/>
    <s v="Interés general y particular"/>
    <s v="N"/>
    <d v="2023-08-24T00:00:00"/>
    <d v="2023-08-24T00:00:00"/>
    <n v="2"/>
    <n v="15"/>
    <x v="0"/>
    <n v="15"/>
    <s v="cumple"/>
  </r>
  <r>
    <x v="0"/>
    <n v="2023005486"/>
    <x v="157"/>
    <s v="EN COMUNICACION DEL DIA 18082023 CON EMAIL ENVIADO A CONTACTO CCC MEDIANTE PETICION EL SR. OSCAR DANIEL RICAURTE OSPINA SOLICITA COPIA GENERAL DE TODO EL EXPEDIENTE DEL CERTIFICADO DE EXISTENCIA DE LA SOCIEDAD COMERCIAL PROSEIN AV PASOANCHO CON NUMERO DE MATRICULA1015280 Y DOMICILIO EN LA CIUDAD DE CALI FUE CREADA PARA COMERCIO AL POR MAYOR NOESPECIALIZADO Y COMERCIO AL POR MENOR DE OTROS PRODUCTOS NUEVOS EN ESTABLECIMIENTOS ESPECIALIZADOS"/>
    <s v="A"/>
    <s v="JCMARIN"/>
    <s v=" "/>
    <s v="Obrero"/>
    <d v="2023-08-22T00:00:00"/>
    <s v="Origino"/>
    <s v="NRESPONS"/>
    <s v="Registros Pub y Redes Emp"/>
    <s v="Back (Registro)"/>
    <s v="Finalizado"/>
    <s v=" "/>
    <s v="Asignado a"/>
    <s v="ECUARTAS"/>
    <s v="Registros Pub y Redes Emp"/>
    <s v="Back (Registro)"/>
    <d v="2023-08-22T00:00:00"/>
    <s v="A"/>
    <s v="MERCANTIL"/>
    <n v="1015280"/>
    <m/>
    <m/>
    <m/>
    <m/>
    <m/>
    <m/>
    <s v="Inscrito"/>
    <m/>
    <s v="OSCAR DANIEL RICAURTE OSPINA"/>
    <s v=""/>
    <s v="ricaurtepenalitigios@yahoo.com"/>
    <s v="E-mail"/>
    <s v="3168480253"/>
    <s v="3 Peticiones"/>
    <x v="0"/>
    <s v="Registros Publicos y Redes Emp"/>
    <s v="Derecho de peticion"/>
    <s v="."/>
    <s v="."/>
    <s v="2023-00848 SANTIAGO DE CALI, 25 DE AGOSTO DE 2023 SEÑOR OSCAR DANIEL RICAURTE OSPINA RICAURTEPENALITIGIOS@YAHOO.COM IBAGUÉ CORDIAL SALUDO, MEDIANTE ESCRITO DEL 18 DE AGOSTO DE 2023, RECIBIDO EN ESTA ENTIDAD EL 22 DE AGOSTO, SOLICITÓ: &quot;COPIA GENERAL DE TODO EL EXPEDIENTE DEL CERTIFICADO DE EXISTENCIA, DE LA SOCIEDAD COMERCIAL PROSEIN AV PASOANCHO, CON NUMERO DE MATRICULA1015280 Y DOMICILIO EN LA CIUDAD DE CALI, FUE CREADA PARA COMERCIO AL POR MAYOR NO ESPECIALIZADO Y COMERCIO AL POR MENOR DE OTROS PRODUCTOS NUEVOS EN ESTABLECIMIENTOS ESPECIALIZADOS, REPRESENTADA LEGALMENTE POR JOSE FERNANDO CADAVID CLAUSSEN, IDENTIFICADO CON CEDULA DE CIUDADANÍA NÚMERO 7938065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8-25T00:00:00"/>
    <d v="2023-08-25T00:00:00"/>
    <s v="ricaurtepenalitigios@yahoo.com.rpost.biz viernes 25/08/2023 12:10 p. m."/>
    <s v="N"/>
    <s v=""/>
    <x v="0"/>
    <s v=""/>
    <s v="N"/>
    <d v="2023-08-25T00:00:00"/>
    <d v="2023-08-25T00:00:00"/>
    <n v="3"/>
    <n v="15"/>
    <x v="0"/>
    <n v="15"/>
    <s v="cumple"/>
  </r>
  <r>
    <x v="0"/>
    <n v="2023005487"/>
    <x v="157"/>
    <s v="EN COMUNICACION DEL DIA 18082023 CON OFICIO R.I. 2023-00039 INCIDEENTE DESACATO JUZGADO 14 PENAL MUPAL CONTROL GARANTIAS DE CALI ENVIADO VIA EMAIL A CONTACTO CCC SOLICITAN SE REQUIERE A LA CCC PARA QUE REMITA A ESE DESPACHO EL CERTIFICADO DE EXISTENCIA Y REP. LEGAL DE LA PROMOTORA COMFENALCO VALLE EPS PARA LO CUAL SE LE CONCEDE UN TÉRMINO DE UN (1) DÍA, CONTADO A PARTIR DEL RECIBO DE LA PRESENTE COMUNICACIÓN"/>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CLAUDIA CATALINA ORTEGA ZUÑIGA"/>
    <s v=""/>
    <s v="j14pmcali@cendoj.ramajudicial.gov.co"/>
    <s v="E-mail"/>
    <s v=""/>
    <s v="3 Peticiones"/>
    <x v="0"/>
    <s v="Registros Publicos y Redes Emp"/>
    <s v="Derecho de peticion"/>
    <s v="."/>
    <s v="."/>
    <s v="2023 - 00236 SANTIAGO DE CALI, 25 DE AGOSTO DE 2023 SEÑORES JUZGADO CATORCE PENAL MUNICIPAL CON FUNCIÓN DE CONTROL DE GARANTÍAS DE SANTIAGO DE CALI ATENCIÓN: CLAUDIA CATALINA ORTEGA ZUÑIGA SECRETARIA J14PMCALI@CENDOJ.RAMAJUDICIAL.GOV.CO LA CIUDAD CORDIAL SALUDO DAMOS RESPUESTA AL OFICIO: 0892 CON RADICACIÓN 2023-00039 DEL 18 DE AGOSTO DE 2023 RECIBIDO EN ESTA ENTIDAD EL 22 DE AGOSTO, EN EL QUE SOLICITA &quot;EL CERTIFICADO DE EXISTENCIA Y REPRESENTACIÓN LEGAL O DOCUMENTO MEDIANTE EL CUAL SE EVIDENCIE LA CONSTITUCIÓN DE LA PROMOTORA, A FIN DE DETERMINAR IDENTIDAD DEL REPRESENTANTE LEGAL DE COMFENALCO VALLE EP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3-08-25T00:00:00"/>
    <d v="2023-08-25T00:00:00"/>
    <s v="J24pmcali@cendoj.ramajudicial.gov.co.rpost.biz viernes 25/08/2023 2:54 p. m"/>
    <s v="N"/>
    <s v=""/>
    <x v="0"/>
    <s v=""/>
    <s v="N"/>
    <d v="2023-08-25T00:00:00"/>
    <d v="2023-08-25T00:00:00"/>
    <n v="3"/>
    <n v="15"/>
    <x v="0"/>
    <n v="15"/>
    <s v="cumple"/>
  </r>
  <r>
    <x v="0"/>
    <n v="2023005488"/>
    <x v="157"/>
    <s v="EN COMUNICACION DEL DIA 17082023 CON OFICIO NO. GS-2023-SUBIN-GRUIJ 25.10 DE LA POLICIA NACIONAL SECCIONAL CALI ENVIADO VIA EMAIL A CONTACTO CCC SOLICITAN SE SIRVAN APORTAR A LA SUSCRITA LA SIGUIENTE INFORMACIÓN: - APORTAR EL CERTIFICADO DE LA EXISTENCIA Y REPRESENTACIÓN LEGAL DE LA CLÍNICA INTER FACE ESTETIC MEDICA GROUP. - APORTAR EL CERTIFICADO DE EXISTENCIA Y REPRESENTACIÓN LEGAL DE LA CLINICA INTERNACIONAL DE CIRUGÍAS PLÁSTICAS UBICADA EN CALI VALLE DEL CAUCA. "/>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SUBINTENDENTE LINA PAOLA LOPEZ ARISTIZABAL"/>
    <s v=""/>
    <s v="lina.lopez4944@correo.policia.gov.co"/>
    <s v="E-mail"/>
    <s v="3104131524"/>
    <s v="3 Peticiones"/>
    <x v="0"/>
    <s v="Registros Publicos y Redes Emp"/>
    <s v="Derecho de peticion"/>
    <s v="."/>
    <s v="."/>
    <s v="2023 - 00406 SANTIAGO DE CALI, 26 DE AGOSTO DE 2023 SEÑORES MINISTERIO DE DEFENSA NACIONAL POLICIA NACIONAL ATENCIÓN: SUBINTENDENTE LINA PAOLA LOPEZ ARISTIZABAL INVESTIGADOR CRIMINAL SIJIN MECAL LINA.LOPEZ4944@CORREO.POLICIA.GOV.CO LA CIUDAD CORDIAL SALUDO, DAMOS RESPUESTA A SU OFICIO CON NOTICIA CRIMINAL 760016000199202300081 DEL 17 DE AGOSTO DE 2023, RECIBIDO EN ESTA ENTIDAD EL 22 DE AGOSTO, EN EL QUE SOLICITA: &quot;APORTAR EL CERTIFICADO DE LA EXISTENCIA Y REPRESENTACIÓN LEGAL DE LA CLÍNICA INTER FACE ESTETIC MEDICA GROUP. &quot; APORTAR EL CERTIFICADO DE EXISTENCIA Y REPRESENTACIÓN LEGAL DE LA CLÍNICA INTERNACIONAL DE CIRUGÍAS PLÁSTICAS UBICADA EN CALI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8-26T00:00:00"/>
    <d v="2023-08-26T00:00:00"/>
    <s v="lina.lopez4944@correo.policia.gov.co.rpost.biz sábado 26/08/2023 11:47 a. m"/>
    <s v="N"/>
    <s v=""/>
    <x v="0"/>
    <s v=""/>
    <s v="N"/>
    <d v="2023-08-26T00:00:00"/>
    <d v="2023-08-26T00:00:00"/>
    <n v="3"/>
    <n v="15"/>
    <x v="0"/>
    <n v="15"/>
    <s v="cumple"/>
  </r>
  <r>
    <x v="0"/>
    <n v="2023005489"/>
    <x v="157"/>
    <s v="EN COMUNICACION DEL DIA 18082023 CON EMAIL ENVIADOA CONTACTO CCC MEDIANTE PETICION EL SR. JOSE LUIS CLAROS CC 1020812335 COMEDIDAMENTE ME PERMITO SOLICITAR SE INFORME SI EL SEÑOR ELKINSANTIAGO VENTURA CACERES, IDENTIFICADO CON CÉDULA 1033772391 SE ENCUENTRA INSCRITOANTE USTEDES, YA SEA COMO REPRESENTANTE LEGAL Y/O ACCIONISTA / SITUACIÓN DE CONTROL SOBREALGUNA SOCIEDAD REGISTRADA ANTES USTEDES. LA CEDULA APORTADA NO FIGURA CON REGISTROS EN LA CCC."/>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JOSE LUIS CLAROS"/>
    <s v=""/>
    <s v="clarosabogado@hotmail.com"/>
    <s v="E-mail"/>
    <s v="3115664217"/>
    <s v="3 Peticiones"/>
    <x v="0"/>
    <s v="Registros Publicos y Redes Emp"/>
    <s v="Derecho de peticion"/>
    <s v="."/>
    <s v="."/>
    <s v="SE DIO RESPUESTA CON RADICACIÓN: 20230756126 PQR 2023005502 2023-00886 SANTIAGO DE CALI, 25 DE AGOSTO DE 2023 SEÑOR JOSE LUIS CLAROS PARRA CLAROSABOGADO@HOTMAIL.COM FLORENCIA - CAQUETÁ CORDIAL SALUDO, MEDIANTE ESCRITO, RECIBIDO EN LA CÁMARA DE COMERCIO DE HONDA, GUADUAS Y NORTE DEL TOLIMA Y REMITIDO A ESTA ENTIDAD EL 22 DE AGOSTO DE 2023, SOLICITÓ: ¿SE INFORME SI EL SEÑOR ELKIN SANTIAGO VENTURA CACERES, IDENTIFICADO CON C.C. 1033772391 SE ENCUENTRA INSCRITO ANTE USTEDES, YA SEA COMO REPRESENTANTE LEGAL Y/O ACCIONISTA / SITUACIÓN DE CONTROL SOBRE ALGUNA SOCIEDAD REGISTRADA ANTE USTE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8-26T00:00:00"/>
    <d v="2023-08-26T00:00:00"/>
    <s v="'clarosabogado@hotmail.com.rpost.biz' viernes 25/08/2023 8:54 a. m"/>
    <s v="N"/>
    <s v=""/>
    <x v="0"/>
    <s v="Interés general y particular"/>
    <s v="N"/>
    <d v="2023-08-26T00:00:00"/>
    <d v="2023-08-26T00:00:00"/>
    <n v="3"/>
    <n v="15"/>
    <x v="0"/>
    <n v="15"/>
    <s v="cumple"/>
  </r>
  <r>
    <x v="0"/>
    <n v="2023005492"/>
    <x v="157"/>
    <s v="EN COMUNICACION DEL DIA 16082023 CON EMAIL EJNVIADO A CONTACTO CCC MEDIANTE PETICION DE LA SOCIEDAD OCTOPUS TRAVEL SAS NIT 800249805 EL SR. VICTOR MAURICIO BOHORQUEZ DELGADO EN REP. LEGAL DE AL MISMA SOLICITA SEA ACTUALIZADA LA RESEÑA EN AL SUCURSAL DE CALI MAT 607700-2"/>
    <s v="A"/>
    <s v="JCMARIN"/>
    <s v=" "/>
    <s v="Obrero"/>
    <d v="2023-08-22T00:00:00"/>
    <s v="Origino"/>
    <s v="NRESPONS"/>
    <s v="Registros Pub y Redes Emp"/>
    <s v="Empresario"/>
    <s v="Finalizado"/>
    <s v=" "/>
    <s v="Asignado a"/>
    <s v="MVELASCO"/>
    <s v="Registros Pub y Redes Emp"/>
    <s v="Back Correcciones Registro"/>
    <d v="2023-08-22T00:00:00"/>
    <s v="A"/>
    <s v="MERCANTIL"/>
    <n v="607700"/>
    <m/>
    <m/>
    <m/>
    <m/>
    <m/>
    <m/>
    <s v="Inscrito"/>
    <m/>
    <s v="VICTOR MAURICIO BOHORQUEZ DELGADO"/>
    <s v="39000540"/>
    <s v="johanna.becerra@octopus.com.co"/>
    <s v="E-mail"/>
    <s v="3153494586"/>
    <s v="2 Del tramite del documento"/>
    <x v="9"/>
    <s v="Registros Publicos y Redes Emp"/>
    <s v="Inscripción"/>
    <s v="."/>
    <s v="."/>
    <s v="AL INSCRITO 607700-2 SE ACTUALIZÓ LA RAZON SOCIAL DE LA RESEÑA, Y SE NOTIFICO AL CORREO DEL USUARIO."/>
    <s v="."/>
    <s v="Finalizado"/>
    <s v="MVELASCO"/>
    <d v="2023-08-30T00:00:00"/>
    <d v="2023-08-30T00:00:00"/>
    <s v=" "/>
    <s v="N"/>
    <s v=""/>
    <x v="0"/>
    <s v="."/>
    <s v="N"/>
    <d v="2023-08-30T00:00:00"/>
    <d v="2023-08-30T00:00:00"/>
    <n v="6"/>
    <n v="15"/>
    <x v="0"/>
    <n v="15"/>
    <s v="cumple"/>
  </r>
  <r>
    <x v="0"/>
    <n v="2023005493"/>
    <x v="157"/>
    <s v="EN COMUNICACION DEL DIA 12072023 CON EMAIL ENVIADO A LA CC BOGOTA Y REMITIDO A LA CC CALI EL DIA 18082023 CON RAD. 20230749850 POR TRASLADO POR COMPETENCIAS LA SRA. YINNETH XIMENA VILLALOBOS G. CC 28821560 SOLICITA SE LE CERTIFIQUE QUE NO POSEE REGISTRO MERCANTIL NIBIENES MUEBLES Y INMUEBLES A NIVEL NACIONAL.- NOTA LA CEDUAL APORTADA NO FIGURA CON REGISTROS EN LA CCC"/>
    <s v="A"/>
    <s v="JCMARIN"/>
    <s v=" "/>
    <s v="Obrero"/>
    <d v="2023-08-22T00:00:00"/>
    <s v="Origino"/>
    <s v="NRESPONS"/>
    <s v="Registros Pub y Redes Emp"/>
    <s v="Back (Registro)"/>
    <s v="Finalizado"/>
    <s v=" "/>
    <s v="Asignado a"/>
    <s v="CMARTINE"/>
    <s v="Registros Pub y Redes Emp"/>
    <s v="Juridica"/>
    <d v="2023-08-22T00:00:00"/>
    <s v="A"/>
    <s v=""/>
    <m/>
    <m/>
    <m/>
    <m/>
    <m/>
    <m/>
    <m/>
    <s v="Sin Identificación"/>
    <m/>
    <s v="YINNETH XIMENA VILLALOBOS G."/>
    <s v=""/>
    <s v=""/>
    <s v="E-mail"/>
    <s v=""/>
    <s v="3 Peticiones"/>
    <x v="0"/>
    <s v="Registros Publicos y Redes Emp"/>
    <s v="Derecho de peticion"/>
    <s v="."/>
    <s v="."/>
    <s v="CONTESTADO CON CARTA 2023-00910 DEL 1 DE SEPTIEMBRE DE 2023, ASÍ: &quot;MEDIANTE ESCRITO RECIBIDO EN LA CÁMARA DE COMERCIO DE BOGOTÁ Y REMITIDO A ESTA ENTIDAD EL 17 DE AGOSTO DE 2023, SOLICITÓ &quot;CERTIFICACIÓN POR ESCRITO QUE NO POSEO REGISTRO MERCANTIL, NI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s v="."/>
    <s v="Finalizado"/>
    <s v="CMARTINE"/>
    <d v="2023-09-01T00:00:00"/>
    <d v="2023-09-01T00:00:00"/>
    <s v=" "/>
    <s v="N"/>
    <s v=""/>
    <x v="0"/>
    <s v="Interés general y particular"/>
    <s v="N"/>
    <d v="2023-09-01T00:00:00"/>
    <d v="2023-09-01T00:00:00"/>
    <n v="8"/>
    <n v="15"/>
    <x v="0"/>
    <n v="15"/>
    <s v="cumple"/>
  </r>
  <r>
    <x v="0"/>
    <n v="2023005494"/>
    <x v="157"/>
    <s v="EN COMUNICACION DEL DIA 12072023 CON EMAIL ENVIADO A LA CC BOGOTA Y REMITIDO A LA CC CALI EL DIA 18082023 CON RAD. 20230749850 POR TRASLADO POR COMPETENCIAS EL SR. ARNALDO JOSE MAESTRE ALVAREZ CC 8566907 SOLICITA SE LE CERTIFIQUE SI EN LA BASE DE DATOS FIGURA EL NOMBRE Y LA CEDULA CON ALGUN TIPO DE ACTIVIDAD COMERCIAL A NIVEL NACIONAL.- NOTA LA CEDULA APORTADA NO FIGURA CON REGISTROS EN LA CCC"/>
    <s v="A"/>
    <s v="JCMARIN"/>
    <s v=" "/>
    <s v="Obrero"/>
    <d v="2023-08-22T00:00:00"/>
    <s v="Origino"/>
    <s v="NRESPONS"/>
    <s v="Registros Pub y Redes Emp"/>
    <s v="Back (Registro)"/>
    <s v="Finalizado"/>
    <s v=" "/>
    <s v="Asignado a"/>
    <s v="CMARTINE"/>
    <s v="Registros Pub y Redes Emp"/>
    <s v="Juridica"/>
    <d v="2023-08-22T00:00:00"/>
    <s v="A"/>
    <s v=""/>
    <m/>
    <m/>
    <m/>
    <m/>
    <m/>
    <m/>
    <m/>
    <s v="Sin Identificación"/>
    <m/>
    <s v="ARNALDO JOSE MAESTRE ALVAREZ"/>
    <s v=""/>
    <s v=""/>
    <s v="E-mail"/>
    <s v=""/>
    <s v="3 Peticiones"/>
    <x v="0"/>
    <s v="Registros Publicos y Redes Emp"/>
    <s v="Derecho de peticion"/>
    <s v="."/>
    <s v="."/>
    <s v="CONTESTADO CON CARTA 2021-00911 DEL 1 DE SEPTIEMBRE DE 2023, ASÍ: &quot;MEDIANTE ESCRITO RECIBIDO EN LA CÁMARA DE COMERCIO DE BOGOTÁ Y REMITIDO A ESTA ENTIDAD EL 17 DE AGOSTO DE 2023, SOLICITÓ &quot;CERTIFICAR SI EN SU BASE DE DATOS FIGURA MI NOMBRE Y NÚMERO DE CÉDULA CON ALGÚN TIPO DE ACTIVIDAD COMERCIAL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
    <s v="."/>
    <s v="Finalizado"/>
    <s v="CMARTINE"/>
    <d v="2023-09-01T00:00:00"/>
    <d v="2023-09-01T00:00:00"/>
    <s v=" "/>
    <s v="N"/>
    <s v=""/>
    <x v="0"/>
    <s v="Interés general y particular"/>
    <s v="N"/>
    <d v="2023-09-01T00:00:00"/>
    <d v="2023-09-01T00:00:00"/>
    <n v="8"/>
    <n v="15"/>
    <x v="0"/>
    <n v="15"/>
    <s v="cumple"/>
  </r>
  <r>
    <x v="0"/>
    <n v="2023005495"/>
    <x v="157"/>
    <s v="EN COMUNICACION DEL DIA 31072023 CON EMAIL ENVIADO A LA CC BOGOTA Y REMITIDO A LA CC CALI EL DIA 18082023 CON RAD. 20230750638 POR TRASLADO POR COMPETENCIAS EL SR. SANDY FABIAN DEVIA TRUJILLO CC 93236020 SOLICITA SE VERIFIQUE Y SE LE CERTIFIQUE POR ESCRITO SI EN LA BASE DE DATOS FIGURA EL CON ALGUNA RAZON SOCIAL O PROPIEDAD LA CUAL ESTE EN REGIMEN QUE APORTE IMPUESTOS PROPIEDADES O DEMAS DE SU COMPETENCIA A NIVEL NACIONAL.- NOTA LA CEDULA APORTADA NO FIGURA CON REGISTROS EN LA CCC"/>
    <s v="A"/>
    <s v="JCMARIN"/>
    <s v=" "/>
    <s v="Obrero"/>
    <d v="2023-08-22T00:00:00"/>
    <s v="Origino"/>
    <s v="NRESPONS"/>
    <s v="Registros Pub y Redes Emp"/>
    <s v="Back (Registro)"/>
    <s v="Finalizado"/>
    <s v=" "/>
    <s v="Asignado a"/>
    <s v="CMARTINE"/>
    <s v="Registros Pub y Redes Emp"/>
    <s v="Juridica"/>
    <d v="2023-08-22T00:00:00"/>
    <s v="A"/>
    <s v=""/>
    <m/>
    <m/>
    <m/>
    <m/>
    <m/>
    <m/>
    <m/>
    <s v="Sin Identificación"/>
    <m/>
    <s v="SANDY FABIAN DEVIA TRUJILLO"/>
    <s v=""/>
    <s v=""/>
    <s v="E-mail"/>
    <s v=""/>
    <s v="3 Peticiones"/>
    <x v="0"/>
    <s v="Registros Publicos y Redes Emp"/>
    <s v="Derecho de peticion"/>
    <s v="."/>
    <s v="."/>
    <s v="CONTESTADO CON CARTA 2023-00912 DEL 1 DE SEPTIEMBRE DE 2023, ASÍ: &quot;MEDIANTE ESCRITO RECIBIDO EN LA CÁMARA DE COMERCIO DE BOGOTÁ Y REMITIDO A ESTA ENTIDAD EL 17 DE AGOSTO DE 2023, SOLICITÓ &quot;CERTIFICAR POR ESCRITO SI EL AQUÍ PETICIONARIO, APARECE Y/O REGISTRA RAZÓN SOCIAL ALGU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s v="."/>
    <s v="Finalizado"/>
    <s v="CMARTINE"/>
    <d v="2023-09-01T00:00:00"/>
    <d v="2023-09-01T00:00:00"/>
    <s v=" "/>
    <s v="N"/>
    <s v=""/>
    <x v="0"/>
    <s v="Interés general y particular"/>
    <s v="N"/>
    <d v="2023-09-01T00:00:00"/>
    <d v="2023-09-01T00:00:00"/>
    <n v="8"/>
    <n v="15"/>
    <x v="0"/>
    <n v="15"/>
    <s v="cumple"/>
  </r>
  <r>
    <x v="0"/>
    <n v="2023005496"/>
    <x v="157"/>
    <s v="EN COMUNICACION DEL DIA 01082023 CON EMAIL ENVIADO A LA SUPERSOLIDARIA Y A LA SIC Y A LA CC BOGOTA REMITIDO A LA CC CALI EL DIA 18082023 CON RADICACION NO. 20230750855 POR TRASLADO POR COMPETENCIAS LA SEÑORA XILENA CASTRO SALAS INDICA QUE QUIERE SABER INFORMACION SOBRE UNA EMPRESA QUE DICE SER REGIDA POR USTEDES DE NOMBRE SOLUCIONES FINANCIERAS JL SAS NIT 900905833"/>
    <s v="A"/>
    <s v="JCMARIN"/>
    <s v=" "/>
    <s v="Obrero"/>
    <d v="2023-08-22T00:00:00"/>
    <s v="Origino"/>
    <s v="NRESPONS"/>
    <s v="Registros Pub y Redes Emp"/>
    <s v="Back (Registro)"/>
    <s v="Finalizado"/>
    <s v=" "/>
    <s v="Asignado a"/>
    <s v="ECUARTAS"/>
    <s v="Registros Pub y Redes Emp"/>
    <s v="Back (Registro)"/>
    <d v="2023-08-22T00:00:00"/>
    <s v="A"/>
    <s v="MERCANTIL"/>
    <n v="939834"/>
    <m/>
    <m/>
    <m/>
    <m/>
    <m/>
    <m/>
    <s v="Inscrito"/>
    <m/>
    <s v="XILENA CASTRO SALAS"/>
    <s v=""/>
    <s v="xilenacastrosalas@gmail.com"/>
    <s v="E-mail"/>
    <s v=""/>
    <s v="3 Peticiones"/>
    <x v="0"/>
    <s v="Registros Publicos y Redes Emp"/>
    <s v="Derecho de peticion"/>
    <s v="."/>
    <s v="."/>
    <s v="2023-00855 SANTIAGO DE CALI, 24 DE AGOSTO DE 2023 SEÑORA XIMENA CASTRO SALAS XILENACASTROSALAS@GMAIL.COM BOGOTÁ D.C. CORDIAL SALUDO, MEDIANTE CORREO ELECTRÓNICO DEL 1 DE AGOSTO RECIBIDO EN LA SUPERSOLIDARIA, REMITIDO A LA CÁMARA DE COMERCIO DE BOGOTÁ Y LUEGO A ESTA ENTIDAD EL 17 DE AGOSTO, SOLICITÓ: &quot;1. QUIERO INFORMACIÓN SOBRE UNA ENTIDAD QUE DICE SER REGIDA POR USTEDES NIT 900974598-6 SU NOMBRE ES CREDITINVERSIÓN 2. QUIERO INFORMACIÓN SOBRE UNA EMPRESA QUE DICE SER REGIDA POR USTEDES SOLUCIONES FINANCIERAS JL SAS 9009058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s v="."/>
    <s v="Finalizado"/>
    <s v="ECUARTAS"/>
    <d v="2023-08-24T00:00:00"/>
    <d v="2023-08-24T00:00:00"/>
    <s v="xilenacastrosalas@gmail.com.rpost.biz jueves 24/08/2023 3:01 p. m"/>
    <s v="N"/>
    <s v=""/>
    <x v="0"/>
    <s v="Interés general y particular"/>
    <s v="N"/>
    <d v="2023-08-24T00:00:00"/>
    <d v="2023-08-24T00:00:00"/>
    <n v="2"/>
    <n v="15"/>
    <x v="0"/>
    <n v="15"/>
    <s v="cumple"/>
  </r>
  <r>
    <x v="0"/>
    <n v="2023005499"/>
    <x v="157"/>
    <s v="EN COMUNICACION DEL DIA 11082023 CON EMAIL ENVIADO A LA CC BOGOTA Y REMITIDO A LA CC CALI EL DIA 18082023 CON RADICACION NO. 20230752549 POR TRASLADO POR COMPETENCIAS MEDIANTE DERECHO DE PETICION EL SR. JUAN DAVID ALVARADO CC 1218214664 SOLICITA SE LE SUMINISTRE LA INFORMACION QUE REPOPSA EN LAS BASES DE DATOS DE LA CCC SI A SU NOMBRE Y CEDULA LE APARECEN CUALQUIER TIPO DE ACTIVIDAD COMERCIAL A NIVEL NACIONAL PARA DEMOSTRAR INSOLVENCIA ECONOMICA."/>
    <s v="A"/>
    <s v="JCMARIN"/>
    <s v=" "/>
    <s v="Obrero"/>
    <d v="2023-08-22T00:00:00"/>
    <s v="Origino"/>
    <s v="NRESPONS"/>
    <s v="Registros Pub y Redes Emp"/>
    <s v="Back (Registro)"/>
    <s v="Finalizado"/>
    <s v=" "/>
    <s v="Asignado a"/>
    <s v="CMARTINE"/>
    <s v="Registros Pub y Redes Emp"/>
    <s v="Juridica"/>
    <d v="2023-08-22T00:00:00"/>
    <s v="A"/>
    <s v=""/>
    <m/>
    <m/>
    <m/>
    <m/>
    <m/>
    <m/>
    <m/>
    <s v="Sin Identificación"/>
    <m/>
    <s v="JUAN DAVID ALVARADO"/>
    <s v=""/>
    <s v=""/>
    <s v="E-mail"/>
    <s v=""/>
    <s v="3 Peticiones"/>
    <x v="0"/>
    <s v="Registros Publicos y Redes Emp"/>
    <s v="Derecho de peticion"/>
    <s v="."/>
    <s v="."/>
    <s v="CONTESTADO CON CARTA 2023-00914 DEL 1 DE SEPTIEMBRE DE 2023, ASÍ: MEDIANTE ESCRITO RECIBIDO EN LA CÁMARA DE COMERCIO DE BOGOTÁ Y REMITIDO A ESTA ENTIDAD EL 18 DE AGOSTO DE 2023, SOLICITÓ &quot;INFORMACIÓN QUE REPOSA EN SU BASE DE DATOS A MI NOMBRE Y CÉDULA DE CUALQUIER TIPO DE ACTIVIDAD COMERCIAL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
    <s v="."/>
    <s v="Finalizado"/>
    <s v="CMARTINE"/>
    <d v="2023-09-01T00:00:00"/>
    <d v="2023-09-01T00:00:00"/>
    <s v=" "/>
    <s v="N"/>
    <s v=""/>
    <x v="0"/>
    <s v="Interés general y particular"/>
    <s v="N"/>
    <d v="2023-09-01T00:00:00"/>
    <d v="2023-09-01T00:00:00"/>
    <n v="8"/>
    <n v="15"/>
    <x v="0"/>
    <n v="15"/>
    <s v="cumple"/>
  </r>
  <r>
    <x v="0"/>
    <n v="2023005500"/>
    <x v="157"/>
    <s v="EN COMUNICACION DEL DIA 20239200024791 CON OT 5855 RAD 110016099366202310079 DE LA FGN FISCALIA 19 ESPECIALIZADA DECDF BOGOTA DC ENVIADO VIA EMAIL A LA CC BOGOTA Y REMITIDO A LA CC CALI EL DIA 18082023 CON RAD. 20230752937 SOLICITAN SEA SUMINSTRADO A ESE DESPACHO LA DOCUMENTACION RESPECTO DE LA PERSONA NATURAL JORGE ALBERTO SERRANO TURBAY CC 80820558 Y LA PERSONA JURIDICA REPREMUNDO INDUSTRIAL DE SERVICIOS NIT 900698414. ALLEGAR DCTOS SOPORTE Y CERTIFICACIOESN DE POSIBLES VINCULOS QUE PUEDA TENER CON PJ SEA EN CALIDAD DE SOCIO REP. LEGAL GERENTE ADMTRADOR ACCIONISTA O REV. FISCAL- REGIASTRO MERCANTIL - CERTIF. DE EC¿XISTENCIA Y REP. LEGAL REV. FISCAL CONTADORES MIEMBROS DE JUNTA DIRECTIVA SOCIOS DOMICILIO CONSTITUCION TRANSFORMACION Y VIGENCIA DE LA SOCIEDAD CERTIF. ESPECIAL HISTORICO DE NOMBRAMIENTO DE REP. DE LA SOCIEDAD. LA CEDUAL APORTADA NO FIGURA CON REGISTROS EN LA CCC Y LA SOCIEDAD REPREMUNDO INDUSTRIAL DE SERVICIOS S.A.S NIT 900698414 - 6_x0009_ACTIVA EN BOGOTA CON MAT # 2409537"/>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JUAN CARLOS SANCHEZ CANDIA"/>
    <s v=""/>
    <s v="juanc.sanchez@fiscalia.gov.co"/>
    <s v="E-mail"/>
    <s v=""/>
    <s v="3 Peticiones"/>
    <x v="0"/>
    <s v="Registros Publicos y Redes Emp"/>
    <s v="Derecho de peticion"/>
    <s v="."/>
    <s v="."/>
    <s v="2023 - 00237 SANTIAGO DE CALI, 24 DE AGOSTO DE 2023 SEÑORES FISCALIA GENERAL DE LA NACION ATENCIÓN: JUAN CARLOS SANCHEZ CANDIA GRUPO INVESTIGATIVO CONTRA LOS DELITOS FISCALES JUANC.SANCHEZ@FISCALIA.GOV.CO BOGOTÁ CORDIAL SALUDO DAMOS RESPUESTA A SU RADICADO N.C. 110016099366202310079 O.T. 5855 DEL 10 DE AGOSTO DE 2023, RECIBIDO EN LA CÁMARA DE COMERCIO DE BOGOTÁ Y REMITIDO A ESTA ENTIDAD EL 18 DE AGOSTO, EN EL CUAL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s v="."/>
    <s v="Finalizado"/>
    <s v="ECUARTAS"/>
    <d v="2023-08-24T00:00:00"/>
    <d v="2023-08-24T00:00:00"/>
    <s v="juanc.sanchez@fiscalia.gov.co.rpost.biz jueves 24/08/2023 4:14 p. m"/>
    <s v="N"/>
    <s v=""/>
    <x v="0"/>
    <s v=""/>
    <s v="N"/>
    <d v="2023-08-24T00:00:00"/>
    <d v="2023-08-24T00:00:00"/>
    <n v="2"/>
    <n v="15"/>
    <x v="0"/>
    <n v="15"/>
    <s v="cumple"/>
  </r>
  <r>
    <x v="0"/>
    <n v="2023005501"/>
    <x v="157"/>
    <s v="EN COMUNICACION DEL DIA 15082023 CON RAD. 20237830055261 DE LA FGN FISCALIA DELEGADA ANTE LA CORTE SUPREMA DE JUSTICIA BOGOTA DC ENVIADO VIA EMAIL A LA CC BOGOTA Y REMITIDO A LA CC CALI EL DIA 18082023 CON RAD. NO. 20230753097 POR TRASLADO POR COMPETENCIAS SOLICITAN SUMINISTRAR LOS CERTIFICADOS DE EXISTENCIA Y REPRESENTACION LEGAL O MATRICULA MERCANTIL QUE REGISTRE EL SR. VICTOR EDUARDO LOPEZ CUELLAR CC 79948490 A NIVEL NACIONAL CON PERSONAS JURIDICAS ESTABLECMIENTOS DE COMERCIO AGENCIAS O COMO SOCIO ACCIONISTA REP. LKEGAL PPAL O SUPL. MIENBRO DE JUNTA DIR. PPAL O SUPL. CONTADOR REV. FISCAL ADMINISTRADOR O LIQUIDADOR. NOTA LA CEDUAL APORTADA NO FIGURA REGISTRADA EN LA CCC"/>
    <s v="A"/>
    <s v="JCMARIN"/>
    <s v=" "/>
    <s v="Obrero"/>
    <d v="2023-08-22T00:00:00"/>
    <s v="Origino"/>
    <s v="NRESPONS"/>
    <s v="Registros Pub y Redes Emp"/>
    <s v="Back (Registro)"/>
    <s v="Finalizado"/>
    <s v=" "/>
    <s v="Asignado a"/>
    <s v="ECUARTAS"/>
    <s v="Registros Pub y Redes Emp"/>
    <s v="Back (Registro)"/>
    <d v="2023-08-22T00:00:00"/>
    <s v="A"/>
    <s v=""/>
    <m/>
    <m/>
    <m/>
    <m/>
    <m/>
    <m/>
    <m/>
    <s v="Sin Identificación"/>
    <m/>
    <s v="JOSE RICARDO CASTRO TRIANA"/>
    <s v="5702000EXT13747"/>
    <s v="joser.castro@fiscalia.gov.co"/>
    <s v="E-mail"/>
    <s v="3058362785"/>
    <s v="3 Peticiones"/>
    <x v="0"/>
    <s v="Registros Publicos y Redes Emp"/>
    <s v="Derecho de peticion"/>
    <s v="."/>
    <s v="."/>
    <s v="2023 - 00237 SANTIAGO DE CALI, 24 DE AGOSTO DE 2023 SEÑORES FISCALIA GENERAL DE LA NACION ATENCIÓN: JOSÉ RICARDO CASTRO TRIANA GRUPO DE POLICÍA JUDICIAL JOSER.CASTRO@FISCALIA.GOV.CO BOGOTÁ CORDIAL SALUDO DAMOS RESPUESTA A SU RADICADO 20237830055261 DEL 15 DE AGOSTO DE 2023, RECIBIDO EN LA CÁMARA DE COMERCIO DE BOGOTÁ Y REMITIDO A ESTA ENTIDAD EL 18 DE AGOSTO, EN EL CUAL SOLICITA: &quot;CERTIFICADOS DE EXISTENCIA Y REPRESENTACIÓN LEGAL Y/O MATRICULA MERCANTIL CORRESPONDIENTE, QUE REGISTRE EL SEÑOR VICTOR EDUARDO LOPEZ CUELLAR IDENTIFICADO CON CEDULA DE CIUDADANÍA NO. 79.948.490 ANIVEL NACIONAL, CON PERSONAS JURIDICAS, ESTABLECIMIENTOS DE COMERCIO Y/O AGENCIAS, YA SEA COMO SOCIO, ACCIONISTA, REPRESENTANTE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
    <s v="."/>
    <s v="Finalizado"/>
    <s v="ECUARTAS"/>
    <d v="2023-08-24T00:00:00"/>
    <d v="2023-08-24T00:00:00"/>
    <s v="joser.castro@fiscalia.gov.co.rpost.biz jueves 24/08/2023 4:26 p. m"/>
    <s v="N"/>
    <s v=""/>
    <x v="0"/>
    <s v=""/>
    <s v="N"/>
    <d v="2023-08-24T00:00:00"/>
    <d v="2023-08-24T00:00:00"/>
    <n v="2"/>
    <n v="15"/>
    <x v="0"/>
    <n v="15"/>
    <s v="cumple"/>
  </r>
  <r>
    <x v="0"/>
    <n v="2023005502"/>
    <x v="158"/>
    <s v="EN COMUNICACION DEL DIA 18082023 CON EMAIL ENVIADO A LA CC HONDA GUADUAS Y NORTE DEL TOLIMA REMITIDO A LA CC CALI EL DIA 22082023 CON RADICACION 20230756126 POR TRASLADO POR COMPETENCIAS MEDIANTE DERECHO DE PEITICON EL SR. JOSE LUIS CLAROS PARRA CC 1020812335 EN CALIDAD DE APODERADO DEL SR. DIEGO FERNANDO LIMAS MORENO CC 1014256150 REP. LEGAL DE LA SOCIEDAD TIERRALAND INGENIERIA SAS NIT 901230678-8 COMEDIDAMENTE SOLICITA SE INFORME SI EL SR. ELKIN SANTIAGO VENTURA CACERES CC 1033772391 SE ENCUENTRA REGISTRADO SEA COMO REP. LEGAL ACCIONISTA SITUACION DE CONTROL SOBRE ALGUNA SOCIEDAD REGISTRADA ANTE LA CCC - NOTA LA CEDUAL APORTADA NO FIGURA REGISTRADA EN LA CCC"/>
    <s v="A"/>
    <s v="JCMARIN"/>
    <s v=" "/>
    <s v="Obrero"/>
    <d v="2023-08-23T00:00:00"/>
    <s v="Origino"/>
    <s v="NRESPONS"/>
    <s v="Registros Pub y Redes Emp"/>
    <s v="Back (Registro)"/>
    <s v="Finalizado"/>
    <s v=" "/>
    <s v="Asignado a"/>
    <s v="ECUARTAS"/>
    <s v="Registros Pub y Redes Emp"/>
    <s v="Back (Registro)"/>
    <d v="2023-08-23T00:00:00"/>
    <s v="A"/>
    <s v=""/>
    <m/>
    <m/>
    <m/>
    <m/>
    <m/>
    <m/>
    <m/>
    <s v="Sin Identificación"/>
    <m/>
    <s v="JOSE LUIS CLAROS PARRA"/>
    <s v=""/>
    <s v="clarosabogado@hotmail.com"/>
    <s v="E-mail"/>
    <s v="3115664217"/>
    <s v="3 Peticiones"/>
    <x v="0"/>
    <s v="Registros Publicos y Redes Emp"/>
    <s v="Derecho de peticion"/>
    <s v="."/>
    <s v="."/>
    <s v=" 2023-00886 SANTIAGO DE CALI, 25 DE AGOSTO DE 2023 SEÑOR JOSE LUIS CLAROS PARRA CLAROSABOGADO@HOTMAIL.COM FLORENCIA - CAQUETÁ CORDIAL SALUDO, MEDIANTE ESCRITO, RECIBIDO EN LA CÁMARA DE COMERCIO DE HONDA, GUADUAS Y NORTE DEL TOLIMA Y REMITIDO A ESTA ENTIDAD EL 22 DE AGOSTO DE 2023, SOLICITÓ: &quot;SE INFORME SI EL SEÑOR ELKIN SANTIAGO VENTURA CACERES, IDENTIFICADO CON C.C. 1033772391 SE ENCUENTRA INSCRITO ANTE USTEDES, YA SEA COMO REPRESENTANTE LEGAL Y/O ACCIONISTA / SITUACIÓN DE CONTROL SOBRE ALGUNA SOCIEDAD REGISTRADA ANTE USTED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
    <s v="."/>
    <s v="Finalizado"/>
    <s v="ECUARTAS"/>
    <d v="2023-08-25T00:00:00"/>
    <d v="2023-08-25T00:00:00"/>
    <s v="'clarosabogado@hotmail.com.rpost.biz' viernes 25/08/2023 8:54 a. m"/>
    <s v="N"/>
    <s v=""/>
    <x v="0"/>
    <s v="Interés general y particular"/>
    <s v="N"/>
    <d v="2023-08-25T00:00:00"/>
    <d v="2023-08-25T00:00:00"/>
    <n v="2"/>
    <n v="15"/>
    <x v="0"/>
    <n v="15"/>
    <s v="cumple"/>
  </r>
  <r>
    <x v="0"/>
    <n v="2023005504"/>
    <x v="158"/>
    <s v="EN COMUNICACION DEL DIA 11082023 CON OFICIO GS-2023-SUBGA POJUD 29.25 DE AL POLICIA NACIONAL SECCIONLA BOGOTA D C ENVIADO VIA EMAIL A LA CC BOGOTA Y REMITIDO A LA CC CALI EL DIA 22082023 CON RAD. 20230756168 POR TRASALDO POR COMPETENCIAS SOLICITAN SUMINISTRAR LOS CERTIFICADOS DE EXISTENCIA Y REPRESENTACION LEGAL QUE FIGUREN REGISTRADOS PARA LAS SOCIEDADES QUE SE RELACIONAN EN EL OFICIO: - 1. PEDRO CLAVER BOTERO GIRALDO CC 70905304 ACTIVA_x0009_MEDELLIN PARA ANTIOQUIA MAT # 39714901/ - 2. ANDRES FELIPE ABAD ORTIZ CC 1196970111 ACTIVA MEDELLIN PARA ANTIOQUIA_x0009_MAT # 75261701/ - 3. ANDRES FELIPE GALLEGO URREA CC 1130679156 CANCELADA_x0009_CALI MAT # 723557"/>
    <s v="A"/>
    <s v="JCMARIN"/>
    <s v=" "/>
    <s v="Obrero"/>
    <d v="2023-08-23T00:00:00"/>
    <s v="Origino"/>
    <s v="NRESPONS"/>
    <s v="Registros Pub y Redes Emp"/>
    <s v="Back (Registro)"/>
    <s v="Finalizado"/>
    <s v=" "/>
    <s v="Asignado a"/>
    <s v="ECUARTAS"/>
    <s v="Registros Pub y Redes Emp"/>
    <s v="Back (Registro)"/>
    <d v="2023-08-23T00:00:00"/>
    <s v="A"/>
    <s v="MERCANTIL"/>
    <n v="723557"/>
    <m/>
    <m/>
    <m/>
    <m/>
    <m/>
    <m/>
    <s v="Inscrito"/>
    <m/>
    <s v="PAT KAROL SOLANGY CASTAÑO MONROY"/>
    <s v="5803380EXT93002"/>
    <s v="karol.castano4332@correo.policia.gov.co"/>
    <s v="E-mail"/>
    <s v=""/>
    <s v="3 Peticiones"/>
    <x v="0"/>
    <s v="Registros Publicos y Redes Emp"/>
    <s v="Derecho de peticion"/>
    <s v="."/>
    <s v="."/>
    <s v="2023-00628 SANTIAGO DE CALI, 25 DE AGOSTO DE 2023 SEÑORES MINISTERIO DE DEFENSA NACIONAL POLICIA NACIONAL ATENCIÓN: PATRULLERO KAROL SOLANGGY CASTAÑO MONROY INVESTIGADOR EXTINCIÓN DE DOMINIO KAROL.CASTANO4332@CORREO.POLICIA.GOV.CO BOGOTÁ D.C. CORDIAL SALUDO, DAMOS RESPUESTA A SU OFICIO GS2023-009875-POLFA DEL 11 DE AGOSTO DE 2023, RECIBIDO EN LA CÁMARA DE COMERCIO DE BOGOTÁ EL 14 DE AGOSTO Y REMITIDO A ESTA ENTIDAD EL 22 DE AGOSTO, EN EL QUE SOLICITA: &quot;SUMINISTRAR LOS CERTIFICADOS DE EXISTENCIA Y REPRESENTACIÓN LEGAL QUE FIGUREN REGISTRADAS PARA LAS SOCIEDADE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3-08-25T00:00:00"/>
    <d v="2023-08-25T00:00:00"/>
    <s v="karol.castano4332@correo.policia.gov.co.rpost.biz viernes 25/08/2023 10:55 a. m"/>
    <s v="N"/>
    <s v=""/>
    <x v="0"/>
    <s v=""/>
    <s v="N"/>
    <d v="2023-08-25T00:00:00"/>
    <d v="2023-08-25T00:00:00"/>
    <n v="2"/>
    <n v="15"/>
    <x v="0"/>
    <n v="15"/>
    <s v="cumple"/>
  </r>
  <r>
    <x v="0"/>
    <n v="2023005507"/>
    <x v="158"/>
    <s v="EN COMUNICACION DEL DIA 16082023 CON RAD. 20237830055771 DE LA FGN FISCALIA 9 DELEGADA ANTE LA CORTE SUPREMA DE JUSTICIA GRUPO TAREAS ESPECIALES BOGOTA DC SOLICITAN SUMINISTRAR LOS CERTIFICADOS DE EXISTENCIAY REPRESENTACION LEGAL DE LA SOCIEDAD CONSTRUCCIONES OBRAS Y CONSULTORIAS SAS NIT 900279457-5 - NOTA LA SOCIEDAD CONSTRUCCIONES, OBRAS Y CONSULTORIAS SAS CON NIT 900279457 - 5 FIGURA ACTIVA EN CALI MAT # 763043."/>
    <s v="A"/>
    <s v="JCMARIN"/>
    <s v=" "/>
    <s v="Obrero"/>
    <d v="2023-08-23T00:00:00"/>
    <s v="Origino"/>
    <s v="NRESPONS"/>
    <s v="Registros Pub y Redes Emp"/>
    <s v="Back (Registro)"/>
    <s v="Finalizado"/>
    <s v=" "/>
    <s v="Asignado a"/>
    <s v="ECUARTAS"/>
    <s v="Registros Pub y Redes Emp"/>
    <s v="Back (Registro)"/>
    <d v="2023-08-23T00:00:00"/>
    <s v="A"/>
    <s v="MERCANTIL"/>
    <n v="763043"/>
    <m/>
    <m/>
    <m/>
    <m/>
    <m/>
    <m/>
    <s v="Inscrito"/>
    <m/>
    <s v="JOSE RICARDO CASTRO TRIANA"/>
    <s v="5702022EXT13747"/>
    <s v="jose.castro@fiscalia.gov.co"/>
    <s v="E-mail"/>
    <s v=""/>
    <s v="3 Peticiones"/>
    <x v="0"/>
    <s v="Registros Publicos y Redes Emp"/>
    <s v="Derecho de peticion"/>
    <s v="."/>
    <s v="."/>
    <s v="2023 - 00237 SANTIAGO DE CALI, 25 DE AGOSTO DE 2023 SEÑORES FISCALIA GENERAL DE LA NACION ATENCIÓN: JOSÉ RICARDO CASTRO TRIANA GRUPO DE POLICÍA JUDICIAL JOSER.CASTRO@FISCALIA.GOV.CO BOGOTÁ CORDIAL SALUDO DAMOS RESPUESTA A SU RADICADO 20237830055771 DEL 16 DE AGOSTO DE 2023, RECIBIDO EN LA CÁMARA DE COMERCIO DE BOGOTÁ Y REMITIDO A ESTA ENTIDAD EL 22 DE AGOSTO, EN EL CUAL SOLICITA: &quot;CERTIFICADOS DE EXISTENCIA Y REPRESENTACIÓN LEGAL DE LA EMPRESA QUE SE RELACIONA A CONTINUACIÓN: CONSTRUCCIONES OBRAS Y CONSULTORÍAS S.A.S._x0009__x0009__x0009_NIT 900279457-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8-25T00:00:00"/>
    <d v="2023-08-25T00:00:00"/>
    <s v="joser.castro@fiscalia.gov.co.rpost.biz viernes 25/08/2023 11:09 a. m."/>
    <s v="N"/>
    <s v=""/>
    <x v="0"/>
    <s v=""/>
    <s v="N"/>
    <d v="2023-08-25T00:00:00"/>
    <d v="2023-08-25T00:00:00"/>
    <n v="2"/>
    <n v="15"/>
    <x v="0"/>
    <n v="15"/>
    <s v="cumple"/>
  </r>
  <r>
    <x v="0"/>
    <n v="2023005510"/>
    <x v="158"/>
    <s v="SEÑORES CAMARA DE COMERCIO DE CALI SOLICITO CERTIFICADO DE NO FIGURA A NOMBRE DE GLADYS OCAMPO HENAO C.C 31.303.875 DE CALI ATENTAMENTE, GLADYS OCAMPO HENAO"/>
    <s v="A"/>
    <s v="DCOLLAZO"/>
    <s v=" "/>
    <s v="Principal"/>
    <d v="2023-08-23T00:00:00"/>
    <s v="Origino"/>
    <s v="NRESPONS"/>
    <s v="Registros Pub y Redes Emp"/>
    <s v="Back (Registro)"/>
    <s v="Finalizado"/>
    <s v=" "/>
    <s v="Asignado a"/>
    <s v="CMARTINE"/>
    <s v="Registros Pub y Redes Emp"/>
    <s v="Juridica"/>
    <d v="2023-08-23T00:00:00"/>
    <s v="A"/>
    <s v=""/>
    <m/>
    <m/>
    <m/>
    <m/>
    <m/>
    <m/>
    <m/>
    <s v="Sin Identificación"/>
    <n v="31303875"/>
    <s v="GLADYS OCAMPO HENAO"/>
    <s v=""/>
    <s v="leonocampohenao1975@gmail.com"/>
    <s v="Presencial con Carta"/>
    <s v="3182914151"/>
    <s v="3 Peticiones"/>
    <x v="0"/>
    <s v="Registros Publicos y Redes Emp"/>
    <s v="Derecho de peticion"/>
    <s v="."/>
    <s v="."/>
    <s v="CONTESTADO CON CARTA 2023-00898 DEL 31 DE AGOSTO DE 2023, ASÍ: &quot;MEDIANTE ESCRITO RECIBIDO EL 23 DE AGOSTO DE 2023, SOLICITÓ A ESTA CÁMARA DE COMERCIO &quot;UNA CONSTANCIA O CERTIFICADO DE NO PROPIEDAD&quot; A NOMBRE DE GLADYS OCAMPO HENAO, IDENTIFICADA CON LA CÉDULA DE CIUDADANÍA NO. 313038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GLADYS OC"/>
    <s v="."/>
    <s v="Finalizado"/>
    <s v="CMARTINE"/>
    <d v="2023-08-31T00:00:00"/>
    <d v="2023-08-31T00:00:00"/>
    <s v=" "/>
    <s v="N"/>
    <s v=""/>
    <x v="0"/>
    <s v="Interés general y particular"/>
    <s v="N"/>
    <d v="2023-08-31T00:00:00"/>
    <d v="2023-08-31T00:00:00"/>
    <n v="6"/>
    <n v="15"/>
    <x v="0"/>
    <n v="15"/>
    <s v="cumple"/>
  </r>
  <r>
    <x v="0"/>
    <n v="2023005513"/>
    <x v="158"/>
    <s v="LA SRA. MARGOTH CORTES CAICEDO IDENTIFICADA CON CC # 31.976.268 SOLICITA UN CERTIFICADO DE QUE EL SR. EDINSON CAICEDO IDENTIFICADO CON CC # 16.929.968 EXP EN CALI NO FIGURA REGISTRADO, TRAMITE QUE DEBE PRESENTARLO ANTE EL CENTRO PENITENCIARIO. SE ANEXA FOTOCOPIA DE CEDULA"/>
    <s v="A"/>
    <s v="PGUARGUA"/>
    <s v=" "/>
    <s v="Principal"/>
    <d v="2023-08-23T00:00:00"/>
    <s v="Origino"/>
    <s v="NRESPONS"/>
    <s v="Registros Pub y Redes Emp"/>
    <s v="Back (Registro)"/>
    <s v="Finalizado"/>
    <s v=" "/>
    <s v="Asignado a"/>
    <s v="CMARTINE"/>
    <s v="Registros Pub y Redes Emp"/>
    <s v="Juridica"/>
    <d v="2023-08-23T00:00:00"/>
    <s v="A"/>
    <s v="MERCANTIL"/>
    <m/>
    <m/>
    <m/>
    <m/>
    <m/>
    <m/>
    <m/>
    <s v="Sin Identificación"/>
    <n v="31976268"/>
    <s v="MARGOTH CORTES CAICEDO"/>
    <s v=""/>
    <s v="margoth64@gmail.com"/>
    <s v="Presencial Verbal"/>
    <s v="3136630278"/>
    <s v="3 Peticiones"/>
    <x v="0"/>
    <s v="Registros Publicos y Redes Emp"/>
    <s v="Derecho de peticion"/>
    <s v="."/>
    <s v="."/>
    <s v="CONTESTADO CON CARTA 2023-00899 DEL 31 DE AGOSTO DE 2023, ASÍ: &quot;MEDIANTE PETICIÓN DEL 23 DE AGOSTO DE 2023, SOLICITÓ A ESTA CÁMARA DE COMERCIO UN CERTIFICADO DE NO FIGURA A NOMBRE DE ÉDINSON CAICEDO, IDENTIFICADO CON LA CÉDULA DE CIUDADANÍA NO. 16.929.96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ÉDINSON CAICEDO, IDENTIFICADO CON LA "/>
    <s v="."/>
    <s v="Finalizado"/>
    <s v="CMARTINE"/>
    <d v="2023-08-31T00:00:00"/>
    <d v="2023-08-31T00:00:00"/>
    <s v=" "/>
    <s v="N"/>
    <s v=""/>
    <x v="0"/>
    <s v="Interés general y particular"/>
    <s v="N"/>
    <d v="2023-08-31T00:00:00"/>
    <d v="2023-08-31T00:00:00"/>
    <n v="6"/>
    <n v="15"/>
    <x v="0"/>
    <n v="15"/>
    <s v="cumple"/>
  </r>
  <r>
    <x v="0"/>
    <n v="2023005517"/>
    <x v="158"/>
    <s v="EN COMUNICACION DEL DIA 22082023 CON EMAIL ENVIADO A CONTACTO CCC MEDIANTE DER DE PETICION LA SRA. CRISTINA OSPINA OSORIO CC 66957586 SOLICITA SE SIRVA INFORMAR CUANTAS SOCIEDADES SE CREARON DE ENERO 01 DE 2020 A JULIO 30 DE 2023, DISCRIMINADA POR CADA PROTOTIPO SOCIETARIO MES A MES. ¿ SE SIRVAN INFORMAR CUANTAS SOCIEDADES SE LIQUIDARON DE ENERO 01 DE 2020 A JULIO 30 DE 2023 DISCRIMINADA POR CADA PROTOTIPO SOCIETARIO MES A MES. ¿ SE SIRVAN INFORMAR CUANTAS SOCIEDADES HAY A LA FECHA DISCRIMINADO POR PROTOTIPO SOCIETARIOS."/>
    <s v="A"/>
    <s v="JCMARIN"/>
    <s v=" "/>
    <s v="Obrero"/>
    <d v="2023-08-23T00:00:00"/>
    <s v="Origino"/>
    <s v="NRESPONS"/>
    <s v="Registros Pub y Redes Emp"/>
    <s v="Back (Registro)"/>
    <s v="Finalizado"/>
    <s v=" "/>
    <s v="Asignado a"/>
    <s v="ECUARTAS"/>
    <s v="Registros Pub y Redes Emp"/>
    <s v="Back (Registro)"/>
    <d v="2023-08-23T00:00:00"/>
    <s v="A"/>
    <s v=""/>
    <m/>
    <m/>
    <m/>
    <m/>
    <m/>
    <m/>
    <m/>
    <s v="Sin Identificación"/>
    <m/>
    <s v="CRISTINA OSPINA OSORIO"/>
    <s v=""/>
    <s v="cristina.ospina01@unicatolica.edu.co"/>
    <s v="E-mail"/>
    <s v="3165141696"/>
    <s v="3 Peticiones"/>
    <x v="0"/>
    <s v="Registros Publicos y Redes Emp"/>
    <s v="Derecho de peticion"/>
    <s v="."/>
    <s v="."/>
    <s v="2023-00844 SANTIAGO DE CALI, 28 DE AGOSTO DE 2023 SEÑORA CRISTINA OSPINA OSORIO CRISTINA.OSPINA01@UNICATOLICA.EDU.CO LA CIUDAD CORDIAL SALUDO, DAMOS RESPUESTA A SU ESCRITO DEL 22 DE AGOSTO DE 2023, RECIBIDO EN ESTA ENTIDAD EL 23 DE AGOSTO, EN EL QUE SOLICITA: &quot;INFORMAR CUANTAS SOCIEDADES SE CREARON DE ENERO 01 DE2020 A JULIO 30 DE 2023, DISCRIMINADA POR CADA PROTOTIPO SOCIETARIO MES A MES. OSE SIRVAN INFORMAR CUANTAS SOCIEDADES SE LIQUIDARON DE ENERO 01 DE 2020 A JULIO 30 DE 2023DISCRIMINADA POR CADA PROTOTIPO SOCIETARIO MES A MES. OSE SIRVAN INFORMAR CUANTAS SOCIEDADES HAY A LA FECHA DISCRIMINADO POR PROTOTIPO SOCIETARI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
    <s v="."/>
    <s v="Finalizado"/>
    <s v="ECUARTAS"/>
    <d v="2023-08-28T00:00:00"/>
    <d v="2023-08-28T00:00:00"/>
    <s v="cristina.ospina01@unicatolica.edu.co.rpost.biz lunes 28/08/2023 3:17 p. m"/>
    <s v="N"/>
    <s v=""/>
    <x v="0"/>
    <s v="Interés general y particular"/>
    <s v="N"/>
    <d v="2023-08-28T00:00:00"/>
    <d v="2023-08-28T00:00:00"/>
    <n v="3"/>
    <n v="15"/>
    <x v="0"/>
    <n v="15"/>
    <s v="cumple"/>
  </r>
  <r>
    <x v="0"/>
    <n v="2023005518"/>
    <x v="158"/>
    <s v=" EN COMUNICACION DEL DIA 22082023 CON RAD 22-236468 DE LA S I C BOGOTA DC ENVIADO VIA EMAIL A CONTACTO CCC SE LES SOLICITAMOS QUE REMITAN LA SIGUIENTE INFORMACIÓN RESPECTO DE LA PERSONA JURÍDICA QUE SE ENUNCIA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 1. DELTEC S A NIT 800166199-1 - NOTA LA SOCIEDAD CONSULTADA DELTEC S.A. NIT 800166199 - 1_x0009_ACTIVA EN CALI_x0009_CON MAT # 315807"/>
    <s v="A"/>
    <s v="JCMARIN"/>
    <s v=" "/>
    <s v="Obrero"/>
    <d v="2023-08-23T00:00:00"/>
    <s v="Origino"/>
    <s v="NRESPONS"/>
    <s v="Registros Pub y Redes Emp"/>
    <s v="Back (Registro)"/>
    <s v="Finalizado"/>
    <s v=" "/>
    <s v="Asignado a"/>
    <s v="ECUARTAS"/>
    <s v="Registros Pub y Redes Emp"/>
    <s v="Back (Registro)"/>
    <d v="2023-08-23T00:00:00"/>
    <s v="A"/>
    <s v="MERCANTIL"/>
    <n v="315807"/>
    <m/>
    <m/>
    <m/>
    <m/>
    <m/>
    <m/>
    <s v="Inscrito"/>
    <m/>
    <s v="MARIO ALEJANDRO FRANCO VANEGAS"/>
    <s v="5870000"/>
    <s v="o contactenos@sic.gov.co."/>
    <s v="E-mail"/>
    <s v=""/>
    <s v="3 Peticiones"/>
    <x v="0"/>
    <s v="Registros Publicos y Redes Emp"/>
    <s v="Derecho de peticion"/>
    <s v="."/>
    <s v="."/>
    <s v="SANTIAGO DE CALI, 1 DE SEPTIEMBRE DE 2023 SEÑORES SUPERINTENDENCIA DE INDUSTRIA Y COMERCIO ATENCIÓN: MARIO ALEJANDRO FRANCO VANEGAS COORDINADOR GRUPO DE TRABAJO ÉLITE CONTRA COLUSIONES CONTACTENOS@SIC.GOV.CO BOGOTÁ D.C. CORDIAL SALUDO, DAMOS RESPUESTA A SU OFICIO RADICACIÓN 22-236468 DEL 22 DE AGOSTO DE 2023, RECIBIDO EN ESTA ENTIDAD EL MISMO DÍA,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quot; DELTEC S.A._x0009__x0009__x0009_NIT 800166199-1 AL RESPECTO, LE INFORMAMOS QUE LAS CÁMARAS DE COMERCIO DEBEN CEÑIRSE A LO ESTRICTAMENTE CONSAGRADO EN EL ORDENAMIENTO JURÍDICO Y, POR LO TANTO, SOLO PUEDEN HACER LO QUE LA LEY LAS FACULTA, DE TAL MANERA QUE EL ARTÍCULO"/>
    <s v="."/>
    <s v="Finalizado"/>
    <s v="ECUARTAS"/>
    <d v="2023-08-30T00:00:00"/>
    <d v="2023-09-01T00:00:00"/>
    <s v="contactenos@sic.gov.co.rpost.biz viernes 01/09/2023 3:29 p. m."/>
    <s v="N"/>
    <s v=""/>
    <x v="0"/>
    <s v=""/>
    <s v="N"/>
    <d v="2023-09-01T00:00:00"/>
    <d v="2023-09-01T00:00:00"/>
    <n v="7"/>
    <n v="15"/>
    <x v="0"/>
    <n v="15"/>
    <s v="cumple"/>
  </r>
  <r>
    <x v="0"/>
    <n v="2023005519"/>
    <x v="158"/>
    <s v="BUEN DIA , SE SOLICITA POR PARTE DEL USUARIO UN CERTIFICADO DE NO FIGURA A NOMBRE DE VICTOR MARIO CUENCUA CANTILLO CON CEDULA 16.887.956 EN LA CUAL SE VERIFICA EN LA PAGINA DEL RUES Y EN LA PAGINA DEL SIRP NO PRESENTA NINGUN REGISTRO EN LA CAMARA DE COMERCIO SE SOLICITA ENVIAR AL CORREO VMCUENK@GMAIL.COM TELEFONO 3132360136"/>
    <s v="A"/>
    <s v="MCRUZ"/>
    <s v=" "/>
    <s v="Jamundi"/>
    <d v="2023-08-23T00:00:00"/>
    <s v="Origino"/>
    <s v="NRESPONS"/>
    <s v="Registros Pub y Redes Emp"/>
    <s v="Back (Registro)"/>
    <s v="Finalizado"/>
    <s v=" "/>
    <s v="Asignado a"/>
    <s v="CMARTINE"/>
    <s v="Registros Pub y Redes Emp"/>
    <s v="Juridica"/>
    <d v="2023-08-23T00:00:00"/>
    <s v="A"/>
    <s v=""/>
    <m/>
    <m/>
    <m/>
    <m/>
    <m/>
    <m/>
    <m/>
    <s v="Sin Identificación"/>
    <n v="59805405"/>
    <s v="ANA LIDA APRAEZ"/>
    <s v="3116092303"/>
    <s v="juan.apraez9826@gmail.com"/>
    <s v="Presencial Verbal"/>
    <s v=""/>
    <s v="3 Peticiones"/>
    <x v="0"/>
    <s v="Registros Publicos y Redes Emp"/>
    <s v="Derecho de peticion"/>
    <s v="."/>
    <s v="."/>
    <s v="CONTESTADO CON CARTA 2023-00905 DEL 31 DE AGOSTO DE 2023, ASÍ: &quot;MEDIANTE PETICIÓN DEL 23 DE AGOSTO DE 2023, SOLICITÓ A ESTA CÁMARA DE COMERCIO UN CERTIFICADO DE NO FIGURA A NOMBRE DE VÍCTOR MARIO CUENCA CANTILLO, IDENTIFICADO CON LA CÉDULA DE CIUDADANÍA NO. 1688795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VÍCTOR MARIO CUENCA CANTIL"/>
    <s v="."/>
    <s v="Finalizado"/>
    <s v="CMARTINE"/>
    <d v="2023-08-31T00:00:00"/>
    <d v="2023-08-31T00:00:00"/>
    <s v=" "/>
    <s v="N"/>
    <s v=""/>
    <x v="0"/>
    <s v="Interés general y particular"/>
    <s v="N"/>
    <d v="2023-08-31T00:00:00"/>
    <d v="2023-08-31T00:00:00"/>
    <n v="6"/>
    <n v="15"/>
    <x v="0"/>
    <n v="15"/>
    <s v="cumple"/>
  </r>
  <r>
    <x v="0"/>
    <n v="2023005521"/>
    <x v="158"/>
    <s v="EN COMUNICACION DEL DIA 10082023 CON EMAIL ENVIADO A LA CC BOGOTA Y REMITIDO A LA CC CALI EL DIA 22082023 CON RAD. NO. 20230756949 POR TRASLADO POR COMPETENCIAS MEDIANTE PETICION EL SR. CARLOS ARTURO DONOSO TORRES CC 80150326 SOLICITA INFORMACION SOBRE LOCALES COMERCIALES EN BOGOTA Y A NIVEL NACIONAL QUE APAREZCAN A SU NOMBRE. - NOTA LA CEDULA APORTADA NO FIGURA CON REGISTROS EN LA CCC"/>
    <s v="A"/>
    <s v="JCMARIN"/>
    <s v=" "/>
    <s v="Obrero"/>
    <d v="2023-08-23T00:00:00"/>
    <s v="Origino"/>
    <s v="NRESPONS"/>
    <s v="Registros Pub y Redes Emp"/>
    <s v="Back (Registro)"/>
    <s v="Finalizado"/>
    <s v=" "/>
    <s v="Asignado a"/>
    <s v="CMARTINE"/>
    <s v="Registros Pub y Redes Emp"/>
    <s v="Juridica"/>
    <d v="2023-08-23T00:00:00"/>
    <s v="A"/>
    <s v=""/>
    <m/>
    <m/>
    <m/>
    <m/>
    <m/>
    <m/>
    <m/>
    <s v="Sin Identificación"/>
    <m/>
    <s v="CARLOS ARTURO DONOSO TORRES"/>
    <s v=""/>
    <s v=""/>
    <s v=""/>
    <s v=""/>
    <s v="3 Peticiones"/>
    <x v="0"/>
    <s v="Registros Publicos y Redes Emp"/>
    <s v="Derecho de peticion"/>
    <s v="."/>
    <s v="."/>
    <s v="CONTESTADO CON CARTA 2023-00915 DEL 1 DE SEPTIEMBRE DE 2023, ASÍ: &quot;MEDIANTE ESCRITO RECIBIDO EN LA CÁMARA DE COMERCIO DE BOGOTÁ Y REMITIDO A ESTA ENTIDAD EL 22 DE AGOSTO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
    <s v="."/>
    <s v="Finalizado"/>
    <s v="CMARTINE"/>
    <d v="2023-09-01T00:00:00"/>
    <d v="2023-09-01T00:00:00"/>
    <s v=" "/>
    <s v="N"/>
    <s v=""/>
    <x v="0"/>
    <s v="Interés general y particular"/>
    <s v="N"/>
    <d v="2023-09-01T00:00:00"/>
    <d v="2023-09-01T00:00:00"/>
    <n v="7"/>
    <n v="15"/>
    <x v="0"/>
    <n v="15"/>
    <s v="cumple"/>
  </r>
  <r>
    <x v="0"/>
    <n v="2023005528"/>
    <x v="158"/>
    <s v="SE SOLICITA PRORROGA DE PLAZO PARA SUBSANAR REQUERIMIENTO DEL RADICADO 20230644744 DE LA ENTIDAD ASOCIACION PARA EL TRABAJO Y DESARROLLO COMUNITARIO &quot;ASODESCO&quot; REQUERIDO POR LA DRA. XIOMARA FIGUEROA"/>
    <s v="A"/>
    <s v="JCMARIN"/>
    <s v=" "/>
    <s v="Obrero"/>
    <d v="2023-08-23T00:00:00"/>
    <s v="Origino"/>
    <s v="NRESPONS"/>
    <s v="Registros Pub y Redes Emp"/>
    <s v="Back (Registro)"/>
    <s v="Finalizado"/>
    <s v=" "/>
    <s v="Asignado a"/>
    <s v="XFIGUERO"/>
    <s v="Registros Pub y Redes Emp"/>
    <s v="Juridica"/>
    <d v="2023-08-23T00:00:00"/>
    <s v="A"/>
    <s v="ESAL"/>
    <m/>
    <n v="20230644744"/>
    <m/>
    <m/>
    <m/>
    <m/>
    <m/>
    <s v="Sin Identificación"/>
    <m/>
    <s v="JUAN CAMILO ESCOBAR VEGA"/>
    <s v=""/>
    <s v="josedomingoescobar@yahoo.es"/>
    <s v="E-mail"/>
    <s v="3005259683"/>
    <s v="3 Peticiones"/>
    <x v="6"/>
    <s v="Registros Publicos y Redes Emp"/>
    <s v="Derecho de peticion"/>
    <s v="."/>
    <s v="."/>
    <s v="SE CONCEDE LA PRÓRROGA DE LA RAD. 20230644744 HASTA EL 25/09/2023."/>
    <s v="."/>
    <s v="Finalizado"/>
    <s v="XFIGUERO"/>
    <d v="2023-08-24T00:00:00"/>
    <d v="2023-08-24T00:00:00"/>
    <s v=" "/>
    <s v="N"/>
    <s v=""/>
    <x v="0"/>
    <s v="Interés general y particular"/>
    <s v="N"/>
    <d v="2023-08-24T00:00:00"/>
    <d v="2023-08-24T00:00:00"/>
    <n v="1"/>
    <n v="15"/>
    <x v="0"/>
    <n v="15"/>
    <s v="cumple"/>
  </r>
  <r>
    <x v="0"/>
    <n v="2023005529"/>
    <x v="158"/>
    <s v="SE SOLICITA PRORROGA DE PLAZO PARA SUBSANAR EL REQUERIMIENTO HECHO A LA RAD. 20230657971 DE AL SOCIEDAD BITUVIAL SAS NIT 900531654 HECHO POR EL DR. WILLIAM BURBANO"/>
    <s v="A"/>
    <s v="JCMARIN"/>
    <s v=" "/>
    <s v="Obrero"/>
    <d v="2023-08-23T00:00:00"/>
    <s v="Origino"/>
    <s v="NRESPONS"/>
    <s v="Registros Pub y Redes Emp"/>
    <s v="Front (Cajas)"/>
    <s v="Finalizado"/>
    <s v=" "/>
    <s v="Asignado a"/>
    <s v="MVELASCO"/>
    <s v="Registros Pub y Redes Emp"/>
    <s v="Back Correcciones Registro"/>
    <d v="2023-08-23T00:00:00"/>
    <s v="A"/>
    <s v="MERCANTIL"/>
    <n v="847717"/>
    <n v="20230657971"/>
    <m/>
    <m/>
    <m/>
    <m/>
    <m/>
    <s v="Inscrito"/>
    <m/>
    <s v="NORMA CONSTANZA GOMEZ ARIAS"/>
    <s v=""/>
    <s v="luzadrianasalasguzman@gmail.com"/>
    <s v="E-mail"/>
    <s v=""/>
    <s v="3 Peticiones"/>
    <x v="6"/>
    <s v="Registros Publicos y Redes Emp"/>
    <s v="Derecho de peticion"/>
    <s v="."/>
    <s v="."/>
    <s v="EL INTERESADO SOLICITÓ LA AMPLIACIÓN DEL TÉRMINO ANTES DE QUE SE VENCIERA EL PLAZO PARA SUBSANAR, SIN EMBARGO, COMO LA PRÓRROGA NO FUE INCLUIDA EN EL MÓDULO DE DEVOLUCIONES, SE APLICÓ EL DESISTIMIENTO TÁCITO, POR LO TANTO, SE DEBE RETIRAR LA RESOLUCIÓN DE DESISTIMIENTO TÁCITO Y LA RADICACIÓN 20230657971 DEBE QUEDAR EN REQUERIMIENTO. ME INFORMAN CUANDO SE HAYA HECHO PARA PODER APLICARLE LA PRÓRROGA EN EL MÓDULO DE DEVOLUCIONES. SE APLICÓ LA PRÓRROGA EN EL SISTEMA."/>
    <s v="."/>
    <s v="Finalizado"/>
    <s v="CBOTERO"/>
    <d v="2023-08-24T00:00:00"/>
    <d v="2023-08-24T00:00:00"/>
    <s v=" "/>
    <s v="N"/>
    <s v=""/>
    <x v="0"/>
    <s v="Interés general y particular"/>
    <s v="N"/>
    <d v="2023-08-24T00:00:00"/>
    <d v="2023-08-24T00:00:00"/>
    <n v="1"/>
    <n v="15"/>
    <x v="0"/>
    <n v="15"/>
    <s v="cumple"/>
  </r>
  <r>
    <x v="0"/>
    <n v="2023005532"/>
    <x v="159"/>
    <s v="EN COMUNICACION DEL DIA 16082023 CON OFICIO GS-2023-105222 AICOR - GRULA DE LA POLICIA NACIONAL SECCIONAL BOGOTA DC ENVIADO VIA EMAIL A LA CC BOGOTA Y REMITRIDO A LA CC CALI EL DIA 23082023 CON RAD. 20230759187 POR TRASLADO POR COMPETENCIAS SOLICITAN CERTIFICADOS DE EXISTENCIA Y REPRESENTACION LEGAL Y/O CERTIFICADO DE MATRICULA MERCANTIL DE LOS SEÑORES: TIANA MELISA FONSECA PRECIADO CC 1143831865 - JULIANA MORENO PRECIADO CC 1130611436 FIGURA CANCELADA EN CALI MAT # 666850 Y EDWIN SEPULVEDA RIVERA CC 16768232 FIGURA ACTIVA EN CALI MAT # 287737"/>
    <s v="A"/>
    <s v="JCMARIN"/>
    <s v=" "/>
    <s v="Obrero"/>
    <d v="2023-08-24T00:00:00"/>
    <s v="Origino"/>
    <s v="NRESPONS"/>
    <s v="Registros Pub y Redes Emp"/>
    <s v="Back (Registro)"/>
    <s v="Finalizado"/>
    <s v=" "/>
    <s v="Asignado a"/>
    <s v="ECUARTAS"/>
    <s v="Registros Pub y Redes Emp"/>
    <s v="Back (Registro)"/>
    <d v="2023-08-24T00:00:00"/>
    <s v="A"/>
    <s v=""/>
    <m/>
    <m/>
    <m/>
    <m/>
    <m/>
    <m/>
    <m/>
    <s v="Sin Identificación"/>
    <m/>
    <s v="PQT JUAN DAVID SANCHEZ TAPIA"/>
    <s v="5159700EXT30421"/>
    <s v="tapia.juan@correo.policia.gov.co"/>
    <s v="E-mail"/>
    <s v="3188170807"/>
    <s v="3 Peticiones"/>
    <x v="0"/>
    <s v="Registros Publicos y Redes Emp"/>
    <s v="Derecho de peticion"/>
    <s v="."/>
    <s v="."/>
    <s v="2023 - 00349 SANTIAGO DE CALI, 26 DE AGOSTO DE 2023 SEÑORES MINISTERIO DE DEFENSA NACIONAL POLICIA NACIONAL ATENCIÓN: PATRULLERO JUAN DAVID SANCHEZ TAPIA INVESTIGADOR CRIMINAL TAPIA.JUAN@CORREO.POLICIA.GOV.CO LA CIUDAD CORDIAL SALUDO, DAMOS RESPUESTA A SU OFICIO GS-2023-105222/AICOR-GRULA RADICADO: 110016000000202301807 DEL 16 DE AGOSTO DE 2023, RECIBIDO EN LA CÁMARA DE COMERCIO DE BOGOTÁ Y REMITIDO A ESTA ENTIDAD EL 23 DE AGOSTO, EN EL QUE SOLICITA: &quot;CERTIFICADO DE EXISTENCIA Y REPRESENTACIÓN LEGAL Y CERTIFICADO DE MATRÍCULA MERCANTIL DE LAS SIGUIENTES PERSON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8-26T00:00:00"/>
    <d v="2023-08-26T00:00:00"/>
    <s v="tapia.juan@correo.policia.gov.co.rpost.biz sábado 26/08/2023 12:01 p. m."/>
    <s v="N"/>
    <s v=""/>
    <x v="0"/>
    <s v=""/>
    <s v="N"/>
    <d v="2023-08-26T00:00:00"/>
    <d v="2023-08-26T00:00:00"/>
    <n v="1"/>
    <n v="15"/>
    <x v="0"/>
    <n v="15"/>
    <s v="cumple"/>
  </r>
  <r>
    <x v="0"/>
    <n v="2023005534"/>
    <x v="159"/>
    <s v="EN COMUNICACION DEL DIA 14082023 CON EMAIL ENVIADO A LA CC BOGOTA Y REMITIDO A LA CC CALI EL DIA 23082023 CON RAD. 20230759500 POR TRASLADO POR COMPETENCIAS MEDIANTE PETICION EL SR. DIEGO ARMANDO BARRETO CALLEJAS CC 11206566 SOLICITA SE LE CERTIFIQUE QUE NO POSEE NEGOCIO ESTABLECIMIENTOS DE COMERCIO O RELACION ALGUNA ANTE LA CAMARA DE COMERCIO COMO COMERCIANTE A NIVEL NACIONAL"/>
    <s v="A"/>
    <s v="JCMARIN"/>
    <s v=" "/>
    <s v="Obrero"/>
    <d v="2023-08-24T00:00:00"/>
    <s v="Origino"/>
    <s v="NRESPONS"/>
    <s v="Registros Pub y Redes Emp"/>
    <s v="Back (Registro)"/>
    <s v="Finalizado"/>
    <s v=" "/>
    <s v="Asignado a"/>
    <s v="CMARTINE"/>
    <s v="Registros Pub y Redes Emp"/>
    <s v="Juridica"/>
    <d v="2023-08-24T00:00:00"/>
    <s v="A"/>
    <s v=""/>
    <m/>
    <m/>
    <m/>
    <m/>
    <m/>
    <m/>
    <m/>
    <s v="Sin Identificación"/>
    <m/>
    <s v="DIEGO ARMANDO BARRETO CALLEJAS"/>
    <s v=""/>
    <s v=""/>
    <s v="E-mail"/>
    <s v=""/>
    <s v="3 Peticiones"/>
    <x v="0"/>
    <s v="Registros Publicos y Redes Emp"/>
    <s v="Derecho de peticion"/>
    <s v="."/>
    <s v="."/>
    <s v="CONTESTADO CON CARTA 2023-00916 DEL 1 DE SEPTIEMBRE DE 2023, ASÍ: &quot;MEDIANTE ESCRITO RECIBIDO EN LA CÁMARA DE COMERCIO DE BOGOTÁ Y REMITIDO A ESTA ENTIDAD EL 23 DE AGOSTO DE 2023, SOLICITÓ &quot;GENERACIÓN DEL CERTIFICADO QUE PRUEBA QUE NO POSEO NEGOCIO, ESTABLECIMIENTO COMERCIAL O RELACIÓN ALGUNA ANTE LA CÁMARA DE COMERCIO, POR CONCEPTOS COMERCIALES, SEGÚN LA BASE DE DAT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
    <s v="."/>
    <s v="Finalizado"/>
    <s v="CMARTINE"/>
    <d v="2023-09-01T00:00:00"/>
    <d v="2023-09-01T00:00:00"/>
    <s v=" "/>
    <s v="N"/>
    <s v=""/>
    <x v="0"/>
    <s v="Interés general y particular"/>
    <s v="N"/>
    <d v="2023-09-01T00:00:00"/>
    <d v="2023-09-01T00:00:00"/>
    <n v="6"/>
    <n v="15"/>
    <x v="0"/>
    <n v="15"/>
    <s v="cumple"/>
  </r>
  <r>
    <x v="0"/>
    <n v="2023005535"/>
    <x v="159"/>
    <s v="EN COMUNICACION DEL DIA 23082023 CON EMAIL ENVIADO A CONTACTO CCC MEDIANTE PETICION DE LA C S J SALA DE DESCONGESTION LABORAL BOGOTA DC LA SEÑORA LINA MARCELA ROJAS CAICEDO POR MEDIO DEL PRESENTE COMEDIDAMENTE SOLICITO SE REMITA A SU CORREO COPIA DEL REGISTRO MERCANTIL DE LA EMPRESA CEREMONIAS LTDA. CON EL FIN DE OBTENER LA DIRECCIÓN DE NOTIFICACIÓN, QUE PERMITA CUMPLIR LA ORDEN IMPARTIDA EN LA PROVIDENCIA CSJ AL2023-2023, POR LA MAGISTRADA ANA MARÍA MUÑOZ SEGURA. EN LA QUE SE MANDA A OFICIAR A LA REFERIDA EMPRESA- NOTA LA SOCIEDAD CEREMONIAS LIMITADA NIT 800090449-1 FIGURA ACTIVA EN CALI MAT 239279"/>
    <s v="A"/>
    <s v="JCMARIN"/>
    <s v=" "/>
    <s v="Obrero"/>
    <d v="2023-08-24T00:00:00"/>
    <s v="Origino"/>
    <s v="NRESPONS"/>
    <s v="Registros Pub y Redes Emp"/>
    <s v="Back (Registro)"/>
    <s v="Finalizado"/>
    <s v=" "/>
    <s v="Asignado a"/>
    <s v="ECUARTAS"/>
    <s v="Registros Pub y Redes Emp"/>
    <s v="Back (Registro)"/>
    <d v="2023-08-24T00:00:00"/>
    <s v="A"/>
    <s v="MERCANTIL"/>
    <n v="239279"/>
    <m/>
    <m/>
    <m/>
    <m/>
    <m/>
    <m/>
    <s v="Inscrito"/>
    <m/>
    <s v="LINA MARCELA ROJAS CAICEDO"/>
    <s v="5622000EXT1506"/>
    <s v="linarc@cortesuprema.gov.co"/>
    <s v="E-mail"/>
    <s v=""/>
    <s v="3 Peticiones"/>
    <x v="0"/>
    <s v="Registros Publicos y Redes Emp"/>
    <s v="Derecho de peticion"/>
    <s v="."/>
    <s v="."/>
    <s v="2023 - 00236 SANTIAGO DE CALI, 28 DE AGOSTO DE 2023 SEÑORES CORTE SUPREMA DE JUSTICIA SECRETARÍA SALA DE DESCONGESTIÓN LABORAL ATENCIÓN: LINA MARCELA ROJAS CAICEDO OFICIAL MAYOR LINARC@CORTESUPREMA.GOV.CO BOGOTÁ D.C. CORDIAL SALUDO DAMOS RESPUESTA AL CORREO ELECTRÓNICO DEL 23 DE AGOSTO DE 2023 RECIBIDO EN ESTA ENTIDAD EL MISMO DÍA, EN EL QUE SOLICITA &quot;COPIA DEL REGISTRO MERCANTIL DE LA EMPRESA CEREMONIAS LTDA. CON EL FIN DE OBTENER LA DIRECCIÓN DE NOTIFICACIÓN, QUE PERMITA CUMPLIR LA ORDEN IMPARTIDA EN LA PROVIDENCIA CSJ AL2023-202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ECUARTAS"/>
    <d v="2023-09-01T00:00:00"/>
    <d v="2023-09-01T00:00:00"/>
    <s v="linarc@cortesuprema.gov.co.rpost.biz lunes 28/08/2023 11:39 a. m"/>
    <s v="N"/>
    <s v=""/>
    <x v="0"/>
    <s v=""/>
    <s v="N"/>
    <d v="2023-09-01T00:00:00"/>
    <d v="2023-09-01T00:00:00"/>
    <n v="6"/>
    <n v="15"/>
    <x v="0"/>
    <n v="15"/>
    <s v="cumple"/>
  </r>
  <r>
    <x v="0"/>
    <n v="2023005539"/>
    <x v="159"/>
    <s v="EN COMUNICACION DEL DIA 18082023 CON EMAIL ENVIADO A CONTACTO CCC MEDIANTE PETICION EL SR. JHON ALEXANDER VANEGAS CURREA CC 79644938 REP. LEGAL DE LA SOCIEDAD AECSAS SAS NIT 830059718-5 SOLICITA SE ACTUALICE EL NOMBRE EN LA RESEÑA DE LA AGENCIA ABOGADOS ESPECIALIZADOS EN COBRANZAS MAT 998587-2"/>
    <s v="A"/>
    <s v="JCMARIN"/>
    <s v=" "/>
    <s v="Obrero"/>
    <d v="2023-08-24T00:00:00"/>
    <s v="Origino"/>
    <s v="NRESPONS"/>
    <s v="Registros Pub y Redes Emp"/>
    <s v="Empresario"/>
    <s v="Finalizado"/>
    <s v=" "/>
    <s v="Asignado a"/>
    <s v="MVELASCO"/>
    <s v="Registros Pub y Redes Emp"/>
    <s v="Back Correcciones Registro"/>
    <d v="2023-08-24T00:00:00"/>
    <s v="A"/>
    <s v="MERCANTIL"/>
    <n v="998587"/>
    <m/>
    <m/>
    <m/>
    <m/>
    <m/>
    <m/>
    <s v="Inscrito"/>
    <m/>
    <s v="JHON ALEXANDER VANEGAS CURREA"/>
    <s v="7420719EXT14117"/>
    <s v="aec@aecsa.com.co"/>
    <s v="E-mail"/>
    <s v=""/>
    <s v="2 Del tramite del documento"/>
    <x v="9"/>
    <s v="Registros Publicos y Redes Emp"/>
    <s v="Inscripción"/>
    <s v="."/>
    <s v="."/>
    <s v="AL INSCRITO 998587 PROCEDE A ACTUALIZAR LA RAZÓN SOCIAL DE LA RESEÑA QUEDANDO ASI AECSA S.A.S. SE NOTIFICA AL USUARIO AL CORREO ELECTRÓNICO REPORTADO EN EL RECLAMO."/>
    <s v="."/>
    <s v="Finalizado"/>
    <s v="MVELASCO"/>
    <d v="2023-09-01T00:00:00"/>
    <d v="2023-09-01T00:00:00"/>
    <s v=" "/>
    <s v="N"/>
    <s v=""/>
    <x v="0"/>
    <s v="."/>
    <s v="N"/>
    <d v="2023-09-01T00:00:00"/>
    <d v="2023-09-01T00:00:00"/>
    <n v="6"/>
    <n v="15"/>
    <x v="0"/>
    <n v="15"/>
    <s v="cumple"/>
  </r>
  <r>
    <x v="0"/>
    <n v="2023005545"/>
    <x v="159"/>
    <s v="EN COMUNICACION DEL DIA 23082023 CON EMAIL ENVIADO A CONTACTO CCC MEDAINTE DERECHO DE PETIICON EL SR. ARMANDO GONZALEZ RIVAS CC. 16737774 SOLICITA COMEDIDAMENTE SE LE PERMITA PAGAR LOS VALORES QUE DEJO DE PAGAR Y PODER ACCEDER A LA VIGENCIA DEL REGISTRO MERCANTIL AL HACER LOS PAGOS PUES PARA EL SR. SERIA DE MUCHA UTILIDAD EN LA CONSERVACION DE LA VIGENCIA DESDE SU INICIO HASTA LA FECHA. - NOTA: SE VALIDO EL REGISTRO MERCANTIL Y SE EVIDENCIO QUE SE ENCUENTRA CANCELADO POR EL ART. 31 DE LA LEY NO. 1727 DEL 11 DE JULIO DE 2014"/>
    <s v="A"/>
    <s v="JCMARIN"/>
    <s v=" "/>
    <s v="Obrero"/>
    <d v="2023-08-24T00:00:00"/>
    <s v="Origino"/>
    <s v="NRESPONS"/>
    <s v="Registros Pub y Redes Emp"/>
    <s v="Front (Cajas)"/>
    <s v="Finalizado"/>
    <s v=" "/>
    <s v="Asignado a"/>
    <s v="CBOTERO"/>
    <s v="Registros Pub y Redes Emp"/>
    <s v="Juridica"/>
    <d v="2023-08-24T00:00:00"/>
    <s v="A"/>
    <s v="MERCANTIL"/>
    <n v="395944"/>
    <m/>
    <m/>
    <m/>
    <m/>
    <m/>
    <m/>
    <s v="Inscrito"/>
    <m/>
    <s v="ARMANDO GONZALEZ RIVAS"/>
    <s v=""/>
    <s v="arg19701194@hotmail.com"/>
    <s v="E-mail"/>
    <s v=""/>
    <s v="3 Peticiones"/>
    <x v="1"/>
    <s v="Registros Publicos y Redes Emp"/>
    <s v="Derecho de peticion"/>
    <s v="."/>
    <s v="."/>
    <s v="ME COMUNIQUÉ CON EL SEÑOR ARMANDO GONZÁLEZ AL CELULAR 3174914553, TENIENDO EN CUENTA QUE EL CORREO SE DEVOLVIÓ CON ERROR. ME DIO UN NUEVO CORREO ARG19701994@HOTMAIL.COM AL CUAL LO ENVIÉ. SANTIAGO DE CALI, 29 DE AGOSTO DE 2023 SEÑOR ARMANDO GONZÁLEZ RIVAS ARG19701194@HOTMAIL.COM CORDIAL SALUDO, DAMOS RESPUESTA A SU ESCRITO DE FECHA 23 DE AGOSTO DE 2023, RADICADO EN LA CÁMARA DE COMERCIO DE CALI EL 24 DE AGOSTO DE 2023, MEDIANTE EL CUAL SOLICITA &quot;ME ACTIVEN EL REGISTRO EN LA CÁMARA DE COMERCIO Y ME SEA PERMITIDO PAGAR LOS VALORES QUE DEJÉ DE PAGAR POR CONCEPTOS DE RENOV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s v="."/>
    <s v="Finalizado"/>
    <s v="CBOTERO"/>
    <d v="2023-08-29T00:00:00"/>
    <d v="2023-08-29T00:00:00"/>
    <s v=" "/>
    <s v="N"/>
    <s v=""/>
    <x v="0"/>
    <s v="Interés general y particular"/>
    <s v="N"/>
    <d v="2023-08-29T00:00:00"/>
    <d v="2023-08-29T00:00:00"/>
    <n v="3"/>
    <n v="15"/>
    <x v="0"/>
    <n v="15"/>
    <s v="cumple"/>
  </r>
  <r>
    <x v="0"/>
    <n v="2023005546"/>
    <x v="159"/>
    <s v="EN COM,UNICACION DEL DIA 24082023 CON OFICIO SPOA 760016000199201102240 DE LA FGN FISCALIA 83 SECCIONAL CALI ENVIADO VIA EMAIL A CONTACTO CCC COMEDIDA ME PERMITO SOLICITARLE LOS CERTIFICADOS DE EXISTENCIA Y REPRESENTACIÓN DE LA CONSTRUCCTORA SPACE 108 LTDA NIT. 900.395.915-3 ACTIVA_x0009_EN CALI MAT # 805378 Y DE LA CONSTRUCTORA E INVERSIONES GOMEZ Y CIA LTDA NIT. 900.110.974-5. ACTIVA EN CALI MAT # 695842"/>
    <s v="A"/>
    <s v="JCMARIN"/>
    <s v=" "/>
    <s v="Obrero"/>
    <d v="2023-08-24T00:00:00"/>
    <s v="Origino"/>
    <s v="NRESPONS"/>
    <s v="Registros Pub y Redes Emp"/>
    <s v="Back (Registro)"/>
    <s v="Finalizado"/>
    <s v=" "/>
    <s v="Asignado a"/>
    <s v="ECUARTAS"/>
    <s v="Registros Pub y Redes Emp"/>
    <s v="Back (Registro)"/>
    <d v="2023-08-24T00:00:00"/>
    <s v="A"/>
    <s v=""/>
    <m/>
    <m/>
    <m/>
    <m/>
    <m/>
    <m/>
    <m/>
    <s v="Sin Identificación"/>
    <m/>
    <s v="ANDRES FELIPE SANDOVAL ROMERO"/>
    <s v="3989980ext22830"/>
    <s v="andresf.sandoval@fiscalia.gov.co"/>
    <s v="E-mail"/>
    <s v=""/>
    <s v="3 Peticiones"/>
    <x v="0"/>
    <s v="Registros Publicos y Redes Emp"/>
    <s v="Derecho de peticion"/>
    <s v="."/>
    <s v="."/>
    <s v="2023 - 00237 SANTIAGO DE CALI, 28 DE AGOSTO DE 2023 SEÑORES FISCALIA GENERAL DE LA NACION ATENCIÓN: ANDRES FELIPE SANDOVAL ROMERO FISCAL 83 SECCIONAL ANDRESF.SANDOVAL@FISCALIA.GOV.CO LA CIUDAD CORDIAL SALUDO DAMOS RESPUESTA A SU RADICADO SPOA760016000199201102240 DEL 24 DE AGOSTO DE 2023, RECIBIDO EN ESTA ENTIDAD EL MISMO DÍA, EN EL CUAL SOLICITA: &quot;LOS CERTIFICADOS DE EXISTENCIA Y REPRESENTACIÓN DE LA CONSTRUCCTORA SPACE 108 LTDA NIT. 900.395.915-3 Y DE LA CONSTRUCTORA E INVERSIONES GOMEZ Y CIA LTDA NIT. 900.110.97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
    <s v="."/>
    <s v="Finalizado"/>
    <s v="ECUARTAS"/>
    <d v="2023-08-28T00:00:00"/>
    <d v="2023-08-28T00:00:00"/>
    <s v="andresf.sandoval@fiscalia.gov.co.rpost.biz lunes 28/08/2023 12:12 p. m"/>
    <s v="N"/>
    <s v=""/>
    <x v="0"/>
    <s v=""/>
    <s v="N"/>
    <d v="2023-08-28T00:00:00"/>
    <d v="2023-08-28T00:00:00"/>
    <n v="2"/>
    <n v="15"/>
    <x v="0"/>
    <n v="15"/>
    <s v="cumple"/>
  </r>
  <r>
    <x v="0"/>
    <n v="2023005549"/>
    <x v="159"/>
    <s v="EL SEÑOR OLMEDO PAYA OROSCO CON CEDULA 12.279.924 SOLICITA UN CERTIFICADO NO FIGURA , SE VERIFICA EN LA PAGINA DEL RUES Y EN EL SIRP Y NO SE ENCUENTRA CON NINGUN REGISTRO COMERCIAL. ENVIAR AL CORREO SANDRALORENA7110@GMAIL.COM"/>
    <s v="A"/>
    <s v="MCRUZ"/>
    <s v=" "/>
    <s v="Jamundi"/>
    <d v="2023-08-24T00:00:00"/>
    <s v="Origino"/>
    <s v="NRESPONS"/>
    <s v="Registros Pub y Redes Emp"/>
    <s v="Back (Registro)"/>
    <s v="Finalizado"/>
    <s v=" "/>
    <s v="Asignado a"/>
    <s v="CMARTINE"/>
    <s v="Registros Pub y Redes Emp"/>
    <s v="Juridica"/>
    <d v="2023-08-24T00:00:00"/>
    <s v="A"/>
    <s v=""/>
    <m/>
    <m/>
    <m/>
    <m/>
    <m/>
    <m/>
    <m/>
    <s v="Sin Identificación"/>
    <n v="36384396"/>
    <s v="SANDRA LORENA PAYA OROZCO"/>
    <s v="3152507501"/>
    <s v="sandralorena7110@gmail.com"/>
    <s v="Presencial Verbal"/>
    <s v=""/>
    <s v="3 Peticiones"/>
    <x v="0"/>
    <s v="Registros Publicos y Redes Emp"/>
    <s v="Derecho de peticion"/>
    <s v="."/>
    <s v="."/>
    <s v="CONTESTADO CON CARTA 2023-00917 DEL 1 DE SEPTIEMBRE DE 2023, ASÍ: &quot;MEDIANTE PETICIÓN DEL 24 DE AGOSTO DE 2023, SOLICITÓ A ESTA CÁMARA DE COMERCIO UN CERTIFICADO DE NO FIGURA A NOMBRE DE OLMEDO PAYA OROSCO, IDENTIFICADO CON LA CÉDULA DE CIUDADANÍA NO. 122799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OLMEDO PAYA OROSCO, IDENTIFICADO "/>
    <s v="."/>
    <s v="Finalizado"/>
    <s v="CMARTINE"/>
    <d v="2023-09-01T00:00:00"/>
    <d v="2023-09-01T00:00:00"/>
    <s v=" "/>
    <s v="N"/>
    <s v=""/>
    <x v="0"/>
    <s v="Interés general y particular"/>
    <s v="N"/>
    <d v="2023-09-01T00:00:00"/>
    <d v="2023-09-01T00:00:00"/>
    <n v="6"/>
    <n v="15"/>
    <x v="0"/>
    <n v="15"/>
    <s v="cumple"/>
  </r>
  <r>
    <x v="0"/>
    <n v="2023005554"/>
    <x v="159"/>
    <s v="EN COMUNICACION DEL DIA 24082023 CON EMAIL ENVIADO DE SERVICIOS RUES COMFECAMARAS A JOHANNA SALAZAR Y REMITIDO A CONTACTO CCC SE INDICA QUE: SE SOLICITA DE SU AMABLE COLABORACIÓN POR FAVOR SEA REMITIDA LA INFORMACIÓN QUE NOS SOLICITA LA DIAN RESPECTO DE LA FECHA DE INICIO DE DISOLUCIÓN DE LAS SOCIEDADES QUE SE ENCUENTRAN EN EL ARCHIVO Y LA MATRIZ DE CÓMO SE DEBE REALIZAR EL ENVÍO DE LA INFORMACIÓN A NOSOTROS PARA PODER HACER LA DEBIDA RECOPILACIÓN DE ESTA Y ENVIARLA A LA DIAN, POR ELLO SE REQUIERE LA INFORMACIÓN ANTES DEL 31 DE AGOSTO DEL 2023 CON EL FIN DE CUMPLIR RÁPIDAMENTE CON EL REQUERIMIENTO SE ADJUNTA UN ARCHIVO EN EXCEL"/>
    <s v="A"/>
    <s v="JCMARIN"/>
    <s v=" "/>
    <s v="Obrero"/>
    <d v="2023-08-24T00:00:00"/>
    <s v="Origino"/>
    <s v="NRESPONS"/>
    <s v="Registros Pub y Redes Emp"/>
    <s v="Back (Registro)"/>
    <s v="Finalizado"/>
    <s v=" "/>
    <s v="Asignado a"/>
    <s v="ECUARTAS"/>
    <s v="Registros Pub y Redes Emp"/>
    <s v="Back (Registro)"/>
    <d v="2023-08-24T00:00:00"/>
    <s v="A"/>
    <s v=""/>
    <m/>
    <m/>
    <m/>
    <m/>
    <m/>
    <m/>
    <m/>
    <s v="Sin Identificación"/>
    <m/>
    <s v="SERVICIOS RUES COMFECAMARAS"/>
    <s v="3814100"/>
    <s v="serviciorues@confecamaras.org.co"/>
    <s v="E-mail"/>
    <s v=""/>
    <s v="3 Peticiones"/>
    <x v="0"/>
    <s v="Registros Publicos y Redes Emp"/>
    <s v="Derecho de peticion"/>
    <s v="."/>
    <s v="."/>
    <s v="2023-00888 SANTIAGO DE CALI, 29 DE AGOSTO DE 2023 SEÑORES CONFECÁMARAS SERVICIO RUES SERVICIORUES@CONFECAMARAS.ORG.CO BOGOTÁ D.C. CORDIAL SALUDO, DAMOS RESPUESTA A SU CORREO ELECTRÓNICO DEL 24 DE AGOSTO DE 2023, RECIBIDO EN ESTA ENTIDAD EL MISMO DÍA, EN EL QUE SOLICITA: &quot;SEA REMITIDA LA INFORMACIÓN QUE NOS SOLICITA LA DIAN RESPECTO DE LA FECHA DE INICIO DE DISOLUCIÓN DE LAS SOCIEDADES QUE SE ENCUENTRAN EN EL ARCHIVO Y LA MATRIZ DE CÓMO SE DEBE REALIZAR EL ENVÍO DE LA INFORMACIÓN A NOSOTROS PARA PODER HACER LA DEBIDA RECOPILACIÓN DE ESTA Y ENVIARLA A LA DIAN, POR ELLO SE REQUIERE LA INFORMACIÓN ANTES DEL 31 DE AGOSTO DEL 2023CON EL FIN DE CUMPLIR RÁPIDAMENTE CON EL REQUERIMI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s v="."/>
    <s v="Finalizado"/>
    <s v="ECUARTAS"/>
    <d v="2023-08-29T00:00:00"/>
    <d v="2023-08-29T00:00:00"/>
    <s v="serviciorues@confecamaras.org.co.rpost.biz martes 29/08/2023 3:07 p. m."/>
    <s v="N"/>
    <s v=""/>
    <x v="0"/>
    <s v=""/>
    <s v="N"/>
    <d v="2023-08-29T00:00:00"/>
    <d v="2023-08-29T00:00:00"/>
    <n v="3"/>
    <n v="15"/>
    <x v="0"/>
    <n v="15"/>
    <s v="cumple"/>
  </r>
  <r>
    <x v="0"/>
    <n v="2023005560"/>
    <x v="160"/>
    <s v="CALI, MARTES 1 DE AGOSTO DEL AÑO 2.023 PUEBLO COME CUENTO &quot;DE LOS EJIDOS NI HABLEMOS&quot; ALCALDE JORGE IVAN OSPINA GOMEZ, DENUNCIE PENALMENTE LAS &quot;RECOMPRAS&quot; DE MILLONES DE METROS CUADRADOS DE CINCO (5) HACIENDAS USURPADAS EN SU CONDICIÓN DE BIENES DE USO PUBLICO MPLES DE CALI, LOCALIZADAS AL INTERIOR DEL PNNFC (PARQUE FARALLONES DE CALI), HDA. LA YOLANDA DE ENMA REBOLLEDO DE TENORIO (ÁREA ), LA CAROLINA DE FLIAS DOMÍNGUEZ VASQUEZ, MARIA ISABEL CRUZ, LOS SARDI DOMINGUEZ, (ÁREA 3.350.000 M2). HDA. EL DANUBIO DE ROGELIO VASQUEZ Y FAMILIA EN ÁREA DE (1.650.000 M2), HACIENDA PIEDRAGRANDE ÁREA DE CINCO HERMANOS COLLAZOS, TIERRAS EXTENDIDAS DESDE YANACONAS HASTA LA LOMA DEL CAMELLO, HACIENDA EL RUBI (3.350.000 M2 DE ALFREDO BORRERO VENDIDA A OSCAR BERRIO BELLISIMOS BOSQUES DE NIEBLAS CON ALTÍSIMA PRODUCCION DE OXIGENO PARA EL MUNDO, ESTOS DENUNCIOS ADMINISTRATIVOS LOS PRESENTÉ DESDE FEBRERO DEL AÑO 2.013, TODAS ESAS COMPRAS FUERON CONDENADAS ADMINISTRATIVAMENTE, LA EX GERENTE DEL DAGMA ABOGADA BEATRIZ EUGENIA RAMÍREZ, MULTADA CON $10.500.000.000.OO FUNCIONARIA QUE DECIDIO HUIR DEL PAÍS, SU COMPINCHE EX CONCEJAL HOLMISTA DE CALI RAUL CAICEDO LOURIDO DE APELLIDOS REALES DE NUESTRA TRADICION MUY BIEN APELLIDADA AUNQUE FUERA HIJITO DE DAMA VENDEDORA DE FRITURAS EN PUESTICO AMBULANTE EN LOS ANDENES DE CALI, EL &quot;HONORABLE&quot; TRAMITADOR DE LOS TORCIDOS HUYO REFUGIÁNDOSE EN USA (FLORIDA),¿TODOS FUERON CONDENADOS PENALMENTE ORDENÁNDOSE RESTITUCIONES DE LO PAGADO ILICITAMENTE POR ESAS TIERRAS BIENES DE USO PUBLICO IMPRESCRIPTIBLES PATRIMONIALES DEL MPIO DE CALI, POR ORDEN DE LAS LEYES 54/41 EX PTE. EDUARDO SANTOS, LEY 175 DE DICIEMBRE 27 DE 1.948 SANCIONO PTE MARIANO OSPINA PÉREZ, Y RES #10 DE ABRIL 20 DE 1.943 EX PTE ALFONSO LOPEZ PUMAREJO. "/>
    <s v="A"/>
    <s v="LROJAS"/>
    <s v=" "/>
    <s v="Unicentro web"/>
    <d v="2023-08-25T00:00:00"/>
    <s v="Origino"/>
    <s v="NRESPONS"/>
    <s v="Secretaria General"/>
    <s v="Asuntos Legales y Contratacion"/>
    <s v="Finalizado"/>
    <s v=" "/>
    <s v="Asignado a"/>
    <s v="LCABRERA"/>
    <s v="Asuntos Legales y Contratacion"/>
    <s v="Asuntos Legales y Contratacion"/>
    <d v="2023-08-25T00:00:00"/>
    <s v="A"/>
    <s v=""/>
    <m/>
    <m/>
    <m/>
    <m/>
    <m/>
    <m/>
    <m/>
    <s v="Sin Identificación"/>
    <m/>
    <s v="CLAUDIO BORRERO QUIJANO"/>
    <s v="3152487750"/>
    <s v="claudioborrero @gmail.com"/>
    <s v="E-mail"/>
    <s v="3152487750"/>
    <s v="3 Peticiones"/>
    <x v="3"/>
    <s v="Asuntos Legales y Contratacion"/>
    <s v="Derecho de peticion"/>
    <s v="."/>
    <s v="."/>
    <s v="EN COMUNICACION ELECTRÓNICA EL PETICIONARIO REMITE VARIOS DOCUMENTOS EN WORD CON DIFERENTES APRECIACIONES SOBRE EL MANEJO DE BIENES PÚBLICOS, Y PRESENTA INCONFORMIDADES SOBRE GESTRIONES DE LA ADMINISTRACIÓN PÚBLICA. SE LE REITERA COMO EN OPORTUNIDADES ANTERIORES QUE LA CCC NO ES COMPETENTE PARA ACTUAR NI INTERVENIR NI DECIDIR EN ESTOS ASUNTOS. DE: ASUNTOS LEGALES CÁMARA DE COMERCIO DE CALI ENVIADO EL: LUNES, 28 DE AGOSTO DE 2023 7:11 A. M. PARA: CLAUDIOBORRERO@GMAIL.COM ASUNTO: RESPUESTA DERECHO DE PETICIÓN PQRS 2023005560 - CLAUDIO BORRERO IMPORTANCIA: ALTA SEÑOR CLAUDIO BORRERO QUIJANO RESPETADO SEÑOR: EN ATENCIÓN A LA COMUNICACIÓN ELECTRÓNICA REMITIDA A ESTA ENTIDAD EL PASADO 15 DE AGOSTO DEL AÑO EN CURSO, NOS PERMITIMOS REMITIR PRONUNCIAMIENTO SOBRE EL ASUNTO. CORDIALMENTE, CÁMARA DE COMERCIO DE CALI MENSAJE IMPORTANTE "/>
    <s v="."/>
    <s v="Finalizado"/>
    <s v="LCABRERA"/>
    <d v="2023-08-28T00:00:00"/>
    <d v="2023-08-28T00:00:00"/>
    <s v=" "/>
    <s v="N"/>
    <s v=""/>
    <x v="0"/>
    <s v="Interés general y particular"/>
    <s v="N"/>
    <d v="2023-08-28T00:00:00"/>
    <d v="2023-08-28T00:00:00"/>
    <n v="1"/>
    <n v="15"/>
    <x v="0"/>
    <n v="15"/>
    <s v="cumple"/>
  </r>
  <r>
    <x v="0"/>
    <n v="2023005564"/>
    <x v="160"/>
    <s v="EN COMUNICACION DEL DIA 23082023 CON OFICIO GS-2023 SUBGA POJUD POLICIA NACIONAL SECCIONAL CALI ENVIADO VIA EMAIL A CONTACTO CCC SOLICITAN COLABORACION CON EL FIN DE 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 . D. E JUNTA IRECTIVA SOCIOS DE LA SIQUIENTE PERSONA HENRY ORLANDO BOLAÑOS BURBANO CC # 12982786- NOTA: EL SR. HENRY ORLANDO BOLAÑOS BURBANO CC # 12982786 FIGURA COMO ACCINISTA EN LAS MATRICULAS 786162-16 Y 871021-16"/>
    <s v="A"/>
    <s v="JCMARIN"/>
    <s v=" "/>
    <s v="Obrero"/>
    <d v="2023-08-25T00:00:00"/>
    <s v="Origino"/>
    <s v="NRESPONS"/>
    <s v="Registros Pub y Redes Emp"/>
    <s v="Back (Registro)"/>
    <s v="Finalizado"/>
    <s v=" "/>
    <s v="Asignado a"/>
    <s v="ECUARTAS"/>
    <s v="Registros Pub y Redes Emp"/>
    <s v="Back (Registro)"/>
    <d v="2023-08-25T00:00:00"/>
    <s v="A"/>
    <s v="MERCANTIL"/>
    <m/>
    <m/>
    <m/>
    <m/>
    <m/>
    <m/>
    <m/>
    <s v="Sin Identificación"/>
    <m/>
    <s v="PATRULLERO WESLEYNER TENORIO PALACIOS"/>
    <s v=""/>
    <s v="WesJeyner.tenorio4251@correo.pollcla.gov.co"/>
    <s v="E-mail"/>
    <s v="3232894473"/>
    <s v="3 Peticiones"/>
    <x v="0"/>
    <s v="Registros Publicos y Redes Emp"/>
    <s v="Derecho de peticion"/>
    <s v="."/>
    <s v="."/>
    <s v="2023-00600 SANTIAGO DE CALI, 4 DE SEPTIEMBRE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99165202251579 DEL 23 DE AGOSTO DE 2023, RECIBIDO EN LA CÁMARA DE COMERCIO EL 24 DE AGOST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OMERCIALES DE LA SIGUIENTE PERSONA: &quot; AL RESPECTO, LE INFORMAMOS QUE LAS CÁMARAS DE COMERCIO DEBEN CEÑIRSE A LO ESTRICTAMENTE CONSAGRADO EN EL ORDENAMIEN"/>
    <s v="."/>
    <s v="Finalizado"/>
    <s v="ECUARTAS"/>
    <d v="2023-09-01T00:00:00"/>
    <d v="2023-09-04T00:00:00"/>
    <s v="wesleyner.tenorio4251@correo.policia.gov.co.rpost.biz lunes 04/09/2023 8:50 a. m"/>
    <s v="N"/>
    <s v=""/>
    <x v="0"/>
    <s v=""/>
    <s v="N"/>
    <d v="2023-09-04T00:00:00"/>
    <d v="2023-09-04T00:00:00"/>
    <n v="6"/>
    <n v="15"/>
    <x v="0"/>
    <n v="15"/>
    <s v="cumple"/>
  </r>
  <r>
    <x v="0"/>
    <n v="2023005565"/>
    <x v="160"/>
    <s v="EN COMUNICACION DEL DIA 23082023 CON OFICIO GS-2023 SUBGA POJUD POLICIA NACIONAL SECCIONAL CALI ENVIADO VIA EMAIL A CONTACTO CCC SOLICITAN COLABORACION CON EL FIN DE 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 . D. E JUNTA IRECTIVA SOCIOS DE LA SIQUIENTE PERSONA JULIO CESAR MEJIA GONZALEZ CC # 72042382 - NOTA EL SR. MEJIA GONZALEZ JULIO CESAR /M.J C.C. 72042382 CANCELADA EN CALI MAT # 372620"/>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PAT WESLEYNER TENORIO PALACIOS"/>
    <s v=""/>
    <s v="wesleyner.tenorio4251@correo.policia.gov.co"/>
    <s v="E-mail"/>
    <s v="3232894473"/>
    <s v="3 Peticiones"/>
    <x v="0"/>
    <s v="Registros Publicos y Redes Emp"/>
    <s v="Derecho de peticion"/>
    <s v="."/>
    <s v="."/>
    <s v="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253493 DEL 23 DE AGOSTO DE 2023, RECIBIDO EN LA CÁMARA DE COMERCIO EL 24 DE AGOSTO, EN EL QUE SOLICITA: &quot;OBTENER COPIAS DE LA CARPETA HISTÓRICA DE LA SOCIEDADES,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OMERCIALES DE LA SIGUIENTE PERSONA: &quot; AL RESPECTO, LE INFORMAMOS QUE LAS CÁMARAS DE COMERCIO DEBEN CEÑIRSE A LO ESTRICTAMENTE CONSAGRADO EN EL ORDENAMIENTO JURÍDICO Y, POR LO TANTO, SOLO PUEDEN HACER LO QUE LA"/>
    <s v="."/>
    <s v="Finalizado"/>
    <s v="ECUARTAS"/>
    <d v="2023-08-29T00:00:00"/>
    <d v="2023-08-29T00:00:00"/>
    <s v="wesleyner.tenorio4251@correo.policia.gov.co martes 29/08/2023 2:21 p. m."/>
    <s v="N"/>
    <s v=""/>
    <x v="0"/>
    <s v=""/>
    <s v="N"/>
    <d v="2023-08-29T00:00:00"/>
    <d v="2023-08-29T00:00:00"/>
    <n v="2"/>
    <n v="15"/>
    <x v="0"/>
    <n v="15"/>
    <s v="cumple"/>
  </r>
  <r>
    <x v="0"/>
    <n v="2023005567"/>
    <x v="160"/>
    <s v="EN COMUNICACION DEL DIA 25082023 CON OFICIO SADE 1929 AGOSTO 10 DE 2023 ENVIADO VIA EMAIL A CONTACTO CCC MEDIANTE PETICION LA CONTRALORIA DEPTAL DEL VALLE DEL CAUCA SOLICITA INFORMAR Y ALLEGAR LA SIGUIENTE DOCUMENTACIÓN EN ARCHIVOS PDF: 1. CERTIFICADO DE EXISTENCIA Y REPRESENTACIÓN LEGAL DE LA FIRMA MISSISSIPPI DRAGONFLYA NOMBRE DEL SEÑOR SJOERD VAN GROOTHEEST IDENTIFICADO CON CEDULA DE CIUDADANÍA 901066725. PARA LA CONTESTACIÓN DE LO REQUERIDO SE OTORGA UN TÉRMINO DE TRES (3) DÍAS HÁBILES - NOTA SE VALIDO LA CEDUAL DEL SR. Y EL NOMBRE DE LA SOCIEDAD Y NO SE ENCUENTRAN REGISTROS EN LA CCC"/>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PEDRO PABLO PARALES PÉREZ"/>
    <s v="8822488"/>
    <s v="contactenos@contraloriavalledelcauca.gov.co,"/>
    <s v="E-mail"/>
    <s v=""/>
    <s v="3 Peticiones"/>
    <x v="0"/>
    <s v="Registros Publicos y Redes Emp"/>
    <s v="Derecho de peticion"/>
    <s v="."/>
    <s v="."/>
    <s v="2023-00584 SANTIAGO DE CALI, 29 DE AGOSTO DE 2023 SEÑORES CONTRALORIA DEPARTAMENTAL DEL VALLE DEL CAUCA ATENCIÓN: PEDRO PABLO PARALES PÉREZ DIRECTOR OPERATIVO DE PARTICIPACIÓN CIUDADANA CONTACTENOS@CONTRALORIAVALLEDELCAUCA.GOV.CO LA CIUDAD CORDIAL SALUDO, DAMOS RESPUESTA A SU RADICADO INTERNO SADE 1929 DEL 10 DE AGOSTO DE 2023 RECIBIDO EN ESTA ENTIDAD EL 25 DE AGOSTO, EN EL QUE SOLICITA: &quot;1. CERTIFICADO DE EXISTENCIA Y REPRESENTACIÓN LEGAL DE LA FIRMA MISSISSIPPI DRAGONFLY A NOMBRE DEL SEÑOR SJOERD VAN GROOTHEEST IDENTIFICADO CON CEDULA DE CIUDADANÍA 901066725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
    <s v="."/>
    <s v="Finalizado"/>
    <s v="ECUARTAS"/>
    <d v="2023-08-29T00:00:00"/>
    <d v="2023-08-29T00:00:00"/>
    <s v="'contactenos@contraloriavalledelcauca.gov.co.rpost.biz' martes 29/08/2023 3:00 p. m"/>
    <s v="N"/>
    <s v=""/>
    <x v="0"/>
    <s v=""/>
    <s v="N"/>
    <d v="2023-08-29T00:00:00"/>
    <d v="2023-08-29T00:00:00"/>
    <n v="2"/>
    <n v="15"/>
    <x v="0"/>
    <n v="15"/>
    <s v="cumple"/>
  </r>
  <r>
    <x v="0"/>
    <n v="2023005569"/>
    <x v="160"/>
    <s v="SE SOLICITA PRORROGA DE PLAZO PARA SUBSANAR REQUERIMIENTO HECHO A LA RAD. 20230668596 DE LA SOCIEDAD FONDO DE GARANTÍAS S.A. - CONFÉ MATRICULA 459154 REQUERIDO POR LA DRA. ALEJANDRA GALVEZ"/>
    <s v="A"/>
    <s v="JCMARIN"/>
    <s v=" "/>
    <s v="Obrero"/>
    <d v="2023-08-25T00:00:00"/>
    <s v="Origino"/>
    <s v="NRESPONS"/>
    <s v="Registros Pub y Redes Emp"/>
    <s v="Juridica"/>
    <s v="Finalizado"/>
    <s v=" "/>
    <s v="Asignado a"/>
    <s v="AGALVEZ"/>
    <s v="Registros Pub y Redes Emp"/>
    <s v="Juridica"/>
    <d v="2023-08-25T00:00:00"/>
    <s v="A"/>
    <s v="MERCANTIL"/>
    <n v="459154"/>
    <n v="20230668596"/>
    <m/>
    <m/>
    <m/>
    <m/>
    <m/>
    <s v="Inscrito"/>
    <m/>
    <s v="LAURA ALEJANDRA TORRES PEREZ"/>
    <s v="3844001ECT124"/>
    <s v="ltorres@fgconfe.com"/>
    <s v="E-mail"/>
    <s v="3102513162"/>
    <s v="3 Peticiones"/>
    <x v="6"/>
    <s v="Registros Publicos y Redes Emp"/>
    <s v="Derecho de peticion"/>
    <s v="."/>
    <s v="."/>
    <s v="SE APRUEBA LA PRORROGA DE LA RAD 20230668596"/>
    <s v="."/>
    <s v="Finalizado"/>
    <s v="AGALVEZ"/>
    <d v="2023-08-25T00:00:00"/>
    <d v="2023-08-25T00:00:00"/>
    <s v=" "/>
    <s v="N"/>
    <s v=""/>
    <x v="0"/>
    <s v="."/>
    <s v="N"/>
    <d v="2023-08-25T00:00:00"/>
    <d v="2023-08-25T00:00:00"/>
    <n v="0"/>
    <n v="15"/>
    <x v="0"/>
    <n v="15"/>
    <s v="cumple"/>
  </r>
  <r>
    <x v="0"/>
    <n v="2023005571"/>
    <x v="160"/>
    <s v="SE SOLICITA PRORROGA DE PLAZO PARA SUBSANAR REQUERIMIENTO HECHO A LA RAD. 20230668596 DE LA SOCIEDAD FONDO DE GARANTÍAS S.A. - CONFÉ MATRICULA 459154 REQUERIDO POR LA DRA. ALEJANDRA GALVEZ"/>
    <s v="A"/>
    <s v="JCMARIN"/>
    <s v=" "/>
    <s v="Obrero"/>
    <d v="2023-08-25T00:00:00"/>
    <s v="Origino"/>
    <s v="NRESPONS"/>
    <s v="Registros Pub y Redes Emp"/>
    <s v="Empresario"/>
    <s v="Finalizado"/>
    <s v=" "/>
    <s v="Asignado a"/>
    <s v="MVELASCO"/>
    <s v="Registros Pub y Redes Emp"/>
    <s v="Back Correcciones Registro"/>
    <d v="2023-08-25T00:00:00"/>
    <s v="A"/>
    <s v="MERCANTIL"/>
    <n v="1174998"/>
    <n v="20230668596"/>
    <m/>
    <m/>
    <m/>
    <m/>
    <m/>
    <s v="Inscrito"/>
    <m/>
    <s v="JORGE HERNAN ROSERO MARIN"/>
    <s v=""/>
    <s v="artesonicasyvisualeslab@gmail.com"/>
    <s v="E-mail"/>
    <s v=""/>
    <s v="3 Peticiones"/>
    <x v="6"/>
    <s v="Registros Publicos y Redes Emp"/>
    <s v="Derecho de peticion"/>
    <s v="."/>
    <s v="."/>
    <s v="AGOSTO 28: LA SOLICITUD DE PRORROGA FUE PRESENTADA DENTRO DEL TERMINO DE LEY, ES DECIR, EL 26/08/2023. NO OBSTANTE, AL MOMENTO DE APROBAR LA PRORROGA, EL TRÁMITE ESTA EN DESISTIMIENTO. POR LO ANTERIOR, RETIRAR RESOLUCIÓN NO. 2131 DEL DESISTIMIENTO, LA RAD 20230661174 DEBE QUEDAR EN ESTADO REQUERIDA Y EN SIRP DEVUELTA. 28/08/2023 MVELASCO: PROCESO A RETIRAR RESOLUCIÓN NO. 2131 DEL DESISTIMIENTO, LA RAD 20230661174 QUEDANDO EN DEVOLUCIONES EN ESTADO REQUERIDA Y EN SIRP DEVUELTA. AGOSTO 28: SE PROCEDE A APROBAR EL REQUERIMIENTO, QUEDANDO EL NUEVO PLAZO HASTA EL 25/09/2023"/>
    <s v="."/>
    <s v="Finalizado"/>
    <s v="AMARQUEZ"/>
    <d v="2023-08-28T00:00:00"/>
    <d v="2023-08-28T00:00:00"/>
    <s v=" "/>
    <s v="N"/>
    <s v=""/>
    <x v="0"/>
    <s v="Interés general y particular"/>
    <s v="N"/>
    <d v="2023-08-28T00:00:00"/>
    <d v="2023-08-28T00:00:00"/>
    <n v="1"/>
    <n v="15"/>
    <x v="0"/>
    <n v="15"/>
    <s v="cumple"/>
  </r>
  <r>
    <x v="0"/>
    <n v="2023005572"/>
    <x v="160"/>
    <s v="ESTAMOS BUSCANDO FABRICA DE ACERO Y SOLDADORES QUALIFICADOS ( SOLDAR CON PLANOS , POR FABRICACIÓN PEAZOS DE ALTA SEGURIDAD Y POR EXPORTACION . USTED ME TIENES ALGUNAS RECOMENDACIONES ? AT ERNESTO A. MI WHATSAPP ES 3217469348 ESTOY DE CALI Y MEMBER DE LA CAMARA DE COMERCIO DESDE 2007 QUEDO PENDIENTE SU CORDIAL CONTACTO GRACIAS"/>
    <s v="A"/>
    <s v="ARIVAS"/>
    <s v=" "/>
    <s v="Principal"/>
    <d v="2023-08-25T00:00:00"/>
    <s v="Origino"/>
    <s v="LROJAS"/>
    <s v="Secretaria General"/>
    <s v="Asuntos Legales y Contratacion"/>
    <s v="Finalizado"/>
    <s v=" "/>
    <s v="Asignado a"/>
    <s v="ARIVAS"/>
    <s v="Asuntos Legales y Contratacion"/>
    <s v="Asuntos Legales y Contratacion"/>
    <d v="2023-08-25T00:00:00"/>
    <s v="A"/>
    <s v=""/>
    <m/>
    <m/>
    <m/>
    <m/>
    <m/>
    <m/>
    <m/>
    <s v="Sin Identificación"/>
    <n v="298888"/>
    <s v="ERNST A.LEEMANN"/>
    <s v=""/>
    <s v="e.leemann@res.com"/>
    <s v="E-mail"/>
    <s v="3217469348"/>
    <s v="3 Peticiones"/>
    <x v="14"/>
    <s v="Asuntos Legales y Contratacion"/>
    <s v="Derecho de peticion"/>
    <s v="."/>
    <s v="."/>
    <s v="SE ADJUNTA TRAZABILIDAD. SE LE INFORMA AL USUARIO QUE LA CCC OFRECE EL SERVICIO DE VENTA DE INFORMACIÓN COMERCIAL. SE DEJA INFORMACIÓN AL PETICIIONARIO PARA SU TRÁMITE. DE: ASUNTOS LEGALES CÁMARA DE COMERCIO DE CALI &lt;ASUNTOSLEGALES@CCC.ORG.CO&gt; ENVIADO: LUNES, 28 DE AGOSTO DE 2023 10:21 PARA: E.LEEMANN@RES.COM &lt;E.LEEMANN@RES.COM&gt; CC: ANA LUCIA RIVAS RICO &lt;ARIVAS@CCC.ORG.CO&gt; ASUNTO: RESPUESTA DERECHO DE PETICIÓN - ERNST A. LEEMAN "/>
    <s v="."/>
    <s v="Finalizado"/>
    <s v="ARIVAS"/>
    <d v="2023-08-28T00:00:00"/>
    <d v="2023-08-28T00:00:00"/>
    <s v=" "/>
    <s v="N"/>
    <s v=""/>
    <x v="0"/>
    <s v="Interés general y particular"/>
    <s v="N"/>
    <d v="2023-08-28T00:00:00"/>
    <d v="2023-08-28T00:00:00"/>
    <n v="1"/>
    <n v="15"/>
    <x v="0"/>
    <n v="15"/>
    <s v="cumple"/>
  </r>
  <r>
    <x v="0"/>
    <n v="2023005573"/>
    <x v="160"/>
    <s v="EN COMINICACION DEL DIA 24082023 CON ODFICIO 2023EE0142191 DE LA CGR GERENCIA DOPTAL COLEGIADA DEL VALLE DEL CAUCA ENVIADO VIA EMAIL A CONTACTO CCC SOLICITAN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ALEXANDRA CARDONA RAMIREZ CC 66725545 - VICTORIA EUGENIA RUIZ TEJADA CC 41932705 - GERMAN ANTONIO ROJAS JARAMILLO CC 14745115 MAT CANCELADA EN PEREIRA # 13674501"/>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YANETH CADENA BUENO"/>
    <s v="6661069"/>
    <s v="cgrcgr@contraloria.gov.co"/>
    <s v="E-mail"/>
    <s v=""/>
    <s v="3 Peticiones"/>
    <x v="0"/>
    <s v="Registros Publicos y Redes Emp"/>
    <s v="Derecho de peticion"/>
    <s v="."/>
    <s v="."/>
    <s v=".2023-00584 SANTIAGO DE CALI, 30 DE AGOSTO DE 2023 SEÑORES CONTRALORIA GENERAL DE LA REPUBLICA ATENCIÓN: YANETH CADENA BUENO PROFESIONAL UNIVERSITARIA G-01 CGRCGR@CONTRALORIA.GOV.CO EARLD.TEJEDA@CONTRALORIA.GOV.CO YANETH.CADENA@CONTRALORIA.GOV.CO LA CIUDAD CORDIAL SALUDO, DAMOS RESPUESTA AL RADICADO 2023EE0142191 PRF-80763-2023-43313 DEL 24 DE AGOSTO DE 2023 RECIBIDO ESTA ENTIDAD EL 25 DE AGOSTO,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
    <s v="."/>
    <s v="Finalizado"/>
    <s v="ECUARTAS"/>
    <d v="2023-08-30T00:00:00"/>
    <d v="2023-08-30T00:00:00"/>
    <s v="cgrcgr@contraloria.gov.co.rpost.biz; 'earld.tejeda@contraloria.gov.co.rpost.biz'; yaneth.cadena@contraloria.gov.co.rpost.biz miércoles 30/08/2023 3:19 p. m"/>
    <s v="N"/>
    <s v=""/>
    <x v="0"/>
    <s v=""/>
    <s v="N"/>
    <d v="2023-08-30T00:00:00"/>
    <d v="2023-08-30T00:00:00"/>
    <n v="3"/>
    <n v="15"/>
    <x v="0"/>
    <n v="15"/>
    <s v="cumple"/>
  </r>
  <r>
    <x v="0"/>
    <n v="2023005576"/>
    <x v="160"/>
    <s v="SOLICITAN PRORROGA DE PLAZO PARA SUBSANAR REQUERIMIENTO DE LA RAD. 20230651548 DE LA SOCIEDAD AMA MEDICINA ESTETICA SAS CONSTITUCION REQUERIDO POR LAURA ISABEL PRADO SE ENCUENTRA EN DESISTIMIENTO TACITO PERO APLICA LA PRORROGA YA QUE EL CORREO FUE ENVIADO EL DIA 24082023 DENTRO DEL PLAZO LEGAL"/>
    <s v="A"/>
    <s v="JCMARIN"/>
    <s v=" "/>
    <s v="Obrero"/>
    <d v="2023-08-25T00:00:00"/>
    <s v="Origino"/>
    <s v="NRESPONS"/>
    <s v="Registros Pub y Redes Emp"/>
    <s v="Front (Cajas)"/>
    <s v="Finalizado"/>
    <s v=" "/>
    <s v="Asignado a"/>
    <s v="SORTIZ"/>
    <s v="Registros Pub y Redes Emp"/>
    <s v="Back Correcciones Registro"/>
    <d v="2023-08-25T00:00:00"/>
    <s v="A"/>
    <s v="MERCANTIL"/>
    <n v="1298581"/>
    <n v="20230651548"/>
    <m/>
    <m/>
    <m/>
    <m/>
    <m/>
    <s v="NumConsecutivo"/>
    <m/>
    <s v="LUIS EDUARDO JIMÉNEZ GIRALDO"/>
    <s v=""/>
    <s v="amamedicinaesteticacali@gmail.com"/>
    <s v="E-mail"/>
    <s v="3218008493"/>
    <s v="3 Peticiones"/>
    <x v="6"/>
    <s v="Registros Publicos y Redes Emp"/>
    <s v="Derecho de peticion"/>
    <s v="."/>
    <s v="."/>
    <s v="RETIRAR LA RESOLUCION DE DESISTIMIENTO TÁCITO DE LA RADICACIÓN 20230651548, TENIENDO EN CUENTA QUE EL INTERESADO SOLICITÓ AMPLIACIÓN DEL PLAZO EL 24 DE AGOSTO DE 2023, DENTRO DEL TÉRMINO PARA HACERLO. DEJAR LA RADICACIÓN EN REQUERIMIENTO PARA PODER APLICARLE LA PRÓRROGA EN EL APLICATIVO. SE APLICÓ LA PRÓRROGA SOLICITADA"/>
    <s v="."/>
    <s v="Finalizado"/>
    <s v="CBOTERO"/>
    <d v="2023-08-26T00:00:00"/>
    <d v="2023-08-26T00:00:00"/>
    <s v=" "/>
    <s v="N"/>
    <s v=""/>
    <x v="0"/>
    <s v="Interés general y particular"/>
    <s v="N"/>
    <d v="2023-08-26T00:00:00"/>
    <d v="2023-08-26T00:00:00"/>
    <n v="0"/>
    <n v="15"/>
    <x v="0"/>
    <n v="15"/>
    <s v="cumple"/>
  </r>
  <r>
    <x v="0"/>
    <n v="2023005577"/>
    <x v="160"/>
    <s v="EN COMUNICACION DEL DIA 25082023 CON EMAIL ENVIADO A CONTACTO CCC MEDIANTE PETICION LA SEÑORA YULEIDI LILIANA GIRALDO SOTO INDICA QUE ES ESTUDIANTE DE CONTADURÍA PÚBLICA Y ESTA EN MI ULTIMO SEMESTRE, ESTA HACIENDO EL TRABAJO DE GRADO PARA PODER GRADUARSE, SOLICITA EL FAVOR DE UNO DATOS QUE NECESITA PARA LA INVESTIGACIÓN Y NO LOS ENCUENTRA EN LA PÁGINA. NECESITA SABER CUANTOS TENDEROS DE LA CIUDAD DE CALI ESTÁN REGISTRADOS EN LA CÁMARA DE COMERCIO."/>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YULEIDI LILIANA GIRALDO"/>
    <s v=""/>
    <s v=""/>
    <s v="E-mail"/>
    <s v=""/>
    <s v="3 Peticiones"/>
    <x v="0"/>
    <s v="Registros Publicos y Redes Emp"/>
    <s v="Derecho de peticion"/>
    <s v="."/>
    <s v="."/>
    <s v="2023-00844 SANTIAGO DE CALI, 29 DE AGOSTO DE 2023 SEÑORA YULEIDI LILIANA GIRALDO SOTO YULEIDIG04@JAVERIANACALI.EDU.CO LA CIUDAD CORDIAL SALUDO, DAMOS RESPUESTA AL CORREO ELECTRÓNICO DEL 25 DE AGOSTO DE 2023, RECIBIDO EN ESTA ENTIDAD EL MISMO DÍA, EN EL QUE SOLICITA: &quot;CUANTOS TENDEROS DE LA CIUDAD DE CALI ESTÁN REGISTRADOS EN LA CÁMARA DE COMERC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SOLICITUD, ES IMPORTANTE RECORDAR QUE LA INFORMACIÓN DISPONI"/>
    <s v="."/>
    <s v="Finalizado"/>
    <s v="ECUARTAS"/>
    <d v="2023-08-29T00:00:00"/>
    <d v="2023-08-29T00:00:00"/>
    <s v="'yuleidig04@javerianacali.edu.co.rpost.biz' martes 29/08/2023 3:18 p. m"/>
    <s v="N"/>
    <s v=""/>
    <x v="0"/>
    <s v=""/>
    <s v="N"/>
    <d v="2023-08-29T00:00:00"/>
    <d v="2023-08-29T00:00:00"/>
    <n v="2"/>
    <n v="15"/>
    <x v="0"/>
    <n v="15"/>
    <s v="cumple"/>
  </r>
  <r>
    <x v="0"/>
    <n v="2023005580"/>
    <x v="160"/>
    <s v="EN COMUNICACION DEL DIA 23082023 CON EMAIL ENVIADO A LA CC MEDELLIN Y REMITIDO A LA CC CALI EL DIA 25082023 CON RAD. 20230761841 POR TRASLADO POR COMPETENCIAS MEDIANTE DERECHO DE PERTIICON EL SR. JUAN ESTEBAN ZULUAGA SALDARRIAGA CC 1037662781 SOLICITA SE LE EXPIDA CERTIFICADO ESPECIAL HISTORICO DE ACCIONES DE TODAS LA S EMPRESAS EN QUE APAREZCA COMO ACCIONISTA EL SR. PADRE JULIO CESAR ZULUAGA TREJOS CC 1008785 QEPD - NOTA LA CEDULA APORTADA NO FIGURA CON REGISTROS ENLA CCC"/>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JUAN ESTEBAN ZULUAGA SALDARRIAGA"/>
    <s v=""/>
    <s v="jezulu111@gmail.com"/>
    <s v="E-mail"/>
    <s v=""/>
    <s v="3 Peticiones"/>
    <x v="0"/>
    <s v="Registros Publicos y Redes Emp"/>
    <s v="Derecho de peticion"/>
    <s v="."/>
    <s v="."/>
    <s v="2023-00745 SANTIAGO DE CALI, 28 DE AGOSTO DE 2023 SEÑOR JUAN ESTEBAN ZULUAGA SALDARRIAGA JEZULU111@GMAIL.COM OLGA_J76@HOTMAIL.COM CORDIAL SALUDO, MEDIANTE ESCRITO SIN FECHA, RECIBIDO EN LA CÁMARA DE COMERCIO DE MEDELLÍN PARA ANTIOQUIA Y REMITIDO A ESTA ENTIDAD EL 24 DE AGOSTO, SOLICITÓ: &quot;SE SIRVA EXPEDIR CERTIFICADO ESPECIAL DEL HISTORIAL DE ACCIONES EN TODAS LAS EMPRESAS EN QUE APAREZCA COMO ACCIONISTA MI PADRE JULIO CESAR ZULUAGA TREJOS (QEPD) CC NO. 10087857, DESDE EL AÑO 1999 HASTA EL AÑO 202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3-08-28T00:00:00"/>
    <d v="2023-08-28T00:00:00"/>
    <s v="jezulu111@gmail.com.rpost.biz; olga_j76@hotmail.com.rpost.biz lunes 28/08/2023 9:39 a. m"/>
    <s v="N"/>
    <s v=""/>
    <x v="0"/>
    <s v=""/>
    <s v="N"/>
    <d v="2023-08-28T00:00:00"/>
    <d v="2023-08-28T00:00:00"/>
    <n v="1"/>
    <n v="15"/>
    <x v="0"/>
    <n v="15"/>
    <s v="cumple"/>
  </r>
  <r>
    <x v="0"/>
    <n v="2023005583"/>
    <x v="160"/>
    <s v="EN COMUNICACION DEL DIA 22082023 CON OFICIO OT 10276 NC 110016000096202300046 DE LA FGN FISCALIA 22 DECLA BOGOTA DC ENVIADO VIA EMAIL A LA CC BOGOTA Y REMITIDO A LA CC CALI EL DIA 25082023 CON RAD. 20230762887 POR TRASLADO POR COMPETENCIAS SOLICITAN LOS EXPEDIENTES Y LOS CERTIFICADOS DE EXISTENCIA Y REPRESENTACION LEGAL DE LAS PERSONAS RELACIONADAS EN AL OFICIO: DIEGO FERNANDO LLANOS GARCES CC 16289820-2 FIGURA CANCELADA EN CALI CON MAT # 503648 - DIEGO LLANOS JOYEROS Y/O LEIDY TATIANA VELEZ NIETO CC 1130606248-4 FIGURA ACTIVA EN CALI CON MATRICULAS # 1050661 Y 641734 - Y EL CERTIFICADO HISTORICO DE REP. LEGAL MIEMBRO DE JUNTA DIRECTIVA ACCIONISTAS REVISOR,. FISCAL Y EL EXPEDIENTE DE AL SOCIEDAD IPS PUENTE DEL MEDIO SAS NIT 900180747-9 FIGURA ACTIVA EN TUMACO CON MAT # 21501"/>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CESAR AUGUSTO CORREO HERNANDEZ"/>
    <s v="5702000ext1398"/>
    <s v="cesara.correa@fiscalia.gov.co"/>
    <s v="E-mail"/>
    <s v=""/>
    <s v="3 Peticiones"/>
    <x v="0"/>
    <s v="Registros Publicos y Redes Emp"/>
    <s v="Derecho de peticion"/>
    <s v="."/>
    <s v="."/>
    <s v="2023 - 00237 SANTIAGO DE CALI, 28 DE AGOSTO DE 2023 SEÑORES FISCALIA GENERAL DE LA NACION ATENCIÓN: CESAR AUGUSTO CORREA HERNANDEZ INVESTIGADOR EXPERTO CESARA.CORREA@FISCALIA.GOV.CO BOGOTÁ D.C. CORDIAL SALUDO DAMOS RESPUESTA A SU OFICIO O.T. 10276 N.C. 110016000096202300046 DEL 22 DE AGOSTO DE 2023, RECIBIDO EN ESTA CÁMARA DE COMERCIO DE BOGOTÁ Y REMITIDO A ESTA ENTIDAD EL 24 DE AGOSTO, EN EL CUAL SOLICITA: &quot;LOS EXPEDIENTES Y/O LOS CERTIFICADOS DE EXISTENCIA Y REPRESENTACIÓN LEGAL DE LOS SIGUIENTES NIT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
    <s v="."/>
    <s v="Finalizado"/>
    <s v="ECUARTAS"/>
    <d v="2023-08-28T00:00:00"/>
    <d v="2023-08-28T00:00:00"/>
    <s v="cesara.correa@fiscalia.gov.co.rpost.biz lunes 28/08/2023 4:48 p. m"/>
    <s v="N"/>
    <s v=""/>
    <x v="0"/>
    <s v=""/>
    <s v="N"/>
    <d v="2023-08-28T00:00:00"/>
    <d v="2023-08-28T00:00:00"/>
    <n v="1"/>
    <n v="15"/>
    <x v="0"/>
    <n v="15"/>
    <s v="cumple"/>
  </r>
  <r>
    <x v="0"/>
    <n v="2023005584"/>
    <x v="160"/>
    <s v="EN COMUNICACION DEL DIA 16082023 CON OFICIO 202331200000165731 DEL ICBF DIRECCION REGIONAL DE ANTIOQUIA ENVIADO VIA EMAIL A LA CC ABURRA SUR Y REMITIDO A LA CC CALI EL DIA 25082023 CON RAD. NO. 20230763374 PIOR TRASLADO POR COMPETENCIAS SOLICITAN EN EJERCICIO DE LAS ATRIBUCIONES CONFERIDAS POR LA NORMATIVIDAD VIGENTE ARA EL DESARROLLO DE LA OFICINA ADMINISTRATIVA DE OBRO COACTIVO DE ESTA ENTIDAD E MANERA ATENTA Y RESPETUOSA E SOLICITAMOS A USTED ORDENAR A UIEN CORRESPONDA INFORME OBRE LA EXISTENCIA DE ESTABLECIMIENTOS DE COMERCIO O CUOTAS SOCIALES A NOMBRE DE LA EMPRESA FUNDACION BIENESTAR IDENTIFICADA CON EL NIT 811033208-9 - NOTA LA ENTIDAD CONSULTADA FIGURAS ACTIVA EN ABURRA SUR_x0009_CON MAT # 9000001748"/>
    <s v="A"/>
    <s v="JCMARIN"/>
    <s v=" "/>
    <s v="Obrero"/>
    <d v="2023-08-25T00:00:00"/>
    <s v="Origino"/>
    <s v="NRESPONS"/>
    <s v="Registros Pub y Redes Emp"/>
    <s v="Back (Registro)"/>
    <s v="Finalizado"/>
    <s v=" "/>
    <s v="Asignado a"/>
    <s v="ECUARTAS"/>
    <s v="Registros Pub y Redes Emp"/>
    <s v="Back (Registro)"/>
    <d v="2023-08-25T00:00:00"/>
    <s v="A"/>
    <s v=""/>
    <m/>
    <m/>
    <m/>
    <m/>
    <m/>
    <m/>
    <m/>
    <s v="Sin Identificación"/>
    <m/>
    <s v="ANDERSON MUNERA BEDOYA"/>
    <s v="4093440"/>
    <s v=""/>
    <s v="E-mail"/>
    <s v=""/>
    <s v="3 Peticiones"/>
    <x v="0"/>
    <s v="Registros Publicos y Redes Emp"/>
    <s v="Derecho de peticion"/>
    <s v="."/>
    <s v="."/>
    <s v=".SANTIAGO DE CALI, 29 DE AGOSTO DE 2023 SEÑORES INSTITUTO COLOMBIANO DE BIENESTAR FAMILIAR DIRECCIÓN REGIONAL ANTIOQUIA ATENCIÓN: ANDERSON MUNERA BEDOYA FUNCIONARIO EJECUTOR ATENCIONALCIUDADANO@ICBF.GOV.CO MEDELLÍN CORDIAL SALUDO, DAMOS RESPUESTA AL RADICADO NO. 202331200000165731 DEL 16 DE AGOSTO DE 2023, RECIBIDO EN LA CÁMARA DE COMERCIO DE ABURRÁ SUR Y REMITIDO A ESTA ENTIDAD EL 24 DE AGOSTO, SOLICITA: &quot;INFORME SOBRE LA EXISTENCIA DE ESTABLECIMIENTOS DE COMERCIO O CUOTAS SOCIALES A NOMBRE DE LA EMPRESA FUNDACIÓN BIENESTAR, IDENTIFICADA CON EL NIT 811.033.208-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8-29T00:00:00"/>
    <d v="2023-08-29T00:00:00"/>
    <s v="atencionalciudadano@icbf.gov.co.rpost.biz martes 29/08/2023 9:13 a. m"/>
    <s v="N"/>
    <s v=""/>
    <x v="0"/>
    <s v=""/>
    <s v="N"/>
    <d v="2023-08-29T00:00:00"/>
    <d v="2023-08-29T00:00:00"/>
    <n v="2"/>
    <n v="15"/>
    <x v="0"/>
    <n v="15"/>
    <s v="cumple"/>
  </r>
  <r>
    <x v="0"/>
    <n v="2023005589"/>
    <x v="161"/>
    <s v="EN COMUNICACION DEL DIA 17082023 CON OFICIO 20380-02-0634 DE AL FGN FISCALIA 85 SECCIONAL UDCAP CALI ENVIADO VIA EMAIL A CONTACTO CCC SOLICITAN ALLEGAR COPIA DEL EXPEDIENTE QUE OBRE DE LA RAZÓN SOCIAL CARNES Y DERIVADOS DE OCCIDENTE FRIGORIFICO, TENIENDO PRESENTE: 1. MODIFICACIONES AL OBJETO SOCIAL. 2. ESTATUTOS. 3. ACTAS DE CONFORMACIÓN Y SOCIOS- NOTA LA SOCIEDEAD CARNES Y DERIVADOS DE OCCIDENTE S.A._x0009_NIT 890317831 - 5 FIGURA ACTIVA EN CALI CON MAT # 78889"/>
    <s v="A"/>
    <s v="JCMARIN"/>
    <s v=" "/>
    <s v="Obrero"/>
    <d v="2023-08-28T00:00:00"/>
    <s v="Origino"/>
    <s v="NRESPONS"/>
    <s v="Registros Pub y Redes Emp"/>
    <s v="Back (Registro)"/>
    <s v="Finalizado"/>
    <s v=" "/>
    <s v="Asignado a"/>
    <s v="ECUARTAS"/>
    <s v="Registros Pub y Redes Emp"/>
    <s v="Back (Registro)"/>
    <d v="2023-08-28T00:00:00"/>
    <s v="A"/>
    <s v="MERCANTIL"/>
    <n v="78889"/>
    <m/>
    <m/>
    <m/>
    <m/>
    <m/>
    <m/>
    <s v="Inscrito"/>
    <m/>
    <s v="JHON FERNANDO MONTOYA VALENCIA."/>
    <s v="8989980EXT24098"/>
    <s v="Jhon.montoya@fiscalia.gov.co"/>
    <s v="E-mail"/>
    <s v=""/>
    <s v="3 Peticiones"/>
    <x v="0"/>
    <s v="Registros Publicos y Redes Emp"/>
    <s v="Derecho de peticion"/>
    <s v="."/>
    <s v="."/>
    <s v="2023 - 00237 SANTIAGO DE CALI, 30 DE AGOSTO DE 2023 SEÑORES FISCALIA GENERAL DE LA NACION ATENCIÓN: JHON FERNANDO MONTOYA VALENCIA TÉCNICO INVESTIGADOR II JHON.MONTOYA@FISCALIA.GOV.CO LA CIUDAD CORDIAL SALUDO DAMOS RESPUESTA A SU OFICIO NO. 20380-02-0634 DEL 17 DE AGOSTO DE 2023, RECIBIDO EN LA CÁMARA DE COMERCIO DE PALMIRA Y REMITIDO A ESTA ENTIDAD EL 25 DE AGOSTO, EN EL CUAL SOLICITA: &quot;ALLEGAR COPIA DEL EXPEDIENTE QUE OBRE DE LA RAZÓN SOCIAL CARNES Y DERIVADOS DE OCCIDENTE FRIGORIFICO, TENIENDO PRESENTE: &quot;MODIFICACIONES AL OBJETO SOCIAL. &quot;ESTATUTOS. &quot;ACTAS DE CONFORMACIÓN Y SOC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3-08-30T00:00:00"/>
    <d v="2023-08-30T00:00:00"/>
    <s v="'jhon.montoya@fiscalia.gov.co.rpost.biz' miércoles 30/08/2023 8:53 a. m."/>
    <s v="N"/>
    <s v=""/>
    <x v="0"/>
    <s v=""/>
    <s v="N"/>
    <d v="2023-08-30T00:00:00"/>
    <d v="2023-08-30T00:00:00"/>
    <n v="2"/>
    <n v="15"/>
    <x v="0"/>
    <n v="15"/>
    <s v="cumple"/>
  </r>
  <r>
    <x v="0"/>
    <n v="2023005593"/>
    <x v="161"/>
    <s v="EN COMUNICACION DEL DIA 24082023 CON OFICIO 2023EE0142116 DE LA CGR GERENCIA DPTAL COLEGAIDA DEL VALLE DEL CUACA ENVIADO VIA EMAIL A CONTACTO CCC SOLICITAN INFORMAR SI LOS SEÑORES QUE SE RELACIONAN A CONTINUACIÓN APARECEN EN SU BASE DE DATOS CON ESTABLECIMIENTOS DE COMERCIO A SU NOMBRE. EN CASO AFIRMATIVO POR FAVOR ENVIAR EL REGISTRO COMERCIAL DONDE APAREZCAN LAS CARACTERÍSTICAS CORRESPONDIENTES Y DIRECCIÓN ALLÍ REGISTRADA."/>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YANETH CADENA BUENO"/>
    <s v=""/>
    <s v="cgrcgr@contraloria.gov.co"/>
    <s v="E-mail"/>
    <s v=""/>
    <s v="3 Peticiones"/>
    <x v="0"/>
    <s v="Registros Publicos y Redes Emp"/>
    <s v="Derecho de peticion"/>
    <s v="."/>
    <s v="."/>
    <s v="2023-00584 SANTIAGO DE CALI, 31 DE AGOSTO DE 2023 SEÑORES CONTRALORIA GENERAL DE LA REPUBLICA ATENCIÓN: YANETH CADENA BUENO PROFESIONAL UNIVERSITARIA G-01 CGRCGR@CONTRALORIA.GOV.CO SANDRA.RIVERA@CONTRALORIA.GOV.CO YANETH.CADENA@CONTRALORIA.GOV.CO LA CIUDAD CORDIAL SALUDO, DAMOS RESPUESTA AL RADICADO 2023EE0142116 PRF-80763-2021-40568 DEL 24 DE AGOSTO DE 2023 RECIBIDO ESTA ENTIDAD EL 28 DE AGOSTO,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
    <s v="."/>
    <s v="Finalizado"/>
    <s v="ECUARTAS"/>
    <d v="2023-08-31T00:00:00"/>
    <d v="2023-08-31T00:00:00"/>
    <s v="cgrcgr@contraloria.gov.co.rpost.biz; sandra.rivera@contraloria.gov.co.rpost.biz; yaneth.cadena@contraloria.gov.co.rpost.biz jueves 31/08/2023 2:38 p. m"/>
    <s v="N"/>
    <s v=""/>
    <x v="0"/>
    <s v=""/>
    <s v="N"/>
    <d v="2023-08-31T00:00:00"/>
    <d v="2023-08-31T00:00:00"/>
    <n v="3"/>
    <n v="15"/>
    <x v="0"/>
    <n v="15"/>
    <s v="cumple"/>
  </r>
  <r>
    <x v="0"/>
    <n v="2023005594"/>
    <x v="161"/>
    <s v="EN COMUNICACION DEL DIA 25082023 CON EMAIL ENVIADO A CONTACTO CCC MEDIANTE DERECHO DE PETICION DE LA SOCIEDAD CUESTION PUBLICA SOLICITA POR MEDIO DEL PRESENTE DOCUMENTO SOLICITO RESPETUOSAMENTE ME SEA ENVIADO AL CORREO ELECTRÓNICO, ENCONTRADO EN EL ACÁPITE DE LAS NOTIFICACIONES, LA SIGUIENTE INFORMACIÓN: - PRIMERO. DE MANERA RESPETUOSA SOLICITO QUE ME ENLISTEN TODAS LAS EMPRESAS, SOCIEDADES, FILIALES, ESTABLECIMIENTOS O FUNDACIONES REGISTRADAS EN LA CÁMARA DE COMERCIO DE CALI SE ENCUENTREN ACTIVAS O INACTIVA QUE ESTÉN O HAYAN ESTADO VINCULADAS A LA PERSONA NATURAL: FERNANDO RODRÍGUEZ MONDRAGÓN CC 16634693 SE ENVÍE LA INFORMACIÓN REFERIDA ANTERIORMENTE EN UN FORMATO DIGITAL Y MANEJABLE COMO PDF CON LA RESPECTIVA COPIA DE TODOS LOS DOCUMENTOS QUE SEAN DE NATURALEZA O INTERÉS PÚBLICO"/>
    <s v="A"/>
    <s v="JCMARIN"/>
    <s v=" "/>
    <s v="Obrero"/>
    <d v="2023-08-28T00:00:00"/>
    <s v="Origino"/>
    <s v="NRESPONS"/>
    <s v="Registros Pub y Redes Emp"/>
    <s v="Back (Registro)"/>
    <s v="Finalizado"/>
    <s v=" "/>
    <s v="Asignado a"/>
    <s v="ECUARTAS"/>
    <s v="Registros Pub y Redes Emp"/>
    <s v="Back (Registro)"/>
    <d v="2023-08-29T00:00:00"/>
    <s v="A"/>
    <s v=""/>
    <m/>
    <m/>
    <m/>
    <m/>
    <m/>
    <m/>
    <m/>
    <s v="Sin Identificación"/>
    <m/>
    <s v="CUESTION PUBLICA"/>
    <s v=""/>
    <s v="juridicocuestionp@gmail.com"/>
    <s v=""/>
    <s v=""/>
    <s v="3 Peticiones"/>
    <x v="0"/>
    <s v="Registros Publicos y Redes Emp"/>
    <s v="Derecho de peticion"/>
    <s v="."/>
    <s v="."/>
    <s v="2023-00507 SANTIAGO DE CALI, 31 DE AGOSTO DE 2023 SEÑORES CUESTIÓN PÚBLICA JURIDICOCUESTIONP@GMAIL.COM BOGOTÁ D.C. CORDIAL SALUDO, MEDIANTE ESCRITO DEL 25 DE AGOSTO DE 2023, RECIBIDO EN ESTA ENTIDAD EL MISMO DÍA, SOLICITÓ: &quot;ME ENLISTEN TODAS LAS EMPRESAS, SOCIEDADES, FILIALES, ESTABLECIMIENTOS O FUNDACIONES REGISTRADAS EN LA CÁMARA DE COMERCIO DE CALI-SE ENCUENTREN ACTIVAS O INACTIVAS- QUE ESTÉN O HAYAN ESTADO VINCULADAS A LA PERSONA NATURAL: NOMBRE COMPLETO_x0009_IDENTIFICACIÓN FERNANDO RODRÍGUEZ MONDRAGÓN_x0009_166346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3-08-31T00:00:00"/>
    <d v="2023-08-31T00:00:00"/>
    <s v="juridicocuestionp@gmail.com.rpost.biz jueves 31/08/2023 4:22 p. m"/>
    <s v="N"/>
    <s v=""/>
    <x v="0"/>
    <s v="Interés general y particular"/>
    <s v="N"/>
    <d v="2023-08-31T00:00:00"/>
    <d v="2023-08-31T00:00:00"/>
    <n v="3"/>
    <n v="15"/>
    <x v="0"/>
    <n v="15"/>
    <s v="cumple"/>
  </r>
  <r>
    <x v="0"/>
    <n v="2023005596"/>
    <x v="161"/>
    <s v="EN COMUNICACION DEL DIA 25082023 CON OFICIO 20590-01-02-02-20210989 DE LA FGN FISCALIA 11 ESOPECIALIZADA DE BUGA ENVIADO VIA EMAIL A CONTACTO CCC SOLICITAN ENTREGAR A ESTE DESPACHO FISCAL TODA LA INFORMACIÓN QUE SE TENGA SOBRE EMPRESAS REGISTRADAS CON EL NOMBRE DE AVALAMOS QUE SE ENCUENTREN EN LA CIUDAD DE CALI, SE REQUIERE NÚMERO DE CONTACTO, DIRECCIÓN, REPRESENTANTE LEGAL, RAZÓN SOCIAL, Y TODOS LOS DATOS DONDE SE IDENTIFIQUE LA MISMA, NOTA EXISTEN VARIAS EMPRESAS CON EL NOMBRE DE AVALAMOS."/>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CARLOS ANDRÉS BOTERO CARDONA"/>
    <s v=""/>
    <s v="carlos.boteroc@fiscalia.gov.co"/>
    <s v="E-mail"/>
    <s v=""/>
    <s v="3 Peticiones"/>
    <x v="0"/>
    <s v="Registros Publicos y Redes Emp"/>
    <s v="Derecho de peticion"/>
    <s v="."/>
    <s v="."/>
    <s v="2023 - 00237 SANTIAGO DE CALI, 31 DE AGOSTO DE 2023 SEÑORES FISCALIA GENERAL DE LA NACION ATENCIÓN: CARLOS ANDRES BOTERO CARDONA FISCAL 11 ESPECIALIZADO CARLOS.BOTEROC@FISCALIA.GOV.CO BUGA CORDIAL SALUDO DAMOS RESPUESTA A SU OFICIO NO. 20590-01-02-02-20210989 PROCESO 768346000187201204045 DEL 25 DE AGOSTO DE 2023, RECIBIDO EN ESTA ENTIDAD EL 28 DE AGOSTO, EN EL CUAL SOLICITA: &quot;TODA LA INFORMACIÓN QUE SE TENGA SOBRE EMPRESAS REGISTRADAS CON EL NOMBRE DE AVALAMOS, QUE SE ENCUENTREN EN LA CIUDAD DE CALI, SE REQUIERE N ?MERO DE CONTACTO, DIRECCIÓN, REPRESENTANTE LEGAL, RAZÓN SOCIAL, Y TODOS LOS DATOS DONDE SE IDENTIFIQU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
    <s v="."/>
    <s v="Finalizado"/>
    <s v="ECUARTAS"/>
    <d v="2023-08-31T00:00:00"/>
    <d v="2023-08-31T00:00:00"/>
    <s v="carlos.boteroc@fiscalia.gov.co.rpost.biz jueves 31/08/2023 5:05 p. m"/>
    <s v="N"/>
    <s v=""/>
    <x v="0"/>
    <s v=""/>
    <s v="N"/>
    <d v="2023-08-31T00:00:00"/>
    <d v="2023-08-31T00:00:00"/>
    <n v="3"/>
    <n v="15"/>
    <x v="0"/>
    <n v="15"/>
    <s v="cumple"/>
  </r>
  <r>
    <x v="0"/>
    <n v="2023005607"/>
    <x v="161"/>
    <s v="EN COMUNICACION DEL DIA 16082023 CON EMAIL ENVIADO A SERVICIO RUES COMFECAMARAS REMITIDO LA CC BOGOTA Y REMITIDO A LA CC CALI EL DIA 28082023 POR TRASLADO POR COMPETENCIAS EL I C B F BOGOTA DC REMITO EN FORMATO EXCEL LOS NÚMEROS DE NIT YLAS RAZONES SOCIALES DE QUIENES EL ICBF NECESITA LOS SIGUIENTES DATOS: - 1. NIT DE LA ENTIDAD CON LA CUAL SUSCRIBIÓ EL CONTRATO O DEL PARTICULAR. - 2. NOMBRE DE LA ENTIDAD CON LA CUAL SUSCRIBIÓ EL CONTRATO O DEL PARTICULAR. - 3. NÚMERO DE CONTRATO. 4. FECHA INICIO. - 5 FECHA TERMINACIÓN. - 6. VALOR CONTRATO. - 7. ESTADO CONTRATO. - 8. CODIGOS UNSPSC."/>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JOSÉ ARISTIDES CARO WILCHES"/>
    <s v="4377630ext0000"/>
    <s v="jose.Caro@icbf.gov.co"/>
    <s v="E-mail"/>
    <s v=""/>
    <s v="3 Peticiones"/>
    <x v="0"/>
    <s v="Registros Publicos y Redes Emp"/>
    <s v="Derecho de peticion"/>
    <s v="."/>
    <s v="."/>
    <s v="2023-00888 SANTIAGO DE CALI, 1 DE SEPTIEMBRE DE 2023 SEÑORES CONFECÁMARAS SERVICIO RUES SERVICIORUES@CONFECAMARAS.ORG.CO BOGOTÁ D.C. CORDIAL SALUDO, DAMOS RESPUESTA A SU CORREO ELECTRÓNICO DEL 28 DE AGOSTO DE 2023, RECIBIDO EN ESTA ENTIDAD EL MISMO DÍA, EN EL QUE SOLICITA: ¿SEA REMITIDA LA INFORMACIÓN QUE NOS SOLICITA EL ICBF RESPECTO AL CORREO QUE ANTECEDE DE LAS SOCIEDADES QUE SE ENCUENTRAN EN EL ARCHIVO Y LA MATRIZ DE CÓMO SE DEBE REALIZAR EL ENVÍO DE LA INFORMACIÓN A NOSOTROS PARA PODER HACER LA DEBIDA RECOPILACIÓN DE ESTA Y ENVIARLA AL ICBF, POR ELLO SE REQUIERE LA INFORMACIÓN ANTES DEL 01 DE SEPTIEMBRE DEL 2023. REMITO EN ARCHIVO EXCEL LOS NIT CON LA RAZÓN SOCIAL CORRESPONDIENTE, DE QUIENES EL ICBF NECESITA LOS SIGUIENTES DATOS: 1. NIT DE LA ENTIDAD CON LA CUAL SUSCRIBIÓ EL CONTRATO O DEL PARTICULAR. 2. NOMBRE DE LA ENTIDAD CON LA CUAL SUSCRIBIÓ EL CONTRATO O DEL PARTICULAR. 3. NÚMERO DE CONTRATO 4. FECHA INICIO 5. FECHA TERMINACIÓN 6. VALOR CONTRATO 7. ESTADO CONTRATO 8. CODIGOS"/>
    <s v="."/>
    <s v="Finalizado"/>
    <s v="ECUARTAS"/>
    <d v="2023-09-01T00:00:00"/>
    <d v="2023-09-01T00:00:00"/>
    <s v="serviciorues@confecamaras.org.co.rpost.biz viernes 01/09/2023 4:57 p. m."/>
    <s v="N"/>
    <s v=""/>
    <x v="0"/>
    <s v=""/>
    <s v="N"/>
    <d v="2023-09-01T00:00:00"/>
    <d v="2023-09-01T00:00:00"/>
    <n v="4"/>
    <n v="15"/>
    <x v="0"/>
    <n v="15"/>
    <s v="cumple"/>
  </r>
  <r>
    <x v="0"/>
    <n v="2023005609"/>
    <x v="161"/>
    <s v="EN COMUNICACION DEL DIA 28082023 CON OFICIO 2023-05278 CIJUD GESIN DE LA POLICIA NACIONAL SECCIONAL CALI ENVIADO VIA EMAIL A CONTACTO CCC SOLICITAN SUMINISTRAR A ESE GRUPO DE POLICIA JUDICIAL LA INFORMACION REFERENTE A LA PERSONA NATURAL ALEXANDER LOZANO QUIROZ CC 79703434 Y DE LA SOCIEDAD AIRSOFTAURUS.COM Y/O AIRSOFTAURUS."/>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PT JOHN ALEXIS FERNANDEZ VALENCIA"/>
    <s v=""/>
    <s v="jhon.fernandez3664@correo.policia.gov.co"/>
    <s v="E-mail"/>
    <s v="3229468025"/>
    <s v="3 Peticiones"/>
    <x v="0"/>
    <s v="Registros Publicos y Redes Emp"/>
    <s v="Derecho de peticion"/>
    <s v="."/>
    <s v="."/>
    <s v="2023-00600 SANTIAGO DE CALI, 1 DE SEPTIEMBRE DE 2023 SEÑORES MINISTERIO DE DEFENSA NACIONAL POLICIA NACIONAL ATENCIÓN: PATRULLERO JOHN ALEXIS FERNANDEZ VALENCIA INVESTIGADOR CRIMINAL DIJIN JOHN.FERNANDEZ3664@CORREO.POLICIA.GOV.CO LA CIUDAD CORDIAL SALUDO, DAMOS RESPUESTA A SU OFICIO NRO. GS-2023-05278/CIJUD-GESIN DEL 28 DE AGOSTO DE 2023, RECIBIDO EN ESTA ENTIDAD EL MISMO DÍA, EN EL QUE SOLICITA: &quot;OBTENER REGISTRO MERCANTIL, CARPETAS HISTÓRICAS DE LA SOCIEDAD COMERCIAL, CERTIFICADOS DE EXISTENCIA Y REPRESENTACIÓN LEGAL Y DEMÁS INFORMACIÓN RELEVANTE QUE POSEAN EN SUS BASES DE DTAOS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9-01T00:00:00"/>
    <d v="2023-09-01T00:00:00"/>
    <s v="john.fernandez3664@correo.policia.gov.co.rpost.biz viernes 01/09/2023 4:37 p."/>
    <s v="N"/>
    <s v=""/>
    <x v="0"/>
    <s v=""/>
    <s v="N"/>
    <d v="2023-09-01T00:00:00"/>
    <d v="2023-09-01T00:00:00"/>
    <n v="4"/>
    <n v="15"/>
    <x v="0"/>
    <n v="15"/>
    <s v="cumple"/>
  </r>
  <r>
    <x v="0"/>
    <n v="2023005610"/>
    <x v="161"/>
    <s v="EN COMUNICACION DEL DIA 28082023 CON OFICIO CNE SS-VYM 62714 FMG E DG 2023-020415 CONSEJO NACIONAL ELECTORAL BOGOTA DC ENVIADO VIA EMAIL A CONTACTO CCC POR MEDIO DEL PRESENTE Y DANDO CUMPLIMIENTO A LO ORDENADO POR ESTA CORPORACIÓN, ME PERMITO COMUNICARLE QUE EL DÍA 24 DE AGOSTO DEL 2023 SE PROFIRIÓ LA AUTO DENTRO DEL RADICADO CNE-E-DG-2023-020415 CON PONENCIA DEL DESPACHO DE LA HONORABLE MAGISTRADA FABIOLA MÁRQUEZ GRISALES. CUYO ARTÍCULO SEGUNDO ORDENA: ¿ARTÍCULO SEGUNDO: DECRETAR DE CONFORMIDAD CON EL ARTÍCULO 39 DE LA LEY 130 DE 1994 Y EL ARTÍCULO 40 DE LA LEY 1437 DE 2011 LAS SIGUIENTES PRUEBAS: A) SOLICITAR A LA CÁMARA DE COMERCIO DE CALI ¿ VALLE, QUE EN EL TÉRMINO DE TRES (3) DÍAS CONTADOS A PARTIR DE LA COMUNICACIÓN DE ESTE AUTO REMITA A ESTE EXPEDIENTE COPIA DEL CERTIFICADO DE EXISTENCIA Y REPRESENTACIÓN LEGAL DE LA FIRMA ENCUESTADORA MMEJIA CONSULTORES S.A.S.¿ - NOTA MMEJIA CONSULTORES S.A.S. NIT 901375144 - 1 ACTIVA EN CALI CON MAT # 1080077 "/>
    <s v="A"/>
    <s v="JCMARIN"/>
    <s v=" "/>
    <s v="Obrero"/>
    <d v="2023-08-28T00:00:00"/>
    <s v="Origino"/>
    <s v="NRESPONS"/>
    <s v="Registros Pub y Redes Emp"/>
    <s v="Back (Registro)"/>
    <s v="Finalizado"/>
    <s v=" "/>
    <s v="Asignado a"/>
    <s v="ECUARTAS"/>
    <s v="Registros Pub y Redes Emp"/>
    <s v="Back (Registro)"/>
    <d v="2023-08-28T00:00:00"/>
    <s v="A"/>
    <s v="MERCANTIL"/>
    <n v="1080077"/>
    <m/>
    <m/>
    <m/>
    <m/>
    <m/>
    <m/>
    <s v="Inscrito"/>
    <m/>
    <s v="DAIMI LINDO SOLANO"/>
    <s v=""/>
    <s v="vymiranda@cne.gov.co"/>
    <s v="E-mail"/>
    <s v=""/>
    <s v="3 Peticiones"/>
    <x v="0"/>
    <s v="Registros Publicos y Redes Emp"/>
    <s v="Derecho de peticion"/>
    <s v="."/>
    <s v="."/>
    <s v="SANTIAGO DE CALI, 1 DE SEPTIEMBRE DE 2023 SEÑORES CONSEJO NACIONAL ELECTORAL ATENCIÓN: DAIMI LINDO SOLANO SUBSECRETARIA VYMIRANDA@CNE.GOV.CO ATENCIONALCIUDADANO@CNE.GOV.CO BOGOTÁ D.C. CORDIAL SALUDO, DAMOS RESPUESTA A SU OFICIO CNE-SS-VYM/62714/FMG/CNE-E-DG-2023-020415 DEL 28 DE AGOSTO DE 2023, RECIBIDO EN ESTA ENTIDAD EL MISMO DÍA, SOLICITÓ: &quot;REMITA A ESTE EXPEDIENTE, COPIA DEL CERTIFICADO DE EXISTENCIA Y REPRESENTACIÓN LEGAL DE LA FIRMA ENCUESTADORA MMEJIACONSULTOR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
    <s v="."/>
    <s v="Finalizado"/>
    <s v="ECUARTAS"/>
    <d v="2023-09-01T00:00:00"/>
    <d v="2023-09-01T00:00:00"/>
    <s v="'vymiranda@cne.gov.co.rpost.biz'; 'atencionalciudadano@cne.gov.co.rpost.biz' viernes 01/09/2023 5:18 p. m"/>
    <s v="N"/>
    <s v=""/>
    <x v="0"/>
    <s v=""/>
    <s v="N"/>
    <d v="2023-09-01T00:00:00"/>
    <d v="2023-09-01T00:00:00"/>
    <n v="4"/>
    <n v="15"/>
    <x v="0"/>
    <n v="15"/>
    <s v="cumple"/>
  </r>
  <r>
    <x v="0"/>
    <n v="2023005614"/>
    <x v="161"/>
    <s v="EN COMUNICACION DEL DIA 28082023 CON OFICIO 20380-01-02-157-141 DE LA FGN FISCALIA 157 SECCIONAL YUMBO ENVIADO VIA EMAIL A CONTACTO CCC SOLICITAN INFORMAR SI LA SEÑORA YESICA LORIETH ZUÑIGA LONDOÑO CC 1113645388 FIGURA EN LAS BASES DE DATOS DE LA CCC DE SER POSITIVO ALLEGAR LA INFROAMCION QUE PERMITA ESTABLECER LA UBICACION ACTUAL."/>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MARIA JULIANA TOVAR LLANOS"/>
    <s v="3989980EXT25260"/>
    <s v="juliana.tovar@fiscalia.gov.co"/>
    <s v="E-mail"/>
    <s v=""/>
    <s v="3 Peticiones"/>
    <x v="0"/>
    <s v="Registros Publicos y Redes Emp"/>
    <s v="Derecho de peticion"/>
    <s v="."/>
    <s v="."/>
    <s v="2023 - 00126 SANTIAGO DE CALI, 1 DE SETIEMBRE DE 203 SEÑORES FISCALIA GENERAL DE LA NACION ATENCIÓN: MARIA JULIANA TOVAR LLANOS ASISTENTE FISCAL I - FUNCIONES DE POLICÍA JUDICIAL JULIANA.TOVAR@FISCALIA.GOV.CO YUMBO CORDIAL SALUDO DAMOS RESPUESTA A SU OFICIO NO. 20380-01-02-157-141 NUNC 768926000190201402021 DEL 28 DE AGOSTO DE 2023, RECIBIDO EN ESTA ENTIDAD EL MISMO DÍA, EN EL CUAL SOLICITA SUMINISTRAR LA SIGUIENTE INFORMACIÓN: &quot;SE SIRVA INFORMAR SI YESICA LORIETH ZUÑIGA LONDOÑO, IDENTIFICADA CON LA CÉDULA DE CIUDADANÍA NO. 1.113.645.388, FIGURA EN LAS BASES DE DATOS DE ESTA ENTIDAD DE SER ASÍ, ALLEGAR INFORMACIÓN QUE PERMITA ESTABLECER UBICACIÓN 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
    <s v="."/>
    <s v="Finalizado"/>
    <s v="ECUARTAS"/>
    <d v="2023-09-01T00:00:00"/>
    <d v="2023-09-01T00:00:00"/>
    <s v="juliana.tovar@fiscalia.gov.co.rpost.biz viernes 01/09/2023 5:59 p. m"/>
    <s v="N"/>
    <s v=""/>
    <x v="0"/>
    <s v=""/>
    <s v="N"/>
    <d v="2023-09-01T00:00:00"/>
    <d v="2023-09-01T00:00:00"/>
    <n v="4"/>
    <n v="15"/>
    <x v="0"/>
    <n v="15"/>
    <s v="cumple"/>
  </r>
  <r>
    <x v="0"/>
    <n v="2023005615"/>
    <x v="161"/>
    <s v=" EN COMUNICACIOND EL DIA 28082023 CON EMAIL ENVIADOA CONTACTO CCC MEDIANTE PEOTCIION LA SRA. LUZ ANGELA PULIDO MARTINEZ CC. 31 840 489 FUI MICRO EMPRESARIAAFILIADA A LA CCC PERO NO ESTOY ACTIVA EN ESTOS MOMENTOS. ME COMUNIQUE CON USTEDES PARA SABER CUAL CAMINO SEGUIR EN EL SENTIDO DE PODER ACCEDER A UNAPEQUEÑA BASE DE DATOS QUE REQUIERO. ES PARA MI ES MUY IMPORTANTE AHORA PODER ACCEDER, A MANERA DE DONACIÓN, A UNA BASE DE DATOS DEENTIDADES SIN ÁNIMO DE LUCRO, FONDO DE EMPLEADOS Y COOPERATIVAS DE CALI, ESPECIALMENTE LAS QUEQUEDAN EN EL SUR. ESTOY LIDERANDO UN PROYECTO DE VIS Y EL NICHO SERÍA MUCHO MEJOR PARA LAS PERSONASQUE VIVEN HACIA EL SUR DE CALI, POR EJEMPLO COMUNAS 18,19,22"/>
    <s v="A"/>
    <s v="JCMARIN"/>
    <s v=" "/>
    <s v="Obrero"/>
    <d v="2023-08-28T00:00:00"/>
    <s v="Origino"/>
    <s v="NRESPONS"/>
    <s v="Registros Pub y Redes Emp"/>
    <s v="Back (Registro)"/>
    <s v="Finalizado"/>
    <s v=" "/>
    <s v="Asignado a"/>
    <s v="ECUARTAS"/>
    <s v="Registros Pub y Redes Emp"/>
    <s v="Back (Registro)"/>
    <d v="2023-08-28T00:00:00"/>
    <s v="A"/>
    <s v=""/>
    <m/>
    <m/>
    <m/>
    <m/>
    <m/>
    <m/>
    <m/>
    <s v="Sin Identificación"/>
    <m/>
    <s v="LUZ ANGELA PULIDO MARTI NEZ"/>
    <s v=""/>
    <s v="luzangelapulidomarti nez@gmail.com"/>
    <s v="E-mail"/>
    <s v=""/>
    <s v="3 Peticiones"/>
    <x v="0"/>
    <s v="Registros Publicos y Redes Emp"/>
    <s v="Derecho de peticion"/>
    <s v="."/>
    <s v="."/>
    <s v="2023-00844 SANTIAGO DE CALI, 1 DE SEPTIEMBRE DE 2023 SEÑORA LUZ ANGELA PULIDO MARTÍNEZ LUZANGELAPULIDOMARTINEZ@GMAIL.COM LA CIUDAD CORDIAL SALUDO, DAMOS RESPUESTA AL CORREO ELECTRÓNICO DEL 28 DE AGOSTO DE 2023, RECIBIDO EN ESTA ENTIDAD EL MISMO DÍA, EN EL QUE SOLICITA: &quot;BASE DE DATOS DE ENTIDADES SIN ÁNIMO DE LUCRO, FONDO DE EMPLEADOS Y COOPERATIVAS DE CALI, ESPECIALMENTE LAS QUE QUEDAN EN EL SUR. ESTOY LIDERANDO UN PROYECTO DE VIS Y EL NICHO SERÍA MUCHO MEJOR PARA LAS PERSONAS QUE VIVEN HACIA EL SUR DE CALI, POR EJEMPLO COMUNAS 18,19,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
    <s v="."/>
    <s v="Finalizado"/>
    <s v="ECUARTAS"/>
    <d v="2023-09-01T00:00:00"/>
    <d v="2023-09-01T00:00:00"/>
    <s v="luzangelapulidomartinez@gmail.com.rpost.biz viernes 01/09/2023 6:05 p. m"/>
    <s v="N"/>
    <s v=""/>
    <x v="0"/>
    <s v=""/>
    <s v="N"/>
    <d v="2023-09-01T00:00:00"/>
    <d v="2023-09-01T00:00:00"/>
    <n v="4"/>
    <n v="15"/>
    <x v="0"/>
    <n v="15"/>
    <s v="cumple"/>
  </r>
  <r>
    <x v="0"/>
    <n v="2023005619"/>
    <x v="161"/>
    <s v="EN COMUNICACION DEL DIA 28082023 CON EMAIL ENVIADO A CONTACTO CCC MEDIANTE DERECHO DE PETICION EL SR. ALEXEI PEREZ SIERRA CC 40912700 BUENAS TARDES. DESPUES DE UNA ORIENTACION POR CHAT, HE TINTENTADO POR VARIAS VECES ENVIAR UNA SOLICITUD A LA CAMARA DE COMERCIO DE CALI SIN RESULTADOS PORQUE SALE UN MENSAJE DE CORREO BLOQUEADO COMO PUEDE OBSERVAR EN EL ADJUNTO. ESPERO POR ESTE MEDIO LOGRAR EL ENVÍO. QUEDAMOS ATENTOS A SU RESPUESTA."/>
    <s v="A"/>
    <s v="JCMARIN"/>
    <s v=" "/>
    <s v="Obrero"/>
    <d v="2023-08-28T00:00:00"/>
    <s v="Origino"/>
    <s v="NRESPONS"/>
    <s v="Registros Pub y Redes Emp"/>
    <s v="Front (Cajas)"/>
    <s v="Finalizado"/>
    <s v=" "/>
    <s v="Asignado a"/>
    <s v="CBOTERO"/>
    <s v="Registros Pub y Redes Emp"/>
    <s v="Juridica"/>
    <d v="2023-08-28T00:00:00"/>
    <s v="A"/>
    <s v=""/>
    <m/>
    <m/>
    <m/>
    <m/>
    <m/>
    <m/>
    <m/>
    <s v="Sin Identificación"/>
    <m/>
    <s v="ALEXEI PEREZ SIERRA"/>
    <s v=""/>
    <s v="fects2013@gmail.com"/>
    <s v="E-mail"/>
    <s v=""/>
    <s v="3 Peticiones"/>
    <x v="1"/>
    <s v="Registros Publicos y Redes Emp"/>
    <s v="Derecho de peticion"/>
    <s v="."/>
    <s v="."/>
    <s v=" SANTIAGO DE CALI, 31 DE AGOSTO DE 2023 SEÑORA ALEXI PEREZ SIERRA FECTS2013@GMAIL.COM CORDIAL SALUDO, DAMOS RESPUESTA A SU ESCRITO DE FECHA 4 DE AGOSTO DE 2023, RADICADO EN ESTA ENTIDAD EL 28 DE AGOSTO, MEDIANTE EL CUAL CONSULTA: &quot;1¿ A. ¿ES POSIBLE QUE EN LA MISMA ASAMBLEA EXTRAORDINARIA DE DELEGADOS DONDE SE PRESENTAN LOS INFORMES, SE PUEDA COLOCAR UN PUNTO ESPECÍFICO EN EL ORDEN DEL DÍA, PARA DISCUTIR Y APROBAR LA REFORMA ESTATUTARIA? B. ¿O ES NECESARIO CONVOCAR A UNA ASAMBLEA DE DELEGADOS ÚNICAMENTE, PARA ESTUDIO Y APROBACIÓN DE LA REFORMA ESTATUTARIA? (ESTATUTOS., ART.2.LITS.A). ¿ 2¿ A._x0009_TENIENDO EN CUENTA QUE LAS REUNIONES DE JUNTA DIRECTIVA Y ASAMBLEAS (ORDINARIAS O EXTRAORDINARIAS), PUEDEN REALIZARSE NO PRESENCIALES (VIRTUALES) O HIBRIDADAS (ART. 27; LEY 222 DE 1995 ¿ES OBLIGATORIO, MANTENER UN LIBRO CON REGISTRO MANUAL DE LAS ACTAS? B._x0009_¿EXISTE LA OPCIÓN DE LLEVAR ESTE REGISTRO DIGITAL, Y CONSERVAR UN ARCHIVO ÚNICO DIGITAL Y ESPECÍFICO QUE REEMPLACE LOS LIBROS CON RE"/>
    <s v="."/>
    <s v="Finalizado"/>
    <s v="CBOTERO"/>
    <d v="2023-08-31T00:00:00"/>
    <d v="2023-08-31T00:00:00"/>
    <s v=" "/>
    <s v="N"/>
    <s v=""/>
    <x v="0"/>
    <s v="Interés general y particular"/>
    <s v="N"/>
    <d v="2023-08-31T00:00:00"/>
    <d v="2023-08-31T00:00:00"/>
    <n v="3"/>
    <n v="15"/>
    <x v="0"/>
    <n v="15"/>
    <s v="cumple"/>
  </r>
  <r>
    <x v="0"/>
    <n v="2023005620"/>
    <x v="161"/>
    <s v="BUENOS DÍAS, REQUIERO DE SU AMABLE COLABORACIÓN, CON EL FIN DE QUE SE ME REMITA INFORMACIÓN PARA SOLICITAR CERTIFICACION, POR PARTE DE LA CÁMARA DE COMERCIO DE CALI DE LA SIGUIENTE COSTUMBRE MERCANTIL: COMISIÓN POR INTERMEDIACIÓN DEL CORREDOR EN EL ARRENDAMIENTO DE LOCALES COMERCIALES. EN CALI ES COSTUMBRE MERCANTIL QUE EN EL CONTRATO DE CORRETAJE PARA EL ARRIENDO DE LOCALES COMERCIALES, EL PROPIETARIO O ARRENDADOR DEL BIEN INMUEBLE PAGUE POR UNA SOLA VEZ AL CORREDOR UNA REMUNERACIÓN EQUIVALENTE A UN (1) CANON DE ARRENDAMIENTO MENSUAL, CUANDO POR LA INTERMEDIACIÓN DEL CORREDOR SE HA LOGRADO DAR EL INMUEBLE EN ARRIENDO Y ESTE NO SE ENTREGA EN ADMINISTRACIÓN AL CORREDOR. SE QUE LA INFORMACIÓN PUEDE OBSERVARSE EN LA PAGINA DE LA ENTIDAD, NO OBSTANTE, REQUIERO UN DOCUMENTO DONDE SE CERTIFIQUE LA COSTUMBRE PUESTO NECESITO APORTARLO COMO PRUEBA EN UN PROCESO JUDICIAL. MI CONTACTO ES EL 3017884027 O POR ESTE MEDIO."/>
    <s v="A"/>
    <s v="LROJAS"/>
    <s v=" "/>
    <s v="Unicentro web"/>
    <d v="2023-08-28T00:00:00"/>
    <s v="Origino"/>
    <s v="NRESPONS"/>
    <s v="Otro"/>
    <s v="Empresario"/>
    <s v="Finalizado"/>
    <s v=" "/>
    <s v="Asignado a"/>
    <s v="MANRODRI"/>
    <s v="Asuntos Legales y Contratacion"/>
    <s v="Asuntos Legales y Contratacion"/>
    <d v="2023-08-28T00:00:00"/>
    <s v="A"/>
    <s v=""/>
    <m/>
    <m/>
    <m/>
    <m/>
    <m/>
    <m/>
    <m/>
    <s v="Sin Identificación"/>
    <m/>
    <s v="JAIRO ABISAMBRA"/>
    <s v=""/>
    <s v="jabisambra@hotmail.com"/>
    <s v="E-mail"/>
    <s v="3017884027"/>
    <s v="3 Peticiones"/>
    <x v="25"/>
    <s v="Asuntos Legales y Contratacion"/>
    <s v="Costumbre Mercantil"/>
    <s v="."/>
    <s v="."/>
    <s v="EN ATENCIÓN A LA PETICIÓN REALIZADA POR USTED MEDIANTE COMUNICACIÓN ELECTRÓNICA REMITIDA A LA CÁMARA DE COMERCIO DE CALI EL 22 DE AGOSTO DE 2023, EN LA SOLICITA UN CERTIFICADO DE LA SIGUIENTE COSTUMBRE MERCANTIL PARA APORTARLA COMO PRUEBA EN UN PROCESO JUDICIAL: ¿EN CALI ES COSTUMBRE MERCANTIL QUE EN EL CONTRATO DE CORRETAJE PARA EL ARRIENDO DE LOCALES COMERCIALES, EL PROPIETARIO O ARRENDADOR DEL BIEN INMUEBLE PAGUE POR UNA SOLA VEZ AL CORREDOR UNA REMUNERACIÓN EQUIVALENTE A UN (1) CANON DE ARRENDAMIENTO MENSUAL, CUANDO POR LA INTERMEDIACIÓN DEL CORREDOR SE HA LOGRADO DAR EL INMUEBLE EN ARRIENDO Y ESTE NO SE ENTREGA EN ADMINISTRACIÓN AL CORREDOR.¿, NOS PERMITIMOS DAR RESPUESTA EN LOS SIGUIENTES TÉRMINOS: LA JUNTA DIRECTIVA DE LA CÁMARA DE COMERCIO DE CALI, EN REUNIÓN LLEVADA A CABO EL DÍA 18 DE NOVIEMBRE DE 2009, CONSIGNADA EN EL ACTA NO. NO. 1717, DECLARÓ LA EXISTENCIA Y AUTORIZÓ LA CERTIFICACIÓN DE LA SIGUIENTE COSTUMBRE MERCANTIL: ¿EN CALI ES COSTUMBRE MERCANTIL QUE EN EL CONTRATO D"/>
    <s v="."/>
    <s v="Finalizado"/>
    <s v="MANRODRI"/>
    <d v="2023-09-01T00:00:00"/>
    <d v="2023-09-01T00:00:00"/>
    <s v=" "/>
    <s v="N"/>
    <s v=""/>
    <x v="0"/>
    <s v="Interés general y particular"/>
    <s v="N"/>
    <d v="2023-09-01T00:00:00"/>
    <d v="2023-09-01T00:00:00"/>
    <n v="4"/>
    <n v="15"/>
    <x v="0"/>
    <n v="15"/>
    <s v="cumple"/>
  </r>
  <r>
    <x v="0"/>
    <n v="2023005622"/>
    <x v="161"/>
    <s v="BUEN DÍA, AMABLEMENTE SOLICITO INFORMACIÓN, DE LOS REQUISITOS QUE NECESITO PRESENTAR PARA SER PARTE DE LA RED DE ALIADOS. SOY CORRESPONSAL Y ME GUSTARÍA SER ALIADO DEL BANCO CAJA SOCIAL. YA QUE DONDE ME ENCUENTRO ES SOLICITADO POR MIS USUARIOS PARA RECAUDOS Y PAGOS DE ADMINISTRACIONES. QUEDO ATENTA A SU PRONTA RESPUESTA. GRACIAS POR SU ATENCIÓN PRESTADA."/>
    <s v="A"/>
    <s v="LROJAS"/>
    <s v=" "/>
    <s v="Unicentro web"/>
    <d v="2023-08-28T00:00:00"/>
    <s v="Origino"/>
    <s v="NRESPONS"/>
    <s v="Secretaria General"/>
    <s v="Asuntos Legales y Contratacion"/>
    <s v="Finalizado"/>
    <s v=" "/>
    <s v="Asignado a"/>
    <s v="MANRODRI"/>
    <s v="Asuntos Legales y Contratacion"/>
    <s v="Asuntos Legales y Contratacion"/>
    <d v="2023-08-28T00:00:00"/>
    <s v="A"/>
    <s v=""/>
    <m/>
    <m/>
    <m/>
    <m/>
    <m/>
    <m/>
    <m/>
    <s v="Sin Identificación"/>
    <n v="1099362762"/>
    <s v="MARTHA JAZMIN LANDAZABAL"/>
    <s v=""/>
    <s v="multirecaudosml.23@gmail.com"/>
    <s v="E-mail"/>
    <s v="3112708565"/>
    <s v="3 Peticiones"/>
    <x v="3"/>
    <s v="Asuntos Legales y Contratacion"/>
    <s v="Derecho de peticion"/>
    <s v="."/>
    <s v="."/>
    <s v="EN ATENCIÓN A LA PETICIÓN PRESENTADA POR USTED A LA CÁMARA DE COMERCIO DE CALI EL 16 DE AGOSTO DE 2023 POR MEDIO DE COMUNICACIÓN ELECTRÓNICA, EN LA CUAL SOLICITA INFORMACIÓN SOBRE LOS REQUISITOS PARA SER PARTE DE LA RED DE ALIADOS DEL BANCO CAJA SOCIAL, NOS PERMITIMOS DAR RESPUESTA EN LOS SIGUIENTES TÉRMINOS: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s v="."/>
    <s v="Finalizado"/>
    <s v="MANRODRI"/>
    <d v="2023-09-01T00:00:00"/>
    <d v="2023-09-01T00:00:00"/>
    <s v=" "/>
    <s v="N"/>
    <s v=""/>
    <x v="0"/>
    <s v="Interés general y particular"/>
    <s v="N"/>
    <d v="2023-09-01T00:00:00"/>
    <d v="2023-09-01T00:00:00"/>
    <n v="4"/>
    <n v="15"/>
    <x v="0"/>
    <n v="15"/>
    <s v="cumple"/>
  </r>
  <r>
    <x v="0"/>
    <n v="2023005623"/>
    <x v="161"/>
    <s v="DERECHO DE PETICION DE INFORMACION"/>
    <s v="A"/>
    <s v="LROJAS"/>
    <s v=" "/>
    <s v="Unicentro web"/>
    <d v="2023-08-28T00:00:00"/>
    <s v="Origino"/>
    <s v="NRESPONS"/>
    <s v="Secretaria General"/>
    <s v="Asuntos Legales y Contratacion"/>
    <s v="Finalizado"/>
    <s v=" "/>
    <s v="Asignado a"/>
    <s v="MANRODRI"/>
    <s v="Asuntos Legales y Contratacion"/>
    <s v="Asuntos Legales y Contratacion"/>
    <d v="2023-08-28T00:00:00"/>
    <s v="A"/>
    <s v=""/>
    <m/>
    <m/>
    <m/>
    <m/>
    <m/>
    <m/>
    <m/>
    <s v="Sin Identificación"/>
    <m/>
    <s v="CARLOS ANDRES ESCOBAR OSPINA"/>
    <s v=""/>
    <s v="eoconsulta@gmail.com"/>
    <s v="E-mail"/>
    <s v="3125347383"/>
    <s v="3 Peticiones"/>
    <x v="3"/>
    <s v="Asuntos Legales y Contratacion"/>
    <s v="Derecho de peticion"/>
    <s v="."/>
    <s v="."/>
    <s v="CONFORME EL ARTÍCULO 86 DEL CÓDIGO DE COMERCIO Y EL ARTÍCULO 2.2.2.38.1.4 DEL DECRETO 1074 DE 2015, LAS CÁMARAS DE COMERCIO TIENEN LA FUNCIÓN DE RECOPILAR LAS COSTUMBRES MERCANTILES DE LOS LUGARES CORRESPONDIENTES A SU JURISDICCIÓN Y CERTIFICAR SOBRE LA EXISTENCIA DE LAS RECOPILADAS. AHORA BIEN, NOS PERMITIMOS INFORMAR QUE LA ENTIDAD COMPETENTE PARA DAR INFORMACIÓN SOBRE LAS COSTUMBRES MERCANTILES REGISTRADAS EN LA CÁMARA DE COMERCIO DE PALMIRA ES ESA MISMA CÁMARA, Y NO LA CÁMARA DE COMERCIO DE CALI. VALE ACLARAR QUE EL GOBIERNO NACIONAL, AL CREAR LAS CÁMARAS DE COMERCIO, DETERMINA LA JURISDICCIÓN EN LA CUAL CADA UNA EJERCERÁ SUS FUNCIONES. EN ESE SENTIDO, Y TENIENDO EN CUENTA QUE LAS CÁMARAS DE COMERCIO SON ENTIDADES QUE OPERAN CON UNA JURISDICCIÓN ESPECIFICA, NO ES COMPETENCIA DE UNA CÁMARA DAR RESPUESTA A LAS PETICIONES QUE CORRESPONDEN AL ÁMBITO DE JURISDICCIÓN DE OTRA CÁMARA. POR LO EXPUESTO, EN ARAS DE NO OBSTACULIZAR LA MATERIALIZACIÓN DE SUS DERECHOS, NI DE IR EN CONTRAVÍA CON "/>
    <s v="."/>
    <s v="Finalizado"/>
    <s v="MANRODRI"/>
    <d v="2023-09-01T00:00:00"/>
    <d v="2023-09-01T00:00:00"/>
    <s v=" "/>
    <s v="N"/>
    <s v=""/>
    <x v="0"/>
    <s v="Interés general y particular"/>
    <s v="N"/>
    <d v="2023-09-01T00:00:00"/>
    <d v="2023-09-01T00:00:00"/>
    <n v="4"/>
    <n v="15"/>
    <x v="0"/>
    <n v="15"/>
    <s v="cumple"/>
  </r>
  <r>
    <x v="0"/>
    <n v="2023005624"/>
    <x v="162"/>
    <s v="EN COMUNICACION DEL DIA 28082023 CON EMAIL ENVIADO A CONTACTO CCC MEDIANTE PETICION EL SR. JUAN JOSE ORTIZ GARCIA CC 1000653765 SOLICITA EL HISTORIAL MERCANTIL COMPLETO DE LA SOCIEDAD INDUSTRIAS DE ALIMENTOS DON JACOBO S.A.S. EN REORGANIZACION IDENTIFICADA CON NIT 800156165 - 9"/>
    <s v="A"/>
    <s v="JCMARIN"/>
    <s v=" "/>
    <s v="Obrero"/>
    <d v="2023-08-29T00:00:00"/>
    <s v="Origino"/>
    <s v="NRESPONS"/>
    <s v="Registros Pub y Redes Emp"/>
    <s v="Back (Registro)"/>
    <s v="Finalizado"/>
    <s v=" "/>
    <s v="Asignado a"/>
    <s v="ECUARTAS"/>
    <s v="Registros Pub y Redes Emp"/>
    <s v="Back (Registro)"/>
    <d v="2023-08-29T00:00:00"/>
    <s v="A"/>
    <s v="MERCANTIL"/>
    <n v="1081339"/>
    <m/>
    <m/>
    <m/>
    <m/>
    <m/>
    <m/>
    <s v="Inscrito"/>
    <m/>
    <s v="JUAN JOSE ORTIZ GARCIA"/>
    <s v=""/>
    <s v="juan.ortiz@entornojuridico.co"/>
    <s v="E-mail"/>
    <s v="3502038356"/>
    <s v="3 Peticiones"/>
    <x v="0"/>
    <s v="Registros Publicos y Redes Emp"/>
    <s v="Derecho de peticion"/>
    <s v="."/>
    <s v="."/>
    <s v="2023-00848 SANTIAGO DE CALI, 1 DE SEPTIEMBRE DE 2023 SEÑOR JUAN JOSE ORTIZ GARCIA JUAN.ORTIZ@ENTORNOJURIDICO.CO MEDELLÍN CORDIAL SALUDO, MEDIANTE ESCRITO DEL 28 DE AGOSTO DE 2023, RECIBIDO EN ESTA ENTIDAD EL 29 DE AGOSTO, SOLICITÓ: &quot;EL HISTORIAL MERCANTIL COMPLETO DE LA SOCIEDAD INDUSTRIAS DE ALIMENTOS DON JACOBO S.A.S. EN REORGANIZACION IDENTIFICADA CON NIT 800156165 - 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s v="."/>
    <s v="Finalizado"/>
    <s v="ECUARTAS"/>
    <d v="2023-09-01T00:00:00"/>
    <d v="2023-09-01T00:00:00"/>
    <s v="juan.ortiz@entornojuridico.co.rpost.biz viernes 01/09/2023 7:13 p. m"/>
    <s v="N"/>
    <s v=""/>
    <x v="0"/>
    <s v=""/>
    <s v="N"/>
    <d v="2023-09-01T00:00:00"/>
    <d v="2023-09-01T00:00:00"/>
    <n v="3"/>
    <n v="15"/>
    <x v="0"/>
    <n v="15"/>
    <s v="cumple"/>
  </r>
  <r>
    <x v="0"/>
    <n v="2023005625"/>
    <x v="162"/>
    <s v="EN COMUNICACION DEL DIA 03082023 CON EMAIL ENVIADO A CONTACTO CCC RECIBIDO EL DIA 28082023 MEDIANTE DERECHO DE PETICION EL SR. JOSE ISAAC MALCA MUGRAVI CC 16624123 EN CALIDAD DE SOCIO GESTOR DE ISAAC MALCA Y CIA S EN C S NIT 890308977-3 SOLICITA SEA CORREGIDO EN EL CERTIFICADO DE EXISTENCIA Y REPRESENTACION LEGAL DE LA SOCIEDAD INCLUYENDO LA INFORAMCION EXACTA MISMA CONSIGNADA EN EL CERTIFICADO TODA VEZ QUE CON ESA SOCIEDAD NO HE TENIDO NINGUNA LIMITACION Y/0 INCONVENIENTE PARA FIRMAR CUALQUIER CLASE DE DOCUMENTO. REMITIRSE AL DOCUMENTO PARA VALIDAR LAS CORRECCIONES SOLICITADAS."/>
    <s v="A"/>
    <s v="JCMARIN"/>
    <s v=" "/>
    <s v="Obrero"/>
    <d v="2023-08-29T00:00:00"/>
    <s v="Origino"/>
    <s v="NRESPONS"/>
    <s v="Registros Pub y Redes Emp"/>
    <s v="Back (Registro)"/>
    <s v="Finalizado"/>
    <s v=" "/>
    <s v="Asignado a"/>
    <s v="SORTIZ"/>
    <s v="Registros Pub y Redes Emp"/>
    <s v="Back Correcciones Registro"/>
    <d v="2023-08-29T00:00:00"/>
    <s v="A"/>
    <s v="MERCANTIL"/>
    <n v="26223"/>
    <m/>
    <m/>
    <m/>
    <m/>
    <m/>
    <m/>
    <s v="Inscrito"/>
    <m/>
    <s v="JOSE ISAAC MALCA MUGRAVI"/>
    <s v="3117642751"/>
    <s v="m2usrbnd@malcacolombia.com"/>
    <s v="E-mail"/>
    <s v="3117642730"/>
    <s v="2 Del tramite del documento"/>
    <x v="46"/>
    <s v="Registros Publicos y Redes Emp"/>
    <s v="Inscripción"/>
    <s v="."/>
    <s v="."/>
    <s v="DE ACUERDO A LA INSTRUCCION DE LA ABOGADA MBASTIDAS Y CBOTERO SE REALIZA LOS SIGUIENTE MODIFICACIONES: MODULO DE REPRESENTACION LEGAL NOMBRE DEL SOCIO GESTOR (COMO SE ESTA CERTIFICANDO PARA LA SOCIEDAD MALCA HERMANOS Y CIA S. EN C. S 422851-6) CERTIFICA DE LA DELEGACIÓN (DEJAR EL CERTIFICA QUE YA VENÍA EN LA SOCIEDAD ISAAC MALCA Y CIA S. EN C.S.) Y COPIA Y PEGA TODO EL ARTICULO 6 DE LA ESCRITURA PUBLICA NO 0204 DEL 31 DE ENERO DE 2023, HASTA EL PARÁGRAFO QUINTO (INCLUIDO) MODULO DE FACULTADES Y LIMITACIONES DEL REPRESENTANTE LEGAL CERTIFICA TEXTUALMENTE DESDE EL PARÁGRAFO SEXTO AL PARÁGRAFO OCTAVO SE SOCIALIZO ESTE CAMBIO CON LA SRA. VIVIAN MUÑOZ ENCARGADA DEL TRÁMITE, QUIEN VALIDO A SU VEZ CON LA ABOGADA DE LA EMPRESA ERIKA, QUIENES ESTUVIERON DE ACUERDO CON LA MANERA DE CERTIFICAR EN ADELANTE. SE ENVIA RESPUESTA AL CORREO ELECTRONICO M2USRBND@MALCACOLOMBIA.COM; M2USRBND@MALCACOLOMBIA.COM.RPOST.BIZ EL DÍA JUEVES 14/09/2023 10:57 A. M"/>
    <s v="."/>
    <s v="Finalizado"/>
    <s v="SORTIZ"/>
    <d v="2023-09-06T00:00:00"/>
    <d v="2023-09-14T00:00:00"/>
    <s v=" "/>
    <s v="N"/>
    <s v=""/>
    <x v="0"/>
    <s v="."/>
    <s v="N"/>
    <d v="2023-09-14T00:00:00"/>
    <d v="2023-09-14T00:00:00"/>
    <n v="12"/>
    <n v="15"/>
    <x v="0"/>
    <n v="15"/>
    <s v="cumple"/>
  </r>
  <r>
    <x v="0"/>
    <n v="2023005631"/>
    <x v="162"/>
    <s v="SEÑORES INGENTEL,UN CORDIAL SALUDO, EL MOTIVO POR EL CUAL REALIZO EL PQR ES POR QUE QUIERO DAR POR TERMINADO EL CONTRATO QUE TENGO CON USTEDES CON UN SERVICIO DE INTERNET Y TELEVISIÓN YA MÁS DE UN AÑO POR MOTIVOS DE CAMBIO DE RESIDENCIA POR OFERTA LABORAL MEJOR, ME VOY PARA OTRA CIUDAD Y NO CUENTO CON NADIE PARA DEJAR ESE SERVICIO ACTIVO AMI NOMBRE ,ASÍ QUE PIDO LA CANCELACIÓN DEL SERVICIO DE MANERA INMEDIATA DOY GRACIAS POR SUS SERVICIOS PRESTADOS"/>
    <s v="A"/>
    <s v="LROJAS"/>
    <s v=" "/>
    <s v="Unicentro web"/>
    <d v="2023-08-29T00:00:00"/>
    <s v="Origino"/>
    <s v="LROJAS"/>
    <s v="Secretaria General"/>
    <s v="Asuntos Legales y Contratacion"/>
    <s v="Finalizado"/>
    <s v=" "/>
    <s v="Asignado a"/>
    <s v="ARIVAS"/>
    <s v="Asuntos Legales y Contratacion"/>
    <s v="Asuntos Legales y Contratacion"/>
    <d v="2023-08-29T00:00:00"/>
    <s v="A"/>
    <s v=""/>
    <m/>
    <m/>
    <m/>
    <m/>
    <m/>
    <m/>
    <m/>
    <s v="Sin Identificación"/>
    <m/>
    <s v="LISBETH PAOLA TORRES CABALLERO"/>
    <s v=""/>
    <s v="lizpatuca@gmail.com"/>
    <s v="E-mail"/>
    <s v="3004737851"/>
    <s v="3 Peticiones"/>
    <x v="3"/>
    <s v="Asuntos Legales y Contratacion"/>
    <s v="Derecho de peticion"/>
    <s v="."/>
    <s v="."/>
    <s v="SE ADJUNTA TRAZABILIDAD DE ENVIO AL PETICIONARIO. SE LE INFORMA NO COMPETENCIA DE LA CCC PARA RESOLVER ASUNTOS RELACIONADOS CON PRESTACIÓN DE SERVICIOS DE INTERNET. SE REALIZA TRASLADO A INGEMTEL S.A. DE: ASUNTOS LEGALES CÁMARA DE COMERCIO DE CALI &lt;ASUNTOSLEGALES@CCC.ORG.CO&gt; ENVIADO: MIÉRCOLES, 30 DE AGOSTO DE 2023 7:30 PARA: LIZPATUCA@GMAIL.COM &lt;LIZPATUCA@GMAIL.COM&gt; CC: ANA LUCIA RIVAS RICO &lt;ARIVAS@CCC.ORG.CO&gt; ASUNTO: RESPUESTA DERECHO DE PETICIÓN - LISBETH PAOLA TORRES"/>
    <s v="."/>
    <s v="Finalizado"/>
    <s v="ARIVAS"/>
    <d v="2023-08-30T00:00:00"/>
    <d v="2023-08-30T00:00:00"/>
    <s v=" "/>
    <s v="N"/>
    <s v=""/>
    <x v="0"/>
    <s v="Interés general y particular"/>
    <s v="N"/>
    <d v="2023-08-30T00:00:00"/>
    <d v="2023-08-30T00:00:00"/>
    <n v="1"/>
    <n v="15"/>
    <x v="0"/>
    <n v="15"/>
    <s v="cumple"/>
  </r>
  <r>
    <x v="0"/>
    <n v="2023005635"/>
    <x v="162"/>
    <s v="SE SOLICITA PRORRGOA DE PLAZO PARA SUBSANAR REQUERIMIENTO DEL RAD. 20230686912 DE LA SOCIEDAD XRM SERVICES SAS NIT 900578923-9 MAT 1075413-16 REQUERIDO POR LA DRA. CLAUDIA JORDAN"/>
    <s v="A"/>
    <s v="JCMARIN"/>
    <s v=" "/>
    <s v="Obrero"/>
    <d v="2023-08-29T00:00:00"/>
    <s v="Origino"/>
    <s v="NRESPONS"/>
    <s v="Registros Pub y Redes Emp"/>
    <s v="Front (Cajas)"/>
    <s v="Finalizado"/>
    <s v=" "/>
    <s v="Asignado a"/>
    <s v="JCMARIN"/>
    <s v="Registros Pub y Redes Emp"/>
    <s v="Calidad_Registro"/>
    <d v="2023-08-29T00:00:00"/>
    <s v="A"/>
    <s v="MERCANTIL"/>
    <n v="1075413"/>
    <n v="20230686912"/>
    <m/>
    <m/>
    <m/>
    <m/>
    <m/>
    <s v="Inscrito"/>
    <m/>
    <s v="MARIA DEL PILAR GUTIERREZ"/>
    <s v=""/>
    <s v="contacto@xrm.com.co"/>
    <s v="E-mail"/>
    <s v="3113689757"/>
    <s v="3 Peticiones"/>
    <x v="6"/>
    <s v="Registros Publicos y Redes Emp"/>
    <s v="Derecho de peticion"/>
    <s v="."/>
    <s v="."/>
    <s v=" LA PRÓRROGA SE HA CREADO SATISFACTORIAMENTE."/>
    <s v="."/>
    <s v="Finalizado"/>
    <s v="JCMARIN"/>
    <d v="2023-08-29T00:00:00"/>
    <d v="2023-08-29T00:00:00"/>
    <s v=" "/>
    <s v="N"/>
    <s v=""/>
    <x v="0"/>
    <s v="Interés general y particular"/>
    <s v="N"/>
    <d v="2023-08-29T00:00:00"/>
    <d v="2023-08-29T00:00:00"/>
    <n v="0"/>
    <n v="15"/>
    <x v="0"/>
    <n v="15"/>
    <s v="cumple"/>
  </r>
  <r>
    <x v="0"/>
    <n v="2023005637"/>
    <x v="162"/>
    <s v="EN COMUNICACION DEL DIA 28082023 CON OFICIO 520014071002-2023-00088 ACCION DE TUTELA JUZGADO 2 PENAL MUPAL ADOLECENTES CONTROL GARANTIAS DE PASTO ENVIADO VIA EMAIL A CONTACTO CCC SOLICITAN REQUERIR A LA CÁMARA DE COMERCIO DE CALI QUE, DENTRO DE UN TÉRMINO DE DOS (02) DÍAS CONTADOS A PARTIR DEL RECIBIDO DEL OFICIO DE COMUNICACIÓN DEL PRESENTE PROVEÍDO ALLEGUE A ESTE DESPACHO JUDICIAL EL CERTIFICADO DE EXISTENCIA Y REPRESENTACIÓN LEGAL DEL FONDO DE PENSIONES Y CESANTÍAS PORVENIR S. A. DEBIDAMENTE ACTUALIZADO. - NOTA LA SOCIEDAD SOCIEDAD ADMINISTRADORA DE FONDOS DE PENSIONES Y CESANTIAS PORVENIR S A NIT 800144331 - 3 FIGURA ACTIVA EN BOGOTA CON MAT # 475512"/>
    <s v="A"/>
    <s v="JCMARIN"/>
    <s v=" "/>
    <s v="Obrero"/>
    <d v="2023-08-29T00:00:00"/>
    <s v="Origino"/>
    <s v="NRESPONS"/>
    <s v="Registros Pub y Redes Emp"/>
    <s v="Back (Registro)"/>
    <s v="Finalizado"/>
    <s v=" "/>
    <s v="Asignado a"/>
    <s v="ECUARTAS"/>
    <s v="Registros Pub y Redes Emp"/>
    <s v="Back (Registro)"/>
    <d v="2023-08-29T00:00:00"/>
    <s v="A"/>
    <s v=""/>
    <m/>
    <m/>
    <m/>
    <m/>
    <m/>
    <m/>
    <m/>
    <s v="Sin Identificación"/>
    <m/>
    <s v="HILDA RESTREPO SÁNCHEZ"/>
    <s v=""/>
    <s v=" j02pmagpasto@cendoj.ramajudicial.gov.co"/>
    <s v="E-mail"/>
    <s v=""/>
    <s v="3 Peticiones"/>
    <x v="0"/>
    <s v="Registros Publicos y Redes Emp"/>
    <s v="Derecho de peticion"/>
    <s v="."/>
    <s v="."/>
    <s v="2023 - 00236 SANTIAGO DE CALI, 1 DE SEPTIEMBRE DE 2023 SEÑORES JUZGADO SEGUNDO PENAL MUNICIPAL PARA ADOLESCENTES FUNCIÓN DE CONTROL DE GARANTÍAS DE SAN JUAN DE PASTO ATENCIÓN: CLAUDIA CATALINA ORTEGA ZUÑIGA SECRETARIA J02PMAGPASTO@CENDOJ.RAMAJUDICIAL.GOV.CO SAN JUAN DE PASTO CORDIAL SALUDO DAMOS RESPUESTA AL OFICIO ACCIÓN DE TUTELA NO. 520014071002-2023-00088 DEL 28 DE AGOSTO DE 2023 RECIBIDO EN ESTA ENTIDAD EL 29 DE AGOSTO, EN EL QUE SOLICITA &quot;REQUERIR A LA CÁMARA DE COMERCIO DE CALI QUE, DENTRO DE UN TÉRMINO DE DOS (02) DÌAS CONTADOS A PARTIR DEL RECIBIDO DEL OFICIO DE COMUNICACIÓN DEL PRESENTE PROVEÍDO ALLEGUE A ESTE DESPACHO JUDICIAL EL CERTIFICADO DE EXISTENCIA Y REPRESENTACIÓN LEGAL DEL FONDO DE PENSIONES Y CESANTÍAS PORVENIR S. A. DEBIDAMENTE ACTUALIZADO&quot; AL RESPECTO, LE INFORMAMOS QUE LAS CÁMARAS DE COMERCIO DEBEN CEÑIRSE A LO ESTRICTAMENTE CONSAGRADO EN EL ORDENAMIENTO JURÍDICO Y, POR LO TANTO, SOLO PUEDEN HACER LO QUE LA LEY LAS FACULTA, DE TAL MANERA QUE EL ARTÍ"/>
    <s v="."/>
    <s v="Finalizado"/>
    <s v="ECUARTAS"/>
    <d v="2023-09-01T00:00:00"/>
    <d v="2023-09-01T00:00:00"/>
    <s v="j02pmagpasto@cendoj.ramajudicial.gov.co.rpost.biz viernes 01/09/2023 7:35 p. m"/>
    <s v="N"/>
    <s v=""/>
    <x v="0"/>
    <s v=""/>
    <s v="N"/>
    <d v="2023-09-01T00:00:00"/>
    <d v="2023-09-01T00:00:00"/>
    <n v="3"/>
    <n v="15"/>
    <x v="0"/>
    <n v="15"/>
    <s v="cumple"/>
  </r>
  <r>
    <x v="0"/>
    <n v="2023005638"/>
    <x v="162"/>
    <s v="EN COMUNICACION DEL DIA 28082023 CON CARTA ENVIADA VIA EMAIL A CONTACTO CCC LA SOCIEDAD CAFICAUCA MEDIANTE PETICION SOLICITAN UNA NASE DE DATOS, LA INFORMACIÓN SOLICITADA CORRESPONDE A EMPRESAS DEL MUNICIPIO DE CALI VALLE QUE PRODUZCAN Y VENDAN CAFÉ EN TODAS SUS PRESENTACIONES (MOLIDO, GRANO, DESCAFEINADO, VERDE, ETC), QUE SE ENCUENTREN BAJO LOS SIGUIENTES CÓDIGOS DE ACTIVIDAD ECONÓMICA CIIU: 1062, 1063, 4620, 4631, 4729 LA INFORMACIÓN SOLICITADA FAVOR DISCRIMINARLA COMO APARECE EN AL DOCUMENTO QUE SE ADJUNTO."/>
    <s v="A"/>
    <s v="JCMARIN"/>
    <s v=" "/>
    <s v="Obrero"/>
    <d v="2023-08-29T00:00:00"/>
    <s v="Origino"/>
    <s v="NRESPONS"/>
    <s v="Registros Pub y Redes Emp"/>
    <s v="Back (Registro)"/>
    <s v="Finalizado"/>
    <s v=" "/>
    <s v="Asignado a"/>
    <s v="ECUARTAS"/>
    <s v="Registros Pub y Redes Emp"/>
    <s v="Back (Registro)"/>
    <d v="2023-08-29T00:00:00"/>
    <s v="A"/>
    <s v=""/>
    <m/>
    <m/>
    <m/>
    <m/>
    <m/>
    <m/>
    <m/>
    <s v="Sin Identificación"/>
    <m/>
    <s v="HERLEY ROSENDO NAVIA IJAJI"/>
    <s v=""/>
    <s v="herley.navia@gmail.com"/>
    <s v="E-mail"/>
    <s v="3147845936"/>
    <s v="3 Peticiones"/>
    <x v="0"/>
    <s v="Registros Publicos y Redes Emp"/>
    <s v="Derecho de peticion"/>
    <s v="."/>
    <s v="."/>
    <s v="2023-00844 SANTIAGO DE CALI, 4 DE SEPTIEMBRE DE 2023 SEÑOR HERLEY ROSENDO NAVIA IJAJI PROVEEDOR ESTUDIO DE MERCADO COOPERATIVA DE CAFICULTORES DEL CAUCA CAFICAUCA HERLEY.NAVIA@GMAIL.COM POPAYÁN CORDIAL SALUDO, DAMOS RESPUESTA A SU ESCRITO DEL 28 DE AGOSTO DE 2023, RECIBIDO EN ESTA ENTIDAD EL 29 DE AGOSTO, EN EL QUE SOLICITA: ¿EMPRESAS DEL MUNICIPIO DE CALI VALLE QUE PRODUZCAN Y VENDAN CAFÉ EN TODAS SUS PRESENTACIONES (MOLIDO, GRANO, DESCAFEINADO, VERDE, ETC.), QUE SE ENCUENTREN BAJO LOS SIGUIENTES CÓDIGOS DE ACTIVIDAD ECONÓMICA CIIU: 1062, 1063, 4620, 4631, 4729. LA INFORMACIÓN SOLICITADA DISCRIMINARLA DE LA SIGUIENTE MANER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
    <s v="."/>
    <s v="Finalizado"/>
    <s v="ECUARTAS"/>
    <d v="2023-09-04T00:00:00"/>
    <d v="2023-09-04T00:00:00"/>
    <s v="'herley.navia@gmail.com.rpost.biz' lunes 04/09/2023 2:48 p. m"/>
    <s v="N"/>
    <s v=""/>
    <x v="0"/>
    <s v="Interés general y particular"/>
    <s v="N"/>
    <d v="2023-09-04T00:00:00"/>
    <d v="2023-09-04T00:00:00"/>
    <n v="4"/>
    <n v="15"/>
    <x v="0"/>
    <n v="15"/>
    <s v="cumple"/>
  </r>
  <r>
    <x v="0"/>
    <n v="2023005640"/>
    <x v="162"/>
    <s v="EN COMUNICACIOND EL DIA 28082023 CON DOCUMENTO RAD NUNC - 2014-00869 POLICIA NACIONAL SECCIONAL BUCARAMANGA ENVIADO VIA EMAIL A CONTACTO CCC SOLICITAN SUMINISTRAR A ESTAUNIDAD BÁSICA DE INVESTIGACIÓN CRIMINAL, INFORMACIÓN REFERENTE A QUE PERSONAO PERSONAS FUNGIERON COMO REPRESENTANTES LEGALES DE LA EMPRESA PRESTADORA DEENERGIA ELECTRICA VATIA S.A ESP., NIT 817001892 EN EL PERIODO COMPRENDIDO ENTRE EL 01 DE FEBRERO DEL 2013 AL 31 DE MARZO DEL 2014 DEBIENDO SER ALLEGADOS LOS RESPECTIVOS ACTOS ADMINISTRATIVOS DE NOMBRAMIENTO Y ACTA DEPOSESIÓN SEGÚN EL CASO O CERTIFICADO DE EXISTENCIA Y REPRESENTACIÓNLEGAL. - NIOTA LA SOCIEDAD VATIA S.A. E.S.P VATIA NIT 817001892 - 1 FIGURA_x0009_ACTIVA EN CALI CON MAT # 524872"/>
    <s v="A"/>
    <s v="JCMARIN"/>
    <s v=" "/>
    <s v="Obrero"/>
    <d v="2023-08-29T00:00:00"/>
    <s v="Origino"/>
    <s v="NRESPONS"/>
    <s v="Registros Pub y Redes Emp"/>
    <s v="Back (Registro)"/>
    <s v="Finalizado"/>
    <s v=" "/>
    <s v="Asignado a"/>
    <s v="ECUARTAS"/>
    <s v="Registros Pub y Redes Emp"/>
    <s v="Back (Registro)"/>
    <d v="2023-08-29T00:00:00"/>
    <s v="A"/>
    <s v="MERCANTIL"/>
    <n v="524872"/>
    <m/>
    <m/>
    <m/>
    <m/>
    <m/>
    <m/>
    <s v="Inscrito"/>
    <m/>
    <s v="SUB COMISARIO LUIS ALFONSO VERA CABEZA"/>
    <s v=""/>
    <s v="alfonso.vera@correo.policia.gov.co"/>
    <s v="E-mail"/>
    <s v="3157177979"/>
    <s v="3 Peticiones"/>
    <x v="0"/>
    <s v="Registros Publicos y Redes Emp"/>
    <s v="Derecho de peticion"/>
    <s v="."/>
    <s v="."/>
    <s v="2023-00929 SANTIAGO DE CALI, 7 DE SEPTIEMBRE DE 2023 SEÑORES MINISTERIO DE DEFENSA NACIONAL POLICIA NACIONAL ATENCIÓN: SUBCOMISARIO LUIS ALFONSO VERA CABEZA JEFE UNIDAD BÁSICA DE INVESTIGACIÓN CRIMINAL ALFONSO.VERA@CORREO.POLICIA.GOV.CO BUCARAMANGA CORDIAL SALUDO, DAMOS RESPUESTA A SU CORREO ELECTRÓNICO CON OFICIO 2014-00869 DEL 28 DE AGOSTO DE 2023, RECIBIDO EN ESTA ENTIDAD EL MISMO DÍA, SOLICITÓ: &quot;INFORMACIÓN REFERENTE A QUE PERSONA O PERSONAS FUNGIERON COMO REPRESENTANTES LEGALES DE LA EMPRESA PRESTADORA DEENERGIA ELECTRICA VATIA S.A EPS., NIT 817.001.892, EN EL PERIODO COMPRENDIDO ENTRE EL 01 DE FEBRERO DEL 2013 AL 31 DE MARZO DEL 2014 DEBIENDO SERÁ LLEGADOS LOS RESPECTIVOS ACTOS ADMINISTRATIVOS DE NOMBRAMIENTO Y ACTA DE POSESIÓN, SEGÚN EL CASO O CERTIFICADO DE EXISTENCIA Y REPRESENTACIÓN LEGAL.&quot; AL RESPECTO, LE INFORMAMOS QUE LAS CÁMARAS DE COMERCIO DEBEN CEÑIRSE A LO ESTRICTAMENTE CONSAGRADO EN EL ORDENAMIENTO JURÍDICO Y, POR LO TANTO, SOLO PUEDEN HACER LO QUE LA LEY "/>
    <s v="."/>
    <s v="Finalizado"/>
    <s v="ECUARTAS"/>
    <d v="2023-09-06T00:00:00"/>
    <d v="2023-09-07T00:00:00"/>
    <s v="'alfonso.vera@correo.policia.gov.co.rpost.biz' jueves 07/09/2023 3:08 p. m"/>
    <s v="N"/>
    <s v=""/>
    <x v="0"/>
    <s v=""/>
    <s v="N"/>
    <d v="2023-09-07T00:00:00"/>
    <d v="2023-09-07T00:00:00"/>
    <n v="7"/>
    <n v="15"/>
    <x v="0"/>
    <n v="15"/>
    <s v="cumple"/>
  </r>
  <r>
    <x v="0"/>
    <n v="2023005641"/>
    <x v="162"/>
    <s v="EL SR. JAMES ALBERTO GALVIS BERMUDEZ IDENTIFICADO CON CC # 6343367, SOLICITA POR FAVOR QUE SE LE CERTIFIQUE QUE EN AÑO 2008 NO ESTUVO REGISTRADO COMO PERSONA NATURAL Y CON ESTABLECIMIENTO DE COMERCIO. ESTA CERTIFICACION LA ESTA SOLICITANDO LA ALCALDIA DE CALI IMPUESTO DE INDUSTRIA Y COMERCIO PORQUE LE ESTAN REALIZANDO UN COBRO SIN LLEVAR A CABO EL EJERCICIO DE COMERCIO EN ESE AÑO. LA PERSONA FIGURA REGISTRADA EN CAMARA DE COMERCIO DE CALI DESDE EL AÑO 2019 SIN ESTABLECIMIENTO."/>
    <s v="A"/>
    <s v="PGUARGUA"/>
    <s v=" "/>
    <s v="Principal"/>
    <d v="2023-08-29T00:00:00"/>
    <s v="Origino"/>
    <s v="NRESPONS"/>
    <s v="Registros Pub y Redes Emp"/>
    <s v="Back (Registro)"/>
    <s v="Finalizado"/>
    <s v=" "/>
    <s v="Asignado a"/>
    <s v="ECUARTAS"/>
    <s v="Registros Pub y Redes Emp"/>
    <s v="Back (Registro)"/>
    <d v="2023-08-29T00:00:00"/>
    <s v="A"/>
    <s v="MERCANTIL"/>
    <n v="1067582"/>
    <m/>
    <m/>
    <m/>
    <m/>
    <m/>
    <m/>
    <s v="Inscrito"/>
    <n v="6343367"/>
    <s v="JAMES ALBERTO GALVIS BERMUDEZ"/>
    <s v=""/>
    <s v="jamesgalvis077@hotmail.com"/>
    <s v="Presencial Verbal"/>
    <s v="3165203105"/>
    <s v="3 Peticiones"/>
    <x v="0"/>
    <s v="Registros Publicos y Redes Emp"/>
    <s v="Derecho de peticion"/>
    <s v="."/>
    <s v="."/>
    <s v="2023-00745 SANTIAGO DE CALI, 1 DE SEPTIEMBRE DE 2023 SEÑOR JAMES ALBERTO GALVIS BERMUDEZ JAMESGALVIS077@HOTMAIL.COM LA CIUDAD CORDIAL SALUDO, MEDIANTE PETICIÓN VERBAL DEL 29 DE AGOSTO DE 2023, SOLICITÓ: &quot;JAMES ALBERTO GALVIS BERMUDEZ, IDENTIFICADO CON C.C. 6343367, SOLICITA LE CERTIFIQUE QUE EN EL AÑO 2008 NO ESTUVO REGISTRADO COMO PERSONA NATURAL Y CON ESTABLECIMIENTO DE COMERCIO. ESTA CERTIFICACIÓN LA ESTÁ SOLICITANDO LA ALCALDÍA DE CALI IMPUESTO DE INDUSTRIA Y COMERCIO POR QUE LE ESTÁN REALIZANDO UN COBRO SIN LLEVAR A CABO EL EJERCICIO DE COMERCIO EN ESE AÑ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9-01T00:00:00"/>
    <d v="2023-09-01T00:00:00"/>
    <s v="jamesgalvis077@hotmail.com.rpost.biz viernes 01/09/2023 8:06 p. m"/>
    <s v="N"/>
    <s v=""/>
    <x v="0"/>
    <s v="Interés general y particular"/>
    <s v="N"/>
    <d v="2023-09-01T00:00:00"/>
    <d v="2023-09-01T00:00:00"/>
    <n v="3"/>
    <n v="15"/>
    <x v="0"/>
    <n v="15"/>
    <s v="cumple"/>
  </r>
  <r>
    <x v="0"/>
    <n v="2023005647"/>
    <x v="162"/>
    <s v="EN COMUNICACION EL DIA 23082023 CON DOCUMENTO NO. 2023-01-671195 SUPERINTENDENCIA DE SOCIEDADES ENVIADO VIA EMAIL A CONTACTO CCC SOLICITAN CERTIFICADO HISTORICO DE MEDIDAS CAUTELARES DE LA SOCIEDAD ARIZABALETA GARCIA &amp; CIA.S. EN C.S. EN LIQUIDACION CON NIT 890330884 CON EL FIN DE TENER SOPORTE DE LA TERMINACION DEL PROCESO DE EXTINCION DE DOMINIO. NOTA: LA SOCIEDAD ARIZABALETA GARCIA &amp; CIA.S.EN C. S. FIGURA ACTIVA EN CALI CON MAT #175653"/>
    <s v="A"/>
    <s v="NQUINTER"/>
    <s v=" "/>
    <s v="Unicentro web"/>
    <d v="2023-08-29T00:00:00"/>
    <s v="Origino"/>
    <s v="NRESPONS"/>
    <s v="Registros Pub y Redes Emp"/>
    <s v="Back (Registro)"/>
    <s v="Finalizado"/>
    <s v=" "/>
    <s v="Asignado a"/>
    <s v="ECUARTAS"/>
    <s v="Registros Pub y Redes Emp"/>
    <s v="Back (Registro)"/>
    <d v="2023-08-29T00:00:00"/>
    <s v="A"/>
    <s v="MERCANTIL"/>
    <n v="175653"/>
    <m/>
    <m/>
    <m/>
    <m/>
    <m/>
    <m/>
    <s v="Inscrito"/>
    <m/>
    <s v="SUPERINTENDENCIA DE SOCIEDADES"/>
    <s v=""/>
    <s v="webmaster@supersociedades.gov.co"/>
    <s v="E-mail"/>
    <s v=""/>
    <s v="3 Peticiones"/>
    <x v="0"/>
    <s v="Registros Publicos y Redes Emp"/>
    <s v="Derecho de peticion"/>
    <s v="."/>
    <s v="."/>
    <s v="2023-00939 SANTIAGO DE CALI, 14 DE SEPTIEMBRE DE 2023 SEÑORES SUPERINTENDENCIA DE SOCIEDADES ATENCIÓN: SILVIA MARIA BARANDICA ARRIETA COORDINADORA GRUPO DE SUPERVISIÓN ESPECIAL WEBMASTER@SUPERSOCIEDADES.GOV.CO BOGOTÁ D.C. CORDIAL SALUDO, DAMOS RESPUESTA A SU OFICIO NO. 306-176565 RADICADO NO. 2023-01-671195 DEL 23 DE AGOSTO DE 2023, RECIBIDO EN ESTA ENTIDAD EL 28 DE AGOSTO, SOLICITÓ: &quot;LA EXPEDICIÓN DEL CERTIFICADO HISTÓRICO DE MEDIDAS CAUTELARES DE LA SOCIEDAD ARIZABALETA GARCIA &amp; CIA. S. EN C.S. EN LIQUIDACIÓN CON NIT 890330884,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s v="."/>
    <s v="Finalizado"/>
    <s v="ECUARTAS"/>
    <d v="2023-09-14T00:00:00"/>
    <d v="2023-09-14T00:00:00"/>
    <s v="webmaster@supersociedades.gov.co.rpost.biz jueves 14/09/2023 3:29 p. m"/>
    <s v="N"/>
    <s v=""/>
    <x v="0"/>
    <s v=""/>
    <s v="N"/>
    <d v="2023-09-14T00:00:00"/>
    <d v="2023-09-14T00:00:00"/>
    <n v="12"/>
    <n v="15"/>
    <x v="0"/>
    <n v="15"/>
    <s v="cumple"/>
  </r>
  <r>
    <x v="0"/>
    <n v="2023005649"/>
    <x v="162"/>
    <s v="EN COMUNICACION EL DIA 23082023 CON OFICIO NO. 2023-01-671193 SUPERINTENDENCIA DE SOCIEDADES ENVIADO VIA EMAIL A CONTACTO CCC SOLICITAN CERTIFICADO HISTORICO DE MEDIDAS CAUTELARES DE LA SOCIEDAD INVERSIONES ROMMEL LTDA EN LIQUIDACION CON NIT 800099929 CON EL FIN DE TENER SOPORTE DE LA TERMINACION DEL PROCESO DE EXTINCION DE DOMINIO. NOTA: LA SOCIEDAD INVERSIONES ROMMEL LTDA EN LIQUIDACION CON NIT CON NIT 800099929 FIGURA ACTIVA EN CALI CON MAT #267921 "/>
    <s v="A"/>
    <s v="NQUINTER"/>
    <s v=" "/>
    <s v="Unicentro web"/>
    <d v="2023-08-29T00:00:00"/>
    <s v="Origino"/>
    <s v="NRESPONS"/>
    <s v="Registros Pub y Redes Emp"/>
    <s v="Back (Registro)"/>
    <s v="Finalizado"/>
    <s v=" "/>
    <s v="Asignado a"/>
    <s v="ECUARTAS"/>
    <s v="Registros Pub y Redes Emp"/>
    <s v="Back (Registro)"/>
    <d v="2023-08-29T00:00:00"/>
    <s v="A"/>
    <s v="MERCANTIL"/>
    <n v="267921"/>
    <m/>
    <m/>
    <m/>
    <m/>
    <m/>
    <m/>
    <s v="Inscrito"/>
    <m/>
    <s v="SILVIA MARIA BARANDICA ARRIETA"/>
    <s v=""/>
    <s v="webmaster@supersociedades.gov.co"/>
    <s v="E-mail"/>
    <s v=""/>
    <s v="3 Peticiones"/>
    <x v="0"/>
    <s v="Registros Publicos y Redes Emp"/>
    <s v="Derecho de peticion"/>
    <s v="."/>
    <s v="."/>
    <s v="2023-00938 SANTIAGO DE CALI, 7 DE SEPTIEMBRE DE 2023 SEÑORES SUPERINTENDENCIA DE SOCIEDADES ATENCIÓN: SILVIA MARIA BARANDICA ARRIETA COORDINADORA GRUPO DE SUPERVISIÓN ESPECIAL WEBMASTER@SUPERSOCIEDADES.GOV.CO BOGOTÁ D.C. CORDIAL SALUDO, DAMOS RESPUESTA A SU OFICIO NO. 306-176563 RADICADO NO. 2023-01-671193 DEL 23 DE AGOSTO DE 2023, RECIBIDO EN ESTA ENTIDAD EL 28 DE AGOSTO, SOLICITÓ: &quot;LA EXPEDICIÓN DEL CERTIFICADO HISTÓRICO DE MEDIDAS CAUTELARES DE LA SOCIEDAD INVERSIONES ROMMEL LTDA EN LIQUIDACIÓN CON NIT 800099929,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s v="."/>
    <s v="Finalizado"/>
    <s v="ECUARTAS"/>
    <d v="2023-09-07T00:00:00"/>
    <d v="2023-09-07T00:00:00"/>
    <s v="webmaster@supersociedades.gov.co.rpost.biz jueves 07/09/2023 9:06 a. m."/>
    <s v="N"/>
    <s v=""/>
    <x v="0"/>
    <s v=""/>
    <s v="N"/>
    <d v="2023-09-07T00:00:00"/>
    <d v="2023-09-07T00:00:00"/>
    <n v="7"/>
    <n v="15"/>
    <x v="0"/>
    <n v="15"/>
    <s v="cumple"/>
  </r>
  <r>
    <x v="0"/>
    <n v="2023005650"/>
    <x v="162"/>
    <s v="EN COMUNICACION EL DIA 23082023 CON OFICIO NO. 2023-01-671192 SUPERINTENDENCIA DE SOCIEDADES ENVIADO VIA EMAIL A CONTACTO CCC SOLICITAN CERTIFICADO HISTORICO DE MEDIDAS CAUTELARES DE LA SOCIEDAD A C T CONTADORES LTDA EN LIQUIDACION CON NIT 800089949 CON EL FIN DE TENER SOPORTE DE LA TERMINACION DEL PROCESO DE EXTINCION DE DOMINIO. NOTA: LA SOCIEDAD A C T CONTADORES LTDA EN LIQUIDACION CON NIT 800089949 FIGURA ACTIVA EN CALI CON MAT #259768"/>
    <s v="A"/>
    <s v="NQUINTER"/>
    <s v=" "/>
    <s v="Unicentro web"/>
    <d v="2023-08-29T00:00:00"/>
    <s v="Origino"/>
    <s v="NRESPONS"/>
    <s v="Registros Pub y Redes Emp"/>
    <s v="Back (Registro)"/>
    <s v="Finalizado"/>
    <s v=" "/>
    <s v="Asignado a"/>
    <s v="ECUARTAS"/>
    <s v="Registros Pub y Redes Emp"/>
    <s v="Back (Registro)"/>
    <d v="2023-08-29T00:00:00"/>
    <s v="A"/>
    <s v="MERCANTIL"/>
    <n v="259768"/>
    <m/>
    <m/>
    <m/>
    <m/>
    <m/>
    <m/>
    <s v="Inscrito"/>
    <m/>
    <s v="SILVIA MARIA BARANDICA ARRIETA"/>
    <s v=""/>
    <s v="webmaster@supersociedades.gov.co"/>
    <s v="E-mail"/>
    <s v=""/>
    <s v="3 Peticiones"/>
    <x v="0"/>
    <s v="Registros Publicos y Redes Emp"/>
    <s v="Derecho de peticion"/>
    <s v="."/>
    <s v="."/>
    <s v="SE DIO RESPUESTA CON EL PQR 2023005786 2023-00939 SANTIAGO DE CALI, 14 DE SEPTIEMBRE DE 2023 SEÑORES SUPERINTENDENCIA DE SOCIEDADES ATENCIÓN: SILVIA MARIA BARANDICA ARRIETA COORDINADORA GRUPO DE SUPERVISIÓN ESPECIAL WEBMASTER@SUPERSOCIEDADES.GOV.CO BOGOTÁ D.C. CORDIAL SALUDO, DAMOS RESPUESTA A SU OFICIO NO. 306-176562 RADICADO NO. 2023-01-671192 DEL 23 DE AGOSTO DE 2023, RECIBIDO EN ESTA ENTIDAD EL 28 DE AGOSTO, SOLICITÓ: &quot;LA EXPEDICIÓN DEL CERTIFICADO HISTÓRICO DE MEDIDAS CAUTELARES DE LA SOCIEDAD A C T CONTADORES LTDA, EN LIQUIDACIÓN CON NIT 800089949,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
    <s v="."/>
    <s v="Finalizado"/>
    <s v="ECUARTAS"/>
    <d v="2023-09-14T00:00:00"/>
    <d v="2023-09-14T00:00:00"/>
    <s v="webmaster@supersociedades.gov.co.rpost.biz jueves 14/09/2023 3:51 p."/>
    <s v="N"/>
    <s v=""/>
    <x v="0"/>
    <s v=""/>
    <s v="N"/>
    <d v="2023-09-14T00:00:00"/>
    <d v="2023-09-14T00:00:00"/>
    <n v="12"/>
    <n v="15"/>
    <x v="0"/>
    <n v="15"/>
    <s v="cumple"/>
  </r>
  <r>
    <x v="0"/>
    <n v="2023005651"/>
    <x v="162"/>
    <s v="SE SOLICITA PRORROGA DE PLAZO PARA SUBSANAR REQUERIMIENTO DEL RAD. 20230705833 DE LA SOCIEDAD FUNDACION SOITU NUESTRA RAZON DE SER NIT 9014120988 INSCIRITO 20100 REQUERIDO POR EL DR. WILLIAM BURBANO"/>
    <s v="A"/>
    <s v="JCMARIN"/>
    <s v=" "/>
    <s v="Obrero"/>
    <d v="2023-08-29T00:00:00"/>
    <s v="Origino"/>
    <s v="NRESPONS"/>
    <s v="Registros Pub y Redes Emp"/>
    <s v="Front (Cajas)"/>
    <s v="Finalizado"/>
    <s v=" "/>
    <s v="Asignado a"/>
    <s v="JCMARIN"/>
    <s v="Registros Pub y Redes Emp"/>
    <s v="Calidad_Registro"/>
    <d v="2023-08-29T00:00:00"/>
    <s v="A"/>
    <s v="ESAL"/>
    <n v="20100"/>
    <n v="20230705833"/>
    <m/>
    <m/>
    <m/>
    <m/>
    <m/>
    <s v="Inscrito"/>
    <m/>
    <s v="FUNDACION SOITU NUESTRA RAZON DE SER"/>
    <s v=""/>
    <s v=" karent.sbarreto@gmail.com"/>
    <s v="E-mail"/>
    <s v="3118502148"/>
    <s v="3 Peticiones"/>
    <x v="6"/>
    <s v="Registros Publicos y Redes Emp"/>
    <s v="Derecho de peticion"/>
    <s v="."/>
    <s v="."/>
    <s v=" LA PRÓRROGA SE HA CREADO SATISFACTORIAMENTE."/>
    <s v="."/>
    <s v="Finalizado"/>
    <s v="JCMARIN"/>
    <d v="2023-08-29T00:00:00"/>
    <d v="2023-08-29T00:00:00"/>
    <s v=" "/>
    <s v="N"/>
    <s v=""/>
    <x v="0"/>
    <s v="Interés general y particular"/>
    <s v="N"/>
    <d v="2023-08-29T00:00:00"/>
    <d v="2023-08-29T00:00:00"/>
    <n v="0"/>
    <n v="15"/>
    <x v="0"/>
    <n v="15"/>
    <s v="cumple"/>
  </r>
  <r>
    <x v="0"/>
    <n v="2023005652"/>
    <x v="162"/>
    <s v="EL 28 DE JULIO COMPRE UNOS TENIS EN EL ALMACÉN DE CALZADO JUST DO IT UBICADO EN LA PLAZA DE MERCADO DEL MUNICIPIO DE ZARZAL VALLE, Y DESPUÉS DE 15 DÍAS DE HABERLOS COMPRADO LOS ZAPATOS SE LES DESPEGARON LA ZUELA, LOS LLEVE A RECLAMO Y ME DIJERON QUE LOS LLEVARÍAN A VULCANIZAR A UNA ZAPATERÍA Y EL DÍA DE HOY 28/08/2023 FUI A RECLAMARLOS Y VEO QUE LOS PEGARON CON PEGANTE SUPER BONDER Y NO ME RESPONDIERON POR MÁS GARANTÍA, POR LO CUAL QUEDÓ MUY INSATISFECHO Y DESEO UNA VERIFICACIÓN POR PARTE DE USTEDES"/>
    <s v="A"/>
    <s v="LROJAS"/>
    <s v=" "/>
    <s v="Unicentro web"/>
    <d v="2023-08-29T00:00:00"/>
    <s v="Origino"/>
    <s v="LROJAS"/>
    <s v="Secretaria General"/>
    <s v="Asuntos Legales y Contratacion"/>
    <s v="Finalizado"/>
    <s v=" "/>
    <s v="Asignado a"/>
    <s v="ARIVAS"/>
    <s v="Asuntos Legales y Contratacion"/>
    <s v="Asuntos Legales y Contratacion"/>
    <d v="2023-08-29T00:00:00"/>
    <s v="A"/>
    <s v=""/>
    <m/>
    <m/>
    <m/>
    <m/>
    <m/>
    <m/>
    <m/>
    <s v="Sin Identificación"/>
    <n v="1098604368"/>
    <s v="JOSE CASTILLO"/>
    <s v=""/>
    <s v="ruso-85@hotmail.com"/>
    <s v="E-mail"/>
    <s v="3186235692"/>
    <s v="3 Peticiones"/>
    <x v="3"/>
    <s v="Asuntos Legales y Contratacion"/>
    <s v="Derecho de peticion"/>
    <s v="."/>
    <s v="."/>
    <s v="SE ADJNUNTA TRAZABILIDAD DE ENVIO AL PETICIONARIO, AL IGUAL QUE SE ADJUNTA TRAZABILIDAD DE TRASLADO A LA SIC POR PETICION RELACIONADA CON DERECHOS DEL CONSUMIDOR. DE: ASUNTOS LEGALES CÁMARA DE COMERCIO DE CALI &lt;ASUNTOSLEGALES@CCC.ORG.CO&gt; ENVIADO: MARTES, 12 DE SEPTIEMBRE DE 2023 15:08 PARA: RUSO-85@HOTMAIL.COM &lt;RUSO-85@HOTMAIL.COM&gt; ASUNTO: RESPUESTA DERECHO DE PETICIÓN - JOSÉ CASTILLO"/>
    <s v="."/>
    <s v="Finalizado"/>
    <s v="ARIVAS"/>
    <d v="2023-09-12T00:00:00"/>
    <d v="2023-09-12T00:00:00"/>
    <s v=" "/>
    <s v="N"/>
    <s v=""/>
    <x v="0"/>
    <s v="Interés general y particular"/>
    <s v="N"/>
    <d v="2023-09-12T00:00:00"/>
    <d v="2023-09-12T00:00:00"/>
    <n v="10"/>
    <n v="15"/>
    <x v="0"/>
    <n v="15"/>
    <s v="cumple"/>
  </r>
  <r>
    <x v="0"/>
    <n v="2023005653"/>
    <x v="162"/>
    <s v="BUENAS NOCHES, POR SEGUNDA VEZ SOLICITÓ INFORMACIÓN DE CONTACTO DE LOS REPRESENTANTES DE LA CLÍNICA DE ALERGIAS DE LA CIUDAD DE CALI. EL MOTIVO QUE REQUIERO ESTOS CONTACTOS ES PORQUE LA PERSONA DE SERVICIO AL CLIENTE ESTA ATENDIENDO MAL A LOS PACIENTES, ME TOCO EXIGIRLE RESPETO Y UN MEJOR TRATO, ELLA DECIDIO CANCELARME EL RESTO DE CITAS CON EL MEDICO WILSON, QUIEN ME INICIO TRATAMIENTO EL 29 JULIO, HASTA LA FECHA NO ME ASIGNAS CITAS O DICE QUE EL MEDICO NO ESTA. LA IDEA ES DENUNCIAR ESTA PERSONA, ACLARAR LA SITUACIÓN Y CONTINUAR CON EL TRATAMIENTO ASIGNADO POR EL MEDICO WILSON, QUIEN ME RECOMENDO ASISTIR CADA SABADO. MUY AGRADECIDO POR LA INFORMACIÓN"/>
    <s v="A"/>
    <s v="LROJAS"/>
    <s v=" "/>
    <s v="Unicentro web"/>
    <d v="2023-08-29T00:00:00"/>
    <s v="Origino"/>
    <s v="LROJAS"/>
    <s v="Secretaria General"/>
    <s v="Asuntos Legales y Contratacion"/>
    <s v="Finalizado"/>
    <s v=" "/>
    <s v="Asignado a"/>
    <s v="ARIVAS"/>
    <s v="Asuntos Legales y Contratacion"/>
    <s v="Asuntos Legales y Contratacion"/>
    <d v="2023-08-29T00:00:00"/>
    <s v="A"/>
    <s v=""/>
    <m/>
    <m/>
    <m/>
    <m/>
    <m/>
    <m/>
    <m/>
    <s v="Sin Identificación"/>
    <m/>
    <s v="EDUARD HAROLD RODRIGUEZ VALENCIA"/>
    <s v=""/>
    <s v="e67rodriguez74@gmail.com"/>
    <s v="E-mail"/>
    <s v="3162970233"/>
    <s v="3 Peticiones"/>
    <x v="3"/>
    <s v="Asuntos Legales y Contratacion"/>
    <s v="Derecho de peticion"/>
    <s v="."/>
    <s v="."/>
    <s v="SE ADJUNTA TRAZABILIDAD DE ENVIO AL PETICIONARIO. SE RELACIONA QUE LA CCC PRESTA SERVICIOS DE VENTA DE INFORMACIÓN COMERCIAL. SE REALCIONA INFORMACIÓN. DE: ASUNTOS LEGALES CÁMARA DE COMERCIO DE CALI &lt;ASUNTOSLEGALES@CCC.ORG.CO&gt; ENVIADO: MARTES, 18 DE SEPTIEMBRE DE 2023 11:20 PARA: AE67RODRIGUEZ74@GMAIL.COM &lt;E67RODRIGUEZ74@GMAIL.COM&gt; CC: ANA LUCIA RIVAS RICO &lt;ARIVAS@CCC.ORG.CO&gt; ASUNTO: RESPUESTA DERECHO DE PETICIÓN - EDWARD RODRÍGUEZ"/>
    <s v="."/>
    <s v="Finalizado"/>
    <s v="ARIVAS"/>
    <d v="2023-09-19T00:00:00"/>
    <d v="2023-09-19T00:00:00"/>
    <s v=" "/>
    <s v="N"/>
    <s v=""/>
    <x v="0"/>
    <s v="Interés general y particular"/>
    <s v="N"/>
    <d v="2023-09-19T00:00:00"/>
    <d v="2023-09-19T00:00:00"/>
    <n v="15"/>
    <n v="15"/>
    <x v="0"/>
    <n v="15"/>
    <s v="cumple"/>
  </r>
  <r>
    <x v="0"/>
    <n v="2023005660"/>
    <x v="163"/>
    <s v="EN COMUNICACION EL DIA 23082023 CON OFICIO NO. 2023-01-671196 SUPERINTENDENCIA DE SOCIEDADES ENVIADO VIA EMAIL A CONTACTO CCC SOLICITAN CERTIFICADO HISTORICO DE MEDIDAS CAUTELARES DE LA SOCIEDAD ANDINA DE CARNES S.A EN LIQUIDACION CON NIT 900204499 CON EL FIN DE TENER SOPORTE DE LA TERMINACION DEL PROCESO DE EXTINCION DE DOMINIO. NOTA: LA SOCIEDAD ANDINA DE CARNES S.A EN LIQUIDACION CON NIT 900204499 FIGURA ACTIVA EN CALI CON MAT #733260 "/>
    <s v="A"/>
    <s v="NQUINTER"/>
    <s v=" "/>
    <s v="Unicentro web"/>
    <d v="2023-08-30T00:00:00"/>
    <s v="Origino"/>
    <s v="NRESPONS"/>
    <s v="Registros Pub y Redes Emp"/>
    <s v="Back (Registro)"/>
    <s v="Finalizado"/>
    <s v=" "/>
    <s v="Asignado a"/>
    <s v="ECUARTAS"/>
    <s v="Registros Pub y Redes Emp"/>
    <s v="Back (Registro)"/>
    <d v="2023-08-30T00:00:00"/>
    <s v="A"/>
    <s v="MERCANTIL"/>
    <n v="733260"/>
    <m/>
    <m/>
    <m/>
    <m/>
    <m/>
    <m/>
    <s v="Inscrito"/>
    <m/>
    <s v="SILVIA MARIA BARANDICA ARRIETA"/>
    <s v=""/>
    <s v="webmaster@supersociedades.gov.co"/>
    <s v="E-mail"/>
    <s v=""/>
    <s v="3 Peticiones"/>
    <x v="0"/>
    <s v="Registros Publicos y Redes Emp"/>
    <s v="Derecho de peticion"/>
    <s v="."/>
    <s v="."/>
    <s v="2023-00939 SANTIAGO DE CALI, 7 DE SEPTIEMBRE DE 2023 SEÑORES SUPERINTENDENCIA DE SOCIEDADES ATENCIÓN: SILVIA MARIA BARANDICA ARRIETA COORDINADORA GRUPO DE SUPERVISIÓN ESPECIAL WEBMASTER@SUPERSOCIEDADES.GOV.CO BOGOTÁ D.C. CORDIAL SALUDO, DAMOS RESPUESTA A SU OFICIO NO. 306-176566 RADICADO NO. 2023-01-671196 DEL 23 DE AGOSTO DE 2023, RECIBIDO EN ESTA ENTIDAD EL 28 DE AGOSTO, SOLICITÓ: &quot;LA EXPEDICIÓN DEL CERTIFICADO HISTÓRICO DE MEDIDAS CAUTELARES DE LA SOCIEDAD ANDINA DE CARNES SA CON NIT 900204499,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3-09-14T00:00:00"/>
    <d v="2023-09-14T00:00:00"/>
    <s v="webmaster@supersociedades.gov.co.rpost.biz jueves 07/09/2023 9:16 a. m."/>
    <s v="N"/>
    <s v=""/>
    <x v="0"/>
    <s v=""/>
    <s v="N"/>
    <d v="2023-09-14T00:00:00"/>
    <d v="2023-09-14T00:00:00"/>
    <n v="11"/>
    <n v="15"/>
    <x v="0"/>
    <n v="15"/>
    <s v="cumple"/>
  </r>
  <r>
    <x v="0"/>
    <n v="2023005662"/>
    <x v="163"/>
    <s v="EN COMUNICACION EL DIA 23082023 CON OFICIO NO. 2023-01-671197 SUPERINTENDENCIA DE SOCIEDADES ENVIADO VIA EMAIL A CONTACTO CCC SOLICITAN CERTIFICADO HISTORICO DE MEDIDAS CAUTELARES DE LA SOCIEDAD COLAPIA S A EN LIQUIDACION CON NIT 800039370 CON EL FIN DE TENER SOPORTE DE LA TERMINACION DEL PROCESO DE EXTINCION DE DOMINIO. NOTA: LA SOCIEDAD COLAPIA S A EN LIQUIDACION CON NIT 800039370 FIGURA ACTIVA EN CALI CON MAT #220650"/>
    <s v="A"/>
    <s v="NQUINTER"/>
    <s v=" "/>
    <s v="Unicentro web"/>
    <d v="2023-08-30T00:00:00"/>
    <s v="Origino"/>
    <s v="NRESPONS"/>
    <s v="Registros Pub y Redes Emp"/>
    <s v="Back (Registro)"/>
    <s v="Finalizado"/>
    <s v=" "/>
    <s v="Asignado a"/>
    <s v="ECUARTAS"/>
    <s v="Registros Pub y Redes Emp"/>
    <s v="Back (Registro)"/>
    <d v="2023-08-30T00:00:00"/>
    <s v="A"/>
    <s v="MERCANTIL"/>
    <n v="220650"/>
    <m/>
    <m/>
    <m/>
    <m/>
    <m/>
    <m/>
    <s v="Inscrito"/>
    <m/>
    <s v="SILVIA MARIA BARANDICA ARRIETA"/>
    <s v=""/>
    <s v="webmaster@supersociedades.gov.co"/>
    <s v="E-mail"/>
    <s v=""/>
    <s v="3 Peticiones"/>
    <x v="0"/>
    <s v="Registros Publicos y Redes Emp"/>
    <s v="Derecho de peticion"/>
    <s v="."/>
    <s v="."/>
    <s v="2023-00939 SANTIAGO DE CALI, 14 DE SEPTIEMBRE DE 2023 SEÑORES SUPERINTENDENCIA DE SOCIEDADES ATENCIÓN: SILVIA MARIA BARANDICA ARRIETA COORDINADORA GRUPO DE SUPERVISIÓN ESPECIAL WEBMASTER@SUPERSOCIEDADES.GOV.CO BOGOTÁ D.C. CORDIAL SALUDO, DAMOS RESPUESTA A SU OFICIO NO. 306-176567 RADICADO NO. 2023-01-671197 DEL 23 DE AGOSTO DE 2023, RECIBIDO EN ESTA ENTIDAD EL 28 DE AGOSTO, SOLICITÓ: &quot;LA EXPEDICIÓN DEL CERTIFICADO HISTÓRICO DE MEDIDAS CAUTELARES DE LA SOCIEDAD COLAPIA SA EN LIQUIDACIÓN CON NIT 800039370,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9-14T00:00:00"/>
    <d v="2023-09-14T00:00:00"/>
    <s v="webmaster@supersociedades.gov.co.rpost.biz jueves 14/09/2023 3:36 p. m"/>
    <s v="N"/>
    <s v=""/>
    <x v="0"/>
    <s v=""/>
    <s v="N"/>
    <d v="2023-09-14T00:00:00"/>
    <d v="2023-09-14T00:00:00"/>
    <n v="11"/>
    <n v="15"/>
    <x v="0"/>
    <n v="15"/>
    <s v="cumple"/>
  </r>
  <r>
    <x v="0"/>
    <n v="2023005664"/>
    <x v="163"/>
    <s v="EN COMUNICACIOND EL DIA 23082023 CON OFICIO O T 10284 DE LA FGN FISCALIA 6 SECCIONAL DECLA BOGOTA DC ENVIADO VIA EMAIL A LA CC BOGOTA Y REMITIDO A LA CC CALI EL DIA 29082023 CON RADICACION NO. 20230769625 POR TRASLADO POR COMPETENCIAS SOLICITAN INFORMACION SOBRE LOS TITULOS DE ESTABLECIMIENTOS DE COMERCIO A NIVEL NACIONAL Y OBTENER LOES RESPECTIVOS CERTIFICADOS DE EXISTENCIA Y REPRESENTACION DE LAS PERSONAS NATURALES Y JURIDICAS RELACIONADAS EN EL OFICIO. LAS CARPETAS COMERCIALES CON LA COMPOSICION SOCIETARIA REGISTRO DE EXISTENCIA Y REPRESENTACION LEGAL REVISORIA FISCAL CONTADOR ACTIVIDAD ECONOMICA DIRECCION DE FUNCIONAMIENTO Y VALOR DE LAS ACCIONES. (LISTA LARGA)"/>
    <s v="A"/>
    <s v="JCMARIN"/>
    <s v=" "/>
    <s v="Obrero"/>
    <d v="2023-08-30T00:00:00"/>
    <s v="Origino"/>
    <s v="NRESPONS"/>
    <s v="Registros Pub y Redes Emp"/>
    <s v="Back (Registro)"/>
    <s v="Finalizado"/>
    <s v=" "/>
    <s v="Asignado a"/>
    <s v="ECUARTAS"/>
    <s v="Registros Pub y Redes Emp"/>
    <s v="Back (Registro)"/>
    <d v="2023-08-30T00:00:00"/>
    <s v="A"/>
    <s v=""/>
    <m/>
    <m/>
    <m/>
    <m/>
    <m/>
    <m/>
    <m/>
    <s v="Sin Identificación"/>
    <m/>
    <s v="HECTOR ALIRIO TORRES GARCIA"/>
    <s v="4088000EXT2166"/>
    <s v="hector.torres@fiscalia.gov.co"/>
    <s v="E-mail"/>
    <s v="3164829824"/>
    <s v="3 Peticiones"/>
    <x v="0"/>
    <s v="Registros Publicos y Redes Emp"/>
    <s v="Derecho de peticion"/>
    <s v="."/>
    <s v="."/>
    <s v=".2023 - 00398 SANTIAGO DE CALI, 31 DE AGOSTO DE 2023 SEÑORES FISCALIA GENERAL DE LA NACION ATENCIÓN: HECTOR ALIRIO TORRES GARCIA TÉCNICO INVESTIGADOR II HECTOR.TORRES@FISCALIA.GOV.CO BOGOTÁ D.C. CORDIAL SALUDO DAMOS RESPUESTA AL OFICIO REF: CUI 110016000096202310160 OT 10284 DEL 23 DE AGOSTO DE 2023, RECIBIDO EN LA CÁMARA DE COMERCIO DE BOGOTÁ Y REMITIDO A ESTA ENTIDAD EL 28 DE AGOSTO, EN EL CUAL SOLICITA SUMINISTRAR LA SIGUIENTE INFORMACIÓN: &quot;OBTENER INFORMACIÓN, SOBRE LOS TÍTULOS DE ESTABLECIMIENTOS DE COMERCIO A NIVEL NACIONAL Y OBTENER LOS RESPECTIVOS CERTIFICADOS DE EXISTENCIA Y REPRESENTACIÓN DE LAS SIGUIENT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8-31T00:00:00"/>
    <d v="2023-08-31T00:00:00"/>
    <s v="hector.torres@fiscalia.gov.co.rpost.biz jueves 31/08/2023 10:39 p. m"/>
    <s v="N"/>
    <s v=""/>
    <x v="0"/>
    <s v=""/>
    <s v="N"/>
    <d v="2023-08-31T00:00:00"/>
    <d v="2023-08-31T00:00:00"/>
    <n v="1"/>
    <n v="15"/>
    <x v="0"/>
    <n v="15"/>
    <s v="cumple"/>
  </r>
  <r>
    <x v="0"/>
    <n v="2023005668"/>
    <x v="163"/>
    <s v="EN COMUNICACION EL DIA 23082023 CON OFICIO NO. 2023-01-671191 SUPERINTENDENCIA DE SOCIEDADES ENVIADO VIA EMAIL A CONTACTO CCC RECIBIDO EL DÍA 29082023 SOLICITAN CERTIFICADO HISTORICO DE MEDIDAS CAUTELARES DE LA SOCIEDAD INVERSIONES AFEMAR LTDA EN LIQUIDACION CON NIT 800004809 CON EL FIN DE TENER SOPORTE DE LA TERMINACION DEL PROCESO DE EXTINCION DE DOMINIO. NOTA: LA SOCIEDAD INVERSIONES AFEMAR LTDA EN LIQUIDACION CON NIT 800004809 FIGURA ACTIVA EN CALI CON MAT #192872 "/>
    <s v="A"/>
    <s v="NQUINTER"/>
    <s v=" "/>
    <s v="Unicentro web"/>
    <d v="2023-08-30T00:00:00"/>
    <s v="Origino"/>
    <s v="NRESPONS"/>
    <s v="Registros Pub y Redes Emp"/>
    <s v="Back (Registro)"/>
    <s v="Finalizado"/>
    <s v=" "/>
    <s v="Asignado a"/>
    <s v="ECUARTAS"/>
    <s v="Registros Pub y Redes Emp"/>
    <s v="Back (Registro)"/>
    <d v="2023-08-30T00:00:00"/>
    <s v="A"/>
    <s v="MERCANTIL"/>
    <n v="192872"/>
    <m/>
    <m/>
    <m/>
    <m/>
    <m/>
    <m/>
    <s v="Inscrito"/>
    <m/>
    <s v="SILVIA MARIA BARANDICA ARRIETA"/>
    <s v=""/>
    <s v="webmaster@supersociedades.gov.co"/>
    <s v="E-mail"/>
    <s v=""/>
    <s v="3 Peticiones"/>
    <x v="0"/>
    <s v="Registros Publicos y Redes Emp"/>
    <s v="Derecho de peticion"/>
    <s v="."/>
    <s v="."/>
    <s v="2023-00939 SANTIAGO DE CALI, 14 DE SEPTIEMBRE DE 2023 SEÑORES SUPERINTENDENCIA DE SOCIEDADES ATENCIÓN: SILVIA MARIA BARANDICA ARRIETA COORDINADORA GRUPO DE SUPERVISIÓN ESPECIAL WEBMASTER@SUPERSOCIEDADES.GOV.CO BOGOTÁ D.C. CORDIAL SALUDO, DAMOS RESPUESTA A SU OFICIO NO. 306-176561 RADICADO NO. 2023-01-671191 DEL 23 DE AGOSTO DE 2023, RECIBIDO EN ESTA ENTIDAD EL 28 DE AGOSTO, SOLICITÓ: &quot;LA EXPEDICIÓN DEL CERTIFICADO HISTÓRICO DE MEDIDAS CAUTELARES DE LA SOCIEDAD INVERSIONES AFEMAR LIMITADA, EN LIQUIDACIÓN CON NIT 800004809,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s v="."/>
    <s v="Finalizado"/>
    <s v="ECUARTAS"/>
    <d v="2023-09-14T00:00:00"/>
    <d v="2023-09-14T00:00:00"/>
    <s v="webmaster@supersociedades.gov.co.rpost.biz jueves 14/09/2023 3:44 p. m."/>
    <s v="N"/>
    <s v=""/>
    <x v="0"/>
    <s v=""/>
    <s v="N"/>
    <d v="2023-09-14T00:00:00"/>
    <d v="2023-09-14T00:00:00"/>
    <n v="11"/>
    <n v="15"/>
    <x v="0"/>
    <n v="15"/>
    <s v="cumple"/>
  </r>
  <r>
    <x v="0"/>
    <n v="2023005671"/>
    <x v="163"/>
    <s v="EN COMUNICACION EL 14082023 ENVIADO VIA EMAIL A CONTACTO CCC CON FECHA DE RECIBIDO 29082023 SOLICITAN UNA BASE DE DATOS DE ESTABLECIMIENTOS DE COMERCIO DE CALI, QUE SE DEDIQUEN A SERVICIO DE COMIDA (CIIU 5611 ¿ EXPENDIO A LA MESA DE COMIDAS PREPARADAS), RENOVADOS ESTE AÑO, Y QUE INCLUYA TODOS LOS TAMAÑOS (MICRO, PEQUEÑA, MEDIANA Y GRAN EMPRESA)."/>
    <s v="A"/>
    <s v="NQUINTER"/>
    <s v=" "/>
    <s v="Unicentro web"/>
    <d v="2023-08-30T00:00:00"/>
    <s v="Origino"/>
    <s v="NRESPONS"/>
    <s v="Registros Pub y Redes Emp"/>
    <s v="Back (Registro)"/>
    <s v="Finalizado"/>
    <s v=" "/>
    <s v="Asignado a"/>
    <s v="ECUARTAS"/>
    <s v="Registros Pub y Redes Emp"/>
    <s v="Back (Registro)"/>
    <d v="2023-08-30T00:00:00"/>
    <s v="A"/>
    <s v=""/>
    <m/>
    <m/>
    <m/>
    <m/>
    <m/>
    <m/>
    <m/>
    <s v="Sin Identificación"/>
    <m/>
    <s v="CARLOS ALBERTO ARANGO PASTRANA"/>
    <s v="3212100"/>
    <s v="ecommerce@correounivalle.edu.co"/>
    <s v="E-mail"/>
    <s v="3044939097"/>
    <s v="3 Peticiones"/>
    <x v="0"/>
    <s v="Registros Publicos y Redes Emp"/>
    <s v="Derecho de peticion"/>
    <s v="."/>
    <s v="."/>
    <s v="2023-00844 SANTIAGO DE CALI, 4 DE SEPTIEMBRE DE 2023 SEÑOR CARLOS ALBERTO ARANGO PASTRANA PROFESOR NOMBRADO -INVESTIGADOR PRINCIPAL UNIVERSIDAD DEL VALLE ECOMMERCE@CORREOUNIVALLE.EDU.CO LA CIUDAD CORDIAL SALUDO, DAMOS RESPUESTA A SU ESCRITO DEL 14 DE AGOSTO DE 2023, RECIBIDO EN ESTA ENTIDAD EL 29 DE AGOSTO, EN EL QUE SOLICITA: ¿BASE DE DATOS DE ESTABLECIMIENTOS DE COMERCIO DE CALI, QUE SE DEDIQUEN A SERVICIO DE COMIDA (CIIU 5611 ¿ EXPENDIO A LA MESA DE COMIDAS PREPARADAS), RENOVADOS ESTE AÑO, Y QUE INCLUYA TODOS LOS TAMAÑOS (MICRO, PEQUEÑA, MEDIANA Y GRAN EMPRES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
    <s v="."/>
    <s v="Finalizado"/>
    <s v="ECUARTAS"/>
    <d v="2023-09-04T00:00:00"/>
    <d v="2023-09-04T00:00:00"/>
    <s v="ecommerce@correounivalle.edu.co.rpost.biz lunes 04/09/2023 1:59 p. m"/>
    <s v="N"/>
    <s v=""/>
    <x v="0"/>
    <s v="Interés general y particular"/>
    <s v="N"/>
    <d v="2023-09-04T00:00:00"/>
    <d v="2023-09-04T00:00:00"/>
    <n v="3"/>
    <n v="15"/>
    <x v="0"/>
    <n v="15"/>
    <s v="cumple"/>
  </r>
  <r>
    <x v="0"/>
    <n v="2023005672"/>
    <x v="163"/>
    <s v="SE SOLICITA PRORROGA DE PLAZO PARA SUBSANAR EL REQUERIMIENTO DEL RAD. 20230712063 DEL SR LUIS CARLOS ARBOLEDA MEJIA CC 75103417 PROPONENTE REQUERIDO POR LA DRA. DEICY POVEDA CORDOBA"/>
    <s v="A"/>
    <s v="JCMARIN"/>
    <s v=" "/>
    <s v="Obrero"/>
    <d v="2023-08-30T00:00:00"/>
    <s v="Origino"/>
    <s v="NRESPONS"/>
    <s v="Registros Pub y Redes Emp"/>
    <s v="Front (Cajas)"/>
    <s v="Finalizado"/>
    <s v=" "/>
    <s v="Asignado a"/>
    <s v="JCMARIN"/>
    <s v="Registros Pub y Redes Emp"/>
    <s v="Calidad_Registro"/>
    <d v="2023-08-30T00:00:00"/>
    <s v="A"/>
    <s v="PROPONENTES"/>
    <m/>
    <n v="20230712063"/>
    <m/>
    <m/>
    <m/>
    <m/>
    <m/>
    <s v="Sin Identificación"/>
    <n v="75103417"/>
    <s v="ARBOLEDA MEJÍA LUIS CARLOS"/>
    <s v=""/>
    <s v="luiscarlos493@hotmail.com"/>
    <s v="E-mail"/>
    <s v="3152299545"/>
    <s v="3 Peticiones"/>
    <x v="6"/>
    <s v="Registros Publicos y Redes Emp"/>
    <s v="Derecho de peticion"/>
    <s v="."/>
    <s v="."/>
    <s v="LA PRÓRROGA SE HA CREADO SATISFACTORIAMENTE."/>
    <s v="."/>
    <s v="Finalizado"/>
    <s v="JCMARIN"/>
    <d v="2023-08-30T00:00:00"/>
    <d v="2023-08-30T00:00:00"/>
    <s v=" "/>
    <s v="N"/>
    <s v=""/>
    <x v="0"/>
    <s v="."/>
    <s v="N"/>
    <d v="2023-08-30T00:00:00"/>
    <d v="2023-08-30T00:00:00"/>
    <n v="0"/>
    <n v="15"/>
    <x v="0"/>
    <n v="15"/>
    <s v="cumple"/>
  </r>
  <r>
    <x v="0"/>
    <n v="2023005673"/>
    <x v="163"/>
    <s v="EN COMUNICACION EL 29082023 CON RAD 2023-SGOP-0132 SECRETARIA DE GOBIERNO ALCALDIA DE JAMUNDI VALLE DEL CAUCA ENVIADO VIA EMAIL A CONTACTO CCC CON FECHA DE RECIBIDO 29082023 SOLICITAN UNA BASE DE DATOS ACTUALIZADA Y QUE CONTENGA INFORMACION DETALLADA SOBRE LOS DISTINTOS NEGOCIOS EN EL MUNICIPIO, CLASIFICADOS POR SU ACTIVIDAD ECONÓMICA. LA INFORMACIÓN QUE SE SOLICITA INCLUIR EN LA BASE DE DATOS ABARCA ASPECTOS COMO: NOMBRE DEL ESTABLECIMIENTO, DIRECCIÓN, TIPO DE ACTIVIDAD ECONÓMICA, REGISTRO MERCANTIL, INFORMACIÓN DE CONTACTO Y OTROS DATOS RELEVANTES."/>
    <s v="A"/>
    <s v="NQUINTER"/>
    <s v=" "/>
    <s v="Unicentro web"/>
    <d v="2023-08-30T00:00:00"/>
    <s v="Origino"/>
    <s v="NRESPONS"/>
    <s v="Registros Pub y Redes Emp"/>
    <s v="Back (Registro)"/>
    <s v="Finalizado"/>
    <s v=" "/>
    <s v="Asignado a"/>
    <s v="ECUARTAS"/>
    <s v="Registros Pub y Redes Emp"/>
    <s v="Back (Registro)"/>
    <d v="2023-08-30T00:00:00"/>
    <s v="A"/>
    <s v=""/>
    <m/>
    <m/>
    <m/>
    <m/>
    <m/>
    <m/>
    <m/>
    <s v="Sin Identificación"/>
    <m/>
    <s v="FERNELLY QUIJANO CERQUERA SEC DE GOBIERNO"/>
    <s v="5190969"/>
    <s v=""/>
    <s v="E-mail"/>
    <s v=""/>
    <s v="3 Peticiones"/>
    <x v="0"/>
    <s v="Registros Publicos y Redes Emp"/>
    <s v="Derecho de peticion"/>
    <s v="."/>
    <s v="."/>
    <s v="2023-00924 SANTIAGO DE CALI, 4 DE SEPTIEMBRE DE 2023 SEÑOR FERNELLY QUIJANO CERQUERA SECRETARIO DE GOBIERNO ALCALDÍA DE JAMUNDÍ CONTACTENOS@JAMUNDI.GOV.CO JAMUNDÍ CORDIAL SALUDO, DAMOS RESPUESTA AL RADICADO NO. 2023-SGOP-0132 DEL 29 DE AGOSTO DE 2023, RECIBIDO EN ESTA ENTIDAD EL MISMO DÍA, EN EL QUE SOLICITA: ¿ACCEDER A LA BASE DE DATOS DE ESTABLECIMIENTOS COMERCIALES UBICADOS EN EL ÁREA URBANA Y RURAL DE JAMUNDÍ, CON EL PROPÓSITO DE FACILITAR LA REALIZACIÓN DE ACTIVIDADES RELACIONADAS A LA INSPECCIÓN VIGILANCIA Y CONTROL QUE SE REALIZA SOBRE LOS CONCEPTOS DEL USO DEL SUELO EN EL MUNICIPIO. ¿LA INFORMACIÓN QUE SOLICITAMOS INCLUIR EN LA BASE DE DATOS ABARCA ASPECTOS COMO: NOMBRE DEL ESTABLECIMIENTO, DIRECCIÓN, TIPO DE ACTIVIDAD ECONÓMICA, REGISTRO MERCANTIL, INFORMACIÓN DE CONTACTO Y OTROS DATOS RELEVANTES¿¿ AL RESPECTO, LE INFORMAMOS QUE LAS CÁMARAS DE COMERCIO DEBEN CEÑIRSE A LO ESTRICTAMENTE CONSAGRADO EN EL ORDENAMIENTO JURÍDICO Y, POR TANTO, SOLO PUEDEN HACER LO QUE LA LEY LAS FACU"/>
    <s v="."/>
    <s v="Finalizado"/>
    <s v="ECUARTAS"/>
    <d v="2023-09-04T00:00:00"/>
    <d v="2023-09-04T00:00:00"/>
    <s v="contactenos@jamundi.gov.co.rpost.biz lunes 04/09/2023 2:42 p. m"/>
    <s v="N"/>
    <s v=""/>
    <x v="0"/>
    <s v=""/>
    <s v="N"/>
    <d v="2023-09-04T00:00:00"/>
    <d v="2023-09-04T00:00:00"/>
    <n v="3"/>
    <n v="15"/>
    <x v="0"/>
    <n v="15"/>
    <s v="cumple"/>
  </r>
  <r>
    <x v="0"/>
    <n v="2023005677"/>
    <x v="163"/>
    <s v="LA CONTRALORIA MUNICIPAL DE YUMBO SOLICITA A LA CAMARA DE COMERCIO INFORMACION SOBRE LOS BIENES MUEBLES E INMUEBLES QUE SE ENCUENTREN REGISTRADOS EN ESTA ENTIDAD DE LOS SEÑORES OMAR ADOLFO JIMENEZ LARA C.C 94.520.830 Y FRANKLIN MOTATO RENGIFO C.C 6.248.123. LA INFORMACION SEA REMITIDA A LA DIRECCION CALLE 6A # 4 - 47 B/BELALCAZAR EDIFICIO YUMBO CENTRO EMPRESARIAL 4TO PISO TELEFONO 6955696- 6955697 EMAIL RESPONSABILIDADFISCAL@CONTRALORIAYUMBO-VALLE.GOV.CO, AL CONTESTAR FAVOR CITAR EL NUMERO DEL PROCESO Y NUMERO DE RADICACION INTERNA. LA ANTERIOR INFORMACION SE REQUIERE EN EL TERMINO DE 5 DIAS, CONTADOS A PARTIR DEL RECIBO DE LA PRESENTE."/>
    <s v="A"/>
    <s v="HMARIN"/>
    <s v=" "/>
    <s v="Yumbo"/>
    <d v="2023-08-30T00:00:00"/>
    <s v="Origino"/>
    <s v="NRESPONS"/>
    <s v="Registros Pub y Redes Emp"/>
    <s v="Back (Registro)"/>
    <s v="Finalizado"/>
    <s v=" "/>
    <s v="Asignado a"/>
    <s v="ECUARTAS"/>
    <s v="Registros Pub y Redes Emp"/>
    <s v="Back (Registro)"/>
    <d v="2023-08-30T00:00:00"/>
    <s v="A"/>
    <s v=""/>
    <m/>
    <m/>
    <m/>
    <m/>
    <m/>
    <m/>
    <m/>
    <s v="Sin Identificación"/>
    <m/>
    <s v="CONTRALORIA MUNICIPAL DE YUMBO"/>
    <s v="6955696"/>
    <s v="responsabilidadfiscal@contraloriayumbo-valle.gov.c"/>
    <s v="Presencial con Carta"/>
    <s v=""/>
    <s v="3 Peticiones"/>
    <x v="0"/>
    <s v="Registros Publicos y Redes Emp"/>
    <s v="Derecho de peticion"/>
    <s v="."/>
    <s v="."/>
    <s v="2023-00584 SANTIAGO DE CALI, 31 DE AGOSTO DE 2023 SEÑORES CONTRALORIA MUNICIPAL DE YUMBO ATENCIÓN: RUBY MAYERLY CASTRO RAMIREZ PROFESIONAL UNIVERSITARIO RESPONSABILIDADFISCAL@CONTRALORIAYUMBO-VALLE.GOV.CO YUMBO CORDIAL SALUDO, DAMOS RESPUESTA AL OFICIO 140-03 DE AGOSTO DE 2023 RECIBIDO ESTA ENTIDAD EL 30 DE AGOSTO, EN EL QUE SOLICITA: &quot;INFORMACIÓN SOBRE LOS BIENES MUEBLES E INMUEBLES QUE SE ENCUENTREN REGISTRADOS EN ESA ENTIDAD A NOMBRE DE LOS SEÑORES OMAR ADOLFO JIMENEZ LARA, IDENTIFICADO CON LA CÉDULA DE CIUDADANÍA NO. 94.520.830 Y FRANKLIN MOTATO RENGIFO IDENTIFICADO CON LA CÉDULA DE CIUDADANÍA NO. 6.248.123 EXPEDIDA EN DAGU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
    <s v="."/>
    <s v="Finalizado"/>
    <s v="ECUARTAS"/>
    <d v="2023-09-04T00:00:00"/>
    <d v="2023-09-04T00:00:00"/>
    <s v="responsabilidadfiscal@contraloriayumbo-valle.gov.co.rpost.biz lunes 04/09/2023 3:05 p. m"/>
    <s v="N"/>
    <s v=""/>
    <x v="0"/>
    <s v=""/>
    <s v="N"/>
    <d v="2023-09-04T00:00:00"/>
    <d v="2023-09-04T00:00:00"/>
    <n v="3"/>
    <n v="15"/>
    <x v="0"/>
    <n v="15"/>
    <s v="cumple"/>
  </r>
  <r>
    <x v="0"/>
    <n v="2023005679"/>
    <x v="163"/>
    <s v="LA CONTRALORIA MUNICIPAL DE YUMBO SOLICITA A LA CAMARA DE COMERCIO INFORMACION SOBRE LOS BIENES MUEBLES E INMUEBLES QUE SE ENCUENTREN REGISTRADOS EN ESTA ENTIDAD DEL SEÑOR IVAN RECALDE CORREA C.C 16.448.144. LA INFORMACION SEA REMITIDA A LA DIRECCION CALLE 6A # 4 - 47 B/BELALCAZAR EDIFICIO YUMBO CENTRO EMPRESARIAL 4TO PISO TELEFONO 6955696- 6955697 EMAIL RESPONSABILIDADFISCAL@CONTRALORIAYUMBO-VALLE.GOV.CO, AL CONTESTAR FAVOR CITAR EL NUMERO DEL PROCESO Y NUMERO DE RADICACION INTERNA. LA ANTERIOR INFORMACION SE REQUIERE EN EL TERMINO DE 5 DIAS, CONTADOS A PARTIR DEL RECIBO DE LA PRESENTE. "/>
    <s v="A"/>
    <s v="HMARIN"/>
    <s v=" "/>
    <s v="Yumbo"/>
    <d v="2023-08-30T00:00:00"/>
    <s v="Origino"/>
    <s v="NRESPONS"/>
    <s v="Registros Pub y Redes Emp"/>
    <s v="Back (Registro)"/>
    <s v="Finalizado"/>
    <s v=" "/>
    <s v="Asignado a"/>
    <s v="ECUARTAS"/>
    <s v="Registros Pub y Redes Emp"/>
    <s v="Back (Registro)"/>
    <d v="2023-08-30T00:00:00"/>
    <s v="A"/>
    <s v=""/>
    <m/>
    <m/>
    <m/>
    <m/>
    <m/>
    <m/>
    <m/>
    <s v="Sin Identificación"/>
    <m/>
    <s v="CONTRALORIA MUNICIPAL DE YUMBO"/>
    <s v="6955696"/>
    <s v="responsabilidadfiscal@contraloriayumbo-valle.gov.c"/>
    <s v="Presencial con Carta"/>
    <s v=""/>
    <s v="3 Peticiones"/>
    <x v="0"/>
    <s v="Registros Publicos y Redes Emp"/>
    <s v="Derecho de peticion"/>
    <s v="."/>
    <s v="."/>
    <s v="2023-00584 SANTIAGO DE CALI, 31 DE AGOSTO DE 2023 SEÑORES CONTRALORIA MUNICIPAL DE YUMBO ATENCIÓN: RUBY MAYERLY CASTRO RAMIREZ PROFESIONAL UNIVERSITARIO RESPONSABILIDADFISCAL@CONTRALORIAYUMBO-VALLE.GOV.CO YUMBO CORDIAL SALUDO, DAMOS RESPUESTA AL OFICIO 140-03 DE AGOSTO DE 2023 RECIBIDO ESTA ENTIDAD EL 30 DE AGOSTO, EN EL QUE SOLICITA: &quot;INFORMACIÓN SOBRE LOS BIENES MUEBLES E INMUEBLES QUE SE ENCUENTREN REGISTRADOS EN ESA ENTIDAD A NOMBRE DEL SEÑOR IVAN RECALDE CORREA, IDENTIFICADO CON LA CÉDULA DE CIUDADANÍA NO. 16.448.1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
    <s v="."/>
    <s v="Finalizado"/>
    <s v="ECUARTAS"/>
    <d v="2023-09-06T00:00:00"/>
    <d v="2023-09-06T00:00:00"/>
    <s v="responsabilidadfiscal@contraloriayumbo-valle.gov.co.rpost.biz lunes 04/09/2023 4:58 p. m"/>
    <s v="N"/>
    <s v=""/>
    <x v="0"/>
    <s v=""/>
    <s v="N"/>
    <d v="2023-09-06T00:00:00"/>
    <d v="2023-09-06T00:00:00"/>
    <n v="5"/>
    <n v="15"/>
    <x v="0"/>
    <n v="15"/>
    <s v="cumple"/>
  </r>
  <r>
    <x v="0"/>
    <n v="2023005680"/>
    <x v="163"/>
    <s v="EN COMUNICACION DEL DIA 28082023 CON EMAIL ENVIADO A LA CC CASANARE Y REMITIDO A LA CC CALI EL DIA 29082023 Y REMITIDO A LA CC CALI EL DIA 29082023 CON RADICACION NO. 20230771726 POR TRASLADO POR COMPETENCIAS EL SR. RAMIJJAFET HERRERA CHANTRE REP. LEGAL SUPLENTE DE AL SOCIEDAD AGROINVERSIONES TERRAFERMA SAS NIT 901624539-4 SOLICITA EL FAVOR DE QUE SE LE ENVIE DEL EXPEDIENTE DE LA EMPRESA LAS ACTAS QUE SE ESTAN TRATANDO DE PROCESAR YA QUE EL REP. LEGAL OLEG ASTRINGIO ESTA USANDO SU FIRMA DIGITAL SIN SU PERMISO Y NECESITA REVISAR LOS DOCUMENTOS QUE SE HAN PRESENTADO A LA CC CASANARE CON SU FIRMA ACTAS Y DOCUMENTOS."/>
    <s v="A"/>
    <s v="JCMARIN"/>
    <s v=" "/>
    <s v="Obrero"/>
    <d v="2023-08-30T00:00:00"/>
    <s v="Origino"/>
    <s v="NRESPONS"/>
    <s v="Registros Pub y Redes Emp"/>
    <s v="Back (Registro)"/>
    <s v="Finalizado"/>
    <s v=" "/>
    <s v="Asignado a"/>
    <s v="ECUARTAS"/>
    <s v="Registros Pub y Redes Emp"/>
    <s v="Back (Registro)"/>
    <d v="2023-08-30T00:00:00"/>
    <s v="A"/>
    <s v="MERCANTIL"/>
    <n v="1160301"/>
    <m/>
    <m/>
    <m/>
    <m/>
    <m/>
    <m/>
    <s v="Inscrito"/>
    <n v="1144031642"/>
    <s v="RAMIJJAFET HERRERA CHANTRE"/>
    <s v=""/>
    <s v="ramijjafet@hotmail.com"/>
    <s v="E-mail"/>
    <s v="3177655096"/>
    <s v="3 Peticiones"/>
    <x v="0"/>
    <s v="Registros Publicos y Redes Emp"/>
    <s v="Derecho de peticion"/>
    <s v="."/>
    <s v="."/>
    <s v=" AL USUARIO YA SE LE ENTREGARON POR VENTANILLA LAS COPIAS SOLICITADAS A TRAVES DE LA COMPAÑERA JOHANNA SALAZAR EL DIA 29082023."/>
    <s v="."/>
    <s v="Finalizado"/>
    <s v="ECUARTAS"/>
    <d v="2023-09-01T00:00:00"/>
    <d v="2023-09-01T00:00:00"/>
    <s v="JOHANA SALAZAR ENTREGA COPIAS PRESENCIALMENTE EN LA SEDE PRINCIPAL"/>
    <s v="N"/>
    <s v=""/>
    <x v="0"/>
    <s v="Interés general y particular"/>
    <s v="N"/>
    <d v="2023-09-01T00:00:00"/>
    <d v="2023-09-01T00:00:00"/>
    <n v="2"/>
    <n v="15"/>
    <x v="0"/>
    <n v="15"/>
    <s v="cumple"/>
  </r>
  <r>
    <x v="0"/>
    <n v="2023005683"/>
    <x v="163"/>
    <s v="EN COMUNICACION DEL DIA 25082023 CON OFICIO GS-2023-SUBGA POJUD 29.54 DE LA POLICIA NACIONAL SECCIONAL CALI ENVIADO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BOHMER ANGEL HAROLD ANTONIO CC 16676446"/>
    <s v="A"/>
    <s v="JCMARIN"/>
    <s v=" "/>
    <s v="Obrero"/>
    <d v="2023-08-30T00:00:00"/>
    <s v="Origino"/>
    <s v="NRESPONS"/>
    <s v="Registros Pub y Redes Emp"/>
    <s v="Back (Registro)"/>
    <s v="Finalizado"/>
    <s v=" "/>
    <s v="Asignado a"/>
    <s v="ECUARTAS"/>
    <s v="Registros Pub y Redes Emp"/>
    <s v="Back (Registro)"/>
    <d v="2023-08-30T00:00:00"/>
    <s v="A"/>
    <s v=""/>
    <m/>
    <m/>
    <m/>
    <m/>
    <m/>
    <m/>
    <m/>
    <s v="Sin Identificación"/>
    <m/>
    <s v="PATRULLERO WESLEYNER TENORIO PALACIOS"/>
    <s v=""/>
    <s v="wesleyner.tenorio4251@correo.policia.gov.co."/>
    <s v="E-mail"/>
    <s v="3232894473"/>
    <s v="3 Peticiones"/>
    <x v="0"/>
    <s v="Registros Publicos y Redes Emp"/>
    <s v="Derecho de peticion"/>
    <s v="."/>
    <s v="."/>
    <s v="2023-00600 SANTIAGO DE CALI, 4 DE SEPTIEMBRE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155895 DEL 25 DE AGOSTO DE 2023, RECIBIDO EN LA CÁMARA DE COMERCIO EL 29 DE AGOST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OMERCIALES DE LA SIGUIENTE PERSONA: &quot; AL RESPECTO, LE INFORMAMOS QUE LAS CÁMARAS DE COMERCIO DEBEN CEÑIRSE A LO ESTRICTAMENTE CONSAGRADO EN EL ORDENAMIENT"/>
    <s v="."/>
    <s v="Finalizado"/>
    <s v="ECUARTAS"/>
    <d v="2023-09-04T00:00:00"/>
    <d v="2023-09-04T00:00:00"/>
    <s v="'wesleyner.tenorio4251@correo.policia.gov.co.rpost.biz' lunes 04/09/2023 5:43 p. m"/>
    <s v="N"/>
    <s v=""/>
    <x v="0"/>
    <s v=""/>
    <s v="N"/>
    <d v="2023-09-04T00:00:00"/>
    <d v="2023-09-04T00:00:00"/>
    <n v="3"/>
    <n v="15"/>
    <x v="0"/>
    <n v="15"/>
    <s v="cumple"/>
  </r>
  <r>
    <x v="0"/>
    <n v="2023005685"/>
    <x v="163"/>
    <s v="EN COMUNICACION DEL DIA 29082023 CON EMAIL ENVIADO A CONTACTO CCC MEDIANTE PETICION LA SRA. JAFFA AMINOFF DE SPIWAK CC 1107536962 REP.- LEGAL SUPLENTE DE LA SOCIEDAD INVERSIONES JABAR SAS NIT 900480182-8 SOLICITA SEA ACTUALIZADO SUS DATOS EN EL CERTIFICADO DE LA SOCIEDAD YA QUE NO POSEE CEDULA DE EXTRANJERIA SI NO CEDULA DE CIUDADANIA COLOMBIANA"/>
    <s v="A"/>
    <s v="JCMARIN"/>
    <s v=" "/>
    <s v="Obrero"/>
    <d v="2023-08-30T00:00:00"/>
    <s v="Origino"/>
    <s v="NRESPONS"/>
    <s v="Registros Pub y Redes Emp"/>
    <s v="Empresario"/>
    <s v="Finalizado"/>
    <s v=" "/>
    <s v="Asignado a"/>
    <s v="SORTIZ"/>
    <s v="Registros Pub y Redes Emp"/>
    <s v="Back Correcciones Registro"/>
    <d v="2023-08-30T00:00:00"/>
    <s v="A"/>
    <s v="MERCANTIL"/>
    <n v="834388"/>
    <n v="20230775885"/>
    <m/>
    <m/>
    <m/>
    <m/>
    <m/>
    <s v="Inscrito"/>
    <m/>
    <s v="JAFFA AMINOFF DE SPIWAK"/>
    <s v=""/>
    <s v="juridico@spiwak.com"/>
    <s v="E-mail"/>
    <s v="3173152497"/>
    <s v="2 Del tramite del documento"/>
    <x v="11"/>
    <s v="Registros Publicos y Redes Emp"/>
    <s v="Inscripción"/>
    <s v="."/>
    <s v="."/>
    <s v="AL INSCRITO 834388-16 SE MODIFICO ELTIPO DE IDENTIFICACIÓN Y NÚMERO DE IDENTIFICACIÓN DEL SUPLENTE DEL REPRESENTANTE LEGAL. SE ENVIA RESPUESTA AL CORREO ELECTRONICO JURIDICO@SPIWAK.COM; JURIDICO@SPIWAK.COM.RPOST.BIZ EL DÍA VIERNES 15/09/2023 9:39 A. M"/>
    <s v="."/>
    <s v="Finalizado"/>
    <s v="SORTIZ"/>
    <d v="2023-09-15T00:00:00"/>
    <d v="2023-09-15T00:00:00"/>
    <s v=" "/>
    <s v="N"/>
    <s v=""/>
    <x v="0"/>
    <s v="."/>
    <s v="N"/>
    <d v="2023-09-15T00:00:00"/>
    <d v="2023-09-15T00:00:00"/>
    <n v="12"/>
    <n v="15"/>
    <x v="0"/>
    <n v="15"/>
    <s v="cumple"/>
  </r>
  <r>
    <x v="0"/>
    <n v="2023005687"/>
    <x v="163"/>
    <s v="EL SEÑOR ALEJANDRO CAMACHO DUQUE IDENTIFICADO CON CEDULA DE CIDADANIA 94288293 SOLICITA CERTIFICADO DE NO FIGURA, QUE INDIQUE QUE NO HA TENIDO REGISTRO MERCANTIL ALGUNA EN CAMARA DE COMERCIO DE CALI."/>
    <s v="A"/>
    <s v="FPAYANC"/>
    <s v=" "/>
    <s v="Unicentro web"/>
    <d v="2023-08-30T00:00:00"/>
    <s v="Origino"/>
    <s v="NRESPONS"/>
    <s v="Registros Pub y Redes Emp"/>
    <s v="Back (Registro)"/>
    <s v="Finalizado"/>
    <s v=" "/>
    <s v="Asignado a"/>
    <s v="CMARTINE"/>
    <s v="Registros Pub y Redes Emp"/>
    <s v="Juridica"/>
    <d v="2023-08-30T00:00:00"/>
    <s v="A"/>
    <s v=""/>
    <m/>
    <m/>
    <m/>
    <m/>
    <m/>
    <m/>
    <m/>
    <s v="Sin Identificación"/>
    <n v="94288293"/>
    <s v="ALEJANDRO CAMACHO DUQUE"/>
    <s v=""/>
    <s v="mdkamacho@yahoo.com"/>
    <s v="Presencial Verbal"/>
    <s v="3105083316"/>
    <s v="3 Peticiones"/>
    <x v="0"/>
    <s v="Registros Publicos y Redes Emp"/>
    <s v="Derecho de peticion"/>
    <s v="."/>
    <s v="."/>
    <s v="CONTESTADO CON CARTA 2023-00918 DEL 1 DE SEPTIEMBRE DE 2023, ASÍ: &quot;MEDIANTE PETICIÓN DEL 30 DE AGOSTO DE 2023, SOLICITÓ A ESTA CÁMARA DE COMERCIO UN CERTIFICADO DE NO FIGURA A NOMBRE DE ALEJANDRO CAMACHO DUQUE, IDENTIFICADO CON LA CÉDULA DE CIUDADANÍA NO. 942882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ALEJANDRO CAMACHO DUQUE, IDE"/>
    <s v="."/>
    <s v="Finalizado"/>
    <s v="CMARTINE"/>
    <d v="2023-09-01T00:00:00"/>
    <d v="2023-09-01T00:00:00"/>
    <s v=" "/>
    <s v="N"/>
    <s v=""/>
    <x v="0"/>
    <s v="Interés general y particular"/>
    <s v="N"/>
    <d v="2023-09-01T00:00:00"/>
    <d v="2023-09-01T00:00:00"/>
    <n v="2"/>
    <n v="15"/>
    <x v="0"/>
    <n v="15"/>
    <s v="cumple"/>
  </r>
  <r>
    <x v="0"/>
    <n v="2023005688"/>
    <x v="163"/>
    <s v="LA CONTRALORIA MUNICIPAL DE YUMBO, SOLICITA INFORMACION DE VEEDURIAS CIUDADANAS, REMITIR COPIA DEL DOCUMENTO O ACTAS DE CONSTITUCION DE LAS VEEDURIAS CIUDADANAS DEL MUNICIPIO DE YUMBO QUE SE ENCUENTREN INSCRITAS EN LA CAMARA DE COMERCIO. PARA EL ENTE DE CONTROL ES ESENCIALÑ DAR RESPUESTA A LO REQUERIDO DE 10 HABILES, LA INFORMACION SE REMIA MEDIAN OFICIO QUE PUEDE SER RADICADO EN LA VENTANILLA UNICA DE LA CONTRALORIA MUNICIPAL DE YUMBO O ENVIADA AL CORREO ELECTRONICO CONTRALORIAYUMBO@CONTRALORIAYUMBO-VALLE.GOV.CO"/>
    <s v="A"/>
    <s v="HMARIN"/>
    <s v=" "/>
    <s v="Yumbo"/>
    <d v="2023-08-30T00:00:00"/>
    <s v="Origino"/>
    <s v="NRESPONS"/>
    <s v="Registros Pub y Redes Emp"/>
    <s v="Back (Registro)"/>
    <s v="Finalizado"/>
    <s v=" "/>
    <s v="Asignado a"/>
    <s v="ECUARTAS"/>
    <s v="Registros Pub y Redes Emp"/>
    <s v="Back (Registro)"/>
    <d v="2023-08-30T00:00:00"/>
    <s v="A"/>
    <s v=""/>
    <m/>
    <m/>
    <m/>
    <m/>
    <m/>
    <m/>
    <m/>
    <s v="Sin Identificación"/>
    <m/>
    <s v="CONTRALORIA MUNICIPAL DE YUMBO"/>
    <s v="6955696"/>
    <s v="contraloriayumbo@contraloriayumbo-valle.gov.co"/>
    <s v="Presencial con Carta"/>
    <s v=""/>
    <s v="3 Peticiones"/>
    <x v="0"/>
    <s v="Registros Publicos y Redes Emp"/>
    <s v="Derecho de peticion"/>
    <s v="."/>
    <s v="."/>
    <s v="2023-00924 SANTIAGO DE CALI, 4 DE SEPTIEMBRE DE 2023 SEÑORA BEATRIZ EUGENIA ROJAS ACOSTA DIRECTORA OPERATIVA CONTROL FISCAL CONTRALORÍA MUNICIPAL DE YUMBO CONTRALORIAYUMBO@CONTRALORIAYUMBO-VALLE.GOV.CO YUMBO CORDIAL SALUDO, DAMOS RESPUESTA AL OFICIO NO. 140-11-02 RADICADO NO. 20230830-100-0011671 DEL 30 DE AGOSTO DE 2023, RECIBIDO EN ESTA ENTIDAD EL MISMO DÍA, EN EL QUE SOLICITA: &quot;REMITIR COPIA DEL DOCUMENTO O ACTAS DE CONSTITUCIÓN DE LAS VEEDURÍAS CIUDADANAS DEL MUNICIPIO DE YUMBO QUE SE ENCUENTRAN INSCRITAS EN LA CÁMARA DE COMERCIO COMO LO INDICA EL ARTÍCULO 3 DE LA LEY 850 DE 200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s v="."/>
    <s v="Finalizado"/>
    <s v="ECUARTAS"/>
    <d v="2023-09-05T00:00:00"/>
    <d v="2023-09-05T00:00:00"/>
    <s v="contraloriayumbo@contraloriayumbo-valle.gov.co.rpost.biz martes 05/09/2023 2:29 p. m"/>
    <s v="N"/>
    <s v=""/>
    <x v="0"/>
    <s v=""/>
    <s v="N"/>
    <d v="2023-09-05T00:00:00"/>
    <d v="2023-09-05T00:00:00"/>
    <n v="4"/>
    <n v="15"/>
    <x v="0"/>
    <n v="15"/>
    <s v="cumple"/>
  </r>
  <r>
    <x v="0"/>
    <n v="2023005689"/>
    <x v="163"/>
    <s v="EN COMUNICACION DEL DIA 29082023 CON EMAIL ENVIADO A CONTACTO CCC MEDIANTE PETICION DE LA SRA. TATIANA BETANCUR QUINTERO IDENTIFICADA CON NUMERO DE CEDULA 1026153410, SOLICITO MUY AMABLEMENTE A SU ENTIDAD COMPARTIRME LOS ESTATUTOS SOCIALES ÚLTIMA VERSIÓN DE LA ENTIDAD LA 14 S.A NIT 890300346 - 1 CON # MATRICULA 11069 , LO ANTERIOR CON LA FINALIDAD DE ADELANTAR INVESTIGACIÓN ACADÉMICA SOBRE EMPRESAS DE FAMILIA."/>
    <s v="A"/>
    <s v="NQUINTER"/>
    <s v=" "/>
    <s v="Unicentro web"/>
    <d v="2023-08-30T00:00:00"/>
    <s v="Origino"/>
    <s v="NRESPONS"/>
    <s v="Registros Pub y Redes Emp"/>
    <s v="Back (Registro)"/>
    <s v="Finalizado"/>
    <s v=" "/>
    <s v="Asignado a"/>
    <s v="ECUARTAS"/>
    <s v="Registros Pub y Redes Emp"/>
    <s v="Back (Registro)"/>
    <d v="2023-08-30T00:00:00"/>
    <s v="A"/>
    <s v="MERCANTIL"/>
    <n v="11069"/>
    <m/>
    <m/>
    <m/>
    <m/>
    <m/>
    <m/>
    <s v="Inscrito"/>
    <m/>
    <s v="TATIANA BETANCUR QUINTERO"/>
    <s v=""/>
    <s v="tatiana.betancur43@gmail.com"/>
    <s v="E-mail"/>
    <s v="3007545993"/>
    <s v="3 Peticiones"/>
    <x v="0"/>
    <s v="Registros Publicos y Redes Emp"/>
    <s v="Derecho de peticion"/>
    <s v="."/>
    <s v="."/>
    <s v="2023-00848 SANTIAGO DE CALI, 5 DE SEPTIEMBRE DE 2023 SEÑORA TATIANA BETANCUR QUINTERO TATIANA.BETANCUR43@GMAIL.COM LA PLANTA - CALDAS CORDIAL SALUDO, MEDIANTE CORREO ELECTRÓNICO DEL 29 DE AGOSTO DE 2023, RECIBIDO EN ESTA ENTIDAD EL MISMO DÍA, SOLICITÓ: &quot;COMPARTIRME LOS ESTATUTOS SOCIALES ÚLTIMA VERSIÓN DE LA ENTIDAD LA 14 S.A NIT 89030034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s v="."/>
    <s v="Finalizado"/>
    <s v="ECUARTAS"/>
    <d v="2023-09-05T00:00:00"/>
    <d v="2023-09-05T00:00:00"/>
    <s v="tatiana.betancur43@gmail.com.rpost.biz martes 05/09/2023 9:41 a. m."/>
    <s v="N"/>
    <s v=""/>
    <x v="0"/>
    <s v=""/>
    <s v="N"/>
    <d v="2023-09-05T00:00:00"/>
    <d v="2023-09-05T00:00:00"/>
    <n v="4"/>
    <n v="15"/>
    <x v="0"/>
    <n v="15"/>
    <s v="cumple"/>
  </r>
  <r>
    <x v="0"/>
    <n v="2023005690"/>
    <x v="163"/>
    <s v="EN COMUNICACION DEL DIA 29/08/2023 CON EMAIL ENVIADO A CONTACTO CCC MEDIANTE PETICION DE LA SRA. TATIANA BETANCUR QUINTERO IDENTIFICADA CON NUMERO DE CEDULA 1026153410 SOLICITO COMEDIDAMENTE ME SEA COMPARTIDO LOS ESTATUTOS SOCIALES DE LA SOCIEDAD CARVAJAL S.A. NIT 890321567-0 CON MATRICULA # 104489 CON LA FINALIDAD DE ADELANTAR INVESTIGACIÓN DE ÍNDOLE ACADÉMICO."/>
    <s v="A"/>
    <s v="NQUINTER"/>
    <s v=" "/>
    <s v="Unicentro web"/>
    <d v="2023-08-30T00:00:00"/>
    <s v="Origino"/>
    <s v="NRESPONS"/>
    <s v="Registros Pub y Redes Emp"/>
    <s v="Back (Registro)"/>
    <s v="Finalizado"/>
    <s v=" "/>
    <s v="Asignado a"/>
    <s v="ECUARTAS"/>
    <s v="Registros Pub y Redes Emp"/>
    <s v="Back (Registro)"/>
    <d v="2023-08-30T00:00:00"/>
    <s v="A"/>
    <s v="MERCANTIL"/>
    <n v="104489"/>
    <m/>
    <m/>
    <m/>
    <m/>
    <m/>
    <m/>
    <s v="Inscrito"/>
    <m/>
    <s v="TATIANA BETANCUR QUINTERO"/>
    <s v=""/>
    <s v="tatiana.betancur43@gmail.com"/>
    <s v="E-mail"/>
    <s v="3007545993"/>
    <s v="3 Peticiones"/>
    <x v="0"/>
    <s v="Registros Publicos y Redes Emp"/>
    <s v="Derecho de peticion"/>
    <s v="."/>
    <s v="."/>
    <s v="2023-00848 SANTIAGO DE CALI, 5 DE SEPTIEMBRE DE 2023 SEÑORA TATIANA BETANCUR QUINTERO TATIANA.BETANCUR43@GMAIL.COM LA PLANTA - CALDAS CORDIAL SALUDO, MEDIANTE CORREO ELECTRÓNICO DEL 29 DE AGOSTO DE 2023, RECIBIDO EN ESTA ENTIDAD EL MISMO DÍA, SOLICITÓ: &quot;COMPARTIRME LOS ESTATUTOS SOCIALES DE CARVAJAL S.A. NIT 890.321.56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
    <s v="."/>
    <s v="Finalizado"/>
    <s v="ECUARTAS"/>
    <d v="2023-09-05T00:00:00"/>
    <d v="2023-09-05T00:00:00"/>
    <s v="tatiana.betancur43@gmail.com.rpost.biz martes 05/09/2023 11:14 a. m"/>
    <s v="N"/>
    <s v=""/>
    <x v="0"/>
    <s v=""/>
    <s v="N"/>
    <d v="2023-09-05T00:00:00"/>
    <d v="2023-09-05T00:00:00"/>
    <n v="4"/>
    <n v="15"/>
    <x v="0"/>
    <n v="15"/>
    <s v="cumple"/>
  </r>
  <r>
    <x v="0"/>
    <n v="2023005694"/>
    <x v="163"/>
    <s v="EN COMUNICACIÓN DE DIA 04082023 CON OFICIO REF: NO. 11001400307820230120900 DEL JUGADO 78 CIVIL MUPAL DE BOGOTA ENVIADO VIA EMAIL A CONTACTO CCC SOLICITAN: SE ORDENO OFICIARLE CON EL PROPÓSITO DE QUE INFORME: SE DISPONE OFICIAR A LA CONFEDERACIÓN DE CÁMARAS DE COMERCIO ¿CONFECAMARAS¿, CON EL PROPÓSITO DE QUE INFORME SI LA EJECUTADA POSEE ACCIONES EN SOCIEDADES ANÓNIMAS O EN COMANDITA POR ACCIONES, BONOS, CERTIFICADOS NOMINATIVOS DE DEPÓSITO. DE LA SRA. ADIELA BETANCOURT MAZUERA C.C. 66.677.130 - NOTA: LA CEDULA APORTADA NO FIGURA CON REGISTROS EN LA CCC"/>
    <s v="A"/>
    <s v="JCOIME"/>
    <s v=" "/>
    <s v="Principal"/>
    <d v="2023-08-30T00:00:00"/>
    <s v="Origino"/>
    <s v="NRESPONS"/>
    <s v="Registros Pub y Redes Emp"/>
    <s v="Back (Registro)"/>
    <s v="Finalizado"/>
    <s v=" "/>
    <s v="Asignado a"/>
    <s v="ECUARTAS"/>
    <s v="Registros Pub y Redes Emp"/>
    <s v="Back (Registro)"/>
    <d v="2023-08-30T00:00:00"/>
    <s v="A"/>
    <s v=""/>
    <m/>
    <m/>
    <m/>
    <m/>
    <m/>
    <m/>
    <m/>
    <s v="Sin Identificación"/>
    <m/>
    <s v="LUZ HELENA VARGAS ESTUPIÑÁN"/>
    <s v=""/>
    <s v="cmpl78bt@cendoj.ramajudicial.gov.co"/>
    <s v="E-mail"/>
    <s v=""/>
    <s v="3 Peticiones"/>
    <x v="0"/>
    <s v="Registros Publicos y Redes Emp"/>
    <s v="Derecho de peticion"/>
    <s v="."/>
    <s v="."/>
    <s v="2023 - 00433 SANTIAGO DE CALI, 5 DE SEPTIEMBRE DE 2023 SEÑORES JUZGADO 78 CIVIL MUNICIPAL TRANFORMADO TRANSITORIAMENTEEN JUZGADO 60 DE PEQUEÑAS CAUSAS Y COMPETENCIA MÚLTIPLE DE BOGOTÁ D.C. ATENCIÓN: ANDRES FELIPE OVALLE MARTINEZ ESCRIBIENTE CMPL78BT@CENDOJ.RAMAJUDICIAL.GOV.CO BOGOTÁ D.C. CORDIAL SALUDO DAMOS RESPUESTA AL OFICIO CON RADICADO REF: 11001400307820230120900 DEL 30 DE AGOSTO DE 2023, RECIBIDO EN ESTA ENTIDAD EL MISMO DÍA, EN EL QUE SOLICITA &quot;OFICIAR A LA CONFEDERACIÓN DE CÁMARAS DE COMERCIO &quot;CONFECAMARAS&quot;, CON EL PROPÓSITO DE QUE INFORME SI LA EJECUTADA POSEE ACCIONES EN SOCIEDADES ANÓNIMAS O EN COMANDITA POR ACCIONES, BONOS, CERTIFICADOS NOMINATIVOS DE DEPÓSITO DDO: ADIELA BETANCOURT MAZUERA C.C. 66.677.130.&quot; AL RESPECTO, LE INFORMAMOS QUE LAS CÁMARAS DE COMERCIO DEBEN CEÑIRSE A LO ESTRICTAMENTE CONSAGRADO EN EL ORDENAMIENTO JURÍDICO Y, POR LO TANTO, SOLO PUEDEN HACER LO QUE LA LEY LAS FACULTA, DE TAL MANERA QUE EL ARTÍCULO 86 DEL CÓDIGO DE COMERCIO Y EL AR"/>
    <s v="."/>
    <s v="Finalizado"/>
    <s v="ECUARTAS"/>
    <d v="2023-09-05T00:00:00"/>
    <d v="2023-09-05T00:00:00"/>
    <s v="cmpl78bt@cendoj.ramajudicial.gov.co.rpost.biz martes 05/09/2023 3:10 p. m"/>
    <s v="N"/>
    <s v=""/>
    <x v="0"/>
    <s v=""/>
    <s v="N"/>
    <d v="2023-09-05T00:00:00"/>
    <d v="2023-09-05T00:00:00"/>
    <n v="4"/>
    <n v="15"/>
    <x v="0"/>
    <n v="15"/>
    <s v="cumple"/>
  </r>
  <r>
    <x v="0"/>
    <n v="2023005695"/>
    <x v="163"/>
    <s v="SE SOLICITA PRORROGA DE PLAZO PARA SUBSANAR REQUERIMIENTO DEL RAD. 20230672262 DE LA SOCIEDAD QUIMICOS PEÑA LTDA QUIMPE LTDA NIT 800047161 - 2 MATRICULA 227093-3 REQUERIDO POR LA DRA. ALEJANDRA GALVEZ"/>
    <s v="A"/>
    <s v="JCMARIN"/>
    <s v=" "/>
    <s v="Obrero"/>
    <d v="2023-08-30T00:00:00"/>
    <s v="Origino"/>
    <s v="NRESPONS"/>
    <s v="Registros Pub y Redes Emp"/>
    <s v="Front (Cajas)"/>
    <s v="Finalizado"/>
    <s v=" "/>
    <s v="Asignado a"/>
    <s v="JCMARIN"/>
    <s v="Registros Pub y Redes Emp"/>
    <s v="Calidad_Registro"/>
    <d v="2023-08-30T00:00:00"/>
    <s v="A"/>
    <s v="MERCANTIL"/>
    <n v="227093"/>
    <n v="20230672262"/>
    <m/>
    <m/>
    <m/>
    <m/>
    <m/>
    <s v="Inscrito"/>
    <m/>
    <s v="GABRIEL PEÑA MARIN"/>
    <s v=""/>
    <s v="gerenciaquimpe@gmail.com"/>
    <s v="E-mail"/>
    <s v=""/>
    <s v="3 Peticiones"/>
    <x v="6"/>
    <s v="Registros Publicos y Redes Emp"/>
    <s v="Derecho de peticion"/>
    <s v="."/>
    <s v="."/>
    <s v="LA PRÓRROGA SE HA CREADO SATISFACTORIAMENTE."/>
    <s v="."/>
    <s v="Finalizado"/>
    <s v="JCMARIN"/>
    <d v="2023-08-30T00:00:00"/>
    <d v="2023-08-30T00:00:00"/>
    <s v=" "/>
    <s v="N"/>
    <s v=""/>
    <x v="0"/>
    <s v="Interés general y particular"/>
    <s v="N"/>
    <d v="2023-08-30T00:00:00"/>
    <d v="2023-08-30T00:00:00"/>
    <n v="0"/>
    <n v="15"/>
    <x v="0"/>
    <n v="15"/>
    <s v="cumple"/>
  </r>
  <r>
    <x v="0"/>
    <n v="2023005700"/>
    <x v="163"/>
    <s v="EN COMUNICACION DEL DIA 25082023 CON OFICIO CE-207-2023 FONDO MIXTO DE ETNOCULTURA Y DESARROLLO SOCIAL FONPACIFICO ENVIADO VIA EMAIL A CONTACTO CCC EL SR. JAKE STEVEN REALPE ESCOBAR CC 1112784086 REP.LEGAL DE LA ENTIDAD NIT 901039684-5 FONPACIFICO SOLICITA SE LE EXPIDA 1 CERTIFICADO ESPECIAL EN EL QUE SE IDENTIFICAUE LOS SIGUIENTES PARAMETROS DE INFORMACION OBTENIDOS DIRECTAMENTE DEL EXPEDIENTE QUE SOPORTA LA INSCRIPCION DE LA ENTIDAD SIN ANIMO DE LUCRO QUE EL SR. REPRESENTA: PORCENTAJE DE PARTICIPACION EN EL PATRIMONIO SOCIAL DE ORIGEN NACIONAL PUBLICO Y PROVADO DE ACUERDO CON LO REFLEJADO EN LSO ESTATUTOS DE LA ENTIDAD ART. 35 Y 36 - Y LA TRANSCRIPCION LITERAL DEL ART. 35 Y EL PARAGRAFO 1 DEL ART. 36 DE LOS ESTATUTOS SOCIALES VIGENTES TENIENDO EN CUENTA LAS REFORMAS ESTATUTARIAS APROBADAS E INSCRITAS."/>
    <s v="A"/>
    <s v="JCMARIN"/>
    <s v=" "/>
    <s v="Obrero"/>
    <d v="2023-08-30T00:00:00"/>
    <s v="Origino"/>
    <s v="NRESPONS"/>
    <s v="Registros Pub y Redes Emp"/>
    <s v="Front (Cajas)"/>
    <s v="Finalizado"/>
    <s v=" "/>
    <s v="Asignado a"/>
    <s v="CBOTERO"/>
    <s v="Registros Pub y Redes Emp"/>
    <s v="Juridica"/>
    <d v="2023-08-30T00:00:00"/>
    <s v="A"/>
    <s v="ESAL"/>
    <n v="20073"/>
    <m/>
    <m/>
    <m/>
    <m/>
    <m/>
    <m/>
    <s v="Inscrito"/>
    <m/>
    <s v="JAKE STIVEN REALPE ESCOBAR"/>
    <s v="3225945739"/>
    <s v="info@fonpacifico.org"/>
    <s v="E-mail"/>
    <s v="3137488307"/>
    <s v="3 Peticiones"/>
    <x v="0"/>
    <s v="Registros Publicos y Redes Emp"/>
    <s v="Derecho de peticion"/>
    <s v="."/>
    <s v="."/>
    <s v=" SANTIAGO DE CALI, 7 DE SEPTIEMBRE DE 2023 SEÑOR JAKE STEVEN REALPE ESCOBAR REPRESENTANTE LEGAL FONDO MIXTO DE ETNOCULTURA Y DESARROLLO SOCIAL - FONPACÍFICO INFO@FONPACIFICO.ORG CORDIAL SALUDO, DAMOS RESPUESTA A SUS ESCRITOS DE FECHAS 25 Y 29 DE AGOSTO DE 2023, RADICADOS EN ESTA ENTIDAD LOS DÍAS 30 Y 31 DE AGOSTO, RESPECTIVAMENTE, MEDIANTE LOS CUALES SOLICITA, EN RELACIÓN CON LA ENTIDAD SIN ÁNIMO DE LUCRO DENOMINADA FONDO MIXTO DE ETNOCULTURA Y DESARROLLO SOCIAL IDENTIFICADA CON NIT 901.039.684-5: &quot;¿ LA EXPEDICIÓN DE UN (1) CERTIFICADO ESPECIAL, EN EL CUAL SE IDENTIFIQUEN LOS SIGUIENTES PARÁMETROS DE INFORMACIÓN, OBTENIDOS DIRECTAMENTE DEL EXPEDIENTE QUE SOPORTA LA INSCRIPCIÓN DE LA ENTIDAD SIN ÁNIMO DE LUCRO QUE REPRESENTO: 1._x0009_PORCENTAJE (%) DE PARTICIPACIÓN EN EL PATRIMONIO SOCIAL DE ORIGEN NACIONAL, PÚBLICO Y PRIVADO, DE ACUERDO CON LO REFLEJADO EN LOS ESTATUTOS SOCIALES DE LA ENTIDAD (ARTÍCULOS 35 Y 36) DEBIDAMENTE INSCRITOS. 2._x0009_LA TRANSCRIPCIÓN LITERAL DEL ARTÍCULO 35 Y EL"/>
    <s v="."/>
    <s v="Finalizado"/>
    <s v="CBOTERO"/>
    <d v="2023-09-07T00:00:00"/>
    <d v="2023-09-07T00:00:00"/>
    <s v=" "/>
    <s v="N"/>
    <s v=""/>
    <x v="0"/>
    <s v="Interés general y particular"/>
    <s v="N"/>
    <d v="2023-09-07T00:00:00"/>
    <d v="2023-09-07T00:00:00"/>
    <n v="6"/>
    <n v="15"/>
    <x v="0"/>
    <n v="15"/>
    <s v="cumple"/>
  </r>
  <r>
    <x v="0"/>
    <n v="2023005701"/>
    <x v="163"/>
    <s v="EN COMUNICACION DEL DIA 22082023 CON EMAIL ENVIADO A CONTACTO CCC MEDIANTE DERECHO DE PETICION LA SRA. LINA MARIA TRIANA PEREZ CC NO. 29108668 MEDIANTE DERECHO DE PETIICON SOLICITA: 1. SÍRVASE CERTIFICAR SI LA ABOGADA MARIA ISABEL CARTAGENA ES FUNCIONARIA DE ESTA ENTIDAD 2. SÍRVASE CERTIFICAR LA FECHA DESDE QUE LA ABOGADA MARIA ISABEL CARTAGENA, ES ASESORA LEGAL DE LA CAMARA DE COMERCIO. 3. SÍRVASE CERTIFICAR LAS FUNCIONES DE LA ABOGADA MARIA ISABEL CARTAGENA 4. SÍRVASE VERIFICAR Y CERTIFICAR DE ACUERDO AL REGISTRO DE ASESORÍAS DE LA CAMARA DE COMERCIO LA ATENCIÓN BRINDADA EN ASESORÍA LEGAL POR LA ABOGADA MARIA ISABEL CARTAGENA, EL 21 DE FEBRERO DE 2022, EN LAS HORAS DE LA MAÑANA. ESTO ES, LA ASESORÍA BRINDADA A LA SEÑORA LINA MARIA TRIANA PEREZ Y ALEXANDRA MARIA RAMIREZ DAVILA. 5. SÍRVASE CERTIFICAR EL ALCANCE DE LA ASESORÍA BRINDADA, ESTO ES, DE QUE SE TRATÓ LA ASESORÍA, SI DE ESTO QUEDA UN ESCRITO O SEGUIMIENTO. 6. SÍRVASE DESCRIBIR EL PROCESO DE VALIDACIÓN, ESTUDIO Y ANÁLISIS JURÍDICO QUE REALIZA LA CAMARA DE COMERCIO DE CALI, PARA LA RADICACIÓN DE ACTAS DE SOLICITUD DE DISOLUCIÓN EMPRESARIAL. 7. SÍRVASE INFORMAR SI DENTRO DE LAS ACTIVIDADES DE LA CAMARA DE COMERCIO DE CALI, SE ENCUENTRA VIGENTE LA DE BRINDAR ASESORÍA A SUS AFILIADOS. 8. SÍRVASE CERTIFICAR CUALES SON LAS FUNCIONES O PROCESOS QUE REALIZA LA CÁMARA LUEGO DE RADICADO EL DOCUMENTO DE DISOLUCIÓN EMPRESARIAL. 9. SÍRVASE DAR CUMPLIMIENTO RESPONDIENDO DE CONFORMIDAD CON LO QUE INDICA LA CORTE CONSTITUCIONAL SENTENCIA EN LA S. T-206 DEL 26 DE DICIEMBRE DE 1997 LA OPORTUNA RESPUESTA EXIGIDA COMO FACTOR INTEGRANTE E INSUSTITUIBLE DEL DERECHO DE PETICIÓN DEBE TOCAR EL FONDO MISMO DEL ASUNTO PLANTEADO POR EL PETICIONARIO"/>
    <s v="A"/>
    <s v="JCMARIN"/>
    <s v=" "/>
    <s v="Obrero"/>
    <d v="2023-08-30T00:00:00"/>
    <s v="Origino"/>
    <s v="NRESPONS"/>
    <s v="Registros Pub y Redes Emp"/>
    <s v="Juridica"/>
    <s v="Finalizado"/>
    <s v=" "/>
    <s v="Asignado a"/>
    <s v="CBOTERO"/>
    <s v="Registros Pub y Redes Emp"/>
    <s v="Juridica"/>
    <d v="2023-08-30T00:00:00"/>
    <s v="A"/>
    <s v=""/>
    <m/>
    <m/>
    <m/>
    <m/>
    <m/>
    <m/>
    <m/>
    <s v="Sin Identificación"/>
    <m/>
    <s v="LINA MARIA TRIANA PEREZ"/>
    <s v=""/>
    <s v="linatriana@bopack.com.co"/>
    <s v="E-mail"/>
    <s v="3154235124"/>
    <s v="3 Peticiones"/>
    <x v="5"/>
    <s v="Registros Publicos y Redes Emp"/>
    <s v="Derecho de peticion"/>
    <s v="."/>
    <s v="."/>
    <s v=" SANTIAGO DE CALI, 14 DE SEPTIEMBRE DE 2023 SEÑORA LINA MARÍA TRIANA PÉREZ LA CIUDAD CORDIAL SALUDO, DAMOS RESPUESTA A SU ESCRITO RECIBIDO EN ESTA ENTIDAD EL 22 DE AGOSTO DE 2023, MEDIANTE EL CUAL SOLICITA: &quot;1. SÍRVASE CERTIFICAR SI LA ABOGADA MARIA ISABEL CARTAGENA ES FUNCIONARIA DE ESTA ENTIDAD 2. SÍRVASE CERTIFICAR LA FECHA DESDE QUE LA ABOGADA MARIA ISABEL CARTAGENA, ES ASESORA LEGAL DE LA CAMARA DE COMERCIO. 3. SÍRVASE CERTIFICAR LAS FUNCIONES DE LA ABOGADA MARIA ISABEL CARTAGENA 4. SÍRVASE VERIFICAR Y CERTIFICAR DE ACUERDO AL REGISTRO DE ASESORÍAS DE LA CAMARA DE COMERCIO LA ATENCIÓN BRINDADA EN ASESORÍA LEGAL POR LA ABOGADA MARIA ISABEL CARTAGENA, EL 21 DE FEBRERO DE 2022, EN LAS HORAS DE LA MAÑANA. ESTO ES, LA ASESORÍA BRINDADA A LA SEÑORA LINA MARIA TRIANA PEREZ Y ALEXANDRA MARIA RAMIREZ DAVILA. 5.SÍRVASE CERTIFICAR EL ALCANCE DE LA ASESORÍA BRINDADA, ESTO ES, DE QUE SE TRATÓ LA ASESORÍA, SI DE ESTO QUEDA UN ESCRITO O SEGUIMIENTO. 6.SÍRVASE DESCRIBIR EL PROCE"/>
    <s v="."/>
    <s v="Finalizado"/>
    <s v="CBOTERO"/>
    <d v="2023-09-14T00:00:00"/>
    <d v="2023-09-14T00:00:00"/>
    <s v=" "/>
    <s v="N"/>
    <s v=""/>
    <x v="0"/>
    <s v="Interés general y particular"/>
    <s v="N"/>
    <d v="2023-09-14T00:00:00"/>
    <d v="2023-09-14T00:00:00"/>
    <n v="11"/>
    <n v="15"/>
    <x v="0"/>
    <n v="15"/>
    <s v="cumple"/>
  </r>
  <r>
    <x v="0"/>
    <n v="2023005705"/>
    <x v="164"/>
    <s v="EN COMUNICACION DEL DIA 29082023 CON EMAIL ENVIADO A CONTACTO CCC MEDIANTE PETICION EL SR. JAKE STIVEN FINDO REALPE ESCOBAR DEL FONDO MIXTO DE ETNOCULTURA Y DESARROLLO SOCIAL - FONPACÍFICO NIT. 901.039.684-5 SOLICITA 1. SE ME EXPIDA CONCEPTO CLARO, AMPLIO, INTELIGIBLE Y AMPARADO EN LA NORMATIVIDAD VIGENTE QUE REGULA LA MATERIA, EN RELACIÓN A SI ES VIABLE, JURÍDICAMENTE, LA ¿CERTIFICACIÓN¿ DE LOS PORCENTAJES (%) DE PARTICIPACIÓN (APORTES) DE NATURALEZA PÚBLICA Y PRIVADA QUE CONFORMAN EL PATRIMONIO DE LAS ENTIDADES SIN ÁNIMO DE LUCRO INSCRITAS EN LOS REGISTROS PÚBLICOS DE COMPETENCIA DE LAS ENTIDADES CAMERALES. 2. SE ME INDIQUE, EN CASO DE QUE RESULTE VIABLE LA CERTIFICACIÓN ANTES REFERIDA, SI LA MISMA SE DISPONE EN EL CERTIFICADO DE EXISTENCIA Y REPRESENTACIÓN LEGAL DE LA ESAL, O, EN SU DEFECTO, A TRAVÉS DE UN CERTIFICADO ESPECIAL."/>
    <s v="A"/>
    <s v="JCMARIN"/>
    <s v=" "/>
    <s v="Obrero"/>
    <d v="2023-08-31T00:00:00"/>
    <s v="Origino"/>
    <s v="NRESPONS"/>
    <s v="Registros Pub y Redes Emp"/>
    <s v="Front (Cajas)"/>
    <s v="Finalizado"/>
    <s v=" "/>
    <s v="Asignado a"/>
    <s v="CBOTERO"/>
    <s v="Registros Pub y Redes Emp"/>
    <s v="Juridica"/>
    <d v="2023-08-31T00:00:00"/>
    <s v="A"/>
    <s v=""/>
    <m/>
    <m/>
    <m/>
    <m/>
    <m/>
    <m/>
    <m/>
    <s v="Sin Identificación"/>
    <m/>
    <s v="JAKE STEVEN REALPE ESCOBAR"/>
    <s v="322 594 5739"/>
    <s v="info@fonpacifico.org"/>
    <s v="E-mail"/>
    <s v="313 748 8307"/>
    <s v="3 Peticiones"/>
    <x v="0"/>
    <s v="Registros Publicos y Redes Emp"/>
    <s v="Derecho de peticion"/>
    <s v="."/>
    <s v="."/>
    <s v=" SANTIAGO DE CALI, 7 DE SEPTIEMBRE DE 2023 SEÑOR JAKE STEVEN REALPE ESCOBAR REPRESENTANTE LEGAL FONDO MIXTO DE ETNOCULTURA Y DESARROLLO SOCIAL - FONPACÍFICO INFO@FONPACIFICO.ORG CORDIAL SALUDO, DAMOS RESPUESTA A SUS ESCRITOS DE FECHAS 25 Y 29 DE AGOSTO DE 2023, RADICADOS EN ESTA ENTIDAD LOS DÍAS 30 Y 31 DE AGOSTO, RESPECTIVAMENTE, MEDIANTE LOS CUALES SOLICITA, EN RELACIÓN CON LA ENTIDAD SIN ÁNIMO DE LUCRO DENOMINADA FONDO MIXTO DE ETNOCULTURA Y DESARROLLO SOCIAL IDENTIFICADA CON NIT 901.039.684-5: &quot;¿ LA EXPEDICIÓN DE UN (1) CERTIFICADO ESPECIAL, EN EL CUAL SE IDENTIFIQUEN LOS SIGUIENTES PARÁMETROS DE INFORMACIÓN, OBTENIDOS DIRECTAMENTE DEL EXPEDIENTE QUE SOPORTA LA INSCRIPCIÓN DE LA ENTIDAD SIN ÁNIMO DE LUCRO QUE REPRESENTO: 1._x0009_PORCENTAJE (%) DE PARTICIPACIÓN EN EL PATRIMONIO SOCIAL DE ORIGEN NACIONAL, PÚBLICO Y PRIVADO, DE ACUERDO CON LO REFLEJADO EN LOS ESTATUTOS SOCIALES DE LA ENTIDAD (ARTÍCULOS 35 Y 36) DEBIDAMENTE INSCRITOS. 2._x0009_LA TRANSCRIPCIÓN LITERAL DEL ARTÍCULO 35 Y EL"/>
    <s v="."/>
    <s v="Finalizado"/>
    <s v="CBOTERO"/>
    <d v="2023-09-07T00:00:00"/>
    <d v="2023-09-07T00:00:00"/>
    <s v=" "/>
    <s v="N"/>
    <s v=""/>
    <x v="0"/>
    <s v="Interés general y particular"/>
    <s v="N"/>
    <d v="2023-09-07T00:00:00"/>
    <d v="2023-09-07T00:00:00"/>
    <n v="5"/>
    <n v="15"/>
    <x v="0"/>
    <n v="15"/>
    <s v="cumple"/>
  </r>
  <r>
    <x v="0"/>
    <n v="2023005706"/>
    <x v="164"/>
    <s v="EN COMUNICACION DEL DIA 30/08/2023 SE ORDENÓ REQUERIR A LA CAMARA DE COMERCIO DE CALI ¿ VALLE, PARA QUE PRESENTE ANTE ESTE DESPACHO JUDICIAL JUZGADO ONCE PENAL MUNICIPAL CON FUNCIONES DE CONOCIMIENTO DE IBAGUÉ, DE MANERA INMEDIATA, CERTIFICADO DE EXISTENCIA Y REPRESENTACIÓN LEGAL DE LA EMPRESA RED ALIZANZAS SAS CON NIT 901448412 LA CUAL FIGURA ACTIVA CON MATRICULA #1106078"/>
    <s v="A"/>
    <s v="NQUINTER"/>
    <s v=" "/>
    <s v="Unicentro web"/>
    <d v="2023-08-31T00:00:00"/>
    <s v="Origino"/>
    <s v="NRESPONS"/>
    <s v="Registros Pub y Redes Emp"/>
    <s v="Back (Registro)"/>
    <s v="Finalizado"/>
    <s v=" "/>
    <s v="Asignado a"/>
    <s v="ECUARTAS"/>
    <s v="Registros Pub y Redes Emp"/>
    <s v="Back (Registro)"/>
    <d v="2023-08-31T00:00:00"/>
    <s v="A"/>
    <s v="MERCANTIL"/>
    <n v="1106078"/>
    <m/>
    <m/>
    <m/>
    <m/>
    <m/>
    <m/>
    <s v="Inscrito"/>
    <m/>
    <s v="DIANA MARCELA RIVERA LOAIZA"/>
    <s v=""/>
    <s v=""/>
    <s v="E-mail"/>
    <s v=""/>
    <s v="3 Peticiones"/>
    <x v="0"/>
    <s v="Registros Publicos y Redes Emp"/>
    <s v="Derecho de peticion"/>
    <s v="."/>
    <s v="."/>
    <s v="2023 - 00236 SANTIAGO DE CALI, 2 DE SEPTIEMBRE DE 2023 SEÑORES JUZGADO ONCE PENAL MUNICIPAL CON FUNCIONES DE CONOCIMIENTO DE IBAGUÉ ATENCIÓN: DIANA MARCELA RIVERA LOIZA SECRETARIA J11PMPALCONIBA@CENDOJ.RAMAJUDICIAL.GOV.CO IBAGUÉ CORDIAL SALUDO DAMOS RESPUESTA A LA ACCIÓN DE TUTELA NO. 73001400901120230022500 DEL 30 DE AGOSTO DE 2023, EN EL QUE SOLICITA &quot;CERTIFICADO DE EXISTENCIA Y REPRESENTACIÓN LEGAL DE LA EMPRESA RED ALIZANZAS SAS CON NIT. 90144841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
    <s v="."/>
    <s v="Finalizado"/>
    <s v="ECUARTAS"/>
    <d v="2023-09-02T00:00:00"/>
    <d v="2023-09-02T00:00:00"/>
    <s v="J011pmpalconiba@cendoj.ramajudicial.gov.co.rpost.biz sábado 02/09/2023 10:52 a. m"/>
    <s v="N"/>
    <s v=""/>
    <x v="0"/>
    <s v=""/>
    <s v="N"/>
    <d v="2023-09-02T00:00:00"/>
    <d v="2023-09-02T00:00:00"/>
    <n v="1"/>
    <n v="15"/>
    <x v="0"/>
    <n v="15"/>
    <s v="cumple"/>
  </r>
  <r>
    <x v="0"/>
    <n v="2023005708"/>
    <x v="164"/>
    <s v="EN COMUNICACION DEL DIA 29082023 CON EMAILENVIADO A CONTACTO CCC DE LA SOCIEDAD SITEL DE COLOMBIA S A NIT 830037540-7 RADICADA EN BOGOTA DC SOLICITAN EL FAVOR DE ACTUALIZAR EL NOMBRE EN LA RESEÑA DE LA SOCIEDAD EL CUAL CAMBIO DE SITEL DE COLOMBIA S A A FOUNDEBER DE COLOMBIA S A."/>
    <s v="A"/>
    <s v="JCMARIN"/>
    <s v=" "/>
    <s v="Obrero"/>
    <d v="2023-08-31T00:00:00"/>
    <s v="Origino"/>
    <s v="NRESPONS"/>
    <s v="Registros Pub y Redes Emp"/>
    <s v="Empresario"/>
    <s v="Finalizado"/>
    <s v=" "/>
    <s v="Asignado a"/>
    <s v="SORTIZ"/>
    <s v="Registros Pub y Redes Emp"/>
    <s v="Back Correcciones Registro"/>
    <d v="2023-08-31T00:00:00"/>
    <s v="A"/>
    <s v="MERCANTIL"/>
    <n v="1057673"/>
    <n v="20230778318"/>
    <m/>
    <m/>
    <m/>
    <m/>
    <m/>
    <s v="NumConsecutivo"/>
    <m/>
    <s v="CATHERINE HADECHINI RAMIREZ"/>
    <s v="6497099"/>
    <s v="Judy.Santana@foundever.com"/>
    <s v="E-mail"/>
    <s v=""/>
    <s v="2 Del tramite del documento"/>
    <x v="9"/>
    <s v="Registros Publicos y Redes Emp"/>
    <s v="Inscripción"/>
    <s v="."/>
    <s v="."/>
    <s v="A LA RESEÑA 1057673 SE MODIFICA EL NOMBRE FOUNDEVER DE COLOMBIA S A DE LA SOCIEDAD DE ACUERDO AL DOCUMENTO PRESENTADO. SE ENVIA AL CORREO ELECTRONICO JUDY.SANTANA@FOUNDEVER.COM; JUDY.SANTANA@FOUNDEVER.COM.RPOST.BIZ EL DÍA SÁBADO 16/09/2023 11:04 A. M"/>
    <s v="."/>
    <s v="Finalizado"/>
    <s v="SORTIZ"/>
    <d v="2023-09-16T00:00:00"/>
    <d v="2023-09-16T00:00:00"/>
    <s v=" "/>
    <s v="N"/>
    <s v=""/>
    <x v="0"/>
    <s v="."/>
    <s v="N"/>
    <d v="2023-09-16T00:00:00"/>
    <d v="2023-09-16T00:00:00"/>
    <n v="11"/>
    <n v="15"/>
    <x v="0"/>
    <n v="15"/>
    <s v="cumple"/>
  </r>
  <r>
    <x v="0"/>
    <n v="2023005709"/>
    <x v="164"/>
    <s v="EN COMUNICACION DEL DIA 31/08/2023 ENVIADO VIA EMAIL A CONTACTO CCC SOLICITAN HISTORIAL DE LOS ESTABLECIMIENTOS QUE ESTUVIERON A NOMBRE DE SONIA ESMERALDA CHAVEZ IDENTIFICADA CON CEDULA DE CIUDADANIA 66703721 Y MATRICULA CANCELADA #324643."/>
    <s v="A"/>
    <s v="NQUINTER"/>
    <s v=" "/>
    <s v="Unicentro web"/>
    <d v="2023-08-31T00:00:00"/>
    <s v="Origino"/>
    <s v="NRESPONS"/>
    <s v="Registros Pub y Redes Emp"/>
    <s v="Back (Registro)"/>
    <s v="Finalizado"/>
    <s v=" "/>
    <s v="Asignado a"/>
    <s v="ECUARTAS"/>
    <s v="Registros Pub y Redes Emp"/>
    <s v="Back (Registro)"/>
    <d v="2023-08-31T00:00:00"/>
    <s v="A"/>
    <s v="MERCANTIL"/>
    <n v="324643"/>
    <m/>
    <m/>
    <m/>
    <m/>
    <m/>
    <m/>
    <s v="Inscrito"/>
    <m/>
    <s v="SONIA ESMERALDA CHAVEZ"/>
    <s v=""/>
    <s v="soeschamu@hotmail.com"/>
    <s v="E-mail"/>
    <s v=""/>
    <s v="3 Peticiones"/>
    <x v="0"/>
    <s v="Registros Publicos y Redes Emp"/>
    <s v="Derecho de peticion"/>
    <s v="."/>
    <s v="."/>
    <s v="2023-00745 SANTIAGO DE CALI, 5 DE SEPTIEMBRE DE 2023 SEÑORA SONIA ESMERALDA CHAVEZ SOESCHAMU@HOTMAIL.COM LA CIUDAD CORDIAL SALUDO, MEDIANTE ESCRITO DEL 31 DE AGOSTO DE 2023, RECIBIDO EN ESTA ENTIDAD EL MISMO DÍA, SOLICITÓ: &quot;ME DEN UN HISTORIAL DE LOS ESTABLECIMIENTOS QUE ESTUVIERO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QUE LLEVA LA CÁMARA"/>
    <s v="."/>
    <s v="Finalizado"/>
    <s v="ECUARTAS"/>
    <d v="2023-09-05T00:00:00"/>
    <d v="2023-09-05T00:00:00"/>
    <s v="soeschamu@hotmail.com.rpost.biz martes 05/09/2023 3:42 p. m."/>
    <s v="N"/>
    <s v=""/>
    <x v="0"/>
    <s v="Interés general y particular"/>
    <s v="N"/>
    <d v="2023-09-05T00:00:00"/>
    <d v="2023-09-05T00:00:00"/>
    <n v="3"/>
    <n v="15"/>
    <x v="0"/>
    <n v="15"/>
    <s v="cumple"/>
  </r>
  <r>
    <x v="0"/>
    <n v="2023005710"/>
    <x v="164"/>
    <s v="EN COMUNICACIOND EL DIA 30082023 CON EMAILE ENVIADO A CONTACTO CCC MEDIANTE DERECHO DE PETICION ELA SRA. MICHELLE KATERIN CARDENAS ACOSTA CC 1019129293 SOLICITA EL FAVOR DE SUMINISTRAR LA SIGUIENTE INFORMACIÓN: 1. DOMICILIO ACTUAL DEL SR. JUAN MANUEL GOMEZ PARRA IDENTIFICADO CON LA CEDULA DE CIUDADANÍA NO. 10.127.723 DE PEREIRA. 2. CORREO ELECTRÓNICO DEL SR. JUAN MANUEL GOMEZ PARRA IDENTIFICADO CON LA CEDULA DE CIUDADANÍA NO. 10.127.723 DE PEREIRA. 3. LUGAR DE TRABAJO DEL SR. JUAN MANUEL GOMEZ PARRA IDENTIFICADO CON LA CEDULA DE CIUDADANÍA NO. 10.127.723 DE PEREIRA. 4. NÚMERO TELEFÓNICO DEL SR. JUAN MANUEL GOMEZ PARRA IDENTIFICADO CON LA CEDULA DE CIUDADANÍA NO. 10.127.723 DE PEREIRA. 5. INFORMACIÓN SOBRE LUGAR DE TRABAJO DEL SR. JUAN MANUEL GOMEZ PARRA IDENTIFICADO CON LA CEDULA DE CIUDADANÍA NO. 10.127.723 DE PEREIRA. 6. CUALQUIER INFORMACIÓN QUE PUEDA PROPORCIONAR LA DEBIDA NOTIFICACIÓN AL SR. JUAN MANUEL GOMEZ PARRA."/>
    <s v="A"/>
    <s v="JCMARIN"/>
    <s v=" "/>
    <s v="Obrero"/>
    <d v="2023-08-31T00:00:00"/>
    <s v="Origino"/>
    <s v="NRESPONS"/>
    <s v="Registros Pub y Redes Emp"/>
    <s v="Back (Registro)"/>
    <s v="Finalizado"/>
    <s v=" "/>
    <s v="Asignado a"/>
    <s v="ECUARTAS"/>
    <s v="Registros Pub y Redes Emp"/>
    <s v="Back (Registro)"/>
    <d v="2023-08-31T00:00:00"/>
    <s v="A"/>
    <s v=""/>
    <m/>
    <m/>
    <m/>
    <m/>
    <m/>
    <m/>
    <m/>
    <s v="Sin Identificación"/>
    <m/>
    <s v="MICHELLE KATERIN CARDENAS ACOSTA"/>
    <s v=""/>
    <s v="Michelle9724@hotmail.com"/>
    <s v="E-mail"/>
    <s v=""/>
    <s v="3 Peticiones"/>
    <x v="0"/>
    <s v="Registros Publicos y Redes Emp"/>
    <s v="Derecho de peticion"/>
    <s v="."/>
    <s v="."/>
    <s v="2023-00745 SANTIAGO DE CALI, 5 DE SEPTIEMBRE DE 2023 SEÑORA MICHELLE KATERIN CÁRDENAS ACOSTA MICHELLE9724@HOTMAIL.COM LA CIUDAD CORDIAL SALUDO, MEDIANTE ESCRITO DEL 29 DE AGOSTO DE 2023, RECIBIDO EN ESTA ENTIDAD EL MISMO DÍA, SOLICITÓ: &quot;SOLICITO LA PROPORCIÓN DE LA SIGUIENTE INFORMACIÓN: 1.DOMICILIO ACTUAL DEL SR. JUAN MANUEL GOMEZ PARRA IDENTIFICADO CON LA CEDULADE CIUDADANÍA NO. 10.127.723 DE PEREIRA. 2.CORREO ELECTRÓNICO DEL SR. JUAN MANUEL GOMEZ PARRA IDENTIFICADO CON LA CEDULA DE CIUDADANÍA NO. 10.127.723 DE PEREIRA. 3.LUGAR DE TRABAJO DEL SR. JUAN MANUEL GOMEZ PARRA IDENTIFICADO CON LA CEDULA DE CIUDADANÍA NO. 10.127.723 DE PEREIRA. 4.N ?MERO TELEFÓNICO DEL SR. JUAN MANUEL GOMEZ PARRA IDENTIFICADO CON LA CEDULA DE CIUDADANÍA NO. 10.127.723 DE PEREIRA. 5.INFORMACIÛN SOBRE LUGAR DE TRABAJO DEL SR. JUAN MANUEL GOMEZ PARRA IDENTIFICADO CON LA CEDULA DE CIUDADANÍA NO. 10.127.723 DE PEREIRA. 6.CUALQUIER INFORMACIÓN QUE PUEDA PROPORCIONAR LA DEBIDA NOTIFICACIÓN AL SR. JU"/>
    <s v="."/>
    <s v="Finalizado"/>
    <s v="ECUARTAS"/>
    <d v="2023-09-05T00:00:00"/>
    <d v="2023-09-05T00:00:00"/>
    <s v="Michelle9724@hotmail.com.rpost.biz martes 05/09/2023 3:58 p. m"/>
    <s v="N"/>
    <s v=""/>
    <x v="0"/>
    <s v="Interés general y particular"/>
    <s v="N"/>
    <d v="2023-09-05T00:00:00"/>
    <d v="2023-09-05T00:00:00"/>
    <n v="3"/>
    <n v="15"/>
    <x v="0"/>
    <n v="15"/>
    <s v="cumple"/>
  </r>
  <r>
    <x v="0"/>
    <n v="2023005714"/>
    <x v="164"/>
    <s v="EN COMUNICACION EL 30/08/2023 ENVIADO VIA EMAIL A CONTACTO CCC CON FECHA DE RECIBIDO 30/08/2023 MEDIANTE PETICIÓN DEL SR. EDGAR FUENTES BLANCO IDENTIFICADO CON NÚMERO DE CEDULA 1082245649 REQUIERE OBTENER DE MANERA GRATUITA Y CON CALIDAD, LA INFORMACIÓN FINANCIERA Y ORGANIZACIONAL REPORTADA Y CERTIFICADA POR TODAS LAS PERSONAS NATURALES Y JURÍDICAS EN EL REGISTRO ÚNICO DE PROPONENTES (RUP) ADMINISTRADO POR ESTA CÁMARA DE COMERCIO, CORRESPONDIENTE A LOS ÚLTIMOS TRES (3) AÑOS REPORTADOS."/>
    <s v="A"/>
    <s v="NQUINTER"/>
    <s v=" "/>
    <s v="Unicentro web"/>
    <d v="2023-08-31T00:00:00"/>
    <s v="Origino"/>
    <s v="NRESPONS"/>
    <s v="Registros Pub y Redes Emp"/>
    <s v="Back (Registro)"/>
    <s v="Finalizado"/>
    <s v=" "/>
    <s v="Asignado a"/>
    <s v="ECUARTAS"/>
    <s v="Registros Pub y Redes Emp"/>
    <s v="Back (Registro)"/>
    <d v="2023-08-31T00:00:00"/>
    <s v="A"/>
    <s v=""/>
    <m/>
    <m/>
    <m/>
    <m/>
    <m/>
    <m/>
    <m/>
    <s v="Sin Identificación"/>
    <m/>
    <s v="EDGAR FUENTES BLANCO"/>
    <s v=""/>
    <s v="legaxsas@gmail.com"/>
    <s v="E-mail"/>
    <s v=""/>
    <s v="3 Peticiones"/>
    <x v="0"/>
    <s v="Registros Publicos y Redes Emp"/>
    <s v="Derecho de peticion"/>
    <s v="."/>
    <s v="."/>
    <s v="15 DE SEPTIEMBRE 2023 SEÑOR EDGAR ANDRÉS FUENTES BLANCO LEGAXSAS@GMAIL.COM BOGOTÁ D.C. CORDIAL SALUDO, LE COMUNICAMOS QUE PARA DAR RESPUESTA A SU PETICIÓN DEL DÍA 31 DE JULIO DE 2023 DIRIGIDO A ESTA ENTIDAD EL 30 DE AGOSTO DE 2023 Y, TENIENDO EN CUENTA LO SOLICITADO DEBIMOS ACUDIR A NUESTRA ÁREA DE TECNOLOGÍA PARA OBTENER ESTA INFORMACIÓN. DEBIDO A QUE A LA FECHA ESTAMOS A LA ESPERA DE OBTENER DICHA INFORMACIÓN, NOS VEMOS EN LA NECESIDAD DE AMPLIAR EL TÉRMINO PARA RESPONDER SU PETICIÓN POR DIEZ (10) DÍAS HÁBILES MÁS, COMO LO PERMITE EL PARÁGRAFO DEL ARTÍCULO 14 DEL CÓDIGO DE PROCEDIMIENTO ADMINISTRATIVO Y DE LO CONTENCIOSO ADMINISTRATIVO. UNA VEZ OBTENGAMOS LA RESPUESTA, PROCEDEREMOS A RESOLVER SU SOLICITUD. 2023-00844 SANTIAGO DE CALI, 22 DE SEPTIEMBRE DE 2023 SEÑOR EDGAR ANDRÉS FUENTES BLANCO LEGAXSAS@GMAIL.COM BOGOTÁ D.C. CORDIAL SALUDO, DAMOS RESPUESTA AL ESCRITO DEL 31 DE JULIO DE 2023, RECIBIDO EN ESTA ENTIDAD EL 30 DE AGOSTO, EN EL QUE SOLICITA: ¿1. RAZÓN SOCIAL 2. NIT 3. TIPO "/>
    <s v="."/>
    <s v="Finalizado"/>
    <s v="ECUARTAS"/>
    <d v="2023-09-06T00:00:00"/>
    <d v="2023-09-22T00:00:00"/>
    <s v="se amplió tiempo para respuesta por 10 días hábiles más legaxsas@gmail.com.rpost.biz  viernes 15/09/2023 5:06 p. m."/>
    <s v="N"/>
    <s v=""/>
    <x v="0"/>
    <s v=""/>
    <s v="N"/>
    <d v="2023-09-22T00:00:00"/>
    <d v="2023-09-22T00:00:00"/>
    <n v="16"/>
    <n v="25"/>
    <x v="0"/>
    <n v="15"/>
    <s v="NO CUMPLE"/>
  </r>
  <r>
    <x v="0"/>
    <n v="2023005715"/>
    <x v="164"/>
    <s v="EN COMUNICACION DEL DIA 29082023 CON OFICIO NUR 52240408900020120015000 JUZGADO 3 DE EJEC. DE PENAS Y MEDIDAD DE SEGURIDAD DE PASTO ENVIADO VIA EMAIL ACONTACTO CCC SOLICÍTESE A LA OFICINA DE REGISTRO DE INSTRUMENTOS PÚBLICOS, CÁMARA DE COMERCIO, SECRETARÍA DE TRÁNSITO MUNICIPAL DE PASTO (N), SEVILLA Y CALI (V), Y SECRETARÍA DE TRÁNSITO Y TRANSPORTE DEPARTAMENTAL DE NARIÑO Y VALLE, SE CERTIFIQUE DE MANERA INMEDIATA LOS BIENES MUEBLES O INMUEBLES QUE APAREZCAN REGISTRADOS A NOMBRE DEL SENTENCIADO ALEXANDER OJEDA RODAS - NIOTA EL NOMBRE APORTADO NO FIGURA REGISTRADO EN LA CCC."/>
    <s v="A"/>
    <s v="JCMARIN"/>
    <s v=" "/>
    <s v="Obrero"/>
    <d v="2023-08-31T00:00:00"/>
    <s v="Origino"/>
    <s v="NRESPONS"/>
    <s v="Registros Pub y Redes Emp"/>
    <s v="Back (Registro)"/>
    <s v="Finalizado"/>
    <s v=" "/>
    <s v="Asignado a"/>
    <s v="CMARTINE"/>
    <s v="Registros Pub y Redes Emp"/>
    <s v="Juridica"/>
    <d v="2023-08-31T00:00:00"/>
    <s v="A"/>
    <s v=""/>
    <m/>
    <m/>
    <m/>
    <m/>
    <m/>
    <m/>
    <m/>
    <s v="Sin Identificación"/>
    <m/>
    <s v="ALEXANDER OJEDA RODAS"/>
    <s v=""/>
    <s v="marlon91cabera@gmail.com"/>
    <s v="E-mail"/>
    <s v=""/>
    <s v="3 Peticiones"/>
    <x v="0"/>
    <s v="Registros Publicos y Redes Emp"/>
    <s v="Derecho de peticion"/>
    <s v="."/>
    <s v="."/>
    <s v="CONTESTADO CON CARTA 2023-00893 DEL 31 DE AGOSTO DE 2023, ASÍ: &quot;MEDIANTE AUTO DE SUSTANCIACIÓN DEL 29 DE AGOSTO DE 2023, SOLICITÓ A ESTA CÁMARA DE COMERCIO &quot;SE CERTIFIQUE DE MANERA INMEDIATA LOS BIENES MUEBLES O INMUEBLES QUE APAREZCAN REGISTRADOS A NOMBRE DEL SENTENCIADO ALEXANDER OJEDA RODAS&quot;, IDENTIFICADO CON LA CÉDULA DE CIUDADANÍA NO. 108568613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
    <s v="."/>
    <s v="Finalizado"/>
    <s v="CMARTINE"/>
    <d v="2023-09-01T00:00:00"/>
    <d v="2023-09-01T00:00:00"/>
    <s v=" "/>
    <s v="N"/>
    <s v=""/>
    <x v="0"/>
    <s v="Interés general y particular"/>
    <s v="N"/>
    <d v="2023-09-01T00:00:00"/>
    <d v="2023-09-01T00:00:00"/>
    <n v="1"/>
    <n v="15"/>
    <x v="0"/>
    <n v="15"/>
    <s v="cumple"/>
  </r>
  <r>
    <x v="0"/>
    <n v="2023005717"/>
    <x v="164"/>
    <s v="I. HECHOS: ACTUALMENTE NOS ENCONTRAMOS REALIZANDO ACTIVIDADES COMERCIALES Y JURÍDICAS DE INVESTIGACIÓN DE ACTIVOS E INGRESOS DEL REFERENCIADO EMPLEADO A EFECTOS DE ACREDITAR A UN JUEZ DE LA REPÚBLICA EL RESPECTIVO AGOTAMIENTO DE ESTE MEDIO DIRECTO DE INFORMACIÓN. II. FUNDAMENTOS JURIDICOS: ESTA SOLICITUD NO SE REALIZA A TRAVÉS DE LA AUTORIDAD JUDICIAL, EN RAZÓN A UN DEBER LEGAL ESTABLECIDO EN EL NUMERAL 10 DEL ARTÍCULO 78 DEL CÓDIGO GENERAL DEL PROCESO, QUE NOS OBLIGA A: ¿...ABSTENERSE DE SOLICITARLE AL JUEZ LA CONSECUCIÓN DE DOCUMENTOS QUE DIRECTAMENTE O POR MEDIO DEL EJERCICIO DEL DERECHO DE PETICIÓN HUBIERE PODIDO CONSEGUIR¿¿ (NEGRILLA FUERA DEL TEXTO LEGAL). IGUALMENTE, LA LEY 1581 DE 2012 NOS AUTORIZA POR MANDATO LEGAL PARA RECIBIR LA INFORMACIÓN TENIENDO EN CUENTA QUE EL ARTÍCULO 13 DISPONE: ¿...PERSONAS A QUIENES SE LES PUEDE SUMINISTRAR LA INFORMACIÓN. LA INFORMACIÓN QUE REÚNA LAS CONDICIONES ESTABLECIDAS EN LA PRESENTE LEY PODRÁ SUMINISTRARSE A LAS SIGUIENTES PERSONAS: (¿) C) A LOS TERCEROS AUTORIZADOS POR EL TITULAR O POR LA LEY¿¿ (CONTAMOS CON AUTORIZACIÓN DE USO DE INFORMACIÓN PERSONAL) III. PETICIÓN: TENIENDO EN CUENTA LO ANTERIOR, DE MANERA ATENTA NOS PERMITIMOS SOLICITAR A SU EMPRESA PAGADORA CONFIRMAR LA INFORMACIÓN QUE SE ENCUENTRA EN EL ENCABEZADO DEL PRESENTE, RESPECTO AL VÍNCULO LABORAL, COMERCIAL O CIVIL QUE EXISTE CON EL SEÑOR(A) REFERENCIADO Y SI DICHA RELACIÓN CONTINUA VIGENTE. DE CONTINUAR SU RELACIÓN VIGENTE, SÍRVASE SUMINISTRAR LOS DATOS DE CONTACTO PERSONAL COMO NÚMERO DE CELULAR Y CORREO ELECTRÓNICO."/>
    <s v="A"/>
    <s v="LROJAS"/>
    <s v=" "/>
    <s v="Unicentro web"/>
    <d v="2023-08-31T00:00:00"/>
    <s v="Origino"/>
    <s v="NRESPONS"/>
    <s v="Secretaria General"/>
    <s v="Asuntos Legales y Contratacion"/>
    <s v="Finalizado"/>
    <s v=" "/>
    <s v="Asignado a"/>
    <s v="NMELO"/>
    <s v="Asuntos Legales y Contratacion"/>
    <s v="Asuntos Legales y Contratacion"/>
    <d v="2023-08-31T00:00:00"/>
    <s v="A"/>
    <s v=""/>
    <m/>
    <m/>
    <m/>
    <m/>
    <m/>
    <m/>
    <m/>
    <s v="Sin Identificación"/>
    <m/>
    <s v="DEUDU - GRUPO JURÍDICO"/>
    <s v=""/>
    <s v="deuducol@grupojuridico.co"/>
    <s v="E-mail"/>
    <s v=""/>
    <s v="3 Peticiones"/>
    <x v="16"/>
    <s v="Asuntos Legales y Contratacion"/>
    <s v="Derecho de peticion"/>
    <s v="."/>
    <s v="."/>
    <s v="SE TRAMITA RESPUESTA EN SENTIDO QUE NO SE ENTREGA LA INFORMACIÓN REQUERIDA PORQUE NO CUENTAN LA AUTORIZACION DEL TITULAR. SE DEJA TRAZABILIDAD DEL ENVIO. SE TRAMITA RESPUESTA, EN SENTIDO QUE NO SE PUEDE DAR RESPUESTA TENIENDO EN CUENTA QUE NO CUENTA CON AUTORIZACIÓN PARA SOLICITAR INFORMACION. SE DEJA TRAZABILIDAD DEL ENVIO. DE: ASUNTOS LEGALES CÁMARA DE COMERCIO DE CALI &lt;ASUNTOSLEGALES@CCC.ORG.CO&gt; ENVIADO EL: VIERNES, 22 DE SEPTIEMBRE DE 2023 10:53 A. M. PARA: DEUDU@GRUPOJURIDICO.CO CC: NATALIA MELO RODRIGUEZ &lt;NMELO@CCC.ORG.CO&gt; ASUNTO: RESPUESTA DERECHO DE PETICIÓN NO. 2023005717 - GRUPO JURIDICO DEUDU "/>
    <s v="."/>
    <s v="Finalizado"/>
    <s v="NMELO"/>
    <d v="2023-09-22T00:00:00"/>
    <d v="2023-09-22T00:00:00"/>
    <s v=" "/>
    <s v="N"/>
    <s v=""/>
    <x v="0"/>
    <s v="Interés general y particular"/>
    <s v="N"/>
    <d v="2023-09-22T00:00:00"/>
    <d v="2023-09-22T00:00:00"/>
    <n v="16"/>
    <n v="15"/>
    <x v="1"/>
    <n v="15"/>
    <s v="NO CUMPLE"/>
  </r>
  <r>
    <x v="0"/>
    <n v="2023005719"/>
    <x v="164"/>
    <s v="SÍRVASE CERTIFICAR SI LA ABOGADA MARIA ISABEL CARTAGENA ES FUNCIONARIA DE ESTA ENTIDAD 2. SÍRVASE CERTIFICAR LA FECHA DESDE QUE LA ABOGADA MARIA ISABEL CARTAGENA, ES ASESORA LEGAL DE LA CAMARA DE COMERCIO. 3. SÍRVASE CERTIFICAR LAS FUNCIONES DE LA ABOGADA MARIA ISABEL CARTAGENA 4. SÍRVASE VERIFICAR Y CERTIFICAR DE ACUERDO AL REGISTRO DE ASESORÍAS DE LA CAMARA DE COMERCIO LA ATENCIÓN BRINDADA EN ASESORÍA LEGAL POR LA ABOGADA MARIA ISABEL CARTAGENA, EL 21 DE FEBRERO DE 2022, EN LAS HORAS DE LA MAÑANA. ESTO ES, LA ASESORÍA BRINDADA A LA SEÑORA LINA MARIA TRIANA PEREZ Y ALEXANDRA MARIA RAMIREZ DAVILA. 5. SÍRVASE CERTIFICAR EL ALCANCE DE LA ASESORÍA BRINDADA, ESTO ES, DE QUE SE TRATÓ LA ASESORÍA, SI DE ESTO QUEDA UN ESCRITO O SEGUIMIENTO. 6. SÍRVASE DESCRIBIR EL PROCESO DE VALIDACIÓN, ESTUDIO Y ANÁLISIS JURÍDICO QUE REALIZA LA CAMARA DE COMERCIO DE CALI, PARA LA RADICACIÓN DE ACTAS DE SOLICITUD DE DISOLUCIÓN EMPRESARIAL. 7. SÍRVASE INFORMAR SI DENTRO DE LAS ACTIVIDADES DE LA CAMARA DE COMERCIO DE CALI, SE ENCUENTRA VIGENTE LA DE BRINDAR ASESORÍA A SUS AFILIADOS. 8. SÍRVASE CERTIFICAR CUALES SON LAS FUNCIONES O PROCESOS QUE REALIZA LA CÁMARA LUEGO DE RADICADO EL DOCUMENTO DE DISOLUCIÓN EMPRESARIAL. 9. SÍRVASE DAR CUMPLIMIENTO RESPONDIENDO DE CONFORMIDAD CON LO QUE INDICA LA CORTE CONSTITUCIONAL SENTENCIA EN LA S. T-206 DEL 26 DE DICIEMBRE DE 1997 LA OPORTUNA RESPUESTA EXIGIDA COMO FACTOR INTEGRANTE E INSUSTITUIBLE DEL DERECHO DE PETICIÓN DEBE TOCAR EL FONDO MISMO DEL ASUNTO PLANTEADO POR EL PETICIONARIO"/>
    <s v="A"/>
    <s v="LROJAS"/>
    <s v=" "/>
    <s v="Unicentro web"/>
    <d v="2023-08-31T00:00:00"/>
    <s v="Origino"/>
    <s v="NRESPONS"/>
    <s v="Registros Pub y Redes Emp"/>
    <s v="Juridica"/>
    <s v="Finalizado"/>
    <s v=" "/>
    <s v="Asignado a"/>
    <s v="CBOTERO"/>
    <s v="Registros Pub y Redes Emp"/>
    <s v="Juridica"/>
    <d v="2023-08-31T00:00:00"/>
    <s v="A"/>
    <s v=""/>
    <m/>
    <m/>
    <m/>
    <m/>
    <m/>
    <m/>
    <m/>
    <s v="Sin Identificación"/>
    <m/>
    <s v="LINA MARIA TRIANA PEREZ"/>
    <s v="6024864212"/>
    <s v="linamariatriana@aol.com"/>
    <s v="E-mail"/>
    <s v="3154235124"/>
    <s v="3 Peticiones"/>
    <x v="1"/>
    <s v="Registros Publicos y Redes Emp"/>
    <s v="Derecho de peticion"/>
    <s v="."/>
    <s v="."/>
    <s v="SE RESPONDIÓ CON EL PQR 5701."/>
    <s v="."/>
    <s v="Finalizado"/>
    <s v="CBOTERO"/>
    <d v="2023-09-14T00:00:00"/>
    <d v="2023-09-14T00:00:00"/>
    <s v=" "/>
    <s v="N"/>
    <s v=""/>
    <x v="0"/>
    <s v="Interés general y particular"/>
    <s v="N"/>
    <d v="2023-09-14T00:00:00"/>
    <d v="2023-09-14T00:00:00"/>
    <n v="10"/>
    <n v="15"/>
    <x v="0"/>
    <n v="15"/>
    <s v="cumple"/>
  </r>
  <r>
    <x v="0"/>
    <n v="2023005720"/>
    <x v="164"/>
    <s v="EN COMUNICACION DEL DIA 31082023 CON OFICIO NI 2407 DEL NI 2407 JUZGADO 3 EJEC. PENAS Y MEDIDAS DE SEG. DE LA DORADA ENVIADO VIA EMAIL A CONTACTO CCC SOLICITAN REQUERIR DE MANERA URGENTE A CÁMARA DE COMERCIO DE CALI- SECRETARÍA DE TRÁNSITO Y TRANSPORTE MUNICIPAL DE CALI OFICINA DE REGISTRO DE INSTRUMENTOS PÚBLICOS DE CALI A FIN DE QUE CERTIFIQUEN SI EL SEÑOR EDINSON ALEXIS OCAMPO GUERRERO IDENTIFICADO CC NO. 1118287739 POSEE ESTABLECIMIENTOS DE COMERCIO, VEHÍCULOS AUTOMOTORES O BIENES REGISTRADOS A SU NOMBRE. - NOTA LA CEDUAL APORTADA NO FIGURA CON REGISTROS EN LA CCC"/>
    <s v="A"/>
    <s v="JCMARIN"/>
    <s v=" "/>
    <s v="Obrero"/>
    <d v="2023-08-31T00:00:00"/>
    <s v="Origino"/>
    <s v="NRESPONS"/>
    <s v="Registros Pub y Redes Emp"/>
    <s v="Back (Registro)"/>
    <s v="Finalizado"/>
    <s v=" "/>
    <s v="Asignado a"/>
    <s v="CMARTINE"/>
    <s v="Registros Pub y Redes Emp"/>
    <s v="Juridica"/>
    <d v="2023-08-31T00:00:00"/>
    <s v="A"/>
    <s v=""/>
    <m/>
    <m/>
    <m/>
    <m/>
    <m/>
    <m/>
    <m/>
    <s v="Sin Identificación"/>
    <m/>
    <s v="OLGA LILIANA AGUIRRE CORRALES"/>
    <s v=""/>
    <s v="jctoepms00ladorada@notificacionesrj.gov.co"/>
    <s v="E-mail"/>
    <s v=""/>
    <s v="3 Peticiones"/>
    <x v="0"/>
    <s v="Registros Publicos y Redes Emp"/>
    <s v="Derecho de peticion"/>
    <s v="."/>
    <s v="."/>
    <s v="CONTESTADO CON CARTA 2023-00919 DEL 1 DE SEPTIEMBRE DE 2023, ASÍ: &quot;MEDIANTE AUTO DE SUSTANCIACIÓN NO. 577 DEL 31 DE AGOSTO DE 2023, SOLICITÓ A ESTA CÁMARA DE COMERCIO &quot;QUE CERTIFIQUEN SI EL SEÑOR EDINSON ALEXIS OCAMPO GUERRERO IDENTIFICADO CON CÉDULA DE CIUDADANÍA NO. 1.118.287.739 POSEE ESTABLECIMIENTOS DE COMERCIO, VEHÍCULOS AUTOMOTORES O BIENES REGISTRADO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s v="."/>
    <s v="Finalizado"/>
    <s v="CMARTINE"/>
    <d v="2023-09-01T00:00:00"/>
    <d v="2023-09-01T00:00:00"/>
    <s v=" "/>
    <s v="N"/>
    <s v=""/>
    <x v="0"/>
    <s v="Interés general y particular"/>
    <s v="N"/>
    <d v="2023-09-01T00:00:00"/>
    <d v="2023-09-01T00:00:00"/>
    <n v="1"/>
    <n v="15"/>
    <x v="0"/>
    <n v="15"/>
    <s v="cumple"/>
  </r>
  <r>
    <x v="0"/>
    <n v="2023005722"/>
    <x v="164"/>
    <s v="EN COMUNICACION EL 30/08/2023 CON ENVIADO VIA EMAIL A CONTACTO CCC CON FECHA DE RECIBIDO 30/08/2023 MEDIANTE PETICIÓN DEL SR. RAUL FERNANDO VEGA BARRETO IDENTIFICADO CON NÚMERO DE CÉDULA 79749969 SOLICITA AMABLEMENTE LE SEA SUMINISTRADA UNA BASE DE DATOS PARA LABOR COMERCIAL, NETWORKING Y VENTAS DE COMERCIO FERRETERO Y PINTURAS DE LA CIUDAD DE CALI. "/>
    <s v="A"/>
    <s v="NQUINTER"/>
    <s v=" "/>
    <s v="Unicentro web"/>
    <d v="2023-08-31T00:00:00"/>
    <s v="Origino"/>
    <s v="NRESPONS"/>
    <s v="Registros Pub y Redes Emp"/>
    <s v="Back (Registro)"/>
    <s v="Finalizado"/>
    <s v=" "/>
    <s v="Asignado a"/>
    <s v="ECUARTAS"/>
    <s v="Registros Pub y Redes Emp"/>
    <s v="Back (Registro)"/>
    <d v="2023-08-31T00:00:00"/>
    <s v="A"/>
    <s v=""/>
    <m/>
    <m/>
    <m/>
    <m/>
    <m/>
    <m/>
    <m/>
    <s v="Sin Identificación"/>
    <m/>
    <s v="RAUL FERNANDO VEGA BARRETO"/>
    <s v=""/>
    <s v="fernandovega79@yahoo.com"/>
    <s v="E-mail"/>
    <s v="3138337197"/>
    <s v="3 Peticiones"/>
    <x v="0"/>
    <s v="Registros Publicos y Redes Emp"/>
    <s v="Derecho de peticion"/>
    <s v="."/>
    <s v="."/>
    <s v="2023-00844 SANTIAGO DE CALI, 1 DE SEPTIEMBRE DE 2023 SEÑOR RAUL FERNANDO VEGA BARRETO FERNANDOVEGA79@YAHOO.COM BOGOTÁ D.C. CORDIAL SALUDO, DAMOS RESPUESTA AL CORREO ELECTRÓNICO DEL 30 DE AGOSTO DE 2023, RECIBIDO EN ESTA ENTIDAD EL MISMO DÍA, EN EL QUE SOLICITA: &quot;ME SEA SUMINISTRADA BASE DE DATOS EN LA CIUDAD DE CALI PARA LABOR COMERCIAL, NETWORKING Y VENTAS DE COMERCIO FERRETERO Y PINTURA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
    <s v="."/>
    <s v="Finalizado"/>
    <s v="ECUARTAS"/>
    <d v="2023-09-01T00:00:00"/>
    <d v="2023-09-01T00:00:00"/>
    <s v="Fernandovega79@yahoo.com.rpost.biz viernes 01/09/2023 5:47 p. m"/>
    <s v="N"/>
    <s v=""/>
    <x v="0"/>
    <s v="Interés general y particular"/>
    <s v="N"/>
    <d v="2023-09-01T00:00:00"/>
    <d v="2023-09-01T00:00:00"/>
    <n v="1"/>
    <n v="15"/>
    <x v="0"/>
    <n v="15"/>
    <s v="cumple"/>
  </r>
  <r>
    <x v="0"/>
    <n v="2023005724"/>
    <x v="164"/>
    <s v="EN COMUNICACION DEL DIA 31082023 CON EMAIL ENVIADO A CONTACTO CCC DE LA POLICIA NACIONAL SECCIONAL CALI DE MANERA ATENTA ME PERMITO SOLICITAR SEA SUMINISTRADO EL CERTIFICADO DE EXISTENCIA Y REPRESENTACIÓN DE LAS SIGUIENTE EMPRESA NOVACELL CON NÚMERO DE MATRÍCULA 890716 NUMERO DE NIT. 1143824528 ¿3."/>
    <s v="A"/>
    <s v="JCMARIN"/>
    <s v=" "/>
    <s v="Obrero"/>
    <d v="2023-08-31T00:00:00"/>
    <s v="Origino"/>
    <s v="NRESPONS"/>
    <s v="Registros Pub y Redes Emp"/>
    <s v="Back (Registro)"/>
    <s v="Finalizado"/>
    <s v=" "/>
    <s v="Asignado a"/>
    <s v="ECUARTAS"/>
    <s v="Registros Pub y Redes Emp"/>
    <s v="Back (Registro)"/>
    <d v="2023-08-31T00:00:00"/>
    <s v="A"/>
    <s v="MERCANTIL"/>
    <n v="890716"/>
    <m/>
    <m/>
    <m/>
    <m/>
    <m/>
    <m/>
    <s v="Inscrito"/>
    <m/>
    <s v="SUBINT.  DIEGO FERNANDO BETANCOURT BETANCOURTH"/>
    <s v=""/>
    <s v="fernando.betancourt3913@correo.policia.gov.co"/>
    <s v="E-mail"/>
    <s v="3105301767"/>
    <s v="3 Peticiones"/>
    <x v="0"/>
    <s v="Registros Publicos y Redes Emp"/>
    <s v="Derecho de peticion"/>
    <s v="."/>
    <s v="."/>
    <s v="2023-00600 SANTIAGO DE CALI, 6 DE SEPTIEMBRE DE 2023 SEÑORES MINISTERIO DE DEFENSA NACIONAL POLICIA NACIONAL ATENCIÓN: SUBINTENDENTE DIEGO FERNANDO BETANCOURT BETANCOURTH INVESTIGADOR CRIMINAL SIJIN FERNANDO.BETANCOURT3913@CORREO.POLICIA.GOV.CO LA CIUDAD CORDIAL SALUDO, DAMOS RESPUESTA A SU OFICIO NOTICIA CRIMINAL 7600160001932023-04720 DEL 25 DE AGOSTO DE 2023, RECIBIDO EN LA CÁMARA DE COMERCIO EL 31 DE AGOSTO, EN EL QUE SOLICITA: &quot;EL CERTIFICADO DE EXISTENCIA Y REPRESENTACIÓN DE LA SIGUIENTE EMPRESA NOVACELL, CON N ?MERO DE MATRÍCULA 890716, NUMERO DE NIT. 1143824528 - 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ECUARTAS"/>
    <d v="2023-09-06T00:00:00"/>
    <d v="2023-09-06T00:00:00"/>
    <s v="fernando.betancourt3913@correo.policia.gov.co.rpost.biz miércoles 06/09/2023 9:15 a. m"/>
    <s v="N"/>
    <s v=""/>
    <x v="0"/>
    <s v=""/>
    <s v="N"/>
    <d v="2023-09-06T00:00:00"/>
    <d v="2023-09-06T00:00:00"/>
    <n v="4"/>
    <n v="15"/>
    <x v="0"/>
    <n v="15"/>
    <s v="cumple"/>
  </r>
  <r>
    <x v="0"/>
    <n v="2023005728"/>
    <x v="164"/>
    <s v="EN COMUNICACION EL 29/08/2023 CON OFICIO NO. GS-2023-120990 SUBOP-DICAL-29.25 ENVIADO VIA EMAIL A CONTACTO CCC CON FECHA DE RECIBIDO 29/08/2023 MEDIANTE PETICIÓN DE LA POLICIA NACIONAL - DIRECCIÓN DE GESTIÓN DE POLICÍA FISCAL Y ADUANERA SOLICITA EL SUMINISTRO DE COPIA DE CERTIFICADO EXISTENCIA Y/O REPRESENTACIÓN LEGAL - MATRÍCULA MERCANTIL DE LOS ESTABLECIMIENTOS COMERCIALES Y LAS COMPAÑÍAS QUE FIGUREN COMO PROPIETARIO O REPRESENTANTE LEGAL EL CIUDADANO JESUS ALBERTO NARVAEZ LAME IDENTIFICADO CON CC 1107081769 Y MATRICULA ACTIVA #994041. LO ANTERIOR SE REQUIERE CON EL FIN DE SER ANEXADOS A DILIGENCIAS JUDICIALES QUE SE ADELANTAN EN COORDINACIÓN DE LA FISCALÍA 03 ESPECIALIZADA DE PASTO."/>
    <s v="A"/>
    <s v="NQUINTER"/>
    <s v=" "/>
    <s v="Unicentro web"/>
    <d v="2023-08-31T00:00:00"/>
    <s v="Origino"/>
    <s v="NRESPONS"/>
    <s v="Registros Pub y Redes Emp"/>
    <s v="Back (Registro)"/>
    <s v="Finalizado"/>
    <s v=" "/>
    <s v="Asignado a"/>
    <s v="ECUARTAS"/>
    <s v="Registros Pub y Redes Emp"/>
    <s v="Back (Registro)"/>
    <d v="2023-08-31T00:00:00"/>
    <s v="A"/>
    <s v="MERCANTIL"/>
    <n v="994041"/>
    <m/>
    <m/>
    <m/>
    <m/>
    <m/>
    <m/>
    <s v="Inscrito"/>
    <m/>
    <s v="KAREN ALEXANDRA AGUIRRE QUEVEDO"/>
    <s v=""/>
    <s v="karen.aguirre@correo.policia.gov.co"/>
    <s v="E-mail"/>
    <s v="3229468074"/>
    <s v="3 Peticiones"/>
    <x v="0"/>
    <s v="Registros Publicos y Redes Emp"/>
    <s v="Derecho de peticion"/>
    <s v="."/>
    <s v="."/>
    <s v="2023-00929 SANTIAGO DE CALI, 6 DE SEPTIEMBRE DE 2023 SEÑORES MINISTERIO DE DEFENSA NACIONAL POLICIA NACIONAL ATENCIÓN: PATRULLERA KAREN ALEXANDRA AGUIRRE QUEVEDO INVESTIGADOR CRIMINAL UICT POLFA KAREN.AGUIRRE@CORREO.POLICIA.GOV.CO BOGOTÁ D.C. CORDIAL SALUDO, DAMOS RESPUESTA A SU OFICIO GS-2023-120990/SUBOP-DICAL-29.25 DEL 29 DE AGOSTO DE 2023, RECIBIDO EN ESTA ENTIDAD EL 31 DE AGOSTO, SOLICITÓ: &quot;COPIA DE LOS CERTIFICADOS DE EXISTENCIA Y/O REPRESENTACIÓN LEGAL - MATRÍCULA MERCANTIL DE LOS ESTABLECIMIENTOS COMERCIALES Y LAS COMPAÑÍAS QUE FIGUREN COMO PROPIETARIO O REPRESENTANTE LEGAL EL CIUDADANO JESUS ALBERTO NARVÁEZ LAME IDENTIFICADO CON CC 1.107.081.76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s v="."/>
    <s v="Finalizado"/>
    <s v="ECUARTAS"/>
    <d v="2023-09-06T00:00:00"/>
    <d v="2023-09-06T00:00:00"/>
    <s v="karen.aguirre@correo.policia.gov.co.rpost.biz miércoles 06/09/2023 9:48 a. m"/>
    <s v="N"/>
    <s v=""/>
    <x v="0"/>
    <s v=""/>
    <s v="N"/>
    <d v="2023-09-06T00:00:00"/>
    <d v="2023-09-06T00:00:00"/>
    <n v="4"/>
    <n v="15"/>
    <x v="0"/>
    <n v="15"/>
    <s v="cumple"/>
  </r>
  <r>
    <x v="0"/>
    <n v="2023005729"/>
    <x v="164"/>
    <s v="COMEDIDAMENTE SOLICITO UNA PRORROGA DE LA RAD 20230705833 YA QUE LA GLOSA ESTA EL 02 AGOSTO Y DESEO UN PLAZO PARA CORREGIR."/>
    <s v="A"/>
    <s v="FCAJAS"/>
    <s v=" "/>
    <s v="Principal"/>
    <d v="2023-08-31T00:00:00"/>
    <s v="Origino"/>
    <s v="NRESPONS"/>
    <s v="Registros Pub y Redes Emp"/>
    <s v="Front (Cajas)"/>
    <s v="Finalizado"/>
    <s v=" "/>
    <s v="Asignado a"/>
    <s v="JCMARIN"/>
    <s v="Registros Pub y Redes Emp"/>
    <s v="Calidad_Registro"/>
    <d v="2023-08-31T00:00:00"/>
    <s v="A"/>
    <s v="ESAL"/>
    <n v="20100"/>
    <m/>
    <m/>
    <m/>
    <m/>
    <m/>
    <m/>
    <s v="Inscrito"/>
    <m/>
    <s v="KARENT LORAINNY SANCHEZ"/>
    <s v=""/>
    <s v="soiturazon.5@gmail.com"/>
    <s v="Presencial con Carta"/>
    <s v="3118502148"/>
    <s v="3 Peticiones"/>
    <x v="6"/>
    <s v="Registros Publicos y Redes Emp"/>
    <s v="Derecho de peticion"/>
    <s v="."/>
    <s v="."/>
    <s v="NO PROCEDE YA QUE CON EL PQR 2023005651 SE LE HABIA OTORGADI LA PRORROGA HASTA EL DIA 02-10-2023"/>
    <s v="."/>
    <s v="Finalizado"/>
    <s v="JCMARIN"/>
    <d v="2023-08-31T00:00:00"/>
    <d v="2023-08-31T00:00:00"/>
    <s v="ya se le habia concedido una prorroga hasta el 02-10-2023 con el pqr 2023005651"/>
    <s v="N"/>
    <s v=""/>
    <x v="0"/>
    <s v="Interés general y particular"/>
    <s v="N"/>
    <d v="2023-08-31T00:00:00"/>
    <d v="2023-08-31T00:00:00"/>
    <n v="0"/>
    <n v="15"/>
    <x v="0"/>
    <n v="15"/>
    <s v="cumple"/>
  </r>
  <r>
    <x v="0"/>
    <n v="2023005734"/>
    <x v="164"/>
    <s v="EN COMUNICACION DEL DIA 26082023 CON OFICIO 46222 DE LA FGN FISCALIA 86 GBDJT BOGOTA DC ENVIADDO VIA EMAIL AL ACC BOGOTA Y REMITIDO A LA CC CALI EL DIA 31082023 CON RAD. 20230778793 POR TRASLADO POR COMPETENCIAS SOLICITAN APORTAR UN CERTIFICADO DE EXISTENCIA Y REPRESENTACION LEGAL DE LA SOCIEDAD CARMITTOS HYUBDAI LTDA INDICAN UBICACION DIRECCION CRA 53 # 70 - 51 BARRANQUILLA."/>
    <s v="A"/>
    <s v="JCMARIN"/>
    <s v=" "/>
    <s v="Obrero"/>
    <d v="2023-08-31T00:00:00"/>
    <s v="Origino"/>
    <s v="NRESPONS"/>
    <s v="Registros Pub y Redes Emp"/>
    <s v="Back (Registro)"/>
    <s v="Finalizado"/>
    <s v=" "/>
    <s v="Asignado a"/>
    <s v="ECUARTAS"/>
    <s v="Registros Pub y Redes Emp"/>
    <s v="Back (Registro)"/>
    <d v="2023-08-31T00:00:00"/>
    <s v="A"/>
    <s v=""/>
    <m/>
    <m/>
    <m/>
    <m/>
    <m/>
    <m/>
    <m/>
    <s v="Sin Identificación"/>
    <m/>
    <s v="DIEGO JAVIER OVIEDO BURBANO"/>
    <s v="4088000EXT5096"/>
    <s v="diego.oviedo@fiscalia.gov.co"/>
    <s v="E-mail"/>
    <s v="3506013148"/>
    <s v="3 Peticiones"/>
    <x v="0"/>
    <s v="Registros Publicos y Redes Emp"/>
    <s v="Derecho de peticion"/>
    <s v="."/>
    <s v="."/>
    <s v="2023 - 00398 SANTIAGO DE CALI, 6 DE SEPTIEMBRE DE 2023 SEÑORES FISCALIA GENERAL DE LA NACION ATENCIÓN: DIEGO JAVIER OVIEDO BURBANO PROFESIONAL INVESTIGADOR II DIEGO.OVIEDO@FISCALIA.GOV.CO BOGOTÁ D.C. CORDIAL SALUDO DAMOS RESPUESTA AL RADICADO NO. 89 OFICIO NO. 46222 DEL 26 DE AGOSTO DE 2023, RECIBIDO EN LA CÁMARA DE COMERCIO DE BOGOTÁ Y REMITIDO A ESTA ENTIDAD EL 31 DE AGOSTO, EN EL CUAL SOLICITA SUMINISTRAR LA SIGUIENTE INFORMACIÓN: &quot;EL CERTIFICADO DE EXISTENCIA Y REPRESENTACIÓN LEGAL DE LA SOCIEDAD: CARMATTOS HYUNDAI LTDA. UBICACIÓN DIRECCIÓN CR 53 70 - 51 BARRANQUIL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
    <s v="."/>
    <s v="Finalizado"/>
    <s v="ECUARTAS"/>
    <d v="2023-09-06T00:00:00"/>
    <d v="2023-09-06T00:00:00"/>
    <s v="diego.oviedo@fiscalia.gov.co.rpost.biz miércoles 06/09/2023 8:02 a. m"/>
    <s v="N"/>
    <s v=""/>
    <x v="0"/>
    <s v=""/>
    <s v="N"/>
    <d v="2023-09-06T00:00:00"/>
    <d v="2023-09-06T00:00:00"/>
    <n v="4"/>
    <n v="15"/>
    <x v="0"/>
    <n v="15"/>
    <s v="cumple"/>
  </r>
  <r>
    <x v="0"/>
    <n v="2023005735"/>
    <x v="164"/>
    <s v="EN COMUNICACION DEL DIA 28082023 CON RAD 20230828-100-0011481 DE LA CONTRALORIA MUNICIPAL DE YUMBO ENVIADO VIA EMAIL A CONTACTO CCC RECIBIDO EL DIA 31082023 SOLICITAN INFORMACION SOBRE LOS BIENES MUEBLES E INMUEBLES QUE SE ENCUENTREN REGISTRADOS EN ESTA ENTIDAD A NOMBRE DEL SR. IVAN RECALDE CORREOA CC 16448144 - NOTA LA CEDULA APORTADA NO FIGURA CON REGISTROS EN LA CCC"/>
    <s v="A"/>
    <s v="JCMARIN"/>
    <s v=" "/>
    <s v="Obrero"/>
    <d v="2023-08-31T00:00:00"/>
    <s v="Origino"/>
    <s v="NRESPONS"/>
    <s v="Registros Pub y Redes Emp"/>
    <s v="Back (Registro)"/>
    <s v="Finalizado"/>
    <s v=" "/>
    <s v="Asignado a"/>
    <s v="ECUARTAS"/>
    <s v="Registros Pub y Redes Emp"/>
    <s v="Back (Registro)"/>
    <d v="2023-08-31T00:00:00"/>
    <s v="A"/>
    <s v=""/>
    <m/>
    <m/>
    <m/>
    <m/>
    <m/>
    <m/>
    <m/>
    <s v="Sin Identificación"/>
    <m/>
    <s v="RUBY MAYERLI CASTRO RAMIREZ"/>
    <s v="6955696"/>
    <s v="contraloriayumbo@contraloriayumbo-valle-gov.co"/>
    <s v="E-mail"/>
    <s v=""/>
    <s v="3 Peticiones"/>
    <x v="0"/>
    <s v="Registros Publicos y Redes Emp"/>
    <s v="Derecho de peticion"/>
    <s v="."/>
    <s v="."/>
    <s v="YA SE DIO RESPUESTA SANTIAGO DE CALI, 31 DE AGOSTO DE 2023 SEÑORES CONTRALORIA MUNICIPAL DE YUMBO ATENCIÓN: RUBY MAYERLY CASTRO RAMIREZ PROFESIONAL UNIVERSITARIO RESPONSABILIDADFISCAL@CONTRALORIAYUMBO-VALLE.GOV.CO YUMBO CORDIAL SALUDO, DAMOS RESPUESTA AL OFICIO 140-03 DE AGOSTO DE 2023 RECIBIDO ESTA ENTIDAD EL 30 DE AGOSTO, EN EL QUE SOLICITA: &quot;INFORMACIÓN SOBRE LOS BIENES MUEBLES E INMUEBLES QUE SE ENCUENTREN REGISTRADOS EN ESA ENTIDAD A NOMBRE DEL SEÑOR IVAN RECALDE CORREA, IDENTIFICADO CON LA CÉDULA DE CIUDADANÍA NO. 16.448.1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09-06T00:00:00"/>
    <d v="2023-09-06T00:00:00"/>
    <s v="responsabilidadfiscal@contraloriayumbo-valle.gov.co.rpost.biz lunes 04/09/2023 4:58 p. m"/>
    <s v="N"/>
    <s v=""/>
    <x v="0"/>
    <s v=""/>
    <s v="N"/>
    <d v="2023-09-06T00:00:00"/>
    <d v="2023-09-06T00:00:00"/>
    <n v="4"/>
    <n v="15"/>
    <x v="0"/>
    <n v="15"/>
    <s v="cumple"/>
  </r>
  <r>
    <x v="0"/>
    <n v="2023005736"/>
    <x v="164"/>
    <s v="EN COMUNICACION DEL DIA 31082023 CON EMAIL ENMVIADO A CONTACTO CCC MEDIANTE PETICION EL SR. RAUL FERNANDO VEGA BARRETO CC 79.749.969 ME DIRIJO A USTEDES CON EL FIN DE REALIZAR LA SOLICITUD DE SUMINISTRARME BASE DE DATOS PARA ESTABLECIMIENTOS COMERCIALES Y AFINES RELACIONADOS CON EL SECTOR DE FERRETERÍAS, CONSTRUCCIÓN Y DE PINTURAS EN LA CIUDAD DE CALI, YA QUE ME ENCUENTRO REALIZANDO UN SONDEO DE NUEVOS PROSPECTOS COMERCIALES, NETWORKING Y LOGRAR CONTACTOS COMERCIALES."/>
    <s v="A"/>
    <s v="JCMARIN"/>
    <s v=" "/>
    <s v="Obrero"/>
    <d v="2023-08-31T00:00:00"/>
    <s v="Origino"/>
    <s v="NRESPONS"/>
    <s v="Registros Pub y Redes Emp"/>
    <s v="Back (Registro)"/>
    <s v="Finalizado"/>
    <s v=" "/>
    <s v="Asignado a"/>
    <s v="ECUARTAS"/>
    <s v="Registros Pub y Redes Emp"/>
    <s v="Back (Registro)"/>
    <d v="2023-08-31T00:00:00"/>
    <s v="A"/>
    <s v=""/>
    <m/>
    <m/>
    <m/>
    <m/>
    <m/>
    <m/>
    <m/>
    <s v="Sin Identificación"/>
    <m/>
    <s v="RAUL FERNANDO VEGA BARRETO"/>
    <s v=""/>
    <s v="fernandovega79@yahoo.com"/>
    <s v="E-mail"/>
    <s v="313 8337197"/>
    <s v="3 Peticiones"/>
    <x v="0"/>
    <s v="Registros Publicos y Redes Emp"/>
    <s v="Derecho de peticion"/>
    <s v="."/>
    <s v="."/>
    <s v="2023-00844 SANTIAGO DE CALI, 6 DE SEPTIEMBRE DE 2023 SEÑOR RAUL FERNANDO VEGA BARRETO FERNANDOVEGA79@YAHOO.COM BOGOTÁ D.C. CORDIAL SALUDO, DAMOS RESPUESTA AL CORREO ELECTRÓNICO DEL 31 DE AGOSTO DE 2023, RECIBIDO EN ESTA ENTIDAD EL MISMO DÍA, EN EL QUE SOLICITA: &quot;BASE DE DATOS PARA ESTABLECIMIENTOS COMERCIALES Y AFINES RELACIONADOS CON EL SECTOR DE FERRETERÍAS, CONSTRUCCIÓN Y DE PINTURAS EN LA CIUDAD DE CALI, YA QUE ME ENCUENTRO REALIZANDO UN SONDEO DE NUEVOS PROSPECTOS COMERCIALES, NETWORKING Y LOGRAR CONTACTOS COMERCIA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
    <s v="."/>
    <s v="Finalizado"/>
    <s v="ECUARTAS"/>
    <d v="2023-09-06T00:00:00"/>
    <d v="2023-09-06T00:00:00"/>
    <s v="Fernandovega79@yahoo.com.rpost.biz miércoles 06/09/2023 10:19 a. m"/>
    <s v="N"/>
    <s v=""/>
    <x v="0"/>
    <s v=""/>
    <s v="N"/>
    <d v="2023-09-06T00:00:00"/>
    <d v="2023-09-06T00:00:00"/>
    <n v="4"/>
    <n v="15"/>
    <x v="0"/>
    <n v="15"/>
    <s v="cumple"/>
  </r>
  <r>
    <x v="0"/>
    <n v="2023005739"/>
    <x v="165"/>
    <s v="SOLICITUD COSTUMBRES MERCANTILES"/>
    <s v="A"/>
    <s v="LROJAS"/>
    <s v=" "/>
    <s v="Unicentro web"/>
    <d v="2023-09-01T00:00:00"/>
    <s v="Origino"/>
    <s v="NRESPONS"/>
    <s v="Secretaria General"/>
    <s v="Asuntos Legales y Contratacion"/>
    <s v="Finalizado"/>
    <s v=" "/>
    <s v="Asignado a"/>
    <s v="MANRODRI"/>
    <s v="Asuntos Legales y Contratacion"/>
    <s v="Asuntos Legales y Contratacion"/>
    <d v="2023-09-01T00:00:00"/>
    <s v="A"/>
    <s v=""/>
    <m/>
    <m/>
    <m/>
    <m/>
    <m/>
    <m/>
    <m/>
    <s v="Sin Identificación"/>
    <m/>
    <s v="CARLOS ANDRES ESCOBAR OSPINA"/>
    <s v=""/>
    <s v="eoconsulta@gmail.com"/>
    <s v="E-mail"/>
    <s v="3125347383"/>
    <s v="3 Peticiones"/>
    <x v="25"/>
    <s v="Asuntos Legales y Contratacion"/>
    <s v="Costumbre Mercantil"/>
    <s v="."/>
    <s v="."/>
    <s v="EN ATENCIÓN A LA PETICIÓN REALIZADA POR USTED EL DÍA 31 DE AGOSTO DE 2023, EN LA CUAL SOLICITA INFORMACIÓN DE LAS COSTUMBRES MERCANTILES REGISTRADAS EN LA CÁMARA DE COMERCIO DE CALI, NOS PERMITIMOS INFORMARLE QUE EN EL SIGUIENTE LINK PODRÁ ENCONTRAR LAS COSTUMBRES QUE HAN SIDO CERTIFICADAS POR ESTA ENTIDAD DESDE EL AÑO 1975 Y HASTA LA FECHA, INDICANDO EL TEMA SOBRE EL CUAL VERSAN, Y LA PRÁCTICA EN CONCRETO: HTTPS://WWW.CCC.ORG.CO/PROGRAMAS-Y-SERVICIOS-EMPRESARIALES/COSTUMBRE-MERCANTIL/DOCUMENTOS-DE-CONSULTA/"/>
    <s v="."/>
    <s v="Finalizado"/>
    <s v="MANRODRI"/>
    <d v="2023-09-08T00:00:00"/>
    <d v="2023-09-08T00:00:00"/>
    <s v=" "/>
    <s v="N"/>
    <s v=""/>
    <x v="0"/>
    <s v="Interés general y particular"/>
    <s v="N"/>
    <d v="2023-09-08T00:00:00"/>
    <d v="2023-09-08T00:00:00"/>
    <n v="5"/>
    <n v="15"/>
    <x v="0"/>
    <n v="15"/>
    <s v="cumple"/>
  </r>
  <r>
    <x v="0"/>
    <n v="2023005742"/>
    <x v="165"/>
    <s v="SOLICITO RESPETUOSAMENTE COPIA DEL CERTIFICADO DE LA COSTUMBRE MERCANTIL EMANADA POR USTEDES, DONDE DAN VIABILIDAD A QUE EL PAGO DEL IMPUESTO PREDIAL SEA ASUMIDO POR EL COMPRADOR DEL INMUEBLE TOTAL O PARCIALMENTE."/>
    <s v="A"/>
    <s v="LROJAS"/>
    <s v=" "/>
    <s v="Unicentro web"/>
    <d v="2023-09-01T00:00:00"/>
    <s v="Origino"/>
    <s v="NRESPONS"/>
    <s v="Secretaria General"/>
    <s v="Asuntos Legales y Contratacion"/>
    <s v="Finalizado"/>
    <s v=" "/>
    <s v="Asignado a"/>
    <s v="MANRODRI"/>
    <s v="Asuntos Legales y Contratacion"/>
    <s v="Asuntos Legales y Contratacion"/>
    <d v="2023-09-01T00:00:00"/>
    <s v="A"/>
    <s v=""/>
    <m/>
    <m/>
    <m/>
    <m/>
    <m/>
    <m/>
    <m/>
    <s v="Sin Identificación"/>
    <n v="901169119"/>
    <s v="GRUPO JURIDICO CELIS CORREA SAS"/>
    <s v=""/>
    <s v="grupojuridicoceliscorrea@gmail.com"/>
    <s v="E-mail"/>
    <s v="3178481810"/>
    <s v="3 Peticiones"/>
    <x v="0"/>
    <s v="Asuntos Legales y Contratacion"/>
    <s v="Costumbre Mercantil"/>
    <s v="."/>
    <s v="."/>
    <s v="EN ATENCIÓN A LA PETICIÓN REALIZADA POR USTED MEDIANTE COMUNICACIÓN ELECTRÓNICA REMITIDA A LA CÁMARA DE COMERCIO DE CALI EL 31 DE AGOSTO DE 2023, EN LA CUAL SOLICITA UN CERTIFICADO DE UNA COSTUMBRE MERCANTIL SOBRE EL PAGO DEL IMPUESTO PREDIAL SEA ASUMIDO POR EL COMPRADOR DEL INMUEBLE TOTAL O PARCIALMENTE, NOS PERMITIMOS DAR RESPUESTA EN LOS SIGUIENTES TÉRMINOS: LA JUNTA DIRECTIVA DE LA CÁMARA DE COMERCIO DE CALI, EN REUNIÓN LLEVADA A CABO EL DÍA 19 DE ABRIL DE 2023, CONSIGNADA EN EL ACTA NO. NO.1893, DECLARÓ LA EXISTENCIA Y AUTORIZÓ LA CERTIFICACIÓN DE LA SIGUIENTE COSTUMBRE MERCANTIL: ¿EN LA JURISDICCIÓN DE LA CÁMARA DE COMERCIO DE CALI, ES COSTUMBRE MERCANTIL QUE, EN LA COMPRAVENTA DE INMUEBLES, EL PAGO DEL IMPUESTO PREDIAL UNIFICADO CAUSADO EN EL AÑO EN QUE SE REALIZA EL CONTRATO, SE ASUMA PROPORCIONALMENTE POR EL VENDEDOR Y EL COMPRADOR.¿ SE ADJUNTA PARA LOS FINES PERTINENTE ES EL EXTRACTO DEL ACTA NO.1893 DEL 19 DE ABRIL DE 2023. ATENTAMENTE, CLARA INÉS"/>
    <s v="."/>
    <s v="Finalizado"/>
    <s v="MANRODRI"/>
    <d v="2023-09-12T00:00:00"/>
    <d v="2023-09-12T00:00:00"/>
    <s v=" "/>
    <s v="N"/>
    <s v=""/>
    <x v="0"/>
    <s v="Interés general y particular"/>
    <s v="N"/>
    <d v="2023-09-12T00:00:00"/>
    <d v="2023-09-12T00:00:00"/>
    <n v="7"/>
    <n v="15"/>
    <x v="0"/>
    <n v="15"/>
    <s v="cumple"/>
  </r>
  <r>
    <x v="0"/>
    <n v="2023005744"/>
    <x v="165"/>
    <s v="SR RAÚL A CAICEDO, MEDIANTE LA PRESENTE COMUNICACIÓN,DE MANERA FORMAL,ANTE SU SILENCIO Y OMISIÓN A RESPUESTA ALGUNA , DESPUÉS DE MÚLTIPLES REQUERIMIENTOS PARA DEVOLUCIÓN DE DINERO,EFECTUADOS POR NUESTRA PARTE Y DEL GRUPO FAMILIAR EN SU ATENCIÓN,POR MÁS DE ONCE (11) MESES; Y QUE PUNTUALMENTE TIENE QUE VER CON LA ENTREGA Y RECIBO DE DINERO A SU FAVOR, EN CUANTÍA QUE SUPERA LOS CUATRO MILLONES DE PESOS M/CTE ( $ 4.000.000.00), PARA TRÁMITES VARIOS, SIN DEVOLUCIÓN DE LOS MISMOS DINEROS, NI NINGUNA ACCIÓN DE SU PARTE, NI LA DE SUS HIJOS,NI DE SU OFICINA SOCIAL SECURITY CONSULTAN / ISO 9000, QUE USTED VENDIÓ MEDIANTE PRESENTACIÓN, QUE ESPORÁDICAMENTE RESPONDIERON UN MENSAJE INFORMANDO DE UNA &quot;SUPUESTA ENFERMEDAD SUYA&quot;; LE NOTIFICAMOS QUE HEMOS INICIADO ACCIONES LEGALES EN SU CONTRA,EN SU NOMBRE, Y EL DE SU &quot; OFICINA&quot;, ANTE TODAS LAS ENTIDADES DEL PAÍS.COMO TAMBIÉN INFORMACION EN REDES(SE DEBE ALERTAR A OTROS INCAUTOS) NO HAY DERECHO,A QUE TAL CONDUCTA ILÍCITA,OMISIÓN, FALTA DE ATENCIÓN PROLONGADA EN EL TIEMPO,IRRESPONSABILIDAD, HURTO AGRAVADO POR LA CONFIANZA Y FALSEDADES,QUEDE SIN NINGUNA CONSECUENCIA, IMPUNE, MÁS AÚN CAUSANDO PERJUICIOS A TODOS NOSOTROS Y SIENDO ASALTADOS EN LA BUENA FE. - CONTAMOS CON LOS ANEXOS RESPECTIVOS ATENTAMENTE ISABEL CRISTINA QUICENO TRIANA"/>
    <s v="A"/>
    <s v="LROJAS"/>
    <s v=" "/>
    <s v="Unicentro web"/>
    <d v="2023-09-01T00:00:00"/>
    <s v="Origino"/>
    <s v="NRESPONS"/>
    <s v="Secretaria General"/>
    <s v="Asuntos Legales y Contratacion"/>
    <s v="Finalizado"/>
    <s v=" "/>
    <s v="Asignado a"/>
    <s v="LCABRERA"/>
    <s v="Asuntos Legales y Contratacion"/>
    <s v="Asuntos Legales y Contratacion"/>
    <d v="2023-09-01T00:00:00"/>
    <s v="A"/>
    <s v=""/>
    <m/>
    <m/>
    <m/>
    <m/>
    <m/>
    <m/>
    <m/>
    <s v="Sin Identificación"/>
    <m/>
    <s v="ISABEL CRISTINA QUICENO"/>
    <s v=""/>
    <s v="isabelcquiceno@gmail.com"/>
    <s v="E-mail"/>
    <s v=""/>
    <s v="3 Peticiones"/>
    <x v="3"/>
    <s v="Asuntos Legales y Contratacion"/>
    <s v="Derecho de peticion"/>
    <s v="."/>
    <s v="."/>
    <s v="SE REMITE RESPUESTA A LA PETICIONARIA INFORMANDO QUE LA CCC NO ES COMPETENTE PARA PRONUNCIARSE O RESOLVER LA SITUACIÓN MANIFESTADA. DE: ASUNTOS LEGALES CÁMARA DE COMERCIO DE CALI ENVIADO EL: LUNES, 4 DE SEPTIEMBRE DE 2023 5:46 P. M. PARA: 'ISABELCQUICENO@GMAIL.COM' &lt;ISABELCQUICENO@GMAIL.COM&gt; ASUNTO: RESPUESTA PQRS 2023005744 ISABEL CRISTINA QUICENO TRIANA IMPORTANCIA: ALTA SEÑOR(A) ISABEL CRISTINA QUICENO TRIANA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
    <s v="."/>
    <s v="Finalizado"/>
    <s v="LCABRERA"/>
    <d v="2023-09-04T00:00:00"/>
    <d v="2023-09-04T00:00:00"/>
    <s v=" "/>
    <s v="N"/>
    <s v=""/>
    <x v="0"/>
    <s v="Interés general y particular"/>
    <s v="N"/>
    <d v="2023-09-04T00:00:00"/>
    <d v="2023-09-04T00:00:00"/>
    <n v="1"/>
    <n v="15"/>
    <x v="0"/>
    <n v="15"/>
    <s v="cumple"/>
  </r>
  <r>
    <x v="0"/>
    <n v="2023005745"/>
    <x v="165"/>
    <s v="SOLICITA CERTIFICADO NO FIGURA DE LA PERSONA SANTIAGO CASTELLANOS AUERBACH IDENTIFICADO CON CC 1151950181. ENVIAR POR CORREO ELECTRONICO"/>
    <s v="A"/>
    <s v="LARTUNDU"/>
    <s v=" "/>
    <s v="Principal"/>
    <d v="2023-09-01T00:00:00"/>
    <s v="Origino"/>
    <s v="NRESPONS"/>
    <s v="Registros Pub y Redes Emp"/>
    <s v="Back (Registro)"/>
    <s v="Finalizado"/>
    <s v=" "/>
    <s v="Asignado a"/>
    <s v="CMARTINE"/>
    <s v="Registros Pub y Redes Emp"/>
    <s v="Juridica"/>
    <d v="2023-09-01T00:00:00"/>
    <s v="A"/>
    <s v=""/>
    <m/>
    <m/>
    <m/>
    <m/>
    <m/>
    <m/>
    <m/>
    <s v="Sin Identificación"/>
    <n v="31896833"/>
    <s v="ANA DIONNY PACHECO ZUÑIGA"/>
    <s v="3108362081"/>
    <s v="andypaz75@hotmail.com"/>
    <s v=""/>
    <s v=""/>
    <s v="3 Peticiones"/>
    <x v="0"/>
    <s v="Registros Publicos y Redes Emp"/>
    <s v="Derecho de peticion"/>
    <s v="."/>
    <s v="."/>
    <s v="CONTESTADO CON CARTA 2023-00921 DEL 1 DE SEPTIEMBRE DE 2023, ASÍ: &quot;MEDIANTE PETICIÓN DEL 1 DE SEPTIEMBRE DE 2023, SOLICITÓ A ESTA CÁMARA DE COMERCIO UN CERTIFICADO DE NO FIGURA A NOMBRE DE SANTIAGO CASTELLANOS AUERBACH, IDENTIFICADO CON LA CÉDULA DE CIUDADANÍA NO. 11519501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SANTIAGO CASTELLA"/>
    <s v="."/>
    <s v="Finalizado"/>
    <s v="CMARTINE"/>
    <d v="2023-09-01T00:00:00"/>
    <d v="2023-09-01T00:00:00"/>
    <s v=" "/>
    <s v="N"/>
    <s v=""/>
    <x v="0"/>
    <s v="Interés general y particular"/>
    <s v="N"/>
    <d v="2023-09-01T00:00:00"/>
    <d v="2023-09-01T00:00:00"/>
    <n v="0"/>
    <n v="15"/>
    <x v="0"/>
    <n v="15"/>
    <s v="cumple"/>
  </r>
  <r>
    <x v="0"/>
    <n v="2023005746"/>
    <x v="165"/>
    <s v="EN COMUNICACION DEL DIA 30082023 CON RAD. 2023SDS-0454 DE LA SECRETARIA DE DESARROLLO SOCIAL DE LA ALCALDIA DE JAMUNDI ENVIADO VIA EMAIL A CONTACTO CCC SOLICITAN SE APORTE UNA BASE DEDATOS CON LOS SIGUIENTES PARAMETRSO QUE CONTENGAN: NOMBRE, REPRESENTANTE LEGAL, TELEFONO DE CONTACTO Y CORREO ELECTRRONICO DE LAS ORGANIZACIONES SIN ANIMO DE LUCRO DE TIPO SOCIAL EN ESTADO ACTIVO Y REGISTRADAS EN JAMUNDI."/>
    <s v="A"/>
    <s v="JCMARIN"/>
    <s v=" "/>
    <s v="Obrero"/>
    <d v="2023-09-01T00:00:00"/>
    <s v="Origino"/>
    <s v="NRESPONS"/>
    <s v="Registros Pub y Redes Emp"/>
    <s v="Back (Registro)"/>
    <s v="Finalizado"/>
    <s v=" "/>
    <s v="Asignado a"/>
    <s v="ECUARTAS"/>
    <s v="Registros Pub y Redes Emp"/>
    <s v="Back (Registro)"/>
    <d v="2023-09-01T00:00:00"/>
    <s v="A"/>
    <s v=""/>
    <m/>
    <m/>
    <m/>
    <m/>
    <m/>
    <m/>
    <m/>
    <s v="Sin Identificación"/>
    <m/>
    <s v="LILIANA PAOLA MARTINEZ GOMEZ"/>
    <s v="5190969EXT1053"/>
    <s v="secretaria.desarrollosocial@jamundi.gov.co"/>
    <s v="E-mail"/>
    <s v="3147581000"/>
    <s v="3 Peticiones"/>
    <x v="0"/>
    <s v="Registros Publicos y Redes Emp"/>
    <s v="Derecho de peticion"/>
    <s v="."/>
    <s v="."/>
    <s v="2023-00930 SANTIAGO DE CALI, 6 DE SEPTIEMBRE DE 2023 SEÑORA LILIANA PAOLA MARTINEZ GOMEZ SECRETARÍA DE DESARROLLO SOCIAL ALCALDÍA DE JAMUNDÍ SECRETARIA.DESARROLLOSOCIAL@JAMUNDI.GOV.CO JAMUNDÍ CORDIAL SALUDO, DAMOS RESPUESTA AL RADICADO NO. 2023-SDS-0454 DEL 30 DE AGOSTO DE 2023, RECIBIDO EN ESTA ENTIDAD EL 1 DE SEPTIEMBRE, EN EL QUE SOLICITA: ¿INFORMACIÓN QUE CONTENGA NOMBRE, REPRESENTANTE, TELÉFONO DE CONTACTO Y CORREO ELECTRÓNICO DE LAS ORGANIZACIONES SIN ÁNIMO DE LUCRO DE TIPO SOCIAL EN ESTADO ACTIVO QUE SE ENCUENTRAN EN EL MUNICIPIO DE JAMUNDÍ¿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
    <s v="."/>
    <s v="Finalizado"/>
    <s v="ECUARTAS"/>
    <d v="2023-09-06T00:00:00"/>
    <d v="2023-09-06T00:00:00"/>
    <s v="secretaria.desarrollosocial@jamundi.gov.co.rpost.biz miércoles 06/09/2023 5:32 p. m"/>
    <s v="N"/>
    <s v=""/>
    <x v="0"/>
    <s v=""/>
    <s v="N"/>
    <d v="2023-09-06T00:00:00"/>
    <d v="2023-09-06T00:00:00"/>
    <n v="3"/>
    <n v="15"/>
    <x v="0"/>
    <n v="15"/>
    <s v="cumple"/>
  </r>
  <r>
    <x v="0"/>
    <n v="2023005747"/>
    <x v="165"/>
    <s v="COMEDIDAMENTE SOLICITO COPIA DEL EXPEDIENTE QUE OBRE DE LA RAZON SOCIAL CORPORACION DE EVENTOS Y FERIAS Y ESPECTACULOS DE CALI - CORFECALI 800152075-6"/>
    <s v="A"/>
    <s v="FCAJAS"/>
    <s v=" "/>
    <s v="Principal"/>
    <d v="2023-09-01T00:00:00"/>
    <s v="Origino"/>
    <s v="NRESPONS"/>
    <s v="Registros Pub y Redes Emp"/>
    <s v="Back (Registro)"/>
    <s v="Finalizado"/>
    <s v=" "/>
    <s v="Asignado a"/>
    <s v="ECUARTAS"/>
    <s v="Registros Pub y Redes Emp"/>
    <s v="Back (Registro)"/>
    <d v="2023-09-01T00:00:00"/>
    <s v="A"/>
    <s v="ESAL"/>
    <n v="1017"/>
    <m/>
    <m/>
    <m/>
    <m/>
    <m/>
    <m/>
    <s v="Inscrito"/>
    <m/>
    <s v="JHON FERNANDO MONTOYA VALENCIA"/>
    <s v="3989980"/>
    <s v="jhon.montoya@fiscalia.gov.co"/>
    <s v="Presencial con Carta"/>
    <s v=""/>
    <s v="3 Peticiones"/>
    <x v="0"/>
    <s v="Registros Publicos y Redes Emp"/>
    <s v="Derecho de peticion"/>
    <s v="."/>
    <s v="."/>
    <s v="2023 - 00237 SANTIAGO DE CALI, 6 DE SEPTIEMBRE DE 2023 SEÑORES FISCALIA GENERAL DE LA NACION ATENCIÓN: JHON FERNANDO MONTOYA VALENCIA TÉCNICO INVESTIGADOR II JHON.MONTOYA@FISCALIA.GOV.CO LA CIUDAD CORDIAL SALUDO DAMOS RESPUESTA A SU OFICIO NO. 20380-02-0674 DEL 1 DE SEPTIEMBRE DE 2023, RECIBIDO EN ESTA ENTIDAD EL MISMO DÍA, EN EL CUAL SOLICITA: &quot;ALLEGAR COPIA DEL EXPEDIENTE QUE OBRE DE LA RAZÓN SOCIAL CORPORACION DE EVENTOS, FERIAS Y ESPECTACULOS DE CALI, TENIENDO PRESENTE: &quot;MODIFICACIONES AL OBJETO SOCIAL. &quot;ESTATUTOS. &quot;ACTAS DE CONFORMACIÓN Y SOC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
    <s v="."/>
    <s v="Finalizado"/>
    <s v="ECUARTAS"/>
    <d v="2023-09-06T00:00:00"/>
    <d v="2023-09-06T00:00:00"/>
    <s v="jhon.montoya@fiscalia.gov.co.rpost.biz miércoles 06/09/2023 12:05 p. m"/>
    <s v="N"/>
    <s v=""/>
    <x v="0"/>
    <s v=""/>
    <s v="N"/>
    <d v="2023-09-06T00:00:00"/>
    <d v="2023-09-06T00:00:00"/>
    <n v="3"/>
    <n v="15"/>
    <x v="0"/>
    <n v="15"/>
    <s v="cumple"/>
  </r>
  <r>
    <x v="0"/>
    <n v="2023005748"/>
    <x v="165"/>
    <s v="EN COMUNICACION DEL DIA 01092023 CON EMAIL ENVIADO A CONTACTO CCC MEDIANTE PETICION DE HOTELES Y TURISMOS QUIENES INDICAN QUE: REQUIERO UNA BASE DE DATOS DE LAS EMPRESAS QUE TIENEN RNT EN EL VALLE DEL CAUCA, CÓMO, AGENCIASDE VIAJES, HOTELES, TRANSPORTADORES TERRESTRE, FLUVIAL, MARITIMO, SERVICIOS DE ALOJAMIENTO, HOTELES, HOSTALES,GLAMPING, RESTAURANTE, ENTRE OTROS CON LOS SIGUIENTES DATOS - 1. NOMBRE DE LA EMPRESA - 2. REGISTRO NACIONAL DE TURISMO - 3. ACTI VAS, SUSPENDIDOS - 4. NÚMERO DE CONTACTO -5. CORREOS ELECTRÓNICOS - 6. DIRRECCIÓN - 7. CLASIFI CACION COMERCIAL"/>
    <s v="A"/>
    <s v="JCMARIN"/>
    <s v=" "/>
    <s v="Obrero"/>
    <d v="2023-09-01T00:00:00"/>
    <s v="Origino"/>
    <s v="NRESPONS"/>
    <s v="Registros Pub y Redes Emp"/>
    <s v="Back (Registro)"/>
    <s v="Finalizado"/>
    <s v=" "/>
    <s v="Asignado a"/>
    <s v="ECUARTAS"/>
    <s v="Registros Pub y Redes Emp"/>
    <s v="Back (Registro)"/>
    <d v="2023-09-01T00:00:00"/>
    <s v="A"/>
    <s v=""/>
    <m/>
    <m/>
    <m/>
    <m/>
    <m/>
    <m/>
    <m/>
    <s v="Sin Identificación"/>
    <m/>
    <s v="HOTELES Y TURISMOS"/>
    <s v=""/>
    <s v="optoursventas1@gmail.com"/>
    <s v="E-mail"/>
    <s v=""/>
    <s v="3 Peticiones"/>
    <x v="0"/>
    <s v="Registros Publicos y Redes Emp"/>
    <s v="Derecho de peticion"/>
    <s v="."/>
    <s v="."/>
    <s v="2023-00844 SANTIAGO DE CALI, 6 DE SEPTIEMBRE DE 2023 SEÑORES HOTELES Y TURISMOS OPTOURSVENTAS1@GMAIL.COM LA CIUDAD CORDIAL SALUDO, DAMOS RESPUESTA A SU CORREO ELECTRÓNICO DEL 31 DE AGOSTO DE 2023, RECIBIDO EN ESTA ENTIDAD EL MISMO DÍA, EN EL QUE SE SOLICITA: ¿BASE DE DATOS DE LAS EMPRESAS QUE TIENEN RNT EN EL VALLE DEL CAUCA, CÓMO, AGENCIAS DE VIAJES, HOTELES, TRANSPORTADORES TERRESTRES, FLUVIAL, MARÍTIMO, SERVICIOS DE ALOJAMIENTO, HOTELES, HOSTALES, GLAMPING, RESTAURANTE, ENTRE OTROS CON LOS SIGUIENTES DATOS 1.NOMBRE DE LA EMPRESA 2. REGISTRO NACIONAL DE TURISMO 3. ACTIVAS, SUSPENDIDOS 4. NÚMERO DE CONTACTO 5. CORREOS ELECTRÓNICOS 6. DIREC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
    <s v="."/>
    <s v="Finalizado"/>
    <s v="ECUARTAS"/>
    <d v="2023-09-07T00:00:00"/>
    <d v="2023-09-07T00:00:00"/>
    <s v="'optoursventas1@gmail.com.rpost.biz' jueves 07/09/2023 7:37 a. m"/>
    <s v="N"/>
    <s v=""/>
    <x v="0"/>
    <s v="Interés general y particular"/>
    <s v="N"/>
    <d v="2023-09-07T00:00:00"/>
    <d v="2023-09-07T00:00:00"/>
    <n v="4"/>
    <n v="15"/>
    <x v="0"/>
    <n v="15"/>
    <s v="cumple"/>
  </r>
  <r>
    <x v="0"/>
    <n v="2023005749"/>
    <x v="165"/>
    <s v="LA PRESENTE ES PARA PEDIR COMEDIDAMENTE SU COLABORACIÓN PARA FACILITAR VIDEOS DE SEGURIDAD DE LA FECHA Y DÍA MENCIONADO EN EL ARCHIVO MUCHAS GRACIAS NOTA: DE ESTE CORREO SE LE ESTÁ COLABORANDO AL SEÑOR YA QUE EL ES EXTRANJERO Y SU CORREO NO DEJABA ENVIAR JIN CHI TAN 3103701905"/>
    <s v="A"/>
    <s v="LROJAS"/>
    <s v=" "/>
    <s v="Unicentro web"/>
    <d v="2023-09-01T00:00:00"/>
    <s v="Origino"/>
    <s v="NRESPONS"/>
    <s v="Secretaria General"/>
    <s v="Asuntos Legales y Contratacion"/>
    <s v="Finalizado"/>
    <s v=" "/>
    <s v="Asignado a"/>
    <s v="LCABRERA"/>
    <s v="Asuntos Legales y Contratacion"/>
    <s v="Asuntos Legales y Contratacion"/>
    <d v="2023-09-01T00:00:00"/>
    <s v="A"/>
    <s v=""/>
    <m/>
    <m/>
    <m/>
    <m/>
    <m/>
    <m/>
    <m/>
    <s v="Sin Identificación"/>
    <m/>
    <s v="JIN  CHI TAN"/>
    <s v=""/>
    <s v="jeimybeltranospina@gmail.com"/>
    <s v="E-mail"/>
    <s v="3103701905"/>
    <s v="3 Peticiones"/>
    <x v="3"/>
    <s v="Asuntos Legales y Contratacion"/>
    <s v="Derecho de peticion"/>
    <s v="."/>
    <s v="."/>
    <s v="SE ESTRUCTURA RESPUESTA AL PETICIONARIO INFORMANDO QUE NO ES POSIBLE SUMINISTARLE LOS REGISTROS VIDEOGRÁFICOS DE LA CÁMARA DE SEGURIDAD SOLICITADA, POR CUANTO EN ESAS IMÁGENES POSIBLEMENTE PUEDEN EVIDENCIARSE DATOS SENSIBLES DE OTROS TITULARES DIFERENTES A ÉL, Y EN CUMPLIMIENTO A LAS DISPOSICIONES NORMATIVAS VIGENTES EN MATERIA DE PROTECCIÓN DE DATOS PERSONALES Y POR RECOMENDACIÓN DEL OFICIAL DE PROTECCIÓN DE DATOS PERSONALES NO SE PUEDE ACCEDER A ESA SOLICITUD. DE: MANUEL JIMENEZ &lt;MANUEL@SEGURIDADLEGAL.CO&gt; ENVIADO EL: LUNES, 4 DE SEPTIEMBRE DE 2023 3:06 P. M. PARA: LUZ ADRIANA CABRERA CAMACHO &lt;LCABRERA@CCC.ORG.CO&gt; CC: ANDRÉS FELIPE ANGEL &lt;ANDRES@SEGURIDADLEGAL.CO&gt; ASUNTO: RE: VIDEOS DE SEGURIDAD CÁMARA DE COMERCIO SEDE YUMBO BUENAS TARDES ESTIMADA ADRIANA. CONFORME A LO DISPUESTO EN LOS LITERALES F, G Y H DEL ARTÍCULO 4 DE LA LEY 1581 DE 2012, Y LO ESTABLECIDO EN EL ARTÍCULO 13 DE LA CITADA LEY LA CUAL CITA LAS PERSONAS A QUIENES SE LES PUEDE SUMINISTRAR INFORMACIÓN CONFORME AL RÉ"/>
    <s v="."/>
    <s v="Finalizado"/>
    <s v="LCABRERA"/>
    <d v="2023-09-08T00:00:00"/>
    <d v="2023-09-08T00:00:00"/>
    <s v=" "/>
    <s v="N"/>
    <s v=""/>
    <x v="0"/>
    <s v="Interés general y particular"/>
    <s v="N"/>
    <d v="2023-09-08T00:00:00"/>
    <d v="2023-09-08T00:00:00"/>
    <n v="5"/>
    <n v="15"/>
    <x v="0"/>
    <n v="15"/>
    <s v="cumple"/>
  </r>
  <r>
    <x v="0"/>
    <n v="2023005750"/>
    <x v="165"/>
    <s v="EN COMUNICACION DEL DIA 24082023 CON RESOL. 1152 DEL INSTITUTO DE HIDROLOGÍA METEOROLOGÍA Y ESTUDIOS AMBIENTALES - I D E A M ENVIADO VIA EMAIL A CONTACTO CCC POR MEDIO DE LA CUAL SE DECLARA EL INCUMPLIMIENTO PARCIAL DEL ACUERDO MARCO DE PRECIOS PARA EL SUMINISTRO DEL SERVICIO INTEGRAL DE ASEO Y CAFETERÍA NO. CCE-972- AMP-2019 Y DE LAS ÓRDENES DE COMPRA NO. 101422 485 DE 2022, Y NO. 101799 495 DE 2022, SE HACE EFECTIVA LA CLÁUSULA PENAL, Y SE DICTAN OTRAS DISPOSICIONES SOLICITAN: ARTÍCULO NOVENO: DE CONFORMIDAD CON EL ARTÍCULO 31 DE LA LEY 80 DE 1993 (MODIFICADO POR EL ARTÍCULO 218 DEL DECRETO LEY 019 DE 2012) UNA VEZ EJECUTORIADA LA PRESENTE RESOLUCIÓN SE ENVIARÁ COPIA A LA PROCURADURÍA GENERAL DE LA NACIÓN, CÁMARA DE COMERCIO EN DONDE ESTÉ INSCRITO CLEANER S.A., Y A LA AGENCIA NACIONAL DE CONTRATACIÓN PÚBLICA COLOMBIA COMPRA EFICIENTE. ASÍ MISMO, SE PUBLICARÁ EN EL SISTEMA ELECTRÓNICO DE CONTRATACIÓN PÚBLICA ¿ SECOP ¿ TIENDA VIRTUAL DEL ESTADO COLOMBIANO DENTRO DE LOS TRES (3) DÍAS SIGUIENTES, EN VIRTUD DEL ARTÍCULO 2.2.1.1.1.7.1 DEL DECRETO 1082 DE 2015 A CLEANER S.A. NIT 800041433"/>
    <s v="A"/>
    <s v="JCMARIN"/>
    <s v=" "/>
    <s v="Obrero"/>
    <d v="2023-09-01T00:00:00"/>
    <s v="Origino"/>
    <s v="NRESPONS"/>
    <s v="Registros Pub y Redes Emp"/>
    <s v="Back (Registro)"/>
    <s v="Finalizado"/>
    <s v=" "/>
    <s v="Asignado a"/>
    <s v="ECUARTAS"/>
    <s v="Registros Pub y Redes Emp"/>
    <s v="Back (Registro)"/>
    <d v="2023-09-01T00:00:00"/>
    <s v="A"/>
    <s v="PROPONENTES"/>
    <n v="92150"/>
    <m/>
    <m/>
    <m/>
    <m/>
    <m/>
    <m/>
    <s v="Inscrito"/>
    <m/>
    <s v="GILBERTO ANTONIO RAMOS SUÁREZ"/>
    <s v=""/>
    <s v="mtarazona@ideam.gov.co"/>
    <s v="E-mail"/>
    <s v=""/>
    <s v="3 Peticiones"/>
    <x v="0"/>
    <s v="Registros Publicos y Redes Emp"/>
    <s v="Derecho de peticion"/>
    <s v="."/>
    <s v="."/>
    <s v=" 2023-00811 SANTIAGO DE CALI, 7 DE SEPTIEMBRE DE 2023 SEÑOR GILBERTO ANTONIO RAMOS SUAREZ JEFE OFICIA ASESORA JURÍDICA IDEAM INSTITUTO DE HIDROLOGÍA, METEOROLOGÍA Y ESTUDIOS AMBIENTALES MTARAZONA@IDEAM.GOV.CO GARAMOS@IDEAM.GOV.CO BOGOTÁ D.C. CORDIAL SALUDO, MEDIANTE RADICADO 20231300061001 DEL 29 DE AGOSTO DE 2023, RECIBIDO EN ESTA ENTIDAD EL MISMO DÍA, NOS COMUNICA &quot;LAS RESOLUCIONES NO. 1152 DE 24 DE AGOSTO DE 2023 &quot;POR MEDIO DE LA CUAL SE DECLARA EL INCUMPLIMIENTO PARCIAL DEL ACUERDO MARCO DE PRECIOS PARA EL SUMINISTRO DEL SERVICIO INTEGRAL DE ASEO Y CAFETERÍA NO. CCE-972-AMP-2019 Y DE LAS ÓRDENES DE COMPRA NO. 101422 485 DE 2022, Y NO. 101799 495 DE 2022, SE HACE EFECTIVA LA CLÁUSULA PENAL, Y SE DICTAN OTRAS DISPOSICIONES&quot;, Y LA NO. 1153 DE 24 DE AGOSTO DE 2023 &quot;POR MEDIO DEL CUAL SE RESUELVE EL RECURSO DE REPOSICIÓN INTERPUESTO EN CONTRA DE LA RESOLUCIÓN 1152 DEL 24 DE AGOSTO DE 2023 &quot;POR MEDIO DE LA CUAL SE DECLARA EL INCUMPLIMIENTO PARCIAL DEL ACUERDO MARCO DE PRECIO"/>
    <s v="."/>
    <s v="Finalizado"/>
    <s v="ECUARTAS"/>
    <d v="2023-09-07T00:00:00"/>
    <d v="2023-09-07T00:00:00"/>
    <s v="'mtarazona@ideam.gov.co.rpost.biz'; 'garamos@ideam.gov.co.rpost.biz' jueves 07/09/2023 11:03 a. m"/>
    <s v="N"/>
    <s v=""/>
    <x v="0"/>
    <s v=""/>
    <s v="N"/>
    <d v="2023-09-07T00:00:00"/>
    <d v="2023-09-07T00:00:00"/>
    <n v="4"/>
    <n v="15"/>
    <x v="0"/>
    <n v="15"/>
    <s v="cumple"/>
  </r>
  <r>
    <x v="0"/>
    <n v="2023005752"/>
    <x v="165"/>
    <s v="SE SOLICITA PRORROGA DE PLAZO PARA SUBSANAR REQUERIMIENTO DE LA RAD. 20230693148 DE LA ENTIDAD FONDO DE EMPLEADOS CONTRALORIA MUNICIPAL DE CALI INSCRITO 7563-50 NIT 900036069 REQUERIDO POR LA DRA. ANGELA MARQUEZ"/>
    <s v="A"/>
    <s v="JCMARIN"/>
    <s v=" "/>
    <s v="Obrero"/>
    <d v="2023-09-01T00:00:00"/>
    <s v="Origino"/>
    <s v="NRESPONS"/>
    <s v="Registros Pub y Redes Emp"/>
    <s v="Front (Cajas)"/>
    <s v="Finalizado"/>
    <s v=" "/>
    <s v="Asignado a"/>
    <s v="JCMARIN"/>
    <s v="Registros Pub y Redes Emp"/>
    <s v="Calidad_Registro"/>
    <d v="2023-09-01T00:00:00"/>
    <s v="A"/>
    <s v="ESAL"/>
    <n v="7563"/>
    <n v="20230693148"/>
    <m/>
    <m/>
    <m/>
    <m/>
    <m/>
    <s v="Inscrito"/>
    <m/>
    <s v="MIGUEL ALEXANDER VILLOTA DIAZ"/>
    <s v=""/>
    <s v="foemcocali@gmail.com"/>
    <s v="E-mail"/>
    <s v=""/>
    <s v="3 Peticiones"/>
    <x v="6"/>
    <s v="Registros Publicos y Redes Emp"/>
    <s v="Derecho de peticion"/>
    <s v="."/>
    <s v="."/>
    <s v=" LA PRÓRROGA SE HA CREADO SATISFACTORIAMENTE."/>
    <s v="."/>
    <s v="Finalizado"/>
    <s v="JCMARIN"/>
    <d v="2023-09-01T00:00:00"/>
    <d v="2023-09-01T00:00:00"/>
    <s v=" "/>
    <s v="N"/>
    <s v=""/>
    <x v="0"/>
    <s v="Interés general y particular"/>
    <s v="N"/>
    <d v="2023-09-01T00:00:00"/>
    <d v="2023-09-01T00:00:00"/>
    <n v="0"/>
    <n v="15"/>
    <x v="0"/>
    <n v="15"/>
    <s v="cumple"/>
  </r>
  <r>
    <x v="0"/>
    <n v="2023005755"/>
    <x v="165"/>
    <s v="EN COMUNICACION DEL DIA 01092023 CON OFICIO NUNC 760016000199202319590 FGN FISCALIA 50 LOCAL E UCG CALI ENVIADO VIA EMAIL A CONTACTO CCC SOLICITAN A QUIEN CORRESPONDA SE SIRVA A EXPEDIR A ESTE DESPACHO FISCAL EL CERTIFICADO DE REPRESENTACIÓN LEGAL DE COMERCIALIZADORA SUPERIOR CBA EMPRESA UNIPERSONAL CON NIT NÚMERO 900107749 . EN EL EVENTO DE NO ESTAR REGISTRADA, INFORMARLO. LO ANTERIOR PARA SER GLOSADO A LA CARPETA BAJO EL RADICADO DE LA REFERENCIA."/>
    <s v="A"/>
    <s v="JCMARIN"/>
    <s v=" "/>
    <s v="Obrero"/>
    <d v="2023-09-01T00:00:00"/>
    <s v="Origino"/>
    <s v="NRESPONS"/>
    <s v="Registros Pub y Redes Emp"/>
    <s v="Back (Registro)"/>
    <s v="Finalizado"/>
    <s v=" "/>
    <s v="Asignado a"/>
    <s v="ECUARTAS"/>
    <s v="Registros Pub y Redes Emp"/>
    <s v="Back (Registro)"/>
    <d v="2023-09-01T00:00:00"/>
    <s v="A"/>
    <s v="MERCANTIL"/>
    <n v="694566"/>
    <m/>
    <m/>
    <m/>
    <m/>
    <m/>
    <m/>
    <s v="Inscrito"/>
    <m/>
    <s v="LUZ KARIME MARTINEZ CORRAL"/>
    <s v="3989980EXT22819"/>
    <s v="luzk.martinez@fiscalia.gov.co"/>
    <s v="E-mail"/>
    <s v=""/>
    <s v="3 Peticiones"/>
    <x v="0"/>
    <s v="Registros Publicos y Redes Emp"/>
    <s v="Derecho de peticion"/>
    <s v="."/>
    <s v="."/>
    <s v="2023 - 00237 SANTIAGO DE CALI, 7 DE SEPTIEMBRE DE 2023 SEÑORES FISCALIA GENERAL DE LA NACION ATENCIÓN: LUZ KARIME MARTINEZ CORRAL FISCAL 50 LOCAL E LUZK.MARTINEZ@FISCALIA.GOV.CO LA CIUDAD CORDIAL SALUDO DAMOS RESPUESTA A SU OFICIO NUNC 760016000199202319590 DEL 1 DE SEPTIEMBRE DE 2023, RECIBIDO EN ESTA ENTIDAD EL MISMO DÍA, EN EL CUAL SOLICITA: &quot;EXPEDIR A ESTE DESPACHO FISCAL EL CERTIFICADO DE REPRESENTACIÓN LEGAL DE COMERCIALIZADORA SUPERIOR CBA EMPRESA UNIPERSONAL CON NIT N ?MERO 90010774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
    <s v="."/>
    <s v="Finalizado"/>
    <s v="ECUARTAS"/>
    <d v="2023-09-07T00:00:00"/>
    <d v="2023-09-07T00:00:00"/>
    <s v="'luzk.martinez@fiscalia.gov.co.rpost.biz' jueves 07/09/2023 10:59 a. m."/>
    <s v="N"/>
    <s v=""/>
    <x v="0"/>
    <s v=""/>
    <s v="N"/>
    <d v="2023-09-07T00:00:00"/>
    <d v="2023-09-07T00:00:00"/>
    <n v="4"/>
    <n v="15"/>
    <x v="0"/>
    <n v="15"/>
    <s v="cumple"/>
  </r>
  <r>
    <x v="0"/>
    <n v="2023005756"/>
    <x v="165"/>
    <s v="LA SEÑORA TERESA DE JESUS HENAO SOLICITA QUE SE LE CERTIFIQUE LOS SIGUIENTES MENORES NO FIGUREN REGISTRADOS EN CAMARA DE COMERCIO ANGELO MARTIN TROMPETA VALENCIA IDENTIFICADO CON NUIP 1.059.847.367 MARLON SANTIAGO TROMPETA VALENCIA IDENTIFICADO CON NUIP 1.062.016.509 POR FAVOR ENVIAR AL CORREO."/>
    <s v="A"/>
    <s v="PGUARGUA"/>
    <s v=" "/>
    <s v="Principal"/>
    <d v="2023-09-01T00:00:00"/>
    <s v="Origino"/>
    <s v="NRESPONS"/>
    <s v="Registros Pub y Redes Emp"/>
    <s v="Back (Registro)"/>
    <s v="Finalizado"/>
    <s v=" "/>
    <s v="Asignado a"/>
    <s v="CMARTINE"/>
    <s v="Registros Pub y Redes Emp"/>
    <s v="Juridica"/>
    <d v="2023-09-01T00:00:00"/>
    <s v="A"/>
    <s v="MERCANTIL"/>
    <m/>
    <m/>
    <m/>
    <m/>
    <m/>
    <m/>
    <m/>
    <s v="Sin Identificación"/>
    <n v="22103382"/>
    <s v="TERESA DE JESUS HENAO"/>
    <s v=""/>
    <s v="teresitahenao@gmail.com"/>
    <s v="Presencial Verbal"/>
    <s v="3116198386"/>
    <s v="3 Peticiones"/>
    <x v="0"/>
    <s v="Registros Publicos y Redes Emp"/>
    <s v="Derecho de peticion"/>
    <s v="."/>
    <s v="."/>
    <s v="CONTESTADO CON CARTA 2023-00922 DEL 1 DE SEPTIEMBRE DE 2023, ASÍ: &quot;MEDIANTE PETICIÓN DEL 1 SEPTIEMBRE DE 2023, SOLICITA A ESTA CÁMARA DE COMERCIO CERTIFICADO DE NO FIGURA DE LOS MENORES DE EDAD ANGELO MARTÍN TROMPETA VALENCIA, IDENTIFICADO CON NUIP 1.059.847.367 Y MARLON SANTIAGO TROMPETA VALENCIA, IDENTIFICADO CON NUIP 1.062.016.50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
    <s v="."/>
    <s v="Finalizado"/>
    <s v="CMARTINE"/>
    <d v="2023-09-01T00:00:00"/>
    <d v="2023-09-01T00:00:00"/>
    <s v=" "/>
    <s v="N"/>
    <s v=""/>
    <x v="0"/>
    <s v="Interés general y particular"/>
    <s v="N"/>
    <d v="2023-09-01T00:00:00"/>
    <d v="2023-09-01T00:00:00"/>
    <n v="0"/>
    <n v="15"/>
    <x v="0"/>
    <n v="15"/>
    <s v="cumple"/>
  </r>
  <r>
    <x v="0"/>
    <n v="2023005759"/>
    <x v="165"/>
    <s v="EN COMUNICACION DEL DIA 28082023 CON EMAIL ENVIADO A LA CC HUILA Y REMITIDO A LA CC CALI EL DIA 01092023 CON RAD. 20230779494 POR TRASLADO POR COMPETENCIAS MEDIANTE PETICION EL SR. FERNANDO ROJAS CC 80146351 SOLICITA CERTIFICADO DE REGISTRO DE BIENES COMERCIALES A SU NOMBRE EL CUAL SE REQUIERE PARA DEMOSTRAR INSOLVENCIA ECONOMICA. - NOTA LA CEDUAL APROTADA NO FIGURA CON REGISTROS EN LA CCC"/>
    <s v="A"/>
    <s v="JCMARIN"/>
    <s v=" "/>
    <s v="Obrero"/>
    <d v="2023-09-01T00:00:00"/>
    <s v="Origino"/>
    <s v="NRESPONS"/>
    <s v="Registros Pub y Redes Emp"/>
    <s v="Back (Registro)"/>
    <s v="Finalizado"/>
    <s v=" "/>
    <s v="Asignado a"/>
    <s v="CMARTINE"/>
    <s v="Registros Pub y Redes Emp"/>
    <s v="Juridica"/>
    <d v="2023-09-01T00:00:00"/>
    <s v="A"/>
    <s v=""/>
    <m/>
    <m/>
    <m/>
    <m/>
    <m/>
    <m/>
    <m/>
    <s v="Sin Identificación"/>
    <m/>
    <s v="FERNANDO ROJAS"/>
    <s v=""/>
    <s v=""/>
    <s v="E-mail"/>
    <s v=""/>
    <s v="3 Peticiones"/>
    <x v="0"/>
    <s v="Registros Publicos y Redes Emp"/>
    <s v="Derecho de peticion"/>
    <s v="."/>
    <s v="."/>
    <s v="CONTESTADO CON CARTA 2023-00920 DEL 1 DE SEPTIEMBRE DE 2023, ASÍ: &quot;MEDIANTE ESCRITO RECIBIDO EN LA CÁMARA DE COMERCIO DE NEIVA Y REMITIDO A ESTA ENTIDAD EL 31 DE AGOSTO DE 2023, SOLICITÓ &quot;LOS CERTIFICADOS DE REGISTRO DE BIENES COMERCIALES A NOMBRE DE FERNANDO ROJAS, IDENTIFICADO CON NÚMERO DE CÉDULA 80146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
    <s v="."/>
    <s v="Finalizado"/>
    <s v="CMARTINE"/>
    <d v="2023-09-01T00:00:00"/>
    <d v="2023-09-01T00:00:00"/>
    <s v=" "/>
    <s v="N"/>
    <s v=""/>
    <x v="0"/>
    <s v="Interés general y particular"/>
    <s v="N"/>
    <d v="2023-09-01T00:00:00"/>
    <d v="2023-09-01T00:00:00"/>
    <n v="0"/>
    <n v="15"/>
    <x v="0"/>
    <n v="15"/>
    <s v="cumple"/>
  </r>
  <r>
    <x v="0"/>
    <n v="2023005765"/>
    <x v="165"/>
    <s v="LA CONTRALORIA MUNICIPAL DE YUMBO SOLICITA A LA CAMARA DE COMERCIO INFORMACION SOBRE LOS BIENES MUEBLES E INMUEBLES QUE SE ENCUENTREN REGISTRADOS EN ESTA ENTIDAD DE LOS SEÑORES URIEL URBANO URBANO C.C 94.430.764, ANA RUTH ACHICANOY LOPEZ C.C 31.469.781 Y JAIME YESID MANOSALVA CASADIEGO C.C 88.135.829. LA INFORMACION SEA REMITIDA A LA DIRECCION CALLE 6A # 4 - 47 B/BELALCAZAR EDIFICIO YUMBO CENTRO EMPRESARIAL 4TO PISO TELEFONO 6955696- 6955697 EMAIL RESPONSABILIDADFISCAL@CONTRALORIAYUMBO-VALLE.GOV.CO, AL CONTESTAR FAVOR CITAR EL NUMERO DEL PROCESO Y NUMERO DE RADICACION INTERNA. LA ANTERIOR INFORMACION SE REQUIERE EN EL TERMINO DE 5 DIAS, CONTADOS A PARTIR DEL RECIBO DE LA PRESENTE."/>
    <s v="A"/>
    <s v="JEVELASQ"/>
    <s v=" "/>
    <s v="Yumbo"/>
    <d v="2023-09-01T00:00:00"/>
    <s v="Origino"/>
    <s v="NRESPONS"/>
    <s v="Registros Pub y Redes Emp"/>
    <s v="Back (Registro)"/>
    <s v="Finalizado"/>
    <s v=" "/>
    <s v="Asignado a"/>
    <s v="ECUARTAS"/>
    <s v="Registros Pub y Redes Emp"/>
    <s v="Back (Registro)"/>
    <d v="2023-09-01T00:00:00"/>
    <s v="A"/>
    <s v=""/>
    <m/>
    <m/>
    <m/>
    <m/>
    <m/>
    <m/>
    <m/>
    <s v="Sin Identificación"/>
    <m/>
    <s v="CONTRALORIA MUNICIPAL DE YUMBO"/>
    <s v="6955696"/>
    <s v="responsabilidadfiscal@contraloriayumbo-valle.gov.c"/>
    <s v="Presencial con Carta"/>
    <s v=""/>
    <s v="3 Peticiones"/>
    <x v="0"/>
    <s v="Registros Publicos y Redes Emp"/>
    <s v="Derecho de peticion"/>
    <s v="."/>
    <s v="."/>
    <s v="2023-00584 SANTIAGO DE CALI, 7 DE SEPTIEMBRE DE 2023 SEÑORES CONTRALORIA MUNICIPAL DE YUMBO ATENCIÓN: RUBY MAYERLY CASTRO RAMIREZ PROFESIONAL UNIVERSITARIO RESPONSABILIDADFISCAL@CONTRALORIAYUMBO-VALLE.GOV.CO YUMBO CORDIAL SALUDO, DAMOS RESPUESTA AL OFICIO 140-03 RADICADO 20230830-100-0011731 DE AGOSTO DE 2023 RECIBIDO ESTA ENTIDAD EL 1 DE SEPTIEMBRE, EN EL QUE SOLICITA: &quot;INFORMACIÓN SOBRE LOS BIENES MUEBLES E INMUEBLES QUE SE ENCUENTRE REGISTRADOS EN ESA ENTIDAD A NOMBRE DE LOS SEÑORES URIEL URBANO URBANO IDENTIFICADO CON LA CÉDULA DE CIUDADANÍA NO 94.430.764 EXPEDIDA EN CALI Y ANA RUTH ACHICANOY LOPEZ IDENTIFICADA CON LA CÉDULA DE CIUDADANÍA NO 31.469.781 EXPEDIDA EN YUMBO, JAIME VESID MANOSALVA CASADIEGO IDENTIFICADO CON CEDULA DE CIUDADANÍA NO 88135.829 EXPEDIDA EN OCAÑA NORTE DE SANTANDER.&quot; AL RESPECTO, LE INFORMAMOS QUE LAS CÁMARAS DE COMERCIO DEBEN CEÑIRSE A LO ESTRICTAMENTE CONSAGRADO EN EL ORDENAMIENTO JURÍDICO Y, POR LO TANTO, SOLO PUEDEN HACER LO QUE LA LEY LAS FA"/>
    <s v="."/>
    <s v="Finalizado"/>
    <s v="ECUARTAS"/>
    <d v="2023-09-14T00:00:00"/>
    <d v="2023-09-14T00:00:00"/>
    <s v="responsabilidadfiscal@contraloriayumbo-valle.gov.co.rpost.biz jueves 07/09/2023 3:39 p. m"/>
    <s v="N"/>
    <s v=""/>
    <x v="0"/>
    <s v=""/>
    <s v="N"/>
    <d v="2023-09-14T00:00:00"/>
    <d v="2023-09-14T00:00:00"/>
    <n v="9"/>
    <n v="15"/>
    <x v="0"/>
    <n v="15"/>
    <s v="cumple"/>
  </r>
  <r>
    <x v="0"/>
    <n v="2023005769"/>
    <x v="165"/>
    <s v="EN COMUNICACION DEL DIA 01092023 CON EMAIL ENVIADO A CONTACTO CCC MEDIANTE PETICION LE SR. LIBARDO ENRIQUE AKIYAMA LOZANO IDENTIFICADO CON CC NO. 79935081 QUIEN ACTÚA COMO REPRESENTANTE LEGAL DE LA SOCIEDAD GO2UDON SAS, CON NIT 901.228.893-9, A TRAVÉS DEL PRESENTE ESCRITO SOLICITA SE ACTUALICE EL CERTIFICADO DE EXISTENCIA Y REPRESENTACIÓN LEGAL, A NOMBRE DE GO2UDON SAS, CON NIT 901.228.893-9, EN EL PUNTO DE REPRESENTANTES LEGALES, Y LO CORRIJAN CON MI NUEVO NOMBRE LIBARDO ENRIQUE AKIYAMA LOZANO C.C. 79.935.081. PARA TAL MOTIVO ADJUNTO, IMAGEN ESCANEADA CON MI NUEVO DOCUMENTO DE IDENTIDAD."/>
    <s v="A"/>
    <s v="JCMARIN"/>
    <s v=" "/>
    <s v="Obrero"/>
    <d v="2023-09-01T00:00:00"/>
    <s v="Origino"/>
    <s v="NRESPONS"/>
    <s v="Registros Pub y Redes Emp"/>
    <s v="Empresario"/>
    <s v="Finalizado"/>
    <s v=" "/>
    <s v="Asignado a"/>
    <s v="SORTIZ"/>
    <s v="Registros Pub y Redes Emp"/>
    <s v="Back Correcciones Registro"/>
    <d v="2023-09-01T00:00:00"/>
    <s v="A"/>
    <s v="MERCANTIL"/>
    <n v="1033431"/>
    <m/>
    <m/>
    <m/>
    <m/>
    <m/>
    <m/>
    <s v="Inscrito"/>
    <m/>
    <s v="LIBARDO ENRIQUE AKIYAMA LOZANO"/>
    <s v=""/>
    <s v="ronaldfint@hotmail.com"/>
    <s v="E-mail"/>
    <s v="3003018983"/>
    <s v="2 Del tramite del documento"/>
    <x v="22"/>
    <s v="Registros Publicos y Redes Emp"/>
    <s v="Inscripción"/>
    <s v="."/>
    <s v="."/>
    <s v="AL INSCRITO 1033431-16 SE ACTUALIZO EL NOMBRE DEL REPRESENTANTE LEGAL DE LIBARDO ENRIQUE AKIYAMA LOZANO C.C. 79.935.081 SE ENVIO RESPUESTA AL CORREO ELECTRONICO RONALDFINT@HOTMAIL.COM; RONALDFINT@HOTMAIL.COM.RPOST.BIZ EL DÍA SÁBADO 09/09/2023 5:16 P. M"/>
    <s v="."/>
    <s v="Finalizado"/>
    <s v="SORTIZ"/>
    <d v="2023-09-09T00:00:00"/>
    <d v="2023-09-09T00:00:00"/>
    <s v=" "/>
    <s v="N"/>
    <s v=""/>
    <x v="0"/>
    <s v="."/>
    <s v="N"/>
    <d v="2023-09-09T00:00:00"/>
    <d v="2023-09-09T00:00:00"/>
    <n v="5"/>
    <n v="15"/>
    <x v="0"/>
    <n v="15"/>
    <s v="cumple"/>
  </r>
  <r>
    <x v="0"/>
    <n v="2023005770"/>
    <x v="165"/>
    <s v="EN COMUNICACION DEL DIA 22082023 CON RAD 20235860023861 OT 10247 NUNC 110016000096202310052 DE LA FGN FISCALIA 19 SECCIONAL DECLA BOGOTA DC ENVIADO VIA EMAIL A LA CC BOGOTA Y REMITIDO A L CC CALI EL DIA 01092023 CON RAD. 20230779147 POR TRASLADO POR COMPETENCIAS SOLICITAN VERIFICAR EN LOS SISTEMAS DE INFORMACIÛN BASES DE DATOS DE LA C·MARA DE COMERCIO A NIVEL NACIONAL, CON EL OBJETO DEAPORTAR LA INFORMACIÛN DE LOS REGISTROS O INSCRIPCIONES QUE FIGUREN A NOMBRE DE LOS SIGUIENTES CIUDADANOS, EN CASO POSITIVO APORTAR LOS CERTIFICADOS DE EXISTENCIA Y REPRESENTACION LEGAL DE: - NELSON JIMENEZ LOPEZ CC 71982036 - MARCELINO CUADRADO ROJAS 98617719 - ORLANDO JAVIER MARSIGLIA GONZALEZ 9104779 - ELIZABETH RAMOS ARGUMEDO 1027999472 Y DANIEL MORALES DURANGO 1040367887"/>
    <s v="A"/>
    <s v="JCMARIN"/>
    <s v=" "/>
    <s v="Obrero"/>
    <d v="2023-09-01T00:00:00"/>
    <s v="Origino"/>
    <s v="NRESPONS"/>
    <s v="Registros Pub y Redes Emp"/>
    <s v="Back (Registro)"/>
    <s v="Finalizado"/>
    <s v=" "/>
    <s v="Asignado a"/>
    <s v="ECUARTAS"/>
    <s v="Registros Pub y Redes Emp"/>
    <s v="Back (Registro)"/>
    <d v="2023-09-01T00:00:00"/>
    <s v="A"/>
    <s v=""/>
    <m/>
    <m/>
    <m/>
    <m/>
    <m/>
    <m/>
    <m/>
    <s v="Sin Identificación"/>
    <m/>
    <s v="PEDRO ESTEBAN BOJACA RAMOS"/>
    <s v="5702000EXT1398"/>
    <s v="pedro.bojaca@fiscalia.gov.co"/>
    <s v="E-mail"/>
    <s v="318-5321753"/>
    <s v="3 Peticiones"/>
    <x v="0"/>
    <s v="Registros Publicos y Redes Emp"/>
    <s v="Derecho de peticion"/>
    <s v="."/>
    <s v="."/>
    <s v="2023-00284 SANTIAGO DE CALI, 6 DE SEPTIEMBRE DE 2023 SEÑORES FISCALIA GENERAL DE LA NACIÓN ATENCIÓN: PEDRO ESTEBAN BOJACÁ RAMOS PROFESIONAL INVESTIGADOR I PEDRO.BOJACA@FISCALIA.GOV.CO BOGOTÁ D.C. CORDIAL SALUDO, DAMOS RESPUESTA A SU RADICADO NO. 20235860023861 OT 10247 NUNC 110016000096202310052 DEL 22 DE AGOSTO DE 2023, RECIBIDO EN LA CÁMARA DE COMERCIO DE BOGOTÁ, REMITIDO A ESTA ENTIDAD EL 31 DE AGOSTO, SOLICITÓ: &quot;APORTAR LA INFORMACIÓN DE LOS REGISTROS O INSCRIPCIONES QUE FIGUREN A NOMBRE DE LOS SIGUIENTES CIUDADANOS, EN CASO POSITIVO APORTAR LOS CERTIFICADOS DE EXISTENCIA Y REPRESENTACIÓN LEG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3-09-06T00:00:00"/>
    <d v="2023-09-06T00:00:00"/>
    <s v="pedro.bojaca@fiscalia.gov.co.rpost.biz miércoles 06/09/2023 10:01 a. m"/>
    <s v="N"/>
    <s v=""/>
    <x v="0"/>
    <s v=""/>
    <s v="N"/>
    <d v="2023-09-06T00:00:00"/>
    <d v="2023-09-06T00:00:00"/>
    <n v="3"/>
    <n v="15"/>
    <x v="0"/>
    <n v="15"/>
    <s v="cumple"/>
  </r>
  <r>
    <x v="0"/>
    <n v="2023005771"/>
    <x v="165"/>
    <s v="EN COMUNICACION DEL DIA 28082023 CON EMAIL ENVIADO A LA CC BOGOTA Y REMITIDO A LA CC CALI EL DIA 01092023 CON RAD. NO. 20230782067 POR TRASLADO POR COMPETENCIAS MEDIANTE DERECHO DE PETICION LA SEÑORA MARIA HASBLADY SABBAGH ALDANA CC 51940414 SOLICITA: - 1. EL REGISTRO MERCANTIL - ESALES - RUP ACTAS DE SOCIOS ORDINARIAS Y EXTRAORDINARIAS QUE REPOSEN EN LAS BASES DE DATOS, REGISTRO DE ESTABLECIMIENTO DE COMERCIO AGENCIAS U OTROS Y FORMULARIOS O EXPEDIENTES QUE REPOSEN EN LAS BASES DE DATOS A TITULARIDAD DE LA SOCIEDAD CRUZ MAGNETICA GRAN PODER LTDA EN LIQUIDACION MATRICULA 00082868 NIT 60051226"/>
    <s v="A"/>
    <s v="JCMARIN"/>
    <s v=" "/>
    <s v="Obrero"/>
    <d v="2023-09-01T00:00:00"/>
    <s v="Origino"/>
    <s v="NRESPONS"/>
    <s v="Registros Pub y Redes Emp"/>
    <s v="Back (Registro)"/>
    <s v="Finalizado"/>
    <s v=" "/>
    <s v="Asignado a"/>
    <s v="ECUARTAS"/>
    <s v="Registros Pub y Redes Emp"/>
    <s v="Back (Registro)"/>
    <d v="2023-09-01T00:00:00"/>
    <s v="A"/>
    <s v=""/>
    <m/>
    <m/>
    <m/>
    <m/>
    <m/>
    <m/>
    <m/>
    <s v="Sin Identificación"/>
    <m/>
    <s v="MARIA HASBLADY SABBAGH ALDANA"/>
    <s v=""/>
    <s v="mara.sabbagh.notificaciones@gmail.com"/>
    <s v="E-mail"/>
    <s v=""/>
    <s v="3 Peticiones"/>
    <x v="0"/>
    <s v="Registros Publicos y Redes Emp"/>
    <s v="Derecho de peticion"/>
    <s v="."/>
    <s v="."/>
    <s v="2023-00781 SANTIAGO DE CALI, 7 DE SEPTIEMBRE DE 2023 SEÑORA MARA HASBLADY SABBAGH ALDANA MARA.SABBAGH.NOTIFICACIONES@GMAIL.COM BOGOTÁ D.C., CORDIAL SALUDO, MEDIANTE ESCRITO SIN FECHA, RECIBIDO EN LA CÁMARA DE COMERCIO DE BOGOTÁ Y REMITIDO A ESTA ENTIDAD EL 1 DE SEPTIEMBRE DE 2023, SOLICITÓ: &quot;SE SIRVA REMITIR COPIA FÍSICA O DIGITAL CON DESTINO AL PROCESO ARBITRAL DE SIMULACIÓN QUE CURSA EN EL TRIBUNAL DE ARBITRAMENTO DEL CENTRO DE ARBITRAJE Y CONCILIACIÓN DE LA CÁMARA DE COMERCIO DE CARTAGENA PROMOVIDO POR CONSTANTINO SÁNCHEZ GARCIA EN CONTRA DE CONSTANTINO JUAN SÁNCHEZ CALLEJÓN, COPIA FÍSICA O DIGITAL D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3-09-07T00:00:00"/>
    <d v="2023-09-07T00:00:00"/>
    <s v="mara.sabbagh.notificaciones@gmail.com.rpost.biz jueves 07/09/2023 2:28 p. m."/>
    <s v="N"/>
    <s v=""/>
    <x v="0"/>
    <s v=""/>
    <s v="N"/>
    <d v="2023-09-07T00:00:00"/>
    <d v="2023-09-07T00:00:00"/>
    <n v="4"/>
    <n v="15"/>
    <x v="0"/>
    <n v="15"/>
    <s v="cumple"/>
  </r>
  <r>
    <x v="0"/>
    <n v="2023005786"/>
    <x v="166"/>
    <s v="EN COMUNICACION EL DIA 23082023 CON OFICIO NO. 2023-01-671192 SUPERINTENDENCIA DE SOCIEDADES ENVIADO VIA EMAIL A CONTACTO CCC SOLICITAN CERTIFICADO HISTORICO DE MEDIDAS CAUTELARES DE LA SOCIEDAD A C T CONTADORES LTDA EN LIQUIDACION CON NIT 800089949 - 9 CON EL FIN DE TENER SOPORTE DE LA TERMINACION DEL PROCESO DE EXTINCION DE DOMINIO. NOTA: LA SOCIEDAD A C T CONTADORES LTDA EN LIQUIDACION CON NIT 800089949 - 9 FIGURA ACTIVA EN CALI CON MAT # 259768-3"/>
    <s v="A"/>
    <s v="JCOIME"/>
    <s v=" "/>
    <s v="Principal"/>
    <d v="2023-09-04T00:00:00"/>
    <s v="Origino"/>
    <s v="NRESPONS"/>
    <s v="Registros Pub y Redes Emp"/>
    <s v="Back (Registro)"/>
    <s v="Finalizado"/>
    <s v=" "/>
    <s v="Asignado a"/>
    <s v="ECUARTAS"/>
    <s v="Registros Pub y Redes Emp"/>
    <s v="Back (Registro)"/>
    <d v="2023-09-04T00:00:00"/>
    <s v="A"/>
    <s v="MERCANTIL"/>
    <n v="259768"/>
    <m/>
    <m/>
    <m/>
    <m/>
    <m/>
    <m/>
    <s v="Inscrito"/>
    <m/>
    <s v="SILVIA MARIA BARANDICA ARRIETA"/>
    <s v="6012201000"/>
    <s v="webmaster@supersociedades.gov.co"/>
    <s v="E-mail"/>
    <s v=""/>
    <s v="3 Peticiones"/>
    <x v="0"/>
    <s v="Registros Publicos y Redes Emp"/>
    <s v="Derecho de peticion"/>
    <s v="."/>
    <s v="."/>
    <s v="2023-00939 SANTIAGO DE CALI, 14 DE SEPTIEMBRE DE 2023 SEÑORES SUPERINTENDENCIA DE SOCIEDADES ATENCIÓN: SILVIA MARIA BARANDICA ARRIETA COORDINADORA GRUPO DE SUPERVISIÓN ESPECIAL WEBMASTER@SUPERSOCIEDADES.GOV.CO BOGOTÁ D.C. CORDIAL SALUDO, DAMOS RESPUESTA A SU OFICIO NO. 306-176562 RADICADO NO. 2023-01-671192 DEL 23 DE AGOSTO DE 2023, RECIBIDO EN ESTA ENTIDAD EL 28 DE AGOSTO, SOLICITÓ: &quot;LA EXPEDICIÓN DEL CERTIFICADO HISTÓRICO DE MEDIDAS CAUTELARES DE LA SOCIEDAD A C T CONTADORES LTDA, EN LIQUIDACIÓN CON NIT 800089949, CON EL FIN DE TENER EL SOPORTE DE LA TERMINACIÓN DEL PROCESO DE EXTINCIÓN DE DOMIN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s v="."/>
    <s v="Finalizado"/>
    <s v="ECUARTAS"/>
    <d v="2023-09-07T00:00:00"/>
    <d v="2023-09-14T00:00:00"/>
    <s v="webmaster@supersociedades.gov.co.rpost.biz jueves 14/09/2023 3:51 p. m"/>
    <s v="N"/>
    <s v=""/>
    <x v="0"/>
    <s v=""/>
    <s v="N"/>
    <d v="2023-09-14T00:00:00"/>
    <d v="2023-09-14T00:00:00"/>
    <n v="8"/>
    <n v="15"/>
    <x v="0"/>
    <n v="15"/>
    <s v="cumple"/>
  </r>
  <r>
    <x v="0"/>
    <n v="2023005789"/>
    <x v="166"/>
    <s v="EN COMUNICACION DEL DIA 04092023 CON OFICIO OPJ 9362077 NUNC 110016000000202202228 FGN FISCALIA 43 DECC BOGOTA DC ENVIADO VIA EMAIL A CONTACTO CCC SOLICITAN COLABORACIÓN EN EL SENTIDO DE EMITIR A ESTA DEPENDENCIA COPIA DEL ACTO DE CONSTITUCIÓN DE LA EMPRESA ORTHOX SERVICIOS ODONTOLOGICOS S.A.S. CON NIT 900135419. - NOTA LA SOCIEDAD ORTHOX SERVICIOS MEDICOS SAS NIT 900135419 - 7 ACTIVA EN CALI MAT # 705266"/>
    <s v="A"/>
    <s v="JCMARIN"/>
    <s v=" "/>
    <s v="Obrero"/>
    <d v="2023-09-04T00:00:00"/>
    <s v="Origino"/>
    <s v="NRESPONS"/>
    <s v="Registros Pub y Redes Emp"/>
    <s v="Back (Registro)"/>
    <s v="Finalizado"/>
    <s v=" "/>
    <s v="Asignado a"/>
    <s v="ECUARTAS"/>
    <s v="Registros Pub y Redes Emp"/>
    <s v="Back (Registro)"/>
    <d v="2023-09-04T00:00:00"/>
    <s v="A"/>
    <s v="MERCANTIL"/>
    <n v="705266"/>
    <m/>
    <m/>
    <m/>
    <m/>
    <m/>
    <m/>
    <s v="Inscrito"/>
    <m/>
    <s v="STELLA TOVAR ROCHA"/>
    <s v="4088000EXT3544"/>
    <s v=""/>
    <s v="E-mail"/>
    <s v="3506010466"/>
    <s v="3 Peticiones"/>
    <x v="0"/>
    <s v="Registros Publicos y Redes Emp"/>
    <s v="Derecho de peticion"/>
    <s v="."/>
    <s v="."/>
    <s v="2023 - 00237 SANTIAGO DE CALI, 7 DE SEPTIEMBRE DE 2023 SEÑORES FISCALIA GENERAL DE LA NACION ATENCIÓN: STELLA TOVAR ROCHA INGENIERA INDUSTRIAL STELLA.TOVAR@FISCALIA.GOV.CO BOGOTÁ D.C. CORDIAL SALUDO DAMOS RESPUESTA A SU OFICIO NUNC 110016000000202202228. O.P.J.9362077DEL 4 DE SEPTIEMBRE DE 2023, RECIBIDO EN ESTA ENTIDAD EL MISMO DÍA, EN EL CUAL SOLICITA: &quot;SOLICITO SU COLABORACIÓN EN EL SENTIDO DE EMITIR A ESTA DEPENDENCIA COPIA DEL ACTO DE CONSTITUCIÓN DE LA EMPRESA ORTHOX SERVICIOS ODONTOLOGICOS S.A.S. CON NIT 90013541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9-07T00:00:00"/>
    <d v="2023-09-07T00:00:00"/>
    <s v="'stella.tovar@fiscalia.gov.co.rpost.biz' jueves 07/09/2023 3:52 p. m"/>
    <s v="N"/>
    <s v=""/>
    <x v="0"/>
    <s v=""/>
    <s v="N"/>
    <d v="2023-09-07T00:00:00"/>
    <d v="2023-09-07T00:00:00"/>
    <n v="3"/>
    <n v="15"/>
    <x v="0"/>
    <n v="15"/>
    <s v="cumple"/>
  </r>
  <r>
    <x v="0"/>
    <n v="2023005795"/>
    <x v="166"/>
    <s v="EN COMUNICACION DEL DIA 01092023 CON OFICIO 0939 DEL OFICIO 0939 JUZGADO 1 PENAL DEL CIRCUITO FUNCION CONOCIMIENTO DE PASTO ENVIADO VIA EMAIL A CONTACTO CCC SOLICITAN EXPEDIR Y REMITIR DENTRO DEL TÉRMINO DE DOS (2) DÍAS SIGUIENTES AL RECIBO DE LA PRESENTE COMUNICACIÓN, EL CERTIFICADO DE EXISTENCIA Y REPRESENTACIÓN DE LA NUEVA EPS. LA SOCIEDAD NUEVA EMPRESA PROMOTORA DE SALUD S.A. NUEVA EPS S.A. NIT 900156264 - 2_x0009_FIGURA ACTIVA EN BOGOTA CON MAT # 1708546 ANTE LA CCC POSEE UNA SUCURSAL CON MAT # 753746-2"/>
    <s v="A"/>
    <s v="JCMARIN"/>
    <s v=" "/>
    <s v="Obrero"/>
    <d v="2023-09-04T00:00:00"/>
    <s v="Origino"/>
    <s v="NRESPONS"/>
    <s v="Registros Pub y Redes Emp"/>
    <s v="Back (Registro)"/>
    <s v="Finalizado"/>
    <s v=" "/>
    <s v="Asignado a"/>
    <s v="ECUARTAS"/>
    <s v="Registros Pub y Redes Emp"/>
    <s v="Back (Registro)"/>
    <d v="2023-09-04T00:00:00"/>
    <s v="A"/>
    <s v="MERCANTIL"/>
    <n v="753746"/>
    <m/>
    <m/>
    <m/>
    <m/>
    <m/>
    <m/>
    <s v="Inscrito"/>
    <m/>
    <s v="JOSÉ FERNANDO ROSALES"/>
    <s v=""/>
    <s v="j01pcacpasto@cendoj.ramajudicial.gov.co"/>
    <s v="E-mail"/>
    <s v=""/>
    <s v="3 Peticiones"/>
    <x v="0"/>
    <s v="Registros Publicos y Redes Emp"/>
    <s v="Derecho de peticion"/>
    <s v="."/>
    <s v="."/>
    <s v="2023 - 00433 SANTIAGO DE CALI, 5 DE SEPTIEMBRE DE 2023 SEÑORES JUZGADO PRIMERO PENAL DEL CIRCUITO PARA ADOLESCENTES CON FUNCIÓN DE CONOCIMIENTO ATENCIÓN: JOSÉ FERNANDO ROSALES SECRETARIO J01PCACPASTO@CENDOJ.RAMAJUDICIAL.GOV.CO SAN JUAN DE PASO CORDIAL SALUDO DAMOS RESPUESTA AL OFICIO NO. 0939 INCIDENTE DESACATO NO. 520013118001202100050-00 DEL 1 DE SEPTIEMBRE DE 2023, RECIBIDO EN ESTA ENTIDAD EL 4 DE SEPTIEMBRE, EN EL QUE SOLICITA &quot;EL CERTIFICADO DE EXISTENCIA Y REPRESENTACIÓN DE LA NUEVA EP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
    <s v="."/>
    <s v="Finalizado"/>
    <s v="ECUARTAS"/>
    <d v="2023-09-05T00:00:00"/>
    <d v="2023-09-05T00:00:00"/>
    <s v="j01pcacpasto@cendoj.ramajudicial.gov.co.rpost.biz martes 05/09/2023 8:01 a. m"/>
    <s v="N"/>
    <s v=""/>
    <x v="0"/>
    <s v=""/>
    <s v="N"/>
    <d v="2023-09-05T00:00:00"/>
    <d v="2023-09-05T00:00:00"/>
    <n v="1"/>
    <n v="15"/>
    <x v="0"/>
    <n v="15"/>
    <s v="cumple"/>
  </r>
  <r>
    <x v="0"/>
    <n v="2023005799"/>
    <x v="166"/>
    <s v="EN COMUNICACIOIN DEL DIA 04092023 CON EMAIL ENVIADO A CONTACTO CCC MEDIANTE PETICION LA SRA. CLAUDIA PATRICIA HERNANDEZ CC 4268549+2 REP. LEGAL DE LA SOCIEDAD TRANSPORTADORA LA ESTRELLA SAS NIT 811002985-0 SOLICITA SEA ACTUALIZADA LA RAZON SOCIAL DE LA SOCIEDAD EN LA RESEÑA DE CALI YA QEU AL COMPAÑIA HIZO UNA TRANSFORMACION DE S. A. A S.A.S. AQPORTA EL CERTIFICADO DE DEDELLIN"/>
    <s v="A"/>
    <s v="JCMARIN"/>
    <s v=" "/>
    <s v="Obrero"/>
    <d v="2023-09-04T00:00:00"/>
    <s v="Origino"/>
    <s v="NRESPONS"/>
    <s v="Registros Pub y Redes Emp"/>
    <s v="Empresario"/>
    <s v="Finalizado"/>
    <s v=" "/>
    <s v="Asignado a"/>
    <s v="SORTIZ"/>
    <s v="Registros Pub y Redes Emp"/>
    <s v="Back Correcciones Registro"/>
    <d v="2023-09-04T00:00:00"/>
    <s v="A"/>
    <s v="MERCANTIL"/>
    <n v="1033824"/>
    <m/>
    <m/>
    <m/>
    <m/>
    <m/>
    <m/>
    <s v="NumConsecutivo"/>
    <m/>
    <s v="CLAUDIA PATRICIA HERNANDEZ"/>
    <s v=""/>
    <s v="contabilidad@transestrella.com"/>
    <s v="E-mail"/>
    <s v=""/>
    <s v="2 Del tramite del documento"/>
    <x v="9"/>
    <s v="Registros Publicos y Redes Emp"/>
    <s v="Inscripción"/>
    <s v="."/>
    <s v="."/>
    <s v="A LA RESEÑA 1033824 SE MODIFICA EL NOMBRE A TRANSPORTADORA ESTRELLA S.A.S. SE ENVIA CORREO ELECTRONICO CONTABILIDAD@TRANSESTRELLA.COM; CONTABILIDAD@TRANSESTRELLA.COM.RPOST.BIZ; CORFINANCIERA@TRANSESTRELLA.COM; CORFINANCIERA@TRANSESTRELLA.COM.RPOST.BIZ EL DÍA SÁBADO 09/09/2023 5:31 P. M."/>
    <s v="."/>
    <s v="Finalizado"/>
    <s v="SORTIZ"/>
    <d v="2023-09-09T00:00:00"/>
    <d v="2023-09-09T00:00:00"/>
    <s v=" "/>
    <s v="N"/>
    <s v=""/>
    <x v="0"/>
    <s v="."/>
    <s v="N"/>
    <d v="2023-09-09T00:00:00"/>
    <d v="2023-09-09T00:00:00"/>
    <n v="4"/>
    <n v="15"/>
    <x v="0"/>
    <n v="15"/>
    <s v="cumple"/>
  </r>
  <r>
    <x v="0"/>
    <n v="2023005801"/>
    <x v="166"/>
    <s v="LA SRA MARIA DEL PILAR VARGAS CASTRO IDENTIFICADA CON CEDULA 66.855.649 DE CALI,SOLICITA UN CERTIFICADO DE NO FIGURA, SE VERIFICA POR RUES, SIRP Y LA PERSONA NO APARECE REGISTRADA,LA USUARIA EXPRESA VENIR PERSONALMENTE POR EL CERTIFICADO. "/>
    <s v="A"/>
    <s v="YECERON"/>
    <s v=" "/>
    <s v="Principal"/>
    <d v="2023-09-04T00:00:00"/>
    <s v="Origino"/>
    <s v="NRESPONS"/>
    <s v="Registros Pub y Redes Emp"/>
    <s v="Back (Registro)"/>
    <s v="Finalizado"/>
    <s v=" "/>
    <s v="Asignado a"/>
    <s v="CMARTINE"/>
    <s v="Registros Pub y Redes Emp"/>
    <s v="Juridica"/>
    <d v="2023-09-04T00:00:00"/>
    <s v="A"/>
    <s v=""/>
    <m/>
    <m/>
    <m/>
    <m/>
    <m/>
    <m/>
    <m/>
    <s v="Sin Identificación"/>
    <n v="66855649"/>
    <s v="MARIA DEL PILAR VARGAS CASTRO"/>
    <s v=""/>
    <s v="mariadelpilarvargas@gmail.com"/>
    <s v="Presencial Verbal"/>
    <s v="3158132860"/>
    <s v="3 Peticiones"/>
    <x v="0"/>
    <s v="Registros Publicos y Redes Emp"/>
    <s v="Derecho de peticion"/>
    <s v="."/>
    <s v="."/>
    <s v="CONTESTADO CON CARTA 2023-00940 DEL 7 DE SEPTIEMBRE DE 2023, ASÍ: &quot;MEDIANTE PETICIÓN DEL 4 DE SEPTIEMBRE DE 2023, SOLICITÓ A ESTA CÁMARA DE COMERCIO UN CERTIFICADO DE NO FIGURA A NOMBRE DE MARÍA DEL PILAR VARGAS CASTRO, IDENTIFICADO CON LA CÉDULA DE CIUDADANÍA NO. 6685564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MARÍA DEL PILAR VAR"/>
    <s v="."/>
    <s v="Finalizado"/>
    <s v="CMARTINE"/>
    <d v="2023-09-07T00:00:00"/>
    <d v="2023-09-07T00:00:00"/>
    <s v=" "/>
    <s v="N"/>
    <s v=""/>
    <x v="0"/>
    <s v="Interés general y particular"/>
    <s v="N"/>
    <d v="2023-09-07T00:00:00"/>
    <d v="2023-09-07T00:00:00"/>
    <n v="3"/>
    <n v="15"/>
    <x v="0"/>
    <n v="15"/>
    <s v="cumple"/>
  </r>
  <r>
    <x v="0"/>
    <n v="2023005809"/>
    <x v="166"/>
    <s v="BUENAS TARDES LA PRESENTE ES PORQUE LA SEÑORA MERCEDES LILIANA LOPEZ CON CC59662250 TIENE UN CONTRATO POR UN ANILLO POR EL VALOR DE 600.000 DEL DÍA 9 DE JULIO, EL DÍA 10 DE AGOSTO SE ACERCO LA SEÑORA A PAGAR EL MES Y A REALIZAR UN ABONO PERO LE INDICARON QUE DEBÍA PAGAR OTRO MES POR HABERSE PASADO UN DÍA, CUANDO SE REALIZÓ EL CONTRATO LE DIJERON QUE TENÍA COMO 3 DÍAS MÁS DE PLAZO Y NO LE COBRABAN OTRO MES, EL ASESOR JONATHAN NO QUISO DAR EL APELLIDO FUE MUY GROSERO Y ADEMÁS NO ENTIENDO PORQUE DAN UNA INFORMACIÓN Y DESPUÉS NO CUMPLEN CON LO INDICADO, POR FAVOR ENSEÑAR A LA GENTE QUE ATIENDE QUE DEBEN TENER MÁS RESPETO CON LOS CLIENTES Y SOLICITO QUE SE ACEPTE EL ABONO SIN TENER QUE PAGAR OTRO MES PORQUE ESA ERA LA INFORMACIÓN QUE HABÍAN BRINDADO, GRACIAS POR SU ATENCIÓN. "/>
    <s v="A"/>
    <s v="ARIVAS"/>
    <s v=" "/>
    <s v="Principal"/>
    <d v="2023-09-04T00:00:00"/>
    <s v="Origino"/>
    <s v="LROJAS"/>
    <s v="Secretaria General"/>
    <s v="Asuntos Legales y Contratacion"/>
    <s v="Finalizado"/>
    <s v=" "/>
    <s v="Asignado a"/>
    <s v="ARIVAS"/>
    <s v="Asuntos Legales y Contratacion"/>
    <s v="Asuntos Legales y Contratacion"/>
    <d v="2023-09-04T00:00:00"/>
    <s v="A"/>
    <s v=""/>
    <m/>
    <m/>
    <m/>
    <m/>
    <m/>
    <m/>
    <m/>
    <s v="Sin Identificación"/>
    <m/>
    <s v="ALEXA RODRIGUEZ"/>
    <s v=""/>
    <s v="alexarodriguez815@gmail.com"/>
    <s v="E-mail"/>
    <s v=""/>
    <s v="3 Peticiones"/>
    <x v="3"/>
    <s v="Asuntos Legales y Contratacion"/>
    <s v="Derecho de peticion"/>
    <s v="."/>
    <s v="."/>
    <s v="SE ADJUNTA TRAZABILIDAD DE ENVIO AL PETICIONARIO. SE REALIZA TRALADO DE PETICIÓN A LA SIC POR ASUNTOS RELACIONADOS CON DERECHOS DEL CONSUMIDOR. DE: ASUNTOS LEGALES CÁMARA DE COMERCIO DE CALI &lt;ASUNTOSLEGALES@CCC.ORG.CO&gt; ENVIADO: MARTES, 5 DE SEPTIEMBRE DE 2023 12:46 PARA: ALEXARODRIGUEZ815@GMAIL.COM &lt;ALEXARODRIGUEZ815@GMAIL.COM&gt; CC: ANA LUCIA RIVAS RICO &lt;ARIVAS@CCC.ORG.CO&gt; ASUNTO: RESPUESTA DERECHO DE PETICIÓN - ALEXA RODRIGUEZ"/>
    <s v="."/>
    <s v="Finalizado"/>
    <s v="ARIVAS"/>
    <d v="2023-09-05T00:00:00"/>
    <d v="2023-09-05T00:00:00"/>
    <s v=" "/>
    <s v="N"/>
    <s v=""/>
    <x v="0"/>
    <s v="Interés general y particular"/>
    <s v="N"/>
    <d v="2023-09-05T00:00:00"/>
    <d v="2023-09-05T00:00:00"/>
    <n v="1"/>
    <n v="15"/>
    <x v="0"/>
    <n v="15"/>
    <s v="cumple"/>
  </r>
  <r>
    <x v="0"/>
    <n v="2023005816"/>
    <x v="166"/>
    <s v="EL SEÑOR HUGO FABIAN BASANTE CAICEDO C.C.1085246279 PRESENTA DERECHO DE PETICIÓN POR SER ACCIONISTA DE LA SOCIEDAD CENTRO DE DIAGNOSTICO AUTOMOTOR AUTOLISTO DEL VALLE S.A.S. NIT 900281812 MAT 764012 SOLICITA 1. DE ACUERDO A LA TRAZABILIDAD DE REGISTROS QUE PERSONA OSTENTO LA REPRESENTACION DE LA SOCIEDA CENTRO DE DIAGNOSTICO AUTOMOTOR AUTOLISTO DEL VALLE S.A.S. ENTRE EL 21 DE MARZO DEL AÑO 2023 Y EL 7 DE AGOSTO DEL AÑO 2023. 2. DE MANERA ESPECIFICA QUIEN ERA EL REPRESENTANTE LEGAL DE LA SOCIEDAD CENTRO DE DIAGNOSTICO AUTOMOTOR AUTOLISTO DEL VALLE S.A.S. EL DIA 25 DE JULIO DEL AÑO 2023. 3. EL NOMBRAMIENTO DEL SEÑOR ELVER JHOAN MELO PENAGOS COMO REPRESENTANTE LEGAL DE LA SOCIEDAD A PARTIR DE QUE FECHA SURTE EFECTOS ANTE TERCEROS. 4. PORQUE RAZON EN EL CERTIFICADO DE EXISTENCIA Y REPRESENTACION DE LA SOCIEDAD APARECE EL NOMBRAMIENTO DE LA SEÑORITA YERALDINE LISSETH ANDRADE BENAVIDES C.C.108528027 COMO GERENTE SUPLENTE DE LA SOCIEDAD? ACASO CON RELACION A ESTE NOMBRAMIENTO LA DECISIÓN DE LA AUTORIDAD COMPETENTE NO PRODUJO NINGUN EFECTO EN EL REGISTRO MERCANTIL. 5. SOLICITA COPIA INFORMAL DEL ACTA 01-2023, ESTE ÚLTIMO PUNTO YA SE LE VENDIÓ EN CAJAS."/>
    <s v="A"/>
    <s v="LMUNOZ"/>
    <s v=" "/>
    <s v="Unicentro web"/>
    <d v="2023-09-04T00:00:00"/>
    <s v="Origino"/>
    <s v="NRESPONS"/>
    <s v="Registros Pub y Redes Emp"/>
    <s v="Front (Cajas)"/>
    <s v="Finalizado"/>
    <s v=" "/>
    <s v="Asignado a"/>
    <s v="CBOTERO"/>
    <s v="Registros Pub y Redes Emp"/>
    <s v="Juridica"/>
    <d v="2023-09-04T00:00:00"/>
    <s v="A"/>
    <s v="MERCANTIL"/>
    <n v="764012"/>
    <m/>
    <m/>
    <m/>
    <m/>
    <m/>
    <m/>
    <s v="Inscrito"/>
    <n v="1085246279"/>
    <s v="HUGO FABIAN BASANTE CAICEDO"/>
    <s v=""/>
    <s v="hugoold09@hotmail.com"/>
    <s v="Presencial con Carta"/>
    <s v="3003946593"/>
    <s v="3 Peticiones"/>
    <x v="1"/>
    <s v="Registros Publicos y Redes Emp"/>
    <s v="Derecho de peticion"/>
    <s v="."/>
    <s v="."/>
    <s v=" SANTIAGO DE CALI, 14 DE SEPTIEMBRE DE 2023 SEÑOR HUGO FABIÁN BASANTE CAICEDO LA CIUDAD CORDIAL SALUDO, DAMOS RESPUESTA A SU ESCRITO RECIBIDO EN ESTA ENTIDAD EL 4 DE SEPTIEMBRE DE 2023, MEDIANTE EL CUAL SOLICITA: &quot;1. DE ACUERDO A LA TRAZABILIDAD DE REGISTROS QUE PERSONA OSTENTÓ LA REPRESENTACIÓN DE LA SOCIEDAD CENTRO DE DIAGNOSTICO AUTOMOTOR AUTOLISTO DEL VALLE SAS ENTRE EL 21 DE MARZO DEL AÑO 2023 Y EL 7 DE AGOSTO DEL AÑO 2023. 2. DE MANERA ESPECÍFICA QUIEN ERA EL REPRESENTANTE LEGAL DE LA SOCIEDAD CENTRO DE DIAGNOSTICO AUTOMOTOR AUTOLISTO DEL VALLE SAS EL DÍA 25 DE JULIO DEL AÑO 2023. 3. ¿EL NOMBRAMIENTO DEL SEÑOR ELVER JHOAN MELO PENAGOS COMO REPRESENTANTE LEGAL DE LA SOCIEDAD A PARTIR DE QUÉ FECHA SURTE EFECTOS ANTE TERCEROS. 4. ¿PORQUE RAZÓN EN EL CERTIFICADO DE EXISTENCIA Y REPRESENTACIÓN DE LA SOCIEDAD APARECE EL NOMBRAMIENTO DE LA SEÑORITA YERALDINE LISSETH ANDRADE BENAVIDES CON CEDULA DE CIUDADANÍA NÚMERO 1.085.280.027 COMO GERENTE SUPLENTE DE LA SOCIEDAD? ¿ACASO CON REL"/>
    <s v="."/>
    <s v="Finalizado"/>
    <s v="CBOTERO"/>
    <d v="2023-09-14T00:00:00"/>
    <d v="2023-09-14T00:00:00"/>
    <s v=" "/>
    <s v="N"/>
    <s v=""/>
    <x v="0"/>
    <s v="Interés general y particular"/>
    <s v="N"/>
    <d v="2023-09-14T00:00:00"/>
    <d v="2023-09-14T00:00:00"/>
    <n v="8"/>
    <n v="15"/>
    <x v="0"/>
    <n v="15"/>
    <s v="cumple"/>
  </r>
  <r>
    <x v="0"/>
    <n v="2023005817"/>
    <x v="167"/>
    <s v="EN COMUNICACION DEL DIA 04092023 CON RAD 20235200298431 DE COLJUEGOS BOGOTA DC ENVIADO VIA EMAIL A CONTACTO CCC SOLICITAN INFORMAR A ESE DESPACHO EL NOMBRE COMPLETO IDENTIDAD Y DIRECCION DE CONTACTO DE QUIEN OSTENTA LA CALIDAD DE PROPIETARIO DEL ESTABLECIMIENTO DE COMERCIO UBICADO EN LA DIAGONAL 72 C - CASA 17 DE LA CIUDAD DE CALI PARA LA FECHA DE OPERACION DE JUEGOS DE SUERTE Y AZAR EN LA MODALIDAD DE LOCALIZADOS EL DIA 16 DE SEPT. DE 2021"/>
    <s v="A"/>
    <s v="JCMARIN"/>
    <s v=" "/>
    <s v="Obrero"/>
    <d v="2023-09-05T00:00:00"/>
    <s v="Origino"/>
    <s v="NRESPONS"/>
    <s v="Registros Pub y Redes Emp"/>
    <s v="Back (Registro)"/>
    <s v="Finalizado"/>
    <s v=" "/>
    <s v="Asignado a"/>
    <s v="ECUARTAS"/>
    <s v="Registros Pub y Redes Emp"/>
    <s v="Back (Registro)"/>
    <d v="2023-09-05T00:00:00"/>
    <s v="A"/>
    <s v=""/>
    <m/>
    <m/>
    <m/>
    <m/>
    <m/>
    <m/>
    <m/>
    <s v="Sin Identificación"/>
    <m/>
    <s v="PIEDAD MAYERLY CAMACHO SANCHEZ"/>
    <s v="74203698"/>
    <s v="contactenos@coljuegos.gov.co"/>
    <s v="E-mail"/>
    <s v=""/>
    <s v="3 Peticiones"/>
    <x v="0"/>
    <s v="Registros Publicos y Redes Emp"/>
    <s v="Derecho de peticion"/>
    <s v="."/>
    <s v="."/>
    <s v="2023-00939 SANTIAGO DE CALI, 8 DE SEPTIEMBRE DE 2023 SEÑORES COLJUEGOS ATENCIÓN: PIEDAD MAYERLY CAMACHO SANCHÉZ GERENTE CONTROL A LAS OPERACIONES ILEGALES CONTACTENOS@COLJUEGOS.GOV.CO BOGOTÁ D.C. CORDIAL SALUDO, DAMOS RESPUESTA A SU RADICADO NO. 20235200298431 DEL 30 DE AGOSTO DE 2023, RECIBIDO EN ESTA ENTIDAD EL 4 DE SEPTIEMBRE, SOLICITÓ: &quot;INFORMAR A ESTE DESPACHO EL NOMBRE COMPLETO, IDENTIDAD Y DIRECCIÓN DE CONTACTO DE QUIEN OSTENTA LA CALIDAD DE PROPIETARIO DEL ESTABLECIMIENTO DE COMERCIO UBICADO EN LA DIAGONAL 72C- CASA 17 DE LA CIUDAD DE CALI - VALLE DEL CAUCA, PARA LA FECHA DE LA OPERACIÓN DE JUEGOS SUERTE Y AZAR EN LA MODALIDAD DE LOCALIZADOS, EL DÍA 16 DE SEPTIEMBRE DE 202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
    <s v="."/>
    <s v="Finalizado"/>
    <s v="ECUARTAS"/>
    <d v="2023-09-08T00:00:00"/>
    <d v="2023-09-08T00:00:00"/>
    <s v="contactenos@coljuegos.gov.co.rpost.biz viernes 08/09/2023 8:04 a. m"/>
    <s v="N"/>
    <s v=""/>
    <x v="0"/>
    <s v=""/>
    <s v="N"/>
    <d v="2023-09-08T00:00:00"/>
    <d v="2023-09-08T00:00:00"/>
    <n v="3"/>
    <n v="15"/>
    <x v="0"/>
    <n v="15"/>
    <s v="cumple"/>
  </r>
  <r>
    <x v="0"/>
    <n v="2023005820"/>
    <x v="167"/>
    <s v="SEÑORES EPS, ARL O AFP CORDIAL SALUDO CONSIDERANDO: QUE EL CÓDIGO SUSTANTIVO DEL TRABAJO, EN SUS ARTÍCULOS 227, 236 Y 237, CONSAGRA EL DERECHO AL RECONOCIMIENTO Y PAGO DE UN AUXILIO POR INCAPACIDAD COMPROBADA PARA DESEMPEÑAR LAS LABORES, OCASIONADA POR ENFERMEDAD NO PROFESIONAL Y EL DERECHO DE TODOS LOS TRABAJADORES AL GOCE DE UNA LICENCIA. QUE EL AFILIADO COTIZANTE DEL RÉGIMEN CONTRIBUTIVO DEL SISTEMA GENERAL DE SEGURIDAD SOCIAL EN SALUD, ASÍ COMO EL AFILIADO AL RÉGIMEN ESPECIAL O DE EXCEPCIÓN QUE TENGA UNA RELACIÓN LABORAL O INGRESOS ADICIONALES SOBRE LOS CUALES COTICE AL SGSSS, TIENEN DERECHO AL AUXILIO MONETARIO DERIVADO DE LA INCAPACIDAD POR ENFERMEDAD GENERAL DE ORIGEN COMÚN Y AL PAGO DE LA LICENCIA DE MATERNIDAD, TAL COMO SE CONSAGRA EN LOS ARTÍCULOS 206 Y 207 DE LA LEY 100 DE 1993. Y SEGÚN DECRETO 1427 DE 2022, NUESTRA COMPAÑÍA HA GENERADO CUENTA DE COBROS POR CONCEPTO DE PRESTACIONES ECONÓMICAS TALES COMO INCAPACIDADES DE ENFERMEDAD GENERAL, ENFERMEDAD PROFESIONAL, LICENCIA DE PATERNIDAD O LICENCIA DE MATERNIDAD, SEGÚN APLIQUE EL CASO, PARA QUE ESTAS QUEDEN PAGAS EN LOS TIEMPOS LEY CORRESPONDIENTE Â¿¿TRANSCURRIDOS OCHO (8) DÍAS HÁBILES SIN QUE LA EPS O ENTIDAD ADAPTADA HAYA VALIDADO O SOMETIDO A EVALUACIÓN MÉDICA AL COTIZANTE, ESTARÁ OBLIGADA A RECONOCER Y LIQUIDAR LA INCAPACIDAD DENTRO DE LOS QUINCE (15) DÍAS HÁBILES SIGUIENTES A LA PRESENTACIÓN DEL CERTIFICADO DE INCAPACIDAD EXPEDIDO POR EL MEDICO U ODONTÓLOGO NO ADSCRITO A SU RED, Y A PAGARLA DENTRO DE LOS CINCO (5) DÍAS SIGUIENTES, SIEMPRE Y CUANDO EL AFILIADO CUMPLA CON LAS CONDICIONES DEL ARTÍCULO 2.2.3.3.1 DEL PRESENTE DECRETOÂ¿¿. ESTE ES UN CORREO ELECTRÓNICO AUTOMÁTICO, SI TIENE ALGUNA DUDA POR FAVOR COMUNÍQUESE AL CORREO TALENTOHUMANO@DROPOPULAR.NET.CO ATENTAMENTE JUAN RAMIRO ARANGO ARANGO REPRESENTANTE LEGAL DROPOPULAR SAS 890.922.113-1"/>
    <s v="A"/>
    <s v="LROJAS"/>
    <s v=" "/>
    <s v="Unicentro web"/>
    <d v="2023-09-05T00:00:00"/>
    <s v="Origino"/>
    <s v="NRESPONS"/>
    <s v="Secretaria General"/>
    <s v="Asuntos Legales y Contratacion"/>
    <s v="Finalizado"/>
    <s v=" "/>
    <s v="Asignado a"/>
    <s v="NMELO"/>
    <s v="Asuntos Legales y Contratacion"/>
    <s v="Asuntos Legales y Contratacion"/>
    <d v="2023-09-05T00:00:00"/>
    <s v="A"/>
    <s v=""/>
    <m/>
    <m/>
    <m/>
    <m/>
    <m/>
    <m/>
    <m/>
    <s v="Sin Identificación"/>
    <n v="890922113"/>
    <s v="JUAN RAMIRO ARANGO ARANGO"/>
    <s v=""/>
    <s v="liquidaciones@dropopular.com"/>
    <s v="E-mail"/>
    <s v=""/>
    <s v="3 Peticiones"/>
    <x v="3"/>
    <s v="Asuntos Legales y Contratacion"/>
    <s v="Derecho de peticion"/>
    <s v="."/>
    <s v="."/>
    <s v="SE TRAMITA RESPUESTA EN SENTIDO QUE NO SOMOS COMPETENTES PARA DAR RESPUESTA A SU SOLICITUD, SE REALIZA TRASLADO A EMSSANAR, SE DEJA TRAZABILIDAD DEL ENVIO DE RESPUESTA Y DEL TRASLZADO. - DE: ASUNTOS LEGALES CÁMARA DE COMERCIO DE CALI &lt;ASUNTOSLEGALES@CCC.ORG.CO&gt; ENVIADO EL: LUNES, 18 DE SEPTIEMBRE DE 2023 11:51 A. M. PARA: FUNDAEMSSANAR@GMAIL.COM CC: NATALIA MELO RODRIGUEZ &lt;NMELO@CCC.ORG.CO&gt; ASUNTO: TRASLADO EMSSANAR RESPUESTA DERECHO DE PETICIÓN NO. 2023005820 - JUAN RAMIRO ARANGO - DE: ASUNTOS LEGALES CÁMARA DE COMERCIO DE CALI &lt;ASUNTOSLEGALES@CCC.ORG.CO&gt; ENVIADO EL: LUNES, 18 DE SEPTIEMBRE DE 2023 11:54 A. M. PARA: LIQUIDACIONES@DROPOPULAR.COM; TALENTOHUMANO@DROPOPULAR.NET.CO CC: NATALIA MELO RODRIGUEZ &lt;NMELO@CCC.ORG.CO&gt; ASUNTO: RESPUESTA DERECHO DE PETICIÓN NO. 2023005820 - JUAN RAMIRO ARANGO ARANGO "/>
    <s v="."/>
    <s v="Finalizado"/>
    <s v="NMELO"/>
    <d v="2023-09-18T00:00:00"/>
    <d v="2023-09-18T00:00:00"/>
    <s v=" "/>
    <s v="N"/>
    <s v=""/>
    <x v="0"/>
    <s v="Interés general y particular"/>
    <s v="N"/>
    <d v="2023-09-18T00:00:00"/>
    <d v="2023-09-18T00:00:00"/>
    <n v="9"/>
    <n v="15"/>
    <x v="0"/>
    <n v="15"/>
    <s v="cumple"/>
  </r>
  <r>
    <x v="0"/>
    <n v="2023005821"/>
    <x v="167"/>
    <s v="EL SEÑOR DIEGO FERNANDO FERNANDEZ ALVAREZ IDENTIFICADO CON CEDULA DE CIUDADANIA N° 16.738.175 SOLICITA UN CERTIFICADO DE NO FIGURA."/>
    <s v="A"/>
    <s v="LCOBO"/>
    <s v=" "/>
    <s v="Principal"/>
    <d v="2023-09-05T00:00:00"/>
    <s v="Origino"/>
    <s v="NRESPONS"/>
    <s v="Registros Pub y Redes Emp"/>
    <s v="Back (Registro)"/>
    <s v="Finalizado"/>
    <s v=" "/>
    <s v="Asignado a"/>
    <s v="CMARTINE"/>
    <s v="Registros Pub y Redes Emp"/>
    <s v="Juridica"/>
    <d v="2023-09-05T00:00:00"/>
    <s v="A"/>
    <s v=""/>
    <m/>
    <m/>
    <m/>
    <m/>
    <m/>
    <m/>
    <m/>
    <s v="Sin Identificación"/>
    <n v="31923018"/>
    <s v="SONIA LILIANA OROZCO JIMENEZ"/>
    <s v=""/>
    <s v="sonialorozco@hotmail.com"/>
    <s v="Presencial Verbal"/>
    <s v="3152722406"/>
    <s v="3 Peticiones"/>
    <x v="0"/>
    <s v="Registros Publicos y Redes Emp"/>
    <s v="Derecho de peticion"/>
    <s v="."/>
    <s v="."/>
    <s v="CONTESTADO CON CARTA 2023-00941 DEL 7 DE SEPTIEMBRE DE 2023, ASÍ: &quot;MEDIANTE PETICIÓN DEL 5 DE SEPTIEMBRE DE 2023, SOLICITÓ A ESTA CÁMARA DE COMERCIO UN CERTIFICADO DE NO FIGURA A NOMBRE DE DIEGO FERNANDO FERNÁNDEZ ÁLVAREZ, IDENTIFICADO CON LA CÉDULA DE CIUDADANÍA NO. 167381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DIEGO FERNANDO F"/>
    <s v="."/>
    <s v="Finalizado"/>
    <s v="CMARTINE"/>
    <d v="2023-09-07T00:00:00"/>
    <d v="2023-09-07T00:00:00"/>
    <s v=" "/>
    <s v="N"/>
    <s v=""/>
    <x v="0"/>
    <s v="Interés general y particular"/>
    <s v="N"/>
    <d v="2023-09-07T00:00:00"/>
    <d v="2023-09-07T00:00:00"/>
    <n v="2"/>
    <n v="15"/>
    <x v="0"/>
    <n v="15"/>
    <s v="cumple"/>
  </r>
  <r>
    <x v="0"/>
    <n v="2023005825"/>
    <x v="167"/>
    <s v="OBTENER CERT DE EXISTENCIA Y REP LEGAL EL ESTABLECIMIENTO COMERCIAL JC CONOCIDO COMO&quot; LAS PISCINAS&quot; (DAMAS DE COMPAÑIA) CERT DE EXISTENCIA Y REP LEGAL DE ESTABLECIMIENTO &quot;LICORES LA 13&quot;"/>
    <s v="A"/>
    <s v="FAULESTI"/>
    <s v=" "/>
    <s v="Principal"/>
    <d v="2023-09-05T00:00:00"/>
    <s v="Origino"/>
    <s v="NRESPONS"/>
    <s v="Registros Pub y Redes Emp"/>
    <s v="Back (Registro)"/>
    <s v="Finalizado"/>
    <s v=" "/>
    <s v="Asignado a"/>
    <s v="ECUARTAS"/>
    <s v="Registros Pub y Redes Emp"/>
    <s v="Back (Registro)"/>
    <d v="2023-09-05T00:00:00"/>
    <s v="A"/>
    <s v="MERCANTIL"/>
    <m/>
    <m/>
    <m/>
    <m/>
    <m/>
    <m/>
    <m/>
    <s v="Sin Identificación"/>
    <n v="1112466388"/>
    <s v="JHONATAN VILLEGAS"/>
    <s v=""/>
    <s v="jhonatan.villegas@policia.gov.co"/>
    <s v="Presencial con Carta"/>
    <s v="3504117579"/>
    <s v="3 Peticiones"/>
    <x v="0"/>
    <s v="Registros Publicos y Redes Emp"/>
    <s v="Derecho de peticion"/>
    <s v="."/>
    <s v="."/>
    <s v="2023-00929 SANTIAGO DE CALI, 7 DE SEPTIEMBRE DE 2023 SEÑORES MINISTERIO DE DEFENSA NACIONAL POLICIA NACIONAL ATENCIÓN: SUBINTENDENTE JHONATAN VILLEGAS INVESTIGADOR CRIMINAL JHONATAN.VILLEGAS@CORREO.POLICIA.GOV.CO LA CIUDAD CORDIAL SALUDO, DAMOS RESPUESTA A LA ORDEN DE POLICÍA NO. 9520788 DEL 30 DE AGOSTO DE 2023, RECIBIDO EN ESTA ENTIDAD EL 5 DE SEPTIEMBRE, SOLICITÓ: &quot;1. OBTENER EN LA CÁMARA DE COMERCIO DE CALI CERTIFICADO DE EXISTENCIA Y REPRESENTACIÓN LEGAL DEL ESTABLECIMIENTO COMERCIAL DE RAZÓN SOCIAL &quot;JC&quot;, CONOCIDO COMO &quot;LAS PISCINAS&quot; (DAMAS DE COMPAÑÍA), UBICADO EN LA AV. 2 BIS NO. 34N - 55 B/ SAN VICENTE, SE TIENE CONOCIMIENTO QUE EL ADMINISTRADOR DEL LUGAR ES EL SEÑOR LUIS HERNANDO PLAZA MINA, IDENTIFICADO CON C.C. 94.536.222 DE CALI, VALLE TELÉFONO 3136337448 2.CERTIFICADO DE EXISTENCIA Y REPRESENTACIÓN LEGAL DEL ESTABLECIMIENTO COMERCIAL DE RAZÓN SOCIAL &quot;LICORES LA 13&quot; UBICADO EN LA CARRERA 13 NO. 14-44 B/SUCRE, SE TIENE CONOCIMIENTO QUE EL ADMINISTRADOR DEL LUGAR E"/>
    <s v="."/>
    <s v="Finalizado"/>
    <s v="ECUARTAS"/>
    <d v="2023-09-08T00:00:00"/>
    <d v="2023-09-08T00:00:00"/>
    <s v="jhonatan.villegas@correo.policia.gov.co.rpost.biz viernes 08/09/2023 10:04 a. m"/>
    <s v="N"/>
    <s v=""/>
    <x v="0"/>
    <s v=""/>
    <s v="N"/>
    <d v="2023-09-08T00:00:00"/>
    <d v="2023-09-08T00:00:00"/>
    <n v="3"/>
    <n v="15"/>
    <x v="0"/>
    <n v="15"/>
    <s v="cumple"/>
  </r>
  <r>
    <x v="0"/>
    <n v="2023005834"/>
    <x v="167"/>
    <s v="EN COMUNICACIOON DEL DIA 01092023 CON OFICIO 3105 DEL JUZGADO 9 LABORAL DEL CIRCUITO DE CALI ENVIADO VIA EMAIL A CONTACTO CCC SOLICITAN REQUERIRLES, PARA QUE EN EL TÉRMINO DE TRES (03) DÍAS, REMITA A ESTE DESPACHO JUDICIAL, CERTIFICADO ACTUALIZADO DE EXISTENCIA Y REPRESENTACIÓN LEGAL DE LA SOCIEDAD INDUTRIA COLOMBIANA DE LLANTAS S.A., IDENTIFICADA CON NIT. 860002127-6. - NOTA: LA SOCIEDAD INDUSTRIA COLOMBIANA DE LLANTAS S.A ICOLLANTAS S.A._x0009_NIT 860002127 - 6 FIGURA ACTIVA EN BOGOTA POR CAMBIO DE DOMICILIO CON LA MAT # 2628672"/>
    <s v="A"/>
    <s v="JCMARIN"/>
    <s v=" "/>
    <s v="Obrero"/>
    <d v="2023-09-05T00:00:00"/>
    <s v="Origino"/>
    <s v="NRESPONS"/>
    <s v="Registros Pub y Redes Emp"/>
    <s v="Back (Registro)"/>
    <s v="Finalizado"/>
    <s v=" "/>
    <s v="Asignado a"/>
    <s v="ECUARTAS"/>
    <s v="Registros Pub y Redes Emp"/>
    <s v="Back (Registro)"/>
    <d v="2023-09-05T00:00:00"/>
    <s v="A"/>
    <s v=""/>
    <m/>
    <m/>
    <m/>
    <m/>
    <m/>
    <m/>
    <m/>
    <s v="Sin Identificación"/>
    <m/>
    <s v="SERGIO FERNANDO REY MORA"/>
    <s v=""/>
    <s v="J09lccali@cendoj.ramajudicial.gov.co"/>
    <s v="E-mail"/>
    <s v=""/>
    <s v="3 Peticiones"/>
    <x v="0"/>
    <s v="Registros Publicos y Redes Emp"/>
    <s v="Derecho de peticion"/>
    <s v="."/>
    <s v="."/>
    <s v="2023 - 00433 SANTIAGO DE CALI, 8 DE SEPTIEMBRE DE 2023 SEÑORES JUZGADO NOVENO LABORAL DEL CIRCUITO DE CALI ATENCIÓN: SERGIO FERNANDO REY MORA SECRETARIO J09LCCALI@CENDOJ.RAMAJUDICIAL.GOV.CO LA CIUDAD CORDIAL SALUDO DAMOS RESPUESTA AL OFICIO NO. 3105 CON RADICADO 2023-00270 DEL 1 DE SEPTIEMBRE DE 2023, RECIBIDO EN ESTA ENTIDAD EL 5 DE SEPTIEMBRE, EN EL QUE SOLICITA &quot;CERTIFICADO ACTUALIZADO DE EXISTENCIA Y REPRESENTACIÓN LEGAL DE LA SOCIEDAD INDUTRIA COLOMBIANA DE LLANTAS S.A., IDENTIFICADA CON NIT. 860.002.127-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9-08T00:00:00"/>
    <d v="2023-09-08T00:00:00"/>
    <s v="j09lccali@cendoj.ramajudicial.gov.co.rpost.biz viernes 08/09/2023 2:44 p. m"/>
    <s v="N"/>
    <s v=""/>
    <x v="0"/>
    <s v=""/>
    <s v="N"/>
    <d v="2023-09-08T00:00:00"/>
    <d v="2023-09-08T00:00:00"/>
    <n v="3"/>
    <n v="15"/>
    <x v="0"/>
    <n v="15"/>
    <s v="cumple"/>
  </r>
  <r>
    <x v="0"/>
    <n v="2023005843"/>
    <x v="167"/>
    <s v="EN COMUNICACION DEL DIA 04092023 CON EMAIL ENVIADO A CONTACTO CCC MEDIANTE DERECHO DE PETICION EL SR. ARMANDO PALAU ALDANA CC 16269672 REP. LEGAL DE LA FUNDACION BIODIVERSIDAD NIT 800213617 - SE PROCEDA A LA REACTIVACIÓN DE LA FUNDACIÓN BIODIVERSIDAD ANTE EL REGISTRO ESAL, EN CONSECUENCIA, SE LEVANTE LA SANCIÓN DE DISOLUCIÓN Y LIQUIDACIÓN. - ACTUALMENTE LA ENTIDAD SE ENCUENTRA DISUELTA Y EN ESTADO DE LIQUIDACIÓN POR EFECTOS DEL ARTÍCULO 31 DE LA LEY 1727 DE 2014 Y EN VIRTUD DE LAS RESOLUCIONES 50 DE 2018 DE LA CÁMARA DE COMERCIO DE CALI RATIFICADA POR LA 58110 DE 2018 DE LA SUPERINTENDENCIA DE INDUSTRIA Y COMERCIO, TRÁMITE DE DISOLUCIÓN Y ESTADO DE LIQUIDACIÓN QUE FUE INSCRITO CON EL NO. 992 DEL LIBRO I EL 21 DE ABRIL DE 2018 DE CONFORMIDAD CON LA CITADA PIEZA LEGAL. DICHOS ACTOS ADMINISTRATIVOS FUERON IMPUGNADOS POR LA FUNDACIÓN BIODIVERSIDAD, ES DECIR, NO CUENTAN CON NUESTRA AQUIESCENCIA. - PARA ESTOS EFECTOS, SOLICITAMOS EL REGISTRO DEL ACTA NO. 032-2023 DE LA ASAMBLEA EXTRAORDINARIA DE FUNDADORES, EN LAS QUE ADEMÁS SE DESIGNA UN NUEVO REVISOR FISCAL. - TENIENDO EN CUENTA QUE LAS PERSONAS JURÍDICAS EN ESTADO DE LIQUIDACIÓN NO TIENEN QUE RENOVAR SU INSCRIPCIÓN DESDE LA FECHA EN QUE SE INSCRIBIÓ EL DOCUMENTO QUE DA INICIO AL PROCESO DE LIQUIDACIÓN (ARTÍCULO 31 LEY 1429 DE 2010, NUMERAL 1.3.8.4 DEL CAPÍTULO I DE LA CIRCULAR EXTERNA 100-000002 DEL 25 DE ABRIL DE 2022 DE LA SUPERINTENDENCIA DE SOCIEDADES), NO ESTAMOS OBLIGADOS A PAGAR POR LA RENOVACIÓN DE LA INSCRIPCIÓN."/>
    <s v="A"/>
    <s v="JCMARIN"/>
    <s v=" "/>
    <s v="Obrero"/>
    <d v="2023-09-05T00:00:00"/>
    <s v="Origino"/>
    <s v="NRESPONS"/>
    <s v="Registros Pub y Redes Emp"/>
    <s v="Front (Cajas)"/>
    <s v="Finalizado"/>
    <s v=" "/>
    <s v="Asignado a"/>
    <s v="CBOTERO"/>
    <s v="Registros Pub y Redes Emp"/>
    <s v="Juridica"/>
    <d v="2023-09-05T00:00:00"/>
    <s v="A"/>
    <s v="ESAL"/>
    <n v="885"/>
    <m/>
    <m/>
    <m/>
    <m/>
    <m/>
    <m/>
    <s v="Inscrito"/>
    <m/>
    <s v="ARMANDO PALAU ALDANA"/>
    <s v=""/>
    <s v="periodicolaciudad@gmail.com"/>
    <s v="E-mail"/>
    <s v=""/>
    <s v="3 Peticiones"/>
    <x v="4"/>
    <s v="Registros Publicos y Redes Emp"/>
    <s v="Derecho de peticion"/>
    <s v="."/>
    <s v="."/>
    <s v=" SANTIAGO DE CALI, 18 DE SEPTIEMBRE DE 2023 SEÑOR ARMANDO PALAU ALDANA DIRECTOR FUNDACIÓN BIODIVERSIDAD EN LIQUIDACIÓN PERIODICOLACIUDAD@GMAIL.COM CORDIAL SALUDO, DAMOS RESPUESTA A SU ESCRITO DE FECHA 4 DE SEPTIEMBRE DE 2023 RADICADO EN ESTA ENTIDAD EL 5 DE SEPTIEMBRE DEL MISMO AÑO, MEDIANTE EL CUAL SOLICITA &quot;QUE SE PROCEDA A LA REACTIVACIÓN DE LA FUNDACIÓN BIODIVERSIDAD ANTE EL REGISTRO ESAL, EN CONSECUENCIA, SE LEVANTE LA SANCIÓN DE DISOLUCIÓN Y LIQUID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
    <s v="."/>
    <s v="Finalizado"/>
    <s v="CBOTERO"/>
    <d v="2023-09-18T00:00:00"/>
    <d v="2023-09-18T00:00:00"/>
    <s v=" "/>
    <s v="N"/>
    <s v=""/>
    <x v="0"/>
    <s v="Interés general y particular"/>
    <s v="N"/>
    <d v="2023-09-18T00:00:00"/>
    <d v="2023-09-18T00:00:00"/>
    <n v="9"/>
    <n v="15"/>
    <x v="0"/>
    <n v="15"/>
    <s v="cumple"/>
  </r>
  <r>
    <x v="0"/>
    <n v="2023005847"/>
    <x v="168"/>
    <s v="SOLICITO A EFICACIA S.A Y/O PINTUCO S.A, ME REMITA AL ESPECIALISTA DE MEDICINA LABORAL O SEGURIDAD Y SALUD EN EL TRABAJO, TAL COMO LO ORDENA LA DRA. KATHERYN JOHANNA MUÑOZ SILVA, MEDIANTE ORDEN CON CONSECUTIVO 1325867. 2. SOLICITO AMABLEMENTE A EFICACIA S.A Y/O PINTUCO S.A, QUE REALICE LA RESPECTIVA EVALUACIÓN DE RIESGOS LABORALES Y ME REUBIQUE EN UN PUESTO LABORAL, EL CUAL PUEDA EJERCER SIN PERJUDICAR MÁS MI SALUD, NI LA DE MI BEBÉ, QUE NO SIGAN VULNERANDO MIS DERECHOS FUNDAMENTALES. 3. SOLICITO AL MINISTERIO DEL TRABAJO, QUE INICIE UNA INVESTIGACIÓN Y REALICE UNA SUPERVISIÓN DEL PRESENTE CASO, PARA VERIFICAR EL CUMPLIMIENTO DE LAS NORMATIVAS LABORALES"/>
    <s v="A"/>
    <s v="LROJAS"/>
    <s v=" "/>
    <s v="Unicentro web"/>
    <d v="2023-09-06T00:00:00"/>
    <s v="Origino"/>
    <s v="NRESPONS"/>
    <s v="Secretaria General"/>
    <s v="Asuntos Legales y Contratacion"/>
    <s v="Finalizado"/>
    <s v=" "/>
    <s v="Asignado a"/>
    <s v="MANRODRI"/>
    <s v="Asuntos Legales y Contratacion"/>
    <s v="Asuntos Legales y Contratacion"/>
    <d v="2023-09-06T00:00:00"/>
    <s v="A"/>
    <s v=""/>
    <m/>
    <m/>
    <m/>
    <m/>
    <m/>
    <m/>
    <m/>
    <s v="Sin Identificación"/>
    <m/>
    <s v="NATHALIA RODRIGUEZ MORALES"/>
    <s v=""/>
    <s v="nathalia1598m@gmai.com"/>
    <s v="E-mail"/>
    <s v="3123140120"/>
    <s v="3 Peticiones"/>
    <x v="3"/>
    <s v="Asuntos Legales y Contratacion"/>
    <s v="Derecho de peticion"/>
    <s v="."/>
    <s v="."/>
    <s v="SEA LO PRIMERO MANIFEST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TE SENTIDO, LA COMPETENCIA DE LA CÁMARA DE COMERCIO DE CALI SE CIRCUNSCRIBE EXCLUSIVAMENTE A LAS FUNCIONES OTORGADAS POR LA LEY, DENTRO DE LAS CUALES NO SE ENCUENTRA ALGUNA RELACIONADA CON LO QUE SE DESCRIBE EN SU PETICIÓN. EN RAZÓN A L"/>
    <s v="."/>
    <s v="Finalizado"/>
    <s v="MANRODRI"/>
    <d v="2023-09-08T00:00:00"/>
    <d v="2023-09-08T00:00:00"/>
    <s v=" "/>
    <s v="N"/>
    <s v=""/>
    <x v="0"/>
    <s v="Interés general y particular"/>
    <s v="N"/>
    <d v="2023-09-08T00:00:00"/>
    <d v="2023-09-08T00:00:00"/>
    <n v="2"/>
    <n v="15"/>
    <x v="0"/>
    <n v="15"/>
    <s v="cumple"/>
  </r>
  <r>
    <x v="0"/>
    <n v="2023005851"/>
    <x v="168"/>
    <s v="POR MEDIO DEL PRESENTE DOCUMENTO Y CON EL ÁNIMO DE ENCONTRAR UNA SALIDA Y AYUDA POR PARTE DE USTEDES A UN PROBLEMA DE SUPLANTACIÓN DE IDENTIDAD Y FALSEDAD EN DOCUMENTO PÚBLICO; QUE ESTAMOS PRESENTANDO POR PARTE DE PERSONAS INESCRUPULOSAS; QUEREMOS EXPRESAR LA SITUACIÓN QUE ESTAMOS VIVIENDO Y DE LA CUAL TENEMOS CONOCIMIENTO DESDE APROXIMADAMENTE UN AÑO. (JULIO 2022). SOMOS UNA EMPRESA DISTRIBUIDORA Y COMERCIALIZADO DE MATERIALES PARA CONSTRUCCIÓN CON MÁS 25 AÑOS EN EL MERCADO, LEGALMENTE CONSTITUIDA DESDE MAYO 1996, OPÉRANOS FÍSICAMENTE Y EXCLUSIVAMENTE EN LA CIUDAD DE CALI EN LA DIRECCIÓN CRA 70 # 4-15 B/CALDAS CALI-VALLE DEL CAUCA, DURANTE TODOS LOS AÑOS DE OPERACIÓN NUNCA HEMOS TENIDO NINGÚN TIPO DE INCONVENIENTE DE NINGUNA ÍNDOLE CON ALGUNOS DE NUESTROS CLIENTES, NOS HEMOS CARACTERIZADO EN EL GREMIO POR SER UNA EMPRESA RESPONSABLE, HONRADA Y HONESTA. DESDE HACE APROXIMADAMENTE UN AÑO NOS ENTERAMOS POR UNA LLAMADA TELEFÓNICA QUE ¿ALGUIEN ¿ ESTÁ UTILIZANDO FOTOS DE NUESTRAS INSTALACIONES, MERCANCÍA, UBICACIÓN Y NOMBRE PARA ENGAÑAR Y ROBAR A PERSONAS, LANZANDO POR MEDIO DE LAS REDES SOCIALES DESCUENTOS Y VENDIENDO BAJO NUESTRO NOMBRE. ES DECIR ESTÁBAMOS SIENDO SUPLANTADOS. LA PERSONA QUE LLAMO A NUESTRA EMPRESA NOS COMUNICÓ QUE HABÍA COMPRADO POR MEDIO DE LAS REDES EN NUESTRAS EMPRESA Y QUE SE ENCONTRABA A LA ESPERA DE SU PRODUCTO, Y HABÍA EFECTUADO LA CANCELACIÓN DE LA COMPRA POR MEDIO DE TRANSFERENCIA BANCARIA. ESTA SITUACIÓN NOS ALERTÓ E INMEDIATAMENTE INGRESAMOS A LA PÁGINA EN FACEBOOK DONDE NOS INDICABA ESTA PERSONA QUE HABÍA HECHO Y CONTACTADO AL VENDEDOR. NOS ENCONTRAMOS CON LA SORPRESA DE UN PERFIL FALSO CON FOTOS DE NUESTRO ESTABLECIMIENTO (FACHADA, INTERIOR, ZONA DE DESPACHO) OFRECIENDO LA VENTA DE MATERIALES PARA CONSTRUCCIÓN. EL PERFIL FALSO DE FACEBOOK DIRECCIONABA A UN NÚMERO TELEFÓNICO EN WAPP POR EL CUAL SE HACÍA EL CONTACTO DIRECTO ¿CON EL SUPUESTO VENDEDOR¿. ESTA LLAMADA SE REPITIÓ DURANTE EL DÍA Y LA SEMANA, DE VARIAS PERSONAS QUE INDICABAN HABÍAN"/>
    <s v="A"/>
    <s v="LROJAS"/>
    <s v=" "/>
    <s v="Unicentro web"/>
    <d v="2023-09-06T00:00:00"/>
    <s v="Origino"/>
    <s v="NRESPONS"/>
    <s v="Secretaria General"/>
    <s v="Asuntos Legales y Contratacion"/>
    <s v="Finalizado"/>
    <s v=" "/>
    <s v="Asignado a"/>
    <s v="MVELEZ"/>
    <s v="Asuntos Legales y Contratacion"/>
    <s v="Asuntos Legales y Contratacion"/>
    <d v="2023-09-06T00:00:00"/>
    <s v="A"/>
    <s v=""/>
    <m/>
    <m/>
    <m/>
    <m/>
    <m/>
    <m/>
    <m/>
    <s v="Sin Identificación"/>
    <n v="31888495"/>
    <s v="ELVIRA HOME M"/>
    <s v=""/>
    <s v="elvirahome5@hotmail.com"/>
    <s v="E-mail"/>
    <s v="3108356465"/>
    <s v="3 Peticiones"/>
    <x v="3"/>
    <s v="Asuntos Legales y Contratacion"/>
    <s v="Derecho de peticion"/>
    <s v="."/>
    <s v="."/>
    <s v="SE LE INDICA A LA PETICIONARIA QUE LA CCC NO ES COMPETENTE PARA DAR RESPUESTA O SOLUCION A LA PETICION REALIZADA. NO SE DA TRASLADO DE LA MISMA EN TANTO LA PETICIONARIA YA RADICÓ LA DENUNCIA ANTE LA ENTIDAD QUE CONSIDERAMOS COMPETENTE"/>
    <s v="."/>
    <s v="Finalizado"/>
    <s v="MVELEZ"/>
    <d v="2023-09-08T00:00:00"/>
    <d v="2023-09-08T00:00:00"/>
    <s v=" "/>
    <s v="N"/>
    <s v=""/>
    <x v="0"/>
    <s v="Interés general y particular"/>
    <s v="N"/>
    <d v="2023-09-08T00:00:00"/>
    <d v="2023-09-08T00:00:00"/>
    <n v="2"/>
    <n v="15"/>
    <x v="0"/>
    <n v="15"/>
    <s v="cumple"/>
  </r>
  <r>
    <x v="0"/>
    <n v="2023005852"/>
    <x v="168"/>
    <s v="DERECHO DE PETICION COSTUMBRES MERCANTILES"/>
    <s v="A"/>
    <s v="LROJAS"/>
    <s v=" "/>
    <s v="Unicentro web"/>
    <d v="2023-09-06T00:00:00"/>
    <s v="Origino"/>
    <s v="NRESPONS"/>
    <s v="Secretaria General"/>
    <s v="Asuntos Legales y Contratacion"/>
    <s v="Finalizado"/>
    <s v=" "/>
    <s v="Asignado a"/>
    <s v="MANRODRI"/>
    <s v="Asuntos Legales y Contratacion"/>
    <s v="Asuntos Legales y Contratacion"/>
    <d v="2023-09-06T00:00:00"/>
    <s v="A"/>
    <s v=""/>
    <m/>
    <m/>
    <m/>
    <m/>
    <m/>
    <m/>
    <m/>
    <s v="Sin Identificación"/>
    <n v="1113697818"/>
    <s v="LAURA VILLEGAS CARDONA"/>
    <s v=""/>
    <s v="lauravillegascardona8@gmail.com"/>
    <s v="E-mail"/>
    <s v="3125347383"/>
    <s v="3 Peticiones"/>
    <x v="25"/>
    <s v="Asuntos Legales y Contratacion"/>
    <s v="Costumbre Mercantil"/>
    <s v="."/>
    <s v="."/>
    <s v="EN ATENCIÓN A LA PETICIÓN REALIZADA POR USTED EL DÍA 31 DE AGOSTO DE 2023, EN LA CUAL SOLICITA INFORMACIÓN DE LAS COSTUMBRES MERCANTILES REGISTRADAS EN LA CÁMARA DE COMERCIO DE CALI, NOS PERMITIMOS INFORMARLE QUE EN EL SIGUIENTE LINK PODRÁ ENCONTRAR LAS COSTUMBRES QUE HAN SIDO CERTIFICADAS POR ESTA ENTIDAD DESDE EL AÑO 1975 Y HASTA LA FECHA, INDICANDO EL TEMA SOBRE EL CUAL VERSAN, Y LA PRÁCTICA EN CONCRETO: HTTPS://WWW.CCC.ORG.CO/PROGRAMAS-Y-SERVICIOS-EMPRESARIALES/COSTUMBRE-MERCANTIL/DOCUMENTOS-DE-CONSULTA/"/>
    <s v="."/>
    <s v="Finalizado"/>
    <s v="MANRODRI"/>
    <d v="2023-09-08T00:00:00"/>
    <d v="2023-09-08T00:00:00"/>
    <s v=" "/>
    <s v="N"/>
    <s v=""/>
    <x v="0"/>
    <s v="Interés general y particular"/>
    <s v="N"/>
    <d v="2023-09-08T00:00:00"/>
    <d v="2023-09-08T00:00:00"/>
    <n v="2"/>
    <n v="15"/>
    <x v="0"/>
    <n v="15"/>
    <s v="cumple"/>
  </r>
  <r>
    <x v="0"/>
    <n v="2023005854"/>
    <x v="168"/>
    <s v="BUENOS DIAS, EL SEÑOR OSCAR RIVERA ASTUDILLO DE LA FUNDACION FUTURO SOLIDARIO EMPRESARIAL CON NIT.805019202, EN EL AÑO 2019 SE ACERCO A LOS SOLICITANTES EN ESTA PETICION PARA QUE LO APOYARAMOS EN LA RENOVACION DE LA FUNDACION POR ESTAR INACTIVA POR MAS DE 8 AÑOS, POR NO TENER LOS RECURSOS PARA PONERLA AL DIA. SOLICITAMOS AL DESPACHO EL RETIRO DE NUESTROS NOMBRES DEL ACTA PARA RENOVACION DE LA FUNDACION QUE MANEJA EL SEÑOR OSCAR RIVERA ASTUDILLO CON RADICADO 20190089730. SE VALIDA Y TIENEN PENDIENTE UN SALDO A FAVOR POR VALOR $314.600 A NOMBRE DE LA FUNDACION, SE LE INDICO AL PETICIONARIO EL PROCEDIMIENTO PARA EL CRUCE PERO EL REQUIERE RESPUESTA POR ESCRITO."/>
    <s v="A"/>
    <s v="AMUNOZ"/>
    <s v=" "/>
    <s v="Principal"/>
    <d v="2023-09-06T00:00:00"/>
    <s v="Origino"/>
    <s v="NRESPONS"/>
    <s v="Registros Pub y Redes Emp"/>
    <s v="Front (Cajas)"/>
    <s v="Finalizado"/>
    <s v=" "/>
    <s v="Asignado a"/>
    <s v="CBOTERO"/>
    <s v="Registros Pub y Redes Emp"/>
    <s v="Juridica"/>
    <d v="2023-09-06T00:00:00"/>
    <s v="A"/>
    <s v="ESAL"/>
    <n v="2360"/>
    <n v="20190089730"/>
    <m/>
    <m/>
    <m/>
    <m/>
    <m/>
    <s v="Inscrito"/>
    <n v="14995254"/>
    <s v="LUIS GERARDO SEGURO OROBIO"/>
    <s v=""/>
    <s v="lugseguro50@gmail.com"/>
    <s v="Presencial con Carta"/>
    <s v="3197919306"/>
    <s v="3 Peticiones"/>
    <x v="24"/>
    <s v="Registros Publicos y Redes Emp"/>
    <s v="Derecho de peticion"/>
    <s v="."/>
    <s v="."/>
    <s v=" SANTIAGO DE CALI, 18 DE SEPTIEMBRE DE 2023 SEÑORES FABIO JOSÉ GÓMEZ V. LUIS GERARDO SEGURA OROBIO DANIEL PALOMINO VERGARA LUGSEGURO50@GMAIL.COM CORDIAL SALUDO, DAMOS RESPUESTA A SU ESCRITO RADICADO EN ESTA ENTIDAD EL 6 DE SEPTIEMBRE DE 2023, MEDIANTE EL CUAL SOLICITA &quot;¿ EL RETIRO DE NUESTROS NOMBRES DEL ACTA PARA RENOVACIÓN DE LA FUNDACIÓN FUTURO SOLIDARIO CON NIT NO. 805019202-5, QUE MANEJA EL SEÑOR OSCAR RIVERA ASTUDILLO. RADICADA EL 2019008973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s v="."/>
    <s v="Finalizado"/>
    <s v="CBOTERO"/>
    <d v="2023-09-18T00:00:00"/>
    <d v="2023-09-18T00:00:00"/>
    <s v=" "/>
    <s v="N"/>
    <s v=""/>
    <x v="0"/>
    <s v="Interés general y particular"/>
    <s v="N"/>
    <d v="2023-09-18T00:00:00"/>
    <d v="2023-09-18T00:00:00"/>
    <n v="8"/>
    <n v="15"/>
    <x v="0"/>
    <n v="15"/>
    <s v="cumple"/>
  </r>
  <r>
    <x v="0"/>
    <n v="2023005855"/>
    <x v="168"/>
    <s v="EN COMUNICACION DEL DIA 06092023 CON EMAIL ENVIADO A CONTACTO CCC MEDIANMTE DERECHO DE PETICION DE LA SUPERSOCIEDADES RADICACIÓN: 22-14391 SOLICITAMOS QUE REMITAN LA SIGUIENTE INFORMACIÓN RESPECTO DE LAS PERSONAS JURÍDICAS QUE SE ENUNCIAN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ACTIVA_x0009_CALI MAT # 684856-4"/>
    <s v="A"/>
    <s v="JCOIME"/>
    <s v=" "/>
    <s v="Principal"/>
    <d v="2023-09-06T00:00:00"/>
    <s v="Origino"/>
    <s v="NRESPONS"/>
    <s v="Registros Pub y Redes Emp"/>
    <s v="Back (Registro)"/>
    <s v="Finalizado"/>
    <s v=" "/>
    <s v="Asignado a"/>
    <s v="ECUARTAS"/>
    <s v="Registros Pub y Redes Emp"/>
    <s v="Back (Registro)"/>
    <d v="2023-09-06T00:00:00"/>
    <s v="A"/>
    <s v="MERCANTIL"/>
    <n v="684856"/>
    <m/>
    <m/>
    <m/>
    <m/>
    <m/>
    <m/>
    <s v="Inscrito"/>
    <m/>
    <s v="MARIO ALEJANDRO FRANCO VANEGAS"/>
    <s v="6015870000"/>
    <s v="contactenos@sic.gov.co"/>
    <s v="E-mail"/>
    <s v=""/>
    <s v="3 Peticiones"/>
    <x v="0"/>
    <s v="Registros Publicos y Redes Emp"/>
    <s v="Derecho de peticion"/>
    <s v="."/>
    <s v="."/>
    <s v="SANTIAGO DE CALI, 15 DE SEPTIEMBRE DE 2023 SEÑORES SUPERINTENDENCIA DE INDUSTRIA Y COMERCIO ATENCIÓN: MARIO ALEJANDRO FRANCO VANEGAS COORDINADOR GRUPO DE TRABAJO ÉLITE CONTRA COLUSIONES CONTACTENOS@SIC.GOV.CO BOGOTÁ D.C. CORDIAL SALUDO, DAMOS RESPUESTA A SU OFICIO RADICACIÓN 22-14391 DEL 6 DE SEPTIEMBRE DE 2023, RECIBIDO EN ESTA ENTIDAD EL MISMO DÍA,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 RED EMPRESARIAL DE SERVICIOS S.A._x0009__x0009__x0009_NIT 900084777-9&quot; AL RESPECTO, LE INFORMAMOS QUE LAS CÁMARAS DE COMERCIO DEBEN CEÑIRSE A LO ESTRICTAMENTE CONSAGRADO EN EL ORDENAMIENTO JURÍDICO Y, POR LO TANTO, SOLO PUEDEN HACER LO QUE LA LEY LAS FACULTA, DE T"/>
    <s v="."/>
    <s v="Finalizado"/>
    <s v="ECUARTAS"/>
    <d v="2023-09-08T00:00:00"/>
    <d v="2023-09-15T00:00:00"/>
    <s v="contactenos@sic.gov.co.rpost.biz viernes 15/09/2023 4:57 p. m"/>
    <s v="N"/>
    <s v=""/>
    <x v="0"/>
    <s v=""/>
    <s v="N"/>
    <d v="2023-09-15T00:00:00"/>
    <d v="2023-09-15T00:00:00"/>
    <n v="7"/>
    <n v="15"/>
    <x v="0"/>
    <n v="15"/>
    <s v="cumple"/>
  </r>
  <r>
    <x v="0"/>
    <n v="2023005861"/>
    <x v="168"/>
    <s v="EN COMUNICACION DEL DIA 06092023 CON EMAIL ENVIADO A CONTACTO CCC MEDIANMTE DERECHO DE PETICION EL SEÑOR JUAN JOSE OSORIO GUEVARA CC 1006205999 FORMULA LA SIGUIENTE PETICIÓN SOLICITAR INFORMACIÓN CORRESPONDIENTE DEL AÑO 2018 AL 2022, ACERCA DE LAS ENTIDADES SIN ÁNIMO DE LUCRO (ESAL) QUE SE ENCUENTRAN INSCRITAS EN LA CIUDAD DE CALI. EN PARTICULAR, REQUIERO LOS SIGUIENTES DATOS DE MANERA PRECISA: CORREO ELECTRÓNICO DE CONTACTO. NÚMERO DE TELÉFONO. NOMBRE DE LA ENTIDAD. DIRECCIÓN. NIT (NÚMERO DE IDENTIFICACIÓN TRIBUTARIA). INFORMACIÓN FINANCIERA REPORTADA. RESPECTIVA NATURALEZA."/>
    <s v="A"/>
    <s v="JCOIME"/>
    <s v=" "/>
    <s v="Principal"/>
    <d v="2023-09-06T00:00:00"/>
    <s v="Origino"/>
    <s v="NRESPONS"/>
    <s v="Registros Pub y Redes Emp"/>
    <s v="Back (Registro)"/>
    <s v="Finalizado"/>
    <s v=" "/>
    <s v="Asignado a"/>
    <s v="ECUARTAS"/>
    <s v="Registros Pub y Redes Emp"/>
    <s v="Back (Registro)"/>
    <d v="2023-09-06T00:00:00"/>
    <s v="A"/>
    <s v="NO APLICA"/>
    <m/>
    <m/>
    <m/>
    <m/>
    <m/>
    <m/>
    <m/>
    <s v="Sin Identificación"/>
    <n v="1006205999"/>
    <s v="JUAN JOSE OSORIO GUEVARA"/>
    <s v=""/>
    <s v="juanjoseosorio@javerianacali.edu.co"/>
    <s v="E-mail"/>
    <s v="3148815049"/>
    <s v="3 Peticiones"/>
    <x v="0"/>
    <s v="Registros Publicos y Redes Emp"/>
    <s v="Derecho de peticion"/>
    <s v="."/>
    <s v="."/>
    <s v="2023-00844 SANTIAGO DE CALI, 8 DE SEPTIEMBRE DE 2023 SEÑOR JUAN JOSE OSORIO GUEVARA JUANJOSEOSORIO@JAVERIANACALI.EDU.CO LA CIUDAD CORDIAL SALUDO, DAMOS RESPUESTA AL CORREO ELECTRÓNICO DEL 6 DE SEPTIEMBRE DE 2023, RECIBIDO EN ESTA ENTIDAD EL MISMO DÍA, EN EL QUE SOLICITA: &quot;INFORMACIÓN CORRESPONDIENTE DEL AÑO 2018 AL 2022, ACERCA DE LAS ENTIDADES SIN ÁNIMO DE LUCRO (ESAL) QUE SE ENCUENTRAN INSCRITAS EN LA CIUDAD DE CALI. EN PARTICULAR, REQUIERO LOS SIGUIENTES DATOS DE MANERA PRECISA: CORREO ELECTRÓNICO DE CONTACTO. NÚMERO DE TELÉFONO. NOMBRE DE LA ENTIDAD. DIRECCIÓN. NIT (NÚMERO DE IDENTIFICACIÓN TRIBUTARIA). INFORMACIÓN FINANCIERA REPORTADA. RESPECTIVA NATURALEZ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
    <s v="."/>
    <s v="Finalizado"/>
    <s v="ECUARTAS"/>
    <d v="2023-09-08T00:00:00"/>
    <d v="2023-09-08T00:00:00"/>
    <s v="'juanjoseosorio@javerianacali.edu.co.rpost.biz' viernes 08/09/2023 3:31 p. m"/>
    <s v="N"/>
    <s v=""/>
    <x v="0"/>
    <s v="Interés general y particular"/>
    <s v="N"/>
    <d v="2023-09-08T00:00:00"/>
    <d v="2023-09-08T00:00:00"/>
    <n v="2"/>
    <n v="15"/>
    <x v="0"/>
    <n v="15"/>
    <s v="cumple"/>
  </r>
  <r>
    <x v="0"/>
    <n v="2023005862"/>
    <x v="168"/>
    <s v="BUENA TARDE, LA PRESENTE ES PARA SOLICITAR LA ACTUALIZACION DEL NOMBRE DEL SEÑOR LUIS FERNANDO VALLEJO RIVAS CON CC 16796172, REPRESENTANTE LEGAL DE LA EMPRESA COMERCIALIZADORA FERRAN S.A.S CON NIT 900630844, YA QUE MODIFICO SU NOMBRE A LUIS FERNANDO VALLEJO NAVARRO."/>
    <s v="A"/>
    <s v="JEVELASQ"/>
    <s v=" "/>
    <s v="Principal"/>
    <d v="2023-09-06T00:00:00"/>
    <s v="Origino"/>
    <s v="NRESPONS"/>
    <s v="Registros Pub y Redes Emp"/>
    <s v="Empresario"/>
    <s v="Finalizado"/>
    <s v=" "/>
    <s v="Asignado a"/>
    <s v="SORTIZ"/>
    <s v="Registros Pub y Redes Emp"/>
    <s v="Back Correcciones Registro"/>
    <d v="2023-09-06T00:00:00"/>
    <s v="A"/>
    <s v="MERCANTIL"/>
    <n v="1070020"/>
    <m/>
    <m/>
    <m/>
    <m/>
    <m/>
    <m/>
    <s v="Inscrito"/>
    <n v="16796172"/>
    <s v="LUIS FERNANDO VALLEJO RIVAS"/>
    <s v=""/>
    <s v="luisvallejonavarro@gmail.com"/>
    <s v="Presencial con Carta"/>
    <s v="3155784945"/>
    <s v="2 Del tramite del documento"/>
    <x v="22"/>
    <s v="Registros Publicos y Redes Emp"/>
    <s v="Inscripción"/>
    <s v="."/>
    <s v="."/>
    <s v="AL INSCRITO 1070020-16 SE MODIFICA EL APELLIDO AL REPRESENTANTE LEGAL DE LA SOCIEDAD DE ACUERDO A LA SOLICITUD. SE ENVIA RESPUESTA AL CORREO ELECTRONICO LUISVALLEJONAVARRO@GMAIL.COM; LUISVALLEJONAVARRO@GMAIL.COM.RPOST.BIZ EL DÍA SÁBADO 09/09/2023 5:52 P. M"/>
    <s v="."/>
    <s v="Finalizado"/>
    <s v="SORTIZ"/>
    <d v="2023-09-09T00:00:00"/>
    <d v="2023-09-09T00:00:00"/>
    <s v=" "/>
    <s v="N"/>
    <s v=""/>
    <x v="0"/>
    <s v="."/>
    <s v="N"/>
    <d v="2023-09-09T00:00:00"/>
    <d v="2023-09-09T00:00:00"/>
    <n v="2"/>
    <n v="15"/>
    <x v="0"/>
    <n v="15"/>
    <s v="cumple"/>
  </r>
  <r>
    <x v="0"/>
    <n v="2023005870"/>
    <x v="168"/>
    <s v="BUENAS TARDES, COMEDIDAMENTE SOLICITO ME CERTIFIQUEN QUE NO TENGO REGISTRO EN CAMARA DE COMERCIO, REQUERIMIENTO QUE ME HACEN PARA LA SOLICITUD LIBRETA MILITAR. LA SOLICITUD ES PARA PADRE, MADRE E HIJO. JOSEPH VALENCIA NIETO C.C.1107835354, WALDIR VALENCIA ESTUPIÑAN C.C.16499792 Y JEANNETTE NIETO LOPEZ C.C.42777662. GRACIAS"/>
    <s v="A"/>
    <s v="AMUNOZ"/>
    <s v=" "/>
    <s v="Principal"/>
    <d v="2023-09-06T00:00:00"/>
    <s v="Origino"/>
    <s v="NRESPONS"/>
    <s v="Registros Pub y Redes Emp"/>
    <s v="Back (Registro)"/>
    <s v="Finalizado"/>
    <s v=" "/>
    <s v="Asignado a"/>
    <s v="CMARTINE"/>
    <s v="Registros Pub y Redes Emp"/>
    <s v="Juridica"/>
    <d v="2023-09-06T00:00:00"/>
    <s v="A"/>
    <s v=""/>
    <m/>
    <m/>
    <m/>
    <m/>
    <m/>
    <m/>
    <m/>
    <s v="Sin Identificación"/>
    <n v="42777662"/>
    <s v="JEANNETTE NIETO LOPEZ"/>
    <s v=""/>
    <s v="nietolo21@yahoo.es"/>
    <s v="Presencial Verbal"/>
    <s v="3186681078"/>
    <s v="3 Peticiones"/>
    <x v="0"/>
    <s v="Registros Publicos y Redes Emp"/>
    <s v="Derecho de peticion"/>
    <s v="."/>
    <s v="."/>
    <s v="CONTESTADO CON CARTA 2023-00943 DEL 7 DE SEPTIEMBRE DE 2023, ASÍ: &quot;MEDIANTE PETICIÓN DEL 6 DE SEPTIEMBRE DE 2023, SOLICITÓ A ESTA CÁMARA DE COMERCIO UN CERTIFICADO DE NO FIGURA A NOMBRE DE: JOSEPH VALENCIA NIETO, IDENTIFICADO CON LA CÉDULA DE CIUDADANÍA NO. 1107835354; WALDIR VALENCIA ESTUPIÑÁN, IDENTIFICADO CON LA CÉDULA DE CIUDADANÍA NO. 16499792; Y JEANNETTE NIETO LÓPEZ, IDENTIFICADO CON LA CÉDULA DE CIUDADANÍA NO. 4277766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s v="."/>
    <s v="Finalizado"/>
    <s v="CMARTINE"/>
    <d v="2023-09-07T00:00:00"/>
    <d v="2023-09-07T00:00:00"/>
    <s v=" "/>
    <s v="N"/>
    <s v=""/>
    <x v="0"/>
    <s v="Interés general y particular"/>
    <s v="N"/>
    <d v="2023-09-07T00:00:00"/>
    <d v="2023-09-07T00:00:00"/>
    <n v="1"/>
    <n v="15"/>
    <x v="0"/>
    <n v="15"/>
    <s v="cumple"/>
  </r>
  <r>
    <x v="0"/>
    <n v="2023005873"/>
    <x v="168"/>
    <s v="EN COMUNICACION DEL DIA 30082023 CON OFICIO NO. 20460-02-04-331 DE FGN FISCALIA 35 LOCAL DE HONDA TOLIMA ENVIADO VIA EMAIL A LA CC HONDA Y REMITIDO EL DIA 06092023 A LA CC CALI CON RAD 20230789609 POR TRASLADO POR COMPETENCIA DE MANERA ATENTA SOLICITAN INFORMAR SI EL SR JHON FREDY GARCIA ORJUELA CC 1030545215 APARECE COMO COMERCIANTE CON ESTABLECIMIENTO - NOTA: LA CEDULA APORTADA NO FIGURA CON REGISTROS EN LA CCC"/>
    <s v="A"/>
    <s v="JCOIME"/>
    <s v=" "/>
    <s v="Principal"/>
    <d v="2023-09-06T00:00:00"/>
    <s v="Origino"/>
    <s v="NRESPONS"/>
    <s v="Registros Pub y Redes Emp"/>
    <s v="Back (Registro)"/>
    <s v="Finalizado"/>
    <s v=" "/>
    <s v="Asignado a"/>
    <s v="ECUARTAS"/>
    <s v="Registros Pub y Redes Emp"/>
    <s v="Back (Registro)"/>
    <d v="2023-09-06T00:00:00"/>
    <s v="A"/>
    <s v=""/>
    <m/>
    <m/>
    <m/>
    <m/>
    <m/>
    <m/>
    <m/>
    <s v="Sin Identificación"/>
    <m/>
    <s v="JAVIER MUNEVAR BARON"/>
    <s v=""/>
    <s v="javier.munevar@fiscalia.gov.co"/>
    <s v="E-mail"/>
    <s v="3183472000"/>
    <s v="3 Peticiones"/>
    <x v="0"/>
    <s v="Registros Publicos y Redes Emp"/>
    <s v="Derecho de peticion"/>
    <s v="."/>
    <s v="."/>
    <s v="2023 - 00268 SANTIAGO DE CALI, 8 DE SEPTIEMBRE DE 2022 SEÑORES FISCALIA GENERAL DE LA NACION ATENCIÓN: JAVIER MUNEVAR BARON TÉCNICO INVESTIGADOR II CTI MARIQUITA JAVIER.MUNEVAR@FISCALIA.GOV.CO MARIQUITA- TOLIMA CORDIAL SALUDO DAMOS RESPUESTA A SU OFICIO NO. 20460-02-04-331 N.C. 733496099193202310078 DEL 30 DE AGOSTO DE 2023, RECIBIDO EN LA CÁMARA DE COMERCIO DE HONDA, GUADUAS Y NORTE DEL TOLIMA Y REMITIDO A ESTA ENTIDAD EL 5 DE SEPTIEMBRE, EN EL CUAL SOLICITA: &quot;SE SIRVA INFORMAR SI EL SEÑOR JHON FREDY GARCIA ORJUELA C.C. 1.030.545.215, LE APARECE REGISTRADO A SU NOMBRE ALGÚN ESTABLECIMIE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3-09-08T00:00:00"/>
    <d v="2023-09-08T00:00:00"/>
    <s v="javier.munevar@fiscalia.gov.co.rpost.biz viernes 08/09/2023 3:01 p. m"/>
    <s v="N"/>
    <s v=""/>
    <x v="0"/>
    <s v=""/>
    <s v="N"/>
    <d v="2023-09-08T00:00:00"/>
    <d v="2023-09-08T00:00:00"/>
    <n v="2"/>
    <n v="15"/>
    <x v="0"/>
    <n v="15"/>
    <s v="cumple"/>
  </r>
  <r>
    <x v="0"/>
    <n v="2023005874"/>
    <x v="168"/>
    <s v="SE SOLICITA PRORROGA DE PLAZO PARA SUBSANAR REQUERIMIENTO DE LA RAD 20230710563 DE LA EMPRESA CENTRO DE INVESTIGACION ACADEMICA Y DESARROLLO TECNOLOGICO DE COLOMBIA GABRIEL GARCIA MARQUEZ-CIADET INSCRITO 13643 NIT 900502129 REQUERIDO POR EL DR. WILLIAN BURBANO GARCES "/>
    <s v="A"/>
    <s v="JCOIME"/>
    <s v=" "/>
    <s v="Principal"/>
    <d v="2023-09-06T00:00:00"/>
    <s v="Origino"/>
    <s v="NRESPONS"/>
    <s v="Registros Pub y Redes Emp"/>
    <s v="Front (Cajas)"/>
    <s v="Finalizado"/>
    <s v=" "/>
    <s v="Asignado a"/>
    <s v="JCMARIN"/>
    <s v="Registros Pub y Redes Emp"/>
    <s v="Calidad_Registro"/>
    <d v="2023-09-06T00:00:00"/>
    <s v="A"/>
    <s v="ESAL"/>
    <n v="13643"/>
    <n v="20230710563"/>
    <m/>
    <m/>
    <m/>
    <m/>
    <m/>
    <s v="Inscrito"/>
    <m/>
    <s v="ROCIO CHAVEZ ARANDA"/>
    <s v=""/>
    <s v="rociocha16@yahoo.es"/>
    <s v="E-mail"/>
    <s v=""/>
    <s v="3 Peticiones"/>
    <x v="6"/>
    <s v="Registros Publicos y Redes Emp"/>
    <s v="Derecho de peticion"/>
    <s v="."/>
    <s v="."/>
    <s v="LA PRORROGA FUE CONCEDIDA CORRECTAMENTE"/>
    <s v="."/>
    <s v="Finalizado"/>
    <s v="JCMARIN"/>
    <d v="2023-09-06T00:00:00"/>
    <d v="2023-09-06T00:00:00"/>
    <s v=" "/>
    <s v="N"/>
    <s v=""/>
    <x v="0"/>
    <s v="Interés general y particular"/>
    <s v="N"/>
    <d v="2023-09-06T00:00:00"/>
    <d v="2023-09-06T00:00:00"/>
    <n v="0"/>
    <n v="15"/>
    <x v="0"/>
    <n v="15"/>
    <s v="cumple"/>
  </r>
  <r>
    <x v="0"/>
    <n v="2023005875"/>
    <x v="169"/>
    <s v="EN COMUNICACION DEL DIA 05092023 CON OFICIO NRO. GS-2023- 125166-SUBOP-DICAL-29.25 POLICIA NACIONAL SECCIONAL CALI ENVIADO VIA EMAIL A CONTACTO CCC SOLICITAN SUMINISTRAR COPIA DEL CERTIFICADO EXISTENCIA Y/O REPRESENTACIÓN LEGAL Y LA CARPETA MERCANTIL DE LAS PERSONAS JURÍDICAS RELACIONADAS A CONTINUACIÓN: ¿ MOBLESS S.A.S IDENTIFICADA CON NIT. 901030735 ACTIVA CALI MAT # 971131-16 ¿ SINERGIA LATINA S.A.S. IDENTIFICADA CON NIT. 901131785 ACTIVA CALI MAT # 1000905-16"/>
    <s v="A"/>
    <s v="JCOIME"/>
    <s v=" "/>
    <s v="Principal"/>
    <d v="2023-09-07T00:00:00"/>
    <s v="Origino"/>
    <s v="NRESPONS"/>
    <s v="Registros Pub y Redes Emp"/>
    <s v="Back (Registro)"/>
    <s v="Finalizado"/>
    <s v=" "/>
    <s v="Asignado a"/>
    <s v="ECUARTAS"/>
    <s v="Registros Pub y Redes Emp"/>
    <s v="Back (Registro)"/>
    <d v="2023-09-07T00:00:00"/>
    <s v="A"/>
    <s v="MERCANTIL"/>
    <n v="1000905"/>
    <m/>
    <m/>
    <m/>
    <m/>
    <m/>
    <m/>
    <s v="Inscrito"/>
    <m/>
    <s v="JOSÉ DAVID ZÁRATE MORALES"/>
    <s v="3229469268"/>
    <s v="jose.zarate4249@correo.policia.gov.co"/>
    <s v="E-mail"/>
    <s v="3229468074"/>
    <s v="3 Peticiones"/>
    <x v="0"/>
    <s v="Registros Publicos y Redes Emp"/>
    <s v="Derecho de peticion"/>
    <s v="."/>
    <s v="."/>
    <s v=" SANTIAGO DE CALI, 8 DE SEPTIEMBRE DE 2023 SEÑORES MINISTERIO DE DEFENSA NACIONAL POLICIA NACIONAL ATENCIÓN: PATRULLERO JOSÉ DAVID ZÁRATE MORALES INVESTIGADOR CRIMINAL POLFA JOSE.ZARATE4249@CORREO.POLICIA.GOV.CO LA CIUDAD CORDIAL SALUDO, DAMOS RESPUESTA AL OFICIO NO. GS-2023- 125166/SUBOP-DICAL-29.25 DEL 5 DE SEPTIEMBRE DE 2023, RECIBIDO EN ESTA ENTIDAD EL 7 DE SEPTIEMBRE, SOLICITÓ: &quot;SUMINISTRAR COPIA DEL CERTIFICADO EXISTENCIA Y/O REPRESENTACIÓN LEGAL Y LA CARPETA MERCANTIL DE LAS PERSONAS JURÍDICAS RELACIONADAS A CONTINUACIÓN: O MOBLESS S.A.S IDENTIFICADA CON NIT. 901030735 O SINERGIA LATINA S.A.S. IDENTIFICADA CON NIT. 90113178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3-09-08T00:00:00"/>
    <d v="2023-09-08T00:00:00"/>
    <s v="jose.zarate4249@correo.policia.gov.co.rpost.biz viernes 08/09/2023 4:00 p. m"/>
    <s v="N"/>
    <s v=""/>
    <x v="0"/>
    <s v=""/>
    <s v="N"/>
    <d v="2023-09-08T00:00:00"/>
    <d v="2023-09-08T00:00:00"/>
    <n v="1"/>
    <n v="15"/>
    <x v="0"/>
    <n v="15"/>
    <s v="cumple"/>
  </r>
  <r>
    <x v="0"/>
    <n v="2023005878"/>
    <x v="169"/>
    <s v="EN COMUNICACION DEL DIA 06092023 CON OFICIO NO. 2023EE0150770 DE CGR GERENCIA DEPARTAMENTAL COLEGIADA DEL VALLE DEL CAUCA ENVIADO VIA EMAIL A CONTACTO CCC SOLICITAN ORDENAR A QUIEN CORRESPONDA INFORMAR SI LA PERSONA JURÍDICA QUE SE RELACIONA A CONTINUACIÓN APARECE EN SU BASE DE DATOS CON ESTABLECIMIENTOS DE COMERCIO A SU NOMBRE. EN CASO AFIRMATIVO, POR FAVOR ENVIAR EL REGISTRO COMERCIAL, DONDE APAREZCAN LAS CARACTERÍSTICAS CORRESPONDIENTES Y DIRECCIÓN ALLÍ REGISTRADA. - COOMEVA ENTIDAD PROMOTORA DE SALUD S A EN LIQUIDACION 805000427 - 1 ACTIVA CALI MAT # 399293-4"/>
    <s v="A"/>
    <s v="JCOIME"/>
    <s v=" "/>
    <s v="Principal"/>
    <d v="2023-09-07T00:00:00"/>
    <s v="Origino"/>
    <s v="NRESPONS"/>
    <s v="Registros Pub y Redes Emp"/>
    <s v="Back (Registro)"/>
    <s v="Finalizado"/>
    <s v=" "/>
    <s v="Asignado a"/>
    <s v="ECUARTAS"/>
    <s v="Registros Pub y Redes Emp"/>
    <s v="Back (Registro)"/>
    <d v="2023-09-07T00:00:00"/>
    <s v="A"/>
    <s v="MERCANTIL"/>
    <n v="399293"/>
    <m/>
    <m/>
    <m/>
    <m/>
    <m/>
    <m/>
    <s v="Inscrito"/>
    <m/>
    <s v="YANETH CADENA BUENO"/>
    <s v="6661069/72/76"/>
    <s v="yaneth.cadena@contraloria.gov.co"/>
    <s v="E-mail"/>
    <s v=""/>
    <s v="3 Peticiones"/>
    <x v="0"/>
    <s v="Registros Publicos y Redes Emp"/>
    <s v="Derecho de peticion"/>
    <s v="."/>
    <s v="."/>
    <s v="2023-00584 SANTIAGO DE CALI, 8 DE SEPTIEMBRE DE 2023 SEÑORES CONTRALORIA GENERAL DE LA REPUBLICA ATENCIÓN: YANETH CADENA BUENO PROFESIONAL UNIVERSITARIA G-01 CGRCGR@CONTRALORIA.GOV.CO EARLD.TEJEDA@CONTRALORIA.GOV.CO YANETH.CADENA@CONTRALORIA.GOV.CO LA CIUDAD CORDIAL SALUDO, DAMOS RESPUESTA AL RADICADO 2023EE0150770 PRF-80763-2021-38430 DEL 6 DE SEPTIEMBRE DE 2023 RECIBIDO ESTA ENTIDAD EL 28 DE AGOSTO, EN EL QUE SOLICITA: &quot;INFORMAR SI LA PERSONA JURÍDICA QUE SE RELACIONA A CONTINUACIÓN APARECE EN SU BASE DE DATOS CON ESTABLECIMIENTOS DE COMERCIO A SU NOMBRE. EN CASO AFIRMATIVO, POR FAVOR ENVIAR EL REGISTRO COMERCIAL, DONDE APAREZCAN LAS CARACTERÍSTICAS CORRESPONDIENTES Y DIRECCIÓN ALLÍ REGISTR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3-09-08T00:00:00"/>
    <d v="2023-09-08T00:00:00"/>
    <s v="cgrcgr@contraloria.gov.co.rpost.biz; earld.tejeda@contraloria.gov.co.rpost.biz; yaneth.cadena@contraloria.gov.co.rpost.biz viernes 08/09/2023 4:20 p. m"/>
    <s v="N"/>
    <s v=""/>
    <x v="0"/>
    <s v=""/>
    <s v="N"/>
    <d v="2023-09-08T00:00:00"/>
    <d v="2023-09-08T00:00:00"/>
    <n v="1"/>
    <n v="15"/>
    <x v="0"/>
    <n v="15"/>
    <s v="cumple"/>
  </r>
  <r>
    <x v="0"/>
    <n v="2023005882"/>
    <x v="169"/>
    <s v="CORDIALMENTE EL SR. YAMID CARDONA RUIZ CON C.C. 94.499.851 SOLICITA SE LE CERTIFIQUE QUE NO TIENE NI A TENIDO REGISTRO MERCANTIL ANTE LA CAMARA DE COMERCIO."/>
    <s v="A"/>
    <s v="FCAJAS"/>
    <s v=" "/>
    <s v="Principal"/>
    <d v="2023-09-07T00:00:00"/>
    <s v="Origino"/>
    <s v="NRESPONS"/>
    <s v="Registros Pub y Redes Emp"/>
    <s v="Back (Registro)"/>
    <s v="Finalizado"/>
    <s v=" "/>
    <s v="Asignado a"/>
    <s v="CMARTINE"/>
    <s v="Registros Pub y Redes Emp"/>
    <s v="Juridica"/>
    <d v="2023-09-07T00:00:00"/>
    <s v="A"/>
    <s v=""/>
    <m/>
    <m/>
    <m/>
    <m/>
    <m/>
    <m/>
    <m/>
    <s v="Sin Identificación"/>
    <n v="94499851"/>
    <s v="YAMID CARDONA RUIZ"/>
    <s v=""/>
    <s v="yamocarmona@gmail.com"/>
    <s v="Presencial Verbal"/>
    <s v="3008500996"/>
    <s v="3 Peticiones"/>
    <x v="0"/>
    <s v="Registros Publicos y Redes Emp"/>
    <s v="Derecho de peticion"/>
    <s v="."/>
    <s v="."/>
    <s v="CONTESTADO CON CARTA 2023-00942 DEL 7 DE SEPTIEMBRE DE 2023, ASÍ: &quot;MEDIANTE PETICIÓN DEL 7 DE SEPTIEMBRE DE 2023, SOLICITÓ A ESTA CÁMARA DE COMERCIO UN CERTIFICADO DE NO FIGURA A NOMBRE DE YAMID CARMONA RUIZ, IDENTIFICADO CON LA CÉDULA DE CIUDADANÍA NO. 9449985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YAMID CARMONA RUIZ, IDENTIFICA"/>
    <s v="."/>
    <s v="Finalizado"/>
    <s v="CMARTINE"/>
    <d v="2023-09-07T00:00:00"/>
    <d v="2023-09-07T00:00:00"/>
    <s v=" "/>
    <s v="N"/>
    <s v=""/>
    <x v="0"/>
    <s v="Interés general y particular"/>
    <s v="N"/>
    <d v="2023-09-07T00:00:00"/>
    <d v="2023-09-07T00:00:00"/>
    <n v="0"/>
    <n v="15"/>
    <x v="0"/>
    <n v="15"/>
    <s v="cumple"/>
  </r>
  <r>
    <x v="0"/>
    <n v="2023005884"/>
    <x v="169"/>
    <s v="BUEN DÍA. EL DÍA 10 DE AGOSTO 2023 AGO UNA RESERVACIÓN EN EL RESTAURANTE DEL CIELO, DÓNDE DESDE EL PRINCIPIO NO TENGO UNA BUENA ATENCIÓN. LO CUAL NO PRESTO ATENCIÓN Y LA CONFIRMO, DANDO QUE CONSIGNE EL VALOR PACTADO. Y LA ASESORA ME DICE QUE MI RESERVA NO SE PUEDE ATENDER ALAS 5:4O PM SI NO ALAS 7:00 PM LO CUAL ACEPTE. LA REVERSA ERA PARA MÍ ESPOSO QUE ESTABA DE CUMPLEAÑOS Y LE QUERÍA HACER ALGO ESPECIAL EN SU DÍA. DADO EL CASO LLEGAMOS AL RESTAURANTE ALAS 7:10 PM DÓNDE NOS DAMOS CUENTA QUE ESTÁ CERRADO, DÓNDE ME DIRIJO AL CELULAR Y LLAMO Y LA ASESORA ME CONTESTA DE MAL HUMOR Y ME DICE QUE EL RESTAURANTE SE AVÍA TRASLADADO DE LUGAR Y QUE ELLA SE LE OLVIDÓ AVISARME Y DARME LA NUEVA DIRECCIÓN. LA VERDAD ESO ME PARECE UNA FALTA DE RESPETO HACIA NOSOTROS COMO CLIENTES Y LA VERDAD, NO ME PARECE QUE AMI ESPOSO EL. AYA TENIDO QUE ARRUINAR EL SU CUMPLEAÑOS, SOLO POR FALTA DE COMUNICACIÓN. POR ESO EXIJO ALA ASESORÍA UN LLAMADO DE ATENCIÓN POR PARTE DE LA EMPRESA Y UNAS DISCULPAS PRESENCIAL AMI ESPOSO, YA LA ASESORA QUE AGA UN CURSO DE ATENCIÓN AL CLIENTE, DÓNDE OBTENGA LA INFORMACIÓN CORRECTA COMO SABER HABLAR Y DIRIGIRSE A UN PUBLICO. ATT: LUISA MÉNDEZ CC: 1010057284 CEL. 3128475089 MUCHAS GRACIAS QUEDÓ ATENTA."/>
    <s v="A"/>
    <s v="ARIVAS"/>
    <s v=" "/>
    <s v="Principal"/>
    <d v="2023-09-07T00:00:00"/>
    <s v="Origino"/>
    <s v="LROJAS"/>
    <s v="Secretaria General"/>
    <s v="Asuntos Legales y Contratacion"/>
    <s v="Finalizado"/>
    <s v=" "/>
    <s v="Asignado a"/>
    <s v="ARIVAS"/>
    <s v="Asuntos Legales y Contratacion"/>
    <s v="Asuntos Legales y Contratacion"/>
    <d v="2023-09-07T00:00:00"/>
    <s v="A"/>
    <s v=""/>
    <m/>
    <m/>
    <m/>
    <m/>
    <m/>
    <m/>
    <m/>
    <s v="Sin Identificación"/>
    <n v="1010057284"/>
    <s v="LUISA MÉNDEZ"/>
    <s v=""/>
    <s v="mendezneryluisadaniela23@gmail.com"/>
    <s v="E-mail"/>
    <s v="3128475089"/>
    <s v="3 Peticiones"/>
    <x v="3"/>
    <s v="Asuntos Legales y Contratacion"/>
    <s v="Derecho de peticion"/>
    <s v="."/>
    <s v="."/>
    <s v="SE ADJUNTA TRAZABILIDAD DE ENVIO AL PETICIONARIO. SE RECOMIENDA DIRIGIR SU PETICIÓN AL RESTAURANTE CON EL CUAL PRESENTA INCOMFORMIDAD EN EL SERVICIO BRINDADO. DE: ASUNTOS LEGALES CÁMARA DE COMERCIO DE CALI &lt;ASUNTOSLEGALES@CCC.ORG.CO&gt; ENVIADO: SÁBADO, 9 DE SEPTIEMBRE DE 2023 9:42 PARA: MENDEZNERYLUISADANIELA23@GMAIL.COM &lt;MENDEZNERYLUISADANIELA23@GMAIL.COM&gt; CC: ANA LUCIA RIVAS RICO &lt;ARIVAS@CCC.ORG.CO&gt; ASUNTO: RESPUESTA DERECHO DE PETICIÓN - LUISA MÉNDEZ"/>
    <s v="."/>
    <s v="Finalizado"/>
    <s v="ARIVAS"/>
    <d v="2023-09-09T00:00:00"/>
    <d v="2023-09-09T00:00:00"/>
    <s v=" "/>
    <s v="N"/>
    <s v=""/>
    <x v="0"/>
    <s v="Interés general y particular"/>
    <s v="N"/>
    <d v="2023-09-09T00:00:00"/>
    <d v="2023-09-09T00:00:00"/>
    <n v="1"/>
    <n v="15"/>
    <x v="0"/>
    <n v="15"/>
    <s v="cumple"/>
  </r>
  <r>
    <x v="0"/>
    <n v="2023005891"/>
    <x v="169"/>
    <s v="EL SR GONZALO GARCIA LONGAS IDENTIFICADO CON CC 1.130.607.193 SOLICITA CERTIFICADO DE NO FIGURA, SE REALIZA LA CORRESPONDIENTE CONSULTA SIN ARROJAR RESULTADOS, SEA ENVIADO MEDIANTE CORREO ELECTRONICO."/>
    <s v="A"/>
    <s v="HMARIN"/>
    <s v=" "/>
    <s v="Principal"/>
    <d v="2023-09-07T00:00:00"/>
    <s v="Origino"/>
    <s v="NRESPONS"/>
    <s v="Registros Pub y Redes Emp"/>
    <s v="Back (Registro)"/>
    <s v="Finalizado"/>
    <s v=" "/>
    <s v="Asignado a"/>
    <s v="CMARTINE"/>
    <s v="Registros Pub y Redes Emp"/>
    <s v="Juridica"/>
    <d v="2023-09-07T00:00:00"/>
    <s v="A"/>
    <s v=""/>
    <m/>
    <m/>
    <m/>
    <m/>
    <m/>
    <m/>
    <m/>
    <s v="Sin Identificación"/>
    <n v="1130607193"/>
    <s v="GONZALO GARCIA LONGAS"/>
    <s v=""/>
    <s v="gonzo171985@gmail.com"/>
    <s v="Presencial Verbal"/>
    <s v="3005013872"/>
    <s v="3 Peticiones"/>
    <x v="0"/>
    <s v="Registros Publicos y Redes Emp"/>
    <s v="Derecho de peticion"/>
    <s v="."/>
    <s v="."/>
    <s v="CONTESTADO CON CARTA 2023-00945 DEL 8 DE SEPTIEMBRE DE 2023, ASÍ: &quot;MEDIANTE PETICIÓN DEL 7 DE SEPTIEMBRE DE 2023, SOLICITÓ A ESTA CÁMARA DE COMERCIO UN CERTIFICADO DE NO FIGURA A NOMBRE DE GONZALO GARCÍA LONGAS, IDENTIFICADO CON LA CÉDULA DE CIUDADANÍA NO. 11306071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GONZALO GARCÍA LONGAS, ID"/>
    <s v="."/>
    <s v="Finalizado"/>
    <s v="CMARTINE"/>
    <d v="2023-09-08T00:00:00"/>
    <d v="2023-09-08T00:00:00"/>
    <s v=" "/>
    <s v="N"/>
    <s v=""/>
    <x v="0"/>
    <s v="Interés general y particular"/>
    <s v="N"/>
    <d v="2023-09-08T00:00:00"/>
    <d v="2023-09-08T00:00:00"/>
    <n v="1"/>
    <n v="15"/>
    <x v="0"/>
    <n v="15"/>
    <s v="cumple"/>
  </r>
  <r>
    <x v="0"/>
    <n v="2023005903"/>
    <x v="169"/>
    <s v="EN COMUNICACIÓN DEL DIA 01092023 CON OFICIO NO. GJ7 -1167 CENTRO DE SERVICIOS ADMINISTRATIVOS JUZGADOS EJECUCIÓN DE PENAS Y MEDIDAS DE SEGURIDAD DE SANTIAGO DE CALI DE MANERA COMEDIDA Y ACORDE A LO ORDENADO POR EL JUZGADO 007 DE EJECUCIÓN DE PENAS Y MEDIDAS DE SEGURIDAD LOCAL MEDIANTE AUTO INTERLOCUTORIO PRESO NO. 1711 DEL 17082023 SE SOLICITA CERTIFICAR SI EL SR GEOVANNI MOSCOSO ALVAREZ CC 94530675 POSEE INMUEBLES A SU NOMBRE LA CEDULA APORTADA NO FIGURA CON REGISTROS EN LA CC CALI"/>
    <s v="A"/>
    <s v="JCOIME"/>
    <s v=" "/>
    <s v="Principal"/>
    <d v="2023-09-07T00:00:00"/>
    <s v="Origino"/>
    <s v="NRESPONS"/>
    <s v="Registros Pub y Redes Emp"/>
    <s v="Back (Registro)"/>
    <s v="Finalizado"/>
    <s v=" "/>
    <s v="Asignado a"/>
    <s v="ECUARTAS"/>
    <s v="Registros Pub y Redes Emp"/>
    <s v="Back (Registro)"/>
    <d v="2023-09-07T00:00:00"/>
    <s v="A"/>
    <s v=""/>
    <m/>
    <m/>
    <m/>
    <m/>
    <m/>
    <m/>
    <m/>
    <s v="Sin Identificación"/>
    <m/>
    <s v="SANDRA JIMENA PEREZ BOJORGE"/>
    <s v=""/>
    <s v=""/>
    <s v="Presencial con Carta"/>
    <s v=""/>
    <s v="3 Peticiones"/>
    <x v="0"/>
    <s v="Registros Publicos y Redes Emp"/>
    <s v="Derecho de peticion"/>
    <s v="."/>
    <s v="."/>
    <s v="2022-00757 SANTIAGO DE CALI, 8 DE SEPTIEMBRE DE 2023 SEÑORES CENTRO DE SERVICIOS ADMINISTRATIVOS JUZGADOS EJECUCIÓN DE PENAS Y MEDIDAS DE SEGURIDAD ATENCIÓN: SANDRA JIMENA PEREZ BOJORGE SECRETARÍA CENTRO DE SERVICIOS ADMINISTRATIVOS FPENAI@CENDOJ.RAMAJUDICIAL.GOV.CO LA CIUDAD CORDIAL SALUDO DAMOS RESPUESTA AL OFICIO N° GJ7-1167 RADICACIÓN NI24036 (86001-31-04-001-2007-00034-00) DEL 1 DE SEPTIEMBRE DE 2023, RECIBIDO EN ESTA ENTIDAD EL 6 DE SEPTIEMBRE, EN EL QUE SOLICITA &quot;SI EL SEÑOR (A) GEOVANNI MOSCOSO ALVAREZ, IDENTIFICADO (A) CON CÉDULA DE CIUDADANÍA N° 94530675 POSEE INMUEBLE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
    <s v="."/>
    <s v="Finalizado"/>
    <s v="ECUARTAS"/>
    <d v="2023-09-08T00:00:00"/>
    <d v="2023-09-08T00:00:00"/>
    <s v="fpenai@cendoj.ramajudicial.gov.co.rpost.biz viernes 08/09/2023 4:59 p. m"/>
    <s v="N"/>
    <s v=""/>
    <x v="0"/>
    <s v=""/>
    <s v="N"/>
    <d v="2023-09-08T00:00:00"/>
    <d v="2023-09-08T00:00:00"/>
    <n v="1"/>
    <n v="15"/>
    <x v="0"/>
    <n v="15"/>
    <s v="cumple"/>
  </r>
  <r>
    <x v="0"/>
    <n v="2023005907"/>
    <x v="170"/>
    <s v="EN COMUNICACION DEL DIA 30082023 CON EMAIL ENVIADO A LA CC BOBOTA Y REMITIDO A LA CC CALI EL DIA 08092023 CON RAD 20230794458 POR TRASLADO POR COMPETENCIAS MEDIANTE PETICION LA SEÑORA MARIA FERNANDA CARRASCAL ROJAS CC 1026266882 SOLICITA SE LE INFORME QUE EMPRESAS MULTINACIONALES HACEN PRESENCIA EN COLOMBIA ESPECIFICANDO: 1- NOMBRE DE LA EMPRESA. 2- NIT. 3- ANTIGUEDAD DE LA EMPRESA EN COLOIMBIA. 4- NUMERO DE TRABAJADORES EN COLOMBIA. 5- NUM,ERO DE PERSONAS VONCULADAS A LA EMPRESA Y SU MODALIDAD DE VONCULACION. 6- PAIS EN LA CUAL ESTA SU CASA MATRIZ. EN CASO DE QUE NO SEA DE SU COMPETENCIA SEA REMITIDO AL ORGANISMO COMPETENTE Y EN CASO DE QUE NO SEA POSIBLE SU RESPUESTA EN LOS PUNTOS ANTERIORES SE INDIQUE EL PORQUE Y LAS RAZONES SUFICIENTES DE TAL SITUACION DE FORMA SUFICIENTE."/>
    <s v="A"/>
    <s v="JCMARIN"/>
    <s v=" "/>
    <s v="Obrero"/>
    <d v="2023-09-08T00:00:00"/>
    <s v="Origino"/>
    <s v="NRESPONS"/>
    <s v="Registros Pub y Redes Emp"/>
    <s v="Back (Registro)"/>
    <s v="Finalizado"/>
    <s v=" "/>
    <s v="Asignado a"/>
    <s v="ECUARTAS"/>
    <s v="Registros Pub y Redes Emp"/>
    <s v="Back (Registro)"/>
    <d v="2023-09-08T00:00:00"/>
    <s v="A"/>
    <s v=""/>
    <m/>
    <m/>
    <m/>
    <m/>
    <m/>
    <m/>
    <m/>
    <s v="Sin Identificación"/>
    <m/>
    <s v="H. R. MARIA FERNANDA CARRASCAL ROJAS"/>
    <s v="3904050"/>
    <s v="maria.carrascal@camara.gov.co"/>
    <s v="E-mail"/>
    <s v=""/>
    <s v="3 Peticiones"/>
    <x v="0"/>
    <s v="Registros Publicos y Redes Emp"/>
    <s v="Derecho de peticion"/>
    <s v="."/>
    <s v="."/>
    <s v="2023-00930 SANTIAGO DE CALI, 12 DE SEPTIEMBRE DE 2023 SEÑORA MARIA FERNANDA CARRASCAL ROJAS CÁMARA DE REPRESENTANTES ¿ BOGOTÁ CONGRESO DE LA REPÚBLICA DE COLOMBIA MARIA.CARRASCAL@CAMARA.GOV.CO BOGOTÁ D.C. CORDIAL SALUDO, DAMOS RESPUESTA AL CORREO ELECTRÓNICO DEL 30 DE AGOSTO DE 2023, RECIBIDO EN LA CÁMARA DE COMERCIO DE BOGOTÁ Y REMITIDO A ESTA ENTIDAD EL 7 DE SEPTIEMBRE, EN EL QUE SOLICITA: ¿1.SE ME INFORME QUE EMPRESAS MULTINACIONALES HACEN PRESENCIA EN COLOMBIA, ESPECIFICANDO: 1.1 NOMBRE DE LA EMPRESA 1.2 NIT 1.3 ANTIGÜEDAD DE LA EMPRESA EN COLOMBIA 1.4 NÚMERO DE TRABAJADORES/AS QUE TIENE EN COLOMBIA 1.5 NÚMERO DE PERSONAS VINCULADAS A LA EMPRESA Y MODALIDAD DE VINCULACIÓN EN COLOMBIA 1.6 PAÍS EN EL CUAL TIENE SU CASA MATRIZ¿ AL RESPECTO, LE INFORMAMOS QUE LAS CÁMARAS DE COMERCIO DEBEN CEÑIRSE A LO ESTRICTAMENTE CONSAGRADO EN EL ORDENAMIENTO JURÍDICO Y, POR TANTO, SOLO PUEDEN HACER LO QUE LA LEY LAS FACULTA, DE TAL MANERA QUE EL ARTÍCULO 86 DEL CÓDIGO DE COMERCIO Y EL ARTÍCULO 2.2.2"/>
    <s v="."/>
    <s v="Finalizado"/>
    <s v="ECUARTAS"/>
    <d v="2023-09-12T00:00:00"/>
    <d v="2023-09-12T00:00:00"/>
    <s v="maria.carrascal@camara.gov.co.rpost.biz martes 12/09/2023 2:15 p. m"/>
    <s v="N"/>
    <s v=""/>
    <x v="0"/>
    <s v=""/>
    <s v="N"/>
    <d v="2023-09-12T00:00:00"/>
    <d v="2023-09-12T00:00:00"/>
    <n v="2"/>
    <n v="15"/>
    <x v="0"/>
    <n v="15"/>
    <s v="cumple"/>
  </r>
  <r>
    <x v="0"/>
    <n v="2023005912"/>
    <x v="170"/>
    <s v="EN COMUNICACION DEL DIA 01092023 CON OFICIO GS-2023-067332 SUBGA POJUD 29.54 DE LA POLICIA NACIONAL SECCIONAL BOGOTA DC ENVIADO VIA EMAIL A LA CC BOGOTA Y REMITIDO A LA CC CALI EL DIA 008092023 CON RAD. 20230795605 POR TRASLADO POR COMPETENCIAS SE SUMINISTRE LOS DOCUMENTOS SOPORTE Y LOS CERTIFICADOS DE REPRESETNACION LEGAL DE LA MATRICULA MERCANTIL Y TODOS LOS DOCUMENTOS QUE CONFORMEN LAS CARPETAS MERCANTILES DE LA SOCIEDAD RAMBAL SAS NIT 900341618-9 - NOTA LA SOCIEDAD RAMBAL S.A.S. NIT 900341618 - 9 FIGURA ACTIVA EN CALI CON MAT # 784740"/>
    <s v="A"/>
    <s v="JCMARIN"/>
    <s v=" "/>
    <s v="Obrero"/>
    <d v="2023-09-08T00:00:00"/>
    <s v="Origino"/>
    <s v="NRESPONS"/>
    <s v="Registros Pub y Redes Emp"/>
    <s v="Back (Registro)"/>
    <s v="Finalizado"/>
    <s v=" "/>
    <s v="Asignado a"/>
    <s v="ECUARTAS"/>
    <s v="Registros Pub y Redes Emp"/>
    <s v="Back (Registro)"/>
    <d v="2023-09-08T00:00:00"/>
    <s v="A"/>
    <s v="MERCANTIL"/>
    <n v="784740"/>
    <m/>
    <m/>
    <m/>
    <m/>
    <m/>
    <m/>
    <s v="Inscrito"/>
    <m/>
    <s v="SUBINT. CRISTIAN CAMILO CALDERON CARRANZA"/>
    <s v=""/>
    <s v="cristian.calderon2385@correo.policia.gov.co"/>
    <s v="E-mail"/>
    <s v=""/>
    <s v="3 Peticiones"/>
    <x v="0"/>
    <s v="Registros Publicos y Redes Emp"/>
    <s v="Derecho de peticion"/>
    <s v="."/>
    <s v="."/>
    <s v="2023-00929 SANTIAGO DE CALI, 8 DE SEPTIEMBRE DE 2023 SEÑORES MINISTERIO DE DEFENSA NACIONAL POLICIA NACIONAL ATENCIÓN: SUBINTENDENTE CRISTIAN CAMILO CALDERON CARRANZA INVESTIGADOR CRIMINAL UICT POLFA CRISTIAN.CALDERON2385@CORREO.POLICIA.GOV.CO BOGOTÁ D.C. CORDIAL SALUDO, DAMOS RESPUESTA AL OFICIO NO. GS-2023- 067332/SUBGA-POJUD-29.54 DEL 1 DE SEPTIEMBRE DE 2023, RECIBIDO LA CÁMARA DE COMERCIO DE BOGOTÁ Y REMITIDO A ESTA ENTIDAD EL 7 DE SEPTIEMBRE, SOLICITÓ: &quot;SUMINISTRE LOS DOCUMENTOS SOPORTE Y CERTIFICADOS DE REPRESENTACIÓN LEGAL DE LA MATRICULA MERCANTIL Y TODOS LOS DOCUMENTOS QUE CONFORMEN LAS CARPETAS MERCANTILES (ACTAS DE CONSTITUCIÓN, ACTAS DE MODIFICACIÓN, AUMENTO DE CAPITAL, MODIFICACIONES EN JUTAS DIRECTIVAS, DISOLUCIONES, DIRECCIONES, CORREOS ELECTRÓNICOS ENTRE OTROS, ASÍ COMO LA CARPETA HISTÓRICA Y TODA LA INFORMACIÓN QUE NOS PUEDA SUMINISTRAR SOCIEDAD RAMBAL SAS NIT 900.341.618-9&quot; AL RESPECTO, LE INFORMAMOS QUE LAS CÁMARAS DE COME"/>
    <s v="."/>
    <s v="Finalizado"/>
    <s v="ECUARTAS"/>
    <d v="2023-09-08T00:00:00"/>
    <d v="2023-09-08T00:00:00"/>
    <s v="cristian.calderon2385@correo.policia.gov.co.rpost.biz viernes 08/09/2023 4:41 p. m"/>
    <s v="N"/>
    <s v=""/>
    <x v="0"/>
    <s v=""/>
    <s v="N"/>
    <d v="2023-09-08T00:00:00"/>
    <d v="2023-09-08T00:00:00"/>
    <n v="0"/>
    <n v="15"/>
    <x v="0"/>
    <n v="15"/>
    <s v="cumple"/>
  </r>
  <r>
    <x v="0"/>
    <n v="2023005913"/>
    <x v="170"/>
    <s v="EN COMUNICACIÓN DEL DIA 05092023 CON OFICIO NRO. CSDJ.VC.MF.A-7751 DE LA COMISION SECCIONAL DE DISCIPLINA JUDICIAL VALLE DEL CAUCA EL HONORABLE MAGISTRADO DOCTOR LUIS ROLANDO MOLANO FRANCO ENVIADO VIA EMAIL A CONTACTO CC CALI SOLICITAN OFICIAR A LA CÁMARA DE COMERCIO DE CALI PARA QUE REMITA LA CERTIFICACIÓN SOBRE LA CREACIÓN FRENTE A LA SOCIEDAD DE ACCIONES SIMPLIFICADA S.A.S. QUE SE LE ENCOMENDÓ EN EL 2018 AL ABOGADO ANDRES FELIPE CEBALLOS ALVAREZ POR PARTE DE LA QUEJOSA. EN EL OFICIO SE DEBE ENVIAR COPIA DEL PODER CON EL FIN QUE CERTIFIQUE SI APARECE ALGUNA GESTIÓN REALIZADA POR EL ABOGADO DISCIPLINADO EN ESE SENTIDO, LO ANTERIOR TENDRÁ QUE REPOSAR DENTRO DEL EXPEDIENTE DISCIPLINARIO ANTES DEL PRÓXIMO LO ANTERIOR TENDRÁ QUE ESTAR A DISPOSICIÓN DE ESTE PROCESO ANTES DEL PRÓXIMO DOCE (12) DE SEPTIEMBRE DE DOS MIL VEINTITRES (2023) A PARTIR DE LAS DOS (2:00 P.M) TARDE."/>
    <s v="A"/>
    <s v="JCOIME"/>
    <s v=" "/>
    <s v="Principal"/>
    <d v="2023-09-08T00:00:00"/>
    <s v="Origino"/>
    <s v="NRESPONS"/>
    <s v="Registros Pub y Redes Emp"/>
    <s v="Front (Cajas)"/>
    <s v="Finalizado"/>
    <s v=" "/>
    <s v="Asignado a"/>
    <s v="CBOTERO"/>
    <s v="Registros Pub y Redes Emp"/>
    <s v="Juridica"/>
    <d v="2023-09-08T00:00:00"/>
    <s v="A"/>
    <s v=""/>
    <m/>
    <m/>
    <m/>
    <m/>
    <m/>
    <m/>
    <m/>
    <s v="Sin Identificación"/>
    <m/>
    <s v="GERSAIN ORDOÑEZ ORDOÑEZ"/>
    <s v="8980800EXT8105"/>
    <s v=" ssdisvalle@cendoj.ramajudicial.gov.co"/>
    <s v="E-mail"/>
    <s v=""/>
    <s v="3 Peticiones"/>
    <x v="0"/>
    <s v="Registros Publicos y Redes Emp"/>
    <s v="Derecho de peticion"/>
    <s v="."/>
    <s v="."/>
    <s v="SEÑOR GERSAIN ORDOÑEZ ORDOÑEZ SECRETARIO COMISIÓN SECCIONAL DE DISCIPLINA JUDICIAL CORDIAL SALUDO, UNA VEZ REVISADO EL PODER ALLEGADO, LE INFORMAMOS QUE CON LA INFORMACIÓN CONTENIDA EN ÉL NO FUE POSIBLE VERIFICAR EN NUESTROS REGISTROS, LA CREACIÓN DE LA SOCIEDAD POR ACCIONES SIMPLIFICADA QUE SE LE ENCOMENDÓ EN EL AÑO 2018 AL ABOGADO ANDRÉS FELIPE CEBALLOS ÁLVAREZ POR PARTE DE LA SEÑORA MARÍA ISABEL CHARRY ARCINIÉGAS. PARA REALIZAR UNA BÚSQUEDA MÁS PRECISA, ES IMPORTANTE QUE NOS INDIQUEN EL NÚMERO DE RADICACIÓN DEL TRÁMITE PRESENTADO ANTE ESTA ENTIDAD Y/O EL NOMBRE DE LA SOCIEDAD QUE SE PRETENDÍA CONSTITUIR. CORDIALMENTE, "/>
    <s v="."/>
    <s v="Finalizado"/>
    <s v="CBOTERO"/>
    <d v="2023-09-12T00:00:00"/>
    <d v="2023-09-12T00:00:00"/>
    <s v=" "/>
    <s v="N"/>
    <s v=""/>
    <x v="0"/>
    <s v=""/>
    <s v="N"/>
    <d v="2023-09-12T00:00:00"/>
    <d v="2023-09-12T00:00:00"/>
    <n v="2"/>
    <n v="15"/>
    <x v="0"/>
    <n v="15"/>
    <s v="cumple"/>
  </r>
  <r>
    <x v="0"/>
    <n v="2023005914"/>
    <x v="170"/>
    <s v="DE ACUERDO AL ASUNTO ME PERMITO DAR CLARIDAD A LA PETICION Y QUE SE ME SOLICITA DARLA A LO AHI PLANTEADO: TRATO DE SOLICITAR O PREGUNTA SOBRE LO SIGUIENTE: 1.¿ QUE MECANISMOS O CONTROL SE APLICA O SE REALIZA POR LAS CAMARAS DE COMERCIO INCLUIDA LA DE CALI EN ESPECIAL.A AQUELLAS EMPRESAS QUE TODOS LOS DIAS PRESENTAN SOLICITUD DE REGISTRO COMO EMPRESAS CUANDO MUCHAS DE ELLAS SON LAS MISMAS? 2.PUES HE TENIDO CONOCIMIENTO QUE MUCHAS DE ESTAS CAMBIAN DE RAZON SOCIAL COMO CAMBIARSE DE ROPA,SIGUIENDO INCLUSO CON SU DOMICILIO,COLOCANDO DIFERENTES REPRESENTANTES LEGALES O GERENTES,YA SEA FAMILIARES Y/O TRABAJADORES INCLUSO CON EL MISMO OBJECTO. 3.CAMBIADA LA RAZON SOCIAL POR OTRA,LAS DEJAN EN ESTADO DE LIQUIDACION POR MUCHO O MEJOR MUCHISIMO TIEMPO O MEJOR NUNCA LA LIQUIDAN. 4.ESTO ESTA LLEVANDO A EVADIR NO SOLO RESPONSABILIDADES FISCALES SINO LABORALES Y EN DONDE EN ESTA ULTIMA (LABORALES) ESTAN PERDIENDO AQUELLOS TRABAJADORES,PORQUE ESE DESCONTROL O MEDIDA NO EXISTE O DESCONOZCO QUE OBLIGUEN A LIQUIDARLAS,ASI DE ESTA FORMA LOS MAS PERJUDICADOS SON ESTOS (TRABAJADORES),HACIENDO MUY DIFICIL QUE UNA DEMANDA LABORAL PROSPERE. AGREGANDO QUE CUANDO SE VA A NOTIFICARSELES DE UNA DEMANDA,SOLO LE RESPONDE AL FUNCIONARIO DEL CORREO NO EXISTE LA EMPRESA O QUE DECIR SUS CORREOS ELECTRONICOS,NUNCA LOS VOLVIERON ABRIR. ESTA ES LA INQUIETUD CONCRETA Y MUY PREOCUPANTE Y DONDE REITERO SI NO EXISTE DEBERIA EXISTIR PUES ASI SE ESTA EVADIENDO OBLIGACIONES NO SOLO FISCALES SINO LABORALES,PERDIENDO SUS SEMANAS DE COTIZACION A PENSIONES,SALUD,COMO SUS PRESTACIONES SOCIALES. DE ESTA FORMA QUISIERA CONOCER SI EXISTE EL CONTROL JURIDICO PARA EVITAR A EVASORES,TANTO FISCALES,PARAFISCALES Y LABORALES,PUES NO ES JUSTO LO QUE ESTAN PADECIENDO ALGUNOS TRABAJADORES. SI SE HACE NECESARIO MENCIONAR ALGUNAS LO PODRIA MENCIONARLAS. HE ENVIADO COPIA DE ESTA QUEJA-PETICION A LA DIAN. ATENTAMENTE EDGAR POSSO VINASCO C.C.NO:16.649.941 DE CALI CELULAR: 3122628860"/>
    <s v="A"/>
    <s v="LROJAS"/>
    <s v=" "/>
    <s v="Unicentro web"/>
    <d v="2023-09-08T00:00:00"/>
    <s v="Origino"/>
    <s v="NRESPONS"/>
    <s v="Secretaria General"/>
    <s v="Asuntos Legales y Contratacion"/>
    <s v="Finalizado"/>
    <s v=" "/>
    <s v="Asignado a"/>
    <s v="LCABRERA"/>
    <s v="Asuntos Legales y Contratacion"/>
    <s v="Asuntos Legales y Contratacion"/>
    <d v="2023-09-08T00:00:00"/>
    <s v="A"/>
    <s v=""/>
    <m/>
    <m/>
    <m/>
    <m/>
    <m/>
    <m/>
    <m/>
    <s v="Sin Identificación"/>
    <n v="16649941"/>
    <s v="EDGAR POSSO VINASCO"/>
    <s v=""/>
    <s v="electronico.edpovin@hotmail.com"/>
    <s v="E-mail"/>
    <s v="3122628860"/>
    <s v="3 Peticiones"/>
    <x v="3"/>
    <s v="Asuntos Legales y Contratacion"/>
    <s v="Derecho de peticion"/>
    <s v="."/>
    <s v="."/>
    <s v="REVISADAS LAS FACULTADES DE LOS ENTES CAMERALES ENCONTRAMOS QUE SE DEBEN LIMITAR EN LO QUE RESPECTA AL REGISTRO MERCANTIL A LOS PARÁMETROS DEFINIDOS EN LA LEY APLICABLE, ESPECÍFICAMENTE AL CÓDIGO DE COMERCIO, A LA CIRCULAR EXTERNA 100-000002 DEL 25 DE ABRIL DE 2022 PROFERIDA POR LA SUPERINTENDENCIA DE SOCIEDADES Y A LAS DEMÁS NORMAS QUE NO LE SEAN CONTRARIAS Y QUE LES COMPLEMENTEN, ACLAREN O SUSTITUYAN. DENTRO DE SU ESTRICTO CONTROL DE LEGALIDAD, LAS CÁMARAS DE COMERCIO NO SE ENCUENTRAN FACULTADAS PARA VERIFICAR LA REALIDAD O VERACIDAD DE LOS HECHOS PLASMADOS EN LAS ACTAS QUE SE PRESENTAN PARA SU INSCRIPCIÓN, NI PARA PEDIR DOCUMENTOS SOPORTE DE LA INFORMACIÓN QUE SE ENCUENTRA CONSIGNADA EN EL ACTA PARA FINES PROBATORIOS, PUES POR DISPOSICIÓN DEL ARTÍCULO 42 DE LA LEY 1429 DE 2010 INCISO SEGUNDO, ¿SE PRESUMEN AUTÉNTICAS, MIENTRAS NO SE COMPRUEBE LO CONTRARIO MEDIANTE DECLARACIÓN DE AUTORIDAD COMPETENTE, LAS ACTAS DE LOS ÓRGANOS SOCIALES Y DE ADMINISTRACIÓN DE LAS SOCIEDADES Y ENTIDADES"/>
    <s v="."/>
    <s v="Finalizado"/>
    <s v="LCABRERA"/>
    <d v="2023-09-14T00:00:00"/>
    <d v="2023-09-14T00:00:00"/>
    <s v=" "/>
    <s v="N"/>
    <s v=""/>
    <x v="0"/>
    <s v="Interés general y particular"/>
    <s v="N"/>
    <d v="2023-09-14T00:00:00"/>
    <d v="2023-09-14T00:00:00"/>
    <n v="4"/>
    <n v="15"/>
    <x v="0"/>
    <n v="15"/>
    <s v="cumple"/>
  </r>
  <r>
    <x v="0"/>
    <n v="2023005918"/>
    <x v="170"/>
    <s v=" EL PASADO 20 DE AGOSTO ENCONTRÉ EN LA RED SOCIAL FACEBOOK, UNA OFERTA DE UN ROBOT DE LIMPIEZA DE MARCA CLEANROBOT, POR $149.900, AGREGANDO ENVÍO PRIORITARIO POR $7900 Y REPUESTOS ADICIONALES POR UN VALOR TOTAL DE VALOR $197.700 HTTPS://FEDSCOL.COM/PRODUCTS/R?FBCLID=IWAR0L16SFQINCNN8T2TW6WO2JX6TMYNN08O28NO6AP3WPAN84Z3MWRPQHYRS_AEM_AR_PGQ4QQI6CYFCGCRRVXHXZU5TAP5N-FDXP37VYYIJMXMLV4MJSHVYOOHZB8ABOC1I20FMPGBCCBIHESGE_EDLK ¿ EL DÍA DE 24 ME LLEGÓ UN PRODUCTO TOTALMENTE DIFERENTE AL DEL ENLACE QUE TIENE LAS SIGUIENTES ESPECIFICACIONES: &quot;LA TECNOLOGÍA DE CLEANROBOT® CUENTA CON UN SISTEMA DE VANGUARDIA QUE LIMPIA A FONDO ARRASTRANDO LA SUCIEDAD EN ALFOMBRAS Y MOQUETAS. DISPONE DE TECNOLOGÍA DE NAVEGACIÓN INTELIGENTE CON SENSORES DE PROXIMIDAD, PERMITIENDO AL ROBOT ASPIRAR DE FORMA MÁS EFICIENTE, DISEÑANDO RUTAS OPTIMIZADAS PARA QUE NO QUEDE UN CENTÍMETRO DE TU SUELO SIN LIMPIAR. ¡EVITA TODOS LOS OBSTÁCULOS GRACIAS A SUS SENSORES INTELIGENTES!&quot; ¿ EL PRODUCTO QUE LLEGÓ EN ENVÍA CON REMITENTE STOCKSHIPPING COLOMBIA CL BODEGA 3 KILÓMETRO 8 AUTOPISTA CALI JAMUNDÍ TEL 9999123, CON NIT 901411985-1 CUENTA 02-001-00044455, ES PRÁCTICAMENTE UN JUGUETE, TIENE UNAS ESCOBILLAS PEQUEÑITAS, NO TIENE MOPAS, NI SENSORES, SE CHOCA CONTRA TODO Y NO LIMPIA ABSOLUTAMENTE NADA, ES UNA ESTAFA. SOLICITÉ INMEDIATAMENTE LA DEVOLUCIÓN DEL DINERO AL CORREO: GRUPOSOPORTESAT@GMAIL.COM QUE ME SUMINISTRARON VÍA WHATSAPP Y HASTA LA FECHA LA SUPUESTA EMPRESA DROPY SAS DE NIT 901411985-1 NO ME HA DADO RESPUESTA. ADJUNTO FOTOS DE LA PUBLICIDAD ENGAÑOSA OFRECIDA POR LA EMPRESA Y DEL JUGUETE QUE ME ENVIARON. COMEDIDAMENTE, SOLICITO CONFIRMAR SI ESTA SUPUESTA EMPRESA STOCKSHIPPING COLOMBIA, UBICADA EN LA CL BODEGA 3 KILÓMETRO 8 AUTOPISTA CALI JAMUNDÍ TEL 9999123, CON NIT 901411985-1 CUENTA 02-001-00044455, EXISTE. ES DE ANOTAR QUE TRÁMITE AN TE LA FISCALÍA UNA DENUNCIA POR ESTAFA Y MI PRETENSIÓN ES ALERTAR SOBRE EL FRAUDE QUE ESTA ORGANIZACIÓN ESTÁ REALIZANDO A NIVEL NACIONAL."/>
    <s v="A"/>
    <s v="LROJAS"/>
    <s v=" "/>
    <s v="Unicentro web"/>
    <d v="2023-09-08T00:00:00"/>
    <s v="Origino"/>
    <s v="LROJAS"/>
    <s v="Secretaria General"/>
    <s v="Asuntos Legales y Contratacion"/>
    <s v="Finalizado"/>
    <s v=" "/>
    <s v="Asignado a"/>
    <s v="ARIVAS"/>
    <s v="Asuntos Legales y Contratacion"/>
    <s v="Asuntos Legales y Contratacion"/>
    <d v="2023-09-08T00:00:00"/>
    <s v="A"/>
    <s v=""/>
    <m/>
    <m/>
    <m/>
    <m/>
    <m/>
    <m/>
    <m/>
    <s v="Sin Identificación"/>
    <n v="43492299"/>
    <s v="ASTRID ELENA TOBON CANO"/>
    <s v=""/>
    <s v="astrid.tobon.cano@gmail.com"/>
    <s v="E-mail"/>
    <s v="3017362541"/>
    <s v="3 Peticiones"/>
    <x v="3"/>
    <s v="Asuntos Legales y Contratacion"/>
    <s v="Derecho de peticion"/>
    <s v="."/>
    <s v="."/>
    <s v="SE ADJUNTA TRAZABILIDAD DE ENVIO AL PETICIONARIO. SE REALIZA TRASLADO A SIC POR ASUNTOS RELACIONADOS CON DERECHO DEL CONSUMIDOR. DE: ASUNTOS LEGALES CÁMARA DE COMERCIO DE CALI &lt;ASUNTOSLEGALES@CCC.ORG.CO&gt; ENVIADO: VIERNES, 22 DE SEPTIEMBRE DE 2023 16:25 PARA: ASTRID.TOBON.CANO@GMAIL.COM &lt;ASTRID.TOBON.CANO@GMAIL.COM&gt; CC: ANA LUCIA RIVAS RICO &lt;ARIVAS@CCC.ORG.CO&gt; ASUNTO: RESPUESTA DP - ASTRID ELENA TOBON "/>
    <s v="."/>
    <s v="Finalizado"/>
    <s v="ARIVAS"/>
    <d v="2023-09-25T00:00:00"/>
    <d v="2023-09-25T00:00:00"/>
    <s v=" "/>
    <s v="N"/>
    <s v=""/>
    <x v="0"/>
    <s v="Interés general y particular"/>
    <s v="N"/>
    <d v="2023-09-25T00:00:00"/>
    <d v="2023-09-25T00:00:00"/>
    <n v="11"/>
    <n v="15"/>
    <x v="0"/>
    <n v="15"/>
    <s v="cumple"/>
  </r>
  <r>
    <x v="0"/>
    <n v="2023005919"/>
    <x v="170"/>
    <s v="EN COMUNICACION DEL DIA 28082023 CON EMAIL ENVIADO A CONTACTO CCC MEDIANTE PETICION LA SRA NIDIA ALEXANDRA PISSO CC 1107101218 SOLICITA CONSTANCIA DE QUE QUE NO FIGURA EN NUNGUN REGRISTRO PUBLICO DE LA CAMARA DE COMERCIO L ANTEROR SE REQUIERE PARA DEMOSTRAR INSOLVENVIA ECONOMIA"/>
    <s v="A"/>
    <s v="JCOIME"/>
    <s v=" "/>
    <s v="Principal"/>
    <d v="2023-09-08T00:00:00"/>
    <s v="Origino"/>
    <s v="NRESPONS"/>
    <s v="Registros Pub y Redes Emp"/>
    <s v="Back (Registro)"/>
    <s v="Finalizado"/>
    <s v=" "/>
    <s v="Asignado a"/>
    <s v="CMARTINE"/>
    <s v="Registros Pub y Redes Emp"/>
    <s v="Juridica"/>
    <d v="2023-09-08T00:00:00"/>
    <s v="A"/>
    <s v=""/>
    <m/>
    <m/>
    <m/>
    <m/>
    <m/>
    <m/>
    <m/>
    <s v="Sin Identificación"/>
    <m/>
    <s v=" NIDIA ALEXANDRA PISSO"/>
    <s v=""/>
    <s v=""/>
    <s v="E-mail"/>
    <s v=""/>
    <s v="3 Peticiones"/>
    <x v="0"/>
    <s v="Registros Publicos y Redes Emp"/>
    <s v="Derecho de peticion"/>
    <s v="."/>
    <s v="."/>
    <s v="CONTESTADO CON CARTA 2023-00947 DEL 8 DE SEPTIEMBRE DE 2023, ASÍ: &quot;MEDIANTE ESCRITO RECIBIDO EN ESTA CÁMARA DE COMERCIO EL 7 DE SEPTIEMBRE DE 2023, SOLICITÓ &quot;CONSTANCIA DE QUE NO FIGURO EN NINGÚN REGISTRO PÚBLICO QUE LLEV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NIDIA ALEXANDRA PI"/>
    <s v="."/>
    <s v="Finalizado"/>
    <s v="CMARTINE"/>
    <d v="2023-09-08T00:00:00"/>
    <d v="2023-09-08T00:00:00"/>
    <s v=" "/>
    <s v="N"/>
    <s v=""/>
    <x v="0"/>
    <s v="Interés general y particular"/>
    <s v="N"/>
    <d v="2023-09-08T00:00:00"/>
    <d v="2023-09-08T00:00:00"/>
    <n v="0"/>
    <n v="15"/>
    <x v="0"/>
    <n v="15"/>
    <s v="cumple"/>
  </r>
  <r>
    <x v="0"/>
    <n v="2023005922"/>
    <x v="170"/>
    <s v="EN COMUNICACION DEL DIA 29082023 CON EMAIL ENVIADO A CONTACTO CCC MEDIANTE PETICION LA SRA CARMEN ESMERALDA MUÑOZ BASTIDAS CC 37085530 SOLICITA CONSTANCIA DE QUE QUE NO FIGURA EN NUNGUN REGRISTRO PUBLICO DE LA CAMARA DE COMERCIO LO ANTERIOR SE REQUIERE PARA DEMOSTRAR INSOLVENVIA ECONOMIA"/>
    <s v="A"/>
    <s v="JCOIME"/>
    <s v=" "/>
    <s v="Principal"/>
    <d v="2023-09-08T00:00:00"/>
    <s v="Origino"/>
    <s v="NRESPONS"/>
    <s v="Registros Pub y Redes Emp"/>
    <s v="Back (Registro)"/>
    <s v="Finalizado"/>
    <s v=" "/>
    <s v="Asignado a"/>
    <s v="CMARTINE"/>
    <s v="Registros Pub y Redes Emp"/>
    <s v="Juridica"/>
    <d v="2023-09-08T00:00:00"/>
    <s v="A"/>
    <s v=""/>
    <m/>
    <m/>
    <m/>
    <m/>
    <m/>
    <m/>
    <m/>
    <s v="Sin Identificación"/>
    <m/>
    <s v="CARMEN ESMERALDA MUÑOZ BASTIDAS"/>
    <s v=""/>
    <s v=""/>
    <s v="E-mail"/>
    <s v=""/>
    <s v="3 Peticiones"/>
    <x v="0"/>
    <s v="Registros Publicos y Redes Emp"/>
    <s v="Derecho de peticion"/>
    <s v="."/>
    <s v="."/>
    <s v="CONTESTADO CON CARTA 2023-00949 DEL 11 DE SEPTIEMBRE DE 2023, ASÍ: &quot;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11T00:00:00"/>
    <d v="2023-09-11T00:00:00"/>
    <s v=" "/>
    <s v="N"/>
    <s v=""/>
    <x v="0"/>
    <s v="Interés general y particular"/>
    <s v="N"/>
    <d v="2023-09-11T00:00:00"/>
    <d v="2023-09-11T00:00:00"/>
    <n v="1"/>
    <n v="15"/>
    <x v="0"/>
    <n v="15"/>
    <s v="cumple"/>
  </r>
  <r>
    <x v="0"/>
    <n v="2023005923"/>
    <x v="170"/>
    <s v="EN COMUNICACION DEL DIA 08092023 CON EMAIL ENVIADO A CONTABILIDAD CCC Y REMITIDO A CONTACTO CCC POR TRASLADO POR COMPETENCIAS DE LA DIAN SECCIONAL CALI SOLICITAN SE ENVIE CERTIFICADO DE CAMARA DE COMERCIO DE LA SOCIEDAD COMERCILIZADORA AVIV SAS EN LIQUIDACION POR ADJUDICACION NIT 900580424-1 EN LA FECHA EN QUE SE ENCONTRABA COMO LIQUIDADOR EL SR. OSCAR GALVEZ OSCAR CC 16357648-3"/>
    <s v="A"/>
    <s v="JCMARIN"/>
    <s v=" "/>
    <s v="Obrero"/>
    <d v="2023-09-08T00:00:00"/>
    <s v="Origino"/>
    <s v="NRESPONS"/>
    <s v="Registros Pub y Redes Emp"/>
    <s v="Back (Registro)"/>
    <s v="Finalizado"/>
    <s v=" "/>
    <s v="Asignado a"/>
    <s v="ECUARTAS"/>
    <s v="Registros Pub y Redes Emp"/>
    <s v="Back (Registro)"/>
    <d v="2023-09-08T00:00:00"/>
    <s v="A"/>
    <s v="MERCANTIL"/>
    <n v="860695"/>
    <m/>
    <m/>
    <m/>
    <m/>
    <m/>
    <m/>
    <s v="Inscrito"/>
    <m/>
    <s v="NASLY LOZANO CANIZALEZ"/>
    <s v="4897377EX955237"/>
    <s v=""/>
    <s v="E-mail"/>
    <s v="3103158178"/>
    <s v="3 Peticiones"/>
    <x v="0"/>
    <s v="Registros Publicos y Redes Emp"/>
    <s v="Derecho de peticion"/>
    <s v="."/>
    <s v="."/>
    <s v=" 2023-00664 SANTIAGO DE CALI, 15 DE SEPTIEMBRE DE 2023 SEÑORES DIRECCION DE IMPUESTOS Y ADUANAS NACIONALES - DIAN ATENCIÓN: NASLY LOZANO CANIZALEZ GESTOR IV NLOZANOC@DIAN.GOV.CO LA CIUDAD CORDIAL SALUDO, DAMOS RESPUESTA A SU CORREO ELECTRÓNICO DEL 8 DE SEPTIEMBRE DE 2023, RECIBIDO POR ESTA ENTIDAD EL MISMO DÍA, EN EL QUE SOLICITA: &quot;EL CERTIFICADO DE CÁMARA DE COMERCIO DE LA SOCIEDAD COMERCIALIZADORA AVIV SAS EN LIQUIDACION POR ADJUDICIACION NIT 900.580.424-1, EN LA FECHA EN QUE SE ENCONTRÓ COMO LIQUIDADOR EL SEÑOR OSCAR GALVEZ OSCAR CC 16.357.648-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9-14T00:00:00"/>
    <d v="2023-09-15T00:00:00"/>
    <s v="'nlozanoc@dian.gov.co.rpost.biz' viernes 15/09/2023 5:19 p. m"/>
    <s v="N"/>
    <s v=""/>
    <x v="0"/>
    <s v=""/>
    <s v="N"/>
    <d v="2023-09-15T00:00:00"/>
    <d v="2023-09-15T00:00:00"/>
    <n v="5"/>
    <n v="15"/>
    <x v="0"/>
    <n v="15"/>
    <s v="cumple"/>
  </r>
  <r>
    <x v="0"/>
    <n v="2023005927"/>
    <x v="170"/>
    <s v="EN COMUNICACION DEL DIA 07092023 CON RAD 78271-22 DE LA JUNTA CENTRAL DE CONTADORES BOGOTA DC SECRETARIA PARA ASUNTOS DISCIPLINARIOS ENVIADO VIA EMAIL A CONTACTO CCC SOLICITAN COLABORACIÓN PARA QUE DENTRO DE LOS DIEZ (10) DÍAS SIGUIENTES AL RECIBO DE ESTA SOLICITUD, REMITA CON DESTINO A LA PRESENTE LA SIGUIENTE INFORMACIÓN, RESALTANDO QUE EN EL CASO DE QUE NO REPOSEN EN SU PODER: 1- CERTIFICADO DE EXISTENCIA Y REPRESENTACIÓN LEGAL DE LA COOPERATIVA INTEGRAL DE TRANSPORTADORES UNIDOS ¿COOTRANSUNIDOS¿ CON NIT 805008092-4. - 2 -CERTIFICADO HISTÓRICO DE NOMBRAMIENTO DE REVISORES FISCALES DE LA COOPERATIVA INTEGRAL DE TRANSPORTADORES UNIDOS ¿COOTRANSUNIDOS¿ CON NIT 805008092-4 DURANTE LOS AÑOS 2020, 2021 Y 2022."/>
    <s v="A"/>
    <s v="JCMARIN"/>
    <s v=" "/>
    <s v="Obrero"/>
    <d v="2023-09-08T00:00:00"/>
    <s v="Origino"/>
    <s v="NRESPONS"/>
    <s v="Registros Pub y Redes Emp"/>
    <s v="Back (Registro)"/>
    <s v="Finalizado"/>
    <s v=" "/>
    <s v="Asignado a"/>
    <s v="ECUARTAS"/>
    <s v="Registros Pub y Redes Emp"/>
    <s v="Back (Registro)"/>
    <d v="2023-09-08T00:00:00"/>
    <s v="A"/>
    <s v=""/>
    <m/>
    <m/>
    <m/>
    <m/>
    <m/>
    <m/>
    <m/>
    <s v="Sin Identificación"/>
    <m/>
    <s v="TATIANA PINILLA VILLALBA"/>
    <s v="644 4450"/>
    <s v="secretariaparaasuntosdisciplinarios@jcc.gov.co"/>
    <s v="E-mail"/>
    <s v=""/>
    <s v="3 Peticiones"/>
    <x v="0"/>
    <s v="Registros Publicos y Redes Emp"/>
    <s v="Derecho de peticion"/>
    <s v="."/>
    <s v="."/>
    <s v="2023 - 00282 SANTIAGO DE CALI, 21 DE SEPTIEMBRE DE 2023 SEÑORES JUNTA CENTRAL DE CONTADORES ATENCIÓN: TATIANA PINILLA SECRETARIA PARA ASUNTOS DISCIPLINARIOS SECRETARIAPARAASUNTOSDISCIPLINARIOS@JCC.GOV.CO INFO@JCC.GOV.CO BOGOTÁ D.C CORDIAL SALUDO, DAMOS RESPUESTA AL EXPEDIENTE DISCIPLINARIO N. 2023-189 RADICADO N.º 78271.22 DEL 7 DE SEPTIEMBRE DE 2023, RECIBIDO EN ESTA ENTIDAD EL MISMO DÍA, SOLICITA: &quot;1. CERTIFICADO DE EXISTENCIA Y REPRESENTACIÓN LEGAL DE LA COOPERATIVA INTEGRAL DETRANSPORTADORES UNIDOS &quot;COOTRANSUNIDOS&quot; CON NIT 805.008.092-4. 2. CERTIFICADO HISTÓRICO DE NOMBRAMIENTO DE REVISORES FISCALES DE LA COOPERATIVA INTEGRAL DETRANSPORTADORES UNIDOS &quot;COOTRANSUNIDOS&quot; CON NIT 805.008.092-4 DURANTE LOS AÑOS2020, 2021 Y 2022.&quot; AL RESPECTO, LE INFORMAMOS QUE LAS CÁMARAS DE COMERCIO DEBEN CEÑIRSE A LO ESTRICTAMENTE CONSAGRADO EN EL ORDENAMIENTO JURÍDICO Y, POR LO TANTO, SOLO PUEDEN HACER LO QUE LA LEY LAS FACULTA, DE TAL MANERA QUE EL ARTÍCULO 86 DEL CÓDIGO DE COMERCIO Y EL A"/>
    <s v="."/>
    <s v="Finalizado"/>
    <s v="ECUARTAS"/>
    <d v="2023-09-14T00:00:00"/>
    <d v="2023-09-21T00:00:00"/>
    <s v="secretariaparaasuntosdisciplinarios@jcc.gov.co.rpost.biz; info@jcc.gov.co.rpost.biz jueves 21/09/2023 8:09 a. m"/>
    <s v="N"/>
    <s v=""/>
    <x v="0"/>
    <s v=""/>
    <s v="N"/>
    <d v="2023-09-21T00:00:00"/>
    <d v="2023-09-21T00:00:00"/>
    <n v="9"/>
    <n v="15"/>
    <x v="0"/>
    <n v="15"/>
    <s v="cumple"/>
  </r>
  <r>
    <x v="0"/>
    <n v="2023005928"/>
    <x v="170"/>
    <s v="EN COMUNICACION DEL DIA 04092023 CON EMAIL ENVIADO A CONTACTO CCC MEDIANTE PETICION LA SRA YORMI LIZETH MANCILLA CAICEDO CC 1005862164 SOLICITA CONSTANCIA DE QUE QUE NO FIGURA EN NINGUN REGRISTRO PUBLICO DE LA CAMARA DE COMERCIO LO ANTERIOR SE REQUIERE PARA DEMOSTRAR INSOLVENVIA ECONOMICA"/>
    <s v="A"/>
    <s v="JCOIME"/>
    <s v=" "/>
    <s v="Principal"/>
    <d v="2023-09-08T00:00:00"/>
    <s v="Origino"/>
    <s v="NRESPONS"/>
    <s v="Registros Pub y Redes Emp"/>
    <s v="Back (Registro)"/>
    <s v="Finalizado"/>
    <s v=" "/>
    <s v="Asignado a"/>
    <s v="CMARTINE"/>
    <s v="Registros Pub y Redes Emp"/>
    <s v="Juridica"/>
    <d v="2023-09-08T00:00:00"/>
    <s v="A"/>
    <s v=""/>
    <m/>
    <m/>
    <m/>
    <m/>
    <m/>
    <m/>
    <m/>
    <s v="Sin Identificación"/>
    <m/>
    <s v="YORMI LIZETH MANCILLA CAICEDO"/>
    <s v=""/>
    <s v=""/>
    <s v="E-mail"/>
    <s v=""/>
    <s v="3 Peticiones"/>
    <x v="0"/>
    <s v="Registros Publicos y Redes Emp"/>
    <s v="Derecho de peticion"/>
    <s v="."/>
    <s v="."/>
    <s v="CONTESTADO CON CARTA 2023-00950 DEL 11 DE SEPTIEMBRE DE 2023, ASÍ: &quot;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11T00:00:00"/>
    <d v="2023-09-11T00:00:00"/>
    <s v=" "/>
    <s v="N"/>
    <s v=""/>
    <x v="0"/>
    <s v="Interés general y particular"/>
    <s v="N"/>
    <d v="2023-09-11T00:00:00"/>
    <d v="2023-09-11T00:00:00"/>
    <n v="1"/>
    <n v="15"/>
    <x v="0"/>
    <n v="15"/>
    <s v="cumple"/>
  </r>
  <r>
    <x v="0"/>
    <n v="2023005930"/>
    <x v="170"/>
    <s v="EN COMUNICACION DEL DIA 04092023 CON EMAIL ENVIADO A CONTACTO CCC MEDIANTE PETICION LA SRA ROSALBA HENAO IPIA CC 1059845115 SOLICITA CONSTANCIA DE QUE QUE NO FIGURA EN NINGUN REGRISTRO PUBLICO DE LA CAMARA DE COMERCIO LO ANTERIOR SE REQUIERE PARA DEMOSTRAR INSOLVENVIA ECONOMICA"/>
    <s v="A"/>
    <s v="JCOIME"/>
    <s v=" "/>
    <s v="Principal"/>
    <d v="2023-09-08T00:00:00"/>
    <s v="Origino"/>
    <s v="NRESPONS"/>
    <s v="Registros Pub y Redes Emp"/>
    <s v="Back (Registro)"/>
    <s v="Finalizado"/>
    <s v=" "/>
    <s v="Asignado a"/>
    <s v="CMARTINE"/>
    <s v="Registros Pub y Redes Emp"/>
    <s v="Juridica"/>
    <d v="2023-09-08T00:00:00"/>
    <s v="A"/>
    <s v=""/>
    <m/>
    <m/>
    <m/>
    <m/>
    <m/>
    <m/>
    <m/>
    <s v="Sin Identificación"/>
    <m/>
    <s v="ROSALBA HENAO IPIA"/>
    <s v=""/>
    <s v=""/>
    <s v="E-mail"/>
    <s v=""/>
    <s v="3 Peticiones"/>
    <x v="0"/>
    <s v="Registros Publicos y Redes Emp"/>
    <s v="Derecho de peticion"/>
    <s v="."/>
    <s v="."/>
    <s v="CONTESTADO CON CARTA 2023-00951 DEL 11 DE SEPTIEMBRE DE 2023, ASÍ: &quot;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11T00:00:00"/>
    <d v="2023-09-11T00:00:00"/>
    <s v=" "/>
    <s v="N"/>
    <s v=""/>
    <x v="0"/>
    <s v="Interés general y particular"/>
    <s v="N"/>
    <d v="2023-09-11T00:00:00"/>
    <d v="2023-09-11T00:00:00"/>
    <n v="1"/>
    <n v="15"/>
    <x v="0"/>
    <n v="15"/>
    <s v="cumple"/>
  </r>
  <r>
    <x v="0"/>
    <n v="2023005931"/>
    <x v="170"/>
    <s v="EN COMUNICACION DEL DIA 04092023 CON EMAIL ENVIADO A CONTACTO CCC MEDIANTE PETICION LA SRA LUZ MARIBEL GARCIA MOLANO CC 66984442 SOLICITA CONSTANCIA DE QUE QUE NO FIGURA EN NINGUN REGRISTRO PUBLICO DE LA CAMARA DE COMERCIO LO ANTERIOR SE REQUIERE PARA DEMOSTRAR INSOLVENVIA ECONOMICA"/>
    <s v="A"/>
    <s v="JCOIME"/>
    <s v=" "/>
    <s v="Principal"/>
    <d v="2023-09-08T00:00:00"/>
    <s v="Origino"/>
    <s v="NRESPONS"/>
    <s v="Registros Pub y Redes Emp"/>
    <s v="Back (Registro)"/>
    <s v="Finalizado"/>
    <s v=" "/>
    <s v="Asignado a"/>
    <s v="CMARTINE"/>
    <s v="Registros Pub y Redes Emp"/>
    <s v="Juridica"/>
    <d v="2023-09-08T00:00:00"/>
    <s v="A"/>
    <s v=""/>
    <m/>
    <m/>
    <m/>
    <m/>
    <m/>
    <m/>
    <m/>
    <s v="Sin Identificación"/>
    <m/>
    <s v="LUZ MARIBEL GARCIA MOLANO"/>
    <s v=""/>
    <s v=""/>
    <s v="E-mail"/>
    <s v=""/>
    <s v="3 Peticiones"/>
    <x v="0"/>
    <s v="Registros Publicos y Redes Emp"/>
    <s v="Derecho de peticion"/>
    <s v="."/>
    <s v="."/>
    <s v="CONTESTADO CON CARTA 2023-00952 DEL 11 DE SEPTIEMBRE DE 2023, ASÍ: &quot;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11T00:00:00"/>
    <d v="2023-09-11T00:00:00"/>
    <s v=" "/>
    <s v="N"/>
    <s v=""/>
    <x v="0"/>
    <s v="Interés general y particular"/>
    <s v="N"/>
    <d v="2023-09-11T00:00:00"/>
    <d v="2023-09-11T00:00:00"/>
    <n v="1"/>
    <n v="15"/>
    <x v="0"/>
    <n v="15"/>
    <s v="cumple"/>
  </r>
  <r>
    <x v="0"/>
    <n v="2023005932"/>
    <x v="170"/>
    <s v="EN COMUNICACION DEL DIA 28082023 CON EMAIL ENVIADO A CONTACTO CCC MEDIANTE PETICION LA SRA PAULA ANDREA GALVEZ MARTINEZ CC 52183018 SOLICITA CONSTANCIA DE QUE QUE NO FIGURA EN NINGUN REGRISTRO PUBLICO DE LA CAMARA DE COMERCIO LO ANTERIOR SE REQUIERE PARA DEMOSTRAR INSOLVENVIA ECONOMICA"/>
    <s v="A"/>
    <s v="JCOIME"/>
    <s v=" "/>
    <s v="Principal"/>
    <d v="2023-09-08T00:00:00"/>
    <s v="Origino"/>
    <s v="NRESPONS"/>
    <s v="Registros Pub y Redes Emp"/>
    <s v="Back (Registro)"/>
    <s v="Finalizado"/>
    <s v=" "/>
    <s v="Asignado a"/>
    <s v="CMARTINE"/>
    <s v="Registros Pub y Redes Emp"/>
    <s v="Juridica"/>
    <d v="2023-09-08T00:00:00"/>
    <s v="A"/>
    <s v=""/>
    <m/>
    <m/>
    <m/>
    <m/>
    <m/>
    <m/>
    <m/>
    <s v="Sin Identificación"/>
    <m/>
    <s v="PAULA ANDREA GALVEZ MARTINEZ"/>
    <s v=""/>
    <s v=""/>
    <s v="E-mail"/>
    <s v=""/>
    <s v="3 Peticiones"/>
    <x v="0"/>
    <s v="Registros Publicos y Redes Emp"/>
    <s v="Derecho de peticion"/>
    <s v="."/>
    <s v="."/>
    <s v="CONTESTADO CON CARTA 2023-00973 DEL 27 DE SEPTIEMBRE DE 2023, ASÍ: 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27T00:00:00"/>
    <d v="2023-09-27T00:00:00"/>
    <s v=" "/>
    <s v="N"/>
    <s v=""/>
    <x v="0"/>
    <s v="Interés general y particular"/>
    <s v="N"/>
    <d v="2023-09-27T00:00:00"/>
    <d v="2023-09-27T00:00:00"/>
    <n v="13"/>
    <n v="15"/>
    <x v="0"/>
    <n v="15"/>
    <s v="cumple"/>
  </r>
  <r>
    <x v="0"/>
    <n v="2023005933"/>
    <x v="170"/>
    <s v="EL SEÑOR CARLOS JULIO MONROY FARFAN IDENTIFICADO CON CEDULA DE CIUDADNIA NO. 13357209; SOLICITA DE MANERA PUNTUAL QUE ESTA CAMARA DE COMERCIO LE CERTIFIQUE QUE NO TIENE REGISTRO MERCANTIL ALGUNO CON ESTA ENTIDAD PARA PROCEDER CON TRAMITES PERSONALES QUE LE REQUIEREN CON DICHA CERTIFICACION."/>
    <s v="A"/>
    <s v="FPAYANC"/>
    <s v=" "/>
    <s v="Unicentro web"/>
    <d v="2023-09-08T00:00:00"/>
    <s v="Origino"/>
    <s v="NRESPONS"/>
    <s v="Registros Pub y Redes Emp"/>
    <s v="Back (Registro)"/>
    <s v="Finalizado"/>
    <s v=" "/>
    <s v="Asignado a"/>
    <s v="CMARTINE"/>
    <s v="Registros Pub y Redes Emp"/>
    <s v="Juridica"/>
    <d v="2023-09-08T00:00:00"/>
    <s v="A"/>
    <s v=""/>
    <m/>
    <m/>
    <m/>
    <m/>
    <m/>
    <m/>
    <m/>
    <s v="Sin Identificación"/>
    <n v="13357209"/>
    <s v="CARLOS JULIO MONROY FARFAN"/>
    <s v=""/>
    <s v="carmonfar@gmail.com"/>
    <s v="Presencial Verbal"/>
    <s v="3162960362"/>
    <s v="3 Peticiones"/>
    <x v="0"/>
    <s v="Registros Publicos y Redes Emp"/>
    <s v="Derecho de peticion"/>
    <s v="."/>
    <s v="."/>
    <s v="CONTESTADO CON CARTA 2023-00974 DEL 27 DE SEPTIEMBRE DE 2023, ASÍ: &quot;MEDIANTE PETICIÓN DEL 8 DE SEPTIEMBRE DE 2023, SOLICITÓ A ESTA CÁMARA DE COMERCIO UN CERTIFICADO DE NO FIGURA A NOMBRE DE CARLOS JULIO MONROY FARFÁN, IDENTIFICADO CON LA CÉDULA DE CIUDADANÍA NO. 1335720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CARLOS JULIO MONROY F"/>
    <s v="."/>
    <s v="Finalizado"/>
    <s v="CMARTINE"/>
    <d v="2023-09-27T00:00:00"/>
    <d v="2023-09-27T00:00:00"/>
    <s v=" "/>
    <s v="N"/>
    <s v=""/>
    <x v="0"/>
    <s v="Interés general y particular"/>
    <s v="N"/>
    <d v="2023-09-27T00:00:00"/>
    <d v="2023-09-27T00:00:00"/>
    <n v="13"/>
    <n v="15"/>
    <x v="0"/>
    <n v="15"/>
    <s v="cumple"/>
  </r>
  <r>
    <x v="0"/>
    <n v="2023005934"/>
    <x v="170"/>
    <s v="EN COMUNICACION DEL DIA 07092023 CON EMAIL ENVIADOA CONTACTO CCC MEDIANTE DERECHO DE PETICION LA SEÑORA NATALIA OLIVA ALVAREZ Y EL SR. GUILLERMO OLIVA MORENO RESPETUOSAMENTE QUEREMOS SABER 1. ¿JUZGADO OCTAVO CIVIL MUNICIPAL DE EJECUCIONES DE SENTENCIAS DE LA CIUDAD DE CALI POR FAVOR ES REAL EL DOCUMENTO QUE SE LLEVA PROCESO EJECUTIVO EN SU HONORABLE JUZGADO? 2. SI ESTA EMPRESA ES LEGAL O ME ESTAFARON POR UN DINERO QUE SE TRANSFIRIÓ A LA CUENTA DE LA EMPRESA LEGAL PROOF S.A.S NOS ESTABAN VENDIENDO UNA INTERMEDIACIÓN SOBRE UN REMATE DE INMUEBLE. ANEXO DOCUMENTOS"/>
    <s v="A"/>
    <s v="JCMARIN"/>
    <s v=" "/>
    <s v="Obrero"/>
    <d v="2023-09-08T00:00:00"/>
    <s v="Origino"/>
    <s v="NRESPONS"/>
    <s v="Registros Pub y Redes Emp"/>
    <s v="Front (Cajas)"/>
    <s v="Finalizado"/>
    <s v=" "/>
    <s v="Asignado a"/>
    <s v="CBOTERO"/>
    <s v="Registros Pub y Redes Emp"/>
    <s v="Juridica"/>
    <d v="2023-09-08T00:00:00"/>
    <s v="A"/>
    <s v="MERCANTIL"/>
    <n v="1159830"/>
    <m/>
    <m/>
    <m/>
    <m/>
    <m/>
    <m/>
    <s v="Inscrito"/>
    <m/>
    <s v="NATALIA OLIVA ALVAREZ"/>
    <s v="3832439"/>
    <s v="olivanatalia19@gmail.com"/>
    <s v="E-mail"/>
    <s v="3185426318"/>
    <s v="3 Peticiones"/>
    <x v="10"/>
    <s v="Registros Publicos y Redes Emp"/>
    <s v="Derecho de peticion"/>
    <s v="."/>
    <s v="."/>
    <s v=" SANTIAGO DE CALI, 18 DE SEPTIEMBRE DE 2023 SEÑORA NATALIA OLIVA ALVAREZ OLIVANATALIA19@GMAIL.COM LA CIUDAD CORDIAL SALUDO, DAMOS RESPUESTA A SU ESCRITO RECIBIDO EN ESTA ENTIDAD EL 8 DE SEPTIEMBRE DE 2023, MEDIANTE EL CUAL CONSULTA SI LA SOCIEDAD LEGAL PROOF S.A.S. IDENTIFICADA CON NIT 901617496-7, ES LEG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
    <s v="."/>
    <s v="Finalizado"/>
    <s v="CBOTERO"/>
    <d v="2023-09-18T00:00:00"/>
    <d v="2023-09-18T00:00:00"/>
    <s v=" "/>
    <s v="N"/>
    <s v=""/>
    <x v="0"/>
    <s v="Interés general y particular"/>
    <s v="N"/>
    <d v="2023-09-18T00:00:00"/>
    <d v="2023-09-18T00:00:00"/>
    <n v="6"/>
    <n v="15"/>
    <x v="0"/>
    <n v="15"/>
    <s v="cumple"/>
  </r>
  <r>
    <x v="0"/>
    <n v="2023005936"/>
    <x v="170"/>
    <s v="EN COMUNICACION DEL DIA 28082023 CON EMAIL ENVIADO A CONTACTO CCC MEDIANTE PETICION LA SRA CLAUDIA PALACIOS MONTOYA 1112761262 SOLICITA CONSTANCIA DE QUE QUE NO FIGURA EN NINGUN REGRISTRO PUBLICO DE LA CAMARA DE COMERCIO LO ANTERIOR SE REQUIERE PARA DEMOSTRAR INSOLVENVIA ECONOMICA"/>
    <s v="A"/>
    <s v="JCOIME"/>
    <s v=" "/>
    <s v="Principal"/>
    <d v="2023-09-08T00:00:00"/>
    <s v="Origino"/>
    <s v="NRESPONS"/>
    <s v="Registros Pub y Redes Emp"/>
    <s v="Back (Registro)"/>
    <s v="Finalizado"/>
    <s v=" "/>
    <s v="Asignado a"/>
    <s v="CMARTINE"/>
    <s v="Registros Pub y Redes Emp"/>
    <s v="Juridica"/>
    <d v="2023-09-08T00:00:00"/>
    <s v="A"/>
    <s v=""/>
    <m/>
    <m/>
    <m/>
    <m/>
    <m/>
    <m/>
    <m/>
    <s v="Sin Identificación"/>
    <m/>
    <s v="CLAUDIA PALACIOS MONTOYA"/>
    <s v=""/>
    <s v=""/>
    <s v="E-mail"/>
    <s v=""/>
    <s v="3 Peticiones"/>
    <x v="0"/>
    <s v="Registros Publicos y Redes Emp"/>
    <s v="Derecho de peticion"/>
    <s v="."/>
    <s v="."/>
    <s v="CONTESTADO CON CARTA 2023-00975 DEL 27 DE SEPTIEMBRE DE 2023, ASÍ: &quot;MEDIANTE ESCRITO RECIBIDO EN ESTA CÁMARA DE COMERCIO EL 7 DE SEPTIEMBRE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
    <s v="."/>
    <s v="Finalizado"/>
    <s v="CMARTINE"/>
    <d v="2023-09-27T00:00:00"/>
    <d v="2023-09-27T00:00:00"/>
    <s v=" "/>
    <s v="N"/>
    <s v=""/>
    <x v="0"/>
    <s v="Interés general y particular"/>
    <s v="N"/>
    <d v="2023-09-27T00:00:00"/>
    <d v="2023-09-27T00:00:00"/>
    <n v="13"/>
    <n v="15"/>
    <x v="0"/>
    <n v="15"/>
    <s v="cumple"/>
  </r>
  <r>
    <x v="0"/>
    <n v="2023005939"/>
    <x v="170"/>
    <s v="SOLICITAN PRORROGA DE PLAZO PARA SUBSANAR REQUERIMIENTO RAD. 20230714549 DE LA SOCIEDAD VIGILANCIA AGROINDUSTRIAL SAN JOSE LTDA INSCRITO 343236 NIT 800198062-9 REQUERIDO POR LA DRA. ALEJANADRA GALVEZ VALENCIA "/>
    <s v="A"/>
    <s v="JCMARIN"/>
    <s v=" "/>
    <s v="Obrero"/>
    <d v="2023-09-08T00:00:00"/>
    <s v="Origino"/>
    <s v="RESPPROC"/>
    <s v="Registros Pub y Redes Emp"/>
    <s v="Front (Cajas)"/>
    <s v="Finalizado"/>
    <s v=" "/>
    <s v="Asignado a"/>
    <s v="JCMARIN"/>
    <s v="Registros Pub y Redes Emp"/>
    <s v="Calidad_Registro"/>
    <d v="2023-09-08T00:00:00"/>
    <s v="A"/>
    <s v="MERCANTIL"/>
    <n v="343236"/>
    <n v="20230714549"/>
    <m/>
    <m/>
    <m/>
    <m/>
    <m/>
    <s v="Inscrito"/>
    <m/>
    <s v="ROBERTO GARCIA RONDEROS"/>
    <s v=""/>
    <s v="soss1987@gmail.com"/>
    <s v="E-mail"/>
    <s v=""/>
    <s v="3 Peticiones"/>
    <x v="6"/>
    <s v="Registros Publicos y Redes Emp"/>
    <s v="Derecho de peticion"/>
    <s v="."/>
    <s v="."/>
    <s v="PRORROGA APROBADA SATISFACTORIAMENTE."/>
    <s v="."/>
    <s v="Finalizado"/>
    <s v="JCMARIN"/>
    <d v="2023-09-08T00:00:00"/>
    <d v="2023-09-08T00:00:00"/>
    <s v=" "/>
    <s v="N"/>
    <s v=""/>
    <x v="0"/>
    <s v="Interés general y particular"/>
    <s v="N"/>
    <d v="2023-09-08T00:00:00"/>
    <d v="2023-09-08T00:00:00"/>
    <n v="0"/>
    <n v="15"/>
    <x v="0"/>
    <n v="15"/>
    <s v="cumple"/>
  </r>
  <r>
    <x v="0"/>
    <n v="2023005942"/>
    <x v="170"/>
    <s v="EN COMUNICACION DEL DIA 07092023 CON EMAIL ENVIADO A CONTACTO CCC MEDIANTE PETICION EL SR. JOSE MAURICIO GOMEZ CONTRERAS CC 79468413 REP.LEGAL DE LA FUNDACION PARA EL DESARROLLO INTEGRAL DEL SER HUMANO XIMAO NIT 901.323.616-1 SOLICITA SEA CORREGIDO EL NUMERO DE LA CEDUALA EN EL CERTIFICADO YA QUE APARECE COMO 79466413 DEBIENDO SER 79468413"/>
    <s v="A"/>
    <s v="JCMARIN"/>
    <s v=" "/>
    <s v="Obrero"/>
    <d v="2023-09-08T00:00:00"/>
    <s v="Origino"/>
    <s v="NRESPONS"/>
    <s v="Registros Pub y Redes Emp"/>
    <s v="Empresario"/>
    <s v="Finalizado"/>
    <s v=" "/>
    <s v="Asignado a"/>
    <s v="SORTIZ"/>
    <s v="Registros Pub y Redes Emp"/>
    <s v="Back Correcciones Registro"/>
    <d v="2023-09-08T00:00:00"/>
    <s v="A"/>
    <s v="ESAL"/>
    <n v="19645"/>
    <m/>
    <m/>
    <m/>
    <m/>
    <m/>
    <m/>
    <s v="Inscrito"/>
    <m/>
    <s v=" JOSE MAURICIO GOMEZ CONTRERAS"/>
    <s v=""/>
    <s v="paulaandreaochoamera@gmail.com"/>
    <s v="E-mail"/>
    <s v="311 6862360"/>
    <s v="2 Del tramite del documento"/>
    <x v="11"/>
    <s v="Registros Publicos y Redes Emp"/>
    <s v="Inscripción"/>
    <s v="."/>
    <s v="."/>
    <s v="AL INSCRITO 19645-50 SE REALIZO LA CORRECCION DEL NUMERO DE IDENTIFICACION DEL REPRESENTANTE LEGAL SE ENVIO RESPUESTA AL CORREO ELECTRONICO PAULAANDREAOCHOAMERA@GMAIL.COM; PAULAANDREAOCHOAMERA@GMAIL.COM.RPOST.BIZ EL DÍA SÁBADO 09/09/2023 6:07 P. M"/>
    <s v="."/>
    <s v="Finalizado"/>
    <s v="SORTIZ"/>
    <d v="2023-09-09T00:00:00"/>
    <d v="2023-09-09T00:00:00"/>
    <s v=" "/>
    <s v="N"/>
    <s v=""/>
    <x v="0"/>
    <s v="."/>
    <s v="N"/>
    <d v="2023-09-09T00:00:00"/>
    <d v="2023-09-09T00:00:00"/>
    <n v="0"/>
    <n v="15"/>
    <x v="0"/>
    <n v="15"/>
    <s v="cumple"/>
  </r>
  <r>
    <x v="0"/>
    <n v="2023005947"/>
    <x v="170"/>
    <s v="EN COMUNICACION DEL DIA 08092023 CON EMAIL ENVIADO A CONTACTO CCC MEDIANTE PETICION FECHADA DEL 07112023 LA SEÑORA MARIA DEL PILAR AMPUDIA DAZA CC 59669957 SOLICITA UNA BASE DE DATOS PARA UN TRABAJO DE MAESTRÍA EN ADMINISTRACIÓN DE EMPRESAS DE LA MANERA MAS ATENTA Y DE ACUERDO A LA RESPUESTA EMITIDA POR LA SEÑORA MARISOL TAMAYO OROZCO, ASISTENTE ADMINISTRATIVA Y DE INTELIGENCIA DE MERCADOS DE SU ENTIDAD EL DÍA DE HOY, ME PERMITO SOLICITAR INFORMACIÓN REFERENTE A LAS EMPRESAS DE LOS SECTORES COMERCIO AL POR MAYOR Y AL POR MENOR MATRICULADAS EN EL DEPARTAMENTO DEL VALLE DEL CAUCA ENTRE LOS PERIODOS 2019,2020 Y 2021. LA INFORMACIÓN REQUERIDA CORRESPONDE LA LOS SIGUIENTES CÓDIGOS CIUU: (VER RELACION EN EL DOCUMENTO ADJUNTO AL EMAIL)"/>
    <s v="A"/>
    <s v="JCMARIN"/>
    <s v=" "/>
    <s v="Obrero"/>
    <d v="2023-09-08T00:00:00"/>
    <s v="Origino"/>
    <s v="NRESPONS"/>
    <s v="Registros Pub y Redes Emp"/>
    <s v="Back (Registro)"/>
    <s v="Finalizado"/>
    <s v=" "/>
    <s v="Asignado a"/>
    <s v="ECUARTAS"/>
    <s v="Registros Pub y Redes Emp"/>
    <s v="Back (Registro)"/>
    <d v="2023-09-08T00:00:00"/>
    <s v="A"/>
    <s v=""/>
    <m/>
    <m/>
    <m/>
    <m/>
    <m/>
    <m/>
    <m/>
    <s v="Sin Identificación"/>
    <m/>
    <s v="MARIA DEL PILAR AMPUDIA DAZA"/>
    <s v=""/>
    <s v="maría.ampudia@uao.edu.co"/>
    <s v="E-mail"/>
    <s v="3148280515"/>
    <s v="3 Peticiones"/>
    <x v="0"/>
    <s v="Registros Publicos y Redes Emp"/>
    <s v="Derecho de peticion"/>
    <s v="."/>
    <s v="."/>
    <s v="2023-00844 SANTIAGO DE CALI, 11 DE SEPTIEMBRE DE 2023 SEÑORA MARIA DEL PILAR AMPUDIA DAZA MARIA.AMPUDIA@UAO.EDU.CO LA CIUDAD CORDIAL SALUDO, DAMOS RESPUESTA AL ESCRITO DEL 7 DE SEPTIEMBRE DE 2023, RECIBIDO EN ESTA ENTIDAD EL 8 DE SEPTIEMBRE, EN EL QUE SOLICITA: &quot;INFORMACIÓN REFERENTE A LAS EMPRESAS DE LOS SECTORES COMERCIO AL POR MAYOR Y AL POR MENOR MATRICULADAS EN EL DEPARTAMENTO DEL VALLE DEL CAUCA ENTRE LOS PERIODOS 2019,2020 Y 2021. LA INFORMACIÓN REQUERIDA CORRESPONDE A LOS SIGUIENTES CÓDIGOS CIUU: CÓDIGOS CIUU: 45: COMERCIO, MANTENIMIENTO Y REPARACIÓN DE VEHÍCULOS AUTOMOTORES Y MOTOCICLETAS, SUS PARTES, PIEZAS Y ACCESORIOS. GRUPOS: 451: COMERCIO DE VEHÍCULOS AUTOMOTORES 452: 4520- MANTENIMIENTO Y REPARACIÓN DE VEHÍCULOS AUTOMOTORES 453: 4530- COMERCIO DE PARTES, PIEZAS (AUTOPARTES) Y ACCESORIOS (LUJOS) PARA VEHÍCULOS AUTOMOTORES 454: COMERCIO, MANTENIMIENTO Y REPARACIÓN DE MOTOCICLETAS Y DE SUS PARTES, PIEZAS Y ACCESORIOS CÓDIGO CIUU: 46: COMERCIO AL POR MAYOR Y "/>
    <s v="."/>
    <s v="Finalizado"/>
    <s v="ECUARTAS"/>
    <d v="2023-09-11T00:00:00"/>
    <d v="2023-09-14T00:00:00"/>
    <s v="maria.ampudia@uao.edu.co.rpost.biz jueves 14/09/2023 8:52 a. m"/>
    <s v="N"/>
    <s v=""/>
    <x v="0"/>
    <s v="Interés general y particular"/>
    <s v="N"/>
    <d v="2023-09-11T00:00:00"/>
    <d v="2023-09-11T00:00:00"/>
    <n v="1"/>
    <n v="15"/>
    <x v="0"/>
    <n v="15"/>
    <s v="cumple"/>
  </r>
  <r>
    <x v="0"/>
    <n v="2023005950"/>
    <x v="170"/>
    <s v="EN COMUNICACION DEL DIA 07092023 CON EMAIL ENVIADO A CONTACTO CCC MEDIANTE DERECHO DE PETICION EL SR. JUAN MANUEL SOLORZANO RIAÑO CC 1.015¿414.811 SOLICITA REF: INTERVENCIÓN DE TERCERO A QUE HACE REFERENCIA EL ARTÍCULO 38 DEL CPACA, PARA EL TRÁMITE DEL RECURSO DE REPOSICIÓN EN SUBSIDIO APELACIÓN INTERPUESTO POR JUAN SEBASTIAN ANGEL MESA EN CONTRA DEL ACTO DE INSCRIPCIÓN CON EL NO. 12478 DEL LIBRO IX (INSCRIPCIÓN DEL CAMBIO DE REPRESENTANTE LEGAL DE LA COMPAÑÍA) DE LA SOCIEDAD CARNES Y DERIVADOS DE OCCIDENTE S.A. CON NIT 890317831-5. JUAN MANUEL SOLÓRZANO RIAÑO IDENTIFICADO CON CÉDULA DE CIUDADANÍA 1.015¿414.811 DE BOGOTÁ, ABOGADO PORTADOR DE LA T.P. 275.340 DEL C.S. DE LA J. ACTUANDO EN CALIDAD DE APODERADO ESPECIAL DEL SEÑOR MATEO ANGEL RAMIREZ, REMITO EL DOCUMENTO DEL ASUNTO, ASI COMO LAS PRUEBAS CORRESPONDIENTES."/>
    <s v="A"/>
    <s v="JCMARIN"/>
    <s v=" "/>
    <s v="Obrero"/>
    <d v="2023-09-08T00:00:00"/>
    <s v="Origino"/>
    <s v="NRESPONS"/>
    <s v="Registros Pub y Redes Emp"/>
    <s v="Back (Registro)"/>
    <s v="Finalizado"/>
    <s v=" "/>
    <s v="Asignado a"/>
    <s v="CMARTINE"/>
    <s v="Registros Pub y Redes Emp"/>
    <s v="Juridica"/>
    <d v="2023-09-08T00:00:00"/>
    <s v="A"/>
    <s v=""/>
    <m/>
    <m/>
    <m/>
    <m/>
    <m/>
    <m/>
    <m/>
    <s v="Sin Identificación"/>
    <m/>
    <s v="JUAN MANUEL SOLÓRZANO RIAÑO"/>
    <s v=""/>
    <s v="jumasori1@hotmail.com"/>
    <s v="E-mail"/>
    <s v=""/>
    <s v="3 Peticiones"/>
    <x v="10"/>
    <s v="Registros Publicos y Redes Emp"/>
    <s v="Derecho de peticion"/>
    <s v="."/>
    <s v="."/>
    <s v="CONTESTADO MEDIANTE LA RESOLUCIÓN NO. 95 DEL 22 DE SEPTIEMBRE DE 2023 DE LA CÁMARA DE COMERCIO DE CALI, ASÍ: &quot;PRIMERO.- NO REVOCAR LA INSCRIPCIÓN NO. 12478 DEL 5 DE JULIO DE 2023 DEL LIBRO IX DEL REGISTRO MERCANTIL, BAJO LA CUAL LA CÁMARA DE COMERCIO INSCRIBIÓ EL NOMBRAMIENTO DE REPRESENTANTE LEGAL PRINCIPAL DE LA SOCIEDAD CARNES Y DERIVADOS DE OCCIDENTE S.A., IDENTIFICADA CON NIT 890317831-5 Y MATRÍCULA MERCANTIL NO. 78889-4, CONTENIDO EN EL ACTA NO. 278 DEL 6 DE JUNIO DE 2023 DE LA JUNTA DIRECTIVA; SEGUNDO.- TRASLADAR A LA SUPERINTENDENCIA DE SOCIEDADES PARA EL TRÁMITE DEL RECURSO DE APELACIÓN INTERPUESTO POR EL SEÑOR JUAN SEBASTIÁN ÁNGEL MESA, QUE SE ENCUENTRA EN CURSO EN ESA ENTIDAD, LA PETICIÓN PRESENTADA EL 6 DE SEPTIEMBRE DE 2023 POR EL SEÑOR JUAN MANUEL SOLÓRZANO RIAÑO, IDENTIFICADO CON LA CÉDULA DE CIUDADANÍA NO. 1.015.414.811, ABOGADO PORTADOR DE LA TARJETA PROFESIONAL NO. 275.340 DEL CONSEJO SUPERIOR DE LA JUDICATURA, QUIEN ACTÚA EN CALIDAD DE APODERADO ESPECIAL DEL SEÑOR MA"/>
    <s v="."/>
    <s v="Finalizado"/>
    <s v="CMARTINE"/>
    <d v="2023-09-28T00:00:00"/>
    <d v="2023-09-28T00:00:00"/>
    <s v=" "/>
    <s v="N"/>
    <s v=""/>
    <x v="0"/>
    <s v="Interés general y particular"/>
    <s v="N"/>
    <d v="2023-09-28T00:00:00"/>
    <d v="2023-09-28T00:00:00"/>
    <n v="14"/>
    <n v="15"/>
    <x v="0"/>
    <n v="15"/>
    <s v="cumple"/>
  </r>
  <r>
    <x v="0"/>
    <n v="2023005956"/>
    <x v="2"/>
    <s v="EN COMUNICACION DEL DIA 08092023 CON OFICIO GS-2023-116157-DIJIN POLICIA NACIONAL SECCIONAL BOGOTA DC ENVIADO VIA EMAIL A CONTACTO CCC SOLICITAN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EN EL OFICIO: 1. LUIS ALBERTO MADSEN PUERTO CC 1.045.520.588 - 2. ELKIN ROBLEDO CARRASCAL CC 8.439.059 - 3. MISAEL MARTÍNEZ IBARGUEN CC 71.989.541 - 4. LEIDY VIVIANA DÍAZ MARÍN CC 1.113.303.315 - 5. BRAYAN JHAROL MERCADO PALOMEQUE CC 1.028.012.315 - 6. FRANKILN CARRASCAL SAA CC 1.039.086.269 - 7. CARLOS JULIO RAMIREZ ORTEGA CC 1.128.269.247 - 8. JESUS ANTONIO PALACIOS MONTOYA CC 1.037.624.840 - 9. DEIMER ANDRES HERRERA MACHUCA CC 1.128.279.772 - 10. LUISA FERNANDA PALACIOS MONTOYA CC 1.045.519.285 - 11. OSCAR DARIO RIVERA CC 71.709.158 12. JORGE HUMBERTO USUGA RIOS CC 98.646.418 - 13. CREATION DENTAL LAB CC 21-612937-02"/>
    <s v="A"/>
    <s v="JCMARIN"/>
    <s v=" "/>
    <s v="Obrero"/>
    <d v="2023-09-11T00:00:00"/>
    <s v="Origino"/>
    <s v="NRESPONS"/>
    <s v="Registros Pub y Redes Emp"/>
    <s v="Back (Registro)"/>
    <s v="Finalizado"/>
    <s v=" "/>
    <s v="Asignado a"/>
    <s v="ECUARTAS"/>
    <s v="Registros Pub y Redes Emp"/>
    <s v="Back (Registro)"/>
    <d v="2023-09-11T00:00:00"/>
    <s v="A"/>
    <s v=""/>
    <m/>
    <m/>
    <m/>
    <m/>
    <m/>
    <m/>
    <m/>
    <s v="Sin Identificación"/>
    <m/>
    <s v="PATRULLERO JORGE JOHAN CASTRO INFANTE"/>
    <s v="5159700EX30478"/>
    <s v="jorge.castroi@correo.policia.gov.co"/>
    <s v="E-mail"/>
    <s v=""/>
    <s v="3 Peticiones"/>
    <x v="0"/>
    <s v="Registros Publicos y Redes Emp"/>
    <s v="Derecho de peticion"/>
    <s v="."/>
    <s v="."/>
    <s v="2023-00762 SANTIAGO DE CALI, 11 DE SEPTIEMBRE DE 2023 SEÑORES MINISTERIO DE DEFENSA NACIONAL POLICIA NACIONAL ATENCIÓN: PATRULLERO JORGE JOHAN CASTRO INFANTE INVESTIGADOR EXTINCIÓN DE DOMINIO JORGE.CASTROI@CORREO.POLICIA.GOV.CO BOGOTÁ D.C. CORDIAL SALUDO, DAMOS RESPUESTA A SU OFICIO GS-2023-116157-DIJIN DEL 8 DE SEPTIEMBRE DE 2023, RECIBIDO EN ESTA ENTIDAD EL MISMO DÍA, SOLICITÓ: &quot;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ASÍ: &quot; AL RESPECTO, LE INFORMAMOS QUE LAS CÁMARAS DE COMERCIO DEBEN CEÑIRSE A LO ESTRICTAMENTE CONSAGRADO EN EL ORDENAMIENTO JURÍDICO Y, POR LO TANTO, SOLO PUEDEN HACER LO QUE LA LEY LAS FACULTA, DE TAL MANERA QUE EL ARTÍCULO 86 DEL CÓDIGO DE COMERCIO Y EL ART"/>
    <s v="."/>
    <s v="Finalizado"/>
    <s v="ECUARTAS"/>
    <d v="2023-09-11T00:00:00"/>
    <d v="2023-09-11T00:00:00"/>
    <s v="jorge.castroi@correo.policia.gov.co.rpost.biz lunes 11/09/2023 8:14 a. m"/>
    <s v="N"/>
    <s v=""/>
    <x v="0"/>
    <s v=""/>
    <s v="N"/>
    <d v="2023-09-11T00:00:00"/>
    <d v="2023-09-11T00:00:00"/>
    <n v="0"/>
    <n v="15"/>
    <x v="0"/>
    <n v="15"/>
    <s v="cumple"/>
  </r>
  <r>
    <x v="0"/>
    <n v="2023005960"/>
    <x v="2"/>
    <s v="EN COMUNICACION DEL DIA 08092023 CON OFICIO 28205 DE LA FGN FISCALIA 28 SECCIONAL DE LA UNIDAD DE DELITOS CONTRA LA ADMINISTRACIÓN PÚBLICA DE LA SECCIONAL BOGOTÁ ENVIADO VIA EMAIL A CONTACTO CCC SOLICITAN REMITIR POR ESTE MEDIO LA INFORMACIÓN REQUERIDA EN LA MISMA, ASÍ: CERTIFICADO DE EXISTENCIA Y REPRESENTACIÓN LEGAL, CON HISTÓRICO DE REPRESENTANTES LEGALES DESDE 2008 A LA FECHA, DE LA COOPERATIVA DE TRABAJO ASOCIADO DE MÉDICOS ESPECIALISTAS - CEMCOOP NIT NO. 800211849-3. - NOTA: LA ENTIDAD COOPERATIVA MULTIACTIVA DE EMPRESARIOS Y COMERCIANTES DE BOGOTA SIGLA-CEMCOOP EN LIQUIDACION NIT 800211849 - 3 FIGURA ACTIVA EN BOGOTA INSCRITO # 90003748"/>
    <s v="A"/>
    <s v="JCMARIN"/>
    <s v=" "/>
    <s v="Obrero"/>
    <d v="2023-09-11T00:00:00"/>
    <s v="Origino"/>
    <s v="NRESPONS"/>
    <s v="Registros Pub y Redes Emp"/>
    <s v="Back (Registro)"/>
    <s v="Finalizado"/>
    <s v=" "/>
    <s v="Asignado a"/>
    <s v="ECUARTAS"/>
    <s v="Registros Pub y Redes Emp"/>
    <s v="Back (Registro)"/>
    <d v="2023-09-11T00:00:00"/>
    <s v="A"/>
    <s v=""/>
    <m/>
    <m/>
    <m/>
    <m/>
    <m/>
    <m/>
    <m/>
    <s v="Sin Identificación"/>
    <m/>
    <s v="JAIZU YESITH CABANA GRANADOS"/>
    <s v="5702000EXT31081"/>
    <s v="jaizu.cabana@fiscalia.gov.co"/>
    <s v="E-mail"/>
    <s v="3126692009"/>
    <s v="3 Peticiones"/>
    <x v="0"/>
    <s v="Registros Publicos y Redes Emp"/>
    <s v="Derecho de peticion"/>
    <s v="."/>
    <s v="."/>
    <s v="2023 - 00447 SANTIAGO DE CALI, 11 DE SEPTIEMBRE DE 2023 SEÑORES FISCALIA GENERAL DE LA NACION ATENCIÓN: JAIZU YESITH CABANA GRANADOS INVESTIGADOR POLICÍA JUDICIAL CTI JAIZU.CABANA@FISCALIA.GOV.CO BOGOTÁ D.C. CORDIAL SALUDO DAMOS RESPUESTA AL OFICIO NO.28205 NUNC 110016000049201613563 DEL 8 DE SEPTIEMBRE DEL 2023, RECIBIDO EN ESTA ENTIDAD EL MISMO DÍA, EN EL CUAL SOLICITA SUMINISTRAR LA SIGUIENTE INFORMACIÓN: &quot;CERTIFICADO DE EXISTENCIA Y REPRESENTACIÓN LEGAL, CON HISTÓRICO DE REPRESENTANTES LEGALES DESDE 2008 A LA FECHA, DE LA COOPERATIVA DE TRABAJO ASOCIADO DE MÉDICOS ESPECIALISTAS - CEMCOOP NIT NO. 800211849-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
    <s v="."/>
    <s v="Finalizado"/>
    <s v="ECUARTAS"/>
    <d v="2023-09-14T00:00:00"/>
    <d v="2023-09-14T00:00:00"/>
    <s v="jaizu.cabana@fiscalia.gov.co.rpost.biz lunes 11/09/2023 11:39 a. m"/>
    <s v="N"/>
    <s v=""/>
    <x v="0"/>
    <s v=""/>
    <s v="N"/>
    <d v="2023-09-14T00:00:00"/>
    <d v="2023-09-14T00:00:00"/>
    <n v="3"/>
    <n v="15"/>
    <x v="0"/>
    <n v="15"/>
    <s v="cumple"/>
  </r>
  <r>
    <x v="0"/>
    <n v="2023005963"/>
    <x v="2"/>
    <s v="EN COMUNICACION DEL DIA 07092023 CON OFICIO OFICIO NO 201801234274 DIAN SECCIONAL BOGOTA DC FRANK ROBINSON LOPEZ GIL 14624785 ABOGADO EN EJERCICIO CON TP 258.256 DEL C.S.J., VINCULADO A LA UNIDAD ADMINISTRATIVA ESPECIAL DIRECCIÓN DE IMPUESTOS Y ADUANAS NACIONALES -DIAN ADSCRITO A LA DIRECCIÓN SECCIONAL DE IMPUESTOS DE CALI - DIVISIÓN DE RECAUDO Y COBRANZAS DEL GRUPO INTERNO DE TRABAJO REPRESENTACIÓN EXTERNA DE COBRANZAS MUY RESPETUOSAMENTE SE SOLICITA ENVIAR COPIA DE ESTAS; Y ASÍ MISMO ENVIAR LOS SOPORTES DE LAS ACTUACIONES REALIZADAS POR LA CÁMARA DE COMERCIO CALI (COPIA DE EXPEDIENTE) E INFORMAR SI DE LA SOCIEDAD INNSOFOT LTDA IDENTIFICADO CON NIT 800158125-3 CONTINÚA INMERSA EN PROCESO DE RESTRUCTURACIÓN EMPRESARIAL EN LOS TÉRMINOS DE LA LEY 550 DE 1999, CUYA FECHA DE TERMINACIÓN DEL ACUERDO ERA DEL 31-DIC-2015- NOTA LA SOCIEDAD INNOSOFT LTDA ACUERDO DE REESTRUCTURACION_x0009_NIT 800158125 - 3 ACTIVA EN CALI CON MAT # 306992"/>
    <s v="A"/>
    <s v="JCMARIN"/>
    <s v=" "/>
    <s v="Obrero"/>
    <d v="2023-09-11T00:00:00"/>
    <s v="Origino"/>
    <s v="NRESPONS"/>
    <s v="Registros Pub y Redes Emp"/>
    <s v="Back (Registro)"/>
    <s v="Finalizado"/>
    <s v=" "/>
    <s v="Asignado a"/>
    <s v="ECUARTAS"/>
    <s v="Registros Pub y Redes Emp"/>
    <s v="Back (Registro)"/>
    <d v="2023-09-11T00:00:00"/>
    <s v="A"/>
    <s v="MERCANTIL"/>
    <n v="306992"/>
    <m/>
    <m/>
    <m/>
    <m/>
    <m/>
    <m/>
    <s v="Inscrito"/>
    <m/>
    <s v="FRANK ROBINSON LOPEZ GIL"/>
    <s v="6024897377"/>
    <s v="flopezg1@dian.gov.co"/>
    <s v="E-mail"/>
    <s v="3103158178"/>
    <s v="3 Peticiones"/>
    <x v="0"/>
    <s v="Registros Publicos y Redes Emp"/>
    <s v="Derecho de peticion"/>
    <s v="."/>
    <s v="."/>
    <s v="2023-00664 SANTIAGO DE CALI, 11 DE SEPTIEMBRE DE 2023 SEÑORES DIRECCION DE IMPUESTOS Y ADUANAS NACIONALES - DIAN ATENCIÓN: FRANK ROBINSON LÓPEZ GIL G.I.T REPRESENTACIÓN EXTERNA DE COBRANZAS FLOPEZG1DIAN.GOV.CO LA CIUDAD CORDIAL SALUDO, DAMOS RESPUESTA A SU OFICIO NO. 105272564 - 4-001939 DEL 7 DE SEPTIEMBRE DE 2023, RECIBIDO POR ESTA ENTIDAD EL 11 DE SEPTIEMBRE, EN EL QUE SOLICITA: &quot;INFORMACIÓN SI LA SOCIEDAD INNSOFOT LTDA, IDENTIFICADO CON NIT 800.158.125-3, CONTINÚA ?A INMERSA EN PROCESO DE REESTRUCTURACIÓN EMPRESARIAL EN LOS TÉRMINOS DE LA LEY 550 DE 1999, CUYA FECHA DE TERMINACIÓN DEL ACUERDO ERA DEL 31 DE DICIEMBRE DE 2015. TENIENDO EN CUENTA QUE EL EXPEDIENTE DEL PROCESO DE COBRO DE PROCESO ESPECIAL DIAN, NO SE ENCUENTRAN LAS RESPUESTAS DADAS A REMISIÓN DE LA SOLICITUD INTERPUESTA EN LA SUPERINTENDENCIA REGIONAL CALI MEDIANTE RADICADO NO. 2018-01-234274 DE FECHA 09/05/2018 (SE ADJUNTA A LA PRESENTE SOLICITUD), MUY RESPETUOSAMENTE SE SOLICITA ENVIAR COPIA DE ESTAS; Y"/>
    <s v="."/>
    <s v="Finalizado"/>
    <s v="ECUARTAS"/>
    <d v="2023-09-11T00:00:00"/>
    <d v="2023-09-11T00:00:00"/>
    <s v="flopezg1@dian.gov.co.rpost.biz lunes 11/09/2023 3:01 p. m"/>
    <s v="N"/>
    <s v=""/>
    <x v="0"/>
    <s v=""/>
    <s v="N"/>
    <d v="2023-09-11T00:00:00"/>
    <d v="2023-09-11T00:00:00"/>
    <n v="0"/>
    <n v="15"/>
    <x v="0"/>
    <n v="15"/>
    <s v="cumple"/>
  </r>
  <r>
    <x v="0"/>
    <n v="2023005970"/>
    <x v="2"/>
    <s v="EN COMUNICACION DEL DIA 18082023 CON OFICIO RAD 202341730200017821 DE LA ALCALDIA DE CALI SECRETARIA DE DESARROLLO TERRITORIAL Y PARTICIPACION CIUDADANA ENVIADO VIA EMAIL A CONTACTO CCC SOLICITAN INFORMACION SOBRE UNA BASE DE DATOS DE ALS ONG Y VEEDURIAS CIUDADANAS REGISTRADAS CON DATOS COMO: DIRECCION - NOMBRE DEL REP. LEGAL- EMAIL -TELEFONO."/>
    <s v="A"/>
    <s v="JCMARIN"/>
    <s v=" "/>
    <s v="Obrero"/>
    <d v="2023-09-11T00:00:00"/>
    <s v="Origino"/>
    <s v="NRESPONS"/>
    <s v="Registros Pub y Redes Emp"/>
    <s v="Back (Registro)"/>
    <s v="Finalizado"/>
    <s v=" "/>
    <s v="Asignado a"/>
    <s v="ECUARTAS"/>
    <s v="Registros Pub y Redes Emp"/>
    <s v="Back (Registro)"/>
    <d v="2023-09-11T00:00:00"/>
    <s v="A"/>
    <s v=""/>
    <m/>
    <m/>
    <m/>
    <m/>
    <m/>
    <m/>
    <m/>
    <s v="Sin Identificación"/>
    <m/>
    <s v="ALFONSO LEMOS CUELLAR"/>
    <s v="6530937ext120"/>
    <s v="marisol.gomez@cali.gov.co"/>
    <s v="E-mail"/>
    <s v=""/>
    <s v="3 Peticiones"/>
    <x v="0"/>
    <s v="Registros Publicos y Redes Emp"/>
    <s v="Derecho de peticion"/>
    <s v="."/>
    <s v="."/>
    <s v="2023-00958 SANTIAGO DE CALI, 15 DE SEPTIEMBRE DE 2023 SEÑOR ALFONSO LEMOS AGUILAR SUBSECRETARIO DE DESPACHO ALCALDÍA DE SANTIAGO DE CALI SECRETARÍA DE DESARROLLO TERRITORIAL Y PARTICIPACIÓN CIUDADANA MARISOL.GOMEZ@CALI.GOV.CO LA CIUDAD CORDIAL SALUDO, DAMOS RESPUESTA AL RADICADO NO. 202341730200017821 DEL 18 DE AGOSTO DE 2023, RECIBIDO EN ESTA ENTIDAD EL 10 DE SEPTIEMBRE, EN EL QUE SOLICITA: ¿BASE DE DATOS DE LAS ONG Y LAS VEEDURÍAS CIUDADANAS REGISTRADAS EN SU DEPENDENCIA DATOS COMO: DIRECCIÓN, NOMBRE DEL REPRESENTANTE, CORREO ELECTRÓNICO Y TELÉFONO, INFORMACIÓN QUE ES FUNDAMENTAL PARA LLEVAR A CABO EL PROCESO DE CONVOCATORIA Y ELECCIÓN DEL CONSEJO DISTRITAL DE PARTICIPACIÓN CIUDADANA DE SANTIAGO DE CALI PERIODO 2023-2027¿. AL RESPECTO, LE INFORMAMOS QUE LAS CÁMARAS DE COMERCIO DEBEN CEÑIRSE A LO ESTRICTAMENTE CONSAGRADO EN EL ORDENAMIENTO JURÍDICO Y, POR TANTO, SOLO PUEDEN HACER LO QUE LA LEY LAS FACULTA, DE TAL MANERA QUE EL ARTÍCULO 86 DEL CÓDIGO DE COMERCIO Y EL ARTÍCULO 2.2.2.38."/>
    <s v="."/>
    <s v="Finalizado"/>
    <s v="ECUARTAS"/>
    <d v="2023-09-15T00:00:00"/>
    <d v="2023-09-15T00:00:00"/>
    <s v="marisol.gomez@cali.gov.co.rpost.biz viernes 15/09/2023 4:16 p. m"/>
    <s v="N"/>
    <s v=""/>
    <x v="0"/>
    <s v=""/>
    <s v="N"/>
    <d v="2023-09-15T00:00:00"/>
    <d v="2023-09-15T00:00:00"/>
    <n v="4"/>
    <n v="15"/>
    <x v="0"/>
    <n v="15"/>
    <s v="cumple"/>
  </r>
  <r>
    <x v="0"/>
    <n v="2023005971"/>
    <x v="2"/>
    <s v="EN COMUNICACION DEL DIA 30082023 CON RAD 25634 DE LA FGN FISCALIA 108 SECCIONAL UCG DE CALI ENVIADO VIA EMAIL A CONTACTO CCC SOLICITO SU AMABLE COLABORACIÓN EN EL SENTIDO DE QUE SE SIRVAN ALLEGAR TODOS LOS DOCUMENTOS EN ORIGINAL QUE SIRVIERON DE BASE PARA IA EXPEDICIÓN DEL NIT. 94411678-9 NOMBRE COMERCIAL IMPLANT EUROSTETIC, A NOMBRE DEL CIUDADANO ROBERTO CARLOS PARRA MEDINA, IDENTIFICADO CON CEDULA NÜMERO 94411678. - NOTA EL SR. ROBERTO CARLOS PARRA MEDINA C.C. 94411678_x0009_CANCELADA EN CALI CON MAT # 745482 Y DEL IMPLANT EUROSTETIC MAT # 745483-2"/>
    <s v="A"/>
    <s v="JCMARIN"/>
    <s v=" "/>
    <s v="Obrero"/>
    <d v="2023-09-11T00:00:00"/>
    <s v="Origino"/>
    <s v="NRESPONS"/>
    <s v="Registros Pub y Redes Emp"/>
    <s v="Back (Registro)"/>
    <s v="Finalizado"/>
    <s v=" "/>
    <s v="Asignado a"/>
    <s v="CMARTINE"/>
    <s v="Registros Pub y Redes Emp"/>
    <s v="Juridica"/>
    <d v="2023-09-11T00:00:00"/>
    <s v="A"/>
    <s v=""/>
    <m/>
    <m/>
    <m/>
    <m/>
    <m/>
    <m/>
    <m/>
    <s v="Sin Identificación"/>
    <m/>
    <s v="ANA MARIA ARANGO GAVIRIA"/>
    <s v="3989980EXT24107"/>
    <s v="ana.aranpofiscaiia.gov.co"/>
    <s v="E-mail"/>
    <s v="3183609623"/>
    <s v="3 Peticiones"/>
    <x v="0"/>
    <s v="Registros Publicos y Redes Emp"/>
    <s v="Derecho de peticion"/>
    <s v="."/>
    <s v="."/>
    <s v="SE ENVIÓ CORREO ELECTRÓNICO A LA FISCALÍA, ASÍ: &quot;MEDIANTE OFICIO ENVIADO POR LA FISCALÍA GENERAL DE LA NACIÓN A LA DIRECCIÓN DE IMPUESTOS Y ADUANAS NACIONALES DIAN Y REMITIDO POR ESA ENTIDAD A LA CÁMARA DE COMERCIO DE CALI, POR SER DE NUESTRA COMPETENCIA, SOLICITAN: &quot;SE SIRVAN ALLEGAR TODOS LOS DOCUMENTOS EN ORIGINAL QUE SIRVIERON DE BASE PARA LA EXPEDICIÓN DEL NIT. 94411678-9, NOMBRE COMERCIAL IMPLANT EUROSTETIC, A NOMBRE DEL CIUDADANO ROBERTO CARLOS PARRA MEDINA, IDENTIFICADO CON CÉDULA NÚMERO 94.411.678.&quot;, CORDIALMENTE LE SOLICITAMOS DIRIGIR EL OFICIO A LA CÁMARA DE COMERCIO DE CALI.&quot;. LA FISCALÍA CONTESTÓ POR CORREO ELECTRÓNICO, ASÍ: &quot;ME PERMITO INFORMARLE QUE EN VIRTUD DE SU SOLICITUD (ENVIAR OFICIO DIRIGIDO A LA CÁMARA DE COMERCIO DE CALI, CON EL MISMO REQUERIMIENTO QUE SE HIZO A LA DIAN, TODA VEZ QUE A DIAN LES REMITIÓ LA SOLICITUD POR SER DE SU COMPETENCIA DENTRO DEL CASO QUE NOS OCUPA), SE REALIZÓ REVISIÓN EN PLATAFORMA SPOA, ENCONTRANDO QUE EL CASO SEGÚN NOTICIA CRIMINAL 7"/>
    <s v="."/>
    <s v="Finalizado"/>
    <s v="CMARTINE"/>
    <d v="2023-10-03T00:00:00"/>
    <d v="2023-10-03T00:00:00"/>
    <s v=" "/>
    <s v="N"/>
    <s v=""/>
    <x v="0"/>
    <s v="Interés general y particular"/>
    <s v="N"/>
    <d v="2023-10-03T00:00:00"/>
    <d v="2023-10-03T00:00:00"/>
    <n v="16"/>
    <n v="15"/>
    <x v="1"/>
    <n v="15"/>
    <s v="NO CUMPLE"/>
  </r>
  <r>
    <x v="0"/>
    <n v="2023005974"/>
    <x v="2"/>
    <s v="MEDIANTE ESCRITO PRESENTADO POR EL SEÑOR LEOPOLDO GARCIA COLLAZOS QUIEN EJERCE COMO REPRESENTANTE LEGAL Y PROPIETARIO DE LA EMPRESA LEGACO PUBLICIDAD EU CON NIT 901536625 SOLICITA A ESTA CAMARA DE COMERCIO LA CONDONACION DE DEUDA QUE LE INCURRE REALIZAR DISOLVER Y LIQUIDAR LA EMPRESA EN MENCION, MANIFESTANDO QUE NO PUDO CONTINUAR CON EL DESARROLLO DE SU OBJETO SOCIAL DEBIDO A SITUACIONES QUE LE IMPIDEN EJERCER Y LOS CUALES EXPRESA EN EL ESCRITO."/>
    <s v="A"/>
    <s v="LARTUNDU"/>
    <s v=" "/>
    <s v="Principal"/>
    <d v="2023-09-11T00:00:00"/>
    <s v="Origino"/>
    <s v="NRESPONS"/>
    <s v="Registros Pub y Redes Emp"/>
    <s v="Front (Cajas)"/>
    <s v="Finalizado"/>
    <s v=" "/>
    <s v="Asignado a"/>
    <s v="CBOTERO"/>
    <s v="Registros Pub y Redes Emp"/>
    <s v="Juridica"/>
    <d v="2023-09-11T00:00:00"/>
    <s v="A"/>
    <s v="MERCANTIL"/>
    <n v="1133776"/>
    <m/>
    <m/>
    <m/>
    <m/>
    <m/>
    <m/>
    <s v="Inscrito"/>
    <n v="14441842"/>
    <s v="LEOPOLDO ALFREDO GARCIA COLLAZOS"/>
    <s v=""/>
    <s v="leoalfredogarciacollazos990@gmail.com"/>
    <s v="Presencial con Carta"/>
    <s v="3166417199"/>
    <s v="3 Peticiones"/>
    <x v="2"/>
    <s v="Registros Publicos y Redes Emp"/>
    <s v="Derecho de peticion"/>
    <s v="."/>
    <s v="."/>
    <s v=" SANTIAGO DE CALI, 18 DE SEPTIEMBRE DE 2023 SEÑOR LEOPOLDO GARCÍA COLLAZOS LEOALFREDOGARCIACOLLAZOS990@GMAIL.COM LA CIUDAD CORDIAL SALUDO, DAMOS RESPUESTA A SU ESCRITO DE FECHA 11 DE SEPTIEMBRE DE 2023, RECIBIDO EN ESTA ENTIDAD EN LA MISMA FECHA, MEDIANTE EL CUAL SOLICITA LA CONDONACIÓN DE LA DEUDA CORRESPONDIENTE A LOS DERECHOS DE RENOVACIÓN POR LOS AÑOS 2022 Y 2023, LA DISOLUCIÓN, LIQUIDACIÓN Y CANCELACIÓN DE LA MATRÍCULA DE LA EMPRESA LEGACO PUBLICIDAD E.U.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s v="."/>
    <s v="Finalizado"/>
    <s v="CBOTERO"/>
    <d v="2023-09-18T00:00:00"/>
    <d v="2023-09-18T00:00:00"/>
    <s v=" "/>
    <s v="N"/>
    <s v=""/>
    <x v="0"/>
    <s v="Interés general y particular"/>
    <s v="N"/>
    <d v="2023-09-18T00:00:00"/>
    <d v="2023-09-18T00:00:00"/>
    <n v="5"/>
    <n v="15"/>
    <x v="0"/>
    <n v="15"/>
    <s v="cumple"/>
  </r>
  <r>
    <x v="0"/>
    <n v="2023005977"/>
    <x v="2"/>
    <s v="EN COMUNICACION DEL DIA 11092023 CON OFICIO 1519 UAEJPMP IP 2475 DEL MIDEFENSA BOGOTA DC ENVIADO VIA EMAIL A CONTACTO CCC SOLICITAN COLABORACION CONSISTENTE EN INDICAR LA DIRECCION Y EL EMAIL Y ALLEGAR COPIAS DE LOS CERTIFICADOS DE CAMARA DE COMERCIO DE LAS SIGUIENTES EMPRESAS: BIKE HAOUSE SAS NIT 811041746-3 FIGURA ACTIVA_x0009_MEDELLIN PARA ANTIOQUIA CON MAT # _x0009_63223012 - TRANSMEBA CARGA SAS NIT 900482114-3 FIGURA ACTIVA EN ABURRA SUR CON MAT # 201541 - LOPEZ HERMANOS S A NIVEL 1 NIT 802000764-8 FIGURA FIGURA ACTIVA EN BARRANQUILLACON MAT # 202065"/>
    <s v="A"/>
    <s v="JCMARIN"/>
    <s v=" "/>
    <s v="Obrero"/>
    <d v="2023-09-11T00:00:00"/>
    <s v="Origino"/>
    <s v="NRESPONS"/>
    <s v="Registros Pub y Redes Emp"/>
    <s v="Back (Registro)"/>
    <s v="Finalizado"/>
    <s v=" "/>
    <s v="Asignado a"/>
    <s v="ECUARTAS"/>
    <s v="Registros Pub y Redes Emp"/>
    <s v="Back (Registro)"/>
    <d v="2023-09-11T00:00:00"/>
    <s v="A"/>
    <s v=""/>
    <m/>
    <m/>
    <m/>
    <m/>
    <m/>
    <m/>
    <m/>
    <s v="Sin Identificación"/>
    <m/>
    <s v="TC JOVANNE ESTEBAN ORTIZ PEREZ"/>
    <s v=""/>
    <s v="deval.juz158@policia.gov.co"/>
    <s v="E-mail"/>
    <s v="3174013894"/>
    <s v="3 Peticiones"/>
    <x v="0"/>
    <s v="Registros Publicos y Redes Emp"/>
    <s v="Derecho de peticion"/>
    <s v="."/>
    <s v="."/>
    <s v="2023-00762 SANTIAGO DE CALI, 11 DE SEPTIEMBRE DE 2023 SEÑORES MINISTERIO DE DEFENSA NACIONAL ATENCIÓN: TENIENTE CORONEL JOVANNE ESTEBAN ORTIZ PEREZ SECRETARIO JUZGADO 158 DE INSTRUCCIÓN PENAL MILITAR DEVAL DEVAL.JUZ158@POLICIA.GOV.CO JUEZ158DEIPMPOL@JUSTICIAMILITAR.GOV.CO LA CIUDAD CORDIAL SALUDO, DAMOS RESPUESTA A SU OFICIO NO. 1519/UAEJPMP IP. 2475 DEL 11 DE SEPTIEMBRE DE 2023, RECIBIDO EN ESTA ENTIDAD EL MISMO DÍA, SOLICITÓ: &quot;INDICAR LA DIRECCIÓN Y CORREO ELECTRONICO, Y A SU VEZ ALLEGAR COPIA DE LOS CERTIFICADOS DE CÁMARA Y COMERCIO DE LAS EMPRESAS: &quot;_x0009_BIKE HOUSE S.A.S._x0009__x0009__x0009_NIT 811.041.746-3 &quot;_x0009_TRANSMEBA CARGA S.A.S._x0009__x0009_NIT 900.482.114-3 &quot;_x0009_LOPEZ HERMANOS S.A NIVEL 1_x0009_NIT 802.000.764-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
    <s v="."/>
    <s v="Finalizado"/>
    <s v="ECUARTAS"/>
    <d v="2023-09-11T00:00:00"/>
    <d v="2023-09-11T00:00:00"/>
    <s v="deval.juz158@policia.gov.co.rpost.biz; juez158deipmpol@justiciamilitar.gov.co.rpost.biz lunes 11/09/2023 4:25 p. m"/>
    <s v="N"/>
    <s v=""/>
    <x v="0"/>
    <s v=""/>
    <s v="N"/>
    <d v="2023-09-11T00:00:00"/>
    <d v="2023-09-11T00:00:00"/>
    <n v="0"/>
    <n v="15"/>
    <x v="0"/>
    <n v="15"/>
    <s v="cumple"/>
  </r>
  <r>
    <x v="0"/>
    <n v="2023005979"/>
    <x v="2"/>
    <s v="PRESTAR LOS SERVICIOS PROFESIONALES DE CAPACITACIÓN DIRIGIDO A EMPRESARIOS Y EMPRENDEDORES DEL PROGRAMA BARRIOS VIBRANTES FASE TOQUE 2 ENTREGAR Y AFIANZAR"/>
    <s v="A"/>
    <s v="LROJAS"/>
    <s v=" "/>
    <s v="Unicentro web"/>
    <d v="2023-09-11T00:00:00"/>
    <s v="Origino"/>
    <s v="NRESPONS"/>
    <s v="Secretaria General"/>
    <s v="Asuntos Legales y Contratacion"/>
    <s v="Finalizado"/>
    <s v=" "/>
    <s v="Asignado a"/>
    <s v="LCABRERA"/>
    <s v="Asuntos Legales y Contratacion"/>
    <s v="Asuntos Legales y Contratacion"/>
    <d v="2023-09-11T00:00:00"/>
    <s v="A"/>
    <s v=""/>
    <m/>
    <m/>
    <m/>
    <m/>
    <m/>
    <m/>
    <m/>
    <s v="Sin Identificación"/>
    <m/>
    <s v="KRAUF SCHWANHEUSER"/>
    <s v=""/>
    <s v=" krauff@seznam.cz"/>
    <s v="E-mail"/>
    <s v="3144597374"/>
    <s v="3 Peticiones"/>
    <x v="3"/>
    <s v="Asuntos Legales y Contratacion"/>
    <s v="Derecho de peticion"/>
    <s v="."/>
    <s v="."/>
    <s v="SE ASIGNA PQRS EL 11/09/2023 PARA SOLUCIÓN Y EN ESE MISMO DÍA ES RESUELTO AL PETICIONARIO. TENIENDO EN CUENTA QUE LA COMPETENCIA DE LA CÁMARA DE COMERCIO DE CALI SE CIRCUNSCRIBE EXCLUSIVAMENTE A LAS FUNCIONES OTORGADAS POR LA LEY, DENTRO DE LAS CUALES NO SE ENCUENTRA ALGUNA RELACIONADA CON LOS HECHOS DESCRITOS EN LA COMUNICACIÓN, NOS PERMITIMOS INFORMAR QUE ESTA ENTIDAD NO ES COMPETENTE PARA PRONUNCIARSE NI RESOLVER LA SITUACIÓN PRESENTADA, CON RESPECTO A ESTOS ASUNTOS LE RECOMENDAMOS HACER SEGUIMIENTO A LAS RESPUESTAS QUE EMITAN LAS ENTIDADES EVENTUALMENTE COMPETENTES EN LO CONCERNIENTE A RELACIONES DE CONSUMO QUE DEVIENEN DE LA CADENA DE COMERCIALIZACIÓN DE BIENES Y SERVICIOS ENTRE PRODUCTORES, PROVEEDORES Y EXPENDEDORES Y , A QUIENES EVIDENCIAMOS YA FUE REMITIDA LA PETICIÓN Y POR ENDE NO DAMOS TRASLADO DE LA MISMA. DE: ASUNTOS LEGALES CÁMARA DE COMERCIO DE CALI ENVIADO EL: LUNES, 11 DE SEPTIEMBRE DE 2023 3:28 P. M. PARA: KRAUFF@SEZNAM.CZ ASUNTO: RESPUESTA PQRS 2023005979 KRAÜFF R"/>
    <s v="."/>
    <s v="Finalizado"/>
    <s v="LCABRERA"/>
    <d v="2023-09-11T00:00:00"/>
    <d v="2023-09-11T00:00:00"/>
    <s v=" "/>
    <s v="N"/>
    <s v=""/>
    <x v="0"/>
    <s v="Interés general y particular"/>
    <s v="N"/>
    <d v="2023-09-11T00:00:00"/>
    <d v="2023-09-11T00:00:00"/>
    <n v="0"/>
    <n v="15"/>
    <x v="0"/>
    <n v="15"/>
    <s v="cumple"/>
  </r>
  <r>
    <x v="0"/>
    <n v="2023005983"/>
    <x v="2"/>
    <s v="YO LUIS FERNANDO VALLE NAVARRO CON CEDULA 16796175 ME DIRIJO A USTEES CAMARA DE COMERCIO DE CALI PARA MODIFICAR COMO REPRESENTANTE LEGAL DE LA COMERCIALIZADORA FERRAN SAS EL CAMBIO DE MI SEGUNDO APELLIDO ANTES FIGURABA MI NOMBRE LUIS FERNANDO VALLEJO RIVAS PERO AHORA POR ASUNTOS PERSONALES DE MI MADRE AL ELLA OBTENER EL APELLIDO POR PARTE DEL PADRE QUEDAMOS CON EL APELLIDO NAVARRO, OSEA MI NOMBRE AHORA EN REGISTRO DE NACIMIENTO Y EN LA CEDULA DE CIUDADANIA FIGURO COMO LUIS FERNANDO VALLEJO NAVARRO."/>
    <s v="A"/>
    <s v="ABEDOYA"/>
    <s v=" "/>
    <s v="Principal"/>
    <d v="2023-09-11T00:00:00"/>
    <s v="Origino"/>
    <s v="NRESPONS"/>
    <s v="Registros Pub y Redes Emp"/>
    <s v="Back (Registro)"/>
    <s v="Finalizado"/>
    <s v=" "/>
    <s v="Asignado a"/>
    <s v="JCERON"/>
    <s v="Registros Pub y Redes Emp"/>
    <s v="Back Correcciones Registro"/>
    <d v="2023-09-11T00:00:00"/>
    <s v="A"/>
    <s v="MERCANTIL"/>
    <n v="1070020"/>
    <m/>
    <m/>
    <m/>
    <m/>
    <m/>
    <m/>
    <s v="Inscrito"/>
    <n v="16796172"/>
    <s v="LUIS FERNANDO VALLEJO NAVARRO"/>
    <s v=""/>
    <s v=""/>
    <s v="Presencial con Carta"/>
    <s v=""/>
    <s v="2 Del tramite del documento"/>
    <x v="20"/>
    <s v="Registros Publicos y Redes Emp"/>
    <s v="Inscripción"/>
    <s v="."/>
    <s v="."/>
    <s v="CORREGÍ APELIDO DEL VINCULO CON CC 16796172 QUEDÓ COMO LUIS FERNANDO VALLEJO NAVARRO. NOTIFIQUÉ AL CORREO LUISVALLEJONAVARRO@GMAIL.COM"/>
    <s v="."/>
    <s v="Finalizado"/>
    <s v="JCERON"/>
    <d v="2023-09-15T00:00:00"/>
    <d v="2023-09-15T00:00:00"/>
    <s v=" "/>
    <s v="N"/>
    <s v=""/>
    <x v="0"/>
    <s v="Interés general y particular"/>
    <s v="N"/>
    <d v="2023-09-15T00:00:00"/>
    <d v="2023-09-15T00:00:00"/>
    <n v="4"/>
    <n v="15"/>
    <x v="0"/>
    <n v="15"/>
    <s v="cumple"/>
  </r>
  <r>
    <x v="0"/>
    <n v="2023005989"/>
    <x v="2"/>
    <s v="DERECHO DE PETICIÓN BENEFICIO GENERAL SOBRE LEGADO Y MAL EJEMPLO, 25 AÑOS "/>
    <s v="A"/>
    <s v="LROJAS"/>
    <s v=" "/>
    <s v="Unicentro web"/>
    <d v="2023-09-11T00:00:00"/>
    <s v="Origino"/>
    <s v="NRESPONS"/>
    <s v="Secretaria General"/>
    <s v="Asuntos Legales y Contratacion"/>
    <s v="Finalizado"/>
    <s v=" "/>
    <s v="Asignado a"/>
    <s v="MANRODRI"/>
    <s v="Asuntos Legales y Contratacion"/>
    <s v="Asuntos Legales y Contratacion"/>
    <d v="2023-09-11T00:00:00"/>
    <s v="A"/>
    <s v=""/>
    <m/>
    <m/>
    <m/>
    <m/>
    <m/>
    <m/>
    <m/>
    <s v="Sin Identificación"/>
    <n v="16587269"/>
    <s v="RAMIRO VARELA"/>
    <s v=""/>
    <s v="ramirovarela@caliescribe.com"/>
    <s v="E-mail"/>
    <s v=""/>
    <s v="3 Peticiones"/>
    <x v="19"/>
    <s v="Asuntos Legales y Contratacion"/>
    <s v="Derecho de peticion"/>
    <s v="."/>
    <s v="."/>
    <s v="EL DÍA 29 DE SEPTIEMBRE DE 2023 SE LE DIO RESPUESTA AL PEPTICIONARIO: CON EL OBJETO DE ENTENDER EL EJERCICIO FINANCIERO DE CEVP DEL AÑO 2022, RESULTA IMPORTANTE REFERIR LA SITUACIÓN DE LOS AÑOS ANTERIORES (2020 Y 2021) EN LOS QUE LA DINÁMICA DE LA ECONOMÍA NO SOLO DEL MUNDO, SINO DE COLOMBIA Y EN ESPECIAL EL VALLE DEL CAUCA, SE VIERON INFLUENCIADOS POR FENÓMENOS COMO LA PANDEMIA DEL COVID19 Y POR EL PARO NACIONAL QUE DESENCADENÓ EN MASIVAS MANIFESTACIONES Y DISTURBIOS QUE INEVITABLEMENTE, DETERIORARON LA CAPACIDAD ECONÓMICA DE LA REGIÓN. NO OBSTANTE LO ANTERIOR, EL SECTOR PRIVADO SUPO ADAPTARSE A LA REALIDAD DEL PAÍS Y CON ELLO, LOS MERCADOS TRAZARON METAS PARA LOGRAR UN MEJOR DESARROLLO ECONÓMICO Y SOCIAL DEL CUAL EL CEVP PARA EL AÑO 2022, NO FUE AJENO. EL EJERCICIO ECONÓMICO DE LA EMPRESA REFLEJA UN CRECIMIENTO EN VENTAS EN CASI UN 100% EN COMPARACIÓN CON EL AÑO 2018, ASÍ COMO EL AUMENTO EN LA REALIZACIÓN DE EVENTOS PASANDO DE 52 EN DICHO AÑO, A PASAR A 98 EN EL 2022, CIRCUNSTANCIAS "/>
    <s v="."/>
    <s v="Finalizado"/>
    <s v="MANRODRI"/>
    <d v="2023-09-29T00:00:00"/>
    <d v="2023-09-29T00:00:00"/>
    <s v=" "/>
    <s v="N"/>
    <s v=""/>
    <x v="0"/>
    <s v="Interés general y particular"/>
    <s v="N"/>
    <d v="2023-09-29T00:00:00"/>
    <d v="2023-09-29T00:00:00"/>
    <n v="14"/>
    <n v="15"/>
    <x v="0"/>
    <n v="15"/>
    <s v="cumple"/>
  </r>
  <r>
    <x v="0"/>
    <n v="2023005997"/>
    <x v="171"/>
    <s v="EN COMUNICACION DEL DIA 05092023 CON OFICIO 00456 DEL JUZGADO 3 PENAL DEL CIRCUITO FUNCION CONOCIMIENTO DE FUNZA CUNDINAMARCA ENVIADO VIA EMAIL A LA CC FACATATIVA Y REMITIDO A LA CC CALI EL DIA 11092023 CON RAD. 20230797460 POR TRASALDO POR COMPETENCIAS OFICIAN A LA CÁMARA DE COMERCIO DE ESTA MUNICIPALIDAD PARA QUE REMITAN LOS CERTIFICADOS DE EXISTENCIA Y REPRESENTACIÓN LEGAL DE LAS EMPRESAS IBACOL 3 ASICAB LTDA. CON NIT 860066969-5 Y FLORESA CON NIT 60033225-2 - NOTA: LA SOCIEDAD AISLANTES Y CAJAS PARA BATERIAS AISCAB LTDA NIT 860066969 - 5_x0009_FIGURA CANCELADA EN BOGOTA CON MAT # 107880 Y FLORESA NIT 60033225-2 NO TIENE REGISTROS EN LA CCC"/>
    <s v="A"/>
    <s v="JCMARIN"/>
    <s v=" "/>
    <s v="Obrero"/>
    <d v="2023-09-12T00:00:00"/>
    <s v="Origino"/>
    <s v="NRESPONS"/>
    <s v="Registros Pub y Redes Emp"/>
    <s v="Back (Registro)"/>
    <s v="Finalizado"/>
    <s v=" "/>
    <s v="Asignado a"/>
    <s v="ECUARTAS"/>
    <s v="Registros Pub y Redes Emp"/>
    <s v="Back (Registro)"/>
    <d v="2023-09-12T00:00:00"/>
    <s v="A"/>
    <s v=""/>
    <m/>
    <m/>
    <m/>
    <m/>
    <m/>
    <m/>
    <m/>
    <s v="Sin Identificación"/>
    <m/>
    <s v="ÓSCAR ANDRÉS MENJURA CUERVO"/>
    <s v=""/>
    <s v=" j03pctofcfunza@cendoj.ramajudicial.gov.co"/>
    <s v="E-mail"/>
    <s v="3115726433"/>
    <s v="3 Peticiones"/>
    <x v="0"/>
    <s v="Registros Publicos y Redes Emp"/>
    <s v="Derecho de peticion"/>
    <s v="."/>
    <s v="."/>
    <s v="2022-00757 SANTIAGO DE CALI, 12 DE SEPTIEMBRE DE 2023 SEÑORES JUZGADO TERCERO PENAL DEL CIRCUITO CON FUNCIÓN DE CONOCIMIENTO DE FUNZA ATENCIÓN: ÓSCAR ANDRÉS MENJURA CUERVO JUEZ J03PCTOFCFUNZA@CENDOJ.RAMAJUDICIAL.GOV.CO FUNZA - CUNDINAMARCA CORDIAL SALUDO DAMOS RESPUESTA AL OFICIO N° 00456 N.I. N.I. 2023-456 DEL 5 DE SEPTIEMBRE DE 2023, RECIBIDO EN ESTA ENTIDAD EL 11 DE SEPTIEMBRE, EN EL QUE SOLICITA &quot;LOS CERTIFICADOS DE EXISTENCIA Y REPRESENTACIÓN LEGAL DE LAS EMPRESAS IBACOL 3 ASICAB LTDA. CON NIT 860066969-5 Y FLORESA CON NIT 60033225-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3-09-12T00:00:00"/>
    <d v="2023-09-12T00:00:00"/>
    <s v="j03pctofcfunza@cendoj.ramajudicial.gov.co.rpost.biz martes 12/09/2023 8:35 a. m"/>
    <s v="N"/>
    <s v=""/>
    <x v="0"/>
    <s v=""/>
    <s v="N"/>
    <d v="2023-09-12T00:00:00"/>
    <d v="2023-09-12T00:00:00"/>
    <n v="0"/>
    <n v="15"/>
    <x v="0"/>
    <n v="15"/>
    <s v="cumple"/>
  </r>
  <r>
    <x v="0"/>
    <n v="2023005998"/>
    <x v="171"/>
    <s v="EN COMUINICACION DEL DIA 29082023 CON EMAIL ENVIADO A LA CC BOGOTA Y REMITIDO A LA CC CALI EL DIA 11092023 CON RAD. 20230797730 POR TRASLADO POR COMPETENCIAS MEDIANTE DERECHO DE PETICION EL SR. ALEXANDER BARRIENTOS TORO SOLICITA SE VERIFIQUE A NIVEL DISTRITAL Y NACIONAL SOBRE LOS BIENES QUE SE ENCUENTRAN A SU NOMBRE COMO VEHICULOS BUENES RAICES OFICINAS LOCALES COMERCIALES CUENTAS BANCARIAS - NOTA: NO APORTAN IDENTIFICACION Y EL NOMBRE APORTADO NO FIGURA CON REGISTROS EN LA CCC"/>
    <s v="A"/>
    <s v="JCMARIN"/>
    <s v=" "/>
    <s v="Obrero"/>
    <d v="2023-09-12T00:00:00"/>
    <s v="Origino"/>
    <s v="NRESPONS"/>
    <s v="Registros Pub y Redes Emp"/>
    <s v="Back (Registro)"/>
    <s v="Finalizado"/>
    <s v=" "/>
    <s v="Asignado a"/>
    <s v="CMARTINE"/>
    <s v="Registros Pub y Redes Emp"/>
    <s v="Juridica"/>
    <d v="2023-09-12T00:00:00"/>
    <s v="A"/>
    <s v=""/>
    <m/>
    <m/>
    <m/>
    <m/>
    <m/>
    <m/>
    <m/>
    <s v="Sin Identificación"/>
    <m/>
    <s v="ALEXANDER BARRIENTOS TORO"/>
    <s v=""/>
    <s v=""/>
    <s v="E-mail"/>
    <s v=""/>
    <s v="3 Peticiones"/>
    <x v="0"/>
    <s v="Registros Publicos y Redes Emp"/>
    <s v="Derecho de peticion"/>
    <s v="."/>
    <s v="."/>
    <s v="CONTESTADO CON CARTA 2023-00968 DEL 26 DE SEPTIEMBRE DE 2023, ASÍ: &quot;MEDIANTE ESCRITO RECIBIDO EN LA CÁMARA DE COMERCIO DE BOGOTÁ Y REMITIDO A ESTA ENTIDAD EL 8 DE SEPTIEMBRE DE 2023, SOLICITÓ &quot;SE VERIFIQUE A NIVEL DISTRITAL Y NACIONAL SOBRE LOS BIENES QUE SE ENCUENTREN A MI NOMBRE ¿LOCALE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
    <s v="."/>
    <s v="Finalizado"/>
    <s v="CMARTINE"/>
    <d v="2023-09-26T00:00:00"/>
    <d v="2023-09-28T00:00:00"/>
    <s v=" "/>
    <s v="N"/>
    <s v=""/>
    <x v="0"/>
    <s v="Interés general y particular"/>
    <s v="N"/>
    <d v="2023-09-28T00:00:00"/>
    <d v="2023-09-28T00:00:00"/>
    <n v="12"/>
    <n v="15"/>
    <x v="0"/>
    <n v="15"/>
    <s v="cumple"/>
  </r>
  <r>
    <x v="0"/>
    <n v="2023005999"/>
    <x v="171"/>
    <s v="EN COMUNICACION DEL DIA 02092023 CON OFICIO GS-2023-010771 SUBGA POJUD 29.54 DE LA POLICIA NACIONAL SECXCIONAL BOGOTA DC ENVIADO VIA EMAIL A LA CC BOGOTA Y REMITIDO A LA CC CALI EL DIA 11092023 CON RAD. 20230797951 POR TRASLADO POR COMPETENCIAS SOLICITAN SUMINISTRAR INFORMACION A CERCA DE LA CARPETA DE REGISTRO O EXPEDIENTE MERCANTIL - DOCUMENTOS DE INSCRIPCION MATRICULA VIGENCIA PROPIETARIOS OBJETO DIRECCION DE ESTABLECIMIENTOS DE COMERCIO CERTIFICADOS HISTORICOS DE EXISTENCIA Y REPRESENTACION LEGAL HISTORICOS DE SOCIEDADES COPIA DE DOCUMENTOS DE CONSTITUCION ACTA REFORMAS ACTUALIZACIONES Y DEMAS DOCUMENTOS QUE CONFORMEN EL EXPEDIENTE E INFORMACION EN LA CENTRAL DE INFORMACION DEL RUES A NOMBRE DE SARA VALENTINA PINZON OLAYA CC 1003884984 - WEIJUN XU Q CE 648055 - DEREN SAS NIT 901341048. NOTA: LA CEDULA 1003884984 NO FIGURA EN LA CCC -EL SR. WEIJUN XU C.E 648055 FIGURA CANCELADA EN BOGOTA CON MAT # 3153007 Y CANCELADA EN PEREIRA CON MAT # _x0009_18149727 - DEREN S.A.S NIT 901341048 - 4 FIGURA ACTIVA EN BOGOTA CON MAT # _x0009_3191247"/>
    <s v="A"/>
    <s v="JCMARIN"/>
    <s v=" "/>
    <s v="Obrero"/>
    <d v="2023-09-12T00:00:00"/>
    <s v="Origino"/>
    <s v="NRESPONS"/>
    <s v="Registros Pub y Redes Emp"/>
    <s v="Back (Registro)"/>
    <s v="Finalizado"/>
    <s v=" "/>
    <s v="Asignado a"/>
    <s v="ECUARTAS"/>
    <s v="Registros Pub y Redes Emp"/>
    <s v="Back (Registro)"/>
    <d v="2023-09-12T00:00:00"/>
    <s v="A"/>
    <s v=""/>
    <m/>
    <m/>
    <m/>
    <m/>
    <m/>
    <m/>
    <m/>
    <s v="Sin Identificación"/>
    <m/>
    <s v="PT ALEJANDRA RAMOS SUSUNAGA"/>
    <s v=""/>
    <s v="wendy.ramos@correo.policia.gov.co"/>
    <s v="E-mail"/>
    <s v=""/>
    <s v="3 Peticiones"/>
    <x v="0"/>
    <s v="Registros Publicos y Redes Emp"/>
    <s v="Derecho de peticion"/>
    <s v="."/>
    <s v="."/>
    <s v="2023-00762 SANTIAGO DE CALI, 12 DE SEPTIEMBRE DE 2023 SEÑORES MINISTERIO DE DEFENSA NACIONAL ATENCIÓN: PATRULLERO ALEJANDRA RAMOS SUSUNAGA INVESTIGADOR CRIMINAL POLFA WENDY.RAMOS@CORREO.POLICIA.GOV.CO BOGOTÁ D.C. CORDIAL SALUDO, DAMOS RESPUESTA A SU OFICIO NO. GS-2023-010771/SUBGA-POJUD-29.54 SIN FECHA, RECIBIDO EN LA CÁMARA DE COMERCIO DE BOGOTÁ Y REMITIDO A ESTA ENTIDAD EL 11 DE SEPTIEMBRE, SOLICITÓ: &quot;CARPETA DE REGISTRO Y/O EXPEDIENTE DE MATRÍCULA MERCANTIL. DOCUMENTOS DE INSCRIPCIÓN, MATRICULA, VIGENCIA, PROPIETARIOS, OBJETO Y DIRECCIÓN DE LOS ESTABLECIMIENTOS DE COMERCIO. CERTIFICADOS HISTÓRICOS DE EXISTENCIA Y REPRESENTACIÓN LEGAL, HISTÓRICOS DE SOCIEDADES, ASÍ MISMA COPIA DE LOS DOCUMENTOS QUE CONFORME EL EXPEDIENTE. INFORMACIÓN EN LA CENTRAL DE INFORMACIÓN EMPRESARIAL Y SOCIAL DEL PAÍS RUES. A NOMBRE DE LAS SIGUIENTES PERSONAS NATURALES Y JURÍDICAS: &quot; AL RESPECTO, LE INFORMAMOS QUE LAS CÁMARAS DE COMERCIO DEBEN CEÑIRSE A LO ESTRICTAMENTE CONSAGRADO EN EL ORDENAMIE"/>
    <s v="."/>
    <s v="Finalizado"/>
    <s v="ECUARTAS"/>
    <d v="2023-09-12T00:00:00"/>
    <d v="2023-09-12T00:00:00"/>
    <s v="'Wendy.ramos@correo.policia.gov.co.rpost.biz' martes 12/09/2023 3:53 p. m."/>
    <s v="N"/>
    <s v=""/>
    <x v="0"/>
    <s v=""/>
    <s v="N"/>
    <d v="2023-09-12T00:00:00"/>
    <d v="2023-09-12T00:00:00"/>
    <n v="0"/>
    <n v="15"/>
    <x v="0"/>
    <n v="15"/>
    <s v="cumple"/>
  </r>
  <r>
    <x v="0"/>
    <n v="2023006000"/>
    <x v="171"/>
    <s v="SOLICITUD DE CONCILIACION EXTRAJUDICIAL, EL TIENE POR CONVOCADA A LA CAMARA DE COMERCIO DE CALI, A FIN DE CONCILIAR LA NULIDAD DELOS ACTOS ADMINISTRATIVOS DE INSCRIPCION 2321 Y 2320 DEL 08 DE AGOSTO DE 2023, RESPECTO DE LOS QUE SE INTERPUSIERON LOS RECURSOS DE REPOSICION Y EN SUBSIDIO DE APELACION, RECURSO DE REPOSICION QUE RESOLVIERA LA CAMARA DE COMERCIO DE CALI MEDIANTE RESOLUCION 22 DE 2023 (DEL 9 DE MARZO), Y EL RECURSO DE APELACION SE RESOLCIO POR EL DIRECTOR DE SUPERVISION DE CAMARAS DE COMERCIO Y SUS REGISTROS PUBLICOS DE LA SUPERINTENDENCIA DE SOCIEDADES MEDIANTE RESOLUCION CON CONSECUTIVOS 303-06257 DEL 8 DE MAYO DE 2023, NOTIFICADO EL 8 DE MAYO DE 2023."/>
    <s v="A"/>
    <s v="ABEDOYA"/>
    <s v=" "/>
    <s v="Principal"/>
    <d v="2023-09-12T00:00:00"/>
    <s v="Origino"/>
    <s v="NRESPONS"/>
    <s v="Secretaria General"/>
    <s v="Asuntos Legales y Contratacion"/>
    <s v="Finalizado"/>
    <s v=" "/>
    <s v="Asignado a"/>
    <s v="MANRODRI"/>
    <s v="Asuntos Legales y Contratacion"/>
    <s v="Asuntos Legales y Contratacion"/>
    <d v="2023-09-12T00:00:00"/>
    <s v="A"/>
    <s v="MERCANTIL"/>
    <n v="78889"/>
    <m/>
    <m/>
    <m/>
    <m/>
    <m/>
    <m/>
    <s v="Inscrito"/>
    <n v="1015414811"/>
    <s v="JUAN MANUEL SOLORZANO RIAÑO"/>
    <s v=""/>
    <s v="solorzanoagogadosed@gmail.com"/>
    <s v="Presencial con Carta"/>
    <s v="3012142716"/>
    <s v="5 No aplica/No procede"/>
    <x v="28"/>
    <s v="Asuntos Legales y Contratacion"/>
    <s v="Derecho de peticion"/>
    <s v="."/>
    <s v="."/>
    <s v="SE SUBIÓ POR ERROR COMO UN DERECHO DE PETICION, PERO REALMENTE NO ES UN DP, ES UNA SOLICITUD DE CONCILIACIÓN EXTRAJUDICIAL DIRIGIDA A LA PROCURADURIA. COMO NOSOTROS SERÍAMOS PARTE CONVOCADA, EL CONVOCANTE TIENE EL DEBER LEGAL DE ENVIARNOS COPIA DE LA SOLICITUD DE CONCILIACIÓN EXTRAJUDICIAL"/>
    <s v="."/>
    <s v="Finalizado"/>
    <s v="MANRODRI"/>
    <d v="2023-09-29T00:00:00"/>
    <d v="2023-09-29T00:00:00"/>
    <s v=" "/>
    <s v="N"/>
    <s v=""/>
    <x v="1"/>
    <s v="Interés general y particular"/>
    <s v="N"/>
    <d v="2023-09-29T00:00:00"/>
    <d v="2023-09-29T00:00:00"/>
    <n v="13"/>
    <n v="15"/>
    <x v="0"/>
    <n v="15"/>
    <s v="cumple"/>
  </r>
  <r>
    <x v="0"/>
    <n v="2023006003"/>
    <x v="171"/>
    <s v="EN COMUNICACION DEL DIA 07092023 CON OFICIO RAD. 20237790061331 DE LA FGN FISCALIA 28 ESPECIALIZADA DECLA DEIF BOGOTA DC ENVIADO VIA EMAIL A LA CC BOGOTA Y REMITIDO A LA CC CALI EL DIA 11092023 CON RAD. 20230801687 POR TRASLADO POR COMPETENCIAS SOLICITAN INFORMACION Y LOS CERTIFICADOS DE EXISTENCIA Y REPRESENTACION LEGAL Y REGISTROS MERCANTILES DE LAS PERSONAS NATURALES Y JURIDICAS RELACIONADAS EN EL OFICIO. (SON 26 REGISTROS EN CONSULTA)"/>
    <s v="A"/>
    <s v="JCMARIN"/>
    <s v=" "/>
    <s v="Obrero"/>
    <d v="2023-09-12T00:00:00"/>
    <s v="Origino"/>
    <s v="NRESPONS"/>
    <s v="Registros Pub y Redes Emp"/>
    <s v="Back (Registro)"/>
    <s v="Finalizado"/>
    <s v=" "/>
    <s v="Asignado a"/>
    <s v="ECUARTAS"/>
    <s v="Registros Pub y Redes Emp"/>
    <s v="Back (Registro)"/>
    <d v="2023-09-12T00:00:00"/>
    <s v="A"/>
    <s v=""/>
    <m/>
    <m/>
    <m/>
    <m/>
    <m/>
    <m/>
    <m/>
    <s v="Sin Identificación"/>
    <m/>
    <s v="JOSE DARIO IBAÑEZ VELANDIA"/>
    <s v="5702000EXT12835"/>
    <s v="josed.ibanez@fiscalia.gov.co"/>
    <s v="E-mail"/>
    <s v="3164827093"/>
    <s v="3 Peticiones"/>
    <x v="0"/>
    <s v="Registros Publicos y Redes Emp"/>
    <s v="Derecho de peticion"/>
    <s v="."/>
    <s v="."/>
    <s v="2023 - 00447 SANTIAGO DE CALI, 12 DE SEPTIEMBRE DE 2023 SEÑORES FISCALIA GENERAL DE LA NACION ATENCIÓN: JOSE DARIO IBAÑEZ VELANDIA TÉCNICO INVESTIGADOR II GRUPO DE INVESTIGACIONES FINANCIERAS JOSED.IBANEZ@FISCALIA.GOV.CO BOGOTÁ D.C. CORDIAL SALUDO DAMOS RESPUESTA AL RADICADO NO. 20237790061331 OFICIO DEIF-20230 ORDEN NO. 9464887 DEL 7 DE SEPTIEMBRE DEL 2023, RECIBIDO EN LA CÁMARA DE COMERCIO DE BOGOTÁ Y REMITIDO A ESTA ENTIDAD EL 11 DE SEPTIEMBRE, EN EL CUAL SOLICITA SUMINISTRAR LA SIGUIENTE INFORMACIÓN: &quot;CERTIFICADOS DE EXISTENCIA Y REPRESENTACIÓN LEGAL Y REGISTROS MERCANTILES DE LAS PERSONAS NATURALES Y JURÍDICAS QUE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9-12T00:00:00"/>
    <d v="2023-09-12T00:00:00"/>
    <s v="josed.ibanez@fiscalia.gov.co.rpost.biz martes 12/09/2023 4:30 p. m."/>
    <s v="N"/>
    <s v=""/>
    <x v="0"/>
    <s v=""/>
    <s v="N"/>
    <d v="2023-09-12T00:00:00"/>
    <d v="2023-09-12T00:00:00"/>
    <n v="0"/>
    <n v="15"/>
    <x v="0"/>
    <n v="15"/>
    <s v="cumple"/>
  </r>
  <r>
    <x v="0"/>
    <n v="2023006004"/>
    <x v="171"/>
    <s v="POR FAVOR EL SEÑOR ROSALIANO CAICEDO CON CC.4736727 SOLICITA CERTIFICADO DE NO FIGURA. FAVOR ENVIAR AL CORREO ELECTRONICO: JHOAN.CAICEDO21@HOTMAIL.COM"/>
    <s v="A"/>
    <s v="FAULESTI"/>
    <s v=" "/>
    <s v="Principal"/>
    <d v="2023-09-12T00:00:00"/>
    <s v="Origino"/>
    <s v="NRESPONS"/>
    <s v="Registros Pub y Redes Emp"/>
    <s v="Back (Registro)"/>
    <s v="Finalizado"/>
    <s v=" "/>
    <s v="Asignado a"/>
    <s v="CMARTINE"/>
    <s v="Registros Pub y Redes Emp"/>
    <s v="Juridica"/>
    <d v="2023-09-12T00:00:00"/>
    <s v="A"/>
    <s v="MERCANTIL"/>
    <m/>
    <m/>
    <m/>
    <m/>
    <m/>
    <m/>
    <m/>
    <s v="Sin Identificación"/>
    <n v="4736727"/>
    <s v="ROSALIANO CAICEDO"/>
    <s v="3122703225"/>
    <s v="jhoan.caicedo21@hotmail.com"/>
    <s v="Presencial Verbal"/>
    <s v="3132864716"/>
    <s v="3 Peticiones"/>
    <x v="0"/>
    <s v="Registros Publicos y Redes Emp"/>
    <s v="Derecho de peticion"/>
    <s v="."/>
    <s v="."/>
    <s v="CONTESTADO CON CARTA 2023-00969 DEL 26 DE SEPTIEMBRE DE 2023, ASÍ: &quot;MEDIANTE PETICIÓN DEL 12 DE SEPTIEMBRE DE 2023, SOLICITÓ A ESTA CÁMARA DE COMERCIO UN CERTIFICADO DE NO FIGURA A NOMBRE DE ROSALIANO CAICEDO, IDENTIFICADO CON LA CÉDULA DE CIUDADANÍA NO. 47367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ROSALIANO CAICEDO, IDENTIFICAD"/>
    <s v="."/>
    <s v="Finalizado"/>
    <s v="CMARTINE"/>
    <d v="2023-09-28T00:00:00"/>
    <d v="2023-09-28T00:00:00"/>
    <s v=" "/>
    <s v="N"/>
    <s v=""/>
    <x v="0"/>
    <s v="Interés general y particular"/>
    <s v="N"/>
    <d v="2023-09-28T00:00:00"/>
    <d v="2023-09-28T00:00:00"/>
    <n v="12"/>
    <n v="15"/>
    <x v="0"/>
    <n v="15"/>
    <s v="cumple"/>
  </r>
  <r>
    <x v="0"/>
    <n v="2023006006"/>
    <x v="171"/>
    <s v="EN COMUNICACION DEL DIA 07092023 CON OFICIO GS-2023-SUBIN GRUIJ 29.25 DE LA POLICIA NACIONAL SECCIONAL BOGOTA ENVIADO VIA EMAIL A LA CC BOGOTA Y REMITIDO A LA CC CALI EL DIA 11092023 CON RAD. 20230801747 POR TRASLADO POR COMPETENCIAS SOLICITAN SE VERIFIQUEN LOS ARCHIVOS Y BASES DE DATOS SI LAS PERSONAS NATURALES RELACIONADAS EN EL OFICIO HAN CONSTITUIDO EMPRESA EN COLOMBIA O FIGURAN COMO SOCIOS GERENTES U OTROS CARGOS DE SER POSITIVO FAVOR SUMINISTRAR LOS DATOS BIOGRAFICOS E INFROMACION DE LAS EMPRESAS. 1. JORGE EMILIO VALDERRAMA TORRES - NOTA LAS CEDULAS APORTADAS NO FIGURAN CONREGISTROS EN LA CCC"/>
    <s v="A"/>
    <s v="JCMARIN"/>
    <s v=" "/>
    <s v="Obrero"/>
    <d v="2023-09-12T00:00:00"/>
    <s v="Origino"/>
    <s v="NRESPONS"/>
    <s v="Registros Pub y Redes Emp"/>
    <s v="Back (Registro)"/>
    <s v="Finalizado"/>
    <s v=" "/>
    <s v="Asignado a"/>
    <s v="ECUARTAS"/>
    <s v="Registros Pub y Redes Emp"/>
    <s v="Back (Registro)"/>
    <d v="2023-09-12T00:00:00"/>
    <s v="A"/>
    <s v=""/>
    <m/>
    <m/>
    <m/>
    <m/>
    <m/>
    <m/>
    <m/>
    <s v="Sin Identificación"/>
    <m/>
    <s v="SUBINT KAREN MARISOL ORDOÑEZ NAVARRO"/>
    <s v="5159750ext31108"/>
    <s v="karen.ordonez2576@correo.policia.gov.co"/>
    <s v="E-mail"/>
    <s v="3107371184"/>
    <s v="3 Peticiones"/>
    <x v="0"/>
    <s v="Registros Publicos y Redes Emp"/>
    <s v="Derecho de peticion"/>
    <s v="."/>
    <s v="."/>
    <s v="2023-00762 SANTIAGO DE CALI, 13 DE SEPTIEMBRE DE 2023 SEÑORES MINISTERIO DE DEFENSA NACIONAL ATENCIÓN: SUBINTENDENTE KAREN MARISOL ORDOÑEZ NAVARRO INVESTIGADOR CRIMINAL SIJIN KAREN.ORDONEZ2576@CORREO.POLICIA.GOV.CO BOGOTÁ D.C. CORDIAL SALUDO, DAMOS RESPUESTA A SU OFICIO CON RAD 110016099144202150382 DEL 7 DE SEPTIEMBRE DE 2023, RECIBIDO EN LA CÁMARA DE COMERCIO DE BOGOTÁ Y REMITIDO A ESTA ENTIDAD EL 11 DE SEPTIEMBRE, SOLICITÓ: &quot;SEAN VERIFICADOS LOS ARCHIVOS Y BASES DE DATOS SI LAS PERSONAS NATURALES MÁS ADELANTE RELACIONADAS, HAN CONSTITUIDO EMPRESAS EN COLOMBIA O FIGURE COMO SOCIOS, GERENTES Y OTROS CARGOS, SI ES POSITIVO SUMINISTRAR DE IGUAL FORMA DATOS BIOGRÁFICOS, DE IGUAL FORMA INFORMACIÓN DE LAS EMPRESAS TAMBIÉN RELACIONADAS.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3-09-13T00:00:00"/>
    <d v="2023-09-13T00:00:00"/>
    <s v="karen.ordonez2576@correo.policia.gov.co.rpost.biz miércoles 13/09/2023 9:47 a. m"/>
    <s v="N"/>
    <s v=""/>
    <x v="0"/>
    <s v=""/>
    <s v="N"/>
    <d v="2023-09-13T00:00:00"/>
    <d v="2023-09-13T00:00:00"/>
    <n v="1"/>
    <n v="15"/>
    <x v="0"/>
    <n v="15"/>
    <s v="cumple"/>
  </r>
  <r>
    <x v="0"/>
    <n v="2023006008"/>
    <x v="171"/>
    <s v="CORDIAL SALUDO, POR MEDIO DE LA PRESENTE SOLICITO ME SEA CORREGIDA LA ACTIVIDAD COMERCIAL QUE FIGURA ACTUALMENTE YA QUE EN ACTUALIZACION DE DATOS EN EL ACTA 04 RADICADA EL 16 DE JUNIO DE 2022 SE SOLICITA CAMBIO DE NOMBRE, CAMBIO DE ACTIVIDAD COMERCIAL. ADJUNTO SOLICITUD"/>
    <s v="A"/>
    <s v="FCAJAS"/>
    <s v=" "/>
    <s v="Principal"/>
    <d v="2023-09-12T00:00:00"/>
    <s v="Origino"/>
    <s v="NRESPONS"/>
    <s v="Registros Pub y Redes Emp"/>
    <s v="Back (Registro)"/>
    <s v="Finalizado"/>
    <s v=" "/>
    <s v="Asignado a"/>
    <s v="JCERON"/>
    <s v="Registros Pub y Redes Emp"/>
    <s v="Back Correcciones Registro"/>
    <d v="2023-09-12T00:00:00"/>
    <s v="A"/>
    <s v="MERCANTIL"/>
    <n v="1170901"/>
    <m/>
    <m/>
    <m/>
    <m/>
    <m/>
    <m/>
    <s v="Inscrito"/>
    <n v="31791139"/>
    <s v="GLORIA INES RODRIGUEZ"/>
    <s v=""/>
    <s v="asesoriasyrepresentaciones1@hotmail.com"/>
    <s v="Presencial Verbal"/>
    <s v=""/>
    <s v="5 No aplica/No procede"/>
    <x v="28"/>
    <s v="Registros Publicos y Redes Emp"/>
    <s v="No aplica"/>
    <s v="."/>
    <s v="."/>
    <s v="[7:58 A. M.] FRANCISCO JAVIER CAJAS ESCOBAR JENNIFER YA ME ACORDE [7:58 A. M.] FRANCISCO JAVIER CAJAS ESCOBAR ESE PQR NO PROCEDIO SURPRISED 1 [7:59 A. M.] FRANCISCO JAVIER CAJAS ESCOBAR AL REVISAR EL ACTA QUE ELLOS ME PRESENTARON VERSUS EL ACTA APORTADA EN ESE AÑO DEL 2022 ERAN DIFERENTES [8:00 A. M.] FRANCISCO JAVIER CAJAS ESCOBAR Y EN ESE MOMENTO LE MANIFESTÉ AL USUARIO ESE ENREDO CON UN ACTA QUE NO ESTA EN NUESTROS ARCHIVOS [8:00 A. M.] FRANCISCO JAVIER CAJAS ESCOBAR JENIFER CERON OSPINA ENTONCES LO ANULO ? SI POR FAVOR "/>
    <s v="."/>
    <s v="Finalizado"/>
    <s v="JCERON"/>
    <d v="2023-09-15T00:00:00"/>
    <d v="2023-11-01T00:00:00"/>
    <s v=" "/>
    <s v="N"/>
    <s v=""/>
    <x v="1"/>
    <s v="."/>
    <s v="N"/>
    <d v="2023-09-18T00:00:00"/>
    <d v="2023-09-18T00:00:00"/>
    <n v="4"/>
    <n v="15"/>
    <x v="0"/>
    <n v="15"/>
    <s v="cumple"/>
  </r>
  <r>
    <x v="0"/>
    <n v="2023006018"/>
    <x v="171"/>
    <s v="BUENOS DÍAS SEÑOR JHON JAIRO QUINTERO PRESIDENTE EJECUTIVO CÁMARA DE COMERCIO CHINCHINÁ CALDAS RESPETADO SEÑOR ME PERMITO ENVIAR EL OFICIO NRO. MP-SG-481-2023 DE AGOSTO 31 DE 2023, DONDE SE SOLICITA VINCULACIÓN A LAS FIESTAS DEL RECUERDO AÑO 2023 DE ANTEMANO NUESTRO AGRADECIMIENTO ATENTAMENTE,-- SERGIO ALONSO VELASQUEZ MESA"/>
    <s v="A"/>
    <s v="LROJAS"/>
    <s v=" "/>
    <s v="Unicentro web"/>
    <d v="2023-09-12T00:00:00"/>
    <s v="Origino"/>
    <s v="NRESPONS"/>
    <s v="Secretaria General"/>
    <s v="Asuntos Legales y Contratacion"/>
    <s v="Finalizado"/>
    <s v=" "/>
    <s v="Asignado a"/>
    <s v="NMELO"/>
    <s v="Asuntos Legales y Contratacion"/>
    <s v="Asuntos Legales y Contratacion"/>
    <d v="2023-09-12T00:00:00"/>
    <s v="A"/>
    <s v=""/>
    <m/>
    <m/>
    <m/>
    <m/>
    <m/>
    <m/>
    <m/>
    <s v="Sin Identificación"/>
    <m/>
    <s v="SERGIO ALONSO VELASQUEZ MESA"/>
    <s v=""/>
    <s v="secretariageneral@palestina-caldas.gov.co"/>
    <s v="E-mail"/>
    <s v=""/>
    <s v="3 Peticiones"/>
    <x v="3"/>
    <s v="Asuntos Legales y Contratacion"/>
    <s v="Derecho de peticion"/>
    <s v="."/>
    <s v="."/>
    <s v="SE TRAMITA RESPUESTA EN SENTIDO QUE NO SOMOS COMPETENTES PARA DAR RESPUESTA A LA SOLICITUD. SE DEJA TRAZABILIDAD DEL ENVIO. DE: ASUNTOS LEGALES CÁMARA DE COMERCIO DE CALI &lt;ASUNTOSLEGALES@CCC.ORG.CO&gt; ENVIADO EL: MIÉRCOLES, 13 DE SEPTIEMBRE DE 2023 11:47 A. M. PARA: SECRETARIAGENERAL@PALESTINA-CALDAS.GOV.CO CC: NATALIA MELO RODRIGUEZ &lt;NMELO@CCC.ORG.CO&gt; ASUNTO: RESPUESTA DERECHO DE PETICIÓN NO. 2023006018 - SERGIO ALONSO VELASQUEZ.PDF "/>
    <s v="."/>
    <s v="Finalizado"/>
    <s v="NMELO"/>
    <d v="2023-09-13T00:00:00"/>
    <d v="2023-09-13T00:00:00"/>
    <s v=" "/>
    <s v="N"/>
    <s v=""/>
    <x v="0"/>
    <s v="Interés general y particular"/>
    <s v="N"/>
    <d v="2023-09-13T00:00:00"/>
    <d v="2023-09-13T00:00:00"/>
    <n v="1"/>
    <n v="15"/>
    <x v="0"/>
    <n v="15"/>
    <s v="cumple"/>
  </r>
  <r>
    <x v="0"/>
    <n v="2023006019"/>
    <x v="171"/>
    <s v="EN COMUNICACION DEL DIA 11092023 CON EMAIL ENVIADO A CONTACTO CCC MEDIANTE PETICION LA SEÑORA LEIDY DIANA RESTREPO VALLEJO CC 31579319 SÍRVANSE INFORMAR SI DENTRO DE LOS DOCUMENTOS QUE REPOSAN EN LOS ARCHIVOS DE DICHA ENTIDAD REPOSAN LOS NOMBRES DE LOS SOCIOS Y/O ADJUDICATARIOS DESIGNADOS EN ACTO DE LIQUIDACIÓN, CUYOS NOMBRES, DOMICILIO, DIRECCIÓN FÍSICA Y ELECTRÓNICA SE DESCONOCEN Y QUE EN SU MOMENTO FORMARON PARTE DE LA ENTIDAD LIQUIDADA COOPERATIVA FINANCIERA DE TRABAJADORES DEL OCCIDENTE COLOMBIANO COOPERADORES- LIQUIDADA. NIT. NO. 890.304.657 - 3. EN CASO POSITIVO SÍRVANSE SUMINISTRAR DICHA INFORMACIÓN."/>
    <s v="A"/>
    <s v="JCMARIN"/>
    <s v=" "/>
    <s v="Obrero"/>
    <d v="2023-09-12T00:00:00"/>
    <s v="Origino"/>
    <s v="NRESPONS"/>
    <s v="Registros Pub y Redes Emp"/>
    <s v="Back (Registro)"/>
    <s v="Finalizado"/>
    <s v=" "/>
    <s v="Asignado a"/>
    <s v="ECUARTAS"/>
    <s v="Registros Pub y Redes Emp"/>
    <s v="Back (Registro)"/>
    <d v="2023-09-12T00:00:00"/>
    <s v="A"/>
    <s v=""/>
    <m/>
    <m/>
    <m/>
    <m/>
    <m/>
    <m/>
    <m/>
    <s v="Sin Identificación"/>
    <m/>
    <s v="LEIDY DIANA RESTREPO VALLEJO"/>
    <s v=""/>
    <s v="abogadaconstitucional6@gmail.com"/>
    <s v="E-mail"/>
    <s v=""/>
    <s v="3 Peticiones"/>
    <x v="0"/>
    <s v="Registros Publicos y Redes Emp"/>
    <s v="Derecho de peticion"/>
    <s v="."/>
    <s v="."/>
    <s v="2023-00848 SANTIAGO DE CALI, 13 DE SEPTIEMBRE DE 2023 SEÑORA LEIDY DIANA RESTREPO VALLEJO ABOGADACONSTITUCIONAL6@GMAIL.COM LA CIUDAD CORDIAL SALUDO, MEDIANTE ESCRITO SIN FECHA, RECIBIDO EN ESTA ENTIDAD EL 11 DE SEPTIEMBRE DE 2023, SOLICITÓ: &quot;INFORMAR SI DENTRO DE LOS DOCUMENTOS QUE REPOSAN EN LOS ARCHIVOS DE DICHA ENTIDAD REPOSAN LOS NOMBRES DE LOS SOCIOS Y/O ADJUDICATARIOS DESIGNADOS EN ACTO DE LIQUIDACIÓN, CUYOS NOMBRES, DOMICILIO, DIRECCIÓN FÍSICA Y ELECTRÓNICA SE DESCONOCEN Y QUE EN SU MOMENTO FORMARON PARTE DE LA ENTIDAD LIQUIDADA COOPERATIVA FINANCIERA DE TRABAJADORES DEL OCCIDENTE COLOMBIANO COOPERADORES - LIQUIDADA NIT 890.304.657-3. EN CASO POSITIVO SÍRVASE SUMINISTRAR DICH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
    <s v="."/>
    <s v="Finalizado"/>
    <s v="ECUARTAS"/>
    <d v="2023-09-13T00:00:00"/>
    <d v="2023-09-13T00:00:00"/>
    <s v="abogadaconstitucional6@gmail.com.rpost.biz miércoles 13/09/2023 11:12 a. m"/>
    <s v="N"/>
    <s v=""/>
    <x v="0"/>
    <s v=""/>
    <s v="N"/>
    <d v="2023-09-13T00:00:00"/>
    <d v="2023-09-13T00:00:00"/>
    <n v="1"/>
    <n v="15"/>
    <x v="0"/>
    <n v="15"/>
    <s v="cumple"/>
  </r>
  <r>
    <x v="0"/>
    <n v="2023006021"/>
    <x v="171"/>
    <s v="SE SOLICITA PRORROGA DE PLAZO PARA SUBSANAR REQUERIMIENTO DE LA RAD. 20230740982 DE LA SOCIEDAD RH S.A.S. ESP R U P INSCRITO 59829 REQUERIDO POR LA DRA. NAYLA JULIETH MENZA CASTAÑEDA"/>
    <s v="A"/>
    <s v="JCMARIN"/>
    <s v=" "/>
    <s v="Obrero"/>
    <d v="2023-09-12T00:00:00"/>
    <s v="Origino"/>
    <s v="RESPPROC"/>
    <s v="Registros Pub y Redes Emp"/>
    <s v="Front (Cajas)"/>
    <s v="Finalizado"/>
    <s v=" "/>
    <s v="Asignado a"/>
    <s v="JCMARIN"/>
    <s v="Registros Pub y Redes Emp"/>
    <s v="Calidad_Registro"/>
    <d v="2023-09-12T00:00:00"/>
    <s v="A"/>
    <s v="PROPONENTES"/>
    <n v="59829"/>
    <n v="20230740982"/>
    <m/>
    <m/>
    <m/>
    <m/>
    <m/>
    <s v="Inscrito"/>
    <m/>
    <s v=""/>
    <s v=""/>
    <s v=""/>
    <s v=""/>
    <s v=""/>
    <s v="3 Peticiones"/>
    <x v="6"/>
    <s v="Registros Publicos y Redes Emp"/>
    <s v="Derecho de peticion"/>
    <s v="."/>
    <s v="."/>
    <s v="PRORROGA CONCEDIDA SATISFACTORIAMENTE"/>
    <s v="."/>
    <s v="Finalizado"/>
    <s v="JCMARIN"/>
    <d v="2023-09-12T00:00:00"/>
    <d v="2023-09-12T00:00:00"/>
    <s v=" "/>
    <s v="N"/>
    <s v=""/>
    <x v="0"/>
    <s v="Interés general y particular"/>
    <s v="N"/>
    <d v="2023-09-12T00:00:00"/>
    <d v="2023-09-12T00:00:00"/>
    <n v="0"/>
    <n v="15"/>
    <x v="0"/>
    <n v="15"/>
    <s v="cumple"/>
  </r>
  <r>
    <x v="0"/>
    <n v="2023006022"/>
    <x v="171"/>
    <s v="SOLO ERA PARA PREGUNTAR SI HABÍA UNA FORMA PARA PODER REALIZAR MIS PRACTICAS DE ACTIVIDAD FÍSICA Y DEPORTES, NO SE AUN NI SE PUEDE PERO ANTE CUALQUIER DUDA ES MEJOR PREGUNTAR."/>
    <s v="A"/>
    <s v="LROJAS"/>
    <s v=" "/>
    <s v="Unicentro web"/>
    <d v="2023-09-12T00:00:00"/>
    <s v="Origino"/>
    <s v="LROJAS"/>
    <s v="Secretaria General"/>
    <s v="Asuntos Legales y Contratacion"/>
    <s v="Finalizado"/>
    <s v=" "/>
    <s v="Asignado a"/>
    <s v="ARIVAS"/>
    <s v="Asuntos Legales y Contratacion"/>
    <s v="Asuntos Legales y Contratacion"/>
    <d v="2023-09-12T00:00:00"/>
    <s v="A"/>
    <s v=""/>
    <m/>
    <m/>
    <m/>
    <m/>
    <m/>
    <m/>
    <m/>
    <s v="Sin Identificación"/>
    <n v="1111538427"/>
    <s v="ALEXANDER SOLANO PALACIOS"/>
    <s v=""/>
    <s v="Alexandersolanopalacios@gmail.com"/>
    <s v="E-mail"/>
    <s v="3043249494"/>
    <s v="3 Peticiones"/>
    <x v="3"/>
    <s v="Asuntos Legales y Contratacion"/>
    <s v="Derecho de peticion"/>
    <s v="."/>
    <s v="."/>
    <s v="SE ADJUNTA TRAZABILIDAD DE ENVIO AL PETICIONARIO. SE LE INFORMA NO COMPETENCIA DE LA CCC EN ASUNTOS RELACIONADOS CON PRÁCTICAS ACADÉMICAS DEL ÁREA DEPORTIVA. DE: ASUNTOS LEGALES CÁMARA DE COMERCIO DE CALI &lt;ASUNTOSLEGALES@CCC.ORG.CO&gt; ENVIADO: LUNES, 18 DE SEPTIEMBRE DE 2023 11:20 PARA: ALEXANDERSOLANOPALACIOS@GMAIL.COM &lt;ALEXANDERSOLANOPALACIOS@GMAIL.COM&gt; CC: ANA LUCIA RIVAS RICO &lt;ARIVAS@CCC.ORG.CO&gt; ASUNTO: RESPUESTA DERECHO DE PETICIÓN - ALEXANDER SOLANO"/>
    <s v="."/>
    <s v="Finalizado"/>
    <s v="ARIVAS"/>
    <d v="2023-09-18T00:00:00"/>
    <d v="2023-09-18T00:00:00"/>
    <s v=" "/>
    <s v="N"/>
    <s v=""/>
    <x v="0"/>
    <s v="Interés general y particular"/>
    <s v="N"/>
    <d v="2023-09-18T00:00:00"/>
    <d v="2023-09-18T00:00:00"/>
    <n v="4"/>
    <n v="15"/>
    <x v="0"/>
    <n v="15"/>
    <s v="cumple"/>
  </r>
  <r>
    <x v="0"/>
    <n v="2023006026"/>
    <x v="171"/>
    <s v="EN COMUNICACION DEL DIA 11092023 CON EMAIL ENVIADO A CONTACTO CCC ME4DIANTE DER DE PETICION EL SR. NESTOR EDUARDO PINEDA GOMEZ CC 16826597 TP 196018 CSJ SOLICITA A LA CCC INFROMAR SI: 1. LA CCC CUENTA CON UN REGISTRO DE TRAMITADORES AUTORIZADOS PARA GESTIONAR LA APERTURA O REGISTRO DE SOCIEDADES EN CASO POSITIVO INDICAR CUALES SON LAS PAUTAS NORMATIVAS DE LA ENTIDAD PARA SU CONFORMACION. 2. INFORMAR SI EN EL REFERIDO REGISTRO SE ENCUENTTRA INSCRITO EL SR. REINALDO HERNANDEZ TAFUR CON LSO CODIGOS 7020 Y 8299 E IGUALMENTE PRECISAR DESDE CUANDO SE ENCUENTRA REGISTRADO. 3. MANIFESTAR CUALES SON LAS FUNCIONES O LABORES QUE REALIZA UNA PERSONA INSCRITA PARA GESTIONAR LA APERTURA O REGISTRO MERCANTIL DE SOCIEDADES SUMINISTRANDO COPIA DEL FORMATO O CARTILLA SOBRE EL TEMA. 4. SI SE TIENE EL REGISTRO DEL SR. HERNANDEZ TAFUR SE AGRADECE SI SE TIENE UN MARGEN DE REFERENCIA SOBRE SU CONDUCTA ES DECIR SEÑALAR QUE REFERENCIAS DEL MISMO PUEDE DARSE EN LO PERSONAL LABORAL Y SOCIAL."/>
    <s v="A"/>
    <s v="JCMARIN"/>
    <s v=" "/>
    <s v="Obrero"/>
    <d v="2023-09-12T00:00:00"/>
    <s v="Origino"/>
    <s v="NRESPONS"/>
    <s v="Registros Pub y Redes Emp"/>
    <s v="Front (Cajas)"/>
    <s v="Finalizado"/>
    <s v=" "/>
    <s v="Asignado a"/>
    <s v="CBOTERO"/>
    <s v="Registros Pub y Redes Emp"/>
    <s v="Juridica"/>
    <d v="2023-09-12T00:00:00"/>
    <s v="A"/>
    <s v=""/>
    <m/>
    <m/>
    <m/>
    <m/>
    <m/>
    <m/>
    <m/>
    <s v="Sin Identificación"/>
    <m/>
    <s v="NESTOR EDUARDO PINEDA GOMEZ"/>
    <s v=""/>
    <s v="nepigomez25@gmail.com"/>
    <s v="E-mail"/>
    <s v=""/>
    <s v="3 Peticiones"/>
    <x v="1"/>
    <s v="Registros Publicos y Redes Emp"/>
    <s v="Derecho de peticion"/>
    <s v="."/>
    <s v="."/>
    <s v=" SANTIAGO DE CALI, 19 DE SEPTIEMBRE DE 2023 SEÑOR NESTOR EDUARDO PINEDA GOMEZ NEPIGOMEZ@GMAIL.COM LA CIUDAD CORDIAL SALUDO, DAMOS RESPUESTA A SU ESCRITO RADICADO EN ESTA ENTIDAD EL 12 DE SEPTIEMBRE DE 2023, MEDIANTE EL CUAL SOLICITA SE LE INFORME LO SIGUIENTE: &quot;1.- INFORMAR SI LA CÁMARA DE COMERCIO DE CALI CUENTA CON UN REGISTRO DE TRAMITADORES, AUTORIZADOS PARA GESTIONAR LA APERTURA O REGISTRO DE SOCIEDADES. EN CASO POSITIVO, INDICAR CALES SON LAS PAUTAS NORMATIVAS DE LA ENTIDAD PARA SU CONFORMACIÓN. 2.- INFORMAR SI EN EL REFERIDO REGISTRO SE ENCUENTRA INSCRITO EL SEÑOR REINALDO HERNANDEZ TAFUR, CON LOS CÓDIGOS CIIU NO. 7020 Y 8299, E IGUALMENTE PRECISAR DESDE CUÁNDO SE ENCUENTRA REGISTRADO. 3.- MANIFESTAR CUALES SON LAS FUNCIONES O LABORES QUE REALIZA UNA PERSONA INSCRITA PARA GESTIONAR LA APERTURA O REGISTRO MERCANTIL DE SOCIEDADES, SUMINISTRANDO COPIA DEL FORMATO O CARTILLA SOBRE EL TEMA. 4.- SI SE TIENE REGISTRO DEL SEÑOR HERNANDEZ TAFUR, AGRADECERÍA PRECISARAN SI SE TIEN"/>
    <s v="."/>
    <s v="Finalizado"/>
    <s v="CBOTERO"/>
    <d v="2023-09-19T00:00:00"/>
    <d v="2023-09-19T00:00:00"/>
    <s v=" "/>
    <s v="N"/>
    <s v=""/>
    <x v="0"/>
    <s v="Interés general y particular"/>
    <s v="N"/>
    <d v="2023-09-19T00:00:00"/>
    <d v="2023-09-19T00:00:00"/>
    <n v="5"/>
    <n v="15"/>
    <x v="0"/>
    <n v="15"/>
    <s v="cumple"/>
  </r>
  <r>
    <x v="0"/>
    <n v="2023006027"/>
    <x v="172"/>
    <s v="EN COMUNICACION DEL DIA 11092023 CON EMAIL ENVIADO A CONTACTO CCC LA SEÑORITA CLARENT JULISSA CARMONA ORREGO CC 1193461610 INDICA QUE: SOY ESTUDIUANTE DE MERCADEO DE LA UNIVERSIDAD ICESI Y ME ENCUENTRO REALIZANDO MI TRABAJO DE GRADO CON UNA INVESTIGACIÓN DE MERCADOS DE LA INDUSTRIA TEXTIL POR LO QUE PARA MI TRABAJO DE CAMPO NECESITO CONTACTAR CON LOS ESLABONES DE LA INDUSTRIA FABRICANTES COMERCIALIZADORES DISTRIBUIDORES POR LO QUE AGRADECERÍA SI ME PUDIERAN COMPARTIR UNA BBDD DE ESTAS EMPRESAS UBICADAS EN CALI"/>
    <s v="A"/>
    <s v="JCMARIN"/>
    <s v=" "/>
    <s v="Obrero"/>
    <d v="2023-09-13T00:00:00"/>
    <s v="Origino"/>
    <s v="NRESPONS"/>
    <s v="Registros Pub y Redes Emp"/>
    <s v="Back (Registro)"/>
    <s v="Finalizado"/>
    <s v=" "/>
    <s v="Asignado a"/>
    <s v="ECUARTAS"/>
    <s v="Registros Pub y Redes Emp"/>
    <s v="Back (Registro)"/>
    <d v="2023-09-13T00:00:00"/>
    <s v="A"/>
    <s v=""/>
    <n v="697971"/>
    <m/>
    <m/>
    <m/>
    <m/>
    <m/>
    <m/>
    <s v="Sin Identificación"/>
    <m/>
    <s v="CLARENT JULISSA CARMONA ORREGO"/>
    <s v=""/>
    <s v="clajuli4444@gmail.com"/>
    <s v="E-mail"/>
    <s v="3213304441"/>
    <s v="3 Peticiones"/>
    <x v="0"/>
    <s v="Registros Publicos y Redes Emp"/>
    <s v="Derecho de peticion"/>
    <s v="."/>
    <s v="."/>
    <s v="2023-00844 SANTIAGO DE CALI, 13 DE SEPTIEMBRE DE 2023 SEÑORA CLARENT JULISSA CARMONA ORREGO CLAJULI4444@GMAIL.COM LA CIUDAD CORDIAL SALUDO, DAMOS RESPUESTA AL ESCRITO DEL 11 DE SEPTIEMBRE DE 2023, RECIBIDO EN ESTA ENTIDAD EL MISMO DÍA, EN EL QUE SOLICITA: ¿SOY ESTUDIANTE DE MERCADEO DE LA UNIVERSIDAD ICESI Y ME ENCUENTRO REALIZANDO MI TRABAJO DE GRADO CON UNA INVESTIGACIÓN DE MERCADOS DE LA INDUSTRIA TEXTIL, POR LO QUE PARA MI TRABAJO DE CAMPO NECESITO CONTACTAR CON LOS ESLABONES DE LA INDUSTRIA, FABRICANTES COMERCIALIZADORES, DISTRIBUIDORES, POR LO QUE AGRADECERÍA SI ME PUDIERAN COMPARTIR UNA BBDD DE ESTAS EMPRESAS UBICADAS EN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
    <s v="."/>
    <s v="Finalizado"/>
    <s v="ECUARTAS"/>
    <d v="2023-09-14T00:00:00"/>
    <d v="2023-09-14T00:00:00"/>
    <s v="'clajuli4444@gmail.com.rpost.biz' jueves 14/09/2023 2:43 p. m."/>
    <s v="N"/>
    <s v=""/>
    <x v="0"/>
    <s v="Interés general y particular"/>
    <s v="N"/>
    <d v="2023-09-14T00:00:00"/>
    <d v="2023-09-14T00:00:00"/>
    <n v="1"/>
    <n v="15"/>
    <x v="0"/>
    <n v="15"/>
    <s v="cumple"/>
  </r>
  <r>
    <x v="0"/>
    <n v="2023006035"/>
    <x v="172"/>
    <s v="EN COMUNICACION DEL DIA 12092023 CON OFICIO 2023EE0154578 DE LA CGR GERENCIA DPTAL COLEGIADA DE BOYACA ENVIADO VIA EMAIL A CONTACTO CCC SOLICITAN SE ALLEGUE LA INFORMACION PERTINENTE EN LA QUE SE SEÑALE LOS BIENES O PARTICIPACION PATRIMONIAL O ACCIONARIA DE PROPIEDAD DE LAS PERSONAS RELACIONADAS EN EL OFICIO (SON 10 CEDULAS)"/>
    <s v="A"/>
    <s v="JCMARIN"/>
    <s v=" "/>
    <s v="Obrero"/>
    <d v="2023-09-13T00:00:00"/>
    <s v="Origino"/>
    <s v="NRESPONS"/>
    <s v="Registros Pub y Redes Emp"/>
    <s v="Back (Registro)"/>
    <s v="Finalizado"/>
    <s v=" "/>
    <s v="Asignado a"/>
    <s v="ECUARTAS"/>
    <s v="Registros Pub y Redes Emp"/>
    <s v="Back (Registro)"/>
    <d v="2023-09-13T00:00:00"/>
    <s v="A"/>
    <s v=""/>
    <m/>
    <m/>
    <m/>
    <m/>
    <m/>
    <m/>
    <m/>
    <s v="Sin Identificación"/>
    <m/>
    <s v="RUTH ESTHER BARRERA MALDONADO"/>
    <s v="6087401515"/>
    <s v="responsabilidadfiscalcgr@contraloria.gov.co"/>
    <s v="E-mail"/>
    <s v=""/>
    <s v="3 Peticiones"/>
    <x v="0"/>
    <s v="Registros Publicos y Redes Emp"/>
    <s v="Derecho de peticion"/>
    <s v="."/>
    <s v="."/>
    <s v="2023-00584 SANTIAGO DE CALI, 13 DE SEPTIEMBRE DE 2023 SEÑORES CONTRALORIA GENERAL DE LA REPUBLICA ATENCIÓN: RUTH ESTHER BARRERA MALDONADO PROFESIONAL UNIVERSITARIO RESPONSABILIDADFISCALCGR@CONTRALORIA.GOV.CO RUBEN.PERILLA@CONTRALORIA.GOV.CO TUNJA CORDIAL SALUDO, DAMOS RESPUESTA AL RADICADO 2023EE0154578 PRF 80152-2019-01234 DEL 12 DE SEPTIEMBRE DE 2023 RECIBIDO ESTA ENTIDAD EL MISMO DÍA, EN EL QUE SOLICITA: &quot;ALLEGUE LA INFORMACIÓN PERTINENTE EN LOS QUE SE SEÑALEN BIENES O PARTICIPACIÓN PATRIMONIAL O ACCIONARIA, DE PROPIEDAD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9-13T00:00:00"/>
    <d v="2023-09-13T00:00:00"/>
    <s v="responsabilidadfiscalcgr@contraloria.gov.co.rpost.biz; ruben.perilla@contraloria.gov.co.rpost.biz miércoles 13/09/2023 4:23 p. m"/>
    <s v="N"/>
    <s v=""/>
    <x v="0"/>
    <s v=""/>
    <s v="N"/>
    <d v="2023-09-13T00:00:00"/>
    <d v="2023-09-13T00:00:00"/>
    <n v="0"/>
    <n v="15"/>
    <x v="0"/>
    <n v="15"/>
    <s v="cumple"/>
  </r>
  <r>
    <x v="0"/>
    <n v="2023006037"/>
    <x v="172"/>
    <s v="EN COMUNICACION DEL DIA 11092023 CON EMAIL ENVIADO A CONTACTO CCC RECIBIDO EL DIA 13092023 MEDIANTE RECLAMO SOLICITAN SEA CORREGIDOD EL NUMERO DE LA CEDULA DE LA SEÑORA NATALIA CORREDOR BRAVO COMO MIEMBRO DE JUNTA DIRECTIVA EL CUAL APARECE EN EL CERTIFICADO CON NUMERO DE CEDULA 512361470 DEBIENDO SER CC 53123649 SE APOTA COPIA DE LA CEDULA"/>
    <s v="A"/>
    <s v="JCMARIN"/>
    <s v=" "/>
    <s v="Obrero"/>
    <d v="2023-09-13T00:00:00"/>
    <s v="Origino"/>
    <s v="NRESPONS"/>
    <s v="Registros Pub y Redes Emp"/>
    <s v="Back (Registro)"/>
    <s v="Finalizado"/>
    <s v=" "/>
    <s v="Asignado a"/>
    <s v="JCERON"/>
    <s v="Registros Pub y Redes Emp"/>
    <s v="Back Correcciones Registro"/>
    <d v="2023-09-13T00:00:00"/>
    <s v="A"/>
    <s v="MERCANTIL"/>
    <n v="649166"/>
    <m/>
    <m/>
    <m/>
    <m/>
    <m/>
    <m/>
    <s v="Inscrito"/>
    <m/>
    <s v="JUAN CAMILO REBAJE SOTO"/>
    <s v="6617682EXT302"/>
    <s v="nsalcedo@thinoil.com"/>
    <s v="E-mail"/>
    <s v=""/>
    <s v="2 Del tramite del documento"/>
    <x v="11"/>
    <s v="Registros Publicos y Redes Emp"/>
    <s v="Inscripción"/>
    <s v="."/>
    <s v="."/>
    <s v="EN EL INSCRITO 649166 CORREGÍ EL NUMERO DE IDENTIFICACIÓN DE LA SEÑORA NATALIA CORREDOR BRAVO,ARCHIVO DOCUMENTO EN LA CARPETA. Y NOTIFICO POR CORREO AL SR. JUAN CAMILO REBAJE SOTO."/>
    <s v="."/>
    <s v="Finalizado"/>
    <s v="JCERON"/>
    <d v="2023-09-20T00:00:00"/>
    <d v="2023-09-20T00:00:00"/>
    <s v=" "/>
    <s v="N"/>
    <s v=""/>
    <x v="0"/>
    <s v="Interés general y particular"/>
    <s v="N"/>
    <d v="2023-09-20T00:00:00"/>
    <d v="2023-09-20T00:00:00"/>
    <n v="5"/>
    <n v="15"/>
    <x v="0"/>
    <n v="15"/>
    <s v="cumple"/>
  </r>
  <r>
    <x v="0"/>
    <n v="2023006041"/>
    <x v="172"/>
    <s v="EN COMUNICACION DEL DIA 13092023 CON EMAIL ENVIADO A CONTACTO CCC MEDIANTE PETICION LA SEÑORA MARIA CRISTINA LERMA JARAMILLO CC 31926080 SOLICITA UNA CERTIFICACION MEDIANTE LA CUAL SE INFORME DE LA EXISTENCIA DE LAS EMPRESAS QUE RELACIONA EN EL COMUNICADO INVERSIONES RIO CLARO Y CIA Y SERVIMAZ LTDA DONDE LABORO Y SI CAMBIARON SU RAZON SOCIAL Y SITIO DE UBICACION PARA PRESENTAR ANTE COLPENSIONES Y ACTUALIZAR LA HISTORIA LABORAL. - INVERSIONES RIO CLARO S.A.S. NIT 900944110 - 8 FIGURA ACTIVA EN CALI CON MAT # 947766 - SERVIMAZ S.A.S NIT 800146707 - 8 FIGURA ACTIVA EN CALI CON MAT # 300377"/>
    <s v="A"/>
    <s v="JCMARIN"/>
    <s v=" "/>
    <s v="Obrero"/>
    <d v="2023-09-13T00:00:00"/>
    <s v="Origino"/>
    <s v="NRESPONS"/>
    <s v="Registros Pub y Redes Emp"/>
    <s v="Back (Registro)"/>
    <s v="Finalizado"/>
    <s v=" "/>
    <s v="Asignado a"/>
    <s v="ECUARTAS"/>
    <s v="Registros Pub y Redes Emp"/>
    <s v="Back (Registro)"/>
    <d v="2023-09-13T00:00:00"/>
    <s v="A"/>
    <s v=""/>
    <m/>
    <m/>
    <m/>
    <m/>
    <m/>
    <m/>
    <m/>
    <s v="Sin Identificación"/>
    <m/>
    <s v="MARIA CRISTINA LERMA JARAMILLO"/>
    <s v=""/>
    <s v="cristyler65@hotmail.com"/>
    <s v="E-mail"/>
    <s v="3148672677"/>
    <s v="3 Peticiones"/>
    <x v="0"/>
    <s v="Registros Publicos y Redes Emp"/>
    <s v="Derecho de peticion"/>
    <s v="."/>
    <s v="."/>
    <s v="2023-00855 SANTIAGO DE CALI, 14 DE SEPTIEMBRE DE 2023 SEÑORA MARIA CRISTIAN LERMA JARAMILLO CRISTYLER65@HOTMAIL.COM LA CIUDAD CORDIAL SALUDO, MEDIANTE CORREO ELECTRÓNICO DEL 13 DE SEPTIEMBRE DE 2023, RECIBIDO EN ESTA ENTIDAD EL MISMO DÍA , SOLICITÓ: &quot;SE INFORME DE LA EXISTENCIA DE LAS EMPRESAS QUE RELACIONO Y EN LAS QUE LABORE, SI CAMBIARON SU RAZÓN SOCIAL Y EN DONDE ESTÁN UBICADAS; CONSTANCIA QUE ME ES ESENCIAL PARA ACTUALIZAR LA INFORMACIÓN EN COLPENSIONES, PARA EL TRÁMITE DE MI PENSIÓN NIT_x0009__x0009__x0009_NOMBRE DE LA EMPRESA 4014003297_x0009__x0009_INVERSIONES RIO CLARO Y CIA 4017106126_x0009__x0009_SERVIMAZ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9-14T00:00:00"/>
    <d v="2023-09-14T00:00:00"/>
    <s v="cristyler65@hotmail.com.rpost.biz jueves 14/09/2023 11:18 a. m"/>
    <s v="N"/>
    <s v=""/>
    <x v="0"/>
    <s v=""/>
    <s v="N"/>
    <d v="2023-09-14T00:00:00"/>
    <d v="2023-09-14T00:00:00"/>
    <n v="1"/>
    <n v="15"/>
    <x v="0"/>
    <n v="15"/>
    <s v="cumple"/>
  </r>
  <r>
    <x v="0"/>
    <n v="2023006048"/>
    <x v="172"/>
    <s v="EN COMUNICACION DEL DIA 12092023 CON ASUNTO INCIDENTE DESACATO RADICADO 2023-00147 DEL JUZGADO CATORCE PENAL MUNICIPAL DE CALI ENVIADO VIA EMAIL A CONTACTO CCC SE DISPUSO OFICIAR A LA CÁMARA DE COMERCIO DE CALI, A EFECTOS DE QUE REMITA DE MANERA INMEDIATA EL CERTIFICADO DE EXISTENCIA Y REPRESENTACIÓN LEGAL DE LA SOCIEDAD GOLD PASS CLUB S.A.S., A EFECTOS DE DETERMINAR LA PERSONA ENCARGADA DEL CUMPLIMIENTO DEL FALLO DE TUTELA Y SU DOMICILIO CONTRACTUAL. - NOTA LA SOCIEDAD QUANTUM CLUB S.A.S. 901318629 - 7 BARRANQUILLA 832490 ACTIVA PROPIETARIO DE EL ESTABLECIMIENTO DE COMERCIO DENOMINADO GOLD PASS CLUB CALI_x0009_ ACTIVA EN CALI MAT # 1158003"/>
    <s v="A"/>
    <s v="JCMARIN"/>
    <s v=" "/>
    <s v="Obrero"/>
    <d v="2023-09-13T00:00:00"/>
    <s v="Origino"/>
    <s v="NRESPONS"/>
    <s v="Registros Pub y Redes Emp"/>
    <s v="Back (Registro)"/>
    <s v="Finalizado"/>
    <s v=" "/>
    <s v="Asignado a"/>
    <s v="ECUARTAS"/>
    <s v="Registros Pub y Redes Emp"/>
    <s v="Back (Registro)"/>
    <d v="2023-09-13T00:00:00"/>
    <s v="A"/>
    <s v="MERCANTIL"/>
    <n v="1158003"/>
    <m/>
    <m/>
    <m/>
    <m/>
    <m/>
    <m/>
    <s v="Inscrito"/>
    <m/>
    <s v="MARTÍN JAVIER MONTEGRO CANENCIO"/>
    <s v="8986868EXT6142"/>
    <s v="j14pmcali@cendoj.ramajudicial.gov.co"/>
    <s v="E-mail"/>
    <s v=""/>
    <s v="3 Peticiones"/>
    <x v="0"/>
    <s v="Registros Publicos y Redes Emp"/>
    <s v="Derecho de peticion"/>
    <s v="."/>
    <s v="."/>
    <s v="2023 - 00236 SANTIAGO DE CALI, 13 DE SEPTIEMBRE DE 2023 SEÑORES JUZGADO CATORCE PENAL MUNICIPAL CON FUNCIÓN DE CONTROL DE GARANTÍAS DE SANTIAGO DE CALI ATENCIÓN: CLAUDIA CATALINA ORTEGA ZUÑIGA SECRETARIA J14PMCALI@CENDOJ.RAMAJUDICIAL.GOV.CO LA CIUDAD CORDIAL SALUDO DAMOS RESPUESTA AL OFICIO: 0990 CON RADICACIÓN 2023-00147 DEL 12 DE SEPTIEMBRE DE 2023 RECIBIDO EN ESTA ENTIDAD EL 13 DE SEPTIEMBRE, EN EL QUE SOLICITA &quot;OFICIAR A LA CÁMARA DE COMERCIO DE CALI, A EFECTOS DE QUE REMITA DE MANERA INMEDIATA EL CERTIFICADO DE EXISTENCIA Y REPRESENTACIÓN LEGAL DE LA SOCIEDAD GOLD PASS CLUB S.A.S., A EFECTOS DE DETERMINAR LA PERSONA ENCARGADA DEL CUMPLIMIENTO DEL FALLO DE TUTELA Y SU DOMICILIO CONTR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3-09-13T00:00:00"/>
    <d v="2023-09-13T00:00:00"/>
    <s v="j14pmcali@cendoj.ramajudicial.gov.co.rpost.biz miércoles 13/09/2023 2:32 p. m"/>
    <s v="N"/>
    <s v=""/>
    <x v="0"/>
    <s v=""/>
    <s v="N"/>
    <d v="2023-09-13T00:00:00"/>
    <d v="2023-09-13T00:00:00"/>
    <n v="0"/>
    <n v="15"/>
    <x v="0"/>
    <n v="15"/>
    <s v="cumple"/>
  </r>
  <r>
    <x v="0"/>
    <n v="2023006065"/>
    <x v="173"/>
    <s v="EN COMUNICACION DEL DIA 12092023 CON OFICIO 7142 RAD. 2017-00306-00 DEL JUZGADO 9 ADMINISTRATIVO DE CALI ENVIADO VIA EMAIL A CONTACTO CCC POR MEDIO DEL CUAL SE REQUIERE A LA CCC PARA QUE EN EL TÉRMINO DE CINCO (5) DÍAS SE SIRVA REMITIR INFORMACIÓN QUE TENGAN A SU ALCANCE O PODER, PARA NOTIFICAR POR MEDIOS FÍSICOS O ELECTRÓNICOS A LA FUNDACIÓN SALUD HOMBRE NIT. 805013881-9 AHORA FUNDACIÓN SALUVITE. - NOTA: SE VERIFICO EL NOMBRE Y EL NIT APORTADOS Y NO FIGURAN REGISTRADOS EN LA CCC"/>
    <s v="A"/>
    <s v="JCMARIN"/>
    <s v=" "/>
    <s v="Obrero"/>
    <d v="2023-09-14T00:00:00"/>
    <s v="Origino"/>
    <s v="NRESPONS"/>
    <s v="Registros Pub y Redes Emp"/>
    <s v="Back (Registro)"/>
    <s v="Finalizado"/>
    <s v=" "/>
    <s v="Asignado a"/>
    <s v="ECUARTAS"/>
    <s v="Registros Pub y Redes Emp"/>
    <s v="Back (Registro)"/>
    <d v="2023-09-14T00:00:00"/>
    <s v="A"/>
    <s v=""/>
    <m/>
    <m/>
    <m/>
    <m/>
    <m/>
    <m/>
    <m/>
    <s v="Sin Identificación"/>
    <m/>
    <s v="HERNAN DAVID SOTO  RODRIGUEZ"/>
    <s v=""/>
    <s v="jadmin09cli@notificacionesrj.gov.co"/>
    <s v="E-mail"/>
    <s v=""/>
    <s v="3 Peticiones"/>
    <x v="0"/>
    <s v="Registros Publicos y Redes Emp"/>
    <s v="Derecho de peticion"/>
    <s v="."/>
    <s v="."/>
    <s v="2023-00939 SANTIAGO DE CALI, 14 DE SEPTIEMBRE DE 2023 SEÑORES JUZGADO 9 ADMINISTRATIVO DE CALI HERNAN DAVID SOTO RODRIGUEZ SERVIDOR JUDICIAL JADMIN09CLI@NOTIFICACIONESRJ.GOV.CO LA CIUDAD CORDIAL SALUDO, DAMOS RESPUESTA A SU NOTIFICACIÓN NO. 7142 RADICACIÓN 76001-33-33-009-2017-00306-00 DEL 12 DE SEPTIEMBRE DE 2023, RECIBIDO EN ESTA ENTIDAD EL MISMO DÍA, SOLICITÓ: &quot;SE SIRVA REMITIR INFORMACIÓN QUE TENGAN A SU ALCANCE O PODER, PARA NOTIFICAR POR MEDIOS FÍSICOS O ELECTRÓNICOS A LA FUNDACIÓN SALUD HOMBRE (NIT. 805.013.881-9) AHORA FUNDACIÓN SALUVI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9-14T00:00:00"/>
    <d v="2023-09-14T00:00:00"/>
    <s v="'Jadmin09cli@notificacionesrj.gov.co.rpost.biz jueves 14/09/2023 9:13 a. m"/>
    <s v="N"/>
    <s v=""/>
    <x v="0"/>
    <s v=""/>
    <s v="N"/>
    <d v="2023-09-14T00:00:00"/>
    <d v="2023-09-14T00:00:00"/>
    <n v="0"/>
    <n v="15"/>
    <x v="0"/>
    <n v="15"/>
    <s v="cumple"/>
  </r>
  <r>
    <x v="0"/>
    <n v="2023006066"/>
    <x v="173"/>
    <s v="EN COMUNICACION DEL DIA 31082023 CON OFICIO OT 9094 DE LA FGN FISCALIA 01 DECLA BOGOTA DC ENVIADO VIA EMAIL A LA CC BOGOTA Y REMITIDO A LA CC CALI EL DIA 13092023 CON RAD 20230807293 POR TRASLADO POR COMPETENCIAS SOLICITAN SE EMITA CERTIFICADO DE EXISTENCIAY REPRESENTACION Y COPIA INTEGRA DE LA CARPETA MERCANTIL DE LA SOCIEDAD QUE SE RELACIONA EN EL OFICIO SE INSISTE QUE MEDIANTE INSPECCION SE OBTENGA EN LA CCC DICHO CERTIFICADO DE LA SOCIEDAD ESTACION DE SERVICIO LA SULTANA NIT 5236340-1 Y DE SU ESTABLECIMIENTO DE COMERCIO VENTA DE COMBUSTIBLE LA SULTANA MAT 2644 - NOTA LA CEDULA APORTADA PERTENECE AL SR. ROSALIO REVELO MORAN C.C. 5236340 FIGURA ACTIVA_x0009_EN PUTUMAYO CON MAT # 2643 Y EL ESTABLECIMIENTO DE COMERCIO VENTA DE COMBUSTIBLES LA SULTANA FIGURA ACTIVA EN PUTUMAYO CON MAT # 2644"/>
    <s v="A"/>
    <s v="JCMARIN"/>
    <s v=" "/>
    <s v="Obrero"/>
    <d v="2023-09-14T00:00:00"/>
    <s v="Origino"/>
    <s v="NRESPONS"/>
    <s v="Registros Pub y Redes Emp"/>
    <s v="Back (Registro)"/>
    <s v="Finalizado"/>
    <s v=" "/>
    <s v="Asignado a"/>
    <s v="ECUARTAS"/>
    <s v="Registros Pub y Redes Emp"/>
    <s v="Back (Registro)"/>
    <d v="2023-09-14T00:00:00"/>
    <s v="A"/>
    <s v=""/>
    <m/>
    <m/>
    <m/>
    <m/>
    <m/>
    <m/>
    <m/>
    <s v="Sin Identificación"/>
    <m/>
    <s v="EDWIGE HOWER PERDOMO MEDINA"/>
    <s v="2702000EXT1508"/>
    <s v="eperdomo@fiscalia.gov.co"/>
    <s v="E-mail"/>
    <s v="3174045309"/>
    <s v="3 Peticiones"/>
    <x v="0"/>
    <s v="Registros Publicos y Redes Emp"/>
    <s v="Derecho de peticion"/>
    <s v="."/>
    <s v="."/>
    <s v="2023 - 00447 SANTIAGO DE CALI, 14 DE SEPTIEMBRE DE 2023 SEÑORES FISCALIA GENERAL DE LA NACION ATENCIÓN: EDWIGE HOWER PERDOMO MEDINA PROFESIONAL INVESTIGADOR II EPERDOMO@FISCALIA.GOV.CO BOGOTÁ D.C. CORDIAL SALUDO DAMOS RESPUESTA A LA ORDEN DE POLICÍA JUDICIAL OT 9094 DEL 31 DE AGOSTO DEL 2023, RECIBIDO EN LA CÁMARA DE COMERCIO DE BOGOTÁ Y REMITIDO A ESTA ENTIDAD EL 13 DE SEPTIEMBRE, EN EL CUAL SOLICITA SUMINISTRAR LA SIGUIENTE INFORMACIÓN: &quot;SE INSISTE QUE MEDIANTE INSPECCIÓN SE OBTENGA EN LA CÁMARA DE COMERCIO CERTIFICADO DE EXISTENCIA Y REPRESENTACIÓN Y COPIA INTEGRA DE LAS CARPETAS MERCANTILES DE LA EMPRESA DENOMINADA ESTACIÓN DE SERVICIO LA SULTANA IDENTIFICADA CON EL NIT 5236340-1 ASÍ COMO RESPECTO DEL ESTABLECIMIENTO DE COMERCIO DENOMINADO VENTA DE COMBUSTIBLE LA SULTANA CON MATRÍCULA MERCANTIL 2644.&quot; AL RESPECTO, LE INFORMAMOS QUE LAS CÁMARAS DE COMERCIO DEBEN CEÑIRSE A LO ESTRICTAMENTE CONSAGRADO EN EL ORDENAMIENTO JURÍDICO Y, POR LO TANTO, SOLO PUEDEN HACER LO QUE LA "/>
    <s v="."/>
    <s v="Finalizado"/>
    <s v="ECUARTAS"/>
    <d v="2023-09-14T00:00:00"/>
    <d v="2023-09-14T00:00:00"/>
    <s v="eperdomo@fiscalia.gov.co.rpost.biz jueves 14/09/2023 9:48 a. m"/>
    <s v="N"/>
    <s v=""/>
    <x v="0"/>
    <s v=""/>
    <s v="N"/>
    <d v="2023-09-14T00:00:00"/>
    <d v="2023-09-14T00:00:00"/>
    <n v="0"/>
    <n v="15"/>
    <x v="0"/>
    <n v="15"/>
    <s v="cumple"/>
  </r>
  <r>
    <x v="0"/>
    <n v="2023006067"/>
    <x v="173"/>
    <s v="EN COMUNICACION DEL DIA 13092023 CON EMAIL ENVIADO A CONTACTO CCC MEDIANTE PETICION EL D A N E SECCIONAL CALI SOLICITA INFORMACIÓN LA CUAL SE REQUIERE PARA ADELANTAR ACTIVIDADES OPERATIVAS DEL CENSO ECONÓMICO NACIONAL URBANO A REALIZARSE EN EL AÑO 2024, POR LO CUAL POR MEDIO DE LA PRESENTE, LES SOLICITAMOS EN LA MEDIDA DE SUS POSIBILIDADES, UNA BASE DE DATOS DE LOS ESTABLECIMIENTOS DE COMERCIO, AGENCIAS, SUCURSALES, PERSONAS NATURALES, PERSONAS JURÍDICAS, QUE CONTENGA LA SIGUIENTE INFORMACIÓN: DEPARTAMENTO, MUNICIPIO, NOMBRE DE LA ENTIDAD O PERSONA NATURAL, CIUDAD, NOMBRE ENCARGADO, CARGO, TELÉFONO, CORREO ELECTRÓNICO, DIRECCIÓN"/>
    <s v="A"/>
    <s v="JCMARIN"/>
    <s v=" "/>
    <s v="Obrero"/>
    <d v="2023-09-14T00:00:00"/>
    <s v="Origino"/>
    <s v="NRESPONS"/>
    <s v="Registros Pub y Redes Emp"/>
    <s v="Back (Registro)"/>
    <s v="Finalizado"/>
    <s v=" "/>
    <s v="Asignado a"/>
    <s v="ECUARTAS"/>
    <s v="Registros Pub y Redes Emp"/>
    <s v="Back (Registro)"/>
    <d v="2023-09-14T00:00:00"/>
    <s v="A"/>
    <s v=""/>
    <m/>
    <m/>
    <m/>
    <m/>
    <m/>
    <m/>
    <m/>
    <s v="Sin Identificación"/>
    <m/>
    <s v="ONEIDA ELIZABETH PANTOJA C"/>
    <s v="5798300ext3422"/>
    <s v="oepantojac@dane.gov.co"/>
    <s v="E-mail"/>
    <s v=""/>
    <s v="3 Peticiones"/>
    <x v="0"/>
    <s v="Registros Publicos y Redes Emp"/>
    <s v="Derecho de peticion"/>
    <s v="."/>
    <s v="."/>
    <s v="2023-00930 SANTIAGO DE CALI, 15 DE SEPTIEMBRE DE 2023 SEÑORA ONEIDA ELIZABETH PANTOJA C GESTOR OPERATIVO CE ¿ CALI DEPARTAMENTO ADMINISTRATIVO NACIONAL DE ESTADÍSTICA (DANE) OEPANTOJA@DANE.GOV.CO BOGOTÁ D.C. CORDIAL SALUDO, DAMOS RESPUESTA AL ESCRITO SIN FECHA, RECIBIDO EN ESTA ENTIDAD EL 13 DE SEPTIEMBRE DE 2023, EN EL QUE SOLICITA: ¿BASE DE DATOS DE LOS ESTABLECIMIENTOS DE COMERCIO, AGENCIAS, SUCURSALES, PERSONAS NATURALES, PERSONAS JURÍDICAS, QUE CONTENGA LA SIGUIENTE INFORMACIÓN: DEPARTAMENTO, MUNICIPIO, NOMBRE DE LA ENTIDAD O PERSONA NATURAL, CIUDAD, NOMBRE ENCARGADO, CARGO, TELÉFONO, CORREO ELECTRÓNICO, DIREC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
    <s v="."/>
    <s v="Finalizado"/>
    <s v="ECUARTAS"/>
    <d v="2023-09-15T00:00:00"/>
    <d v="2023-09-15T00:00:00"/>
    <s v="oepantoja@dane.gov.co.rpost.biz viernes 15/09/2023 12:04 p. m."/>
    <s v="N"/>
    <s v=""/>
    <x v="0"/>
    <s v=""/>
    <s v="N"/>
    <d v="2023-09-15T00:00:00"/>
    <d v="2023-09-15T00:00:00"/>
    <n v="1"/>
    <n v="15"/>
    <x v="0"/>
    <n v="15"/>
    <s v="cumple"/>
  </r>
  <r>
    <x v="0"/>
    <n v="2023006069"/>
    <x v="173"/>
    <s v="EN COMUNICACION DEL DIA 13092023 CON OFICIO 20470-02-SPJ 484 DE AL FGN C T I SECCIONAL CUCUTA ENVIADO VIA EMAIL A CONTACTO CCC SOLICITAN INFORMAR POR ESCRITO CON DESTINO A ESA DEPENDENCIA LA EXISTENCIA DE LA EMPRESA AZUTEC SAS NIT 900745857-7 CON REPRESENTACION LEGAL DEL SR. CARLOS IVAN VARELA VARELA CC 19181248, ES DE CARACTER URGENTE - NOTA LA SOCIEDAD AZUTEC SAS SIGLA. AZUTEC SAS NIT 900745857 - 7 FIGURA ACTIVA_x0009_EN CALI CON MAT # 903768"/>
    <s v="A"/>
    <s v="JCMARIN"/>
    <s v=" "/>
    <s v="Obrero"/>
    <d v="2023-09-14T00:00:00"/>
    <s v="Origino"/>
    <s v="NRESPONS"/>
    <s v="Registros Pub y Redes Emp"/>
    <s v="Back (Registro)"/>
    <s v="Finalizado"/>
    <s v=" "/>
    <s v="Asignado a"/>
    <s v="ECUARTAS"/>
    <s v="Registros Pub y Redes Emp"/>
    <s v="Back (Registro)"/>
    <d v="2023-09-14T00:00:00"/>
    <s v="A"/>
    <s v="MERCANTIL"/>
    <n v="903768"/>
    <m/>
    <m/>
    <m/>
    <m/>
    <m/>
    <m/>
    <s v="Inscrito"/>
    <m/>
    <s v="NURY ALEXANDRA OBANDO DURAN"/>
    <s v="5683750"/>
    <s v="nury.obando@fiscalia.gov.co"/>
    <s v="E-mail"/>
    <s v=""/>
    <s v="3 Peticiones"/>
    <x v="0"/>
    <s v="Registros Publicos y Redes Emp"/>
    <s v="Derecho de peticion"/>
    <s v="."/>
    <s v="."/>
    <s v="2023 - 00447 SANTIAGO DE CALI, 14 DE SEPTIEMBRE DE 2023 SEÑORES FISCALIA GENERAL DE LA NACION ATENCIÓN: NURY ALEXANDRA OBANDO DURAN TÉCNICO INVESTIGADOR II NURY.OBANDO@FISCALIA.GOV.CO PAMPLONA CORDIAL SALUDO DAMOS RESPUESTA AL OFICIO NO. 20470-02-SPJ-484 NC 540016001131202320575 DEL 13 DE SEPTIEMBRE DE 2023, RECIBIDO EN ESTA ENTIDAD EL MISMO DÍA, EN EL CUAL SOLICITA SUMINISTRAR LA SIGUIENTE INFORMACIÓN: &quot;LA EXISTENCIA DE LA EMPRESA AZUTEC S.A.S. CON NIT 900745857-7 CON REPRESENTANTE LEGAL CARLOS IVAN VARELA VARELA C.C. 1918124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
    <s v="."/>
    <s v="Finalizado"/>
    <s v="ECUARTAS"/>
    <d v="2023-09-14T00:00:00"/>
    <d v="2023-09-14T00:00:00"/>
    <s v="'nury.obando@fiscalia.gov.co.rpost.biz' jueves 14/09/2023 11:34 a. m"/>
    <s v="N"/>
    <s v=""/>
    <x v="0"/>
    <s v=""/>
    <s v="N"/>
    <d v="2023-09-14T00:00:00"/>
    <d v="2023-09-14T00:00:00"/>
    <n v="0"/>
    <n v="15"/>
    <x v="0"/>
    <n v="15"/>
    <s v="cumple"/>
  </r>
  <r>
    <x v="0"/>
    <n v="2023006071"/>
    <x v="173"/>
    <s v="EN COMUNICACION DEL DIA 13092023 CON OFICIO 202201555 DE AL FGN C T I SECCIONAL CALI - GOCCAC CALI ENVIADO VIA EMAIL A CONTACTO CCC COMEDIDAMENTE SOLICITO SU VALIOSA COLABORACIÓN EN EL SENTIDO DE 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1. CC 1054987411 NORBEIRO RODRIGUEZ PINEDA -2. MATRICULA # 958556 - NOTA: EL SR. RODRIGUEZ PINEDA NORBEIRO C.C. 1054987411 FIGURA ACTIVA EN CALI_x0009_COPN MAT # 958555-1 Y EL ESTABLECIMIENTO DE COMERCIO DENOMINADO CAFETERIA AV 4_x0009_FIGURA ACTIVA EN CALI CON MAT # 958556-2_x0009_"/>
    <s v="A"/>
    <s v="JCMARIN"/>
    <s v=" "/>
    <s v="Obrero"/>
    <d v="2023-09-14T00:00:00"/>
    <s v="Origino"/>
    <s v="NRESPONS"/>
    <s v="Registros Pub y Redes Emp"/>
    <s v="Back (Registro)"/>
    <s v="Finalizado"/>
    <s v=" "/>
    <s v="Asignado a"/>
    <s v="ECUARTAS"/>
    <s v="Registros Pub y Redes Emp"/>
    <s v="Back (Registro)"/>
    <d v="2023-09-14T00:00:00"/>
    <s v="A"/>
    <s v="MERCANTIL"/>
    <n v="958555"/>
    <m/>
    <m/>
    <m/>
    <m/>
    <m/>
    <m/>
    <s v="Inscrito"/>
    <m/>
    <s v="KATHERINE MURILLO A."/>
    <s v="3989980EXT23250"/>
    <s v="ingrid.murillo@fiscalia.gov.co"/>
    <s v="E-mail"/>
    <s v="3506011415"/>
    <s v="3 Peticiones"/>
    <x v="0"/>
    <s v="Registros Publicos y Redes Emp"/>
    <s v="Derecho de peticion"/>
    <s v="."/>
    <s v="."/>
    <s v="2023 - 00268 SANTIAGO DE CALI, 14 DE SEPTIEMBRE DE 2022 SEÑORES FISCALIA GENERAL DE LA NACION ATENCIÓN: KATHERINE MURILLO A. TÉCNICO INVESTIGADOR II INGRID.MURILLO@FISCALIA.GOV.CO LA CIUDAD CORDIAL SALUDO DAMOS RESPUESTA A SU OFICIO 02201555 DEL 13 DE SEPTIEMBRE DE 2023, RECIBIDO EN ESTA ENTIDAD EL MISMO DÍA, EN EL CUAL SOLICITA: &quot;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9-14T00:00:00"/>
    <d v="2023-09-14T00:00:00"/>
    <s v="'clajuli4444@gmail.com.rpost.biz' jueves 14/09/2023 2:43 p. m"/>
    <s v="N"/>
    <s v=""/>
    <x v="0"/>
    <s v=""/>
    <s v="N"/>
    <d v="2023-09-14T00:00:00"/>
    <d v="2023-09-14T00:00:00"/>
    <n v="0"/>
    <n v="15"/>
    <x v="0"/>
    <n v="15"/>
    <s v="cumple"/>
  </r>
  <r>
    <x v="0"/>
    <n v="2023006072"/>
    <x v="173"/>
    <s v="EN COMUNICACION DEL DIA 14092023 CON OFICIO RADICACIÓN: 11001-60-00-000-2015-01264-00 DEL JUZGADO 3 DE EJEC DE PENAS Y MEDIDAS DE SEGURIDAD LA DORADA CLADAS ENVIADO VIA EMAIL A CONTACTO CCC SOLICITAN REQUERIR A LAS CÁMARAS DE COMERCIO DE CALI Y DE PEREIRA, LAS SECRETARÍAS DE TRÁNSITO Y TRANSPORTE MUNICIPAL DE CALI Y LA DEPARTAMENTAL DE RISARALDA, LA OFICINA DE REGISTRO DE INSTRUMENTOS PÚBLICOS DE PEREIRA Y DE CALI, A FIN DE QUE CERTIFIQUEN SI EL SEÑOR ALCIDES GUTIERREZ ARANGO IDENTIFICADO CON CÉDULA DE CIUDADANÍA NO. 94428761 POSEE ESTABLECIMIENTOS DE COMERCIO, VEHÍCULOS AUTOMOTORES O BIENES REGISTRADOS A SU NOMBRE. - NOTA EL SR. GUTIERREZ ARANGO ALCIDES C.C. 94428761 FIGURA MATRÍCULA CANCELADA LEY 1429 EN CALI CON MAT # 499654"/>
    <s v="A"/>
    <s v="JCMARIN"/>
    <s v=" "/>
    <s v="Obrero"/>
    <d v="2023-09-14T00:00:00"/>
    <s v="Origino"/>
    <s v="NRESPONS"/>
    <s v="Registros Pub y Redes Emp"/>
    <s v="Back (Registro)"/>
    <s v="Finalizado"/>
    <s v=" "/>
    <s v="Asignado a"/>
    <s v="ECUARTAS"/>
    <s v="Registros Pub y Redes Emp"/>
    <s v="Back (Registro)"/>
    <d v="2023-09-14T00:00:00"/>
    <s v="A"/>
    <s v="MERCANTIL"/>
    <n v="499654"/>
    <m/>
    <m/>
    <m/>
    <m/>
    <m/>
    <m/>
    <s v="Inscrito"/>
    <m/>
    <s v="OLGA LILIANA AGUIRRE CORRALES"/>
    <s v=""/>
    <s v="jctoepms00ladorada@notificacionesrj.gov.co"/>
    <s v="E-mail"/>
    <s v=""/>
    <s v="3 Peticiones"/>
    <x v="0"/>
    <s v="Registros Publicos y Redes Emp"/>
    <s v="Derecho de peticion"/>
    <s v="."/>
    <s v="."/>
    <s v="2023 - 00236 SANTIAGO DE CALI, 18 DE SEPTIEMBRE DE 2023 SEÑORES JUZGADO TERCERO DE EJECUCIÓN DE PENAS Y MEDIDAS DE SEGURIDAD LA DORADA - CALDAS ATENCIÓN: ESMERALDA LILIANA GARCIA LOPEZ JUEZ CSERAJEPLADORADA@CENDOJ.RAMAJUDICIAL.GOV.CO LA DORADA - CALDAS CORDIAL SALUDO DAMOS RESPUESTA AL OFICIO: 1245 CON RADICACIÓN 11001-60-00-000-2015-01264-00 DEL 14 DE SEPTIEMBRE DE 2023 RECIBIDO EN ESTA ENTIDAD EL MISMO DÍA, EN EL QUE SOLICITA &quot;CERTIFIQUEN SI EL SEÑOR ALCIDES GUTIERREZ ARANGO IDENTIFICADO CON CEDULA DE CIUDADANÍA NO.94.428.761 POSEE ESTABLECIMIENTOS DE COMERCIO, VEHÍCULOS AUTOMOTORES O BIENES REGISTRADO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9-18T00:00:00"/>
    <d v="2023-09-18T00:00:00"/>
    <s v="cserajepladorada@cendoj.ramajudicial.gov.co.rpost.biz lunes 18/09/2023 11:04 a. m."/>
    <s v="N"/>
    <s v=""/>
    <x v="0"/>
    <s v=""/>
    <s v="N"/>
    <d v="2023-09-18T00:00:00"/>
    <d v="2023-09-18T00:00:00"/>
    <n v="2"/>
    <n v="15"/>
    <x v="0"/>
    <n v="15"/>
    <s v="cumple"/>
  </r>
  <r>
    <x v="0"/>
    <n v="2023006075"/>
    <x v="173"/>
    <s v="SEÑORES CAMARA DE COMERCIO DE CALI REF. CAMBIO DE APELLIDO DE SOCIO POR MEDIO DEL PRESENTE DOCUMENTO YO LINA MARCELA MORALES MORENO IDENTIFICADA CON CC 38.644.993 SOLICITO AMABLEMENTE ANTE LA CAMARA DE COMERCIO DE CALI, EL CAMBIO DE SU APELLIDO PATERNO EFECTUADO POR MEDIO DE E.P 3747 DE FECHA 28 DE MAYO DE 2014 DONDE CAMBIA SU APELLIDO DE LONDOÑO A MORALES. SE ADJUNTA COPIA DE LA E.P 3747 Y COPIA DE LA NUEVA CEDULA. CORDIALMENTE LINA MARCELA MORALES C.C 38644993"/>
    <s v="A"/>
    <s v="DCOLLAZO"/>
    <s v=" "/>
    <s v="Principal"/>
    <d v="2023-09-14T00:00:00"/>
    <s v="Origino"/>
    <s v="NRESPONS"/>
    <s v="Registros Pub y Redes Emp"/>
    <s v="Back (Registro)"/>
    <s v="Finalizado"/>
    <s v=" "/>
    <s v="Asignado a"/>
    <s v="JCERON"/>
    <s v="Registros Pub y Redes Emp"/>
    <s v="Back Correcciones Registro"/>
    <d v="2023-09-14T00:00:00"/>
    <s v="A"/>
    <s v="MERCANTIL"/>
    <n v="476792"/>
    <m/>
    <m/>
    <m/>
    <m/>
    <m/>
    <m/>
    <s v="Inscrito"/>
    <n v="38644993"/>
    <s v="LINA MARCELA MORALES MORENO"/>
    <s v=""/>
    <s v="dyccaliltda@gmail.com"/>
    <s v="Presencial con Carta"/>
    <s v="3136071987"/>
    <s v="2 Del tramite del documento"/>
    <x v="20"/>
    <s v="Registros Publicos y Redes Emp"/>
    <s v="Inscripción"/>
    <s v="."/>
    <s v="."/>
    <s v="MODIFIQUÉ APELLIDO EN LA SOCIEDAD DISEÑO Y CONSTRUCCION CALI LIMITADA, QUEDANDO LINA MARCELA MORALES MORENO. NOTIFIQUÉ AL CORREO DYCCALILTDA@GMAIL.COM"/>
    <s v="."/>
    <s v="Finalizado"/>
    <s v="JCERON"/>
    <d v="2023-09-16T00:00:00"/>
    <d v="2023-09-16T00:00:00"/>
    <s v=" "/>
    <s v="N"/>
    <s v=""/>
    <x v="0"/>
    <s v="Interés general y particular"/>
    <s v="N"/>
    <d v="2023-09-16T00:00:00"/>
    <d v="2023-09-16T00:00:00"/>
    <n v="1"/>
    <n v="15"/>
    <x v="0"/>
    <n v="15"/>
    <s v="cumple"/>
  </r>
  <r>
    <x v="0"/>
    <n v="2023006076"/>
    <x v="173"/>
    <s v="EN COMUNICACION DEL DIA 14092023 CON EMAIL ENVIADO A CONTACTO CCC EL SR. ALEJANDRO VALENCIA CALDERON DE AL DIAN SECCIONAL CALI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s v="A"/>
    <s v="JCMARIN"/>
    <s v=" "/>
    <s v="Obrero"/>
    <d v="2023-09-14T00:00:00"/>
    <s v="Origino"/>
    <s v="NRESPONS"/>
    <s v="Registros Pub y Redes Emp"/>
    <s v="Back (Registro)"/>
    <s v="Finalizado"/>
    <s v=" "/>
    <s v="Asignado a"/>
    <s v="ECUARTAS"/>
    <s v="Registros Pub y Redes Emp"/>
    <s v="Back (Registro)"/>
    <d v="2023-09-14T00:00:00"/>
    <s v="A"/>
    <s v=""/>
    <m/>
    <m/>
    <m/>
    <m/>
    <m/>
    <m/>
    <m/>
    <s v="Sin Identificación"/>
    <m/>
    <s v="ALEJANDRO VALENCIA CALDERON"/>
    <s v=""/>
    <s v="avalenciac@dian.gov.co"/>
    <s v="E-mail"/>
    <s v=""/>
    <s v="3 Peticiones"/>
    <x v="0"/>
    <s v="Registros Publicos y Redes Emp"/>
    <s v="Derecho de peticion"/>
    <s v="."/>
    <s v="."/>
    <s v="2023-00756 SANTIAGO DE CALI, 26 DE SEPTIEMBRE DE 2023 SEÑORES DIRECCION DE IMPUESTOS Y ADUANAS NACIONALES - DIAN ATENCIÓN: ALEJANDRO VALENCIA CALDERON ANALISTA I GIT SECRETARÍA DIVISIÓN DE RECAUDO Y COBRANZAS AVALENCIAC@DIAN.GOV.CO LA CIUDAD CORDIAL SALUDO, DAMOS RESPUESTA A SU CORREO ELECTRÓNICO DEL 14 DE SEPTIEMBRE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
    <s v="."/>
    <s v="Finalizado"/>
    <s v="ECUARTAS"/>
    <d v="2023-09-20T00:00:00"/>
    <d v="2023-09-26T00:00:00"/>
    <s v="avalenciac@dian.gov.co.rpost.biz martes 26/09/2023 8:21 a. m"/>
    <s v="N"/>
    <s v=""/>
    <x v="0"/>
    <s v=""/>
    <s v="N"/>
    <d v="2023-09-26T00:00:00"/>
    <d v="2023-09-26T00:00:00"/>
    <n v="8"/>
    <n v="15"/>
    <x v="0"/>
    <n v="15"/>
    <s v="cumple"/>
  </r>
  <r>
    <x v="0"/>
    <n v="2023006091"/>
    <x v="173"/>
    <s v="EL SEÑOR YERMAN STIVEN MORENO GOMEZ IDENTIFICADO CON N° CEDULA 1.130.682.853 DE CALI SOLICITA UN CERTIFICADO DE NO FIGURA EN CAMARA DE COMERCIO, EL USUARIO INDICA QUE NECESITA EL CERTIFICADO PARA ANTES DEL 2 DE OCTUBRE DEL 2023 YA QUE DEBE DE PRESENTARLO EN UNA AUDIENCIA."/>
    <s v="A"/>
    <s v="MAGONZAL"/>
    <s v=" "/>
    <s v="Unicentro web"/>
    <d v="2023-09-14T00:00:00"/>
    <s v="Origino"/>
    <s v="NRESPONS"/>
    <s v="Registros Pub y Redes Emp"/>
    <s v="Back (Registro)"/>
    <s v="Finalizado"/>
    <s v=" "/>
    <s v="Asignado a"/>
    <s v="CMARTINE"/>
    <s v="Registros Pub y Redes Emp"/>
    <s v="Juridica"/>
    <d v="2023-09-14T00:00:00"/>
    <s v="A"/>
    <s v=""/>
    <m/>
    <m/>
    <m/>
    <m/>
    <m/>
    <m/>
    <m/>
    <s v="Sin Identificación"/>
    <n v="1130682853"/>
    <s v="YERMAN STIVEN MORENO GOMEZ"/>
    <s v=""/>
    <s v="yermanmoreno1@gmail.com"/>
    <s v="Presencial Verbal"/>
    <s v="3135347148"/>
    <s v="3 Peticiones"/>
    <x v="0"/>
    <s v="Registros Publicos y Redes Emp"/>
    <s v="Derecho de peticion"/>
    <s v="."/>
    <s v="."/>
    <s v="CONTESTADO CON CARTA 2023-00976 DEL 27 DE SEPTIEMBRE DE 2023, ASÍ: &quot;MEDIANTE PETICIÓN DEL 14 DE SEPTIEMBRE DE 2023, SOLICITÓ A ESTA CÁMARA DE COMERCIO UN CERTIFICADO DE NO FIGURA A NOMBRE DE YERMAN STIVEN MORENO GÓMEZ, IDENTIFICADO CON LA CÉDULA DE CIUDADANÍA NO. 113068285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YERMAN STIVEN MORE"/>
    <s v="."/>
    <s v="Finalizado"/>
    <s v="CMARTINE"/>
    <d v="2023-09-27T00:00:00"/>
    <d v="2023-09-27T00:00:00"/>
    <s v=" "/>
    <s v="N"/>
    <s v=""/>
    <x v="0"/>
    <s v="Interés general y particular"/>
    <s v="N"/>
    <d v="2023-09-27T00:00:00"/>
    <d v="2023-09-27T00:00:00"/>
    <n v="9"/>
    <n v="15"/>
    <x v="0"/>
    <n v="15"/>
    <s v="cumple"/>
  </r>
  <r>
    <x v="0"/>
    <n v="2023006106"/>
    <x v="174"/>
    <s v="SE SOLICITA PRORROGA DE PLAZO PARA SUBSANAR REQUERIMIENTO HECHO AL RAD. 20230732102 DE LA SOCIEDAD INGENIAMOS INTEGRAL DEL VALLE. S.A.S. CON NIT: 900567107-8 REQUERIDO POR LA DRA- ANGELA MARQUEZ."/>
    <s v="A"/>
    <s v="JCMARIN"/>
    <s v=" "/>
    <s v="Obrero"/>
    <d v="2023-09-15T00:00:00"/>
    <s v="Origino"/>
    <s v="RESPPROC"/>
    <s v="Registros Pub y Redes Emp"/>
    <s v="Front (Cajas)"/>
    <s v="Finalizado"/>
    <s v=" "/>
    <s v="Asignado a"/>
    <s v="JCMARIN"/>
    <s v="Registros Pub y Redes Emp"/>
    <s v="Calidad_Registro"/>
    <d v="2023-09-15T00:00:00"/>
    <s v="A"/>
    <s v="MERCANTIL"/>
    <n v="858187"/>
    <n v="20230732102"/>
    <m/>
    <m/>
    <m/>
    <m/>
    <m/>
    <s v="Inscrito"/>
    <m/>
    <s v="DANN MILLER LONDOÑO CHAVEZ"/>
    <s v=""/>
    <s v="gustavo.caicedo00@gmail.com"/>
    <s v="E-mail"/>
    <s v=""/>
    <s v="3 Peticiones"/>
    <x v="6"/>
    <s v="Registros Publicos y Redes Emp"/>
    <s v="Derecho de peticion"/>
    <s v="."/>
    <s v="."/>
    <s v="LA PRORROGA ES APROBADA SATISFACTORIAMENTE"/>
    <s v="."/>
    <s v="Finalizado"/>
    <s v="JCMARIN"/>
    <d v="2023-09-15T00:00:00"/>
    <d v="2023-09-15T00:00:00"/>
    <s v=" "/>
    <s v="N"/>
    <s v=""/>
    <x v="0"/>
    <s v="Interés general y particular"/>
    <s v="N"/>
    <d v="2023-09-15T00:00:00"/>
    <d v="2023-09-15T00:00:00"/>
    <n v="0"/>
    <n v="15"/>
    <x v="0"/>
    <n v="15"/>
    <s v="cumple"/>
  </r>
  <r>
    <x v="0"/>
    <n v="2023006112"/>
    <x v="174"/>
    <s v="EN COMUNICACION DEL DIA 09092023 CON OFICIO GS-2023-00032-6 GATOL UBIC 41.10 DE AL POLICIA NACIONAL SECCIONAL IBAGUE ENVIADO VIA EMAIL A COA CC IBAGUE Y REMITIDO A LA CC CALI AL DIA 14092023 CON RAD. 20230808295 POR TRASLADO POR COMPETENCIAS SOLICITAN BUSQUEDA SELECTIVA EN LAS BASES DE DATOS DE LA CCC SOBRE SI LAS PERSONAS RELACIONADAS EN EL OFICIO FIGURAN COMO PROPIETARIOS DE ESTABLÑECIMIENTOS DE COMERCIO O SI FIGURAN COMO INTEGRANTES DE SOCIEDADES COMERCIALES DE SER POSITIVO FAVOR RELACIONAR CUALES Y EN QUE CIUDADES, APORTAR COPIA DE LA DOCUMENTACION COMO CERTIFICADOS DE EXISTENCIA Y REP. LEGAL REGISTRO MERCNATIL CONSTITUCION ESCISION FUSION TRANSFORMACION LIQUIDACION CAMBIOS DE RAZON SOCIAL SECCIONAL DE CUOTAS ACCIONES ACCIONISTAS NOMBRAMIENTOS DE REP. LEGAL Y REVISORIA FISCAL Y COPIA DEL DOCUMENTO DE CONSTITUCION. SON 8 CEDULAS EN CONSULTA."/>
    <s v="A"/>
    <s v="JCMARIN"/>
    <s v=" "/>
    <s v="Obrero"/>
    <d v="2023-09-15T00:00:00"/>
    <s v="Origino"/>
    <s v="NRESPONS"/>
    <s v="Registros Pub y Redes Emp"/>
    <s v="Back (Registro)"/>
    <s v="Finalizado"/>
    <s v=" "/>
    <s v="Asignado a"/>
    <s v="ECUARTAS"/>
    <s v="Registros Pub y Redes Emp"/>
    <s v="Back (Registro)"/>
    <d v="2023-09-15T00:00:00"/>
    <s v="A"/>
    <s v=""/>
    <m/>
    <m/>
    <m/>
    <m/>
    <m/>
    <m/>
    <m/>
    <s v="Sin Identificación"/>
    <m/>
    <s v="PT LUIS FERNANDO TARRA ANGARITA"/>
    <s v=""/>
    <s v="luis.tarraa@correo.policia.gov.co"/>
    <s v="E-mail"/>
    <s v=""/>
    <s v="3 Peticiones"/>
    <x v="0"/>
    <s v="Registros Publicos y Redes Emp"/>
    <s v="Derecho de peticion"/>
    <s v="."/>
    <s v="."/>
    <s v="2023-00762 SANTIAGO DE CALI, 18 DE SEPTIEMBRE DE 2023 SEÑORES MINISTERIO DE DEFENSA NACIONAL ATENCIÓN: PATRULLERO LUIS FERNANDO TARRA ANGARITA INVESTIGADOR CRIMINAL GAULA LUIS.TARRAA@CORREO.POLICIA.GOV.CO IBAGUÉ CORDIAL SALUDO, DAMOS RESPUESTA A SU OFICIO GS-2023-00032-6-GATOL-UBIC-41.10 DEL 9 DE SEPTIEMBRE DE 2023, RECIBIDO EN LA CÁMARA DE COMERCIO DE IBAGUÉ Y REMITIDO A ESTA ENTIDAD EL 14 DE SEPTIEMBRE, SOLICITÓ: &quot;SI LAS PERSONAS MÁS ADELANTE MENCIONADAS FIGURAN COMO PROPIETARIOS DE ESTABLECIMIENTOS DE COMERCIO O INTEGRANTES DE SOCIEDADES COMERCIALES, EN CASO POSITIVO RELACIONAR CUALES Y EN QUE CIUDADAES APORTAR COPIA DE LA DOCUMENTACIÓN QUE ÉL REPOSE (CERTIFICADOS DE REGISTRO MERCANTIL, CERTIFICADO DE EXISTENCIA Y REPRESENTACIÓN LEGAL, CONSTITUCIÓN, ESCISIÓN FUSIÓN, TRANSFORMACIÓN O LIQUIDACIÓN, CAMBIO DE RAZÓN SOCIAL, SECCION DE CUOTAS DE INTERÉS SOCIAL O ACCIONES, ACCIONISTAS, NOMBRAMIENTOS DE REPRESENTANES LEGALES, NOMBRAMIENTOS DE REVISOR FISCAL) EN CASO DE SOCIEDAD"/>
    <s v="."/>
    <s v="Finalizado"/>
    <s v="ECUARTAS"/>
    <d v="2023-09-18T00:00:00"/>
    <d v="2023-09-18T00:00:00"/>
    <s v="luis.tarraa@correo.policia.gov.co.rpost.biz lunes 18/09/2023 10:20 a. m."/>
    <s v="N"/>
    <s v=""/>
    <x v="0"/>
    <s v=""/>
    <s v="N"/>
    <d v="2023-09-18T00:00:00"/>
    <d v="2023-09-18T00:00:00"/>
    <n v="1"/>
    <n v="15"/>
    <x v="0"/>
    <n v="15"/>
    <s v="cumple"/>
  </r>
  <r>
    <x v="0"/>
    <n v="2023006121"/>
    <x v="174"/>
    <s v="SEÑORES CÁMARA DE COMERCIO DE CALI E. S. D. ASUNTO: REITERACIÓN DE DERECHO DE PETICIÓN GUSTAVO ALBERTO HERRERA ÁVILA, MAYOR DE EDAD, VECINO DE CALI, IDENTIFICADO CON LA CÉDULA DE CIUDADANÍA NÚMERO 19.395.114 EXPEDIDA EN BOGOTÁ, ABOGADO TITULADO Y EN EJERCICIO, PORTADOR DE LA TARJETA PROFESIONAL NÚMERO 39.116 DEL CONSEJO SUPERIOR DE LA JUDICATURA, EN MI CALIDAD DE APODERADO ESPECIAL DE COMUNICACIÓN CELULAR ¿ COMCEL S.A., SOCIEDAD COMERCIAL ANÓNIMA DE CARÁCTER PRIVADO, LEGALMENTE CONSTITUIDA, CON DOMICILIO EN LA CIUDAD DE BOGOTÁ D.C., IDENTIFICADA CON NIT 800.153.993-7, COMO CONSTA EN EL CERTIFICADO DE EXISTENCIA Y REPRESENTACIÓN LEGAL EXPEDIDO POR LA CÁMARA DE COMERCIO DE BOGOTÁ QUE SE APORTA COMO ANEXO, QUIEN ES DEMANDADA DENTRO DEL PROCESO VERBAL PROMOVIDO POR LA EMPRESA CONTINENTAL DE BIENES ¿ BIENCO S.A., QUE CURSA ACTUALMENTE EN EL JUZGADO 30 CIVIL MUNICIPAL DE CALI, BAJO EL NÚMERO DE RADICACIÓN 76001400303020200025600; ME PERMITO PRESENTAR ANTE USTEDES REITERACIÓN DE DERECHO DE PETICIÓN ENVIADO EL PASADO 17 DE AGOSTO DE 2023 EN LOS TÉRMINOS DEL ARTÍCULO 23 DE LA CONSTITUCIÓN POLÍTICA Y EN EL ARTÍCULO 1 DE LA LEY 1755 DE 2015 EN SUSTITUCIÓN DE LOS ARTÍCULOS 14 Y 32 DE LA LEY 1437 DE 2011, Y DE CONFORMIDAD CON LO NORMADO EN EL NUMERAL 10 DEL ARTÍCULO 78 Y EN LOS ARTÍCULOS 96 Y 245 DEL CÓDIGO GENERAL DEL PROCESO. SE INSISTE EN LA PRESENTE SOLICITUD TODA VEZ QUE, A LA FECHA, CASI UN MES LUEGO DE LA PETICIÓN NO HEMOS RECIBIDO RESPUESTA DE LA MISMA. AGRADECEMOS DE ANTEMANO LA PRONTA RESPUESTA DE LA PETICIÓN CON EL FIN DE PRECAVER LA NECESIDAD DE INTERPONER UNA ACCIÓN DE TUTELA POR LA AUSENCIA DE RESPUESTA. RESPETUOSAMENTE, GUSTAVO ALBERTO HERRERA ÁVILA C.C. NO 19.395.114 DE BOGOTÁ D.C. T.P. NO. 39.116 DEL C.S. DE LA J."/>
    <s v="A"/>
    <s v="LROJAS"/>
    <s v=" "/>
    <s v="Unicentro web"/>
    <d v="2023-09-15T00:00:00"/>
    <s v="Origino"/>
    <s v="NRESPONS"/>
    <s v="Secretaria General"/>
    <s v="Asuntos Legales y Contratacion"/>
    <s v="Finalizado"/>
    <s v=" "/>
    <s v="Asignado a"/>
    <s v="MANRODRI"/>
    <s v="Asuntos Legales y Contratacion"/>
    <s v="Asuntos Legales y Contratacion"/>
    <d v="2023-09-15T00:00:00"/>
    <s v="A"/>
    <s v=""/>
    <m/>
    <m/>
    <m/>
    <m/>
    <m/>
    <m/>
    <m/>
    <s v="Sin Identificación"/>
    <n v="19395114"/>
    <s v="GUSTAVO ALBERTO HERRERA ÁVILA"/>
    <s v=""/>
    <s v="notificaciones@gha.com.co"/>
    <s v="E-mail"/>
    <s v=""/>
    <s v="3 Peticiones"/>
    <x v="25"/>
    <s v="Asuntos Legales y Contratacion"/>
    <s v="Costumbre Mercantil"/>
    <s v="."/>
    <s v="."/>
    <s v="EL 20 DE SEPTIEMBRE SE DIO RESPUESTA AL PETICIONARIO, ASÍ: SI BIEN LA CÁMARA DE COMERCIO DE CALI HA CERTIFICADO UNAS COSTUMBRES RELACIONADAS CON EL CORRETAJE INMOBILIARIO, A LA FECHA LA PRÁCTICA ENUNCIADA EN SU DERECHO DE PETICIÓN NO HA SIDO CERTIFICADA POR LA CÁMARA DE COMERCIO DE CALI COMO COSTUMBRE MERCANTIL. EN EL SIGUIENTE LINK PODRÁ ENCONTRAR LAS COSTUMBRES QUE HAN SIDO CERTIFICADAS POR ESTA ENTIDAD DESDE EL AÑO 1975 Y HASTA LA FECHA, INDICANDO EL TEMA SOBRE EL CUAL VERSAN Y LA PRÁCTICA EN CONCRETO: HTTPS://WWW.CCC.ORG.CO/PROGRAMAS-Y-SERVICIOS-EMPRESARIALES/COSTUMBRE-MERCANTIL/DOCUMENTOS-DE-CONSULTA/"/>
    <s v="."/>
    <s v="Finalizado"/>
    <s v="MANRODRI"/>
    <d v="2023-09-29T00:00:00"/>
    <d v="2023-09-29T00:00:00"/>
    <s v=" "/>
    <s v="N"/>
    <s v=""/>
    <x v="0"/>
    <s v="Interés general y particular"/>
    <s v="N"/>
    <d v="2023-09-29T00:00:00"/>
    <d v="2023-09-29T00:00:00"/>
    <n v="10"/>
    <n v="15"/>
    <x v="0"/>
    <n v="15"/>
    <s v="cumple"/>
  </r>
  <r>
    <x v="0"/>
    <n v="2023006122"/>
    <x v="174"/>
    <s v="EN COMUNICACION DEL DIA 04092023 CON EMAIL ENVIADO A CONTACTO CCC MEDIANTE DERECHO DE PETICION LA SEÑORA DELCY ESBITA ORTEGA NARVAEZ CC 25517517 SOLICITA INFORMAR SI PARA EL DIA 14112021 EL ESTABLECIMIENTO DE COMERCIO MUEBLES ARTICULOS PÁRA OFICINA ABEL BETANCOURT O UBICADO EN CALI FIGURABA FORMALMENTE ANTE LA CCC - INFORMAR SI ESE ESTABLECIMIENTO FIGURABA DE MANERA FISICA O VIRTUAL - DE SER POSITIVA LA INFORMACION FAVOR APORTAR LA DIRECCION TELEFONOS Y NOMBRE DEL PROPIETARIO SI ESTABA DE MANERA FISICA - E INFORMAR EL ESTADO DE DICHO ESTABLECIMIENTO PARA LA FECHA INDICADA - ADEMAS INFORMAR QUE ACTIVIDAD COMERCIAL DESARROLLA EL ESTABLECIMIENTO COMERCIAL EN CUESTION"/>
    <s v="A"/>
    <s v="JCMARIN"/>
    <s v=" "/>
    <s v="Obrero"/>
    <d v="2023-09-15T00:00:00"/>
    <s v="Origino"/>
    <s v="NRESPONS"/>
    <s v="Registros Pub y Redes Emp"/>
    <s v="Back (Registro)"/>
    <s v="Finalizado"/>
    <s v=" "/>
    <s v="Asignado a"/>
    <s v="ECUARTAS"/>
    <s v="Registros Pub y Redes Emp"/>
    <s v="Back (Registro)"/>
    <d v="2023-09-15T00:00:00"/>
    <s v="A"/>
    <s v=""/>
    <m/>
    <m/>
    <m/>
    <m/>
    <m/>
    <m/>
    <m/>
    <s v="Sin Identificación"/>
    <m/>
    <s v="DELCY ESBITA ORTEGA NARVAEZ"/>
    <s v=""/>
    <s v="delorna@hotmail.com"/>
    <s v="E-mail"/>
    <s v="3117970576"/>
    <s v="3 Peticiones"/>
    <x v="0"/>
    <s v="Registros Publicos y Redes Emp"/>
    <s v="Derecho de peticion"/>
    <s v="."/>
    <s v="."/>
    <s v="2023-00781 SANTIAGO DE CALI, 18 DE SEPTIEMBRE DE 2023 SEÑORA DELCY ESBITA ORTEGA NARVAEZ DELORNA@HOTMAIL.COM POPAYÁN CORDIAL SALUDO, MEDIANTE ESCRITO DEL 4 DE SEPTIEMBRE DE 2023, RECIBIDO EN ESTA ENTIDAD EL 15 DE SEPTIEMBRE, SOLICITÓ: &quot;1. INFORMAR SI PARA LA FECHA DEL 14111/2021, EL ESTABLECIMIENTO COMERCIAL CON RAZÓN SOCIAL &quot;MUEBLES ARTÍCULOS PARA OFICINA ABEL BETANCOURT O&quot; DE LA CIUDAD DE CALI VALLE! FIGURA FORMALMENTE ESTABLECIDO O REGISTRADO CON NIT Y CÁMARA Y COMERCIO DE ESA MUNICIPALIDAD. 2. INFORMAR SI EL ESTABLECIMIENTO COMERCIAL FIGURA REGISTRADO COMO TIENDA FÍSICA O VIRTUAL &quot;MUEBLES ARTÍCULOS PARA OFICINA ABEL BETANCOURT O&quot; 3. DE SER POSITIVA LA RESPUESTA QUE EL ESTABLECIMIENTO COMERCIAL ES TIENDA FÍSICA APORTAR LOS DATOS DE UBICACIÓN COMO DIRECCIÓN Y TELÉFONOS, NOMBRES DE PROPIETARIO. 4. INFORMAR EL ESTADO DEL ESTABLECIMIENTO COMERCIAL PARA LA FECHA 14/11/2021 EL ESTABLECIMIENTO COMERCIAL &quot;MUEBLES ARTÍCULOS PARA OFICINA ABEL BETANCOURT O&quot;. 5. INFORMAR QUÉ ACTIVAD "/>
    <s v="."/>
    <s v="Finalizado"/>
    <s v="ECUARTAS"/>
    <d v="2023-09-18T00:00:00"/>
    <d v="2023-09-18T00:00:00"/>
    <s v="delorna@hotmail.com.rpost.biz lunes 18/09/2023 12:19 p. m"/>
    <s v="N"/>
    <s v=""/>
    <x v="0"/>
    <s v=""/>
    <s v="N"/>
    <d v="2023-09-18T00:00:00"/>
    <d v="2023-09-18T00:00:00"/>
    <n v="1"/>
    <n v="15"/>
    <x v="0"/>
    <n v="15"/>
    <s v="cumple"/>
  </r>
  <r>
    <x v="0"/>
    <n v="2023006124"/>
    <x v="174"/>
    <s v="EN CONMUNICACION DEL CIA 13092023 CON OFICIO 3296 DEL JUZGADO 9 LABORAL DEL CIRCUITO DE CALI ENVIADO VIA EMAIL A CONTACTO CCC SOLICITAN REQUERIRLES NUEVAMENTE, PARA QUE EN EL TÉRMINO DE TRES (03) DÍAS, REMITA A ESTE DESPACHO JUDICIAL, CERTIFICADO ACTUALIZADO DE EXISTENCIA Y REPRESENTACIÓN LEGAL DE LA SOCIEDAD INDUTRIA COLOMBIANA DE LLANTAS S.A., IDENTIFICADA CON NIT. 860002127-6. - NOTA LA SOCIEDAD INDUSTRIA COLOMBIANA DE LLANTAS S.A_x0009_ICOLLANTAS S.A. NIT 860002127 - 6 FIGURA ACTIVA EN BOGOTA CON MAT # 2628672 EN CALI FIGURA CANCELADA POR CAMBIO DE DOMICILIO MAT # 473064"/>
    <s v="A"/>
    <s v="JCMARIN"/>
    <s v=" "/>
    <s v="Obrero"/>
    <d v="2023-09-15T00:00:00"/>
    <s v="Origino"/>
    <s v="NRESPONS"/>
    <s v="Registros Pub y Redes Emp"/>
    <s v="Back (Registro)"/>
    <s v="Finalizado"/>
    <s v=" "/>
    <s v="Asignado a"/>
    <s v="ECUARTAS"/>
    <s v="Registros Pub y Redes Emp"/>
    <s v="Back (Registro)"/>
    <d v="2023-09-15T00:00:00"/>
    <s v="A"/>
    <s v=""/>
    <m/>
    <m/>
    <m/>
    <m/>
    <m/>
    <m/>
    <m/>
    <s v="Sin Identificación"/>
    <m/>
    <s v="SERGIO FERNANDO REY MORA"/>
    <s v=""/>
    <s v="j09lccali@cendoj.ramajudicial.gov.co"/>
    <s v="E-mail"/>
    <s v=""/>
    <s v="3 Peticiones"/>
    <x v="0"/>
    <s v="Registros Publicos y Redes Emp"/>
    <s v="Derecho de peticion"/>
    <s v="."/>
    <s v="."/>
    <s v="2023 - 00433 SANTIAGO DE CALI, 18 DE SEPTIEMBRE DE 2023 SEÑORES JUZGADO NOVENO LABORAL DEL CIRCUITO DE CALI ATENCIÓN: SERGIO FERNANDO REY MORA SECRETARIO J09LCCALI@CENDOJ.RAMAJUDICIAL.GOV.CO LA CIUDAD CORDIAL SALUDO DAMOS RESPUESTA AL OFICIO NO. 3296 CON RADICADO 2023-00270 DEL 13 DE SEPTIEMBRE DE 2023, RECIBIDO EN ESTA ENTIDAD EL 15 DE SEPTIEMBRE, EN EL QUE SOLICITA &quot;CERTIFICADO ACTUALIZADO DE EXISTENCIA Y REPRESENTACIÓN LEGAL DE LA SOCIEDAD INDUTRIA COLOMBIANA DE LLANTAS S.A., IDENTIFICADA CON NIT. 860.002.127-6. LO ANTERIOR, TENIENDO EN CUENTA QUE NO HA DADO RESPUESTA A LOS OFICIOS N ?MERO 2831 DEL 08 DE AGOSTO DE 2023 Y 3105 DEL 01 DE SEPTIEMBRE DE 2023, A TRAVÉS DE LOS CUALES SE LES HA SOLICITADO DICHA DOCUMENTACIÓN, QUE RESULTA NECESARIA PARA CONTINUAR CON EL TRÁMITE DEL PRESENTE PROCESO..&quot; AL RESPECTO, LE INFORMAMOS QUE LAS CÁMARAS DE COMERCIO DEBEN CEÑIRSE A LO ESTRICTAMENTE CONSAGRADO EN EL ORDENAMIENTO JURÍDICO Y, POR LO TANTO, SOLO PUEDEN HACER LO QUE LA LEY "/>
    <s v="."/>
    <s v="Finalizado"/>
    <s v="ECUARTAS"/>
    <d v="2023-09-26T00:00:00"/>
    <d v="2023-09-26T00:00:00"/>
    <s v="j09lccali@cendoj.ramajudicial.gov.co.rpost.biz lunes 18/09/2023 3:07 p. m."/>
    <s v="N"/>
    <s v=""/>
    <x v="0"/>
    <s v=""/>
    <s v="N"/>
    <d v="2023-09-26T00:00:00"/>
    <d v="2023-09-26T00:00:00"/>
    <n v="7"/>
    <n v="15"/>
    <x v="0"/>
    <n v="15"/>
    <s v="cumple"/>
  </r>
  <r>
    <x v="0"/>
    <n v="2023006126"/>
    <x v="174"/>
    <s v="EN COMUNICACION DEL DIA 14092023 CON OFICIO 20460-02-04-234 DFE LA FGN FISCALIA 54 LOCLA IBAGUE ENVIADO VIA EMAIL A CONTACTO CCC SOLICITAN APORTAR COPIA DEL REGISTRO MERCANTIL A NMOMBRE DEL SR. OSCAR HERNANDO LANCHEROS LONDOÑO CC 1110462676 - NOTA EL SR. LANCHEROS LONDOÑO OSCAR HERNANDO C.C. 1110462676 FIGURA CANCELADA EN CALI CON MAT # 1024486 Y CANCELADA EN IBAGUE CON MAT # 176400"/>
    <s v="A"/>
    <s v="JCMARIN"/>
    <s v=" "/>
    <s v="Obrero"/>
    <d v="2023-09-15T00:00:00"/>
    <s v="Origino"/>
    <s v="NRESPONS"/>
    <s v="Registros Pub y Redes Emp"/>
    <s v="Back (Registro)"/>
    <s v="Finalizado"/>
    <s v=" "/>
    <s v="Asignado a"/>
    <s v="ECUARTAS"/>
    <s v="Registros Pub y Redes Emp"/>
    <s v="Back (Registro)"/>
    <d v="2023-09-15T00:00:00"/>
    <s v="A"/>
    <s v=""/>
    <m/>
    <m/>
    <m/>
    <m/>
    <m/>
    <m/>
    <m/>
    <s v="Sin Identificación"/>
    <m/>
    <s v="GILBERTO AVILES GARCES"/>
    <s v=""/>
    <s v="golberto.avilez@fisclia.gov.co"/>
    <s v="E-mail"/>
    <s v="3115911724"/>
    <s v="3 Peticiones"/>
    <x v="0"/>
    <s v="Registros Publicos y Redes Emp"/>
    <s v="Derecho de peticion"/>
    <s v="."/>
    <s v="."/>
    <s v="2023 - 00268 SANTIAGO DE CALI, 18 DE SEPTIEMBRE DE 2022 SEÑORES FISCALIA GENERAL DE LA NACION ATENCIÓN: GILBERTO AVILEZ GARCES TÉCNICO INVESTIGADOR I GILBERTO.AVILEZ@FISCALIA.GOV.CO IBAGUÉ - TOLIMA CORDIAL SALUDO DAMOS RESPUESTA A SU OFICIO NO. 20460-02-04-234 RADICACIÓN 730016099355202314197 DEL 14 DE SEPTIEMBRE DE 2023, RECIBIDO EN ESTA ENTIDAD EL 15 DE SEPTIEMBRE, EN EL CUAL SOLICITA: &quot;APORTAR COPIA DEL REGISTRO MERCANTIL A NOMBRE DEL SEÑOR OSCAR HERNANDO LANCHEROS LONDOÑO, IDENTIFICADO CON LA C.C. 1.110.462.676 EXPEDIDA EN IBAGUÉ TOLI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3-09-18T00:00:00"/>
    <d v="2023-09-18T00:00:00"/>
    <s v="gilberto.avilez@fiscalia.gov.co.rpost.biz lunes 18/09/2023 3:42 p. m"/>
    <s v="N"/>
    <s v=""/>
    <x v="0"/>
    <s v=""/>
    <s v="N"/>
    <d v="2023-09-18T00:00:00"/>
    <d v="2023-09-18T00:00:00"/>
    <n v="1"/>
    <n v="15"/>
    <x v="0"/>
    <n v="15"/>
    <s v="cumple"/>
  </r>
  <r>
    <x v="0"/>
    <n v="2023006127"/>
    <x v="174"/>
    <s v="SE SOLICITA PRORROGA DE PLAZO PARA SUBSANAR REQUERIMIENTO DE LA RAD. 20230733219 DE LA ENTIDAD FUNDACION IBEROAMERICANA DE PARALISIS BRAQUIAL OBSTETRICA Y ENFERMEDADES CONGENITAS INSCRITO 21464-50 REQUERIDO POR LA DRA. ANGELA MARQUEZ"/>
    <s v="A"/>
    <s v="JCMARIN"/>
    <s v=" "/>
    <s v="Obrero"/>
    <d v="2023-09-15T00:00:00"/>
    <s v="Origino"/>
    <s v="RESPPROC"/>
    <s v="Registros Pub y Redes Emp"/>
    <s v="Front (Cajas)"/>
    <s v="Finalizado"/>
    <s v=" "/>
    <s v="Asignado a"/>
    <s v="JCMARIN"/>
    <s v="Registros Pub y Redes Emp"/>
    <s v="Calidad_Registro"/>
    <d v="2023-09-15T00:00:00"/>
    <s v="A"/>
    <s v="ESAL"/>
    <n v="21464"/>
    <n v="20230733219"/>
    <m/>
    <m/>
    <m/>
    <m/>
    <m/>
    <s v="Inscrito"/>
    <m/>
    <s v=""/>
    <s v=""/>
    <s v=""/>
    <s v=""/>
    <s v=""/>
    <s v="3 Peticiones"/>
    <x v="6"/>
    <s v="Registros Publicos y Redes Emp"/>
    <s v="Derecho de peticion"/>
    <s v="."/>
    <s v="."/>
    <s v="PRORRGA CONCEDIDA SATISFACTORIAMENTE"/>
    <s v="."/>
    <s v="Finalizado"/>
    <s v="JCMARIN"/>
    <d v="2023-09-15T00:00:00"/>
    <d v="2023-09-15T00:00:00"/>
    <s v=" "/>
    <s v="N"/>
    <s v=""/>
    <x v="0"/>
    <s v="Interés general y particular"/>
    <s v="N"/>
    <d v="2023-09-15T00:00:00"/>
    <d v="2023-09-15T00:00:00"/>
    <n v="0"/>
    <n v="15"/>
    <x v="0"/>
    <n v="15"/>
    <s v="cumple"/>
  </r>
  <r>
    <x v="0"/>
    <n v="2023006128"/>
    <x v="174"/>
    <s v="EN COMUNICACION DEL DIA 14092023 CON OFICIO GS-2023-SUBIN UBIC4 29.55 DE LA POLICIA NACIONAL SECCIONAL CALI ENVIADO VIA EMAIL A CONTACTO CCC SOLITIAN ALLEGAR CARPETAS HISTÓRICAS, REFERENTE A LOS CERTIFICADOS DE EXISTENCIA Y REPRESENTACIÓN LEGAL, CARPETAS COMERCIALES E HISTÓRICAS DE LA SOCIEDAD, CON EL FIN DE ESTABLECER LA IDENTIFICACIÓN DE LOS ASOCIADOS, ACTAS DE NOMBRAMIENTO DEL GOBIERNO CORPORATIVO, COMPONENTE DEL CAPITAL, REPRESENTANTES LEGALES, CONTADORES, REVISORES FISCALES ASOCIADOS Y DEMÁS REFORMAS ESTATUTARIAS REGISTRADAS DE LA SIGUIENTE PERSONA JURÍDICA: TRIAGANO SAS NIT 900820872 - NOTA: LA SOCIEDAD TRIAGONO SAS NIT 900820872 - 9 FIGURA ACTIVA EN CALI CON MAT # 919965"/>
    <s v="A"/>
    <s v="JCMARIN"/>
    <s v=" "/>
    <s v="Obrero"/>
    <d v="2023-09-15T00:00:00"/>
    <s v="Origino"/>
    <s v="NRESPONS"/>
    <s v="Registros Pub y Redes Emp"/>
    <s v="Back (Registro)"/>
    <s v="Finalizado"/>
    <s v=" "/>
    <s v="Asignado a"/>
    <s v="ECUARTAS"/>
    <s v="Registros Pub y Redes Emp"/>
    <s v="Back (Registro)"/>
    <d v="2023-09-15T00:00:00"/>
    <s v="A"/>
    <s v=""/>
    <m/>
    <m/>
    <m/>
    <m/>
    <m/>
    <m/>
    <m/>
    <s v="Sin Identificación"/>
    <m/>
    <s v="PATRULLERO YEMINSON JOSE OLANO CAMILO"/>
    <s v=""/>
    <s v="yeminson.olano2805@correo.policia.gov.co"/>
    <s v="E-mail"/>
    <s v="3226541657"/>
    <s v="3 Peticiones"/>
    <x v="0"/>
    <s v="Registros Publicos y Redes Emp"/>
    <s v="Derecho de peticion"/>
    <s v="."/>
    <s v="."/>
    <s v="2023-00762 SANTIAGO DE CALI, 18 DE SEPTIEMBRE DE 2023 SEÑORES MINISTERIO DE DEFENSA NACIONAL ATENCIÓN: PATRULLERO YEMINSON JOSE OLANO CAMILO INVESTIGADOR CRIMINAL YEMINSON.OLANO2805@CORREO.POLICIA.GOV.CO LA CIUDAD CORDIAL SALUDO, DAMOS RESPUESTA A SU OFICIO GS-2023-014309-REGI4 DEL 14 DE SEPTIEMBRE DE 2023, RECIBIDO EN ESTA ENTIDAD EL 15 DE SEPTIEMBRE, SOLICITÓ: &quot;ALLEGAR CARPETAS HISTÓRICAS, REFERENTE A LOS CERTIFICADOS DE EXISTENCIA Y REPRESENTACIÓN LEGAL, CARPETAS COMERCIALES E HISTÓRICAS DE LA SOCIEDAD, CON EL FIN DE ESTABLECER LA IDENTIFICACIÓN DE LOS ASOCIADOS, ACTAS DE NOMBRAMIENTO DEL GOBIERNO CORPORATIVO, COMPONENTE DEL CAPITAL, REPRESENTANTES LEGALES, CONTADORES, REVISORES FISCALES ASOCIADOS Y DEMÁS REFORMAS ESTATUTARIAS REGISTRADAS DE LA SIGUIENTE PERSONA JURÍDICA: &quot; TRIAGANO SAS, IDENTIFICADA CON NIT 900820872&quot; AL RESPECTO, LE INFORMAMOS QUE LAS CÁMARAS DE COMERCIO DEBEN CEÑIRSE A LO ESTRICTAMENTE CONSAGRADO EN EL ORDENAMIENTO JURÍDICO Y, POR LO TANTO, SOLO P"/>
    <s v="."/>
    <s v="Finalizado"/>
    <s v="ECUARTAS"/>
    <d v="2023-09-18T00:00:00"/>
    <d v="2023-09-18T00:00:00"/>
    <s v="yeminson.olano2805@correo.policia.gov.co.rpost.biz lunes 18/09/2023 4:12 p. m"/>
    <s v="N"/>
    <s v=""/>
    <x v="0"/>
    <s v=""/>
    <s v="N"/>
    <d v="2023-09-18T00:00:00"/>
    <d v="2023-09-18T00:00:00"/>
    <n v="1"/>
    <n v="15"/>
    <x v="0"/>
    <n v="15"/>
    <s v="cumple"/>
  </r>
  <r>
    <x v="0"/>
    <n v="2023006129"/>
    <x v="174"/>
    <s v="SE SOLICITA PRORROGA DE PLAZO PARA SUBSANAR REQUERIMIENTO DE LA RAD. 20230730827 DE LA SOCIEDAD EMPRESA TRUSTED ADVISOR A.C. LTDA CON NIT: 900141079-0 REQUERIDO POR LA DRA. MARIA DEL ROSARIO VELASQUEZ TRUJILLO"/>
    <s v="A"/>
    <s v="JCMARIN"/>
    <s v=" "/>
    <s v="Obrero"/>
    <d v="2023-09-15T00:00:00"/>
    <s v="Origino"/>
    <s v="NRESPONS"/>
    <s v="Registros Pub y Redes Emp"/>
    <s v="Front (Cajas)"/>
    <s v="Finalizado"/>
    <s v=" "/>
    <s v="Asignado a"/>
    <s v="JCMARIN"/>
    <s v="Registros Pub y Redes Emp"/>
    <s v="Calidad_Registro"/>
    <d v="2023-09-15T00:00:00"/>
    <s v="A"/>
    <s v="MERCANTIL"/>
    <n v="707972"/>
    <n v="20230730827"/>
    <m/>
    <m/>
    <m/>
    <m/>
    <m/>
    <s v="Inscrito"/>
    <m/>
    <s v="CARLOS ANDRES BUITRAGO CESPEDES"/>
    <s v=""/>
    <s v="amasesorias81@gmail.com"/>
    <s v="E-mail"/>
    <s v=""/>
    <s v="3 Peticiones"/>
    <x v="6"/>
    <s v="Registros Publicos y Redes Emp"/>
    <s v="Derecho de peticion"/>
    <s v="."/>
    <s v="."/>
    <s v="PRORROGA CONCEDICA SATISFACTORIAMENTE"/>
    <s v="."/>
    <s v="Finalizado"/>
    <s v="JCMARIN"/>
    <d v="2023-09-15T00:00:00"/>
    <d v="2023-09-15T00:00:00"/>
    <s v=" "/>
    <s v="N"/>
    <s v=""/>
    <x v="0"/>
    <s v="Interés general y particular"/>
    <s v="N"/>
    <d v="2023-09-15T00:00:00"/>
    <d v="2023-09-15T00:00:00"/>
    <n v="0"/>
    <n v="15"/>
    <x v="0"/>
    <n v="15"/>
    <s v="cumple"/>
  </r>
  <r>
    <x v="0"/>
    <n v="2023006132"/>
    <x v="175"/>
    <s v="EN COMUNICACION DEL DIA 14092023 CON EMAIL ENVIADOA CONTACTO CCC M,ENDIATE PETICION LA SRA. CONSTANZA LORENA ORTIZ BALLESTEROS CC 1113623498 REP. LEGAL DE LA SOCIEDAD STREAMING TECHNOLOGIES S.A.S. IDENTIFICADA CON NIT. 901120130-2 SOLICITA SEA ACTUALIZADO COMO RESEÑA LOS DTOS DE LA SOCIEDAD YA QUE SE EFECTUO CAMBIO DE DOMICILIO A LA CIUDAD DE ARMENIA"/>
    <s v="A"/>
    <s v="JCMARIN"/>
    <s v=" "/>
    <s v="Obrero"/>
    <d v="2023-09-18T00:00:00"/>
    <s v="Origino"/>
    <s v="JSANDOVA"/>
    <s v="Registros Pub y Redes Emp"/>
    <s v="Back (Registro)"/>
    <s v="Finalizado"/>
    <s v=" "/>
    <s v="Asignado a"/>
    <s v="JCERON"/>
    <s v="Registros Pub y Redes Emp"/>
    <s v="Back Correcciones Registro"/>
    <d v="2023-09-18T00:00:00"/>
    <s v="A"/>
    <s v="MERCANTIL"/>
    <n v="1115356"/>
    <m/>
    <m/>
    <m/>
    <m/>
    <m/>
    <m/>
    <s v="Inscrito"/>
    <m/>
    <s v="CONSTANZA LORENA ORTIZ BALLESTEROS"/>
    <s v=""/>
    <s v="miltonagbmediagroup@gmail.com"/>
    <s v="E-mail"/>
    <s v="3147783680"/>
    <s v="2 Del tramite del documento"/>
    <x v="47"/>
    <s v="Registros Publicos y Redes Emp"/>
    <s v="Matricula o Constitución"/>
    <s v="."/>
    <s v="."/>
    <s v="CREE RESEÑA CON DOMICILIO EN ARMENIA AL NIT. 901120130 - 2 STREAMING TECHNOLOGIES S.A.S. Y LIGUE EL ESTABLECIMIENTO 1115356-2 A ESTE LE CAMBIÉ CATEGORIA LOCAL POR FORANEO."/>
    <s v="."/>
    <s v="Finalizado"/>
    <s v="JCERON"/>
    <d v="2023-09-18T00:00:00"/>
    <d v="2023-09-18T00:00:00"/>
    <s v=" "/>
    <s v="N"/>
    <s v=""/>
    <x v="0"/>
    <s v="."/>
    <s v="N"/>
    <d v="2023-09-18T00:00:00"/>
    <d v="2023-09-18T00:00:00"/>
    <n v="0"/>
    <n v="15"/>
    <x v="0"/>
    <n v="15"/>
    <s v="cumple"/>
  </r>
  <r>
    <x v="0"/>
    <n v="2023006135"/>
    <x v="175"/>
    <s v="EN COMUNICACION DEL DIA 14092023 CON RAD. 20237790063101 DE AL FGN FISCALIA 21 LOCAL DECLA BOGOTA DC ENVIADO VIA EMAIL A CONTACTO CCC SOLICITAN COLABORACIÓN DE ORDENAR A QUIEN CORRESPONDA EL ENVÍO DE LA CARPETA HISTÓRICA DE LA PERSONA JURÍDICA QUE SE RELACIONA A CONTINUACIÓN: LINSA DE COLOMBIA SAS 900193996-2 - NOTA: LA SOCIEDAD LINSA DE COLOMBIA S.A.S. NIT 900193996 - 2 ACTIVA EN CALI CON MAT # 728720 "/>
    <s v="A"/>
    <s v="JCMARIN"/>
    <s v=" "/>
    <s v="Obrero"/>
    <d v="2023-09-18T00:00:00"/>
    <s v="Origino"/>
    <s v="NRESPONS"/>
    <s v="Registros Pub y Redes Emp"/>
    <s v="Back (Registro)"/>
    <s v="Finalizado"/>
    <s v=" "/>
    <s v="Asignado a"/>
    <s v="ECUARTAS"/>
    <s v="Registros Pub y Redes Emp"/>
    <s v="Back (Registro)"/>
    <d v="2023-09-18T00:00:00"/>
    <s v="A"/>
    <s v="MERCANTIL"/>
    <n v="728720"/>
    <m/>
    <m/>
    <m/>
    <m/>
    <m/>
    <m/>
    <s v="Inscrito"/>
    <m/>
    <s v="JHON ALEXANDER CASTRO NIÑO"/>
    <s v="5803814EXT12872"/>
    <s v="alexander.castro@fiscalia.gov.co"/>
    <s v="E-mail"/>
    <s v=""/>
    <s v="3 Peticiones"/>
    <x v="0"/>
    <s v="Registros Publicos y Redes Emp"/>
    <s v="Derecho de peticion"/>
    <s v="."/>
    <s v="."/>
    <s v="2023 - 00268 SANTIAGO DE CALI, 18 DE SEPTIEMBRE DE 2022 SEÑORES FISCALIA GENERAL DE LA NACION ATENCIÓN: JHON ALEXANDER CASTRO NIÑO GRUPO DE INVESTIGACIONES FINANCIERAS ALEXANDER.CASTRO@FISCALIA.GOV.CO LA CIUDAD CORDIAL SALUDO DAMOS RESPUESTA A SU RADICADO 20237790063101 OFICIO DEIF-20230 DEL 14 DE SEPTIEMBRE DE 2023, RECIBIDO EN ESTA ENTIDAD EL 15 DE SEPTIEMBRE, EN EL CUAL SOLICITA: &quot;ORDENAR A QUIEN CORRESPONDA EL ENVÍO DE LA CARPETA HISTÓRICA DE LA PERSONA JURÍDICA QUE SE RELACIONA A CONTINUACIÓN: LINSA DE COLOMBIA SAS_x0009__x0009_NIT 90019399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
    <s v="."/>
    <s v="Finalizado"/>
    <s v="ECUARTAS"/>
    <d v="2023-09-18T00:00:00"/>
    <d v="2023-09-18T00:00:00"/>
    <s v="alexander.castro@fiscalia.gov.co.rpost.biz lunes 18/09/2023 4:45 p. m"/>
    <s v="N"/>
    <s v=""/>
    <x v="0"/>
    <s v=""/>
    <s v="N"/>
    <d v="2023-09-18T00:00:00"/>
    <d v="2023-09-18T00:00:00"/>
    <n v="0"/>
    <n v="15"/>
    <x v="0"/>
    <n v="15"/>
    <s v="cumple"/>
  </r>
  <r>
    <x v="0"/>
    <n v="2023006137"/>
    <x v="175"/>
    <s v="EN COMUNICACION DEL DIA 14092023 EN EMAIL ENVIADO A CONTACTO CCC MENDIANTE PETICION LA SRA. LUZ ADRIANA BAENA GUEVARA JEFE DE CONTABILIDAD DE LA SOCIEDAD AGRICOLA HIMALAYA S A NIT 890326050 - 8 MAT 138551 SOLICITAN INFORMACION A CERCA DE: PODEMOS REGISTRAR EN LA DIRECCIÓN DEL ESTABLECIMIENTO, QUE QUEDA EN ACOPI, LAS 3 DIRECCIONES DE LAS BODEGAS, YA QUE POR EJEMPLO EN UNA QUEDAN LAS OFICINAS ADMINISTRATIVAS Y EN LAS OTRAS LAS BODEGAS DE MATERIA PRIMA , PRODUCCION ENTRE OTRAS ÁREAS, DE LA SIGUIENTE MANERA: DIRECCIÓN: CALLE 15 31A 33 BG 2/ 49 BG 1/ 19 BG. 3 LO ANTERIOR ES QUE EMCALI, NOS EXIGE QUE APAREZCAN LAS 3 DIRECCIONES PARA UN BENEFICIO QUE TENEMOS."/>
    <s v="A"/>
    <s v="JCMARIN"/>
    <s v=" "/>
    <s v="Obrero"/>
    <d v="2023-09-18T00:00:00"/>
    <s v="Origino"/>
    <s v="NRESPONS"/>
    <s v="Registros Pub y Redes Emp"/>
    <s v="Front (Cajas)"/>
    <s v="Finalizado"/>
    <s v=" "/>
    <s v="Asignado a"/>
    <s v="JCMARIN"/>
    <s v="Registros Pub y Redes Emp"/>
    <s v="Calidad_Registro"/>
    <d v="2023-09-18T00:00:00"/>
    <s v="A"/>
    <s v="MERCANTIL"/>
    <n v="138551"/>
    <m/>
    <m/>
    <m/>
    <m/>
    <m/>
    <m/>
    <s v="Inscrito"/>
    <m/>
    <s v="LUZ ADRIANA BAENA GUEVARA"/>
    <s v="6410717"/>
    <s v="adriana.baena@agricolahimalaya.com"/>
    <s v="E-mail"/>
    <s v=""/>
    <s v="2 Del tramite del documento"/>
    <x v="48"/>
    <s v="Registros Publicos y Redes Emp"/>
    <s v="Inscripción"/>
    <s v="."/>
    <s v="."/>
    <s v="LA SENORA LUZ ADRIANA BAENA GUEVARA DE LA SOCIEDAD AGRICOLA HIMALAYA SA CONSULTA SOBRE ASI PUEDE CAMBIAR LA DIRECCION DE LA BODEGA Y ADICIONAR LAS OTRAS DOS DIRECCIONES EN LA MISMA MODIFICACION DEL REGISTRO MERCANTIL DEL ESTABLECIMIENTO DE COMERCIO YA QUE TIENEN 3 BODEGAS EN LA MISMA ZONA INDUSTRIAL. EL DIA 18092023 A LAS 9:27 AM SE REALIZA LLAMADA AL NUMERO DE CONTACTO BUEN DIA SRA. LUZ ADRIANA BAENA PARA RESPONDER A SU CONSULTA LA INFORMAMOS QUE USTED PUEDE PRESENTAR LA MODIFICACION DE LA DIRECCION Y CANCELANDO EL VALOR QUE LA INSCRIPCION ORIGINA ESTO LO PUEDE PRESENTAR DE MANERA PRESENCIAL EN CUALQUIERA DE NUESTRAS SEDES EN SU HORARIO HABITUAL O DE MANERA VIRTUAL A TRAVES DE NUESTRA PAGINA WWW.CCC.ORG.CO SIGUIENDO LAS INTRUCCIONES DEL APLICATIVO EN EL LINK: HTTPS://ENLINEA.CCC.ORG.CO/ACTUALIZACIONDATOS2/#/LOGIN CANCELANDO EN LINEA EL VALORA DE LA INSCRIPCION. SI REQUIERE MAYOR INFORMACION PUEDE COMUNICARSE CON AL LINES 8861300 OPCION 2 O A TRAVES DEL CHAT DE LA PAGINA."/>
    <s v="."/>
    <s v="Finalizado"/>
    <s v="JCMARIN"/>
    <d v="2023-09-18T00:00:00"/>
    <d v="2023-09-18T00:00:00"/>
    <s v=" "/>
    <s v="N"/>
    <s v=""/>
    <x v="0"/>
    <s v="."/>
    <s v="N"/>
    <d v="2023-09-18T00:00:00"/>
    <d v="2023-09-18T00:00:00"/>
    <n v="0"/>
    <n v="15"/>
    <x v="0"/>
    <n v="15"/>
    <s v="cumple"/>
  </r>
  <r>
    <x v="0"/>
    <n v="2023006138"/>
    <x v="175"/>
    <s v="EN COMUNICACION DEL DIA 13-09-2023 SUPERSOCIEDADES RAD RAD 2023-01-740382 ENVIADO VIA EMAIL A CONTACTO CCC SOLICITAN SU COLABORACIÓN A FIN DE REMITIR A ESTA ENTIDAD LA INFORMACIÓN QUE A CONTINUACIÓN SE DETALLA RELACIONADA CON LA SOCIEDAD CONALVIAS CONSTRUCCIONES S.A.S, EN LIQUIDACIÓN JUDICIAL, IDENTIFICADA CON EL NIT. 890.318.278-6.: 1. HISTÓRICO DE REPRESENTANTES LEGALES CON LAS FECHAS EN LAS CUALES OSTENTARON EL CARGO. 2. HISTÓRICO DE REPRESENTANTES LEGALES SUPLENTES CON LAS FECHAS EN LAS CUALES OSTENTARON EL CARGO. 3. HISTÓRICO DE MIEMBROS DE LA JUNTA DIRECTIVA CON LAS FECHAS EN LAS CUALES ESTUVIERON VINCULADOS A LA SOCIEDAD. "/>
    <s v="A"/>
    <s v="JCOIME"/>
    <s v=" "/>
    <s v="Principal"/>
    <d v="2023-09-18T00:00:00"/>
    <s v="Origino"/>
    <s v="NRESPONS"/>
    <s v="Registros Pub y Redes Emp"/>
    <s v="Back (Registro)"/>
    <s v="Finalizado"/>
    <s v=" "/>
    <s v="Asignado a"/>
    <s v="ECUARTAS"/>
    <s v="Registros Pub y Redes Emp"/>
    <s v="Back (Registro)"/>
    <d v="2023-09-18T00:00:00"/>
    <s v="A"/>
    <s v="MERCANTIL"/>
    <n v="82709"/>
    <m/>
    <m/>
    <m/>
    <m/>
    <m/>
    <m/>
    <s v="Inscrito"/>
    <m/>
    <s v="VICTOR ALFONSO ROMERO BALLESTEROS"/>
    <s v="60220201000"/>
    <s v="investsob@supersociedades.gov.co"/>
    <s v="E-mail"/>
    <s v=""/>
    <s v="3 Peticiones"/>
    <x v="0"/>
    <s v="Registros Publicos y Redes Emp"/>
    <s v="Derecho de peticion"/>
    <s v="."/>
    <s v="."/>
    <s v=" SANTIAGO DE CALI, 20 DE SEPTIEMBRE DE 2023 SEÑORES SUPERINTENDENCIA DE SOCIEDADES ATENCIÓN: VICTOR ALFONSO ROMERO BALLESTEROS COORDINADOR DEL GRUPO DE INVESTIGACIONES DE SOBORNO TRANSNACIONAL Y OTROS DELITOS INVESTSOB@SUPERSOCIEDADES.GOV.CO BOGOTÁ D.C. CORDIAL SALUDO, DAMOS RESPUESTA AL RADICADO NO. 2023-01-740382 CONSECUTIVO 242-217449 DEL 13 DE SEPTIEMBRE DE 2023, RECIBIDO EN ESTA ENTIDAD EL 18 DE SEPTIEMBRE, SOLICITA: &quot;LA INFORMACIÓN QUE A CONTINUACIÓN SE DETALLA RELACIONADA CON LA SOCIEDAD CONALVIAS CONSTRUCCIONES S.A.S, EN LIQUIDACIÓN JUDICIAL, IDENTIFICADA CON EL NIT. 890.318.278-6.: 1. HISTÓRICO DE REPRESENTANTES LEGALES CON LAS FECHAS EN LAS CUALES OSTENTARON EL CARGO. 2. HISTÓRICO DE REPRESENTANTES LEGALES SUPLENTES CON LAS FECHAS EN LAS CUALES OSTENTARON EL CARGO. 3. HISTÓRICO DE MIEMBROS DE LA JUNTA DIRECTIVA CON LAS FECHAS EN LAS CUALES ESTUVIERON VINCULADOS A LA SOCIEDAD&quot; AL RESPECTO, LE INFORMAMOS QUE LAS CÁMARAS DE COMERCIO DEBEN CEÑIRSE A LO ESTRICTAMENTE "/>
    <s v="."/>
    <s v="Finalizado"/>
    <s v="ECUARTAS"/>
    <d v="2023-09-20T00:00:00"/>
    <d v="2023-09-20T00:00:00"/>
    <s v="investsob@supersociedades.gov.co.rpost.biz webmaster@supersociedades.gov.co.rpost.biz miércoles 20/09/2023 11:34 a. m"/>
    <s v="N"/>
    <s v=""/>
    <x v="0"/>
    <s v=""/>
    <s v="N"/>
    <d v="2023-09-20T00:00:00"/>
    <d v="2023-09-20T00:00:00"/>
    <n v="2"/>
    <n v="15"/>
    <x v="0"/>
    <n v="15"/>
    <s v="cumple"/>
  </r>
  <r>
    <x v="0"/>
    <n v="2023006139"/>
    <x v="175"/>
    <s v="SE SOLICITA LA MODIFICACION DE DOCUMENTO DE INDENTIFICACION DEL REPRESENTANTE LEGAL SUPLENTE DE LA EMPRESA GABO GESTIONES INMOBILIARIAS S.A.S. CON NIT 901144647-1, EL SEÑOR VICTOR CABEZAS CON NUMERO DE PASAPORTE 483785723 CAMBIA SU NUMERO DE PPTE POR 675416734, Y EL ACCIONISTA GABRIEL CABEZAS-PEREZ INDENTIFICADO CON NUMERO DE PPTE 557905791 CAMBIA POR NUMERO DE PPTE A06404140."/>
    <s v="A"/>
    <s v="IMARCHEN"/>
    <s v=" "/>
    <s v="Principal"/>
    <d v="2023-09-18T00:00:00"/>
    <s v="Origino"/>
    <s v="NRESPONS"/>
    <s v="Registros Pub y Redes Emp"/>
    <s v="Empresario"/>
    <s v="Finalizado"/>
    <s v=" "/>
    <s v="Asignado a"/>
    <s v="SORTIZ"/>
    <s v="Registros Pub y Redes Emp"/>
    <s v="Back Correcciones Registro"/>
    <d v="2023-09-18T00:00:00"/>
    <s v="A"/>
    <s v="MERCANTIL"/>
    <n v="1003810"/>
    <m/>
    <m/>
    <m/>
    <m/>
    <m/>
    <m/>
    <s v="Inscrito"/>
    <n v="675416734"/>
    <s v="VICTOR CABEZAS"/>
    <s v="3054094234"/>
    <s v="vcabezas@me.com"/>
    <s v="Presencial con Carta"/>
    <s v=""/>
    <s v="2 Del tramite del documento"/>
    <x v="11"/>
    <s v="Registros Publicos y Redes Emp"/>
    <s v="Inscripción"/>
    <s v="."/>
    <s v="."/>
    <s v="AL INSCRITO 1003810-16 SE MODIFICO EL NÚMERO DE IDENTIFICACIÓN DE CABEZAS PEREZ GABRIEL Y CABEZAS VÍCTOR SE ENVIA CORREO ELECTRONICO VCABEZAS@ME.COM; VCABEZAS@ME.COM.RPOST.BIZ EL DÍA MARTES 19/09/2023 10:50 A. M."/>
    <s v="."/>
    <s v="Finalizado"/>
    <s v="SORTIZ"/>
    <d v="2023-09-19T00:00:00"/>
    <d v="2023-09-19T00:00:00"/>
    <s v=" "/>
    <s v="N"/>
    <s v=""/>
    <x v="0"/>
    <s v="."/>
    <s v="N"/>
    <d v="2023-09-19T00:00:00"/>
    <d v="2023-09-19T00:00:00"/>
    <n v="1"/>
    <n v="15"/>
    <x v="0"/>
    <n v="15"/>
    <s v="cumple"/>
  </r>
  <r>
    <x v="0"/>
    <n v="2023006142"/>
    <x v="175"/>
    <s v="SOLICITUD DE INFORMACION PARA LA POLICIA NACIONAL DEL LISTADO DE PERSONAS QUE ADJUNTAN SI ESTAN REGISTRADOS. ADJUNTO SOLICITUD"/>
    <s v="A"/>
    <s v="FCAJAS"/>
    <s v=" "/>
    <s v="Principal"/>
    <d v="2023-09-18T00:00:00"/>
    <s v="Origino"/>
    <s v="NRESPONS"/>
    <s v="Registros Pub y Redes Emp"/>
    <s v="Back (Registro)"/>
    <s v="Finalizado"/>
    <s v=" "/>
    <s v="Asignado a"/>
    <s v="ECUARTAS"/>
    <s v="Registros Pub y Redes Emp"/>
    <s v="Back (Registro)"/>
    <d v="2023-09-18T00:00:00"/>
    <s v="A"/>
    <s v=""/>
    <m/>
    <m/>
    <m/>
    <m/>
    <m/>
    <m/>
    <m/>
    <s v="Sin Identificación"/>
    <n v="1040354761"/>
    <s v="CARLOS ENRIQUE VASQUEZ"/>
    <s v="3250454"/>
    <s v="enrrique.vasquez@correo.policia.gov.co"/>
    <s v="Presencial con Carta"/>
    <s v=""/>
    <s v="3 Peticiones"/>
    <x v="0"/>
    <s v="Registros Publicos y Redes Emp"/>
    <s v="Derecho de peticion"/>
    <s v="."/>
    <s v="."/>
    <s v="2023-00762 SANTIAGO DE CALI, 18 DE SEPTIEMBRE DE 2023 SEÑORES MINISTERIO DE DEFENSA NACIONAL ATENCIÓN: SUBINTENDENTE CARLOS ENRIQUE VASQUEZ HOYOS INVESTIGADOR CRIMINAL SIJIN MECAL ENRRIQUE.VASQUEZ@CORREO.POLICIA.GOV.CO LA CIUDAD CORDIAL SALUDO, DAMOS RESPUESTA A SU OFICIO GS-2023-/GRUIJ-25.10 DEL 13 DE SEPTIEMBRE DE 2023, RECIBIDO EN ESTA ENTIDAD EL 18 DE SEPTIEMBRE, SOLICITÓ: &quot;SUMINISTRAR INFORMACIÓN DE LAS PERSONAS QUE SE RELACIONAN A CONTINUACIÓN CON EL FIN DE ESTABLECER QUE LES REGIST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
    <s v="."/>
    <s v="Finalizado"/>
    <s v="ECUARTAS"/>
    <d v="2023-09-18T00:00:00"/>
    <d v="2023-09-18T00:00:00"/>
    <s v="'enrrique.vasquez@correo.policia.gov.co.rpost.biz' lunes 18/09/2023 5:14 p. m"/>
    <s v="N"/>
    <s v=""/>
    <x v="0"/>
    <s v=""/>
    <s v="N"/>
    <d v="2023-09-18T00:00:00"/>
    <d v="2023-09-18T00:00:00"/>
    <n v="0"/>
    <n v="15"/>
    <x v="0"/>
    <n v="15"/>
    <s v="cumple"/>
  </r>
  <r>
    <x v="0"/>
    <n v="2023006143"/>
    <x v="175"/>
    <s v="EN COMUNICACION DEL DIA 15092023 CON OFICIO DS -06-09¿ NO. 00370 FGN FISCALIA 21 LOCAL CALI ENVIADO VIA EMAIL A CONTACTO CCC SOLICITO A USTED SE SIRVA ORDENAR A QUIEN CORRESPONDA, REMITIR CON DESTINO A ESTE DESPACHO FISCAL CERTIFICADO DE CÁMARA DE COMERCIO, COMPLETO DE TRADING S.A.S; CON NIT. 900488625-2, DONDE APAREZCAN LOS DATOS DEL REPRESENTANTE LEGAL Y DEL GERENTE, CON CEDULA, TELÉFONO, CORREO ELECTRÓNICO Y DIRECCIÓN COMPLETA DE UBICACIÓN- NOTA LA SOCIEDAD EASY TRADING SAS NIT 900488625 - 2 FIGURA ACTIVA EN BOGOTA COPN MAT # 2168564"/>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FERNANDO VERNAZA MUÑOZ"/>
    <s v=""/>
    <s v=""/>
    <s v="E-mail"/>
    <s v=""/>
    <s v="3 Peticiones"/>
    <x v="0"/>
    <s v="Registros Publicos y Redes Emp"/>
    <s v="Derecho de peticion"/>
    <s v="."/>
    <s v="."/>
    <s v="2023 - 00268 SANTIAGO DE CALI, 19 DE SEPTIEMBRE DE 2022 SEÑORES FISCALIA GENERAL DE LA NACION ATENCIÓN: FERNANDO VERNAZA MUÑOZ GRUPO DE INVESTIGACIONES FINANCIERAS FERNANDO.VERNAZA@FISCALIA.GOV.CO LA CIUDAD CORDIAL SALUDO DAMOS RESPUESTA A SU OFICIO DS -06-09- NO. 00370 RADICADO SPOA NRO. 7600160991652022-60531 DEL 15 DE SEPTIEMBRE DE 2023, RECIBIDO EN ESTA ENTIDAD EL MISMO DÍA, EN EL CUAL SOLICITA: &quot;CERTIFICADO DE CÁMARA DE COMERCIO, COMPLETO DE TRADING S.A.S; CON NIT. 900488625-2, DONDE APAREZCAN LOS DATOS DEL REPRESENTANTE LEGAL Y DEL GERENTE, CON CEDULA, TELÉFONO, CORREO ELECTRÓNICO Y DIRECCIÓN COMPLETA DE UBIC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
    <s v="."/>
    <s v="Finalizado"/>
    <s v="ECUARTAS"/>
    <d v="2023-09-19T00:00:00"/>
    <d v="2023-09-19T00:00:00"/>
    <s v="fernando.vernaza@fiscalia.gov.co.rpost.biz martes 19/09/2023 11:04 a. m"/>
    <s v="N"/>
    <s v=""/>
    <x v="0"/>
    <s v=""/>
    <s v="N"/>
    <d v="2023-09-19T00:00:00"/>
    <d v="2023-09-19T00:00:00"/>
    <n v="1"/>
    <n v="15"/>
    <x v="0"/>
    <n v="15"/>
    <s v="cumple"/>
  </r>
  <r>
    <x v="0"/>
    <n v="2023006145"/>
    <x v="175"/>
    <s v="EN COMUNICACION DEL DIA 15092023 CON EMAIL ENVIADO A CONTACTO CCC MEDIANTE PETICION LA SEÑORA MARIA ESPERANZA PANQUEVA GÓMEZ SOLICITA INFORMACION ACERCA DE: TENIENDO EN CUENTA LA ORIENTACIÓN TELEFÓNICA RECIBIDA EL DÍA DE HOY ME PERMITO REALIZAR LAS SIGUIENTES CONSULTAS: ¿LA CÁMARA DE COMERCIO CUENTA CON UNA BASE DE DATOS DONDE SE ENCUENTREN RELACIONADAS LAS EMPRESAS QUE SE ENCUENTRAN EN PROCESOS DE INNOVACIÓN O QUE LOS LLEVARON A CABO DICHOS PROCESOS? SI LA RESPUESTA ES POSITIVA A LA PREGUNTA ANTERIOR CUÁL ES EL PROCEDIMIENTO PARA ACCEDER A DICHAS BASES DE DATOS? "/>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MARIA ESPERANZA PANQUEVA GÓMEZ"/>
    <s v=""/>
    <s v="mpanquev@cuc.edu.co"/>
    <s v="E-mail"/>
    <s v=""/>
    <s v="3 Peticiones"/>
    <x v="0"/>
    <s v="Registros Publicos y Redes Emp"/>
    <s v="Derecho de peticion"/>
    <s v="."/>
    <s v="."/>
    <s v="2023-00844 SANTIAGO DE CALI, 20 DE SEPTIEMBRE DE 2023 SEÑORA MARIA ESPERANZA PANQUEVA GÓMEZ ESTUDIANTE DE MAESTRÍA EN CONTABILIDAD Y FINANZAS UNIVERSIDAD DE LA COSTA MPANQUEV@CUC.EDU.CO LA CIUDAD CORDIAL SALUDO, DAMOS RESPUESTA AL CORREO ELECTRÓNICO DEL 15 DE SEPTIEMBRE DE 2023, RECIBIDO EN ESTA ENTIDAD EL MISMO DÍA, EN EL QUE SOLICITA: ¿¿LA CÁMARA DE COMERCIO CUENTA CON UNA BASE DE DATOS DONDE SE ENCUENTREN RELACIONADAS LAS EMPRESAS QUE SE ENCUENTRAN EN PROCESO DE INNOVACIÓN O QUE LOS LLEVARON A CABO DICHOS PROCES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
    <s v="."/>
    <s v="Finalizado"/>
    <s v="ECUARTAS"/>
    <d v="2023-09-21T00:00:00"/>
    <d v="2023-09-21T00:00:00"/>
    <s v="mpanquev@cuc.edu.co.rpost.biz jueves 21/09/2023 3:40 p. m"/>
    <s v="N"/>
    <s v=""/>
    <x v="0"/>
    <s v="Interés general y particular"/>
    <s v="N"/>
    <d v="2023-09-21T00:00:00"/>
    <d v="2023-09-21T00:00:00"/>
    <n v="3"/>
    <n v="15"/>
    <x v="0"/>
    <n v="15"/>
    <s v="cumple"/>
  </r>
  <r>
    <x v="0"/>
    <n v="2023006146"/>
    <x v="175"/>
    <s v="EN COMUNICACION DEL DIA 13092023 CON EMAIL ENVIADOA AONCTACTO CCC RECIBIDO EL DIA 15092023 MEDIANTE PETICION LA SRA. SARA RANKIN CORTAZAR DE LA SOCIEDAD ALIANAZA DE BIODIVERSITY INTERNATIONAL Y EL CIAT SEDE REGIONAL PARA LAS AMERICAS PALMIRA VALLE INDICAN QUE ESTAMOS REALIZANDO UNA ACTUALIZACIÓN DEL PERFIL DEL SISTEMA ALIMENTARIO DE CALI, UN DOCUMENTO QUE BUSCA REUNIR TANTOS DATOS COMO SEA POSIBLE SOBRE LO QUE PASA CON LOS ALIMENTOS EN LA CIUDAD Y CONVERTIRSE EN UNA HERRAMIENTA DE APOYO A LA TOMA DE DECISIONES. LA CÁMARA DE COMERCIO FUE DE GRAN APOYO EN ESA VERSIÓN INICIAL CON DATOS QUE NORMALMENTE RECOGEN Y ESTAMOS REQUIRIENDO SU APOYO NUEVAMENTE PARA POR FAVOR PODER ACCEDER A INFORMACIÓN ACTUALIZADA QUE TENGAN SOBRE: - 1. NÚMERO DE RESTAURANTES O LUGARES DE COMIDA PREPARADA EN LA CIUDAD (EN LOS BOLETINES ESTE DATO APARECE MEZCLADO CON LUGARES DE HOSPEDAJE - 2. NÚMERO DE TIENDAS DE BARRIO, SUPERMERCADOS, FRUVERS, GRANDES SUPERFICIES U OTRO TIPO DE LUGARES DE VENTA DE ALIMENTOS - 3. PORCENTAJE DE PARTICIPACIÓN DEL SECTOR ALIMENTARIO EN LA ECONOMÍA DE LA CIUDAD - 4. NÚMERO DE EMPLEOS GENERADOS POR LA CADENA ALIMENTARIA - 5. DATOS RELACIONADOS CON LA PARTICIPACIÓN DE JÓVENES EN EL SECTOR ALIMENTARIO (EMPLEO, EMPRESARIOS JÓVENES, EMPRENDIMIENTOS DE JÓVENES, JÓVENES LIDERANDO EMPRESAS, ORGANIZACIONES DE JÓVENES, PARTICIPACIÓN DE JÓVENES EN LA ECONOMÍA DE LA CIUDAD U OTROS ESTUDIOS/DATOS/INDICADORES QUE PUEDAN ESTAR RECOGIENDO SOBRE ESTA POBLACIÓN ESPECÍFICA)."/>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SARA RANKIN-CORTÁZAR"/>
    <s v=""/>
    <s v="S.Rankin@cgiar.org"/>
    <s v="E-mail"/>
    <s v=""/>
    <s v="3 Peticiones"/>
    <x v="0"/>
    <s v="Registros Publicos y Redes Emp"/>
    <s v="Derecho de peticion"/>
    <s v="."/>
    <s v="."/>
    <s v="2023-00844 SANTIAGO DE CALI, 21 DE SEPTIEMBRE DE 2023 SEÑORA SARA RANKIN CORTÁZAR ASOCIADA DE INVESTIGACIÓN SENIOR ALIANZA DE BIOVERSITY INTERNATION Y EL CAT S.RANKIN@CGIAR.ORG PALMIRA CORDIAL SALUDO, DAMOS RESPUESTA AL CORREO ELECTRÓNICO DEL 13 DE SEPTIEMBRE DE 2023, RECIBIDO EN ESTA ENTIDAD EL MISMO DÍA, EN EL QUE SOLICITA: ¿ESTAMOS REALIZANDO UNA ACTUALIZACIÓN DEL PERFIL DEL SISTEMA ALIMENTARIO DE CALI, UN DOCUMENTO QUE BUSCA REUNIR TANTOS DATOS COMO SEA POSIBLE SOBRE LO QUE PASA CON LOS ALIMENTOS EN LA CIUDAD Y CONVERTIRSE EN UNA HERRAMIENTA DE APOYO A LA TOMA DE DECISIONES. LA CÁMARA DE COMERCIO FUE DE GRAN APOYO EN ESA VERSIÓN INICIAL CON DATOS QUE NORMALMENTE RECOGEN Y ESTAMOS REQUIRIENDO SU APOYO NUEVAMENTE PARA POR FAVOR PODER ACCEDER A INFORMACIÓN ACTUALIZADA QUE TENGAN SOBRE: 1.NÚMERO DE RESTAURANTES O LUGARES DE COMIDA PREPARADA EN LA CIUDAD (EN LOS BOLETINES ESTE DATO APARECE MEZCLADO CON LUGARES DE HOSPEDAJE 2.NÚMERO DE TIENDAS DE BARRIO, SUPERMERCADOS, FRUVER, GRANDES SU"/>
    <s v="."/>
    <s v="Finalizado"/>
    <s v="ECUARTAS"/>
    <d v="2023-09-22T00:00:00"/>
    <d v="2023-09-22T00:00:00"/>
    <s v="S.Rankin@cgiar.org.rpost.biz viernes 22/09/2023 8:10 a. m."/>
    <s v="N"/>
    <s v=""/>
    <x v="0"/>
    <s v=""/>
    <s v="N"/>
    <d v="2023-09-22T00:00:00"/>
    <d v="2023-09-22T00:00:00"/>
    <n v="4"/>
    <n v="15"/>
    <x v="0"/>
    <n v="15"/>
    <s v="cumple"/>
  </r>
  <r>
    <x v="0"/>
    <n v="2023006147"/>
    <x v="175"/>
    <s v="EN COMUNICACION DEL DIA 15092023 CON EMAIL ENVIADO A CONTACTO CCC MEDIANTE PETICION LA SRA. DARLING VANESSA CORREA CARDOZO C.C N° 1118294598 INDICA QUE: ES ESTUDIANTE DE LA UNIVERSIDAD COOPERATIVA DE COLOMBIA, FACULTAD DE DERECHO CAMPUS CALI, ESTAN DESARROLLANDO UN TRABAJO EN EL ÁREA DE INSTITUCIONAL SOBRE ECONOMÍA SOLIDARIA Y REQUIERE UNA INFORMACIÓN PARA UN TRABAJO. LA PRESENTE ES CON EL FIN DE SOLICITAR INFORMACIÓN DE CUÁNTAS EMPRESAS DEL SECTOR DE LA ECONOMÍA SOLIDARIA SE ENCUENTRAN INSCRITAS EN CALI. "/>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DARLING VANESSA CORREA CARDOZO"/>
    <s v=""/>
    <s v="darling2386@gmail.com"/>
    <s v="E-mail"/>
    <s v=""/>
    <s v="3 Peticiones"/>
    <x v="0"/>
    <s v="Registros Publicos y Redes Emp"/>
    <s v="Derecho de peticion"/>
    <s v="."/>
    <s v="."/>
    <s v="2023-00964 SANTIAGO DE CALI, 20 DE SEPTIEMBRE DE 2023 SEÑORA DARLING VANESSA CORREA CARDOZO DARLING2386@GMAIL.COM LA CIUDAD CORDIAL SALUDO, DAMOS RESPUESTA AL CORREO ELECTRÓNICO DEL 15 DE SEPTIEMBRE DE 2023, RECIBIDO EN ESTA ENTIDAD EL MISMO DÍA, EN EL QUE SOLICITA: &quot;CUANTAS EMPRESAS DEL SECTOR DE LA ECONOMÍA SOLIDARIA SE ENCUENTRAN INSCRITAS EN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SOLICITUD, ES IMPORTANTE RECORDAR QUE LA INFORMACIÓN DI"/>
    <s v="."/>
    <s v="Finalizado"/>
    <s v="ECUARTAS"/>
    <d v="2023-09-20T00:00:00"/>
    <d v="2023-09-20T00:00:00"/>
    <s v="darling2386@gmail.com.rpost.biz miércoles 20/09/2023 4:46 p. m."/>
    <s v="N"/>
    <s v=""/>
    <x v="0"/>
    <s v="Interés general y particular"/>
    <s v="N"/>
    <d v="2023-09-20T00:00:00"/>
    <d v="2023-09-20T00:00:00"/>
    <n v="2"/>
    <n v="15"/>
    <x v="0"/>
    <n v="15"/>
    <s v="cumple"/>
  </r>
  <r>
    <x v="0"/>
    <n v="2023006149"/>
    <x v="175"/>
    <s v="EN COMUNICACION DEL DIA 15092023 CON OFICIO OFICIO 202350321D16 DE LA FGN FISCALIA 16 DELEGADA ANTE EL TRIBUNAL GPB JUSTICIA TRANSICIONAL BOGOTA DC ENVIADO VIA EMAIL A CONTACTO CCC COMEDIDAMENTE ME PERMITO SOLICITAR AUTORIZAR A QUIEN CORRESPONDA, SUMINISTRAR A ESTE DESPACHO COPIA DE LOS CERTIFICADOS DE EXISTENCIA Y REPRESENTACIÓN LEGAL, CERTIFICADO MERCANTIL, ASÍ COMO LOS EXPEDIENTES Y DEMÁS INFORMACIÓN QUE REPOSE EN SUS ARCHIVOS CON RELACIÓN A LA SOCIEDAD QUE A CONTINUACIÓN SE RELACIONA. - COMERCIALIZADORA GIRALDO Y GOMEZ Y CIA. S.A. NIT. 805027970-7, MATRÍCULA 616477-4"/>
    <s v="A"/>
    <s v="JCMARIN"/>
    <s v=" "/>
    <s v="Obrero"/>
    <d v="2023-09-18T00:00:00"/>
    <s v="Origino"/>
    <s v="NRESPONS"/>
    <s v="Registros Pub y Redes Emp"/>
    <s v="Back (Registro)"/>
    <s v="Finalizado"/>
    <s v=" "/>
    <s v="Asignado a"/>
    <s v="ECUARTAS"/>
    <s v="Registros Pub y Redes Emp"/>
    <s v="Back (Registro)"/>
    <d v="2023-09-18T00:00:00"/>
    <s v="A"/>
    <s v="MERCANTIL"/>
    <n v="616477"/>
    <m/>
    <m/>
    <m/>
    <m/>
    <m/>
    <m/>
    <s v="Inscrito"/>
    <m/>
    <s v="FABIO HERNÁNDEZ BERNAL"/>
    <s v="5702000EXT17091"/>
    <s v="fabio.hernandez@fiscalia.gov.co"/>
    <s v="E-mail"/>
    <s v=""/>
    <s v="3 Peticiones"/>
    <x v="0"/>
    <s v="Registros Publicos y Redes Emp"/>
    <s v="Derecho de peticion"/>
    <s v="."/>
    <s v="."/>
    <s v="? 2023 - 00268 SANTIAGO DE CALI, 20 DE SEPTIEMBRE DE 2022 SEÑORES FISCALIA GENERAL DE LA NACION ATENCIÓN: FABIO HERNÁNDEZ BERNAL GRUPO PERSECUCIÓN DE BIENES FABIO.HERNANDEZ@FISCALIA.GOV.CO FORENSESFISCALIA@GMAIL.COM BOGOTÁ D.C. CORDIAL SALUDO DAMOS RESPUESTA A SU OFICIO NO. 202350321D16 MISIÓN 090 N.C. 110016000253200680018 DEL 15 DE SEPTIEMBRE DE 2023, RECIBIDO EN ESTA ENTIDAD EL MISMO DÍA, EN EL CUAL SOLICITA: &quot;COPIA DE LOS CERTIFICADOS DE EXISTENCIA Y REPRESENTACIÓN LEGAL, CERTIFICADO MERCANTIL, ASÍ COMO LOS EXPEDIENTES Y DEMÁS INFORMACIÓN QUE REPOSE EN SUS ARCHIVOS CON RELACIÓN A LA SOCIEDAD QUE A CONTINUACIÓN SE RELACIONA. &quot;COMERCIALIZADORA GIRALDO Y GOMEZ Y CIA. S.A. NIT. 805027970-7, MATRÍCULA 616477-4&quot;. AL RESPECTO, LE INFORMAMOS QUE LAS CÁMARAS DE COMERCIO DEBEN CEÑIRSE A LO ESTRICTAMENTE CONSAGRADO EN EL ORDENAMIENTO JURÍDICO Y, POR LO TANTO, SOLO PUEDEN HACER LO QUE LA LEY LAS FACULTA, DE TAL MANERA QUE EL ARTÍCULO 86 DEL CÓDIGO DE COMERCIO Y EL ARTÍCULO 2.2."/>
    <s v="."/>
    <s v="Finalizado"/>
    <s v="ECUARTAS"/>
    <d v="2023-09-20T00:00:00"/>
    <d v="2023-09-20T00:00:00"/>
    <s v="fabio.hernandez@fiscalia.gov.co.rpost.biz; forensesfiscalia@gmail.com.rpost.biz miércoles 20/09/2023 11:00 a. m"/>
    <s v="N"/>
    <s v=""/>
    <x v="0"/>
    <s v=""/>
    <s v="N"/>
    <d v="2023-09-20T00:00:00"/>
    <d v="2023-09-20T00:00:00"/>
    <n v="2"/>
    <n v="15"/>
    <x v="0"/>
    <n v="15"/>
    <s v="cumple"/>
  </r>
  <r>
    <x v="0"/>
    <n v="2023006152"/>
    <x v="175"/>
    <s v="EN COMUNICACION DEL DIA 18092023 CON EMAIL ENVIADO A CONTACTO CCC MEDIANTE PETICION LE SR. LIBARDO ENRIQUE AKIYAMA LOZANO IDENTIFICADO CON CC NO. 79935081 QUIEN ACTÚA COMO REPRESENTANTE LEGAL DE LA SOCIEDAD NATURE TO TABLE SAS NIT 901701392-9, A TRAVÉS DEL PRESENTE ESCRITO SOLICITA SE ACTUALICE EL CERTIFICADO DE EXISTENCIA Y REPRESENTACIÓN LEGAL, A NOMBRE DE NATURE TO TABLE SAS, CON NIT 901701392-9, EN EL PUNTO DE REPRESENTANTES LEGALES, Y LO CORRIJAN CON MI NUEVO NOMBRE LIBARDO ENRIQUE AKIYAMA LOZANO C.C. 79935081. PARA TAL MOTIVO ADJUNTO, IMAGEN ESCANEADA CON MI NUEVO DOCUMENTO DE IDENTIDAD."/>
    <s v="A"/>
    <s v="JCMARIN"/>
    <s v=" "/>
    <s v="Obrero"/>
    <d v="2023-09-18T00:00:00"/>
    <s v="Origino"/>
    <s v="NRESPONS"/>
    <s v="Registros Pub y Redes Emp"/>
    <s v="Empresario"/>
    <s v="Finalizado"/>
    <s v=" "/>
    <s v="Asignado a"/>
    <s v="SORTIZ"/>
    <s v="Registros Pub y Redes Emp"/>
    <s v="Back Correcciones Registro"/>
    <d v="2023-09-18T00:00:00"/>
    <s v="A"/>
    <s v="MERCANTIL"/>
    <n v="1183252"/>
    <m/>
    <m/>
    <m/>
    <m/>
    <m/>
    <m/>
    <s v="Inscrito"/>
    <m/>
    <s v="LIBARDO ENRIQUE AKIYAMA LOZANO"/>
    <s v=""/>
    <s v="ronaldfint@hotmail.com"/>
    <s v="E-mail"/>
    <s v="3003018983"/>
    <s v="2 Del tramite del documento"/>
    <x v="11"/>
    <s v="Registros Publicos y Redes Emp"/>
    <s v="Inscripción"/>
    <s v="."/>
    <s v="."/>
    <s v="AL INSCRITO 1183252-16 SE ACTUALIZO EL NOMBRE DEL REPRESENTANTE LEGAL DE LIBARDO ENRIQUE AKIYAMA LOZANO C.C. 79.935.081 SE ENVIA RESPUESTA AL CORREO ELECTRONICO RONALDFINT@HOTMAIL.COM; RONALDFINT@HOTMAIL.COM.RPOST.BIZ EL DÍA MARTES 19/09/2023 2:03 P. M"/>
    <s v="."/>
    <s v="Finalizado"/>
    <s v="SORTIZ"/>
    <d v="2023-09-19T00:00:00"/>
    <d v="2023-09-19T00:00:00"/>
    <s v=" "/>
    <s v="N"/>
    <s v=""/>
    <x v="0"/>
    <s v="."/>
    <s v="N"/>
    <d v="2023-09-19T00:00:00"/>
    <d v="2023-09-19T00:00:00"/>
    <n v="1"/>
    <n v="15"/>
    <x v="0"/>
    <n v="15"/>
    <s v="cumple"/>
  </r>
  <r>
    <x v="0"/>
    <n v="2023006153"/>
    <x v="175"/>
    <s v="EN COMUNICACION DEL DIA 12092023 CON EMAIL ENVIADO A CONTACTO CCC RECIBIDO EL DIA 18092023 MEDIANTE DERECHO DE PETICION LA SRA. LILIANAN OSSA ZAMORANO REP. LEGAL DE LA FUNDACION PAZ ANIMAL SOLICITAN CERTIFICAR DESDE QUE FECHA EXISTE INSCRITA EN LA CANMARA DE COMERCIO LA FUNSACION PARA LA DEFENSA DE LOS ANIMALES PAZANIMAL Y QUE DESDE QUE SE INSCRIBIO HA TENIDO COMO DIRECCION DE NOTIFICACION JUDICIAL LA CRA 4 # 1 - 40 Y 1 - 42 DE CALI E IGUALMENTE CERTIFICAR QUE NUNCA HA CAMBIADO SU OBJETO SOCIAL."/>
    <s v="A"/>
    <s v="JCMARIN"/>
    <s v=" "/>
    <s v="Obrero"/>
    <d v="2023-09-18T00:00:00"/>
    <s v="Origino"/>
    <s v="NRESPONS"/>
    <s v="Registros Pub y Redes Emp"/>
    <s v="Back (Registro)"/>
    <s v="Finalizado"/>
    <s v=" "/>
    <s v="Asignado a"/>
    <s v="ECUARTAS"/>
    <s v="Registros Pub y Redes Emp"/>
    <s v="Back (Registro)"/>
    <d v="2023-09-18T00:00:00"/>
    <s v="A"/>
    <s v="ESAL"/>
    <n v="19"/>
    <m/>
    <m/>
    <m/>
    <m/>
    <m/>
    <m/>
    <s v="Inscrito"/>
    <m/>
    <s v="LILIANA OSSA ZAMORANO"/>
    <s v="8933805"/>
    <s v="amigospazanimal@gmail.com"/>
    <s v="E-mail"/>
    <s v=""/>
    <s v="3 Peticiones"/>
    <x v="0"/>
    <s v="Registros Publicos y Redes Emp"/>
    <s v="Derecho de peticion"/>
    <s v="."/>
    <s v="."/>
    <s v="2023-00855 SANTIAGO DE CALI, 20 DE SEPTIEMBRE DE 2023 SEÑORA LILIANA OSSA ZAMORANO AMIGOSPAZANIMAL@GMAIL.COM PAZANIMAL1995@HOTMAIL.COM LA CIUDAD CORDIAL SALUDO, MEDIANTE ESCRITO DEL 12 DE SEPTIEMBRE DE 2023, RECIBIDO EN ESTA ENTIDAD EL 18 DE SEPTIEMBRE, SOLICITÓ: &quot;CERTIFICAR DESDE QUE FECHA EXISTE INSCRITA EN LA CÁMARA DE COMERCIO &quot;LA FUNDACIÓN PARA LA DEFENSA DE LOS ANIMALES PAZANIMAL&quot; FUNDACIÓN QUE SE ENCUENTRA INSCRITA EN LA CÁMARA DE COMERCIO EL 29 DE ABRIL DE 1996 BAJO EL NÚMERO 19 DEL LIBRO I. Y QUE DESDE QUE SE INSCRIBIÓ HA TENIDO COMO DIRECCIÓN DE NOTIFICACIÓN JUDICIAL LA CARRERA 4 # 1-40 Y 1-42 DE CALI. E IGUALMENTE SE CERTIFIQUE QUE NUNCA HA CAMBIADO EL OBJETO SOCIAL DE LA FUND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
    <s v="."/>
    <s v="Finalizado"/>
    <s v="ECUARTAS"/>
    <d v="2023-09-20T00:00:00"/>
    <d v="2023-09-20T00:00:00"/>
    <s v="amigospazanimal@gmail.com.rpost.biz; pazanimal1995@hotmail.com.rpost.biz miércoles 20/09/2023 4:33 p. m."/>
    <s v="N"/>
    <s v=""/>
    <x v="0"/>
    <s v="Interés general y particular"/>
    <s v="N"/>
    <d v="2023-09-20T00:00:00"/>
    <d v="2023-09-20T00:00:00"/>
    <n v="2"/>
    <n v="15"/>
    <x v="0"/>
    <n v="15"/>
    <s v="cumple"/>
  </r>
  <r>
    <x v="0"/>
    <n v="2023006155"/>
    <x v="175"/>
    <s v="EN COMUNICACION DEL DIA 16082023 CON OFICIO GS-2023-GACAQ-UBIC 25.10 DE LA POLICIA NACIONAL SECCIONAL FLORENCIA ENVIADO VIA EMAIL A CONTACTO CCC RECIBIDO EL DIA 18092023 SOLICITAN VERIFICAR EN ALS BASES DE DATOS DE LA ENTIDAD SI REGISTRAMATRICULA MERCANTIL DE LA PERSONA NATURAL QUE SE RELACIONA EN EL OFICIO OSCAR EDUARDO LUCUMI RIVERA CC 6550177 CON EL FIN DE LLEVAR A CABO DILIGENCIAS JUDICIALES."/>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SUBINT. CAMILO ANDRES CARDOZO LEAL"/>
    <s v=""/>
    <s v="camilo.cardozo3844@correo.policia.gov.co"/>
    <s v="E-mail"/>
    <s v="3175029185"/>
    <s v="3 Peticiones"/>
    <x v="0"/>
    <s v="Registros Publicos y Redes Emp"/>
    <s v="Derecho de peticion"/>
    <s v="."/>
    <s v="."/>
    <s v="2023-00762 SANTIAGO DE CALI, 21 DE SEPTIEMBRE DE 2023 SEÑORES MINISTERIO DE DEFENSA NACIONAL ATENCIÓN: SUBINTENDENTE CAMILO ANDRES CARDOZO LEAL INVESTIGADOR CRIMINAL GAULA CAQUETÁ CAMILO.CARDOZO3844@CORREO.POLICIA.GOV.CO FLORENCIA CORDIAL SALUDO, DAMOS RESPUESTA A SU NUNC 180016199326202180003 DEL 16 DE AGOSTO DE 2023, RECIBIDO EN ESTA ENTIDAD EL 18 DE SEPTIEMBRE, SOLICITÓ: &quot;VERIFICAR EN SUS REGISTROS Y/O BASES DE DATOS, SI LES REGISTRAN REGISTRO DE MATRICULA MERCANTIL DE LA PERSONA QUE SE RELACIONA A CONTINUACIÓN; ESTO CON EL FIN DE LLEVAR A CABO DILIGENCIAS JUDICIALES: OSCAR EDUARDO LUCUMI RIVERA_x0009__x0009__x0009_C.C. 6.550.17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s v="."/>
    <s v="Finalizado"/>
    <s v="ECUARTAS"/>
    <d v="2023-09-21T00:00:00"/>
    <d v="2023-09-21T00:00:00"/>
    <s v="camilo.cardozo3844@correo.policia.gov.co.rpost.biz jueves 21/09/2023 9:12 a. m"/>
    <s v="N"/>
    <s v=""/>
    <x v="0"/>
    <s v=""/>
    <s v="N"/>
    <d v="2023-09-21T00:00:00"/>
    <d v="2023-09-21T00:00:00"/>
    <n v="3"/>
    <n v="15"/>
    <x v="0"/>
    <n v="15"/>
    <s v="cumple"/>
  </r>
  <r>
    <x v="0"/>
    <n v="2023006160"/>
    <x v="175"/>
    <s v="EN COMUNICACION DEL DIA 13092023 CON RAD 200038172023 DE LA CGR CONTRLORIA GENERAL DE SANTIAGO DE CALI ENVIADO VIA EMAIL A CONTACTO CCC SOLICITAN COLABORACION FRENTE A LOS BIENES SUJETOS A INSCRIPCION EN EL REGISTRO MERCANTIL CUOTAS SOCIALES Y ESTABLECIMIENTO DE COMERCIO QUE LLEVA LA CCC Y QUE REPOSEN EN SU DESPACHO CORREPONDIENTES ALAS PERSONAS NATURALES Y JURIDICAS QUE SE RELACIONAN: ANDRES VILLAMIZAR PACHON CC 79777607 - GUIKLLERMO LONDOÑO RICAURTE 1143828334 Y - INGENIERIA DE INTEGRACIONES Y DESARROLLOS SAS NIT 900929448-9 DAR RESPUESTA EN TERMINO DE 5 DIAS A PARTIR DEL RECIBO DE LA COMUNICACION"/>
    <s v="A"/>
    <s v="JCMARIN"/>
    <s v=" "/>
    <s v="Obrero"/>
    <d v="2023-09-18T00:00:00"/>
    <s v="Origino"/>
    <s v="NRESPONS"/>
    <s v="Registros Pub y Redes Emp"/>
    <s v="Back (Registro)"/>
    <s v="Finalizado"/>
    <s v=" "/>
    <s v="Asignado a"/>
    <s v="ECUARTAS"/>
    <s v="Registros Pub y Redes Emp"/>
    <s v="Back (Registro)"/>
    <d v="2023-09-18T00:00:00"/>
    <s v="A"/>
    <s v="MERCANTIL"/>
    <n v="944168"/>
    <m/>
    <m/>
    <m/>
    <m/>
    <m/>
    <m/>
    <s v="Inscrito"/>
    <m/>
    <s v="LUZ ARIANNE ZUÑIGA NAZARENO"/>
    <s v=""/>
    <s v="respo_fiscal@contraloriacali.gov.co"/>
    <s v="E-mail"/>
    <s v=""/>
    <s v="3 Peticiones"/>
    <x v="0"/>
    <s v="Registros Publicos y Redes Emp"/>
    <s v="Derecho de peticion"/>
    <s v="."/>
    <s v="."/>
    <s v="2023-00584 SANTIAGO DE CALI, 21 DE SEPTIEMBRE DE 2023 SEÑORES CONTRALORIA GENERAL DE SANTIAGO DE CALI ATENCIÓN: LUZ ARIANNE ZUÑIGA NAZARENO DIRECTORA OPERATIVA DE RESPONSABILIDAD FISCAL RESPO_FISCAL@CONTRALORIACALI.GOV.CO LA CIUDAD CORDIAL SALUDO, DAMOS RESPUESTA AL OFICIO 1600.20.10.23 PROCESO 1600.20.10.22.1507 DEL 13 DE SEPTIEMBRE DE 2023 RECIBIDO ESTA ENTIDAD EL 18 DE SEPTIEMBRE,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s v="."/>
    <s v="Finalizado"/>
    <s v="ECUARTAS"/>
    <d v="2023-09-21T00:00:00"/>
    <d v="2023-09-21T00:00:00"/>
    <s v="'respo_fiscal@contraloriacali.gov.co.rpost.biz' jueves 21/09/2023 9:44 a. m"/>
    <s v="N"/>
    <s v=""/>
    <x v="0"/>
    <s v=""/>
    <s v="N"/>
    <d v="2023-09-21T00:00:00"/>
    <d v="2023-09-21T00:00:00"/>
    <n v="3"/>
    <n v="15"/>
    <x v="0"/>
    <n v="15"/>
    <s v="cumple"/>
  </r>
  <r>
    <x v="0"/>
    <n v="2023006161"/>
    <x v="175"/>
    <s v="EN COMUNICACION DEL DIA 18092023 CON OFICIO 20430-02-01-1505 DE AL FGN FISCALIA 7 SECCIONAL ARMENIA ENVIADO VIA EMAIL A CONTACTO CCC SOLICITAN VERIFICAR EN LOS ARCHIVOS Y BASES DE DATOS DE LA CCC INOFMERACION RELACIONADA CON LA EMPRESA ARCAGUA AGUA SIGLO XXI SL UNIPOERSONAL NIT 900255922-5 Y ENVIAR COPIA DE LOS REGISTROS INFORMATIVOS AXCTUALIZADOS Y TODA LA DOCUMENTACION QUE INTEGRA EL JISTORIAL DESDE SU INSCRIPCION HASTA LA FECHA. - NOTA: LA SOCIEDAD ARCAGUA AGUA DEL SIGLO XXI EU - EN LIQUIDACION NIT 900255922 - 5 ACTIVA EN BOGOTA CON MAT # 1855442"/>
    <s v="A"/>
    <s v="JCMARIN"/>
    <s v=" "/>
    <s v="Obrero"/>
    <d v="2023-09-18T00:00:00"/>
    <s v="Origino"/>
    <s v="NRESPONS"/>
    <s v="Registros Pub y Redes Emp"/>
    <s v="Back (Registro)"/>
    <s v="Finalizado"/>
    <s v=" "/>
    <s v="Asignado a"/>
    <s v="ECUARTAS"/>
    <s v="Registros Pub y Redes Emp"/>
    <s v="Back (Registro)"/>
    <d v="2023-09-18T00:00:00"/>
    <s v="A"/>
    <s v=""/>
    <m/>
    <m/>
    <m/>
    <m/>
    <m/>
    <m/>
    <m/>
    <s v="Sin Identificación"/>
    <m/>
    <s v="ROBINSON JIMENEZ IDARRAGA"/>
    <s v=""/>
    <s v="robinson.jimenez@fiscalia.gov.co"/>
    <s v="E-mail"/>
    <s v="3117642333"/>
    <s v="3 Peticiones"/>
    <x v="0"/>
    <s v="Registros Publicos y Redes Emp"/>
    <s v="Derecho de peticion"/>
    <s v="."/>
    <s v="."/>
    <s v="2023 - 00268 SANTIAGO DE CALI, 21 DE SEPTIEMBRE DE 2022 SEÑORES FISCALIA GENERAL DE LA NACION ATENCIÓN: ROBINSON JIMENEZ IDARRAGA TÉCNICO INVESTIGADOR II ROBINSON.JIMENEZ@FISCALIA.GOV.CO ARMENIA CORDIAL SALUDO DAMOS RESPUESTA A SU OFICIO NO. 20430-02-01-1505 NUNC 630016000059201801999 DEL 18 DE SEPTIEMBRE DE 2023, RECIBIDO EN ESTA ENTIDAD EL MISMO DÍA, EN EL CUAL SOLICITA: &quot;FAVOR VERIFICAR LOS ARCHIVOS DE LA EMPRESA ARCAGUA AGUA SIGLO XXI SL UNIPERSONAL NIT 900255922-5, Y ENVIAR COPIA DE LOS REGISTROS INFORMATIVOS ACTUALIZADOS Y TODA LA DOCUMENTACIÓN QUE INTEGRA, DEL HISTORIAL DE AQUELLA DESDE SU PRIMIGENIA INSCRIPCIÓN HASTA HOY&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9-21T00:00:00"/>
    <d v="2023-09-21T00:00:00"/>
    <s v="robinson.jimenez@fiscalia.gov.co.rpost.biz jueves 21/09/2023 9:54 a. m"/>
    <s v="N"/>
    <s v=""/>
    <x v="0"/>
    <s v=""/>
    <s v="N"/>
    <d v="2023-09-21T00:00:00"/>
    <d v="2023-09-21T00:00:00"/>
    <n v="3"/>
    <n v="15"/>
    <x v="0"/>
    <n v="15"/>
    <s v="cumple"/>
  </r>
  <r>
    <x v="0"/>
    <n v="2023006173"/>
    <x v="6"/>
    <s v="EN COMUNICACION DEL DIA 05092023 CON EMAIL ENVIADO A LA CC TUMACO Y REMITIDO A LA CC CALIE L DIA 19082023 CON RAD. 20230813773 POR TRASALDO POR COMPETENCIAS LA SECRETARIA DE HACIENDA Y FINANZAS PUBKLICAS DEL MUNICIPIO DE TUMACO NARIÑO SOLICITA OBTENER INFORMACION BASICA PARA PROCEDER CON EL PROCESO DE FACTURACION DE IMPUESTO DE ALUMBRADO PUBLICO DE TUMACO CON LA INFORMACION DEL RUT TIPO DE CONTRIBUYENTE UBICACION DPTO CIUDAD MUNICIPIO DIR. PRINCIPAL CORREO ELECTRONICO TELFONO 1 T TELEFONO 2. LO ANTERIOR PARA REALIZAR LA ETAPA DE COBRO COACTIVO DE LOS CONTRIBUYENTES QUE SE RELACIONAN EN EL OFICIO (SON 37 REGISTROS)"/>
    <s v="A"/>
    <s v="JCMARIN"/>
    <s v=" "/>
    <s v="Obrero"/>
    <d v="2023-09-19T00:00:00"/>
    <s v="Origino"/>
    <s v="NRESPONS"/>
    <s v="Registros Pub y Redes Emp"/>
    <s v="Back (Registro)"/>
    <s v="Finalizado"/>
    <s v=" "/>
    <s v="Asignado a"/>
    <s v="ECUARTAS"/>
    <s v="Registros Pub y Redes Emp"/>
    <s v="Back (Registro)"/>
    <d v="2023-09-19T00:00:00"/>
    <s v="A"/>
    <s v=""/>
    <m/>
    <m/>
    <m/>
    <m/>
    <m/>
    <m/>
    <m/>
    <s v="Sin Identificación"/>
    <m/>
    <s v="EVELIN CECILIA BENAVIDEZ GIRON"/>
    <s v="7273666"/>
    <s v="secretariadehacienda@tumaco-narino.gov.co"/>
    <s v="E-mail"/>
    <s v=""/>
    <s v="3 Peticiones"/>
    <x v="0"/>
    <s v="Registros Publicos y Redes Emp"/>
    <s v="Derecho de peticion"/>
    <s v="."/>
    <s v="."/>
    <s v="SANTIAGO DE CALI, 19 DE SEPTIEMBRE DE 2023 SEÑORES ALCALDIA DISTRITAL DE TUMACO SECRETARÍA DE HACIENDA Y FINANZAS PÚBLICAS ATENCIÓN: EVELIN CECILIA BENAVIDES GIRÓN SECRETARÍA DE HACIENDA CONTABILIDAD@TUMACO-NARINO.GOV.CO ALUMBRADOPUBLICOTUMACO@GMAIL.COM SAN ANDRÉS DE TUMACO CORDIAL SALUDO, DAMOS RESPUESTA A SU OFICIO DEL 5 DE SEPTIEMBRE DE 2023, RECIBIDO EN LA CÁMARA DE COMERCIO DE TUMACO, SOLICITÓ: &quot;OBTENER LA SIGUIENTE INFORMACIÓN BÁSICA DISPUESTA EN EL REGISTRO ÚNICO TRIBUTARIO - RUT I)TIPO DE CONTRIBUYENTE; II) UBICACIÓN: DEPARTAMENTO, CIUDAD/MUNICIPIO, DIRECCIÓN PRINCIPAL, CORREO ELECTRÓNICO, TELEFONO1 Y TELÉFONO 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9-19T00:00:00"/>
    <d v="2023-09-19T00:00:00"/>
    <s v="contabilidad@tumaco-narino.gov.co.rpost.biz; alumbradopublicotumaco@gmail.com.rpost.biz martes 19/09/2023 5:04 p. m"/>
    <s v="N"/>
    <s v=""/>
    <x v="0"/>
    <s v=""/>
    <s v="N"/>
    <d v="2023-09-19T00:00:00"/>
    <d v="2023-09-19T00:00:00"/>
    <n v="0"/>
    <n v="15"/>
    <x v="0"/>
    <n v="15"/>
    <s v="cumple"/>
  </r>
  <r>
    <x v="0"/>
    <n v="2023006176"/>
    <x v="6"/>
    <s v="EN COMUNICACION DEL DIA 19092023 CON EMAIL ENVIADOA CONTACTO CCC MEDIANTE PETICION LA SR.A EDILIA TRUJILLO GONZALEZ CC # 29541397 SOLICITA UAN CERTIFICACION DONDE CONSTE QUE CONQUE ESTA ACTIVA EN LA CAMARA DE COMERCIO - NOTA: LA CEDULA APORTADA NO TIENE REGISTROS EN LA CCC"/>
    <s v="A"/>
    <s v="JCMARIN"/>
    <s v=" "/>
    <s v="Obrero"/>
    <d v="2023-09-19T00:00:00"/>
    <s v="Origino"/>
    <s v="NRESPONS"/>
    <s v="Registros Pub y Redes Emp"/>
    <s v="Back (Registro)"/>
    <s v="Finalizado"/>
    <s v=" "/>
    <s v="Asignado a"/>
    <s v="CMARTINE"/>
    <s v="Registros Pub y Redes Emp"/>
    <s v="Juridica"/>
    <d v="2023-09-19T00:00:00"/>
    <s v="A"/>
    <s v=""/>
    <m/>
    <m/>
    <m/>
    <m/>
    <m/>
    <m/>
    <m/>
    <s v="Sin Identificación"/>
    <m/>
    <s v="EDILIA TRUJILLO GONZALEZ"/>
    <s v=""/>
    <s v="ediliatrujillo@hotmail.com"/>
    <s v="E-mail"/>
    <s v="3016093578"/>
    <s v="3 Peticiones"/>
    <x v="0"/>
    <s v="Registros Publicos y Redes Emp"/>
    <s v="Derecho de peticion"/>
    <s v="."/>
    <s v="."/>
    <s v="CONTESTADO CON CARTA 2023-00978 DEL 27 DE SEPTIEMBRE DE 2023, ASÍ: &quot;MEDIANTE PETICIÓN DEL 19 DE SEPTIEMBRE DE 2023, SOLICITÓ A ESTA CÁMARA DE COMERCIO &quot;CERTIFICACIÓN DONDE CONSTE CON QUE ESTOY ACTIVA EN CÁMARA DE COMERCIO&quot;, A NOMBRE DE EDILIA TRUJILLO GONZÁLEZ, IDENTIFICADA CON LA CÉDULA DE CIUDADANÍA NO. 2954139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
    <s v="."/>
    <s v="Finalizado"/>
    <s v="CMARTINE"/>
    <d v="2023-09-27T00:00:00"/>
    <d v="2023-09-27T00:00:00"/>
    <s v=" "/>
    <s v="N"/>
    <s v=""/>
    <x v="0"/>
    <s v="Interés general y particular"/>
    <s v="N"/>
    <d v="2023-09-27T00:00:00"/>
    <d v="2023-09-27T00:00:00"/>
    <n v="6"/>
    <n v="15"/>
    <x v="0"/>
    <n v="15"/>
    <s v="cumple"/>
  </r>
  <r>
    <x v="0"/>
    <n v="2023006181"/>
    <x v="6"/>
    <s v="EL SR JOSE NELSON DELGADO IDENTIFICADO CON CC 16.720.771 DE CALI, SOLICITA CERTIFICADO DE NO FIGURA, SE REALIZA LA CONSULTA CORRESPONDIENTE SIN OBTENER RESULTADOS, ESTE CERTIFICADO SEA ENVIADO AL CORREO NELSONDELGADO1230@GMAIL.COM"/>
    <s v="A"/>
    <s v="HMARIN"/>
    <s v=" "/>
    <s v="Principal"/>
    <d v="2023-09-19T00:00:00"/>
    <s v="Origino"/>
    <s v="NRESPONS"/>
    <s v="Registros Pub y Redes Emp"/>
    <s v="Back (Registro)"/>
    <s v="Finalizado"/>
    <s v=" "/>
    <s v="Asignado a"/>
    <s v="CMARTINE"/>
    <s v="Registros Pub y Redes Emp"/>
    <s v="Juridica"/>
    <d v="2023-09-19T00:00:00"/>
    <s v="A"/>
    <s v=""/>
    <m/>
    <m/>
    <m/>
    <m/>
    <m/>
    <m/>
    <m/>
    <s v="Sin Identificación"/>
    <n v="16720771"/>
    <s v="JOSE NELSON DELGADO"/>
    <s v=""/>
    <s v="nelsondelgado1230@gmail.com"/>
    <s v="Presencial Verbal"/>
    <s v="3186785283"/>
    <s v="3 Peticiones"/>
    <x v="0"/>
    <s v="Registros Publicos y Redes Emp"/>
    <s v="Derecho de peticion"/>
    <s v="."/>
    <s v="."/>
    <s v="CONTESTADO CON CARTA 2023-00979 DEL 27 DE SEPTIEMBRE DE 2023, ASÍ: &quot;MEDIANTE PETICIÓN DEL 19 DE SEPTIEMBRE DE 2023, SOLICITÓ A ESTA CÁMARA DE COMERCIO UN CERTIFICADO DE NO FIGURA A NOMBRE DE JOSÉ NELSON DELGADO, IDENTIFICADO CON LA CÉDULA DE CIUDADANÍA NO. 1672077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JOSÉ NELSON DELGADO, IDENTI"/>
    <s v="."/>
    <s v="Finalizado"/>
    <s v="CMARTINE"/>
    <d v="2023-09-27T00:00:00"/>
    <d v="2023-09-27T00:00:00"/>
    <s v=" "/>
    <s v="N"/>
    <s v=""/>
    <x v="0"/>
    <s v="Interés general y particular"/>
    <s v="N"/>
    <d v="2023-09-27T00:00:00"/>
    <d v="2023-09-27T00:00:00"/>
    <n v="6"/>
    <n v="15"/>
    <x v="0"/>
    <n v="15"/>
    <s v="cumple"/>
  </r>
  <r>
    <x v="0"/>
    <n v="2023006184"/>
    <x v="6"/>
    <s v="EL SR MAURICIO ANDRES RESTREPO VASQUEZ IDENTIFICADO CON CC 10.755.648 DE PIENDAMO, SOLICITA CERTIFICADO DE NO INSCRITO EN LOS REGISTROS MERCANTILES DE LA CAMARA DE COMERCIO DE CALI EN EL AÑO 2008, YA QUE SE LE ESTA COBRANDO UNA SANCION POR PARTE DE INDUSTRIA Y COMERCIO, EL CERTIFICADO SEA ENVIADO AL CORREO ELECTRONICO MAO06RESTREPO@HOTMAIL.COM"/>
    <s v="A"/>
    <s v="HMARIN"/>
    <s v=" "/>
    <s v="Principal"/>
    <d v="2023-09-19T00:00:00"/>
    <s v="Origino"/>
    <s v="NRESPONS"/>
    <s v="Registros Pub y Redes Emp"/>
    <s v="Back (Registro)"/>
    <s v="Finalizado"/>
    <s v=" "/>
    <s v="Asignado a"/>
    <s v="ECUARTAS"/>
    <s v="Registros Pub y Redes Emp"/>
    <s v="Back (Registro)"/>
    <d v="2023-09-19T00:00:00"/>
    <s v="A"/>
    <s v=""/>
    <m/>
    <m/>
    <m/>
    <m/>
    <m/>
    <m/>
    <m/>
    <s v="Sin Identificación"/>
    <n v="10755648"/>
    <s v="MAURICIO ANDRES RESTREPO VASQUEZ"/>
    <s v=""/>
    <s v="mao06restrepo@hotmail.com"/>
    <s v="Presencial Verbal"/>
    <s v="3104408125"/>
    <s v="3 Peticiones"/>
    <x v="0"/>
    <s v="Registros Publicos y Redes Emp"/>
    <s v="Derecho de peticion"/>
    <s v="."/>
    <s v="."/>
    <s v="2023-00745 SANTIAGO DE CALI, 27 DE SEPTIEMBRE DE 2023 SEÑOR MAURICIO ANDRES RESTREPO VASQUEZ MAO06RESTREPO@HOTMAIL.COM JAMUNDÍ CORDIAL SALUDO, MEDIANTE PETICIÓN VERBAL DEL 19 DE SEPTIEMBRE DE 2023, RECIBIDO EN ESTA ENTIDAD EL MISMO DÍA, SOLICITÓ: &quot;CERTIFICADO DE NO INSCRITO EN LOS REGISTROS MERCANTILES DE LA CÁMARA DE COMERCIO DE CALI EN EL AÑO 2008, YA QUE SE LE ESTÁ COBRANDO UNA SANCIÓN POR PARTE DE INDUSTRIA Y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s v="."/>
    <s v="Finalizado"/>
    <s v="ECUARTAS"/>
    <d v="2023-09-27T00:00:00"/>
    <d v="2023-09-27T00:00:00"/>
    <s v="Mao06restrepo@hotmail.com.rpost.biz miércoles 27/09/2023 12:22 p. m"/>
    <s v="N"/>
    <s v=""/>
    <x v="0"/>
    <s v=""/>
    <s v="N"/>
    <d v="2023-09-27T00:00:00"/>
    <d v="2023-09-27T00:00:00"/>
    <n v="6"/>
    <n v="15"/>
    <x v="0"/>
    <n v="15"/>
    <s v="cumple"/>
  </r>
  <r>
    <x v="0"/>
    <n v="2023006188"/>
    <x v="6"/>
    <s v="EN COMUNICACION DEL DIA 17092023 CON OFICIO DNJT OT 5528 DE LA FGN FISCALIA 47 DELEGADA ANTE EL TRIBUNAL SUPERIOR DE JUSTICIA Y PAZ DE BOGOTA DC ENVIADO VIA EMAIL A CONTACTO CCC ME PERMITO SOLICITARLE SU VALIOSA COLABORACIÓN Y CON CARÁCTER URGENTE ORDENAR A QUIEN CORRESPONDA REMITIR CON DESTINO A ÉSTA UNIDAD, CERTIFICADO DE EXISTENCIA Y REPRESENTACIÓN LEGAL DE LA EMPRESA QUE A CONTINUACIÓN ME PERMITO RELACIONAR LA TIENDA DE PEDRO: NIT: SIN - NOTA EXISTE REGISTRADO UN EL ESTABLECIMIENTO DE COMERCIO DE NOMBRE LA TIENDA DE PEDRO CON MAT. # 369792-2 ESTADO CANCELADO DE PROPIEDAD DEL SR. LUIS GERMAN DELGADO POTES CC 10482478 ESTADO CANCELADO."/>
    <s v="A"/>
    <s v="JCMARIN"/>
    <s v=" "/>
    <s v="Obrero"/>
    <d v="2023-09-19T00:00:00"/>
    <s v="Origino"/>
    <s v="NRESPONS"/>
    <s v="Registros Pub y Redes Emp"/>
    <s v="Back (Registro)"/>
    <s v="Finalizado"/>
    <s v=" "/>
    <s v="Asignado a"/>
    <s v="ECUARTAS"/>
    <s v="Registros Pub y Redes Emp"/>
    <s v="Back (Registro)"/>
    <d v="2023-09-19T00:00:00"/>
    <s v="A"/>
    <s v="MERCANTIL"/>
    <n v="369792"/>
    <m/>
    <m/>
    <m/>
    <m/>
    <m/>
    <m/>
    <s v="Inscrito"/>
    <m/>
    <s v="ISABEL CRISTINA MONTALVO SALGADO"/>
    <s v="2733516EXT5096"/>
    <s v="isabel.montalvo@fiscalia.gov.co"/>
    <s v="E-mail"/>
    <s v="3127067160"/>
    <s v="3 Peticiones"/>
    <x v="0"/>
    <s v="Registros Publicos y Redes Emp"/>
    <s v="Derecho de peticion"/>
    <s v="."/>
    <s v="."/>
    <s v="2023 - 00268 SANTIAGO DE CALI, 21 DE SEPTIEMBRE DE 2022 SEÑORES FISCALIA GENERAL DE LA NACION ATENCIÓN: ISABEL CRISTINA MONTALVO SALGADO TÉCNICO INVESTIGADOR II ISABEL.MONTALVO@FISCALIA.GOV.CO IBAGUÉ CORDIAL SALUDO DAMOS RESPUESTA A SU OFICIO DNJT ORDEN A POLICÍA JUDICIAL NO.0361 DEL 17 DE SEPTIEMBRE DE 2023, RECIBIDO EN ESTA ENTIDAD EL 19 DE SEPTIEMBRE, EN EL CUAL SOLICITA: &quot;REMITIR CON DESTINO A ESTA UNIDAD, CERTIFICADO DE EXISTENCIA Y REPRESENTACIÓN LEGAL DE LA EMPRESA QUE A CONTINUACIÓN ME PERMITO RELACIONAR LA TIENDA DE PEDRO: NIT: SI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09-22T00:00:00"/>
    <d v="2023-09-22T00:00:00"/>
    <s v="'isabel.montalvo@fiscalia.gov.co.rpost.biz' viernes 22/09/2023 4:27 p. m"/>
    <s v="N"/>
    <s v=""/>
    <x v="0"/>
    <s v=""/>
    <s v="N"/>
    <d v="2023-09-22T00:00:00"/>
    <d v="2023-09-22T00:00:00"/>
    <n v="3"/>
    <n v="15"/>
    <x v="0"/>
    <n v="15"/>
    <s v="cumple"/>
  </r>
  <r>
    <x v="0"/>
    <n v="2023006190"/>
    <x v="6"/>
    <s v="EN COMUNICACION DEL DIA 14092023 CON EMAIL ENVIADO A LA CC BOGOTA Y REMITIDO A LA CC CALI EL DIA 19092023 CON RAD. 20230816254 POR TRASLADO POR COMPETENCIAS MEDIANTE DER. DE PETICION LA SEÑORA PAOLA G. GARZON C. CC 52410497 SOLICITA UAN CETRTIFICACION QUE INDIQUE QUE NO SE ENCUENTRA REGISTRADA EN NINGUNA CAMARA DE COMERCIO"/>
    <s v="A"/>
    <s v="JCMARIN"/>
    <s v=" "/>
    <s v="Obrero"/>
    <d v="2023-09-19T00:00:00"/>
    <s v="Origino"/>
    <s v="NRESPONS"/>
    <s v="Registros Pub y Redes Emp"/>
    <s v="Back (Registro)"/>
    <s v="Finalizado"/>
    <s v=" "/>
    <s v="Asignado a"/>
    <s v="CMARTINE"/>
    <s v="Registros Pub y Redes Emp"/>
    <s v="Juridica"/>
    <d v="2023-09-19T00:00:00"/>
    <s v="A"/>
    <s v=""/>
    <m/>
    <m/>
    <m/>
    <m/>
    <m/>
    <m/>
    <m/>
    <s v="Sin Identificación"/>
    <m/>
    <s v="PAOLA G. GARZON C."/>
    <s v=""/>
    <s v="paola.garzonc@gmail.com"/>
    <s v="E-mail"/>
    <s v=""/>
    <s v="3 Peticiones"/>
    <x v="0"/>
    <s v="Registros Publicos y Redes Emp"/>
    <s v="Derecho de peticion"/>
    <s v="."/>
    <s v="."/>
    <s v="CONTESTADO CON CARTA 2023-00970 DEL 26 DE SEPTIEMBRE DE 2023, ASÍ: &quot;MEDIANTE ESCRITO RECIBIDO EN LA CÁMARA DE COMERCIO DE BOGOTÁ Y REMITIDO A ESTA ENTIDAD EL 18 DE SEPTIEMBRE DE 2023, SOLICITÓ &quot;CERTIFICACIÓN QUE INDIQUE QUE NO ME ENCUENTRO REGISTRADA COMO COMERCIANTE EN NINGUNA CÁMARA Y COMERCIO&quot;, A NOMBRE DE PAOLA G. GARZÓN C., IDENTIFICADA CON LA CÉDULA DE CIUDADANÍA NO. 52.410.49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s v="."/>
    <s v="Finalizado"/>
    <s v="CMARTINE"/>
    <d v="2023-09-26T00:00:00"/>
    <d v="2023-09-26T00:00:00"/>
    <s v=" "/>
    <s v="N"/>
    <s v=""/>
    <x v="0"/>
    <s v="Interés general y particular"/>
    <s v="N"/>
    <d v="2023-09-26T00:00:00"/>
    <d v="2023-09-26T00:00:00"/>
    <n v="5"/>
    <n v="15"/>
    <x v="0"/>
    <n v="15"/>
    <s v="cumple"/>
  </r>
  <r>
    <x v="0"/>
    <n v="2023006197"/>
    <x v="176"/>
    <s v="EN CONMUNICACION DEL DIA 15092023 CON EMAIL ENVIADO A LA CC MANIZALES Y REMITIDO A LA CC CALI EL DIA 19092023 CON RAD 20230816752 POR TRASLADO POR COMPETENCIAS MEDIANTE PETICION EL SR. ALEJANDRO AGUDELO HOLGUIN DE LA SOCIEDAD ADMINISTRA BIENES RAICES S A S SOLICITA LA POSIBILIDAD DE OBTENER UNA BASE DE DATOS CON LAS CONSTRUCTORAS QUE SE TENGAN REGISTRADAS EN LA JURISDICCION DE LAS CAMARAS DE COMERCIO A NIVEL NACIONAL."/>
    <s v="A"/>
    <s v="JCMARIN"/>
    <s v=" "/>
    <s v="Obrero"/>
    <d v="2023-09-20T00:00:00"/>
    <s v="Origino"/>
    <s v="NRESPONS"/>
    <s v="Registros Pub y Redes Emp"/>
    <s v="Back (Registro)"/>
    <s v="Finalizado"/>
    <s v=" "/>
    <s v="Asignado a"/>
    <s v="ECUARTAS"/>
    <s v="Registros Pub y Redes Emp"/>
    <s v="Back (Registro)"/>
    <d v="2023-09-20T00:00:00"/>
    <s v="A"/>
    <s v=""/>
    <m/>
    <m/>
    <m/>
    <m/>
    <m/>
    <m/>
    <m/>
    <s v="Sin Identificación"/>
    <m/>
    <s v="ALEJANDRO AGUDELO HOLGUIN"/>
    <s v="8874545"/>
    <s v="alejandro.agudelo.abr@gmail.com"/>
    <s v="E-mail"/>
    <s v=""/>
    <s v="3 Peticiones"/>
    <x v="0"/>
    <s v="Registros Publicos y Redes Emp"/>
    <s v="Derecho de peticion"/>
    <s v="."/>
    <s v="."/>
    <s v="2023-00844 SANTIAGO DE CALI, 21 DE SEPTIEMBRE DE 2023 SEÑOR ALEJANDRO AGUDELO HOLGUIN ADMINISTRA BIENES RAÍCES S.A.S. ALEJANDRO.AGUDELO.ABR@GMAIL.COM MANIZALES CORDIAL SALUDO, DAMOS RESPUESTA AL CORREO ELECTRÓNICO DEL 15 DE SEPTIEMBRE DE 2023, RECIBIDO EN LA CÁMARA DE COMERCIO DE MANIZALES Y REMITIDO A ESTA ENTIDAD EL 19 DE SEPTIEMBRE, EN EL QUE SOLICITA: ¿BASE DE DATOS CON LAS CONSTRUCTORAS QUE TENGAN REGISTRADAS EN LA JURISDICCIÓN DE LA CÁMARA DE COMERCIO DE MANIZALES POR CALDAS Y SI ES POSIBLE TAMBIÉN TENER INFORMACIÓN DE LAS CONSTRUCTORAS A NIVEL N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s v="."/>
    <s v="Finalizado"/>
    <s v="ECUARTAS"/>
    <d v="2023-09-22T00:00:00"/>
    <d v="2023-09-22T00:00:00"/>
    <s v="'alejandro.agudelo.abr@gmail.com.rpost.biz' viernes 22/09/2023 8:15 a. m"/>
    <s v="N"/>
    <s v=""/>
    <x v="0"/>
    <s v=""/>
    <s v="N"/>
    <d v="2023-09-22T00:00:00"/>
    <d v="2023-09-22T00:00:00"/>
    <n v="2"/>
    <n v="15"/>
    <x v="0"/>
    <n v="15"/>
    <s v="cumple"/>
  </r>
  <r>
    <x v="0"/>
    <n v="2023006199"/>
    <x v="176"/>
    <s v="CORDIALMENTE SOLICITO A LA CAMARA DE COMERCIO SE ME CERTIFIQUE QUE NO TENGO REGISTRO ANTE USTEDES. VICTOR BELTRAN MANTILLA C.C 13.836.743"/>
    <s v="A"/>
    <s v="FCAJAS"/>
    <s v=" "/>
    <s v="Principal"/>
    <d v="2023-09-20T00:00:00"/>
    <s v="Origino"/>
    <s v="NRESPONS"/>
    <s v="Registros Pub y Redes Emp"/>
    <s v="Back (Registro)"/>
    <s v="Finalizado"/>
    <s v=" "/>
    <s v="Asignado a"/>
    <s v="CMARTINE"/>
    <s v="Registros Pub y Redes Emp"/>
    <s v="Juridica"/>
    <d v="2023-09-20T00:00:00"/>
    <s v="A"/>
    <s v=""/>
    <m/>
    <m/>
    <m/>
    <m/>
    <m/>
    <m/>
    <m/>
    <s v="Sin Identificación"/>
    <n v="13836743"/>
    <s v="VICTOR BELTRAN"/>
    <s v=""/>
    <s v="vbeltranmantilla@gmail.com"/>
    <s v="Presencial Verbal"/>
    <s v="3117469743"/>
    <s v="3 Peticiones"/>
    <x v="0"/>
    <s v="Registros Publicos y Redes Emp"/>
    <s v="Derecho de peticion"/>
    <s v="."/>
    <s v="."/>
    <s v="CONTESTADO CON CARTA 2023-00963 DEL 20 DE SEPTIEMBRE DE 2023, ASÍ: &quot;MEDIANTE PETICIÓN DEL 20 DE SEPTIEMBRE DE 2023, SOLICITÓ A ESTA CÁMARA DE COMERCIO UN CERTIFICADO DE NO FIGURA A NOMBRE DE VÍCTOR BELTRÁN MANTILLA, IDENTIFICADO CON LA CÉDULA DE CIUDADANÍA NO. 1383674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VÍCTOR BELTRÁN MANTILLA"/>
    <s v="."/>
    <s v="Finalizado"/>
    <s v="CMARTINE"/>
    <d v="2023-09-27T00:00:00"/>
    <d v="2023-09-27T00:00:00"/>
    <s v=" "/>
    <s v="N"/>
    <s v=""/>
    <x v="0"/>
    <s v="Interés general y particular"/>
    <s v="N"/>
    <d v="2023-09-27T00:00:00"/>
    <d v="2023-09-27T00:00:00"/>
    <n v="5"/>
    <n v="15"/>
    <x v="0"/>
    <n v="15"/>
    <s v="cumple"/>
  </r>
  <r>
    <x v="0"/>
    <n v="2023006204"/>
    <x v="176"/>
    <s v="EN COMUNICACION DEL DIA 19092023 CON EMAIL ENVIADO A CONTACTO CCC MENDIANTE PETICION LA SRA. EMILY NAVARRO SOLICITA POR MEDIO DE LA PRESENTE ME COLABOREN CON EL EXPEDIENTE HISTORICO DE LA EMPRESA EXITIENDAS DEL SUR SAS CON NIT 901499500-1"/>
    <s v="A"/>
    <s v="JCMARIN"/>
    <s v=" "/>
    <s v="Obrero"/>
    <d v="2023-09-20T00:00:00"/>
    <s v="Origino"/>
    <s v="NRESPONS"/>
    <s v="Registros Pub y Redes Emp"/>
    <s v="Back (Registro)"/>
    <s v="Finalizado"/>
    <s v=" "/>
    <s v="Asignado a"/>
    <s v="ECUARTAS"/>
    <s v="Registros Pub y Redes Emp"/>
    <s v="Back (Registro)"/>
    <d v="2023-09-20T00:00:00"/>
    <s v="A"/>
    <s v=""/>
    <m/>
    <m/>
    <m/>
    <m/>
    <m/>
    <m/>
    <m/>
    <s v="Sin Identificación"/>
    <m/>
    <s v="EMILY NAVARRO"/>
    <s v=""/>
    <s v="MONITAEMILY@hotmail.com"/>
    <s v="E-mail"/>
    <s v=""/>
    <s v="3 Peticiones"/>
    <x v="0"/>
    <s v="Registros Publicos y Redes Emp"/>
    <s v="Derecho de peticion"/>
    <s v="."/>
    <s v="."/>
    <s v="2023-00848 SANTIAGO DE CALI, 21 DE SEPTIEMBRE DE 2023 SEÑORA EMILY NAVARRO MONITAEMILY@HOTMAIL.COM LA CIUDAD CORDIAL SALUDO, MEDIANTE CORREO ELECTRÓNICO DEL 19 DE SEPTIEMBRE DE 2023, RECIBIDO EN ESTA ENTIDAD EL MISMO DÍA, SOLICITÓ: &quot;EL EXPEDIENTE HISTÓRICO DE LA EMPRESA EXITIENDAS DEL SUR SAS CON NIT 901499500-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EL NOMBR"/>
    <s v="."/>
    <s v="Finalizado"/>
    <s v="ECUARTAS"/>
    <d v="2023-09-21T00:00:00"/>
    <d v="2023-09-21T00:00:00"/>
    <s v="monitaemily@hotmail.com.rpost.biz jueves 21/09/2023 5:19 p. m"/>
    <s v="N"/>
    <s v=""/>
    <x v="0"/>
    <s v=""/>
    <s v="N"/>
    <d v="2023-09-21T00:00:00"/>
    <d v="2023-09-21T00:00:00"/>
    <n v="1"/>
    <n v="15"/>
    <x v="0"/>
    <n v="15"/>
    <s v="cumple"/>
  </r>
  <r>
    <x v="0"/>
    <n v="2023006205"/>
    <x v="176"/>
    <s v="EN COMUNICACION DEL DIA 20092023 CON EMAIL ENVIADO AL CONTACTO CCC MEDIANTE DERECHO DE PETICION LA SRA. VANESA KATERINE GUERRERO OSSA CC 38.670.465 ME PERMITO PRESENTAR LA SIGUIENTE SOLICITUD DE INFORMACIÓN Y COPIAS: SOLICITAMOS A LA CÁMARA DE COMERCIO DE CALI QUE NOS PROVEA LA SIGUIENTE INFORMACIÓN: -1. COPIA DE LOS ESTATUTOS VIGENTES DE LA SOCIEDAD FUTURA TECH COLOMBIA S.A.S. - 2. COPIAS DE TODAS LAS MODIFICACIONES REALIZADAS A LOS ESTATUTOS HASTA LA FECHA DE ESTA SOLICITUD. - 3. INFORMACIÓN DETALLADA SOBRE LA COMPOSICIÓN ACCIONARIA ACTUAL DE LA SOCIEDAD, INCLUYENDO LOS NOMBRES DE LOS ACCIONISTAS Y EL PORCENTAJE DE PARTICIPACIÓN DE CADA UNO."/>
    <s v="A"/>
    <s v="JCMARIN"/>
    <s v=" "/>
    <s v="Obrero"/>
    <d v="2023-09-20T00:00:00"/>
    <s v="Origino"/>
    <s v="NRESPONS"/>
    <s v="Registros Pub y Redes Emp"/>
    <s v="Back (Registro)"/>
    <s v="Finalizado"/>
    <s v=" "/>
    <s v="Asignado a"/>
    <s v="ECUARTAS"/>
    <s v="Registros Pub y Redes Emp"/>
    <s v="Back (Registro)"/>
    <d v="2023-09-20T00:00:00"/>
    <s v="A"/>
    <s v=""/>
    <m/>
    <m/>
    <m/>
    <m/>
    <m/>
    <m/>
    <m/>
    <s v="Sin Identificación"/>
    <m/>
    <s v="VANESA KATERINE GUERRERO OSSA"/>
    <s v=""/>
    <s v="comercial@avatarlatam.com"/>
    <s v="E-mail"/>
    <s v=""/>
    <s v="3 Peticiones"/>
    <x v="0"/>
    <s v="Registros Publicos y Redes Emp"/>
    <s v="Derecho de peticion"/>
    <s v="."/>
    <s v="."/>
    <s v="2023-00848 SANTIAGO DE CALI, 21 DE SEPTIEMBRE DE 2023 SEÑORA VANESA KATERINE GUERRERO OSSA REPRESENTANTE LEGAL DE FUTURA TECH COLOMBIA S.A.S. COMERCIAL@AVATARLATAM.COM LA CIUDAD CORDIAL SALUDO, MEDIANTE ESCRITO DEL 20 DE SEPTIEMBRE DE 2023, RECIBIDO EN ESTA ENTIDAD EL MISMO DÍA, SOLICITÓ: &quot;1. COPIA DE LOS ESTATUTOS VIGENTES DE LA SOCIEDAD FUTURA TECH COLOMBIA S.A.S. 2.COPIAS DE TODAS LAS MODIFICACIONES REALIZADAS A LOS ESTATUTOS HASTA LA FECHA DE ESTA SOLICITUD. 3.INFORMACIÓN DETALLADA SOBRE LA COMPOSICIÓN ACCIONARIA ACTUAL DE LA SOCIEDAD, INCLUYENDO LOS NOMBRES DE LOS ACCIONISTAS Y EL PORCENTAJE DE PARTICIPACIÓN DE CADA UN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9-21T00:00:00"/>
    <d v="2023-09-21T00:00:00"/>
    <s v="comercial@avatarlatam.com.rpost.biz jueves 21/09/2023 5:52 p. m"/>
    <s v="N"/>
    <s v=""/>
    <x v="0"/>
    <s v=""/>
    <s v="N"/>
    <d v="2023-09-21T00:00:00"/>
    <d v="2023-09-21T00:00:00"/>
    <n v="1"/>
    <n v="15"/>
    <x v="0"/>
    <n v="15"/>
    <s v="cumple"/>
  </r>
  <r>
    <x v="0"/>
    <n v="2023006206"/>
    <x v="176"/>
    <s v="EN COMUNICACIÓN DEL DIA 05092023 CON OFICIO NRO. CSDJ.VC.MF.A-7751 DE LA COMISION SECCIONAL DE DISCIPLINA JUDICIAL VALLE DEL CAUCA EL HONORABLE MAGISTRADO DOCTOR LUIS ROLANDO MOLANO FRANCO ENVIADO VIA EMAIL A CONTACTO CC CALI SOLICITAN OFICIAR A LA CÁMARA DE COMERCIO DE CALI PARA QUE REMITA LA CERTIFICACIÓN SOBRE LA CREACIÓN FRENTE A LA SOCIEDAD DE ACCIONES SIMPLIFICADA S.A.S. QUE SE LE ENCOMENDÓ EN EL 2018 AL ABOGADO ANDRES FELIPE CEBALLOS ALVAREZ POR PARTE DE LA QUEJOSA. EN EL OFICIO SE DEBE ENVIAR COPIA DEL PODER CON EL FIN QUE CERTIFIQUE SI APARECE ALGUNA GESTIÓN REALIZADA POR EL ABOGADO DISCIPLINADO EN ESE SENTIDO, LO ANTERIOR TENDRÁ QUE REPOSAR DENTRO DEL EXPEDIENTE DISCIPLINARIO ANTES DEL PRÓXIMO LO ANTERIOR TENDRÁ QUE ESTAR A DISPOSICIÓN DE ESTE PROCESO ANTES DEL PRÓXIMO DOCE (12) DE SEPTIEMBRE DE DOS MIL VEINTITRES (2023) A PARTIR DE LAS DOS (2:00 P.M) TARDE. "/>
    <s v="A"/>
    <s v="FCAJAS"/>
    <s v=" "/>
    <s v="Principal"/>
    <d v="2023-09-20T00:00:00"/>
    <s v="Origino"/>
    <s v="NRESPONS"/>
    <s v="Registros Pub y Redes Emp"/>
    <s v="Front (Cajas)"/>
    <s v="Finalizado"/>
    <s v=" "/>
    <s v="Asignado a"/>
    <s v="CBOTERO"/>
    <s v="Registros Pub y Redes Emp"/>
    <s v="Juridica"/>
    <d v="2023-09-20T00:00:00"/>
    <s v="A"/>
    <s v=""/>
    <m/>
    <m/>
    <m/>
    <m/>
    <m/>
    <m/>
    <m/>
    <s v="Sin Identificación"/>
    <m/>
    <s v="LUIS ROLANDO MOLANO FRANCO"/>
    <s v=""/>
    <s v="ssdisvalle@cendoj.ramajudicial.gov.co"/>
    <s v="Presencial con Carta"/>
    <s v=""/>
    <s v="3 Peticiones"/>
    <x v="0"/>
    <s v="Registros Publicos y Redes Emp"/>
    <s v="Derecho de peticion"/>
    <s v="."/>
    <s v="."/>
    <s v=" SANTIAGO DE CALI, 20 DE SEPTIEMBRE DE 2023 SEÑOR LUIS ROLANDO MOLANO FRANCO MAGISTRADO COMISIÓN SECCIONAL DE DISCIPLINA JUDICIAL SSDISVALLE@CENDOJ.RAMAJUDICIAL.GOV.CO LA CIUDAD ASUNTO: DISCIPLINARIO NO. 2020-00297 CORDIAL SALUDO, DAMOS RESPUESTA A SU OFICIO NRO. CSDJ.VC.MF.A-1415 DEL 12 DE SEPTIEMBRE DE 2023, RECIBIDO EN ESTA ENTIDAD EL 20 DE SEPTIEMBRE DEL MISMO AÑO, MEDIANTE EL CUAL &quot;REITERA CON CARÁCTER URGENTE SE DÉ RESPUESTA DENTRO DEL TÉRMINO DE TRES (03) DÍAS HÁBILES, RESPECTO DE LA CERTIFICACIÓN SOLICITADA SOBRE LA CREACIÓN DE UNA SOCIEDAD POR ACCIONES SIMPLIFICADA (S.A.S.) DESDE EL AÑO 2018 HASTA LA FECHA, EN NOMBRE DE LA SEÑORA MARIA ISABEL CHARRY ARCINIEGAS IDENTIFICADA CON C.C. NÚMERO 67.002.372 Y/O LA MENOR ORIANA FAVARONY CHARRY IDENTIFICADA CON NUIP NO. 1.105.375.571, APODERADA POR EL ABOGADO ANDRES FELIPE CEBALLOS ALVAREZ IDENTIFICADO CON LA C.C. NÚMERO 94385280 Y T.P. 90143 DEL C.S.J.&quot; AL RESPECTO, LE INFORMAMOS QUE LAS CÁMARAS DE COMERCIO DEBEN CEÑIRSE A LO"/>
    <s v="."/>
    <s v="Finalizado"/>
    <s v="CBOTERO"/>
    <d v="2023-09-21T00:00:00"/>
    <d v="2023-09-21T00:00:00"/>
    <s v=" "/>
    <s v="N"/>
    <s v=""/>
    <x v="0"/>
    <s v=""/>
    <s v="N"/>
    <d v="2023-09-21T00:00:00"/>
    <d v="2023-09-21T00:00:00"/>
    <n v="1"/>
    <n v="15"/>
    <x v="0"/>
    <n v="15"/>
    <s v="cumple"/>
  </r>
  <r>
    <x v="0"/>
    <n v="2023006207"/>
    <x v="176"/>
    <s v="BUENAS TARDES ESPERO QUE SE ENCUENTREN BIEN EN UNIÓN DE SUS FAMILIAS. EN EL 2019 FUI VÍCTIMA DE UNA AGENCIA QUE PROMOCIONABA PLANES DE TURISMO EN MEDELLÍN : MARKETING AND TRAVELS QUIEN DESCONTÓ FUERA DE MI PRESENCIA , POR QUE TOMARON MI TARJETA PARA PREGUNTAR MIS REFERENCIAS FINANCIERAS Y DESCONTARON DE MI TARJETA DE CRÉDITO 4.000.060 PESOS Y TRATÉ DE QUE EL BANCO DE BOGOTÁ ME AYUDARA Y ME DIJERON QUE ESA TRANSACCIÓN ERA COMO UNA COMPRA EN CUALQUIER ALMACÉN Y NO PODÍAN DEVOLVERLA . TENÍAN SU SEDE EN EL CENTRO COMERCIAL UNICENTRO DE MEDELLÍN. DESPUÉS DE LA PANDEMIA LOS FUI A BUSCAR Y HABÍAN DESAPARECIDO DEL CENTRO COMERCIAL SIN DEJAR TELÉFONOS NI DIRECCIÓN PARA PODER COMUNICARME CON ELLOS. EN LOS CENTROS COMERCIALES SIGUEN CAPTANDO PERSONAS PARA ESTE TIPO DE TURISMO PROMETIÉNDOLES BONOS DE COMPRA, ÁNCHETAS, PREMIOS SORPRESA ETC . Y CUANDO NO, SON LLAMADAS COMO EN MI CASO AL CELULAR HACIENDO LAS MISMAS PROMESAS Y DICEN QUE LOS PREMIOS SON OTORGADOS POR EL BUEN USO DE LAS TARJETAS DE CRÉDITO . MI PRIMERA PREGUNTA SI EXISTE UNA POLÍTICA DE PRIVACIDAD DE DATOS , QUIEN LES SUMINISTRAS LOS NOMBRES COMPLETOS Y LOS NÚMEROS DE LOS CELULARES PARA QUE NOS HAGAN ESTE TIPO DE LLAMADAS?. EL JUEVES 3 DE AGOSTO ME CONTACTARON POR MI CELULAR UNA NIÑA QUE DIJO LLAMARSE CAROLINA , PARA UNA DE ESTAS PROMOCIONES. ME DIJO QUE POR ASISTIR ME DARÍAN UN BONO DE 200.000 PESOS. CUANDO LLEGUE ERA UNA CHARLA DE MÁS DE 45 MINUTOS DONDE TRATAN POR TODOS LOS MEDIOS DE VENDER LOS PLANES TURÍSTICOS, EL CUAL POR SUPUESTO DESPUÉS DE LA ESTAFA QUE ME HICIERON NO COMPRÉ. EN EL TRANSCURSO ME HICIERON LLENAR UNOS DATOS PARA LA RIFA DE UNA MOTO QUE SE SUPONE ME DIJERON JUEGA EL 29 DE DICIEMBRE CON LA LOTERÍA DE MEDELLÍN Y ESO NO DICE EN LA BOLETA. CUANDO SE ACABO LA CHARLA Y ME DIJERON QUE LE VAYA BIEN , LES DIJE QUE DONDE ESTABA MI BONO? ME DIJERON QUE SUBIERA AL SEGUNDO PISO A RECLAMARLO, SUBÍ Y LA NIÑA QUE ME ATENDIÓ MUY DESCORTÉS ME ENTREGÓ UN BONO PARA UTILIZARLO EN LOS ALMACENES JUMBO , LE PREGUNTÉ S"/>
    <s v="A"/>
    <s v="ARIVAS"/>
    <s v=" "/>
    <s v="Principal"/>
    <d v="2023-09-20T00:00:00"/>
    <s v="Origino"/>
    <s v="LROJAS"/>
    <s v="Secretaria General"/>
    <s v="Asuntos Legales y Contratacion"/>
    <s v="Finalizado"/>
    <s v=" "/>
    <s v="Asignado a"/>
    <s v="ARIVAS"/>
    <s v="Asuntos Legales y Contratacion"/>
    <s v="Asuntos Legales y Contratacion"/>
    <d v="2023-09-20T00:00:00"/>
    <s v="A"/>
    <s v=""/>
    <m/>
    <m/>
    <m/>
    <m/>
    <m/>
    <m/>
    <m/>
    <s v="Sin Identificación"/>
    <n v="32524398"/>
    <s v="LUISA FERNANDA DE PLAZA"/>
    <s v=""/>
    <s v="luisaferdeplaza@gmail.com"/>
    <s v="E-mail"/>
    <s v="3014551680"/>
    <s v="3 Peticiones"/>
    <x v="3"/>
    <s v="Asuntos Legales y Contratacion"/>
    <s v="Derecho de peticion"/>
    <s v="."/>
    <s v="."/>
    <s v="SE ADJUNTA TRAZABILIDAD DE ENVIO AL PETICIONARIO. SE REALIZA TRASLADO DE PETICION A SIC POR PETICIÓN RELACIONADA CON DERECHOS DEL CONSUMIDOR. DE: ASUNTOS LEGALES CÁMARA DE COMERCIO DE CALI &lt;ASUNTOSLEGALES@CCC.ORG.CO&gt; ENVIADO: VIERNES, 22 DE SEPTIEMBRE DE 2023 13:47 PARA: LUISAFERDEPLAZA@GMAIL.COM &lt;LUISAFERDEPLAZA@GMAIL.COM&gt; CC: ANA LUCIA RIVAS RICO &lt;ARIVAS@CCC.ORG.CO&gt; ASUNTO: RESPUESTA DERECHO DE PETICIÓN - LUISA FERNANDA DE PLAZA BURITICÀ"/>
    <s v="."/>
    <s v="Finalizado"/>
    <s v="ARIVAS"/>
    <d v="2023-09-22T00:00:00"/>
    <d v="2023-09-22T00:00:00"/>
    <s v=" "/>
    <s v="N"/>
    <s v=""/>
    <x v="0"/>
    <s v="Interés general y particular"/>
    <s v="N"/>
    <d v="2023-09-22T00:00:00"/>
    <d v="2023-09-22T00:00:00"/>
    <n v="2"/>
    <n v="15"/>
    <x v="0"/>
    <n v="15"/>
    <s v="cumple"/>
  </r>
  <r>
    <x v="0"/>
    <n v="2023006212"/>
    <x v="176"/>
    <s v="SE SOLICITA PRORROGA DE PLAZO PARA SUBSANAR EL REQUERIMIENTO DEL RAD. 20230753912 DE LA SOCIEDAD MECHATRONICS DESIGN SAS NIT 900562699-3 REQUERIDO POR LA DRA. ALEXNADRA MUÑOZ Y."/>
    <s v="A"/>
    <s v="JCMARIN"/>
    <s v=" "/>
    <s v="Obrero"/>
    <d v="2023-09-20T00:00:00"/>
    <s v="Origino"/>
    <s v="NRESPONS"/>
    <s v="Registros Pub y Redes Emp"/>
    <s v="Front (Cajas)"/>
    <s v="Finalizado"/>
    <s v=" "/>
    <s v="Asignado a"/>
    <s v="JCMARIN"/>
    <s v="Registros Pub y Redes Emp"/>
    <s v="Calidad_Registro"/>
    <d v="2023-09-20T00:00:00"/>
    <s v="A"/>
    <s v="MERCANTIL"/>
    <n v="857138"/>
    <n v="20230753912"/>
    <m/>
    <m/>
    <m/>
    <m/>
    <m/>
    <s v="Inscrito"/>
    <m/>
    <s v="DIEGO OSIRIO CALDERON"/>
    <s v="4820833"/>
    <s v="mechatronics.design@hotmail.com"/>
    <s v="E-mail"/>
    <s v="3186425584"/>
    <s v="3 Peticiones"/>
    <x v="6"/>
    <s v="Registros Publicos y Redes Emp"/>
    <s v="Derecho de peticion"/>
    <s v="."/>
    <s v="."/>
    <s v="PRORROGA CONCEDIDA SATISFACTORIAMENTE"/>
    <s v="."/>
    <s v="Finalizado"/>
    <s v="JCMARIN"/>
    <d v="2023-09-20T00:00:00"/>
    <d v="2023-09-20T00:00:00"/>
    <s v=" "/>
    <s v="N"/>
    <s v=""/>
    <x v="0"/>
    <s v="Interés general y particular"/>
    <s v="N"/>
    <d v="2023-09-20T00:00:00"/>
    <d v="2023-09-20T00:00:00"/>
    <n v="0"/>
    <n v="15"/>
    <x v="0"/>
    <n v="15"/>
    <s v="cumple"/>
  </r>
  <r>
    <x v="0"/>
    <n v="2023006216"/>
    <x v="176"/>
    <s v="EN COMUNICACION DEL DIA 20092023 CON EMAIL ENVIADO A CONTACTO CCC MEDIANTE PETICION EL SR. HUGO FERNANDO GOMEZ BRAVO CC 94404104 REP LEGAL DEL AL SOCIEDAD STERLING INFOSYSTEMS COLOMBIA S.A.S. NIT 900499689-0 INFORMO QUE LA SOCIEDAD SOCRATES LIMITED IDENTIFICADA CON NÚMERO DE REGISTRO 05028074, CON DOMICILIO EN SWANSEA, GALES, Y CON ACTIVIDAD PRINCIPAL ¿ACTIVIDADES DE CONSULTORÍA DE GESTIÓN DISTINTAS DE LA GESTIÓN FINANCIERA¿, RELACIONADA COMO VINCULADA EN LA ÚLTIMA ACTUALIZACIÓN DE LA SITUACIÓN DE CONTROL DE LA SOCIEDAD QUE REPRESENTO, CAMBIÓ SU NOMBRE EL 24 DE AGOSTO DE 2023 A STERLING LATIN AMERICA LTD. POR LO CUAL SE SOLICITA SE ACTUALICE EL NOMBRE DE LA SOCIEDAD VINCULADA EN EL REGISTRO DE LA CÁMARA DE COMERCIO."/>
    <s v="A"/>
    <s v="JCMARIN"/>
    <s v=" "/>
    <s v="Obrero"/>
    <d v="2023-09-20T00:00:00"/>
    <s v="Origino"/>
    <s v="NRESPONS"/>
    <s v="Registros Pub y Redes Emp"/>
    <s v="Empresario"/>
    <s v="Finalizado"/>
    <s v=" "/>
    <s v="Asignado a"/>
    <s v="SORTIZ"/>
    <s v="Registros Pub y Redes Emp"/>
    <s v="Back Correcciones Registro"/>
    <d v="2023-09-20T00:00:00"/>
    <s v="A"/>
    <s v="MERCANTIL"/>
    <n v="837449"/>
    <n v="20230823047"/>
    <m/>
    <m/>
    <m/>
    <m/>
    <m/>
    <s v="Inscrito"/>
    <m/>
    <s v="HUGO FERNANDO GÓMEZ BRAVO"/>
    <s v=""/>
    <s v="Hugo.Gomez@sterlingcheck.com"/>
    <s v="E-mail"/>
    <s v=""/>
    <s v="2 Del tramite del documento"/>
    <x v="22"/>
    <s v="Registros Publicos y Redes Emp"/>
    <s v="Inscripción"/>
    <s v="."/>
    <s v="."/>
    <s v="28-09-2023: SE HA LLAMADO AL CELIRARPENDIENTE DE COMUNICACION CON EL USUARIO 29-09-2023: SE HABLO CON LA SEÑORAMARIA FERNANDA Y SE VALIDO DE COMO SE DEBE CERTIFICAR Y CAMBIAR EL NOMBRE DE LA RAZON SOCIAL. SE ENVIA CORREO ELCTRONICO HUGO.GOMEZ@STERLINGCHECK.COM; HUGO.GOMEZ@STERLINGCHECK.COM.RPOST.BIZ EL DÍA VIERNES 29/09/2023 4:31 P. M. "/>
    <s v="."/>
    <s v="Finalizado"/>
    <s v="SORTIZ"/>
    <d v="2023-09-28T00:00:00"/>
    <d v="2023-09-29T00:00:00"/>
    <s v=" "/>
    <s v="N"/>
    <s v=""/>
    <x v="0"/>
    <s v="Interés general y particular"/>
    <s v="N"/>
    <d v="2023-09-29T00:00:00"/>
    <d v="2023-09-29T00:00:00"/>
    <n v="7"/>
    <n v="15"/>
    <x v="0"/>
    <n v="15"/>
    <s v="cumple"/>
  </r>
  <r>
    <x v="0"/>
    <n v="2023006222"/>
    <x v="176"/>
    <s v="EN COMUNICACION DEL DIA 20092023 CON EMAIL ENVIADO A CONTACTO CCC MEDIANTE PETICION EL SR. GUSTAVO ADOLFO YACAMAN GIACOMAN CC 73097705 DE LA SOCIEDAD TUVACOL S A NIT 806014553-6 SOLICITAN SEA ACTUALIZADO LA DIRECCION DEL DOMICILIO PPAL EN LA RESEÑA EN EL INSCRITO 617018-2 SUCURSAL TUVACOL S A"/>
    <s v="A"/>
    <s v="JCMARIN"/>
    <s v=" "/>
    <s v="Obrero"/>
    <d v="2023-09-20T00:00:00"/>
    <s v="Origino"/>
    <s v="NRESPONS"/>
    <s v="Registros Pub y Redes Emp"/>
    <s v="Empresario"/>
    <s v="Finalizado"/>
    <s v=" "/>
    <s v="Asignado a"/>
    <s v="SIBARGUE"/>
    <s v="Registros Pub y Redes Emp"/>
    <s v="Back Correcciones Registro"/>
    <d v="2023-09-20T00:00:00"/>
    <s v="A"/>
    <s v="MERCANTIL"/>
    <n v="618207"/>
    <m/>
    <m/>
    <m/>
    <m/>
    <m/>
    <m/>
    <s v="NumConsecutivo"/>
    <m/>
    <s v="GUSTAVO ADOLFO YACAMAN GIACOMAN"/>
    <s v=""/>
    <s v="contabilidadcal@tuvacol.com"/>
    <s v="E-mail"/>
    <s v=""/>
    <s v="2 Del tramite del documento"/>
    <x v="9"/>
    <s v="Registros Publicos y Redes Emp"/>
    <s v="Inscripción"/>
    <s v="."/>
    <s v="."/>
    <s v="SE CAMBIA LA DIRECCIÓN DE NOTIFICACIÓN COMERCIA A VIA 40 NO. 67-240, EL DOMICILIO DE CARTAGENA A BARRANQUILLA Y EL NÚMERO DE MATRÍCULA MERCANTIL. SE ENVÍA RESPUESTA AL SR GUSTAVO ADOLFO YACAMAN GIACOMAN AL CORREO ELECTRÓNICO CONTABILIDADCAL@TUVACOL.COM.RPOST.BIZ SE VALIDA EN LA PAGINA DEL RUES LA INFORMACION REPORTADA POR EL USUARIO. "/>
    <s v="."/>
    <s v="Finalizado"/>
    <s v="SIBARGUE"/>
    <d v="2023-09-22T00:00:00"/>
    <d v="2023-09-22T00:00:00"/>
    <s v=" "/>
    <s v="N"/>
    <s v=""/>
    <x v="0"/>
    <s v="."/>
    <s v="N"/>
    <d v="2023-09-22T00:00:00"/>
    <d v="2023-09-22T00:00:00"/>
    <n v="2"/>
    <n v="15"/>
    <x v="0"/>
    <n v="15"/>
    <s v="cumple"/>
  </r>
  <r>
    <x v="0"/>
    <n v="2023006225"/>
    <x v="176"/>
    <s v="SE SOLICITA PRORROGA DE PLAZO PARA SUBSANAR REQUERIMIENTO DEL RAD. 20230733381 DEL INSCRITO 16485 DE LA SOCIEDAD GRUPO EMPRESARIAL DE LA QUINTA S A NIT 890307352 - 6 REQUERIMIENTO HECHO POR LA DRA. MAYRA BASTIDAS"/>
    <s v="A"/>
    <s v="JCMARIN"/>
    <s v=" "/>
    <s v="Obrero"/>
    <d v="2023-09-20T00:00:00"/>
    <s v="Origino"/>
    <s v="NRESPONS"/>
    <s v="Registros Pub y Redes Emp"/>
    <s v="Front (Cajas)"/>
    <s v="Finalizado"/>
    <s v=" "/>
    <s v="Asignado a"/>
    <s v="JCMARIN"/>
    <s v="Registros Pub y Redes Emp"/>
    <s v="Calidad_Registro"/>
    <d v="2023-09-20T00:00:00"/>
    <s v="A"/>
    <s v="MERCANTIL"/>
    <n v="16485"/>
    <n v="20230733381"/>
    <m/>
    <m/>
    <m/>
    <m/>
    <m/>
    <s v="Inscrito"/>
    <m/>
    <s v="MARIBEL GONZALEZ CASTRILLON"/>
    <s v=""/>
    <s v="grupoempresarialdelaquinta@hotmail.com"/>
    <s v="E-mail"/>
    <s v=""/>
    <s v="3 Peticiones"/>
    <x v="6"/>
    <s v="Registros Publicos y Redes Emp"/>
    <s v="Derecho de peticion"/>
    <s v="."/>
    <s v="."/>
    <s v="PRORROGA APROBADA SATISFACTORIAMENTE"/>
    <s v="."/>
    <s v="Finalizado"/>
    <s v="JCMARIN"/>
    <d v="2023-09-20T00:00:00"/>
    <d v="2023-09-20T00:00:00"/>
    <s v=" "/>
    <s v="N"/>
    <s v=""/>
    <x v="0"/>
    <s v="Interés general y particular"/>
    <s v="N"/>
    <d v="2023-09-20T00:00:00"/>
    <d v="2023-09-20T00:00:00"/>
    <n v="0"/>
    <n v="15"/>
    <x v="0"/>
    <n v="15"/>
    <s v="cumple"/>
  </r>
  <r>
    <x v="0"/>
    <n v="2023006228"/>
    <x v="177"/>
    <s v="CORDIAL SALUDO. SOMOS UN EMPRENDIMIENTO FAMILIAR DEDICADO A LA FABRICACIÓN Y COMERCIALIZACIÓN DE PRENDAS DEPORTIVAS Y DE COMPRESIÓN ESPECIALIZADAS REGISTRADOS ANTE LA CAMARA DE COMERCIO DE CALI CON NUMERO 66967349-5. LA CARTA DE COBRO ENVIADA SE DERIVA DE LA VENTA DE 500 FAJAS DE HOMBRE DOBLE REFUERZO Y 500 BOLSAS, SEGÚN RECIBO #0086 POR VALOR DE $10¿075.000. EN CONCEPTO *A TODO COSTO* Ó PAQUETE COMPLETO CON ANTICIPO DERIVADO DIRECTO A PROVEEDOR PRINCIPAL Y ESTRICTO CONTADO AL FINALIZAR LA PRODUCCIÓN. EL PRODUCTO FUÉ ENTREGADO EN EL DOMICILIO INDICADO POR LA SEÑORA ISABEL CRISTINA MONTOYA A TOTAL SATISFACCIÓN Y CON TESTIGOS EL DÍA 20 DE JUNIO DE 2023. A LA FECHA Y DESDE EL 10 DE JULIO DE 2023 DEBE UN SALDO DE $3¿370.000 EL CUAL SE REUSA A CANCELAR ARGUMENTANDO CADA DÍA UN MOTIVO DIFERENTE . EL ULTIMO Y MAS RECIENTE ES QUE DEBEMOS ENTREGARLE LOS SUPUESTOS EXCEDENTES DE TELA DE UNA PRODUCCION PASADA YA LIQUIDADA Y ENTREGADA , DICHOS SOBRANTES FUERON PROCESADOS CONFORME LO INDICA LA LEY CON LA EMPRESA VEOLIA DE LA CIUDAD DE CALI Y LOS DEMAS HAN SIDO CORTES CON IMPERFECCIONES, LOS CUALES YA SE LE REPORTARON A LA SEÑORA ISABEN EN VISTA A SU INSISTENCIA. LA NEGOCIACIÓN QUE SE HIZO CON LA SEÑORA ISABEL CRISTINA MONTOYA DESDE SUS INICIOS FUÉ EN FORMATO PAQUETE COMPLETO A TODO COSTO, DONDE SE CONTEMPLARON LOS SIGUIENTE PUNTOS, LOS CUALES CUMPLIMOS A CABALIDAD: HICIMOS INVESTIGACIÓN DE MERCADO PARA PROYECTAR PROTOTIPOS DE PRODUCTOS QUE CUMPLIERAN CON LOS REQUERIMIENTOS DESEADOS POR EL CLIENTE DISEÑAMOS Y DESARROLLAMOS VARIOS PROTOTIPOS DE PRODUCTOS PARA QUE ESCOGIERA EL QUE MAS SE ADAPTARA A SU NECESIDAD. CONFECCIONAMOS MAS DE 30 MUESTRAS (EN TIEMPOS RECORD) EN EL TRASCURSO DE TODOS LOS NEGOCIOS O PROYECTOS QUE LE AYUDAMOS A DESARROLLAR NOS PREOCUPAMOS POR LA CONSECUCIÓN DE TODOS LOS PROVEEDORES Y EL ABASTECIMIENTO DE TODAS LAS MATERIAS PRIMAS E INSUMOS PARA LA ELABORACIÓN DE MUESTRAS Y DEL PRODUCTO FINAL ENTREGADO. HICIMOS TODO EL PROCESO DE FABRICACIÓN, PASANDO "/>
    <s v="A"/>
    <s v="LROJAS"/>
    <s v=" "/>
    <s v="Unicentro web"/>
    <d v="2023-09-21T00:00:00"/>
    <s v="Origino"/>
    <s v="NRESPONS"/>
    <s v="Secretaria General"/>
    <s v="Asuntos Legales y Contratacion"/>
    <s v="Finalizado"/>
    <s v=" "/>
    <s v="Asignado a"/>
    <s v="LCABRERA"/>
    <s v="Asuntos Legales y Contratacion"/>
    <s v="Asuntos Legales y Contratacion"/>
    <d v="2023-09-21T00:00:00"/>
    <s v="A"/>
    <s v=""/>
    <m/>
    <m/>
    <m/>
    <m/>
    <m/>
    <m/>
    <m/>
    <s v="Sin Identificación"/>
    <m/>
    <s v="DURFARY RIVERA ORDOÑEZ"/>
    <s v=""/>
    <s v=""/>
    <s v="E-mail"/>
    <s v=""/>
    <s v="3 Peticiones"/>
    <x v="3"/>
    <s v="Asuntos Legales y Contratacion"/>
    <s v="Derecho de peticion"/>
    <s v="."/>
    <s v="."/>
    <s v="SE INFORMA AL PETICIONARIO QUE LA CCC NO ESCOMPETENTE PARA RESOLVER ASUNTOS RELACIONADOS CON LA SITUACIÓN PRESENTADA NI CON CADENAS DE COMERCIALIZACIÓN DE BIENES Y/O SERVICIOS, Y SE SUGIERE HACER SEGUIMIENTO A LA RESPUESTA QUE EMITA A QUIEN DIRIGÓ SU PETICIÓN (CCC FUE PUESTA EN CONOCIMIENTO EN COPIA); SIN PERJUICIO DE LO ANTERIOR, IGUALMENTE, SE LE INFORMA PODRÍA ACUDIR A MECANISMOS ALTERNATIVOS DE SOLUCIÓN DE CONTROVERSIAS, A TRAVÉS DE NUESTRO CENTRO DE CONCILIACIÓN, ARBITRAJE Y AMIGABLE COMPOSICIÓN. DE: ASUNTOS LEGALES CÁMARA DE COMERCIO DE CALI ENVIADO EL: LUNES, 25 DE SEPTIEMBRE DE 2023 4:58 P. M. PARA: DURFARYRIVERA@HOTMAIL.COM ASUNTO: RESPUESTA PQRS 2023006228 DURFARY RIVERA ORDOÑEZ IMPORTANCIA: ALTA SEÑOR(A) DURFARY RIVERA ORDOÑEZ CORDIAL SALUDO. ADJUNTO REMITIMOS RESPUESTA AL DERECHO DE PETICIÓN PRESENTADO ANTE LA CÁMARA DE COMERCIO DE CALI. ATENTAMENTE, CÁMARA DE COMERCIO DE CALI MENSAJE IMPORTANTE ESTE CORREO Y SUS ARCHIVOS ADJUNTOS PUEDEN CONTENER DATOS E INFORMAC"/>
    <s v="."/>
    <s v="Finalizado"/>
    <s v="LCABRERA"/>
    <d v="2023-09-25T00:00:00"/>
    <d v="2023-09-25T00:00:00"/>
    <s v=" "/>
    <s v="N"/>
    <s v=""/>
    <x v="0"/>
    <s v="Interés general y particular"/>
    <s v="N"/>
    <d v="2023-09-25T00:00:00"/>
    <d v="2023-09-25T00:00:00"/>
    <n v="2"/>
    <n v="15"/>
    <x v="0"/>
    <n v="15"/>
    <s v="cumple"/>
  </r>
  <r>
    <x v="0"/>
    <n v="2023006229"/>
    <x v="177"/>
    <s v="EN COMUNICACIÓN DEL DIA 20092023 ENVIADO VIA EMAIL A CONTACTO CCC MEDIANTE PETICIÓN EL SR. GILMER DAVID RABANAL SAAVEDRA REPRESENTANTE LEGAL DE LA SOCIEDAD PIMATEX PERU S.A.S. NIT 900999750 - 8 SOLICITA HACER LA ACTUALIZACIÓN DEL PASAPORTE DEBIDO A QUE EL REGISTRADO YA SE ENCUENTRA VENCIDO PASAPORTE ANTERIOR NO. 118078071 PASAPORTE NUEVO NO. 123315552"/>
    <s v="A"/>
    <s v="JCOIME"/>
    <s v=" "/>
    <s v="Principal"/>
    <d v="2023-09-21T00:00:00"/>
    <s v="Origino"/>
    <s v="NRESPONS"/>
    <s v="Registros Pub y Redes Emp"/>
    <s v="Empresario"/>
    <s v="Finalizado"/>
    <s v=" "/>
    <s v="Asignado a"/>
    <s v="SORTIZ"/>
    <s v="Registros Pub y Redes Emp"/>
    <s v="Back Correcciones Registro"/>
    <d v="2023-09-21T00:00:00"/>
    <s v="A"/>
    <s v="MERCANTIL"/>
    <n v="1172017"/>
    <m/>
    <m/>
    <m/>
    <m/>
    <m/>
    <m/>
    <s v="Inscrito"/>
    <n v="123315552"/>
    <s v="GILMER DAVID RABANAL SAAVEDRA"/>
    <s v=""/>
    <s v="dianapulgarin17@hotmail.com"/>
    <s v="E-mail"/>
    <s v="3126357912"/>
    <s v="2 Del tramite del documento"/>
    <x v="11"/>
    <s v="Registros Publicos y Redes Emp"/>
    <s v="Inscripción"/>
    <s v="."/>
    <s v="."/>
    <s v="AL INSCRITO 1172017-16 SE MODIFIA EL NUMERO DE IDENTIFICACION DEL SEÑOR GILMER DAVID RABANAL SAAVEDRA P.P. 123315552 SE ENVIA CORREO ELECTRONICO DIANAPULGARIN17@HOTMAIL.COM; DIANAPULGARIN17@HOTMAIL.COM.RPOST.BIZ EL DÍA JUEVES 28/09/2023 11:25 A. M"/>
    <s v="."/>
    <s v="Finalizado"/>
    <s v="SORTIZ"/>
    <d v="2023-09-28T00:00:00"/>
    <d v="2023-09-28T00:00:00"/>
    <s v=" "/>
    <s v="N"/>
    <s v=""/>
    <x v="0"/>
    <s v="Interés general y particular"/>
    <s v="N"/>
    <d v="2023-09-28T00:00:00"/>
    <d v="2023-09-28T00:00:00"/>
    <n v="5"/>
    <n v="15"/>
    <x v="0"/>
    <n v="15"/>
    <s v="cumple"/>
  </r>
  <r>
    <x v="0"/>
    <n v="2023006231"/>
    <x v="177"/>
    <s v="ASUNTO: QUEJA DE UNA INMBOLIARIA HONORABLE DISCIPLINARIA DEL CONSEJO SUPERIOR DE LA JUDICATURA SSADMVALLE@CENDOJ.RAMAJUDICIAL.GOV.CO PRESIDENTE COMISIÓN SECCIONAL DE DISCIPLINA JUDICIAL DEL VALLE DEL CAUCA SSDISVALLE@CENDOJ.RAMAJUDICIAL.GOV.CO SEÑORES(A): CÁMARA DE COMERCIO DE CALI. QUEJA DE UNA INMOBILIARIA CONTACTO@CCC.ORG.CO ADJUNTADO EVIDENCIA DEL CASO, SOLICITÓ FORMALMENTE SEA REVISADO EL CASO CON FINES DE RECUPERACIÓN DEL DINERO QUE SE LE FUE ENTREGADO A DICHA EMPRESA. EN SU TOTALIDAD. MUCHAS GRACIAS POR SU ATENCIÓN. ESTOY ATENTA A RESPUESTA PRONTA DE ESTE CORREO "/>
    <s v="A"/>
    <s v="LROJAS"/>
    <s v=" "/>
    <s v="Unicentro web"/>
    <d v="2023-09-21T00:00:00"/>
    <s v="Origino"/>
    <s v="LROJAS"/>
    <s v="Secretaria General"/>
    <s v="Asuntos Legales y Contratacion"/>
    <s v="Finalizado"/>
    <s v=" "/>
    <s v="Asignado a"/>
    <s v="ARIVAS"/>
    <s v="Asuntos Legales y Contratacion"/>
    <s v="Asuntos Legales y Contratacion"/>
    <d v="2023-09-21T00:00:00"/>
    <s v="A"/>
    <s v=""/>
    <m/>
    <m/>
    <m/>
    <m/>
    <m/>
    <m/>
    <m/>
    <s v="Sin Identificación"/>
    <m/>
    <s v="NATALIA OLIVA"/>
    <s v=""/>
    <s v="olivanatalia19@gmail.com"/>
    <s v="E-mail"/>
    <s v=""/>
    <s v="3 Peticiones"/>
    <x v="3"/>
    <s v="Asuntos Legales y Contratacion"/>
    <s v="Derecho de peticion"/>
    <s v="."/>
    <s v="."/>
    <s v="SE ADJUNTA TRAZABILIDAD DE ENVIO AL PETICIONARIO. SE LE INFORMA NO COMPETENCIA DE LA CCC PARA BRINDAR SERVICIOS DE REP JUDICIAL O ASESORIA JURIDICA. DE: ASUNTOS LEGALES CÁMARA DE COMERCIO DE CALI &lt;ASUNTOSLEGALES@CCC.ORG.CO&gt; ENVIADO: JUEVES, 5 DE OCTUBRE DE 2023 11:09 PARA: NATALIAOLIVA19@GMAIL.COM &lt;NATALIAOLIVA19@GMAIL.COM&gt; CC: ANA LUCIA RIVAS RICO &lt;ARIVAS@CCC.ORG.CO&gt; ASUNTO: RESPUESTA DERECHO DE PETICIÓN - NATALIA OLIVA"/>
    <s v="."/>
    <s v="Finalizado"/>
    <s v="ARIVAS"/>
    <d v="2023-10-05T00:00:00"/>
    <d v="2023-10-05T00:00:00"/>
    <s v=" "/>
    <s v="N"/>
    <s v=""/>
    <x v="0"/>
    <s v="Interés general y particular"/>
    <s v="N"/>
    <d v="2023-10-05T00:00:00"/>
    <d v="2023-10-05T00:00:00"/>
    <n v="10"/>
    <n v="15"/>
    <x v="0"/>
    <n v="15"/>
    <s v="cumple"/>
  </r>
  <r>
    <x v="0"/>
    <n v="2023006233"/>
    <x v="177"/>
    <s v="EN COMUNICACION DEL DIA 20092023 CON AUTO 2013 DEL JUZGADO TRECE DE FAMILIA DEL CIRCUITO DE ORALIDAD DE CALI ENVIADO VIA EMAIL A CONTACTO CCC DECLARÓ: ¿DECLARAR LA NULIDAD DE LO ACTUADO EN ESTE TRÁMITE CONSTITUCIONAL, DEJANDO A SALVO EL AUTO ADMISORIO, NOTIFICACIONES, TRASLADOS SURTIDOS, INTERVENCIONES Y PRUEBAS RECAUDADAS Y DISPONE OFICIAR A LA CAMARA DE COMERCIO DE CALI, PARA QUE EN EL TÉRMINO DE UN (1) DÍA, INFORME SI LA CONOCE LA DIRECCIÓN FÍSICA O ELECTRÓNICA DEL EMPLEADOR HERRERA VÁSQUEZ HUGO, A FIN DE NOTIFICARLE EL PRESENTE PROVEÍDO Y PUEDA EJERCER SUS DERECHOS DE CONTRADICCIÓN."/>
    <s v="A"/>
    <s v="JCMARIN"/>
    <s v=" "/>
    <s v="Obrero"/>
    <d v="2023-09-21T00:00:00"/>
    <s v="Origino"/>
    <s v="NRESPONS"/>
    <s v="Registros Pub y Redes Emp"/>
    <s v="Back (Registro)"/>
    <s v="Finalizado"/>
    <s v=" "/>
    <s v="Asignado a"/>
    <s v="ECUARTAS"/>
    <s v="Registros Pub y Redes Emp"/>
    <s v="Back (Registro)"/>
    <d v="2023-09-21T00:00:00"/>
    <s v="A"/>
    <s v=""/>
    <m/>
    <m/>
    <m/>
    <m/>
    <m/>
    <m/>
    <m/>
    <s v="Sin Identificación"/>
    <m/>
    <s v="HENRY CLAVIJO CORTES"/>
    <s v=""/>
    <s v="j13fccali@cendoj.ramajudicial.gov.co"/>
    <s v="E-mail"/>
    <s v=""/>
    <s v="3 Peticiones"/>
    <x v="0"/>
    <s v="Registros Publicos y Redes Emp"/>
    <s v="Derecho de peticion"/>
    <s v="."/>
    <s v="."/>
    <s v="2023 - 00433 SANTIAGO DE CALI, 25 DE SEPTIEMBRE DE 2023 SEÑORES JUZGADO TRECE DE FAMILIA DEL CIRCUITO DE ORALIDAD DE CALI ATENCIÓN: HENRY CLAVIJO CORTES JUEZ J13FCCALI@CENDOJ.RAMAJUDICIAL.GOV.CO LA CIUDAD CORDIAL SALUDO DAMOS RESPUESTA AL AUTO NO. 2013 CON RADICADO 76-001-31-10-013-2023-00406-00 DEL 20 DE SEPTIEMBRE DE 2023, RECIBIDO EN ESTA ENTIDAD EL 21 DE SEPTIEMBRE, EN EL QUE SOLICITA &quot;INFORME SI LA CONOCE LA DIRECCIÓN FÍSICA O ELECTRÓNICA DEL EMPLEADOR HERRERA VÁSQUEZ HUGO, A FIN DE NOTIFICARLE EL PRESENTE PROVEÍDO Y PUEDA EJERCER SUS DERECHOS DE CONTRADIC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3-09-25T00:00:00"/>
    <d v="2023-09-25T00:00:00"/>
    <s v="j13fccali@cendoj.ramajudicial.gov.co.rpost.biz lunes 25/09/2023 11:05 a. m"/>
    <s v="N"/>
    <s v=""/>
    <x v="0"/>
    <s v=""/>
    <s v="N"/>
    <d v="2023-09-25T00:00:00"/>
    <d v="2023-09-25T00:00:00"/>
    <n v="2"/>
    <n v="15"/>
    <x v="0"/>
    <n v="15"/>
    <s v="cumple"/>
  </r>
  <r>
    <x v="0"/>
    <n v="2023006237"/>
    <x v="177"/>
    <s v="EN COMUNICACION DEL DIA 21092023 CON EMAILE NEVIADOA CONTACTO CCC MEDIANTE PETICION EL SR. CARLOS CORTES SOLICITA UAN BASE DE DATOSD DE LAS PERSONAS NATURALES Y JURIDICAS REGISTRADAS EN AL CCC CONFORME AL DECRETO 1074 DE 2015"/>
    <s v="A"/>
    <s v="JCMARIN"/>
    <s v=" "/>
    <s v="Obrero"/>
    <d v="2023-09-21T00:00:00"/>
    <s v="Origino"/>
    <s v="NRESPONS"/>
    <s v="Registros Pub y Redes Emp"/>
    <s v="Back (Registro)"/>
    <s v="Finalizado"/>
    <s v=" "/>
    <s v="Asignado a"/>
    <s v="ECUARTAS"/>
    <s v="Registros Pub y Redes Emp"/>
    <s v="Back (Registro)"/>
    <d v="2023-09-21T00:00:00"/>
    <s v="A"/>
    <s v=""/>
    <m/>
    <m/>
    <m/>
    <m/>
    <m/>
    <m/>
    <m/>
    <s v="Sin Identificación"/>
    <m/>
    <s v="CARLOS CORTES"/>
    <s v=""/>
    <s v="carloscortes@carloscortes.com.co"/>
    <s v="E-mail"/>
    <s v=""/>
    <s v="3 Peticiones"/>
    <x v="0"/>
    <s v="Registros Publicos y Redes Emp"/>
    <s v="Derecho de peticion"/>
    <s v="."/>
    <s v="."/>
    <s v="2023-00844 SANTIAGO DE CALI, 26 DE SEPTIEMBRE DE 2023 SEÑOR CARLOS CORTÉS DIRECTOR CARLOS CORTÉS AGENCIA CARLOSCORTES@CARLOSCORTES.COM.CO LA CIUDAD CORDIAL SALUDO, DAMOS RESPUESTA AL CORREO ELECTRÓNICO DEL 21 DE SEPTIEMBRE DE 2023, RECIBIDO EN ESTA ENTIDAD EL MISMO DÍA, EN EL QUE SOLICITA: ¿CONFORME AL DECRETO 1074 DE 2015 ME HAGAN ENTREGA DE LA BASE DE DATOS DE PERSONAS NATURALES Y JURÍDICAS DE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s v="."/>
    <s v="Finalizado"/>
    <s v="ECUARTAS"/>
    <d v="2023-09-26T00:00:00"/>
    <d v="2023-09-26T00:00:00"/>
    <s v="carloscortes@carloscortes.com.co.rpost.biz martes 26/09/2023 2:39 p. m"/>
    <s v="N"/>
    <s v=""/>
    <x v="0"/>
    <s v="Interés general y particular"/>
    <s v="N"/>
    <d v="2023-09-26T00:00:00"/>
    <d v="2023-09-26T00:00:00"/>
    <n v="3"/>
    <n v="15"/>
    <x v="0"/>
    <n v="15"/>
    <s v="cumple"/>
  </r>
  <r>
    <x v="0"/>
    <n v="2023006242"/>
    <x v="177"/>
    <s v="EN COMUNICACION DEL DIA 20092023 CON EMAIL ENVIADO A CONTACTO CCC MEDIANTE PETICION EL SR. GIOVANNY MONAR BUITRAGO REP. LEGAL DE LA EMPRESAAGENCIA DE VIAJES GEMTOURS OPERADOR TURÍSTICO Y DE TRANSPORTE NIT 901412330 SOLICITO AMABLEMENTE A DISPOSICIÓN DE USTEDES LA BASE DE DATOS DE TODAS LAS EMPRESAS INVOLUCRADAS CON TURISMO COMO HOTELES, HOSTAL, POSADAS EN GENERAL ALOJAMIENTOS, RESTAURANTES, PARQUES TEMÁTICOS O DE ACTIVIDADES TURÍSTICAS, EMPRESAS DE TRANSPORTE, AGENCIAS DE VIAJES Y OPERADORAS DE TURISMO Y GUÍAS TURÍSTICOS. NOS GUSTARÍA PROFUNDIZAR INICIALMENTE EN CALI PERO NUESTRA INTENCIÓN ES EN TODO EL DEPARTAMENTO DEL VALLE DEL CAUCA ES DECIR QUE SI NOS PUEDEN AYUDAR DE FORMA DIGITAL CON LOS DATOS A NIVEL DEPARTAMENTAL SERÍA GENIAL O ESTARÍA BIEN PARA EMPEZAR SOLO CON CALI."/>
    <s v="A"/>
    <s v="JCMARIN"/>
    <s v=" "/>
    <s v="Obrero"/>
    <d v="2023-09-21T00:00:00"/>
    <s v="Origino"/>
    <s v="NRESPONS"/>
    <s v="Registros Pub y Redes Emp"/>
    <s v="Back (Registro)"/>
    <s v="Finalizado"/>
    <s v=" "/>
    <s v="Asignado a"/>
    <s v="ECUARTAS"/>
    <s v="Registros Pub y Redes Emp"/>
    <s v="Back (Registro)"/>
    <d v="2023-09-21T00:00:00"/>
    <s v="A"/>
    <s v=""/>
    <m/>
    <m/>
    <m/>
    <m/>
    <m/>
    <m/>
    <m/>
    <s v="Sin Identificación"/>
    <m/>
    <s v="GIOVANNY MONAR BUITRAGO"/>
    <s v=""/>
    <s v=" gmonar@gmail.com"/>
    <s v="E-mail"/>
    <s v="3122337070"/>
    <s v="3 Peticiones"/>
    <x v="0"/>
    <s v="Registros Publicos y Redes Emp"/>
    <s v="Derecho de peticion"/>
    <s v="."/>
    <s v="."/>
    <s v="2023-00844 SANTIAGO DE CALI, 26 DE SEPTIEMBRE DE 2023 SEÑORES GEM TOURS OPERADOR TURISTICO GMONAR@GMAIL.COM LA CIUDAD CORDIAL SALUDO, DAMOS RESPUESTA A SU CORREO ELECTRÓNICO DEL 21 DE SEPTIEMBRE DE 2023, RECIBIDO EN ESTA ENTIDAD EL MISMO DÍA, EN EL QUE SOLICITA: &quot;LA BASE DE DATOS DE TODAS LAS EMPRESAS INVOLUCRADAS CON TURISMO COMO HOTELES, HOSTAL, POSADAS EN GENERAL ALOJAMIENTOS, RESTAURANTES, PARQUES TEMÁTICOS O DE ACTIVIDADES TURÍSTICAS, EMPRESAS DE TRANSPORTE, AGENCIAS DE VIAJES Y OPERADORAS DE TURISMO Y GUÍAS TURÍSTIC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
    <s v="."/>
    <s v="Finalizado"/>
    <s v="ECUARTAS"/>
    <d v="2023-09-26T00:00:00"/>
    <d v="2023-09-26T00:00:00"/>
    <s v="'gmonar@gmail.com.rpost.biz' martes 26/09/2023 3:04 p. m"/>
    <s v="N"/>
    <s v=""/>
    <x v="0"/>
    <s v="Interés general y particular"/>
    <s v="N"/>
    <d v="2023-09-26T00:00:00"/>
    <d v="2023-09-26T00:00:00"/>
    <n v="3"/>
    <n v="15"/>
    <x v="0"/>
    <n v="15"/>
    <s v="cumple"/>
  </r>
  <r>
    <x v="0"/>
    <n v="2023006246"/>
    <x v="177"/>
    <s v="EN COMUNICACION DEL DIA 20092023 CON OFICIO GS-2023-SUBIN GRUIJ 25.10 DE LA POLICIA NACIONAL SECCIONAL CALI ENVIADO VIA EMAIL A CONTACTO CCC DE MANERA ATENTA Y RESPETUOSA SOLICITAN SE SUMINISTRE A ESTA UNIDAD DE POLICÍA JUDICIAL LAS ACTAS DE CONSTITUCIÓN DE UNA SOCIEDAD DEL SIGUIENTE ESTABLECIMIENTO DE COMERCIO: BOLSAS DE HIPOTECAS S.A.S NIT 800213208-1 - NOTA: BOLSA DE HIPOTECAS S.A.S. NIT 800213208 - 1 ACTIVA CALI MAT # 356762"/>
    <s v="A"/>
    <s v="JCMARIN"/>
    <s v=" "/>
    <s v="Obrero"/>
    <d v="2023-09-21T00:00:00"/>
    <s v="Origino"/>
    <s v="NRESPONS"/>
    <s v="Registros Pub y Redes Emp"/>
    <s v="Back (Registro)"/>
    <s v="Finalizado"/>
    <s v=" "/>
    <s v="Asignado a"/>
    <s v="ECUARTAS"/>
    <s v="Registros Pub y Redes Emp"/>
    <s v="Back (Registro)"/>
    <d v="2023-09-21T00:00:00"/>
    <s v="A"/>
    <s v="MERCANTIL"/>
    <n v="356762"/>
    <m/>
    <m/>
    <m/>
    <m/>
    <m/>
    <m/>
    <s v="Inscrito"/>
    <m/>
    <s v="PATRULLERO LISETH YULITSA TORRES AYALA"/>
    <s v="3250454EXT6448"/>
    <s v="liseth.torres@correo.policia.gov.co"/>
    <s v="E-mail"/>
    <s v=""/>
    <s v="3 Peticiones"/>
    <x v="0"/>
    <s v="Registros Publicos y Redes Emp"/>
    <s v="Derecho de peticion"/>
    <s v="."/>
    <s v="."/>
    <s v="SANTIAGO DE CALI, 25 DE SEPTIEMBRE DE 2023 SEÑORES MINISTERIO DE DEFENSA NACIONAL ATENCIÓN: PATRULLERO LISETH YULITSA TORRES AYALA INVESTIGADOR CRIMINAL UNIDAD FISCALÍAS RADICADAS SIJIN LISETH.TORRES@CORREO.POLICIA.GOV.CO LA CIUDAD CORDIAL SALUDO, DAMOS RESPUESTA A SU OFICIO SPOA 760016000199202154116 DEL 20 DE SEPTIEMBRE DE 2023, RECIBIDO EN ESTA ENTIDAD EL 21 DE SEPTIEMBRE, SOLICITÓ: &quot;SUMINISTRE A ESTA UNIDAD DE POLICÍA JUDICIAL LAS ACTAS DE CONSTITUCIÓN DE UNA SOCIEDAD DEL SIGUIENTE ESTABLECIMIENTO DE COMERCIO: BOLSAS DE HIPOTECAS S.A.S_x0009__x0009__x0009_NIT 800.213.20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9-25T00:00:00"/>
    <d v="2023-09-25T00:00:00"/>
    <s v="liseth.torres@correo.policia.gov.co.rpost.biz lunes 25/09/2023 4:16 p. m"/>
    <s v="N"/>
    <s v=""/>
    <x v="0"/>
    <s v=""/>
    <s v="N"/>
    <d v="2023-09-25T00:00:00"/>
    <d v="2023-09-25T00:00:00"/>
    <n v="2"/>
    <n v="15"/>
    <x v="0"/>
    <n v="15"/>
    <s v="cumple"/>
  </r>
  <r>
    <x v="0"/>
    <n v="2023006247"/>
    <x v="177"/>
    <s v="REALIZAR INSPECCION EN LA OFICINA DE LA CAMARA DE COMERCIO DE CALI AL EXPEDIENTE MERCANTIL DE LA SOCIEDAD INSUMINISTROS LTDA IDENTIFICADA CON LA MATRICULA 635705-3 Y NIT 805030713-1, QUE SEGUN CERTIFICADO DE CAMARA DE COMERCIO SE ENCUENTRA CANCELADA EL 15 DE FEBRERO DE 2013"/>
    <s v="A"/>
    <s v="ABEDOYA"/>
    <s v=" "/>
    <s v="Principal"/>
    <d v="2023-09-21T00:00:00"/>
    <s v="Origino"/>
    <s v="NRESPONS"/>
    <s v="Registros Pub y Redes Emp"/>
    <s v="Back (Registro)"/>
    <s v="Finalizado"/>
    <s v=" "/>
    <s v="Asignado a"/>
    <s v="ECUARTAS"/>
    <s v="Registros Pub y Redes Emp"/>
    <s v="Back (Registro)"/>
    <d v="2023-09-21T00:00:00"/>
    <s v="A"/>
    <s v="MERCANTIL"/>
    <n v="635705"/>
    <m/>
    <m/>
    <m/>
    <m/>
    <m/>
    <m/>
    <s v="Inscrito"/>
    <n v="4380869"/>
    <s v="OSCAR HUMBERTO ZAPATA URIBE"/>
    <s v=""/>
    <s v="oscar.zapata@fiscalia.gov.co"/>
    <s v="Presencial con Carta"/>
    <s v="3183611004"/>
    <s v="3 Peticiones"/>
    <x v="0"/>
    <s v="Registros Publicos y Redes Emp"/>
    <s v="Derecho de peticion"/>
    <s v="."/>
    <s v="."/>
    <s v="2023 - 00268 SANTIAGO DE CALI, 25 DE SEPTIEMBRE DE 2022 SEÑORES FISCALIA GENERAL DE LA NACION ATENCIÓN: OSCAR HUMBERTO ZAPATA URIBE POLICÍA JUDICIAL ESPECIALIZADA EN EXTINCIÓN DERECHO DOMINIO OSCAR.ZAPATA@FISCALIA.GOV.CO PEREIRA CORDIAL SALUDO DAMOS RESPUESTA A SU RADICACIÓN 11-001-60-99068-2022-00290 OT 12060 DEL 19 DE SEPTIEMBRE DE 2023, RECIBIDO EN ESTA ENTIDAD EL 21 DE SEPTIEMBRE, EN EL CUAL SOLICITA: &quot;EL EXPEDIENTE MERCANTIL DE LA SOCIEDAD &quot;INSUMOS LTDA&quot; IDENTIFICADA CON LA MATRÍCULA 635705-3 Y NIT 805.030.713-1 QUE SEGÚN CERTIFICADO DE LA CÁMARA DE COMERCIO SE ENCUENTRA CANCELADA EL 15 DE FEBRERO DE 201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3-09-25T00:00:00"/>
    <d v="2023-09-25T00:00:00"/>
    <s v="lunes 25/09/2023 3:45 p. m oscar.zapata@fiscalia.gov.co.rpost.biz"/>
    <s v="N"/>
    <s v=""/>
    <x v="0"/>
    <s v=""/>
    <s v="N"/>
    <d v="2023-09-25T00:00:00"/>
    <d v="2023-09-25T00:00:00"/>
    <n v="2"/>
    <n v="15"/>
    <x v="0"/>
    <n v="15"/>
    <s v="cumple"/>
  </r>
  <r>
    <x v="0"/>
    <n v="2023006248"/>
    <x v="177"/>
    <s v="EN COMUNICACION DEL DIA 20092023 CON OFICIO 1166 DEL JUZGADO 3 FDE FAMILIA DE POPAYAN ENVIADO VIA EMAILA CONTACTO CCC SE SOLICITA REMITIR A ESTE DESPACHO CERTIFICACIÓN DE EXISTENCIA Y REPRESENTACIÓN DE LA EMPRESA SUMMAR TEMPORALES S.A.S. DE LA CIUDAD DE SANTIAGO DE CALI, VALLE DEL CAUCA. NOTA : LA SOXCIEDAD SUMMAR TEMPORALES S.A.S. SUMMAR TEMPORALES S.A.S. CON NIT 890323239 - 9 FIOGURA MATRÍCULA CANCELADA POR TRASLADO DE DOMICILIO EN CALI CON MAT # 117130 Y APARECE ACTIVA REGISTRADA EN BOGOTA CCON MAT # 3535902"/>
    <s v="A"/>
    <s v="JCMARIN"/>
    <s v=" "/>
    <s v="Obrero"/>
    <d v="2023-09-21T00:00:00"/>
    <s v="Origino"/>
    <s v="NRESPONS"/>
    <s v="Registros Pub y Redes Emp"/>
    <s v="Back (Registro)"/>
    <s v="Finalizado"/>
    <s v=" "/>
    <s v="Asignado a"/>
    <s v="ECUARTAS"/>
    <s v="Registros Pub y Redes Emp"/>
    <s v="Back (Registro)"/>
    <d v="2023-09-21T00:00:00"/>
    <s v="A"/>
    <s v="MERCANTIL"/>
    <n v="117130"/>
    <m/>
    <m/>
    <m/>
    <m/>
    <m/>
    <m/>
    <s v="Inscrito"/>
    <m/>
    <s v="MIGUEL ANTONIO CASTRILLON VALDEZ"/>
    <s v=""/>
    <s v="j03fapayan@cendoj.ramajudicial.gov.co"/>
    <s v="E-mail"/>
    <s v=""/>
    <s v="3 Peticiones"/>
    <x v="0"/>
    <s v="Registros Publicos y Redes Emp"/>
    <s v="Derecho de peticion"/>
    <s v="."/>
    <s v="."/>
    <s v="2023 - 00433 SANTIAGO DE CALI, 25 DE SEPTIEMBRE DE 2023 SEÑORES JUZGADO TERCERO DE FAMILIA DE POPAYÁN ATENCIÓN: MIGUEL ANTONIO CASTRILLON VALDEZ SECRETARIO J03FAPAYAN@CENDOJ.RAMAJUDICIAL.GOV.CO POPAYÁN CORDIAL SALUDO DAMOS RESPUESTA AL OFICIO NO. 1166 CON RADICADO 19-001-31-10-003-2019-00470-00 DEL 20 DE SEPTIEMBRE DE 2023, RECIBIDO EN ESTA ENTIDAD EL 21 DE SEPTIEMBRE, EN EL QUE SOLICITA: &quot;CERTIFICACIÓN DE EXISTENCIA Y REPRESENTACIÓN DE LA EMPRESA SUMMAR TEMPORALES S.A.S. DE LA CIUDAD DE SANTIAGO DE CALI,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9-25T00:00:00"/>
    <d v="2023-09-25T00:00:00"/>
    <s v="'j03fapayan@cendoj.ramajudicial.gov.co.rpost.biz' lunes 25/09/2023 4:49 p. m"/>
    <s v="N"/>
    <s v=""/>
    <x v="0"/>
    <s v=""/>
    <s v="N"/>
    <d v="2023-09-25T00:00:00"/>
    <d v="2023-09-25T00:00:00"/>
    <n v="2"/>
    <n v="15"/>
    <x v="0"/>
    <n v="15"/>
    <s v="cumple"/>
  </r>
  <r>
    <x v="0"/>
    <n v="2023006251"/>
    <x v="177"/>
    <s v="EN COMUNICACION DEL DIA 20092023 CON EMAIL ENVIADO A CONTACTO CCC MEDIANTE PETICION LA SRA. NIDIA ESLID GIRALDO SANTIAGO DE LA SOCIEDAD LICEO CAMPESTRE LA MISION SOLICITA SEAS ACTUALIZADO AL DOCUMENTO DE INDETIDAD TIPO TI 850404321529 DEL SR. MANUEL ALEJANDO REGIFO GIRALDO POR LA CEDULA NO. 16378788"/>
    <s v="A"/>
    <s v="JCMARIN"/>
    <s v=" "/>
    <s v="Obrero"/>
    <d v="2023-09-21T00:00:00"/>
    <s v="Origino"/>
    <s v="NRESPONS"/>
    <s v="Registros Pub y Redes Emp"/>
    <s v="Empresario"/>
    <s v="Finalizado"/>
    <s v=" "/>
    <s v="Asignado a"/>
    <s v="SORTIZ"/>
    <s v="Registros Pub y Redes Emp"/>
    <s v="Back Correcciones Registro"/>
    <d v="2023-09-21T00:00:00"/>
    <s v="A"/>
    <s v="MERCANTIL"/>
    <n v="491291"/>
    <n v="20230825883"/>
    <m/>
    <m/>
    <m/>
    <m/>
    <m/>
    <s v="Inscrito"/>
    <m/>
    <s v="NIDIA ESLID GIRALDO SANTIAGO"/>
    <s v="6582929"/>
    <s v="secretaria@lcm.edu.co"/>
    <s v="E-mail"/>
    <s v="3206877376"/>
    <s v="2 Del tramite del documento"/>
    <x v="11"/>
    <s v="Registros Publicos y Redes Emp"/>
    <s v="Inscripción"/>
    <s v="."/>
    <s v="."/>
    <s v="AL INSCRITO 491291-3 SE ACTUALIZO EL NUMERO DE IDENTIFICACION Y EL TIPO DEL SEÑOR MANUEL ALEJANDO REGIFO GIRALDO SE ENVIA RESPUESTA AL CORREO ELECTRONICO SECRETARIA@LCM.EDU.CO; SECRETARIA@LCM.EDU.CO.RPOST.BIZ EL DÍA JUEVES 28/09/2023 11:50 A. M."/>
    <s v="."/>
    <s v="Finalizado"/>
    <s v="SORTIZ"/>
    <d v="2023-09-28T00:00:00"/>
    <d v="2023-09-28T00:00:00"/>
    <s v=" "/>
    <s v="N"/>
    <s v=""/>
    <x v="0"/>
    <s v="Interés general y particular"/>
    <s v="N"/>
    <d v="2023-09-28T00:00:00"/>
    <d v="2023-09-28T00:00:00"/>
    <n v="5"/>
    <n v="15"/>
    <x v="0"/>
    <n v="15"/>
    <s v="cumple"/>
  </r>
  <r>
    <x v="0"/>
    <n v="2023006255"/>
    <x v="177"/>
    <s v="BUENA TARDE, CARLOS DELGADO, PARA RECORDAR LA GESTIÓN DEL PAZ Y SALVO DE TORO AUTOS SAS, ANTE EL FONDO UNICO DE TECNOLOGIAS DE LA INFORMACION Y COMUNICACIONES. YA QUE TORO AUTOS NO CONTINUARÁ USO DEL ESPECTRO RADIOELÉCTRICO. ADJUNTO EL PAGO FINAL (EN EL REVERSO DEL PDF SE EVIDENCIA EL SELLO DEL BANCO) CORRESPONDIENTE A ENERO Y FEBRERO DE 2023, FECHA EN LA QUE RADICARON EL TRÁMITE."/>
    <s v="A"/>
    <s v="LROJAS"/>
    <s v=" "/>
    <s v="Unicentro web"/>
    <d v="2023-09-21T00:00:00"/>
    <s v="Origino"/>
    <s v="NRESPONS"/>
    <s v="Secretaria General"/>
    <s v="Asuntos Legales y Contratacion"/>
    <s v="Finalizado"/>
    <s v=" "/>
    <s v="Asignado a"/>
    <s v="NMELO"/>
    <s v="Asuntos Legales y Contratacion"/>
    <s v="Asuntos Legales y Contratacion"/>
    <d v="2023-09-21T00:00:00"/>
    <s v="A"/>
    <s v=""/>
    <m/>
    <m/>
    <m/>
    <m/>
    <m/>
    <m/>
    <m/>
    <s v="Sin Identificación"/>
    <m/>
    <s v="YADY PAOLA GARCES TAPIA"/>
    <s v=""/>
    <s v="asistente.contable@toroautos.com"/>
    <s v="E-mail"/>
    <s v=""/>
    <s v="3 Peticiones"/>
    <x v="3"/>
    <s v="Asuntos Legales y Contratacion"/>
    <s v="Derecho de peticion"/>
    <s v="."/>
    <s v="."/>
    <s v="SE TRAMITA RESPUESTA, EN SENTIDO QUE NO SOMOS COMPETENTES PARA EXPEDIR EL CERTIFICADO REQUERIDO, SE PROCEDE A DAR TRASLADO A LA ENTIDAD COMPETENTE. SE DEJA TRAZABILIDAD DEL ENVIO: DE: ASUNTOS LEGALES CÁMARA DE COMERCIO DE CALI &lt;ASUNTOSLEGALES@CCC.ORG.CO&gt; ENVIADO EL: MARTES, 26 DE SEPTIEMBRE DE 2023 9:47 A. M. PARA: ASISTENTE.CONTABLE@TOROAUTOS.COM CC: NATALIA MELO RODRIGUEZ &lt;NMELO@CCC.ORG.CO&gt; ASUNTO: RV: TRASLADO MINTIC RESPUESTA DERECHO DE PETICIÓN NO. 2023006255 - TORO AUTOS DE: ASUNTOS LEGALES CÁMARA DE COMERCIO DE CALI &lt;ASUNTOSLEGALES@CCC.ORG.CO&gt; ENVIADO EL: MARTES, 26 DE SEPTIEMBRE DE 2023 9:44 A. M. PARA: NOTIFICACIONESJUDICIALESMINTIC@MINTIC.GOV.CO; MINTICRESPONDE@MINTIC.GOV.CO CC: NATALIA MELO RODRIGUEZ &lt;NMELO@CCC.ORG.CO&gt; ASUNTO: TRASLADO MINTIC RESPUESTA DERECHO DE PETICIÓN NO. 2023006255 - TORO AUTOS "/>
    <s v="."/>
    <s v="Finalizado"/>
    <s v="NMELO"/>
    <d v="2023-09-27T00:00:00"/>
    <d v="2023-09-27T00:00:00"/>
    <s v=" "/>
    <s v="N"/>
    <s v=""/>
    <x v="0"/>
    <s v="Interés general y particular"/>
    <s v="N"/>
    <d v="2023-09-27T00:00:00"/>
    <d v="2023-09-27T00:00:00"/>
    <n v="4"/>
    <n v="15"/>
    <x v="0"/>
    <n v="15"/>
    <s v="cumple"/>
  </r>
  <r>
    <x v="0"/>
    <n v="2023006256"/>
    <x v="177"/>
    <s v="EN COMUNICACION DEL DIA 21092023 CON EMAIL ENVIADO A CONTACTO CCC MEDIANTE PETICION EL SR. JAIME DE JESUS CORREA VIVAS CC # 12617264 HE SOLICITADO CERTIFICADO HISTORICO ESPECIAL NUMERO DE SOLICITUD SI08235RFB EL CUAL EN CORREO RECIBIDO EL DIA 17 DE AGOSTO A LAS 11:01 AM INFORMAN QUE ESTABA PARA FIRMA, YA HAN PASADO MAS DE 15 DIAS AGRADEZCO SU COLABORACION LA RAD 20230768136... EN LA PETICION DEL DIA DE HOY SOLICITA QUE LE SEA EXPEDIDO LA COPIA AUTENTICA CLARA Y NÍTIDA DEL CERTIFICADO HISTORICO ESPECIAL DE LA EMPRESA PRODUCTOS MARICEL MARQUEZ LTDA. ID/NIT: 890319517-6 NUMERO DE SOLICITUD SI08235RFB"/>
    <s v="A"/>
    <s v="JCMARIN"/>
    <s v=" "/>
    <s v="Obrero"/>
    <d v="2023-09-21T00:00:00"/>
    <s v="Origino"/>
    <s v="NRESPONS"/>
    <s v="Registros Pub y Redes Emp"/>
    <s v="Juridica"/>
    <s v="Finalizado"/>
    <s v=" "/>
    <s v="Asignado a"/>
    <s v="MVELASQU"/>
    <s v="Registros Pub y Redes Emp"/>
    <s v="Juridica"/>
    <d v="2023-09-21T00:00:00"/>
    <s v="A"/>
    <s v="MERCANTIL"/>
    <n v="90522"/>
    <n v="20230768136"/>
    <m/>
    <m/>
    <m/>
    <m/>
    <m/>
    <s v="Inscrito"/>
    <m/>
    <s v="JAIME CORREA VIVAS"/>
    <s v=""/>
    <s v="jaiemcorreavivas@hotmail.com"/>
    <s v="E-mail"/>
    <s v=""/>
    <s v="3 Peticiones"/>
    <x v="30"/>
    <s v="Registros Publicos y Redes Emp"/>
    <s v="Derecho de peticion"/>
    <s v="."/>
    <s v="."/>
    <s v="MEDIANTE ESCRITO DEL 21 DE SEPTIEMBRE DE 2023, SOLICITÓ A ESTA CÁMARA DE COMERCIO &quot;(¿) COPIA AUTENTICA CLARA Y NÍTIDA DEL CERTIFICADO HISTORICO ESPECIAL DE LA EMPRESA PRODUCTOS MARICEL MARQUEZ LTDA. ID/NIT: 890319517-6 NUMERO DE SOLICITUD SI08235RFB&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ATENCIÓN A SU SOLICITUD LE INFORMAMOS QUE LA MISMA FUE ATENDIDA MEDIANTE CORREO ELECTRÓNICO DEL 22 DE SEPTIEMBRE DE 2023, BAJO LA RADICACIÓN 20230768136, SOBRE LOS "/>
    <s v="."/>
    <s v="Finalizado"/>
    <s v="MVELASQU"/>
    <d v="2023-09-25T00:00:00"/>
    <d v="2023-09-25T00:00:00"/>
    <s v=" "/>
    <s v="N"/>
    <s v=""/>
    <x v="0"/>
    <s v="Interés general y particular"/>
    <s v="N"/>
    <d v="2023-09-25T00:00:00"/>
    <d v="2023-09-25T00:00:00"/>
    <n v="2"/>
    <n v="15"/>
    <x v="0"/>
    <n v="15"/>
    <s v="cumple"/>
  </r>
  <r>
    <x v="0"/>
    <n v="2023006259"/>
    <x v="177"/>
    <s v="EN COMUNICACION DEL DIA 18092023 CON RAD 2023413204000011101 ALCALDIA DE CALI - DPTO ADMTIVO DE PLANEACION ENVIADO VIA EMAIL A CONTACTO CCC RECIBIDO EL DIA 21092023 SOLICITAN POR SEGUNDA VEZ INFORMACION CORRESPONDIENTE AL FORMATO QUE SE ADJUNTA A DIC 31 REFERENTE A: COSNTITUCION REFORMA DISOLUCION E INVERSION NETA SOCIEDADES POR TAMAÑO POR ACTIVIDAD ECONOMICA Y POR TIPO DE ORGANIZACION JURIDICA A PRECIOS CORREINTES DE 2020 2021 2022"/>
    <s v="A"/>
    <s v="JCMARIN"/>
    <s v=" "/>
    <s v="Obrero"/>
    <d v="2023-09-21T00:00:00"/>
    <s v="Origino"/>
    <s v="NRESPONS"/>
    <s v="Registros Pub y Redes Emp"/>
    <s v="Back (Registro)"/>
    <s v="Finalizado"/>
    <s v=" "/>
    <s v="Asignado a"/>
    <s v="ECUARTAS"/>
    <s v="Registros Pub y Redes Emp"/>
    <s v="Back (Registro)"/>
    <d v="2023-09-21T00:00:00"/>
    <s v="A"/>
    <s v=""/>
    <m/>
    <m/>
    <m/>
    <m/>
    <m/>
    <m/>
    <m/>
    <s v="Sin Identificación"/>
    <m/>
    <s v="JENNY VIVIANA MONTAÑO HERNANDEZ"/>
    <s v="6689104"/>
    <s v="guido.escobar@cali.gov.co"/>
    <s v="E-mail"/>
    <s v=""/>
    <s v="3 Peticiones"/>
    <x v="0"/>
    <s v="Registros Publicos y Redes Emp"/>
    <s v="Derecho de peticion"/>
    <s v="."/>
    <s v="."/>
    <s v="03-10-2023 SE SOLICITA PRÓRROGA DOCTORA JENNY VIVIANA MONTAÑO HERNANDEZ DIRECTORA (E) ALCALDÍA DE SANTIAGO DE CALI - DEPARTAMENTO ADMINISTRATIVO DE PLANEACIÓN GUIDO.ESCOBAR@CALI.GOV.CO LA CIUDAD CORDIAL SALUDO, LE COMUNICAMOS QUE PARA DAR RESPUESTA A SU PETICIÓN CON RADICADO 202341320400011101 DEL DÍA 18 DE SEPTIEMBRE DE 2023 DIRIGIDO A ESTA ENTIDAD EL 19 DE SEPTIEMBRE DE 2023, ACUDIMOS AL ÁREA DE ECONÓMICA Y DE COMPETITIVIDAD PARA OBTENER LA INFORMACIÓN SOLICITADA. TENIENDO EN CUENTA QUE ESTAMOS A LA ESPERA DE OBTENER DICHA INFORMACIÓN, NOS VEMOS EN LA NECESIDAD DE AMPLIAR EL TÉRMINO PARA RESPONDER SU PETICIÓN POR DIEZ (10) DÍAS HÁBILES MÁS, COMO LO PERMITE EL PARÁGRAFO DEL ARTÍCULO 14 DEL CÓDIGO DE PROCEDIMIENTO ADMINISTRATIVO Y DE LO CONTENCIOSO ADMINISTRATIVO. UNA VEZ OBTENGAMOS LA RESPUESTA POR PARTE DEL ÁREA, PROCEDEREMOS A RESOLVER SU SOLICITUD. CORDIALMENTE, CÁMARA DE COMERCIO DE CALI RESPUESTA 5 DE OCTUBRE DE 2023 2023-01005 SANTIAGO DE CALI, 5 DE OCTUBRE DE 2023 SEÑO"/>
    <s v="."/>
    <s v="Finalizado"/>
    <s v="ECUARTAS"/>
    <d v="2023-10-03T00:00:00"/>
    <d v="2023-10-05T00:00:00"/>
    <s v="guido.escobar@cali.gov.co.rpost.biz; diana.perilla@cali.gov.co.rpost.biz jueves 05/10/2023 10:14 a. m"/>
    <s v="N"/>
    <s v=""/>
    <x v="0"/>
    <s v=""/>
    <s v="N"/>
    <d v="2023-10-05T00:00:00"/>
    <d v="2023-10-05T00:00:00"/>
    <n v="10"/>
    <n v="15"/>
    <x v="0"/>
    <n v="15"/>
    <s v="cumple"/>
  </r>
  <r>
    <x v="0"/>
    <n v="2023006261"/>
    <x v="177"/>
    <s v="EN COMUNICACION DEL DIA 14092023 CON RAD 2023002512 DE AL CONTRALORIA DEPARTAMENTAL DEL VALLE DEL CUACA ENVIADO VIA EMAIL A CONTACTO CCC RECIBIDO EL DIA 21092023 SOLICITAN UNA BASE DE DATOS ACTUALIZADA QUE PERMITA CONVOCAR A DIFERENTES ACTIVIDADES DE CAPACITACION PROGRAMADAS POR ESE ENTE COTRALOR DEL VALLE SE GENERE UN REGISTRO PUBLICO DE LAS VEEDURIAS CIUDADANAS Y PROMOCION DE LA CREACION Y FUNCIONAMIENTO D ELAS MISMAS SE REQUIERE EL DILIGENCIAMIENTO DEL FORMATO EXCEL ADJUNTO."/>
    <s v="A"/>
    <s v="JCMARIN"/>
    <s v=" "/>
    <s v="Obrero"/>
    <d v="2023-09-21T00:00:00"/>
    <s v="Origino"/>
    <s v="NRESPONS"/>
    <s v="Registros Pub y Redes Emp"/>
    <s v="Back (Registro)"/>
    <s v="Finalizado"/>
    <s v=" "/>
    <s v="Asignado a"/>
    <s v="ECUARTAS"/>
    <s v="Registros Pub y Redes Emp"/>
    <s v="Back (Registro)"/>
    <d v="2023-09-21T00:00:00"/>
    <s v="A"/>
    <s v=""/>
    <m/>
    <m/>
    <m/>
    <m/>
    <m/>
    <m/>
    <m/>
    <s v="Sin Identificación"/>
    <m/>
    <s v="CLAUDIA MARITZA OTALORA ROJAS"/>
    <s v=""/>
    <s v="participacionciudadana@contraloriavalledelcauca.go"/>
    <s v="E-mail"/>
    <s v=""/>
    <s v="3 Peticiones"/>
    <x v="0"/>
    <s v="Registros Publicos y Redes Emp"/>
    <s v="Derecho de peticion"/>
    <s v="."/>
    <s v="."/>
    <s v="2023-00924 SANTIAGO DE CALI, 26 DE SEPTIEMBRE DE 2023 SEÑORA CLAUDIA MARITZA OTÁLORA ROJAS DIRECTORA OPERATIVA DE PARTICIPACIÓN CIUDADANA CONTRALORÍA DEPARTAMENTAL DEL VALLE DEL CAUCA PARTICIPACIONCIUDADANA@CONTRALORIAVALLEDELCAUCA.GOV.CO YUMBO CORDIAL SALUDO, DAMOS RESPUESTA AL OFICIO NO. 2023002512 DEL 14 DE SEPTIEMBRE DE 2023, RECIBIDO EN ESTA ENTIDAD EL 18 DE SEPTIEMBRE, EN EL QUE SOLICITA: ¿BASE DE DATOS DE LAS VEEDURÍAS DE LOS DIFERENTES MUNICIPIOS SUJETO DE CONTRO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s v="."/>
    <s v="Finalizado"/>
    <s v="ECUARTAS"/>
    <d v="2023-09-26T00:00:00"/>
    <d v="2023-09-26T00:00:00"/>
    <s v="participacionciudadana@contraloriavalledelcauca.gov.co.rpost.biz martes 26/09/2023 10:58 a. m."/>
    <s v="N"/>
    <s v=""/>
    <x v="0"/>
    <s v=""/>
    <s v="N"/>
    <d v="2023-09-26T00:00:00"/>
    <d v="2023-09-26T00:00:00"/>
    <n v="3"/>
    <n v="15"/>
    <x v="0"/>
    <n v="15"/>
    <s v="cumple"/>
  </r>
  <r>
    <x v="0"/>
    <n v="2023006266"/>
    <x v="178"/>
    <s v="CLIENTE SOLICITA SE ACLARE EL PROCEDIMIENTO QUE REALIZO LA CAMARA PARA REGISTRAR UN ACTA DEL 17 DE FEBRERO DEL 2023, SEGUN CLIENTE DICHA ACTA NO SE AJUSTABA AL PROCEDIMIENTO SEGUN LOS ESTATUTOS."/>
    <s v="A"/>
    <s v="HCHAGUEN"/>
    <s v=" "/>
    <s v="Yumbo"/>
    <d v="2023-09-22T00:00:00"/>
    <s v="Origino"/>
    <s v="NRESPONS"/>
    <s v="Registros Pub y Redes Emp"/>
    <s v="Juridica"/>
    <s v="Finalizado"/>
    <s v=" "/>
    <s v="Asignado a"/>
    <s v="MVELASQU"/>
    <s v="Registros Pub y Redes Emp"/>
    <s v="Juridica"/>
    <d v="2023-09-22T00:00:00"/>
    <s v="A"/>
    <s v="ESAL"/>
    <n v="1653"/>
    <m/>
    <m/>
    <m/>
    <m/>
    <m/>
    <m/>
    <s v="Inscrito"/>
    <n v="16762067"/>
    <s v="JORGE ENRIQUE MURILLO ARBOLEDA"/>
    <s v=""/>
    <s v="joemuar@hotmail.com"/>
    <s v="Presencial con Carta"/>
    <s v="3127677464"/>
    <s v="3 Peticiones"/>
    <x v="1"/>
    <s v="Registros Publicos y Redes Emp"/>
    <s v="Derecho de peticion"/>
    <s v="."/>
    <s v="."/>
    <s v="EN ATENCIÓN A SU SOLICITUD LE INFORMAMOS QUE EN EFECTO, BAJO EL NO. 606 DEL 30 DE MARZO DE 2023, DEL LIBRO I DEL REGISTRO DE ENTIDADES SIN ÁNIMO DE LUCRO, ESTA CÁMARA DE COMERCIO INSCRIBIÓ LOS ACTOS DE NOMBRAMIENTO DE MIEMBROS DE JUNTA DIRECTIVA, NOMBRAMIENTO DE REPRESENTANTE LEGAL Y NOMBRAMIENTO DE REPRESENTANTE LEGAL SUPLENTE, CONTENIDOS EN EL ACTA SIN NÚMERO, DEL 17 DE FEBRERO DE 2023, DE LA ASAMBLEA GENERAL ORDINARIA DE LA ENTIDAD JUNTA COMUNITARIA ADMINISTRADORA DE ACUEDUCTO PRO-AGUA DE MULALO. LO ANTERIOR, COMO CONSECUENCIA DE QUE UNA VEZ REALIZADO EL CONTROL DE LEGALIDAD QUE LE ASISTE A LA CÁMARA DE COMERCIO CON BASE EN LAS INSTRUCCIONES REGISTRALES QUE PARA EL EFECTO EMITIÓ LA SUPERINTENDENCIA DE SOCIEDADES A TRAVÉS DE SU CIRCULAR EXTERNA NO. 100-00002 DEL 25 DE ABRIL DE 2022, EL ACTA DEL 17 DE FEBRERO DE 2023 DE LA ASAMBLEA GENERAL ORDINARIA DE LA ENTIDAD JUNTA COMUNITARIA ADMINISTRADORA DE ACUEDUCTO PRO-AGUA DE MULALO CUMPLÍA CON TODOS LOS REQUISITOS ESTATUTARIOS DE ÓRGANO"/>
    <s v="."/>
    <s v="Finalizado"/>
    <s v="MVELASQU"/>
    <d v="2023-09-26T00:00:00"/>
    <d v="2023-09-26T00:00:00"/>
    <s v=" "/>
    <s v="N"/>
    <s v=""/>
    <x v="0"/>
    <s v="Interés general y particular"/>
    <s v="N"/>
    <d v="2023-09-26T00:00:00"/>
    <d v="2023-09-26T00:00:00"/>
    <n v="2"/>
    <n v="15"/>
    <x v="0"/>
    <n v="15"/>
    <s v="cumple"/>
  </r>
  <r>
    <x v="0"/>
    <n v="2023006270"/>
    <x v="178"/>
    <s v=" EL SEÑOR CAMILO CESAR TOBON PAYARES IDENTIFICADO CON CC # 16612441 SOLICITA UN CERTIFICADO DE NO FIGURA DE LA SOCIEDAD MOTOCENTRO VALLE LTDA, LA PERSONA LO REQUIERE PARA UN TRAMITE DE LEVANTAMIENTO DE PRENDA. NO MENCIONA NIT."/>
    <s v="A"/>
    <s v="PGUARGUA"/>
    <s v=" "/>
    <s v="Principal"/>
    <d v="2023-09-22T00:00:00"/>
    <s v="Origino"/>
    <s v="NRESPONS"/>
    <s v="Registros Pub y Redes Emp"/>
    <s v="Back (Registro)"/>
    <s v="Finalizado"/>
    <s v=" "/>
    <s v="Asignado a"/>
    <s v="ECUARTAS"/>
    <s v="Registros Pub y Redes Emp"/>
    <s v="Back (Registro)"/>
    <d v="2023-09-22T00:00:00"/>
    <s v="A"/>
    <s v="MERCANTIL"/>
    <m/>
    <m/>
    <m/>
    <m/>
    <m/>
    <m/>
    <m/>
    <s v="Sin Identificación"/>
    <n v="16612441"/>
    <s v="CAMILO CESAR TOBON PAYARES"/>
    <s v=""/>
    <s v="cacetopa@gmail.com"/>
    <s v="Presencial Verbal"/>
    <s v="3108201002"/>
    <s v="3 Peticiones"/>
    <x v="0"/>
    <s v="Registros Publicos y Redes Emp"/>
    <s v="Derecho de peticion"/>
    <s v="."/>
    <s v="."/>
    <s v="2023-00855 SANTIAGO DE CALI, 26 DE SEPTIEMBRE DE 2023 SEÑOR CAMILO CESAR TOBON PAYARES CACETOPA@GMAIL.COM LA CIUDAD CORDIAL SALUDO, MEDIANTE PETICIÓN VERBAL DEL 22 DE SEPTIEMBRE DE 2023, RECIBIDO EN ESTA ENTIDAD EL MISMO DÍA, SOLICITÓ: &quot;CERTIFICADO DE NO FIGURA DE LA SOCIEDAD MOTOCENTRO VALLE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EN NUESTROS REGISTROS Y A NIVEL NACIONA"/>
    <s v="."/>
    <s v="Finalizado"/>
    <s v="ECUARTAS"/>
    <d v="2023-09-26T00:00:00"/>
    <d v="2023-09-26T00:00:00"/>
    <s v="'cacetopa@gmail.com.rpost.biz' martes 26/09/2023 3:50 p. m"/>
    <s v="N"/>
    <s v=""/>
    <x v="0"/>
    <s v="Interés general y particular"/>
    <s v="N"/>
    <d v="2023-09-26T00:00:00"/>
    <d v="2023-09-26T00:00:00"/>
    <n v="2"/>
    <n v="15"/>
    <x v="0"/>
    <n v="15"/>
    <s v="cumple"/>
  </r>
  <r>
    <x v="0"/>
    <n v="2023006277"/>
    <x v="178"/>
    <s v="EN COMUNICACION DEL DIA 28082023 CON EMAIL ENVIADO A LA CC HUILA Y REMITIDO A LA CC CALI EL DIA 29082023 RECIBIDO EL DIA 21092023 CON RAD. 20230822557 POR TRASALDO POR COMPETENCIAS MEDIANTE PETICION EL SR. FERNANDO ROJAS CC 80146351 SOLICITA SE LE REMITAN CERTIFICADOS DE REGISTRO DE BIENES COMERCIALES A NOBRE DEL SR. EL CUAL ES REQUERIDO PARA DEMOSTRAR INSOLVENCIA ECONOMICA. NOA: LACEDULA APORTADA NO FIGURA CON REGISTROS EN LA CCC"/>
    <s v="A"/>
    <s v="JCMARIN"/>
    <s v=" "/>
    <s v="Obrero"/>
    <d v="2023-09-22T00:00:00"/>
    <s v="Origino"/>
    <s v="NRESPONS"/>
    <s v="Registros Pub y Redes Emp"/>
    <s v="Back (Registro)"/>
    <s v="Finalizado"/>
    <s v=" "/>
    <s v="Asignado a"/>
    <s v="CMARTINE"/>
    <s v="Registros Pub y Redes Emp"/>
    <s v="Juridica"/>
    <d v="2023-09-22T00:00:00"/>
    <s v="A"/>
    <s v=""/>
    <m/>
    <m/>
    <m/>
    <m/>
    <m/>
    <m/>
    <m/>
    <s v="Sin Identificación"/>
    <m/>
    <s v="FERNANDO ROJAS"/>
    <s v=""/>
    <s v=""/>
    <s v="E-mail"/>
    <s v=""/>
    <s v="3 Peticiones"/>
    <x v="0"/>
    <s v="Registros Publicos y Redes Emp"/>
    <s v="Derecho de peticion"/>
    <s v="."/>
    <s v="."/>
    <s v="CONTESTADO CON CARTA 2023-00980 DEL 27 DE SEPTIEMBRE DE 2023, ASÍ: &quot;MEDIANTE ESCRITO RECIBIDO EN LA CÁMARA DE COMERCIO DE BOGOTÁ Y REMITIDO A ESTA ENTIDAD EL 20 DE SEPTIEMBRE DE 2023, SOLICITÓ &quot;LOS CERTIFICADOS DE REGISTRO DE BIENES COMERCIALES A NOMBRE DE FERNANDO ROJAS, IDENTIFICADO CON NÚMERO DE CÉDULA 80146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
    <s v="."/>
    <s v="Finalizado"/>
    <s v="CMARTINE"/>
    <d v="2023-09-27T00:00:00"/>
    <d v="2023-09-27T00:00:00"/>
    <s v=" "/>
    <s v="N"/>
    <s v=""/>
    <x v="0"/>
    <s v="Interés general y particular"/>
    <s v="N"/>
    <d v="2023-09-27T00:00:00"/>
    <d v="2023-09-27T00:00:00"/>
    <n v="3"/>
    <n v="15"/>
    <x v="0"/>
    <n v="15"/>
    <s v="cumple"/>
  </r>
  <r>
    <x v="0"/>
    <n v="2023006279"/>
    <x v="178"/>
    <s v="EN COMUNICACION DEL DIA 18092023 CON OPJ 9560684 DE LA FGN FISCALIA 77 SECCIONAL DECLC BOGOTA DC ENVIADO VIA EMAIL A LA CC BOGOTA Y REMITIDO A LA CC CALI EL DIA 19092023 RECIBIDO EL DIA 21092023 CON RAD. 20230822781 POR TRASLADO POR COMPETENCIAS SOLICITAN OBTENER LOS DOCUMENTOS DE CONSTITUCION CONFORMACION SOCIETARIA DETOS DE SOCIOS Y DEMAS DOCUMENTOS REGISTRADOS QUE APAREZCAN EN EL REGISTRO RESPECTO DEL SR. FRANCISCO JAVIER MICHELLI RAMOS CC 362797. NOTA LA CEDULA APORTADA NO FIGURA CON REGISTROS EN LA CCC"/>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ANGIEE LIZETH BONILLA SANCHEZ"/>
    <s v="3017276152"/>
    <s v="angiee.bonilla@fiscalia.gov.co"/>
    <s v="E-mail"/>
    <s v="3506013267"/>
    <s v="3 Peticiones"/>
    <x v="0"/>
    <s v="Registros Publicos y Redes Emp"/>
    <s v="Derecho de peticion"/>
    <s v="."/>
    <s v="."/>
    <s v="2023 - 00268 SANTIAGO DE CALI, 22 DE SEPTIEMBRE DE 2022 SEÑORES FISCALIA GENERAL DE LA NACION ATENCIÓN: ANGIEE LIZETH BONILLA SANCHEZ INVESTIGADORA EJE TEMÁTICO ADMINISTRACIÓN PÚBLICA ANGIEE.BONILLA@FISCALIA.GOV.CO BOGOTÁ D.C. CORDIAL SALUDO DAMOS RESPUESTA A SU RADICACIÓN NO. 20237870013831 OPJ 9560684 NC 110016000101201900086 DEL 18 DE SEPTIEMBRE DE 2023, RECIBIDO EN LA CÁMARA DE COMERCIO DE BOGOTÁ Y REMITIDO A ESTA ENTIDAD EL 20 DE SEPTIEMBRE, EN EL CUAL SOLICITA: &quot;LOS DOCUMENTOS DE CONSTITUCIÓN, CONFORMACIÓN SOCIETARIA, DATOS DE SOCIOS, Y DEMÁS DOCUMENTOS REGISTRADOS TALES COMO: ESTABLECIMIENTOS DE COMERCIO, INSCRIPCIÓN DE SUCURSALES Y FILIALES JURÍDICAS EN QUE APAREZCA REGISTRO ALGUNO RESPECTO DE FRANCISCO JAVIER MICHELLI RAMOS, IDENTIFICADO &quot;. AL RESPECTO, LE INFORMAMOS QUE LAS CÁMARAS DE COMERCIO DEBEN CEÑIRSE A LO ESTRICTAMENTE CONSAGRADO EN EL ORDENAMIENTO JURÍDICO Y, POR LO TANTO, SOLO PUEDEN HACER LO QUE LA LEY LAS FACULTA, DE TAL MANERA QUE EL ARTÍCULO 86 DEL CÓ"/>
    <s v="."/>
    <s v="Finalizado"/>
    <s v="ECUARTAS"/>
    <d v="2023-09-22T00:00:00"/>
    <d v="2023-09-22T00:00:00"/>
    <s v="angiee.bonilla@fiscalia.gov.co.rpost.biz viernes 22/09/2023 4:49 p. m"/>
    <s v="N"/>
    <s v=""/>
    <x v="0"/>
    <s v=""/>
    <s v="N"/>
    <d v="2023-09-22T00:00:00"/>
    <d v="2023-09-22T00:00:00"/>
    <n v="0"/>
    <n v="15"/>
    <x v="0"/>
    <n v="15"/>
    <s v="cumple"/>
  </r>
  <r>
    <x v="0"/>
    <n v="2023006280"/>
    <x v="178"/>
    <s v="EN COMUNICACION DEL DIA 18092023 CON OFICIO 2575460990732021802922 DE LA FGN FISCALIA 1 LOCAL DE SOACHA ENVIADO VIA EMAIL A LA CC BOGOTA Y REMITIDO A LA CC CALI EL DIA 21092023 CON RAD 20230822791 POR TRASALDO POR COMPETENCIAS SOLICITAN INFORMAR SI EL SR. ARBEY BERMUDEZ VERA CC 79277579 SE ENCUENTRA REGISTRADO EN LAS BASES DE DATOS DE SER POSITIVO SUMINISTRAR EL CERTIFICADO CORRESPONDIENTE. NOTA: EL SR. BERMUDEZ VERA ARBEY C.C. 79277579 FIGURA CON MATRÍCULA CANCELADA LEY 1429 EN CALI MAT # 365288"/>
    <s v="A"/>
    <s v="JCMARIN"/>
    <s v=" "/>
    <s v="Obrero"/>
    <d v="2023-09-22T00:00:00"/>
    <s v="Origino"/>
    <s v="NRESPONS"/>
    <s v="Registros Pub y Redes Emp"/>
    <s v="Back (Registro)"/>
    <s v="Finalizado"/>
    <s v=" "/>
    <s v="Asignado a"/>
    <s v="ECUARTAS"/>
    <s v="Registros Pub y Redes Emp"/>
    <s v="Back (Registro)"/>
    <d v="2023-09-22T00:00:00"/>
    <s v="A"/>
    <s v="MERCANTIL"/>
    <n v="365288"/>
    <m/>
    <m/>
    <m/>
    <m/>
    <m/>
    <m/>
    <s v="Inscrito"/>
    <m/>
    <s v="GUSTAVO BERMUDEZ GARCIA"/>
    <s v=""/>
    <s v="gustavo.bermudez@fiscalia.gov.co"/>
    <s v="E-mail"/>
    <s v=""/>
    <s v="3 Peticiones"/>
    <x v="0"/>
    <s v="Registros Publicos y Redes Emp"/>
    <s v="Derecho de peticion"/>
    <s v="."/>
    <s v="."/>
    <s v="2023 - 00268 SANTIAGO DE CALI, 22 DE SEPTIEMBRE DE 2022 SEÑORES FISCALIA GENERAL DE LA NACION ATENCIÓN: GUSTAVO BERMUDEZ GARCIA TÉCNICO INVESTIGADOR II GUSTAVO.BERMUDEZ@FISCALIA.GOV.CO SOACHA, CUNDINAMARCA CORDIAL SALUDO DAMOS RESPUESTA A SU RADICACIÓN 2575460990732021802922 DEL 18 DE SEPTIEMBRE DE 2023, RECIBIDO EN LA CÁMARA DE COMERCIO DE BOGOTÁ Y REMITIDO A ESTA ENTIDAD EL 20 DE SEPTIEMBRE, EN EL CUAL SOLICITA: &quot;INFORMAR SI EL SEÑOR ARBEY BERMUDEZ VERA C.C. 79277579 SE ENCUENTRA REGISTRADO EN SUS BASES DE DATOS EN CASO AFIRMATIVO SUMINISTRAR EL CORRESPONDIENTE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3-09-22T00:00:00"/>
    <d v="2023-09-22T00:00:00"/>
    <s v="gustavo.bermudez@fiscalia.gov.co.rpost.biz viernes 22/09/2023 5:18 p. m"/>
    <s v="N"/>
    <s v=""/>
    <x v="0"/>
    <s v=""/>
    <s v="N"/>
    <d v="2023-09-22T00:00:00"/>
    <d v="2023-09-22T00:00:00"/>
    <n v="0"/>
    <n v="15"/>
    <x v="0"/>
    <n v="15"/>
    <s v="cumple"/>
  </r>
  <r>
    <x v="0"/>
    <n v="2023006281"/>
    <x v="178"/>
    <s v="EN COMUNICACION DEL DIA 13092023 CON OFICIO GS-2023-SUBIN GRUIJ 29 DE LA POLICIA NACIONAL SECCIONAL BOGOTA DC ENVIADO VIA E MAIL A LA CC BOGOTA Y REMITIDO A LA CC CALI EL DIA 19092023 CON RAD. 20230822813 POR TRASLADO POR COMPETENCIAS SOLICITAN SEA EXPEDIDO EL CERTIFICADO DE REGISTRO MERCANTIL A NOMBRE DE LA INDICIADA LEIDY NIYIRETH GALINDO SERNA CC 1030637595 - NOTA LA SEÑORA LEIDY NIYIRETH GALINDO SERNA_x0009__x0009_C.C. 1030637595 ACTIVA BOGOTA MAT # 3201358"/>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SUBINT. JOSE LUIS QUESADA AVILA"/>
    <s v=""/>
    <s v="jose.quesada3960@correo.policia.gov.co"/>
    <s v="E-mail"/>
    <s v="3232926558"/>
    <s v="3 Peticiones"/>
    <x v="0"/>
    <s v="Registros Publicos y Redes Emp"/>
    <s v="Derecho de peticion"/>
    <s v="."/>
    <s v="."/>
    <s v="SANTIAGO DE CALI, 25 DE SEPTIEMBRE DE 2023 SEÑORES MINISTERIO DE DEFENSA NACIONAL ATENCIÓN: SUBINTENDENTE JOSE LUIS QUESADA AVILA FUNCIONARIO INVESTIGADOR DE POLICÍA JUDICIAL SIJIN JOSE.QUESADA3960@CORREO.POLICIA.GOV.CO BOGOTÁ CORDIAL SALUDO, DAMOS RESPUESTA A SU OFICIO DEL 13 DE SEPTIEMBRE DE 2023, RECIBIDO EN LA CÁMARA DE COMERCIO DE BOGOTÁ Y REMITIDO A ESTA ENTIDAD EL 21 DE SEPTIEMBRE, SOLICITÓ: &quot;EL CERTIFICADO DE REGISTRO MERCANTIL A NOMBRE DE LA INDICADA LEIDY NIYIRETH GALINDO SERNA IDENTIFICADA CON CÉDULA DE CIUDADANÍA NÚMERO 1.030.637.5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ECUARTAS"/>
    <d v="2023-09-25T00:00:00"/>
    <d v="2023-09-25T00:00:00"/>
    <s v="'jose.quesada3960@correo.policia.gov.co.rpost.biz' lunes 25/09/2023 8:14 a. m"/>
    <s v="N"/>
    <s v=""/>
    <x v="0"/>
    <s v=""/>
    <s v="N"/>
    <d v="2023-09-25T00:00:00"/>
    <d v="2023-09-25T00:00:00"/>
    <n v="1"/>
    <n v="15"/>
    <x v="0"/>
    <n v="15"/>
    <s v="cumple"/>
  </r>
  <r>
    <x v="0"/>
    <n v="2023006282"/>
    <x v="178"/>
    <s v="EN COMUNICACION DEL DIA 15092023 CON OFICIO GS-2023-SUBGA POJUD 29.25 DE LA POLICIA NACIONAL SECCIONAL BOGOTA DC ENVIADO VIA EMAIL A LA CC BOGOTA Y REMTIDO A LA CC CALI EL DIA 21092023 CON RAD. 20230822930 POR TRASLADO POR COMPETENCIA SOLICITAN COLABORACION SUMINISTRANDO CERTIFICADOS DE EXISTENCIA Y REPRESENTACION LEGAL QUE SE REGISTREN A NOMBRE DE LAS PERSONAS RELACINADAS EN EL OFICIO : MARIO ANDRES MAYA JIMENEZ CC 13072432 - JESUS ALBEIRO PORTILLA VILLAMARIN CC 12745945 - LUIS ALBERTO LAME FAJARDO CC 94531381 - FERNANDO ANDRES ROJAS LOPEZ CC 98395740 - LEONARDO ALEXANDER CORDOBA OJEDA CC 13068846 - Y ANYELO OCORO MARULANDA CC 1143940634"/>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PQT KAROL SOLANGGY CASTAÑO MONROY"/>
    <s v="5803380ext93002"/>
    <s v="carol.castano4332@correo.policia.gov.co"/>
    <s v="E-mail"/>
    <s v=""/>
    <s v="3 Peticiones"/>
    <x v="0"/>
    <s v="Registros Publicos y Redes Emp"/>
    <s v="Derecho de peticion"/>
    <s v="."/>
    <s v="."/>
    <s v="SANTIAGO DE CALI, 25 DE SEPTIEMBRE DE 2023 SEÑORES MINISTERIO DE DEFENSA NACIONAL ATENCIÓN: PATRULLERO KAROL SOLANGGY CASTAÑO MONROY INVESTIGADOR EXTINCIÓN DE DOMINIO KAROL.CASTANO4332@CORREO.POLICIA.GOV.CO BOGOTÁ CORDIAL SALUDO, DAMOS RESPUESTA A SU OFICIO GS-2023-011194-POLFA DEL 15 DE SEPTIEMBRE DE 2023, RECIBIDO EN LA CÁMARA DE COMERCIO DE BOGOTÁ Y REMITIDO A ESTA ENTIDAD EL 21 DE SEPTIEMBRE, SOLICITÓ: &quot;SUMINISTRAR CERTIFICADOS DE EXISTENCIA Y REPRESENTACIÓN LEGAL QUE SE REGISTREN A NOMBRE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3-09-25T00:00:00"/>
    <d v="2023-09-25T00:00:00"/>
    <s v="karol.castano4332@correo.policia.gov.co.rpost.biz lunes 25/09/2023 8:54 a. m."/>
    <s v="N"/>
    <s v=""/>
    <x v="0"/>
    <s v=""/>
    <s v="N"/>
    <d v="2023-09-25T00:00:00"/>
    <d v="2023-09-25T00:00:00"/>
    <n v="1"/>
    <n v="15"/>
    <x v="0"/>
    <n v="15"/>
    <s v="cumple"/>
  </r>
  <r>
    <x v="0"/>
    <n v="2023006284"/>
    <x v="178"/>
    <s v="EN COMUNICACION DEL DIA 13092023 CON OFICIO GS-2023-SUBIN GRUIJ 3.1 DE LA POLCIA NACIONAL SECCIONAL BOGOTA DC ENVIADO VIA EMAIL A CONTACTO CCC CON RAD. 20230822943 POR TRASLADO POR COMPETENCIAS SOLICITAN VERIFICAR EN LAS BASES DE DATOS SI LAS PERSONAS RELACIONADAS EN EL OFICIO TIENEN O HAN TENIDO A SU NOMBRE ESTABLECIMIENTOS DECOMERCIO O PARTICIPACION COMO ACCIONISTAS EN ALGUNA SOCIEDAD DE SER POSITIVO ALLEGAR LOS CERTIFICADOS CORRESPONDIENTES - SON 16 CEDULAS EN CONSULTA."/>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PAT- MICHAEL STEVEN TRUJILLO POLANCO"/>
    <s v="5159750EXT.3121"/>
    <s v="ms.trujillo@correo.policia.gov.co"/>
    <s v="E-mail"/>
    <s v=""/>
    <s v="3 Peticiones"/>
    <x v="0"/>
    <s v="Registros Publicos y Redes Emp"/>
    <s v="Derecho de peticion"/>
    <s v="."/>
    <s v="."/>
    <s v="SANTIAGO DE CALI, 26 DE SEPTIEMBRE DE 2023 SEÑORES MINISTERIO DE DEFENSA NACIONAL ATENCIÓN: PATRULLERO MICHAEL STEVEN TRUJILLO POLANCO INVESTIGADOR EXTINCIÓN DE DOMINIO DIRAN MS.TRUJILLO@CORREO.POLICIA.GOV.CO BOGOTÁ CORDIAL SALUDO, DAMOS RESPUESTA A SU OFICIO RAD 110016099068202300024 ED DEL 13 DE SEPTIEMBRE DE 2023, RECIBIDO EN LA CÁMARA DE COMERCIO DE BOGOTÁ Y REMITIDO A ESTA ENTIDAD EL 21 DE SEPTIEMBRE, SOLICITÓ: &quot;SEA VERIFICADO EN EL SISTEMA SI LAS SIGUIENTES PESRSONAS QUE A CONTINUACIÓN SE RELACIONAN, TIENEN O HAN TENIDO A SU NOMBRE ESTABLECIMIENTOS COMERCIALES O TIENE PARTICIPACIÓN COMO ACCIONISTA EN ALGUNA SOCIEDAD, EN CASO AFIRMATIVO ALLEGAR LAS RESPECTIVAS MATRICULAS MERCANTILES Y/O CERTIFICADOS DE EXISTENCIA Y REPRESENTACIÓN LEGAL: &quot; AL RESPECTO, LE INFORMAMOS QUE LAS CÁMARAS DE COMERCIO DEBEN CEÑIRSE A LO ESTRICTAMENTE CONSAGRADO EN EL ORDENAMIENTO JURÍDICO Y, POR LO TANTO, SOLO PUEDEN HACER LO QUE LA LEY LAS FACULTA, DE TAL MANERA QUE EL ARTÍCULO 86 DEL CÓDIGO D"/>
    <s v="."/>
    <s v="Finalizado"/>
    <s v="ECUARTAS"/>
    <d v="2023-09-26T00:00:00"/>
    <d v="2023-09-26T00:00:00"/>
    <s v="ms.trujillo@correo.policia.gov.co.rpost.biz martes 26/09/2023 8:53 a. m"/>
    <s v="N"/>
    <s v=""/>
    <x v="0"/>
    <s v=""/>
    <s v="N"/>
    <d v="2023-09-26T00:00:00"/>
    <d v="2023-09-26T00:00:00"/>
    <n v="2"/>
    <n v="15"/>
    <x v="0"/>
    <n v="15"/>
    <s v="cumple"/>
  </r>
  <r>
    <x v="0"/>
    <n v="2023006285"/>
    <x v="178"/>
    <s v="EN COMUNICACION DEL DIA 17072023 CON EMAIL ENVIADO A LA CC BOGOTA Y REMITIDO A LA CC CALI EL DIA 21092023 CON RAD. 20230823040 POR TRASLADO POR COMPETENCIAS MEDIANTE PETICION EL SR. EDGAR DANIEL RODRIGUEZ CARO CC 79920598 SOLICITA DSE LE INFORME SI EN LA BASE DE DATOS DE LA CCC APARECEN VEHICULOS PROPIEDADES MATRICULAS MERCANTILES O CUENTAS BANCARIAS PARA DEMOSTRAR INSOLVENCIA ECONOMICA. NOTA LA CEDUAL APORTADA NO FIGURA CON REGISTROS EN LA CCC"/>
    <s v="A"/>
    <s v="JCMARIN"/>
    <s v=" "/>
    <s v="Obrero"/>
    <d v="2023-09-22T00:00:00"/>
    <s v="Origino"/>
    <s v="NRESPONS"/>
    <s v="Registros Pub y Redes Emp"/>
    <s v="Back (Registro)"/>
    <s v="Finalizado"/>
    <s v=" "/>
    <s v="Asignado a"/>
    <s v="CMARTINE"/>
    <s v="Registros Pub y Redes Emp"/>
    <s v="Juridica"/>
    <d v="2023-09-22T00:00:00"/>
    <s v="A"/>
    <s v=""/>
    <m/>
    <m/>
    <m/>
    <m/>
    <m/>
    <m/>
    <m/>
    <s v="Sin Identificación"/>
    <m/>
    <s v="EDGAR DANIEL RODRIGUEZ CARO"/>
    <s v=""/>
    <s v=""/>
    <s v="E-mail"/>
    <s v=""/>
    <s v="3 Peticiones"/>
    <x v="0"/>
    <s v="Registros Publicos y Redes Emp"/>
    <s v="Derecho de peticion"/>
    <s v="."/>
    <s v="."/>
    <s v="CONTESTADO CON CARTA 2023-00981 DEL 27 DE SEPTIEMBRE DE 2023, ASÍ: &quot;MEDIANTE ESCRITO RECIBIDO EN LA CÁMARA DE COMERCIO DE BOGOTÁ Y REMITIDO A ESTA ENTIDAD EL 20 DE SEPTIEMBRE DE 2023, SOLICITÓ &quot;INFORMACIÓN CONCERNIENTE EN LA BASE DE DATOS SI POSEO ¿MATRÍCULAS MERCANTI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
    <s v="."/>
    <s v="Finalizado"/>
    <s v="CMARTINE"/>
    <d v="2023-09-27T00:00:00"/>
    <d v="2023-09-27T00:00:00"/>
    <s v=" "/>
    <s v="N"/>
    <s v=""/>
    <x v="0"/>
    <s v="Interés general y particular"/>
    <s v="N"/>
    <d v="2023-09-27T00:00:00"/>
    <d v="2023-09-27T00:00:00"/>
    <n v="3"/>
    <n v="15"/>
    <x v="0"/>
    <n v="15"/>
    <s v="cumple"/>
  </r>
  <r>
    <x v="0"/>
    <n v="2023006286"/>
    <x v="178"/>
    <s v="EN COMUNICACION DEL DIA 29082023 CON EMAIL ENVIADO A LA CC BOGOTA Y REMITIDO A LA CC CALI EL DIA 21092023 CON RAD. 20230803719 POR TRASLADO POR COMPETENCIAS MEDIANTE PETICION EL SR. WILMER STIVEN VERA RIOS CC 1005711459 SOLICITA SE SE VERIFIQUE EN LA BASE DE DATOS DE AL CCC Y A NIVEL NACIONAL SOBRE LOS BIENES QUE APARECEN A SU NOMBRE COMO VEHICULOS PROPIEDADES MATRICULAS MERCANTILES O CUENTAS BANCARIAS PARA DEMOSTRAR INSOLVENCIA ECONOMICA. NOTA LA CEDUAL APORTADA NO FIGURA CON REGISTROS EN LA CCC"/>
    <s v="A"/>
    <s v="JCMARIN"/>
    <s v=" "/>
    <s v="Obrero"/>
    <d v="2023-09-22T00:00:00"/>
    <s v="Origino"/>
    <s v="NRESPONS"/>
    <s v="Registros Pub y Redes Emp"/>
    <s v="Back (Registro)"/>
    <s v="Finalizado"/>
    <s v=" "/>
    <s v="Asignado a"/>
    <s v="CMARTINE"/>
    <s v="Registros Pub y Redes Emp"/>
    <s v="Juridica"/>
    <d v="2023-09-22T00:00:00"/>
    <s v="A"/>
    <s v=""/>
    <m/>
    <m/>
    <m/>
    <m/>
    <m/>
    <m/>
    <m/>
    <s v="Sin Identificación"/>
    <m/>
    <s v="WILMER STIVEN VERA RIOS"/>
    <s v=""/>
    <s v=""/>
    <s v="E-mail"/>
    <s v=""/>
    <s v="3 Peticiones"/>
    <x v="0"/>
    <s v="Registros Publicos y Redes Emp"/>
    <s v="Derecho de peticion"/>
    <s v="."/>
    <s v="."/>
    <s v="CONTESTADO CON CARTA 2023-00982 DEL 27 DE SEPTIEMBRE DE 2023, ASÍ: &quot;MEDIANTE ESCRITO RECIBIDO EN LA CÁMARA DE COMERCIO DE BOGOTÁ Y REMITIDO A ESTA ENTIDAD EL 21 DE SEPTIEMBRE DE 2023, SOLICITÓ &quot;SE VERIFIQUE A NIVEL DISTRITAL Y NACIONAL SOBRE LOS BIENES QUE SE ENCUENTREN A MI NOMBRE COMO LO SON ¿LOCALE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9-27T00:00:00"/>
    <d v="2023-09-27T00:00:00"/>
    <s v=" "/>
    <s v="N"/>
    <s v=""/>
    <x v="0"/>
    <s v="Interés general y particular"/>
    <s v="N"/>
    <d v="2023-09-27T00:00:00"/>
    <d v="2023-09-27T00:00:00"/>
    <n v="3"/>
    <n v="15"/>
    <x v="0"/>
    <n v="15"/>
    <s v="cumple"/>
  </r>
  <r>
    <x v="0"/>
    <n v="2023006287"/>
    <x v="178"/>
    <s v="EL SR OLMEDO VILLAMIL IDENTIFICADO CON CC 6.645.298 SOLICITA CERTIFICADO DE NO FIGURA DE LA PERSONA JOSE FELIPE VILLAMIL TROCHEZ IDENTIFICADO CON CC 1.143.860.293 DE CALI VALLE, SE REALIZO LA CONSULTA CORRESPONDIENTE SIN ARROJAR RESULTADOS, EL CERTIFICADO SEA ENVIADO VIA CORREO ELECTRONICO, KARENVILLAMIL2@GMAIL.COM"/>
    <s v="A"/>
    <s v="HMARIN"/>
    <s v=" "/>
    <s v="Principal"/>
    <d v="2023-09-22T00:00:00"/>
    <s v="Origino"/>
    <s v="NRESPONS"/>
    <s v="Registros Pub y Redes Emp"/>
    <s v="Back (Registro)"/>
    <s v="Finalizado"/>
    <s v=" "/>
    <s v="Asignado a"/>
    <s v="CMARTINE"/>
    <s v="Registros Pub y Redes Emp"/>
    <s v="Juridica"/>
    <d v="2023-09-22T00:00:00"/>
    <s v="A"/>
    <s v=""/>
    <m/>
    <m/>
    <m/>
    <m/>
    <m/>
    <m/>
    <m/>
    <s v="Sin Identificación"/>
    <n v="6645298"/>
    <s v="OLMEDO VILLAMIL"/>
    <s v=""/>
    <s v="karenvillamil2@gmail.com"/>
    <s v="Presencial Verbal"/>
    <s v="3206602482"/>
    <s v="3 Peticiones"/>
    <x v="0"/>
    <s v="Registros Publicos y Redes Emp"/>
    <s v="Derecho de peticion"/>
    <s v="."/>
    <s v="."/>
    <s v="CONTESTADO CON CARTA 2023-00987 DEL 28 DE SEPTIEMBRE DE 2023, ASÍ: &quot;MEDIANTE PETICIÓN DEL 22 DE SEPTIEMBRE DE 2023, SOLICITÓ A ESTA CÁMARA DE COMERCIO UN CERTIFICADO DE NO FIGURA A NOMBRE DE JOSÉ FELIPE VILLAMIL TRÓCHEZ, IDENTIFICADO CON LA CÉDULA DE CIUDADANÍA NO. 11438602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JOSÉ FELIPE VILL"/>
    <s v="."/>
    <s v="Finalizado"/>
    <s v="CMARTINE"/>
    <d v="2023-09-28T00:00:00"/>
    <d v="2023-09-28T00:00:00"/>
    <s v=" "/>
    <s v="N"/>
    <s v=""/>
    <x v="0"/>
    <s v="Interés general y particular"/>
    <s v="N"/>
    <d v="2023-09-28T00:00:00"/>
    <d v="2023-09-28T00:00:00"/>
    <n v="4"/>
    <n v="15"/>
    <x v="0"/>
    <n v="15"/>
    <s v="cumple"/>
  </r>
  <r>
    <x v="0"/>
    <n v="2023006288"/>
    <x v="178"/>
    <s v="EN COMUNICACION DEL DIA 18092023 CON OFICIO GS-2023-SUBIN GRUIJ 3.1 DE LA POLCIA NACIONAL SECCIONAL BOGOTA DC ENVIADO VIA EMAIL A CONTACTO CCC CON RAD. 20230825407 POR TRASLADO POR COMPETENCIAS SOLICITAN VERIFICAR EN LAS BASES DE DATOS SI LAS PERSONAS RELACIONADAS EN EL OFICIO TIENEN O HAN TENIDO A SU NOMBRE ESTABLECIMIENTOS DECOMERCIO O PARTICIPACION COMO ACCIONISTAS EN ALGUNA SOCIEDAD DE SER POSITIVO ALLEGAR LOS CERTIFICADOS CORRESPONDIENTES - SON 15 CEDULAS EN CONSULTA."/>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PQT MICHEL STEVEN TRUJILLO POLANCO"/>
    <s v=""/>
    <s v=""/>
    <s v="E-mail"/>
    <s v=""/>
    <s v="3 Peticiones"/>
    <x v="0"/>
    <s v="Registros Publicos y Redes Emp"/>
    <s v="Derecho de peticion"/>
    <s v="."/>
    <s v="."/>
    <s v="SANTIAGO DE CALI, 25 DE SEPTIEMBRE DE 2023 SEÑORES MINISTERIO DE DEFENSA NACIONAL ATENCIÓN: PATRULLERO MICHAEL STEVEN TRUJILLO POLANCO INVESTIGADOR EXTINCIÓN DE DOMINIO DIRAN MS.TRUJILLO@CORREO.POLICIA.GOV.CO BOGOTÁ CORDIAL SALUDO, DAMOS RESPUESTA A SU OFICIO RAD 110016099068202300192 ED DEL 18 DE SEPTIEMBRE DE 2023, RECIBIDO EN LA CÁMARA DE COMERCIO DE BOGOTÁ Y REMITIDO A ESTA ENTIDAD EL 21 DE SEPTIEMBRE, SOLICITÓ: &quot;SEA VERIFICADO EN EL SISTEMA SI LAS SIGUIENTES PESRSONAS QUE A CONTINUACIÓN SE RELACIONAN, TIENEN O HAN TENIDO A SU NOMBRE ESTABLECIMIENTOS COMERCIALES O TIENE PARTICIPACIÓN COMO ACCIONISTA EN ALGUNA SOCIEDAD, EN CASO AFIRMATIVO ALLEGAR LAS RESPECTIVAS MATRICULAS MERCANTILES Y/O CERTIFICADOS DE EXISTENCIA Y REPRESENTACIÓN LEGAL: &quot; AL RESPECTO, LE INFORMAMOS QUE LAS CÁMARAS DE COMERCIO DEBEN CEÑIRSE A LO ESTRICTAMENTE CONSAGRADO EN EL ORDENAMIENTO JURÍDICO Y, POR LO TANTO, SOLO PUEDEN HACER LO QUE LA LEY LAS FACULTA, DE TAL MANERA QUE EL ARTÍCULO 86 DEL CÓDIGO D"/>
    <s v="."/>
    <s v="Finalizado"/>
    <s v="ECUARTAS"/>
    <d v="2023-09-25T00:00:00"/>
    <d v="2023-09-25T00:00:00"/>
    <s v="'ms.trujillo@correo.policia.gov.co.rpost.biz' lunes 25/09/2023 2:51 p. m"/>
    <s v="N"/>
    <s v=""/>
    <x v="0"/>
    <s v=""/>
    <s v="N"/>
    <d v="2023-09-25T00:00:00"/>
    <d v="2023-09-25T00:00:00"/>
    <n v="1"/>
    <n v="15"/>
    <x v="0"/>
    <n v="15"/>
    <s v="cumple"/>
  </r>
  <r>
    <x v="0"/>
    <n v="2023006289"/>
    <x v="178"/>
    <s v="EN COMUNICACION DEL DIA 25042023 CON EMAIL ENVIADO A LA CC BOGOTA Y REMITIDO A LA CC CALI EL DIA 21092023 CON RAD. 20230825466 POR TRASLADO POR COMPETENCIAS MEDIANTE PETICION EL SR. BRAYAN A. DIAS MORALES CC 1088006598 SOLICITA SE LE INFORME SOBRE ELÑ REGISTRO A NIVEL NACIONAL DE TENENCIA DE MATRICULA MERCANTIL O ACTIVIDAD COMERCIAL - NOTA: LA CEDULA APORTADA NO FIGURA CON REGISTROS EN LA CCC"/>
    <s v="A"/>
    <s v="JCMARIN"/>
    <s v=" "/>
    <s v="Obrero"/>
    <d v="2023-09-22T00:00:00"/>
    <s v="Origino"/>
    <s v="NRESPONS"/>
    <s v="Registros Pub y Redes Emp"/>
    <s v="Back (Registro)"/>
    <s v="Finalizado"/>
    <s v=" "/>
    <s v="Asignado a"/>
    <s v="CMARTINE"/>
    <s v="Registros Pub y Redes Emp"/>
    <s v="Juridica"/>
    <d v="2023-09-22T00:00:00"/>
    <s v="A"/>
    <s v=""/>
    <m/>
    <m/>
    <m/>
    <m/>
    <m/>
    <m/>
    <m/>
    <s v="Sin Identificación"/>
    <m/>
    <s v="BRAYAN A DIAS MORALES"/>
    <s v=""/>
    <s v=""/>
    <s v="E-mail"/>
    <s v=""/>
    <s v="3 Peticiones"/>
    <x v="0"/>
    <s v="Registros Publicos y Redes Emp"/>
    <s v="Derecho de peticion"/>
    <s v="."/>
    <s v="."/>
    <s v="CONTESTADO CON CARTA 2023-00983 DEL 28 DE SEPTIEMBRE DE 2023, ASÍ: &quot;MEDIANTE ESCRITO RECIBIDO EN LA CÁMARA DE COMERCIO DE BOGOTÁ Y REMITIDO A ESTA ENTIDAD EL 21 DE MARZO DE 2023, SOLICITÓ INFORMACIÓN SOBRE &quot;TENENCIA A MI NOMBRE DE MATRÍCULA MERCANTIL O ACTIVIDAD COMERCIAL. EN CASO DE NO EXISTIR, EXPEDIR CERTIFIC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
    <s v="."/>
    <s v="Finalizado"/>
    <s v="CMARTINE"/>
    <d v="2023-09-28T00:00:00"/>
    <d v="2023-09-28T00:00:00"/>
    <s v=" "/>
    <s v="N"/>
    <s v=""/>
    <x v="0"/>
    <s v="Interés general y particular"/>
    <s v="N"/>
    <d v="2023-09-28T00:00:00"/>
    <d v="2023-09-28T00:00:00"/>
    <n v="4"/>
    <n v="15"/>
    <x v="0"/>
    <n v="15"/>
    <s v="cumple"/>
  </r>
  <r>
    <x v="0"/>
    <n v="2023006291"/>
    <x v="178"/>
    <s v="EN COMUNICACIÓN DEL DIA 22092023 ENVIADO VIA EMAIL A CONTACTO CCC MEDIANTE PETICIÓN LA SRA. ALEXANDRA CAÑON SOLICITA DE SU COLABORACIÓN CON EL ENVÍO DE UNA BASE DE DATOS QUE CONTENGA LA SIGUIENTE INFORMACIÓN DE TODOS LOS ESTABLECIMIENTOS COMERCIALES REGISTRADOS EN SU CÁMARA DE COMERCIO: - NIT - NOMBRE O RAZÓN SOCIAL - CORREO ELECTRÓNICO DE CONTACTO - TIPO DE ESTABLECIMIENTO (CENTRO COMERCIAL - LOCAL COMERCIAL - HOSPITAL - RESIDENCIAL - RESTAURANTE - CAJA DE COMPENSACIÓN)"/>
    <s v="A"/>
    <s v="JCOIME"/>
    <s v=" "/>
    <s v="Principal"/>
    <d v="2023-09-22T00:00:00"/>
    <s v="Origino"/>
    <s v="NRESPONS"/>
    <s v="Registros Pub y Redes Emp"/>
    <s v="Back (Registro)"/>
    <s v="Finalizado"/>
    <s v=" "/>
    <s v="Asignado a"/>
    <s v="ECUARTAS"/>
    <s v="Registros Pub y Redes Emp"/>
    <s v="Back (Registro)"/>
    <d v="2023-09-22T00:00:00"/>
    <s v="A"/>
    <s v=""/>
    <m/>
    <m/>
    <m/>
    <m/>
    <m/>
    <m/>
    <m/>
    <s v="Sin Identificación"/>
    <m/>
    <s v="ALEXANDRA CAÑON"/>
    <s v=""/>
    <s v="alexandra.canon@bia.app"/>
    <s v="E-mail"/>
    <s v="3016988944"/>
    <s v="3 Peticiones"/>
    <x v="0"/>
    <s v="Registros Publicos y Redes Emp"/>
    <s v="Derecho de peticion"/>
    <s v="."/>
    <s v="."/>
    <s v="2023-00844 SANTIAGO DE CALI, 26 DE SEPTIEMBRE DE 2023 SENORA ALEXANDRA CANON PROCESS &amp; IMPROVEMENT CUSTOMER EXPERIENCE LEAD ALEXANDRA.CANON@BIA.APP LA CIUDAD CORDIAL SALUDO, DAMOS RESPUESTA AL CORREO ELECTRONICO DEL 22 DE SEPTIEMBRE DE 2023, RECIBIDO EN ESTA ENTIDAD EL MISMO DIA, EN EL QUE SOLICITA: ¡§BASE DE DATOS QUE CONTENGA LA SIGUIENTE INFORMACION DE TODOS LOS ESTABLECIMIENTOS COMERCIALES REGISTRADOS EN SU CAMARA DE COMERCIO: ¿H NIT ¿H NOMBRE O RAZON SOCIAL ¿H CORREO ELECTRONICO DE CONTACTO ¿H TIPO DE ESTABLECIMIENTO (CENTRO COMERCIAL ¡V LOCAL COMERCIAL ¡V HOSPITAL ¡V RESIDENCIAL ¡V CAJA DE COMPENSACION)¡¿ AL RESPECTO, LE INFORMAMOS QUE LAS CAMARAS DE COMERCIO DEBEN CENIRSE A LO ESTRICTAMENTE CONSAGRADO EN EL ORDENAMIENTO JURIDICO Y, POR TANTO, SOLO PUEDEN HACER LO QUE LA LEY LAS FACULTA, DE TAL MANERA QUE EL ARTICULO 86 DEL CODIGO DE COMERCIO Y EL ARTICULO 2.2.2.38.1.4 DEL DECRETO 1074 DE 2015, FIJAN LAS FUNCIONES QUE LES COMPETEN, LAS CUALES HAN SIDO SENALADAS POR EL LEGISLADOR "/>
    <s v="."/>
    <s v="Finalizado"/>
    <s v="ECUARTAS"/>
    <d v="2023-10-05T00:00:00"/>
    <d v="2023-10-05T00:00:00"/>
    <s v="alexandra.canon@bia.app.rpost.biz miércoles 27/09/2023 7:39 a. m"/>
    <s v="N"/>
    <s v=""/>
    <x v="0"/>
    <s v=""/>
    <s v="N"/>
    <d v="2023-10-05T00:00:00"/>
    <d v="2023-10-05T00:00:00"/>
    <n v="9"/>
    <n v="15"/>
    <x v="0"/>
    <n v="15"/>
    <s v="cumple"/>
  </r>
  <r>
    <x v="0"/>
    <n v="2023006295"/>
    <x v="178"/>
    <s v="EN COMUNICACIÓN DEL DIA 22092023 ENVIADO VIA EMAIL A CONTACTO CCC MEDIANTE PETICIÓN EL SR. JUAN DAVID BRICEÑO GARCÍA SOLICITA: 1) QUE SE EXPIDA UNA CERTIFICACIÓN QUE CONTENGA LA SIGUIENTE INFORMACIÓN: A. LISTADO DE SOCIEDADES COMERCIALES DE ESTA CIUDAD EN LAS QUE EL SEÑOR JUAN DAVID BRICEÑO GARCÍA IDENTIFICADO CON LA CÉDULA 1.016.080.479, FIGURE COMO ACCIONISTA, SOCIO, GESTOR, O ASOCIADO. 2) EN CASO DE QUE NO EL SUSCRITO NO OSTENTE ESA CALIDAD FRENTE A NINGUNA SOCIEDAD COMERCIAL REGISTRADA EN ESTA CIUDAD, SOLICITO SE EXPIDA UNA CERTIFICACIÓN QUE INDIQUE QUE EL SEÑOR JUAN DAVID BRICEÑO GARCÍA IDENTIFICADO CON LA CÉDULA 1.016.080.479 NO ES ACCIONISTA, SOCIO, GESTOR, O ASOCIADO DE LAS SOCIEDADES COMERCIALES REGISTRADAS EN ESTA CIUDAD."/>
    <s v="A"/>
    <s v="JCOIME"/>
    <s v=" "/>
    <s v="Principal"/>
    <d v="2023-09-22T00:00:00"/>
    <s v="Origino"/>
    <s v="NRESPONS"/>
    <s v="Registros Pub y Redes Emp"/>
    <s v="Back (Registro)"/>
    <s v="Finalizado"/>
    <s v=" "/>
    <s v="Asignado a"/>
    <s v="ECUARTAS"/>
    <s v="Registros Pub y Redes Emp"/>
    <s v="Back (Registro)"/>
    <d v="2023-09-22T00:00:00"/>
    <s v="A"/>
    <s v=""/>
    <m/>
    <m/>
    <m/>
    <m/>
    <m/>
    <m/>
    <m/>
    <s v="Sin Identificación"/>
    <n v="1016080479"/>
    <s v="JUAN DAVID BRICEÑO GARCÍA"/>
    <s v=""/>
    <s v="contacto@rojasyflorezconsultoreslegales.com"/>
    <s v="E-mail"/>
    <s v=""/>
    <s v="3 Peticiones"/>
    <x v="0"/>
    <s v="Registros Publicos y Redes Emp"/>
    <s v="Derecho de peticion"/>
    <s v="."/>
    <s v="."/>
    <s v="2023-00745 SANTIAGO DE CALI, 26 DE SEPTIEMBRE DE 2023 SEÑOR JUAN DAVID BRICEÑO GARCÍA JDBRICENOG@UNAL.EDU.CO ANDRES@ROJASYFLOREZCONSULTORESLEGALES.COM CONTACTO@ROJASYFLOREZCONSULTORESLEGALES.COM BOGOTÁ D.C. CORDIAL SALUDO, MEDIANTE ESCRITO DEL 22 DE SEPTIEMBRE DE 2023, RECIBIDO EN ESTA ENTIDAD EL MISMO DÍA, SOLICITÓ: &quot;1. SOLICITO QUE SE EXPIDA UNA CERTIFICACIÓN QUE CONTENGA LA SIGUIENTE INFORMACIÓN: A._x0009_LISTADO DE SOCIEDADES COMERCIALES DE ESTA CIUDAD EN LAS QUE EL SEÑOR JUAN DAVID BRICEÑO GARCÍA IDENTIFICADO CON LA CEDULA 1.016.080.479, FIGURE COMO ACCIONISTA, SOCIO, GESTOR, O ASOCIADO. 2) EN CASO DE QUE NO EL SUSCRITO NO OSTENTE ESA CALIDAD FRENTE A NINGUNA SOCIEDAD COMERCIAL REGISTRADA EN ESTA CIUDAD, SOLICITO SE EXPIDA UNA CERTIFICACIÓN QUE INDIQUE QUE EL SEÑOR JUAN DAVID BRICEÑO GARCÍA IDENTIFICADO CON LA CÉDULA 1.016.080.479 NO ES ACCIONISTA, SOCIO, GESTOR, O ASOCIADO DE LAS SOCIEDADES COMERCIALES REGISTRADAS EN ESTA CIUDAD&quot;. AL RESPECTO, LE INFORMAMOS QUE LAS CÁMA"/>
    <s v="."/>
    <s v="Finalizado"/>
    <s v="ECUARTAS"/>
    <d v="2023-09-26T00:00:00"/>
    <d v="2023-09-26T00:00:00"/>
    <s v="jdbricenog@unal.edu.co.rpost.biz; andres@rojasyflorezconsultoreslegales.com.rpost.biz; contacto@rojasyflorezconsultoreslegales.com.rpost.biz martes 26/09/2023 4:52 p. m"/>
    <s v="N"/>
    <s v=""/>
    <x v="0"/>
    <s v="."/>
    <s v="N"/>
    <d v="2023-09-26T00:00:00"/>
    <d v="2023-09-26T00:00:00"/>
    <n v="2"/>
    <n v="15"/>
    <x v="0"/>
    <n v="15"/>
    <s v="cumple"/>
  </r>
  <r>
    <x v="0"/>
    <n v="2023006296"/>
    <x v="178"/>
    <s v="EN COMUNICACION DEL DIA 12092023 CON EMAIL ENVIADO A LA CC BOGOTA Y REMITIDO A LA CC CALI EL DIA 19092023 RECIBIODO EL DIA 21092023 CON RAD. 20230825703 POR TRASLADO POR COMPETENCIAS MEDIANTE PETICION EL SR. MUGUEL ANGEL TELLEZ GALINDO CC 1024589614 SOLICITA SE LE INFORME SOBRE LOS REGISTROS QUE APAREZCAN A SU NOMBRE INFORMACION DE SOCIEDADES EMPRESAS ESTABLECIMIENTO DE COMERCIO LOCAL Y A NIVLE NACIONAL, NOTA: EL SR. TELLEZ GALINDO ANGEL MATEO C.C. 1024589614 ACTIVA EN BOGOTA MAT # 3577551"/>
    <s v="A"/>
    <s v="JCMARIN"/>
    <s v=" "/>
    <s v="Obrero"/>
    <d v="2023-09-22T00:00:00"/>
    <s v="Origino"/>
    <s v="NRESPONS"/>
    <s v="Registros Pub y Redes Emp"/>
    <s v="Back (Registro)"/>
    <s v="Finalizado"/>
    <s v=" "/>
    <s v="Asignado a"/>
    <s v="CMARTINE"/>
    <s v="Registros Pub y Redes Emp"/>
    <s v="Juridica"/>
    <d v="2023-09-22T00:00:00"/>
    <s v="A"/>
    <s v=""/>
    <m/>
    <m/>
    <m/>
    <m/>
    <m/>
    <m/>
    <m/>
    <s v="Sin Identificación"/>
    <m/>
    <s v="ANGEL MATEO TELLEZ GALINDO"/>
    <s v=""/>
    <s v=""/>
    <s v="E-mail"/>
    <s v=""/>
    <s v="3 Peticiones"/>
    <x v="0"/>
    <s v="Registros Publicos y Redes Emp"/>
    <s v="Derecho de peticion"/>
    <s v="."/>
    <s v="."/>
    <s v="CONTESTADO CON CARTA 2023-00984 DEL 28 DE SEPTIEMBRE DE 2023, ASÍ: &quot;MEDIANTE ESCRITO RECIBIDO EN LA CÁMARA DE COMERCIO DE BOGOTÁ Y REMITIDO A ESTA ENTIDAD EL 21 DE SEPTIEMBRE DE 2023, SOLICITÓ &quot;VERIFICAR Y CERTIFICAR QUÉ REGISTROS APARECEN EN LA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ÁNG"/>
    <s v="."/>
    <s v="Finalizado"/>
    <s v="CMARTINE"/>
    <d v="2023-09-28T00:00:00"/>
    <d v="2023-09-28T00:00:00"/>
    <s v=" "/>
    <s v="N"/>
    <s v=""/>
    <x v="0"/>
    <s v="Interés general y particular"/>
    <s v="N"/>
    <d v="2023-09-28T00:00:00"/>
    <d v="2023-09-28T00:00:00"/>
    <n v="4"/>
    <n v="15"/>
    <x v="0"/>
    <n v="15"/>
    <s v="cumple"/>
  </r>
  <r>
    <x v="0"/>
    <n v="2023006298"/>
    <x v="178"/>
    <s v="EN COMUNICACIÓN DEL DIA 22092023 ENVIADO VIA EMAIL A CONTACTO CCC MEDIANTE PETICIÓN EL SR. JOSE EDISSON SANCHEZ CAMARGO CC 6197075 SOLICITO POR FAVOR CERTIFICACIÓN DONDE CONSTE QUE NO TENGO REGISTRO MERCANTIL, NI ESTABLECIMIENTOS DE COMERCIO, QUE TENGO VINCULO MERCANTIL CON NADIE."/>
    <s v="A"/>
    <s v="JCOIME"/>
    <s v=" "/>
    <s v="Principal"/>
    <d v="2023-09-22T00:00:00"/>
    <s v="Origino"/>
    <s v="NRESPONS"/>
    <s v="Registros Pub y Redes Emp"/>
    <s v="Back (Registro)"/>
    <s v="Finalizado"/>
    <s v=" "/>
    <s v="Asignado a"/>
    <s v="CMARTINE"/>
    <s v="Registros Pub y Redes Emp"/>
    <s v="Juridica"/>
    <d v="2023-09-22T00:00:00"/>
    <s v="A"/>
    <s v=""/>
    <m/>
    <m/>
    <m/>
    <m/>
    <m/>
    <m/>
    <m/>
    <s v="Sin Identificación"/>
    <n v="6197075"/>
    <s v=" JOSE EDISSON SANCHEZ CAMARGO"/>
    <s v=""/>
    <s v=" thomasalvaedisson1960@gmail.com"/>
    <s v="E-mail"/>
    <s v="3217317572"/>
    <s v="3 Peticiones"/>
    <x v="0"/>
    <s v="Registros Publicos y Redes Emp"/>
    <s v="Derecho de peticion"/>
    <s v="."/>
    <s v="."/>
    <s v="CONTESTADO CON CARTA 2023-00990 DEL 28 DE SEPTIEMBRE DE 2023, ASÍ: &quot;MEDIANTE PETICIÓN DEL 21 DE SEPTIEMBRE DE 2023, SOLICITÓ A ESTA CÁMARA DE COMERCIO &quot;CERTIFICACIÓN DONDE CONSTE QUE NO TENGO REGISTRO MERCANTIL, NI ESTABLECIMIENTOS DE COMERCIO, QUE TENGO VÍNCULO MERCANTIL CON NADIE&quot;, A NOMBRE DE JOSÉ EDISSON SÁNCHEZ CAMARGO, IDENTIFICADO CON LA CÉDULA DE CIUDADANÍA NO. 619707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
    <s v="."/>
    <s v="Finalizado"/>
    <s v="CMARTINE"/>
    <d v="2023-09-28T00:00:00"/>
    <d v="2023-09-28T00:00:00"/>
    <s v=" "/>
    <s v="N"/>
    <s v=""/>
    <x v="0"/>
    <s v="Interés general y particular"/>
    <s v="N"/>
    <d v="2023-09-28T00:00:00"/>
    <d v="2023-09-28T00:00:00"/>
    <n v="4"/>
    <n v="15"/>
    <x v="0"/>
    <n v="15"/>
    <s v="cumple"/>
  </r>
  <r>
    <x v="0"/>
    <n v="2023006299"/>
    <x v="178"/>
    <s v="EN COMUNICACION DEL DIA 14082023 CON EMAIL ENVIADO A LA CC BOGOTA Y REMITIDO A LA CC CALI EL DIA 19092023 RECIBIDO EL DIA 21092023 CON RAD. 20230825843 POR TRASLADO POR COMPETENCIAS MEDIANTE PETICION EL SR. ERIN SANTIAGO VARON MARIN CC 1014304072 SOLICITA SE VERIFIQUE EN LAS BASES DE DATOS SI FIGURA CON CUALQUIER TIPO DE ACTIVIDAD COMERCIAL A NIVEL NACIONAL PARA DEMOSTRAR INSOLVENCIA ECONOMICA - NOTA: LA CEDULA APORTADA NO FIGURA CON REGISTROS EN LA CCC"/>
    <s v="A"/>
    <s v="JCMARIN"/>
    <s v=" "/>
    <s v="Obrero"/>
    <d v="2023-09-22T00:00:00"/>
    <s v="Origino"/>
    <s v="NRESPONS"/>
    <s v="Registros Pub y Redes Emp"/>
    <s v="Back (Registro)"/>
    <s v="Finalizado"/>
    <s v=" "/>
    <s v="Asignado a"/>
    <s v="CMARTINE"/>
    <s v="Registros Pub y Redes Emp"/>
    <s v="Juridica"/>
    <d v="2023-09-22T00:00:00"/>
    <s v="A"/>
    <s v=""/>
    <m/>
    <m/>
    <m/>
    <m/>
    <m/>
    <m/>
    <m/>
    <s v="Sin Identificación"/>
    <m/>
    <s v=" ERIN SANTIAGO VARON MARIN"/>
    <s v=""/>
    <s v=""/>
    <s v="E-mail"/>
    <s v=""/>
    <s v="3 Peticiones"/>
    <x v="0"/>
    <s v="Registros Publicos y Redes Emp"/>
    <s v="Derecho de peticion"/>
    <s v="."/>
    <s v="."/>
    <s v="CONTESTADO CON CARTA 2023-00985 DEL 28 DE SEPTIEMBRE DE 2023, ASÍ: &quot;MEDIANTE ESCRITO RECIBIDO EN LA CÁMARA DE COMERCIO DE BOGOTÁ Y REMITIDO A ESTA ENTIDAD EL 21 DE SEPTIEMBRE DE 2023, SOLICITÓ &quot;SE VERIFIQUE EN SU BASE DE DATOS SI FIGURO CON CUALQUIER TIPO DE ACTIVIDAD COMERCIAL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s v="."/>
    <s v="Finalizado"/>
    <s v="CMARTINE"/>
    <d v="2023-09-28T00:00:00"/>
    <d v="2023-09-28T00:00:00"/>
    <s v=" "/>
    <s v="N"/>
    <s v=""/>
    <x v="0"/>
    <s v="Interés general y particular"/>
    <s v="N"/>
    <d v="2023-09-28T00:00:00"/>
    <d v="2023-09-28T00:00:00"/>
    <n v="4"/>
    <n v="15"/>
    <x v="0"/>
    <n v="15"/>
    <s v="cumple"/>
  </r>
  <r>
    <x v="0"/>
    <n v="2023006300"/>
    <x v="178"/>
    <s v="EN COMUNICACIÓN DEL DIA 22092023 ENVIADO VIA EMAIL A CONTACTO CCC MEDIANTE PETICIÓN EL SRA. VICTORIA EUGENIA BRAVO BASTIDAS CC 51888190 SOLICITO NECESITO UN CERTIFICADO DONDE CONSTE QUE YO NO TENGO MATRÍCULA MERCANTIL, NI ESTABLECIMIENTOS. NI NEGOCIOS A MI NOMBRE."/>
    <s v="A"/>
    <s v="JCOIME"/>
    <s v=" "/>
    <s v="Principal"/>
    <d v="2023-09-22T00:00:00"/>
    <s v="Origino"/>
    <s v="NRESPONS"/>
    <s v="Registros Pub y Redes Emp"/>
    <s v="Back (Registro)"/>
    <s v="Finalizado"/>
    <s v=" "/>
    <s v="Asignado a"/>
    <s v="CMARTINE"/>
    <s v="Registros Pub y Redes Emp"/>
    <s v="Juridica"/>
    <d v="2023-09-22T00:00:00"/>
    <s v="A"/>
    <s v=""/>
    <m/>
    <m/>
    <m/>
    <m/>
    <m/>
    <m/>
    <m/>
    <s v="Sin Identificación"/>
    <n v="51888190"/>
    <s v="VICTORIA EUGENIA BRAVO BASTIDAS"/>
    <s v=""/>
    <s v="victoriaebravob@gmail.com"/>
    <s v="E-mail"/>
    <s v="3155669263"/>
    <s v="3 Peticiones"/>
    <x v="0"/>
    <s v="Registros Publicos y Redes Emp"/>
    <s v="Derecho de peticion"/>
    <s v="."/>
    <s v="."/>
    <s v="CONTESTADO CON CARTA 2023-00991 DEL 28 DE SEPTIEMBRE DE 2023, ASÍ: &quot;MEDIANTE PETICIÓN DEL 21 DE SEPTIEMBRE DE 2023, SOLICITÓ A ESTA CÁMARA DE COMERCIO &quot;UN CERTIFICADO DONDE CONSTE QUE YO NO TENGO MATRÍCULA MERCANTIL, NI ESTABLECIMIENTOS, NI NEGOCIOS A MI NOMBRE&quot;, A NOMBRE DE VICTORIA EUGENIA BRAVO BASTIDAS, IDENTIFICADA CON LA CÉDULA DE CIUDADANÍA NO. 518881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
    <s v="."/>
    <s v="Finalizado"/>
    <s v="CMARTINE"/>
    <d v="2023-09-28T00:00:00"/>
    <d v="2023-09-28T00:00:00"/>
    <s v=" "/>
    <s v="N"/>
    <s v=""/>
    <x v="0"/>
    <s v="Interés general y particular"/>
    <s v="N"/>
    <d v="2023-09-28T00:00:00"/>
    <d v="2023-09-28T00:00:00"/>
    <n v="4"/>
    <n v="15"/>
    <x v="0"/>
    <n v="15"/>
    <s v="cumple"/>
  </r>
  <r>
    <x v="0"/>
    <n v="2023006302"/>
    <x v="178"/>
    <s v="EN COMUNICACION DEL DIA 18092023 CON OFICIO 20570-02-0517 DE LA FGN FISCALIA 17 SECCIONAL TUNJA ENVIADO VIA EMAIL A LA CC ABURRA SUR Y REMITIDO A LA CC CALI EL DIA 21092023 CON RAD. 20230826152 POR TRASLADO POR COMPETENCIAS SOLICITA SEA INFORMADO SI EL SR. CARLOS MARIO SALAZAR HURTADO CC 98517115 FIGURA REGIASTRADO COMO PN CON ESTABLECIMIENTOS DE COMERCIO O EMPRESAS CON SU REPRESENTACION LEGAL EXISTENTES ENTRE LOS AÑOS 2014 HASTA LA FECHA ALLEGAR SOPORTES, DE IGUAL MANERA ESTABLECER LA ESXISTENCIA Y REPRESENTACION LEGAL DEL CONCESIONARIO O COMPRA VENTA DE VEHICULOS DENOMINADO LOS GIRASOLES AUTOS USADOS DEL SUR ENTRE LOS AÑOS 2014 A LA FECHA A NIVEL NACIONAL ALLEGAR CERTIFICADO - NOTA: EL SR. CARLOS MARIO HURTADO SALAZAR C.C. 98517115 ACTIVA EN ABURRA SUR CON MAT # 54641 Y CON UN ESTABLECIMIENTO DENOMINADO AUTOS USADOS DEL SUR ACTIVA EN ABURRA SUR CON MAT # 71508_x0009_"/>
    <s v="A"/>
    <s v="JCMARIN"/>
    <s v=" "/>
    <s v="Obrero"/>
    <d v="2023-09-22T00:00:00"/>
    <s v="Origino"/>
    <s v="NRESPONS"/>
    <s v="Registros Pub y Redes Emp"/>
    <s v="Back (Registro)"/>
    <s v="Finalizado"/>
    <s v=" "/>
    <s v="Asignado a"/>
    <s v="ECUARTAS"/>
    <s v="Registros Pub y Redes Emp"/>
    <s v="Back (Registro)"/>
    <d v="2023-09-22T00:00:00"/>
    <s v="A"/>
    <s v=""/>
    <m/>
    <m/>
    <m/>
    <m/>
    <m/>
    <m/>
    <m/>
    <s v="Sin Identificación"/>
    <m/>
    <s v="CLAUDIA LUCIA CHAPARRO CORREA"/>
    <s v=""/>
    <s v="claudia.chaparro@fiscalia.gov.co"/>
    <s v="E-mail"/>
    <s v="3185322835"/>
    <s v="3 Peticiones"/>
    <x v="0"/>
    <s v="Registros Publicos y Redes Emp"/>
    <s v="Derecho de peticion"/>
    <s v="."/>
    <s v="."/>
    <s v="2023 - 00268 SANTIAGO DE CALI, 25 DE SEPTIEMBRE DE 2022 SEÑORES FISCALIA GENERAL DE LA NACION ATENCIÓN: CLAUDIA LUCIA CHAPARRO CORREA TÉCNICO INVESTIGADOR II CLAUDIA.CHAPARRO@FISCALIA.GOV.CO TUNJA CORDIAL SALUDO DAMOS RESPUESTA A SU OFICIO NO. 20570-02-0517 DEL 18 DE AGOSTO DE 2023, RECIBIDO EN LA CÁMARA DE COMERCIO DE ABURRÁ SUR Y REMITIDO A ESTA ENTIDAD EL 21 DE SEPTIEMBRE, EN EL CUAL SOLICITA: &quot;EN LA CÁMARA DE COMERCIO Y/O ALCALDÍA MUNICIPAL DE LA ESTRELLA ANTIOQUIA, ESTABLECERLA EXISTENCIA DE LOS ESTABLECIMIENTOS DE COMERCIO O EMPRESAS CON SU REPRESENTACIÓN LEGAL EXISTENTES A NOMBRE DEL SEÑOR CARLOS MARIO SALAZAR HURTADO, IDENTIFICADO CON LA CÉDULA DE CIUDADANÍA NO. 98517115, DESDE EL AÑO 2014 A LA FECHA. ALLEGAR SOPORTES... &quot; &quot;...IGUALMENTE ESTABLECER LA EXISTENCIA Y REPRESENTACIÓN LEGAL DEL CONCESIONARIO O COMPRA VENTA DE VEHÍCULOS DENOMINADO &quot;LOS GIRASOLES&quot; Y/O AUTOS USADOS DEL SUR, DURANTE EL TRANSCURSO DEL AÑO 2014 A LA FECHA, EN EL MUNICIPIO LA ESTRELLA ANTIOQUIA O "/>
    <s v="."/>
    <s v="Finalizado"/>
    <s v="ECUARTAS"/>
    <d v="2023-09-25T00:00:00"/>
    <d v="2023-09-25T00:00:00"/>
    <s v="'claudia.chaparro@fiscalia.gov.co.rpost.biz' lunes 25/09/2023 5:59 p. m"/>
    <s v="N"/>
    <s v=""/>
    <x v="0"/>
    <s v=""/>
    <s v="N"/>
    <d v="2023-09-25T00:00:00"/>
    <d v="2023-09-25T00:00:00"/>
    <n v="1"/>
    <n v="15"/>
    <x v="0"/>
    <n v="15"/>
    <s v="cumple"/>
  </r>
  <r>
    <x v="0"/>
    <n v="2023006303"/>
    <x v="178"/>
    <s v="EN COMUNICACIÓN DEL DIA 22092023 ENVIADO VIA EMAIL A CONTACTO CCC MEDIANTE PETICIÓN EL SR. ANGEL CAMILO SANCHEZ BRAVO CC 1144078198 SOLICITO CONSTANCIA DONDE DIGA QUE NO TENGO REGISTRO MERCANTIAL, NI ESTABLECIMIENTOS DE COMERCIO, NI TEMAS MERCANTILES"/>
    <s v="A"/>
    <s v="JCOIME"/>
    <s v=" "/>
    <s v="Principal"/>
    <d v="2023-09-22T00:00:00"/>
    <s v="Origino"/>
    <s v="NRESPONS"/>
    <s v="Registros Pub y Redes Emp"/>
    <s v="Back (Registro)"/>
    <s v="Finalizado"/>
    <s v=" "/>
    <s v="Asignado a"/>
    <s v="CMARTINE"/>
    <s v="Registros Pub y Redes Emp"/>
    <s v="Juridica"/>
    <d v="2023-09-22T00:00:00"/>
    <s v="A"/>
    <s v=""/>
    <m/>
    <m/>
    <m/>
    <m/>
    <m/>
    <m/>
    <m/>
    <s v="Sin Identificación"/>
    <n v="1144078198"/>
    <s v="ANGEL CAMILO SANCHEZ BRAVO"/>
    <s v=""/>
    <s v="acb.sanchez95@gmail.com"/>
    <s v="E-mail"/>
    <s v="3103835644"/>
    <s v="3 Peticiones"/>
    <x v="0"/>
    <s v="Registros Publicos y Redes Emp"/>
    <s v="Derecho de peticion"/>
    <s v="."/>
    <s v="."/>
    <s v="CONTESTADO CON CARTA 2023-00992 DEL 28 DE SEPTIEMBRE DE 2023, ASÍ: &quot;MEDIANTE PETICIÓN DEL 21 DE SEPTIEMBRE DE 2023, SOLICITÓ A ESTA CÁMARA DE COMERCIO &quot;CONSTANCIA DONDE DIGA QUE NO TENGO REGISTRO MERCANTIL, NI ESTABLECIMIENTOS DE COMERCIO, NI TEMAS MERCANTILES&quot;, A NOMBRE DE ÁNGEL CAMILO SÁNCHEZ BRAVO, IDENTIFICADO CON LA CÉDULA DE CIUDADANÍA NO. 11440781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
    <s v="."/>
    <s v="Finalizado"/>
    <s v="CMARTINE"/>
    <d v="2023-09-28T00:00:00"/>
    <d v="2023-09-28T00:00:00"/>
    <s v=" "/>
    <s v="N"/>
    <s v=""/>
    <x v="0"/>
    <s v="Interés general y particular"/>
    <s v="N"/>
    <d v="2023-09-28T00:00:00"/>
    <d v="2023-09-28T00:00:00"/>
    <n v="4"/>
    <n v="15"/>
    <x v="0"/>
    <n v="15"/>
    <s v="cumple"/>
  </r>
  <r>
    <x v="0"/>
    <n v="2023006307"/>
    <x v="179"/>
    <s v="EN COMUNICACIÓN DEL DIA 21092023 ENVIADO VIA EMAIL A CONTACTO CCC MEDIANTE PETICIÓN LA SR. JUAN CAMILO GAMBOA CAMACHO SOLICITA A LA CÁMARA DE COMERCIO, SI EN LOS ÚLTIMOS TRES AÑOS SE PRESENTARON RECURSOS DE REPOSICIÓN O IMPUGNACIONES AL RUP, EN CASO QUE SÍ SE HAYAN PRESENTADO, SE ME INDIQUE QUE EXPEDIENTES FUERON, Y DE LOS MISMOS SOLICITO LA COPIA DIGITAL, PARA SER ENVIADA AL CORREO ELECTRÓNICO DEL INTERESADO. ME PERMITO ACLARAR QUE, AL REFERIRME A LOS EXPEDIENTES, HABLO DE LOS DE SU JURISDICCIÓN, EN DONDE SE HAYAN TRAMITADO RECURSOS DE REPOSICIÓN (POR PARTE DE TERCEROS) O IMPUGNACIONES (POR PARTE DE ENTIDADES ESTATALES) A LOS ACTOS ADMINISTRATIVOS DEL LIBRO DEL REGISTRO ÚNICO DE PROPONENTES, ELLO DESDE EL 01 DE ENERO DE 2021 HASTA LA FECHA. ESTA INFORMACIÓN SE SOLICITA CON EL FIN DE OBTENER DATOS, PARA ALIMENTAR EL PROYECTO DE INVESTIGACIÓN QUE ADELANTA EL SUSCRITO ESTUDIANTE DEL PROGRAMA DE MAESTRÍA EN CONTRATACIÓN ESTATAL DE LA UNIVERSIDAD DE LA SABANA, PARA LA CONSTRUCCIÓN DE PROYECTO DE TESIS DE GRADO. PD: EN CASO DE NO HABERSE PRESENTADO RECURSO DE REPOSICIÓN O TRÁMITE DE IMPUGNACIÓN CONTRA LOS ACTOS ADMINISTRATIVOS DEL RUP DURANTE EL PERIODO OBJETO DE LA CONSULTA, FAVOR INDICAR TAL SITUACIÓN EN LA RESPUESTA DADA."/>
    <s v="A"/>
    <s v="JCOIME"/>
    <s v=" "/>
    <s v="Principal"/>
    <d v="2023-09-25T00:00:00"/>
    <s v="Origino"/>
    <s v="NRESPONS"/>
    <s v="Registros Pub y Redes Emp"/>
    <s v="Back (Registro)"/>
    <s v="Finalizado"/>
    <s v=" "/>
    <s v="Asignado a"/>
    <s v="CMARTINE"/>
    <s v="Registros Pub y Redes Emp"/>
    <s v="Juridica"/>
    <d v="2023-09-25T00:00:00"/>
    <s v="A"/>
    <s v=""/>
    <m/>
    <m/>
    <m/>
    <m/>
    <m/>
    <m/>
    <m/>
    <s v="Sin Identificación"/>
    <n v="1075254821"/>
    <s v="JUAN CAMILO GAMBOA CAMACHO"/>
    <s v=""/>
    <s v=" juangamca@unisabana.edu.co"/>
    <s v="E-mail"/>
    <s v="3165770325"/>
    <s v="3 Peticiones"/>
    <x v="10"/>
    <s v="Registros Publicos y Redes Emp"/>
    <s v="Derecho de peticion"/>
    <s v="."/>
    <s v="."/>
    <s v="CONTESTADO MEDIANTE CORREO ELECTRÓNICO DEL 12 DE OCTUBRE DE 2023, ASÍ: &quot;MEDIANTE ESCRITO RECIBIDO EN ESTA CÁMARA DE COMERCIO EL 21 DE SEPTIEMBRE DE 2023, NOS SOLICITA: &quot;SI EN LOS ÚLTIMOS TRES AÑOS SE PRESENTARON RECURSOS DE REPOSICIÓN O IMPUGNACIONES AL RUP, EN CASO QUE SÍ SE HAYAN PRESENTADO, SE ME INDIQUE QUE EXPEDIENTES FUERON, Y DE LOS MISMOS SOLICITO LA COPIA DIGITAL, PARA SER ENVIADA AL CORREO ELECTRÓNICO DEL INTERES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 v="."/>
    <s v="Finalizado"/>
    <s v="ECUARTAS"/>
    <d v="2023-09-28T00:00:00"/>
    <d v="2023-10-12T00:00:00"/>
    <s v=" "/>
    <s v="N"/>
    <s v=""/>
    <x v="0"/>
    <s v="Interés general y particular"/>
    <s v="N"/>
    <d v="2023-10-12T00:00:00"/>
    <d v="2023-10-12T00:00:00"/>
    <n v="13"/>
    <n v="15"/>
    <x v="0"/>
    <n v="15"/>
    <s v="cumple"/>
  </r>
  <r>
    <x v="0"/>
    <n v="2023006308"/>
    <x v="179"/>
    <s v="EN COMUNICACION DEL DIA 22092023 CON OFICIO GS-2023-DEVAL SUBIN UBIC 29.57 DE LA POLICIA NACIONAL SECCIONAL SEVILLA ENVIADO VIA EMAIL A CONTACTO CCC SOLICITAN INFORMACION SOBRE LAS SIGUIENTES ENPRESAS NIT 900243000-8 CORREDOR EMPRESARIAL SA MAT 1839923 - NIT 901135239-1 RUSH STREET INTERACTIVE COLOMBIA S A S MAT 2895463"/>
    <s v="A"/>
    <s v="JCMARIN"/>
    <s v=" "/>
    <s v="Obrero"/>
    <d v="2023-09-25T00:00:00"/>
    <s v="Origino"/>
    <s v="NRESPONS"/>
    <s v="Registros Pub y Redes Emp"/>
    <s v="Back (Registro)"/>
    <s v="Finalizado"/>
    <s v=" "/>
    <s v="Asignado a"/>
    <s v="ECUARTAS"/>
    <s v="Registros Pub y Redes Emp"/>
    <s v="Back (Registro)"/>
    <d v="2023-09-25T00:00:00"/>
    <s v="A"/>
    <s v=""/>
    <m/>
    <m/>
    <m/>
    <m/>
    <m/>
    <m/>
    <m/>
    <s v="Sin Identificación"/>
    <m/>
    <s v="PAT KAREN JULIETH AMAYA SANCHEZ"/>
    <s v=""/>
    <s v="karen.amayas@correo.policia.gov.co"/>
    <s v="E-mail"/>
    <s v="3208330196"/>
    <s v="3 Peticiones"/>
    <x v="0"/>
    <s v="Registros Publicos y Redes Emp"/>
    <s v="Derecho de peticion"/>
    <s v="."/>
    <s v="."/>
    <s v="SANTIAGO DE CALI, 27 DE SEPTIEMBRE DE 2023 SEÑORES MINISTERIO DE DEFENSA NACIONAL ATENCIÓN: PATRULLERO KAREN JULIETH AMAYA SANCHEZ INVESTIGADOR CRIMINAL UBIC KAREN.AMAYAS@CORREO.POLICIA.GOV.CO SEVILLA CORDIAL SALUDO, DAMOS RESPUESTA A SU OFICIO GS-2023-DEVAL/SUBIN-UBIC.29.57 DEL 22 DE SEPTIEMBRE DE 2023, RECIBIDO EN ESTA ENTIDAD EL 25 DE SEPTIEMBRE, SOLICITÓ: &quot;NIT 900243000-8 SOCIEDAD COMERCIAL &quot;CORREDOR EMPRESARIAL S.A&quot; NUMERO DE MATRÍCULA 1839923 NIT 901135239-1 SOCIEDAD COMERCIAL &quot;RUSH STREET INTERACTIVE COLOMBIA S.A.S.&quot; NUMERO DE MATRICULA 289546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9-27T00:00:00"/>
    <d v="2023-09-27T00:00:00"/>
    <s v="karen.amayas@correo.policia.gov.co.rpost.biz miércoles 27/09/2023 11:18 a. m"/>
    <s v="N"/>
    <s v=""/>
    <x v="0"/>
    <s v=""/>
    <s v="N"/>
    <d v="2023-09-27T00:00:00"/>
    <d v="2023-09-27T00:00:00"/>
    <n v="2"/>
    <n v="15"/>
    <x v="0"/>
    <n v="15"/>
    <s v="cumple"/>
  </r>
  <r>
    <x v="0"/>
    <n v="2023006310"/>
    <x v="179"/>
    <s v="EN CONMUNICACION DEL DIA 21092023 CON EMAIL ENVIADO A CONTACTO CCC MEDIANTE DER DE PETICION EL SR. WILMER MANUEL CAICEDO NAVIA CC # 10.299.062 ENVIADO VIA EMAIL A CONTACTO CCC REALIZA LA SIGUIENTE PETICION: PRIMERA. CON COSTO A MI CARGO SE ME SUMINISTRE CONSTANCIA DONDE SE CERTIFIQUE SUCINTAMENTE: QUE MATRICULAS COMO PERSONA NATURAL, MATRICULAS COMO ESTABLECIMIENTO DE COMERCIO, REGISTROS MERCANTILES, MATRICULAS MERCANTILES, CANCELACIONES DE MATRÍCULA, APERTURAS DE AGENCIAS Y SUCURSALES, CONSTITUCIÓN VIRTUAL DE SAS, CONSTITUCIÓN DE SOCIEDADES, Y DEMÁS TRAMITES DE ÍNDOLE COMERCIAL, SE ENCUENTRAN A LA FECHA, O HAN ESTADO REGISTRADOS EN ESA CÁMARA DE COMERCIO, A NOMBRE DE LA SEÑORA INGRITH VANESSA MONDRAGON ASTORQUIZA IDENTIFICADA CON LA CC. NO. 1061718473 DE POPAYÁN - SEGUNDA. EN EL EVENTO DE QUE LA RESPUESTA Y TRAMITE A ESTA PETICIÓN NO SEA DEL RESORTE DE ESA ENTIDAD, DE CONFORMIDAD A LO ESTABLECIDO EN EL ARTÍCULO 21 DE LA LEY 1437 DE 2011, Y EL ARTÍCULO 21 DE LA LEY 1755 DE 2016, SE PROCEDA A REMITIRLA, A LA INSTITUCIÓN O DESPACHO COMPETENTE, Y, POR CONSIGUIENTE, ENVIARME COPIA DEL RESPECTIVO OFICIO REMISORIO."/>
    <s v="A"/>
    <s v="JCMARIN"/>
    <s v=" "/>
    <s v="Obrero"/>
    <d v="2023-09-25T00:00:00"/>
    <s v="Origino"/>
    <s v="NRESPONS"/>
    <s v="Registros Pub y Redes Emp"/>
    <s v="Back (Registro)"/>
    <s v="Finalizado"/>
    <s v=" "/>
    <s v="Asignado a"/>
    <s v="ECUARTAS"/>
    <s v="Registros Pub y Redes Emp"/>
    <s v="Back (Registro)"/>
    <d v="2023-09-25T00:00:00"/>
    <s v="A"/>
    <s v=""/>
    <m/>
    <m/>
    <m/>
    <m/>
    <m/>
    <m/>
    <m/>
    <s v="Sin Identificación"/>
    <m/>
    <s v="WILMER MANUEL CAICEDO NAVIA"/>
    <s v=""/>
    <s v="manuelcaicedoabogado@gmail.com"/>
    <s v="E-mail"/>
    <s v=""/>
    <s v="3 Peticiones"/>
    <x v="0"/>
    <s v="Registros Publicos y Redes Emp"/>
    <s v="Derecho de peticion"/>
    <s v="."/>
    <s v="."/>
    <s v="2023-00745 SANTIAGO DE CALI, 27 DE SEPTIEMBRE DE 2023 SEÑOR WILMER MANUEL CAICEDO NAVIA MANUELCAICEDOABOGADO@GMAIL.COM LA CIUDAD CORDIAL SALUDO, MEDIANTE ESCRITO DEL 21 DE SEPTIEMBRE DE 2023, RECIBIDO EN ESTA ENTIDAD EL MISMO DÍA, SOLICITÓ: &quot;SE ME SUMINISTRE CONSTANCIA DONDE SE CERTIFIQUE SUCINTAMENTE: QUE MATRICULAS COMO PERSONA NATURAL, MATRICULAS COMO ESTABLECIMIENTO DE COMERCIO, REGISTROS MERCANTILES, MATRICULAS MERCANTILES, CANCELACIONES DE MATRÍCULA, APERTURAS DE AGENCIAS Y SUCURSALES, CONSTITUCIÓN VIRTUAL DE SAS, CONSTITUCIÓN DE SOCIEDADES, Y DEMÁS TRAMITES DE ÍNDOLE COMERCIAL, SE ENCUENTRAN A LA FECHA, O HAN ESTADO REGISTRADOS EN ESA CÁMARA DE COMERCIO, A NOMBRE DE LA SEÑORA INGRITH VANESSA MONDRAGON ASTORQUIZA IDENTIFICADA CON LA CC. NO. 1.061.718.473 DE POPAYÁN.&quot;. AL RESPECTO, LE INFORMAMOS QUE LAS CÁMARAS DE COMERCIO DEBEN CEÑIRSE A LO ESTRICTAMENTE CONSAGRADO EN EL ORDENAMIENTO JURÍDICO Y, POR LO TANTO, SOLO PUEDEN HACER LO QUE LA LEY LAS FACULTA, DE TAL MANERA Q"/>
    <s v="."/>
    <s v="Finalizado"/>
    <s v="ECUARTAS"/>
    <d v="2023-09-27T00:00:00"/>
    <d v="2023-09-27T00:00:00"/>
    <s v="manuelcaicedoabogado@gmail.com.rpost.biz miércoles 27/09/2023 2:52 p. m."/>
    <s v="N"/>
    <s v=""/>
    <x v="0"/>
    <s v="Interés general y particular"/>
    <s v="N"/>
    <d v="2023-09-27T00:00:00"/>
    <d v="2023-09-27T00:00:00"/>
    <n v="2"/>
    <n v="15"/>
    <x v="0"/>
    <n v="15"/>
    <s v="cumple"/>
  </r>
  <r>
    <x v="0"/>
    <n v="2023006312"/>
    <x v="179"/>
    <s v="SE SOLICITA PRORROGA DE PLAZO PARA SUBSANAR REQUERIMIENTO DEL RAD. 20230759858 DE LA SOCIEDAD PET PLANET MARKET SAS NIT 900865678 INSCRITO 930521 REQUERIDO POR LA DRA. MAYRA BASTIDAS"/>
    <s v="A"/>
    <s v="JCMARIN"/>
    <s v=" "/>
    <s v="Obrero"/>
    <d v="2023-09-25T00:00:00"/>
    <s v="Origino"/>
    <s v="NRESPONS"/>
    <s v="Registros Pub y Redes Emp"/>
    <s v="Front (Cajas)"/>
    <s v="Finalizado"/>
    <s v=" "/>
    <s v="Asignado a"/>
    <s v="JCMARIN"/>
    <s v="Registros Pub y Redes Emp"/>
    <s v="Calidad_Registro"/>
    <d v="2023-09-25T00:00:00"/>
    <s v="A"/>
    <s v="MERCANTIL"/>
    <n v="930521"/>
    <n v="20230759858"/>
    <m/>
    <m/>
    <m/>
    <m/>
    <m/>
    <s v="Inscrito"/>
    <m/>
    <s v="ANDRES ALEJANDRO GARCIA HURTADO"/>
    <s v=""/>
    <s v="johnalexrr87@gmail.com"/>
    <s v="E-mail"/>
    <s v=""/>
    <s v="3 Peticiones"/>
    <x v="6"/>
    <s v="Registros Publicos y Redes Emp"/>
    <s v="Derecho de peticion"/>
    <s v="."/>
    <s v="."/>
    <s v="PRORROGA CONCEDIDA SATISFACTORIAMENTE"/>
    <s v="."/>
    <s v="Finalizado"/>
    <s v="JCMARIN"/>
    <d v="2023-09-25T00:00:00"/>
    <d v="2023-09-25T00:00:00"/>
    <s v=" "/>
    <s v="N"/>
    <s v=""/>
    <x v="0"/>
    <s v="Interés general y particular"/>
    <s v="N"/>
    <d v="2023-09-25T00:00:00"/>
    <d v="2023-09-25T00:00:00"/>
    <n v="0"/>
    <n v="15"/>
    <x v="0"/>
    <n v="15"/>
    <s v="cumple"/>
  </r>
  <r>
    <x v="0"/>
    <n v="2023006314"/>
    <x v="179"/>
    <s v="EN CONUNICACION DEL DIA 21092023 CON EMAIL ENVIADO A CONTACTO CCC DE LA SOCIEDAD CONDOR PRECIOUS METALS S.A.S.NIT 900482365 SOLICITAN ACTUALIZAR EL NOMNRE DE LA SOCIEDAD EN LA SITUACION DE CONTROL DEL INSCRITO1114255-16"/>
    <s v="A"/>
    <s v="JCMARIN"/>
    <s v=" "/>
    <s v="Obrero"/>
    <d v="2023-09-25T00:00:00"/>
    <s v="Origino"/>
    <s v="NRESPONS"/>
    <s v="Registros Pub y Redes Emp"/>
    <s v="Empresario"/>
    <s v="Finalizado"/>
    <s v=" "/>
    <s v="Asignado a"/>
    <s v="SORTIZ"/>
    <s v="Registros Pub y Redes Emp"/>
    <s v="Back Correcciones Registro"/>
    <d v="2023-09-25T00:00:00"/>
    <s v="A"/>
    <s v="MERCANTIL"/>
    <n v="1114255"/>
    <m/>
    <m/>
    <m/>
    <m/>
    <m/>
    <m/>
    <s v="Inscrito"/>
    <m/>
    <s v="DIANA ALEJANDRA GOMEZ PAZ"/>
    <s v="3743055"/>
    <s v="dianagomez@trazascol.com"/>
    <s v="E-mail"/>
    <s v="3162820912"/>
    <s v="2 Del tramite del documento"/>
    <x v="22"/>
    <s v="Registros Publicos y Redes Emp"/>
    <s v="Inscripción"/>
    <s v="."/>
    <s v="."/>
    <s v="AL INSCRITO 1114255-16 SE MODIFICO EL NOMBRE DE LA CONTROLANTE A CONDOR METALS, INC DE ACUERDO AL DOCUMENTO PRESENTADO. SE ENVIA CORREO ELECTRONICO DIANAGOMEZ@TRAZASCOL.COM; DIANAGOMEZ@TRAZASCOL.COM.RPOST.BIZ EL DIAJUEVES 28/09/2023 5:54 P. M"/>
    <s v="."/>
    <s v="Finalizado"/>
    <s v="SORTIZ"/>
    <d v="2023-09-28T00:00:00"/>
    <d v="2023-09-28T00:00:00"/>
    <s v=" "/>
    <s v="N"/>
    <s v=""/>
    <x v="0"/>
    <s v="Interés general y particular"/>
    <s v="N"/>
    <d v="2023-09-28T00:00:00"/>
    <d v="2023-09-28T00:00:00"/>
    <n v="3"/>
    <n v="15"/>
    <x v="0"/>
    <n v="15"/>
    <s v="cumple"/>
  </r>
  <r>
    <x v="0"/>
    <n v="2023006315"/>
    <x v="179"/>
    <s v="EN COMUNICACION DEL DIA 25092023 CON EMAIL ENVIADO A CONTACTO CCC EL SR. GUILLERMO SANCHEZ CC 1033736702 SOLICITA CONSULTAR EL EXPEDIENTE PUBLICO DE LA EMPRESA CON NIT. 805007342-6"/>
    <s v="A"/>
    <s v="JCMARIN"/>
    <s v=" "/>
    <s v="Obrero"/>
    <d v="2023-09-25T00:00:00"/>
    <s v="Origino"/>
    <s v="NRESPONS"/>
    <s v="Registros Pub y Redes Emp"/>
    <s v="Back (Registro)"/>
    <s v="Finalizado"/>
    <s v=" "/>
    <s v="Asignado a"/>
    <s v="ECUARTAS"/>
    <s v="Registros Pub y Redes Emp"/>
    <s v="Back (Registro)"/>
    <d v="2023-09-25T00:00:00"/>
    <s v="A"/>
    <s v="MERCANTIL"/>
    <n v="459154"/>
    <m/>
    <m/>
    <m/>
    <m/>
    <m/>
    <m/>
    <s v="Inscrito"/>
    <m/>
    <s v="GUILLERMO SANCHEZ"/>
    <s v=""/>
    <s v="gsanchez@cisa.gov.co"/>
    <s v="E-mail"/>
    <s v=""/>
    <s v="3 Peticiones"/>
    <x v="0"/>
    <s v="Registros Publicos y Redes Emp"/>
    <s v="Derecho de peticion"/>
    <s v="."/>
    <s v="."/>
    <s v="2023-00848 SANTIAGO DE CALI, 27 DE SEPTIEMBRE DE 2023 SEÑOR GUILLERMO SANCHEZ GSANCHEZ@CISA.GOV.CO CORDIAL SALUDO, MEDIANTE ESCRITO DEL 25 DE SEPTIEMBRE DE 2023, RECIBIDO EN ESTA ENTIDAD EL MISMO DÍA, SOLICITÓ: &quot;CONSULTAR EL EXPEDIENTE PÚBLICO DE LA EMPRESA CON NIT 805.007.342-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EL NIT 805.007.342-6, CONSTATANDO QUE LE FI"/>
    <s v="."/>
    <s v="Finalizado"/>
    <s v="ECUARTAS"/>
    <d v="2023-09-27T00:00:00"/>
    <d v="2023-09-27T00:00:00"/>
    <s v="gsanchez@cisa.gov.co.rpost.biz miércoles 27/09/2023 3:37 p. m."/>
    <s v="N"/>
    <s v=""/>
    <x v="0"/>
    <s v=""/>
    <s v="N"/>
    <d v="2023-09-27T00:00:00"/>
    <d v="2023-09-27T00:00:00"/>
    <n v="2"/>
    <n v="15"/>
    <x v="0"/>
    <n v="15"/>
    <s v="cumple"/>
  </r>
  <r>
    <x v="0"/>
    <n v="2023006318"/>
    <x v="179"/>
    <s v="SOLICITUD SI EL SEÑOR ALVARO GOMEZ MANRIQUE ES VEEDOR DE LA RAZON SOCIAL, ADICIONALMENTE SOLICITA SE LE CERTIFIQUE LA CALIDAD DE VICEPRESIDENTEDE DICHA RAZON SOCIAL VEETRANSMIO DE TRANSITO Y TRANSPORTE."/>
    <s v="A"/>
    <s v="HCHAGUEN"/>
    <s v=" "/>
    <s v="Principal"/>
    <d v="2023-09-25T00:00:00"/>
    <s v="Origino"/>
    <s v="NRESPONS"/>
    <s v="Registros Pub y Redes Emp"/>
    <s v="Back (Registro)"/>
    <s v="Finalizado"/>
    <s v=" "/>
    <s v="Asignado a"/>
    <s v="ECUARTAS"/>
    <s v="Registros Pub y Redes Emp"/>
    <s v="Back (Registro)"/>
    <d v="2023-09-25T00:00:00"/>
    <s v="A"/>
    <s v=""/>
    <m/>
    <m/>
    <m/>
    <m/>
    <m/>
    <m/>
    <m/>
    <s v="Sin Identificación"/>
    <n v="10543151"/>
    <s v="ALVARO GOMEZ MANRIQUE"/>
    <s v=""/>
    <s v="algoma1863@gmail.com"/>
    <s v="Presencial con Carta"/>
    <s v="3122618080"/>
    <s v="3 Peticiones"/>
    <x v="0"/>
    <s v="Registros Publicos y Redes Emp"/>
    <s v="Derecho de peticion"/>
    <s v="."/>
    <s v="."/>
    <s v="2023 - 00776 SANTIAGO DE CALI, 28 DE SEPTIEMBRE DE 2023 SEÑOR ALVARO GOMEZ MANRIQUE ALGOMA1863@GMAIL.COM LA CIUDAD CORDIAL SALUDO, MEDIANTE ESCRITO DEL 3 DE AGOSTO DE 2023, RECIBIDO EN ESTA ENTIDAD EL 25 DE SEPTIEMBRE DEL MISMO AÑO, SOLICITÓ: &quot;EXPEDIR CERTIFICADO QUE INFORME QUE EL SUSCRITO ES VEEDOR CIUDADANO DE LA RAZÓN SOCIAL VEETRANSMIO DE TRANSITO Y TRANSPORTE, CONDICIÓN OTORGADA POR LA CÁMARA DE COMERCIO DE CALI DESDE EL AÑO 20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s v="."/>
    <s v="Finalizado"/>
    <s v="ECUARTAS"/>
    <d v="2023-09-29T00:00:00"/>
    <d v="2023-09-29T00:00:00"/>
    <s v=" "/>
    <s v="N"/>
    <s v=""/>
    <x v="0"/>
    <s v=""/>
    <s v="N"/>
    <d v="2023-09-29T00:00:00"/>
    <d v="2023-09-29T00:00:00"/>
    <n v="4"/>
    <n v="15"/>
    <x v="0"/>
    <n v="15"/>
    <s v="cumple"/>
  </r>
  <r>
    <x v="0"/>
    <n v="2023006319"/>
    <x v="179"/>
    <s v="EN COMUNICACION DEL DIA 25092023 CON OFICIO 12088 DE AL FGN FISCALIA 13 DEEDD BOGOTA DC ENVIADO VIA EMAIL A CONTACTO CCC INDICA QUE: SE REQUIERE DE SU VALIOSA COLABORACIÓN, ORDENANDO A QUIEN CORRESPONDA APORTE COPIA LOS CERTIFICADOS DE EXISTENCIA Y REPRESENTACIÓN LEGAL Y CERTIFICADO DE MATRÍCULA MERCANTIL DE LAS SIGUIENTES SOCIEDADES Y ESTABLECIMIENTOS DE COMERCIO: - 1. QUIMICAS GILHMEZ SIERRA NAVARRO LTDA MATRICULA: 194955-3 - 2. INVERSIONES Y DISTRIBUCIONES JAVA E.U. MATRICULA: 143863-15 - 3. CALIDROGAS MATRÍCULA NO.: 81931 - 4. DISTRIJAVA MATRÍCULA NO.: 143864 - 5. QUIMICA GILHMEZ SIERRA NAVARRO MATRÍCULA NO.: 194956 -6. SUCURSAL QUIMICAS GILHMEZ SIERRA NAVARRO MATRÍCULA NO.: 283435 - 7. QUIMICAS OCCIDENTE DEL VALLE MATRICULAS NO. 643132-2 "/>
    <s v="A"/>
    <s v="JCMARIN"/>
    <s v=" "/>
    <s v="Obrero"/>
    <d v="2023-09-25T00:00:00"/>
    <s v="Origino"/>
    <s v="NRESPONS"/>
    <s v="Registros Pub y Redes Emp"/>
    <s v="Back (Registro)"/>
    <s v="Finalizado"/>
    <s v=" "/>
    <s v="Asignado a"/>
    <s v="ECUARTAS"/>
    <s v="Registros Pub y Redes Emp"/>
    <s v="Back (Registro)"/>
    <d v="2023-09-25T00:00:00"/>
    <s v="A"/>
    <s v=""/>
    <m/>
    <m/>
    <m/>
    <m/>
    <m/>
    <m/>
    <m/>
    <s v="Sin Identificación"/>
    <m/>
    <s v="RAFAEL FORERO JARAMILLO"/>
    <s v=""/>
    <s v="rafael.foreroj@fiscalia.gov.co"/>
    <s v="E-mail"/>
    <s v=""/>
    <s v="3 Peticiones"/>
    <x v="0"/>
    <s v="Registros Publicos y Redes Emp"/>
    <s v="Derecho de peticion"/>
    <s v="."/>
    <s v="."/>
    <s v="2023 - 00268 SANTIAGO DE CALI, 28 DE SEPTIEMBRE DE 2022 SEÑORES FISCALIA GENERAL DE LA NACION ATENCIÓN: RAFAEL FORERO JARAMILLO PROFESIONAL INVESTIGADOR I RAFAEL.FOREROJ@FISCALIA.GOV.CO BOGOTÁ CORDIAL SALUDO DAMOS RESPUESTA A SU RADICADO 110016099068200705761 OT-12088 DEL 25 DE SEPTIEMBRE DE 2023, RECIBIDO ESTA ENTIDAD EL MISMO DÍA, EN EL CUAL SOLICITA: &quot;LOS CERTIFICADOS DE EXISTENCIA Y REPRESENTACIÓN LEGAL Y CERTIFICADO DE MATRICULA MERCANTIL DE LAS SIGUIENTES SOCIEDADES Y ESTABLECIMIENTOS DE COMERCIO: &quot;QUIMICAS GILHMEZ SIERRA NAVARRO LTDA MATRICULA: 194955-3 &quot;INVERSIONES Y DISTRIBUCIONES JAVA E.U. MATRICULA: 143863-15 &quot;CALIDROGAS MATRÍCULA NO.: 81931 &quot;DISTRIJAVA MATRÍCULA NO.: 143864 &quot;QUIMICA GILHMEZ SIERRA NAVARRO MATRÍCULA NO.: 194956 &quot;SUCURSAL QUIMICAS GILHMEZ SIERRA NAVARRO MATRÍCULA NO.: 283435 &quot;QUIMICAS OCCIDENTE DEL VALLE MATRICULAS NO. 643132-2&quot;. AL RESPECTO, LE INFORMAMOS QUE LAS CÁMARAS DE COMERCIO DEBEN CEÑIRSE A LO ESTRICTAMENTE CONSAGRADO EN EL ORDENAM"/>
    <s v="."/>
    <s v="Finalizado"/>
    <s v="ECUARTAS"/>
    <d v="2023-09-28T00:00:00"/>
    <d v="2023-09-28T00:00:00"/>
    <s v="rafael.foreroj@fiscalia.gov.co.rpost.biz jueves 28/09/2023 1:47 p. m"/>
    <s v="N"/>
    <s v=""/>
    <x v="0"/>
    <s v=""/>
    <s v="N"/>
    <d v="2023-09-28T00:00:00"/>
    <d v="2023-09-28T00:00:00"/>
    <n v="3"/>
    <n v="15"/>
    <x v="0"/>
    <n v="15"/>
    <s v="cumple"/>
  </r>
  <r>
    <x v="0"/>
    <n v="2023006321"/>
    <x v="179"/>
    <s v="EN COMUNICACION DEL DIA 13092023 CON EMAIL ENVIADO ALA CC BOGOTA Y REMITIDO A LA CC CALI EL DIA 25092023 CON RAD. 20230828154 POR TRASLADO POR COMPETENCIAS MEDIANTE DERECHO DE PETIICON EL SR. OSCAR EDUARDO ARAUJO SANCHEZ CC 1151949399 EN REP. DEL SR. ANDRES FELIPE REYES RAMOS CC 14696750 SOLICITAN INFORMACION DEL REGISTRO SOCIETARIO Y GENERAL DE LAS SOCIEDADES - 1. WHITE LEAF SAS NIT 900292064-8 ACTIVA_x0009_CALI CON MAT # 765961 - 2. INGENEST SAS ZOMAC NIT 901241858-9 - 3. DINEST SAS ZOMAC NIT 901241524-1"/>
    <s v="A"/>
    <s v="JCMARIN"/>
    <s v=" "/>
    <s v="Obrero"/>
    <d v="2023-09-25T00:00:00"/>
    <s v="Origino"/>
    <s v="NRESPONS"/>
    <s v="Registros Pub y Redes Emp"/>
    <s v="Back (Registro)"/>
    <s v="Finalizado"/>
    <s v=" "/>
    <s v="Asignado a"/>
    <s v="ECUARTAS"/>
    <s v="Registros Pub y Redes Emp"/>
    <s v="Back (Registro)"/>
    <d v="2023-09-25T00:00:00"/>
    <s v="A"/>
    <s v="MERCANTIL"/>
    <n v="765961"/>
    <m/>
    <m/>
    <m/>
    <m/>
    <m/>
    <m/>
    <s v="Inscrito"/>
    <m/>
    <s v="OSCAR EDUARDO ARAUJO SANCHEZ"/>
    <s v=""/>
    <s v="oscararaujofinanzas@gmail.com"/>
    <s v="E-mail"/>
    <s v="3147703487"/>
    <s v="3 Peticiones"/>
    <x v="0"/>
    <s v="Registros Publicos y Redes Emp"/>
    <s v="Derecho de peticion"/>
    <s v="."/>
    <s v="."/>
    <s v="2023-00848 SANTIAGO DE CALI, 26 DE SEPTIEMBRE DE 2023 SEÑOR OSCAR EDUARDO ARAÚJO SÁNCHEZ OSCARARAUJOFINANZAS@GMAIL.COM BOGOTÁ D.C. CORDIAL SALUDO, MEDIANTE ESCRITO DEL 13 DE SEPTIEMBRE DE 2023, RECIBIDO EN LA CÁMARA DE COMERCIO DE BOGOTÁ Y REMITIDO A ESTA ENTIDAD EL 25 DE SEPTIEMBRE, SOLICITÓ: &quot;SOLICITUD DE INFORMACIÓN DE REGISTRO SOCIETARIO Y GENERAL DE LAS SOCIEDADES DETALLADAS A CONTINUACIÓN, EN MI CALIDAD DE REPRESENTANTE LEGAL Y ACCIONISTA 1)_x0009_WHITE LEAF S.A.S. NIT 900.292.064-8 2)_x0009_INGENEST S.A.S. ZOMAC NIT 901.241.585-9 3)_x0009_DINEST S.A.S. ZOMAC NIT 901.241.524-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
    <s v="."/>
    <s v="Finalizado"/>
    <s v="ECUARTAS"/>
    <d v="2023-09-26T00:00:00"/>
    <d v="2023-09-26T00:00:00"/>
    <s v="'oscararaujofinanzas@gmail.com.rpost.biz' martes 26/09/2023 12:28 p. m."/>
    <s v="N"/>
    <s v=""/>
    <x v="0"/>
    <s v="Interés general y particular"/>
    <s v="N"/>
    <d v="2023-09-26T00:00:00"/>
    <d v="2023-09-26T00:00:00"/>
    <n v="1"/>
    <n v="15"/>
    <x v="0"/>
    <n v="15"/>
    <s v="cumple"/>
  </r>
  <r>
    <x v="0"/>
    <n v="2023006323"/>
    <x v="179"/>
    <s v="EN COMUNICACION DEL DIA 23092023 CON RAD. 20-123656 DE LA S I C BOGOTA DC ENVIADO VIA EMAIL A CONTACTO CCC SOLICITAN E REMITAN LA SIGUIENTE INFORMACIÓN RESPECTO DE LAS PERSONAS JURÍDICAS QUE SE ENUNCIAN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 TRANSRECREATIVOS S.A.S. 900303375-2 - INVERSIONES LA CORAZA LTDA. 805002755-1 ACTIVA CALI CON MAT # 419967 Y SOCIEDAD COMERCIAL Y RESIDENCIAL VALLE DE LILI 805009860-9 ACTIVA EN CALI CON MAT # 474677"/>
    <s v="A"/>
    <s v="JCMARIN"/>
    <s v=" "/>
    <s v="Obrero"/>
    <d v="2023-09-25T00:00:00"/>
    <s v="Origino"/>
    <s v="NRESPONS"/>
    <s v="Registros Pub y Redes Emp"/>
    <s v="Back (Registro)"/>
    <s v="Finalizado"/>
    <s v=" "/>
    <s v="Asignado a"/>
    <s v="ECUARTAS"/>
    <s v="Registros Pub y Redes Emp"/>
    <s v="Back (Registro)"/>
    <d v="2023-09-25T00:00:00"/>
    <s v="A"/>
    <s v=""/>
    <m/>
    <m/>
    <m/>
    <m/>
    <m/>
    <m/>
    <m/>
    <s v="Sin Identificación"/>
    <m/>
    <s v="MARIO ALEJANDRO FRANCO VANEGAS"/>
    <s v=""/>
    <s v="contactenos@sic.gov.co"/>
    <s v="E-mail"/>
    <s v=""/>
    <s v="3 Peticiones"/>
    <x v="0"/>
    <s v="Registros Publicos y Redes Emp"/>
    <s v="Derecho de peticion"/>
    <s v="."/>
    <s v="."/>
    <s v=" SANTIAGO DE CALI, 11 DE OCTUBRE DE 2023 SEÑORES SUPERINTENDENCIA DE INDUSTRIA Y COMERCIO ATENCIÓN: MARIO ALEJANDRO FRANCO VANEGAS COORDINADOR GRUPO DE TRABAJO ÉLITE CONTRA COLUSIONES CONTACTENOS@SIC.GOV.CO BOGOTÁ D.C. CORDIAL SALUDO, DAMOS RESPUESTA A SU OFICIO RADICACIÓN 20-123656 DEL 23 DE SEPTIEMBRE DE 2023, RECIBIDO EN ESTA ENTIDAD EL 25 DE SEPTIEMBRE,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 TRANSRECREATIVOS S.A.S._x0009__x0009__x0009__x0009__x0009_NIT 900.303.375-2 INVERSIONES LA CORAZA LTDA._x0009__x0009__x0009__x0009_NIT 805.002.75-1 SOCIEDAD COMERCIAL Y RESIDENCIAL VALLE DEL LILI_x0009_NIT 805.009.860-9&quot; SOBRE LA CUAL AMPLIAMOS EL TÉRMINO PARA RESPONDER, COMO LO PERMITE EL PARÁGRAF"/>
    <s v="."/>
    <s v="Finalizado"/>
    <s v="ECUARTAS"/>
    <d v="2023-10-05T00:00:00"/>
    <d v="2023-10-11T00:00:00"/>
    <s v="contactenos@sic.gov.co.rpost.biz miércoles 11/10/2023 4:50 p. m"/>
    <s v="N"/>
    <s v=""/>
    <x v="0"/>
    <s v=""/>
    <s v="N"/>
    <d v="2023-10-11T00:00:00"/>
    <d v="2023-10-11T00:00:00"/>
    <n v="12"/>
    <n v="15"/>
    <x v="0"/>
    <n v="15"/>
    <s v="cumple"/>
  </r>
  <r>
    <x v="0"/>
    <n v="2023006327"/>
    <x v="179"/>
    <s v="EN COMUNICACION DEL DIA 25092023 CON EMAIL ENVIADO A CONTACTO CCC MEDIANTE PETICION LA SRA. LAURA MARCELA ZUÑIGA PAREDES ESTUDIANTE DE LA UNIVESIDAD JAVERIANA DE CALI SOLICITA INFROAMCION SOBRE FUNDACIONES EN CALI ASI: - 1. EL NUMERO TOTAL DE FUNDACIONES QUE ESTAN LEGALMENTE CONSTITUIDAS EN CALI HASTA LA FECHA. - 2. EL NUMERO DE FUNDACIONES QUE SE ENCUANTRAN ACTIVAS EN CALI - 3. UNA CLASIFICACION DE LAS FUNDACIONES EN FUNCION DE SU AREA DE ENFOQUE O MISION (EJEMPLO: EDUCACION SALUD MEDIO AMBIENTE ETC)"/>
    <s v="A"/>
    <s v="JCMARIN"/>
    <s v=" "/>
    <s v="Obrero"/>
    <d v="2023-09-25T00:00:00"/>
    <s v="Origino"/>
    <s v="NRESPONS"/>
    <s v="Registros Pub y Redes Emp"/>
    <s v="Back (Registro)"/>
    <s v="Finalizado"/>
    <s v=" "/>
    <s v="Asignado a"/>
    <s v="ECUARTAS"/>
    <s v="Registros Pub y Redes Emp"/>
    <s v="Back (Registro)"/>
    <d v="2023-09-25T00:00:00"/>
    <s v="A"/>
    <s v=""/>
    <m/>
    <m/>
    <m/>
    <m/>
    <m/>
    <m/>
    <m/>
    <s v="Sin Identificación"/>
    <m/>
    <s v="LAURA MARCELA ZUÑIGA PAREDES"/>
    <s v=""/>
    <s v="lauram1@javerianacali.edu.co"/>
    <s v="E-mail"/>
    <s v=""/>
    <s v="3 Peticiones"/>
    <x v="0"/>
    <s v="Registros Publicos y Redes Emp"/>
    <s v="Derecho de peticion"/>
    <s v="."/>
    <s v="."/>
    <s v="2023-01001 SANTIAGO DE CALI, 4 DE OCTUBRE DE 2023 SEÑORA LAURA MARCELA ZUÑIGA PAREDES ESTUDIANTE PROGRAMA DE CIENCIAS POLÍTICAS UNIVERSIDAD JAVERIANA CALI LAURAM1@JAVERIANACALI.EDU.CO LA CIUDAD CORDIAL SALUDO, DAMOS RESPUESTA AL CORREO ELECTRÓNICO DEL 25 DE SEPTIEMBRE DE 2023, RECIBIDO EN ESTA ENTIDAD EL MISMO DÍA, EN EL QUE SOLICITA: ¿1. EL NÚMERO TOTAL DE FUNDACIONES QUE ESTÁN LEGALMENTE CONSTITUIDAS EN CALI HASTA LA FECHA. 2. EL NÚMERO DE FUNDACIONES QUE ACTUALMENTE SE ENCUENTRAN ACTIVAS EN LA CIUDAD. 3.UNA CLASIFICACIÓN DE LAS FUNDACIONES EN FUNCIÓN DE SU ÁREA DE ENFOQUE O MISIÓN (POR EJEMPLO, EDUCACIÓN, SALUD, MEDIO AMBIENTE, ETC.). ASIMISMO, CUALQUIER INFORMACIÓN ADICIONAL QUE PUEDAN PROPORCIONAR, COMO PROYECTOS DESTACADOS, COLABORACIONES CON EL GOBIERNO LOCAL, O CUALQUIER OTRA INICIATIVA RELEVANTE, SERÍA DE GRAN AYUDA¿. AL RESPECTO, LE INFORMAMOS QUE LAS CÁMARAS DE COMERCIO DEBEN CEÑIRSE A LO ESTRICTAMENTE CONSAGRADO EN EL ORDENAMIENTO JURÍDICO Y, POR TANTO, SOLO PUEDEN HACER LO"/>
    <s v="."/>
    <s v="Finalizado"/>
    <s v="ECUARTAS"/>
    <d v="2023-10-04T00:00:00"/>
    <d v="2023-10-04T00:00:00"/>
    <s v="'lauram1@javerianacali.edu.co.rpost.biz' miércoles 04/10/2023 1:49 p. m"/>
    <s v="N"/>
    <s v=""/>
    <x v="0"/>
    <s v=""/>
    <s v="N"/>
    <d v="2023-10-04T00:00:00"/>
    <d v="2023-10-04T00:00:00"/>
    <n v="7"/>
    <n v="15"/>
    <x v="0"/>
    <n v="15"/>
    <s v="cumple"/>
  </r>
  <r>
    <x v="0"/>
    <n v="2023006328"/>
    <x v="179"/>
    <s v="EN COMUNICACION DEL DIA 18092023 CON OFICIO 00013762 DE LA CRQ CORPORACION AUTONOMA REGIONAL DEL QUINDIO ENVIADO VIA EMAIL A LA CC ARMENIA Y REMITIDO A LA CC CALI EL DIA 25092023 CON RAD. NO. 20230828485 POR TRASLADO POR COMPETENCIAS SOLICITA SE EXPIDA CETIFICADO DE EXISTENCIA Y REPRESENTACION LEGAL DE LA EMPRESA DE DESECHOS ESPECIALES SAS ESP NIT 816004244-9 Y DE LA SOCIEDAD RH SAS ESP NIT 805007083-3 - NOTA: LA SOCIEDAD EMPRESA DE DESECHOS ESPECIALES S.A.S. E.S.P._x0009_EMDEPSA S.A.S. E.S.P NIT 816004244 - 9 ACTIVA EN PEREIRA CON MAT # 11207404 Y LA SOCIEDAD RH S.A.S. ESP_x0009_NIT 805007083 - 3 ACTIVA EN CALI CON MAT # 457149 "/>
    <s v="A"/>
    <s v="JCMARIN"/>
    <s v=" "/>
    <s v="Obrero"/>
    <d v="2023-09-25T00:00:00"/>
    <s v="Origino"/>
    <s v="NRESPONS"/>
    <s v="Registros Pub y Redes Emp"/>
    <s v="Back (Registro)"/>
    <s v="Finalizado"/>
    <s v=" "/>
    <s v="Asignado a"/>
    <s v="ECUARTAS"/>
    <s v="Registros Pub y Redes Emp"/>
    <s v="Back (Registro)"/>
    <d v="2023-09-25T00:00:00"/>
    <s v="A"/>
    <s v="MERCANTIL"/>
    <n v="457149"/>
    <m/>
    <m/>
    <m/>
    <m/>
    <m/>
    <m/>
    <s v="Inscrito"/>
    <m/>
    <s v="CAROLINA ARANGO VELEZ"/>
    <s v="7160679"/>
    <s v="servicioalcliente@crq.gov.co"/>
    <s v="E-mail"/>
    <s v="3174274417"/>
    <s v="3 Peticiones"/>
    <x v="0"/>
    <s v="Registros Publicos y Redes Emp"/>
    <s v="Derecho de peticion"/>
    <s v="."/>
    <s v="."/>
    <s v="2023 - 00282 SANTIAGO DE CALI, 21 DE SEPTIEMBRE DE 2023 SEÑORES CORPORACIÓN AUTONOMA REGIONAL DEL QUINDIO ATENCIÓN: CAROLINA ARANGO VÉLEZ JEFE OFICINA ASESORA DE PROCESOS SANCIONATORIOS AMBIENTALES SERVICIOALCLIENTE@CRQ.GOV.CO ARMENIA CORDIAL SALUDO, DAMOS RESPUESTA AL OFICIO NO. 00013762 DEL 18 DE SEPTIEMBRE DE 2023, RECIBIDO EN LA CÁMARA DE COMERCIO DE ARMENIA Y DEL QUINDÍO Y REMITIDO A ESTA ENTIDAD EL 22 DE SEPTIEMBRE, SOLICITA: &quot;1. SOLICITAR A LA CÁMARA DE COMERCIO DE ARMENIA Y/O COMPETENTE, EXPIDA EL CERTIFICADO DE EXISTENCIA Y REPRESENTACIÓN LEGAL DE LA EMPRESA DE DESECHOS ESPECIALES S.A.S. E.S.P IDENTIFICADA CON EL NIT 816004244-9 Y RH S.A.S. E.S.P. IDENTIFICADA CON EL NIT 805.007.08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3-09-26T00:00:00"/>
    <d v="2023-09-26T00:00:00"/>
    <s v="servicioalcliente@crq.gov.co.rpost.biz martes 26/09/2023 11:43 a. m"/>
    <s v="N"/>
    <s v=""/>
    <x v="0"/>
    <s v=""/>
    <s v="N"/>
    <d v="2023-09-26T00:00:00"/>
    <d v="2023-09-26T00:00:00"/>
    <n v="1"/>
    <n v="15"/>
    <x v="0"/>
    <n v="15"/>
    <s v="cumple"/>
  </r>
  <r>
    <x v="0"/>
    <n v="2023006329"/>
    <x v="179"/>
    <s v="EN COMUNICACION DEL DIA 29082023 CON EMAIL ENVIADO A LA CC BOGOTA Y REMITIDO A LA CC CALI EL DIA 25092023 CON RAD. 20230828716 POR TRASLADO POR COMPETENCIAS MEDIANTE PETICION EL SR. WILMER STIVEN VERA RIOS CC 1005711459 SOLICITA SE LE VERIFIQUE A NIVEL NACIONAL SOBRE LOS BIENES QUE REPOSEN A SU NOMBRE COMO VEHICULOS BIENES RAICES LOCALES O CUENTAS BANCARIAS - NOTA: LA CEDUAL APORTADA NO FIGURA CON REGISTROS EN LA CCC"/>
    <s v="A"/>
    <s v="JCMARIN"/>
    <s v=" "/>
    <s v="Obrero"/>
    <d v="2023-09-25T00:00:00"/>
    <s v="Origino"/>
    <s v="NRESPONS"/>
    <s v="Registros Pub y Redes Emp"/>
    <s v="Back (Registro)"/>
    <s v="Finalizado"/>
    <s v=" "/>
    <s v="Asignado a"/>
    <s v="CMARTINE"/>
    <s v="Registros Pub y Redes Emp"/>
    <s v="Juridica"/>
    <d v="2023-09-25T00:00:00"/>
    <s v="A"/>
    <s v=""/>
    <m/>
    <m/>
    <m/>
    <m/>
    <m/>
    <m/>
    <m/>
    <s v="Sin Identificación"/>
    <m/>
    <s v="WILMER STIVEN VERA RIOS"/>
    <s v=""/>
    <s v=""/>
    <s v="E-mail"/>
    <s v=""/>
    <s v="3 Peticiones"/>
    <x v="0"/>
    <s v="Registros Publicos y Redes Emp"/>
    <s v="Derecho de peticion"/>
    <s v="."/>
    <s v="."/>
    <s v="CONTESTADO CON CARTA 2023-00988 DEL 28 DE SEPTIEMBRE DE 2023, ASÍ: &quot;MEDIANTE ESCRITO RECIBIDO EN LA CÁMARA DE COMERCIO DE BOGOTÁ Y REMITIDO A ESTA ENTIDAD EL 22 DE SEPTIEMBRE DE 2023, SOLICITÓ &quot;SE ME VERIFIQUE A NIVEL DISTRITAL Y NACIONAL SOBRE LOS BIENES QUE REPOSEN A MI NOMBRE COMO LO SON ¿OFICINAS, LOC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
    <s v="."/>
    <s v="Finalizado"/>
    <s v="CMARTINE"/>
    <d v="2023-09-28T00:00:00"/>
    <d v="2023-09-28T00:00:00"/>
    <s v=" "/>
    <s v="N"/>
    <s v=""/>
    <x v="0"/>
    <s v="Interés general y particular"/>
    <s v="N"/>
    <d v="2023-09-28T00:00:00"/>
    <d v="2023-09-28T00:00:00"/>
    <n v="3"/>
    <n v="15"/>
    <x v="0"/>
    <n v="15"/>
    <s v="cumple"/>
  </r>
  <r>
    <x v="0"/>
    <n v="2023006330"/>
    <x v="179"/>
    <s v="SE SOLICITA PRORRGOA DE PLAZO PARA SUBSANAR REQUERIMIENTO DEL RAD. 20230743977 DE LA ENTIDAD ASOCIACIÓN DE COLEGIOS PRIVADOS DE JAMUNDI NIT 900885491-5 INSCRITO 17162 REQUERIDO POR EL DR.A FABIAN VELASCO"/>
    <s v="A"/>
    <s v="JCMARIN"/>
    <s v=" "/>
    <s v="Obrero"/>
    <d v="2023-09-25T00:00:00"/>
    <s v="Origino"/>
    <s v="NRESPONS"/>
    <s v="Registros Pub y Redes Emp"/>
    <s v="Front (Cajas)"/>
    <s v="Finalizado"/>
    <s v=" "/>
    <s v="Asignado a"/>
    <s v="JCMARIN"/>
    <s v="Registros Pub y Redes Emp"/>
    <s v="Calidad_Registro"/>
    <d v="2023-09-25T00:00:00"/>
    <s v="A"/>
    <s v="ESAL"/>
    <n v="17162"/>
    <n v="20230743977"/>
    <m/>
    <m/>
    <m/>
    <m/>
    <m/>
    <s v="Inscrito"/>
    <m/>
    <s v="YEISON MONTOYA VALENCIA"/>
    <s v=""/>
    <s v="rectoria@casitamagica.edu.co"/>
    <s v="E-mail"/>
    <s v=""/>
    <s v="3 Peticiones"/>
    <x v="6"/>
    <s v="Registros Publicos y Redes Emp"/>
    <s v="Derecho de peticion"/>
    <s v="."/>
    <s v="."/>
    <s v="PRORROGA CONCEDIDA SATISFACTORIAMENTE"/>
    <s v="."/>
    <s v="Finalizado"/>
    <s v="JCMARIN"/>
    <d v="2023-09-25T00:00:00"/>
    <d v="2023-09-25T00:00:00"/>
    <s v=" "/>
    <s v="N"/>
    <s v=""/>
    <x v="0"/>
    <s v="Interés general y particular"/>
    <s v="N"/>
    <d v="2023-09-25T00:00:00"/>
    <d v="2023-09-25T00:00:00"/>
    <n v="0"/>
    <n v="15"/>
    <x v="0"/>
    <n v="15"/>
    <s v="cumple"/>
  </r>
  <r>
    <x v="0"/>
    <n v="2023006334"/>
    <x v="180"/>
    <s v="EN COMUNICACION DEL DIA 19092023 CON EMAIL ENVIADO A LA CC BOGOTA Y REMITIDO A LA CC CALI EL DIA 25092023 CON RAD. 20230831176POR TRASLADO POR COMPETENCIAS MEDIANTE PETICION EL SR. PEDRO ANDRES MURICA MEJIA CC 2231129 SOLICITA QUE LE SEA NOTIFICADO AL SR. JUEZ 5 DE EJECUCION DE PENAS Y MEDIDAS DE SEGURIDAD DE IBAGUE QEU NO POSEE BIENES EN COLOMBIA. - NOTA. LA CEDUALA APORTADA NO FIGURA CON REGISTROS EN LA CCC EL SR. PEDRO ANDRES MURCIA MEJIA C.C. 2231129 FIGURA CANCELADA EN LA CC PUTUMAYO CON MAT # 34346"/>
    <s v="A"/>
    <s v="JCMARIN"/>
    <s v=" "/>
    <s v="Obrero"/>
    <d v="2023-09-26T00:00:00"/>
    <s v="Origino"/>
    <s v="NRESPONS"/>
    <s v="Registros Pub y Redes Emp"/>
    <s v="Back (Registro)"/>
    <s v="Finalizado"/>
    <s v=" "/>
    <s v="Asignado a"/>
    <s v="CMARTINE"/>
    <s v="Registros Pub y Redes Emp"/>
    <s v="Juridica"/>
    <d v="2023-09-26T00:00:00"/>
    <s v="A"/>
    <s v=""/>
    <m/>
    <m/>
    <m/>
    <m/>
    <m/>
    <m/>
    <m/>
    <s v="Sin Identificación"/>
    <m/>
    <s v="PEDRO ANDRES MURCIA MEJIA"/>
    <s v=""/>
    <s v=""/>
    <s v="E-mail"/>
    <s v=""/>
    <s v="3 Peticiones"/>
    <x v="0"/>
    <s v="Registros Publicos y Redes Emp"/>
    <s v="Derecho de peticion"/>
    <s v="."/>
    <s v="."/>
    <s v="CONTESTADO CON CARTA 2023-00993 DEL 28 DE SEPTIEMBRE DE 2023, ASÍ: &quot;MEDIANTE ESCRITO RECIBIDO EN LA CÁMARA DE COMERCIO DE BOGOTÁ Y REMITIDO A ESTA ENTIDAD EL 25 DE SEPTIEMBRE DE 2023, SOLICITÓ INFORMACIÓN DE LOS VÍNCULOS A SU NOMBRE EN LOS REGISTROS PÚBLICOS ADMINISTRADOS POR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
    <s v="."/>
    <s v="Finalizado"/>
    <s v="CMARTINE"/>
    <d v="2023-09-28T00:00:00"/>
    <d v="2023-09-28T00:00:00"/>
    <s v=" "/>
    <s v="N"/>
    <s v=""/>
    <x v="0"/>
    <s v="Interés general y particular"/>
    <s v="N"/>
    <d v="2023-09-28T00:00:00"/>
    <d v="2023-09-28T00:00:00"/>
    <n v="2"/>
    <n v="15"/>
    <x v="0"/>
    <n v="15"/>
    <s v="cumple"/>
  </r>
  <r>
    <x v="0"/>
    <n v="2023006349"/>
    <x v="180"/>
    <s v="EN COMUNICACIOND ELDIA 25092023 CON EMAIL ENVIADO A CONTACTO CCC MEDIANTE PETICION LA SERA YULEIDI LILIANA GIRALDO SOTO SOLICITA DE MANERA CORDIAL QUE PARA TERMINAR SU TRABAJO DE INVESTIGACION REQUIERE REALIZAR UNAS ENCUESTAS PARA RECOPILAR LA INFROMACION REQUIERE DE LOS CORREOS ELECTRONICOS DE LOS TENDEROS DE LA CIUDAD DE CALI QUE TENGAN CODIGO CIIU 4711."/>
    <s v="A"/>
    <s v="JCMARIN"/>
    <s v=" "/>
    <s v="Obrero"/>
    <d v="2023-09-26T00:00:00"/>
    <s v="Origino"/>
    <s v="NRESPONS"/>
    <s v="Registros Pub y Redes Emp"/>
    <s v="Back (Registro)"/>
    <s v="Finalizado"/>
    <s v=" "/>
    <s v="Asignado a"/>
    <s v="ECUARTAS"/>
    <s v="Registros Pub y Redes Emp"/>
    <s v="Back (Registro)"/>
    <d v="2023-09-26T00:00:00"/>
    <s v="A"/>
    <s v=""/>
    <m/>
    <m/>
    <m/>
    <m/>
    <m/>
    <m/>
    <m/>
    <s v="Sin Identificación"/>
    <m/>
    <s v="YULEIDI LILIANA GIRALDO SOTO"/>
    <s v=""/>
    <s v="yuleidig04@javeriana.edu.co"/>
    <s v="E-mail"/>
    <s v=""/>
    <s v="3 Peticiones"/>
    <x v="0"/>
    <s v="Registros Publicos y Redes Emp"/>
    <s v="Derecho de peticion"/>
    <s v="."/>
    <s v="."/>
    <s v="2023-00977 SANTIAGO DE CALI, 28 DE SEPTIEMBRE DE 2023 SEÑORA YULEIDI LILIANA GIRALDO SOTO YULEIDIG04@JAVERIANA.EDU.CO LA CIUDAD CORDIAL SALUDO, DAMOS RESPUESTA AL CORREO ELECTRÓNICO DEL 25 DE SEPTIEMBRE DE 2023, RECIBIDO EN ESTA ENTIDAD EL MISMO DÍA, EN EL QUE SOLICITA: &quot;LOS CORREOS DE LOS TENDEROS DE LA CIUDAD DE CALI, YA QUE ME BASE EN CÓDIGO CIIU 4711, ENTONCES NECESITO QUE ME HAGAN EL FAVOR Y ME SUMINISTREN LA INFORMACIÓN DE ELLOS PARA ENVIARLE MI ENCUESTA DE TRABAJO DE GR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
    <s v="."/>
    <s v="Finalizado"/>
    <s v="ECUARTAS"/>
    <d v="2023-09-27T00:00:00"/>
    <d v="2023-09-27T00:00:00"/>
    <s v="yuleidig04@javerianacali.edu.co.rpost.biz miércoles 27/09/2023 5:54 p. m"/>
    <s v="N"/>
    <s v=""/>
    <x v="0"/>
    <s v="Interés general y particular"/>
    <s v="N"/>
    <d v="2023-09-27T00:00:00"/>
    <d v="2023-09-27T00:00:00"/>
    <n v="1"/>
    <n v="15"/>
    <x v="0"/>
    <n v="15"/>
    <s v="cumple"/>
  </r>
  <r>
    <x v="0"/>
    <n v="2023006351"/>
    <x v="180"/>
    <s v="EN COMUNICACION DEL DIA 25092023 CON EMAIL ENVIADO A CONTACTO CCC MEDIANTE PETICION EL SR. JUAN CARLOS MILLAN GOMEZ CC 16749078 TP 93742 CSJ SOLICITA SE SUMINISTRE LA SIGUIENTE INFORMACION: REQUERIR A LA CCC PARA QUE SUMINISTRE INFORMACIÓN DE CUÁNTOS ESTABLECIMIENTOS EN CALI ESTÁN REGISTRADOS CON LA DENOMINACIÓN COMERCIAL RECTIFICADORA DIESEL DEL VALLE Y SE APORTE EL REGISTRO DE CÁMARA DE COMERCIO DEL ESTABLECIMIENTO DIESEL DEL VALLE DE LA CARREREA 8 NRO. 34-03. "/>
    <s v="A"/>
    <s v="JCMARIN"/>
    <s v=" "/>
    <s v="Obrero"/>
    <d v="2023-09-26T00:00:00"/>
    <s v="Origino"/>
    <s v="NRESPONS"/>
    <s v="Registros Pub y Redes Emp"/>
    <s v="Back (Registro)"/>
    <s v="Finalizado"/>
    <s v=" "/>
    <s v="Asignado a"/>
    <s v="ECUARTAS"/>
    <s v="Registros Pub y Redes Emp"/>
    <s v="Back (Registro)"/>
    <d v="2023-09-26T00:00:00"/>
    <s v="A"/>
    <s v=""/>
    <m/>
    <m/>
    <m/>
    <m/>
    <m/>
    <m/>
    <m/>
    <s v="Sin Identificación"/>
    <m/>
    <s v="JUAN CARLOS MILLAN GOMEZ"/>
    <s v=""/>
    <s v="jcmillan1611@gmail.com"/>
    <s v="E-mail"/>
    <s v="3174704397"/>
    <s v="3 Peticiones"/>
    <x v="0"/>
    <s v="Registros Publicos y Redes Emp"/>
    <s v="Derecho de peticion"/>
    <s v="."/>
    <s v="."/>
    <s v="2023 - 00433 SANTIAGO DE CALI, 28 DE SEPTIEMBRE DE 2023 SEÑORES JUZGADO TRECE PENAL MUNICIPAL CON FUNCIÓN DE CONTROL DE GARANTÍAS ATENCIÓN: MARIA ANGÉLICA ISAZA CAICEDO JUEZ J13PMCALI@CENDOJ.RAMAJUDICIAL.GOV.CO LA CIUDAD CORDIAL SALUDO DAMOS RESPUESTA AL OFICIO CON RADICADO 76 001 6000 193 2022 11778 DEL 25 DE SEPTIEMBRE DE 2023, RECIBIDO EN ESTA ENTIDAD EL MISMO DÍA, EN EL QUE SOLICITA: &quot;SUMINISTRE INFORMACIÓN DE CUANTOS ESTABLECIMIENTOS EN CALI ESTÁN REGISTRADOS CON LA DENOMINACIÓN COMERCIAL RECTIFICADORA DIESEL DEL VALLE Y SE APORTE EL REGISTRO DE CÁMARA DE COMERCIO DEL ESTABLECIMIENTO DIESEL DEL VALLE DE LA CARREREA 8 NRO. 34-0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
    <s v="."/>
    <s v="Finalizado"/>
    <s v="ECUARTAS"/>
    <d v="2023-09-28T00:00:00"/>
    <d v="2023-09-28T00:00:00"/>
    <s v="j13pmcali@cendoj.ramajudicial.gov.co.rpost.biz 'jcmillan1611@gmail.com.rpost.biz' jueves 28/09/2023 3:39 p. m"/>
    <s v="N"/>
    <s v=""/>
    <x v="0"/>
    <s v=""/>
    <s v="N"/>
    <d v="2023-09-28T00:00:00"/>
    <d v="2023-09-28T00:00:00"/>
    <n v="2"/>
    <n v="15"/>
    <x v="0"/>
    <n v="15"/>
    <s v="cumple"/>
  </r>
  <r>
    <x v="0"/>
    <n v="2023006353"/>
    <x v="180"/>
    <s v="EN COMUNICACION DEL DIA 26092023 CON OFICIO 1058 DEL JUZGADO 19 LABORAL DEL CIRCUITO DE CALI ENVIADO VIA EMAIL A CONTACTO CCC SOLICITAN OFICIAR A LA CÁMARA DE COMERCIO DE CALI PARA QUE INFORME EN UN PLAZO DE 10 DÍAS, SI EL DEMANDANTE JUAN CARLOS LUCENA PATTIN CC 16790685 HA CONSTITUIDO ALGUNA EMPRESA A NOMBRE PROPIO, DONDE DE SER ASÍ DEBERÁ INFORMAR LA FECHA DE CONSTITUCIÓN DE LA MISMA. - NOTA: LA CEDUAL APAORTADA FIGURA COMO REP. LEGAL DE LA SOCIEDAD LUCENA SOLUCIONES S.A.S LUCENA SOLUCIONES S.A.S NIT 900340890 - 1 ACTIVA CALI MAT# 784395"/>
    <s v="A"/>
    <s v="JCMARIN"/>
    <s v=" "/>
    <s v="Obrero"/>
    <d v="2023-09-26T00:00:00"/>
    <s v="Origino"/>
    <s v="NRESPONS"/>
    <s v="Registros Pub y Redes Emp"/>
    <s v="Back (Registro)"/>
    <s v="Finalizado"/>
    <s v=" "/>
    <s v="Asignado a"/>
    <s v="ECUARTAS"/>
    <s v="Registros Pub y Redes Emp"/>
    <s v="Back (Registro)"/>
    <d v="2023-09-26T00:00:00"/>
    <s v="A"/>
    <s v="MERCANTIL"/>
    <n v="784395"/>
    <m/>
    <m/>
    <m/>
    <m/>
    <m/>
    <m/>
    <s v="Inscrito"/>
    <m/>
    <s v="CLAUDIA CRISTINA VINASCO"/>
    <s v=""/>
    <s v="j19lctocali@cendoj.ramajudicial.gov.co"/>
    <s v="E-mail"/>
    <s v=""/>
    <s v="3 Peticiones"/>
    <x v="0"/>
    <s v="Registros Publicos y Redes Emp"/>
    <s v="Derecho de peticion"/>
    <s v="."/>
    <s v="."/>
    <s v="2023 - 00433 SANTIAGO DE CALI, 29 DE SEPTIEMBRE DE 2023 SEÑORES JUZGADO 19 LABORAL DEL CIRCUITO DE CALI ATENCIÓN: CLAUDIA CRISTIAN VINASCO SECRETARIA J19LCTOCALI@CENDOJ.RAMAJUDICIAL.GOV.CO LA CIUDAD CORDIAL SALUDO DAMOS RESPUESTA AL OFICIO NO. 1058 CON RADICACIÓN NO. 76001 3105 001 2019 00649 00 DEL 26 DE SEPTIEMBRE DE 2023, RECIBIDO EN ESTA ENTIDAD EL MISMO DÍA, EN EL QUE SOLICITA &quot;OFICIAR A LA CÁMARA DE COMERCIO DE CALI PARA QUE INFORME EN UN PLAZO DE 10 DÍAS, SI EL DEMANDANTE JUAN CARLOS LUCENA PATTIN IDENTIFICADO CON CEDULA DE CIUDADANÍA NO. 16.790.685 HA CONSTITUIDO ALGUNA EMPRESA A NOMBRE PROPIO, DONDE DE SER ASÍ DEBER· INFORMAR LA FECHA DE CONSTITUCIÓN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10-12T00:00:00"/>
    <d v="2023-10-12T00:00:00"/>
    <s v="j19lctocali@cendoj.ramajudicial.gov.co.rpost.biz viernes 29/09/2023 8:54 a. m."/>
    <s v="N"/>
    <s v=""/>
    <x v="0"/>
    <s v=""/>
    <s v="N"/>
    <d v="2023-10-12T00:00:00"/>
    <d v="2023-10-12T00:00:00"/>
    <n v="12"/>
    <n v="15"/>
    <x v="0"/>
    <n v="15"/>
    <s v="cumple"/>
  </r>
  <r>
    <x v="0"/>
    <n v="2023006359"/>
    <x v="180"/>
    <s v="EN COMUNICACION DEL DIA 25092023 CON EMAIL ENVIADO A CONTACTO CCC MEDIATE DERECHO DE PETICION EL SR. ANDRES VELASQUEZ MUÑOZ DE LA SOCIEDAD VELASQUEZ ABOGADOS SOLICITA CERTIFICAR CIERTO SI O NO EN LOS CETRTIFICADOS Y O REGISTROS DE LA CAMARA DE COMERCIO DE UNA SOCIEDAD DEDICADA A LA COMERCIALIZACION MENTENIMIENTO SUMINISTRO Y DEMAS OBJETOS SOCIALES A FINES SE DEBE REGISTRAR LA EXCLUSIVIDAD DE LA EMPRESA FABRICANTE DE LOS PRODUCTOS COMERCIALIZADOS CASO EN EL CUAL SE SOLICITA INDICAR CUAL ES LA TARIFA LEGAL QUE ASI LO DISPONE."/>
    <s v="A"/>
    <s v="JCMARIN"/>
    <s v=" "/>
    <s v="Obrero"/>
    <d v="2023-09-26T00:00:00"/>
    <s v="Origino"/>
    <s v="NRESPONS"/>
    <s v="Registros Pub y Redes Emp"/>
    <s v="Front (Cajas)"/>
    <s v="Finalizado"/>
    <s v=" "/>
    <s v="Asignado a"/>
    <s v="CBOTERO"/>
    <s v="Registros Pub y Redes Emp"/>
    <s v="Juridica"/>
    <d v="2023-09-26T00:00:00"/>
    <s v="A"/>
    <s v=""/>
    <m/>
    <m/>
    <m/>
    <m/>
    <m/>
    <m/>
    <m/>
    <s v="Sin Identificación"/>
    <m/>
    <s v="ANDRES VELASQUEZ MUÑOZ"/>
    <s v="8881089"/>
    <s v="velasquezabogados22@gmail.com"/>
    <s v="E-mail"/>
    <s v="3182657746"/>
    <s v="3 Peticiones"/>
    <x v="10"/>
    <s v="Registros Publicos y Redes Emp"/>
    <s v="Derecho de peticion"/>
    <s v="."/>
    <s v="."/>
    <s v=" SANTIAGO DE CALI, 28 DE SEPTIEMBRE DE 2023 SEÑOR ANDRÉS VELÁSQUEZ MUÑOZ VELASQUEZABOGADOS22@GMAIL.COM LA CIUDAD CORDIAL SALUDO, DAMOS RESPUESTA A SU ESCRITO DEL 25 DE SEPTIEMBRE DE 2023, RADICADO EN ESTA ENTIDAD EL 26 DE SEPTIEMBRE DEL MISMO AÑO, MEDIANTE EL CUAL NOS SOLICITA &quot;CERTIFICAR CIERTO SI O NO, EN LOS CERTIFICADOS Y/O REGISTROS DE CÁMARA DE COMERCIO DE UNA EMPRESA Y/O SOCIEDAD DEDICADA A LA COMERCIALIZACIÓN, MANTENIMIENTO, SUMINISTROS Y DEMÁS OBJETOS SOCIALES AFINES, SE DEBE REGISTRAR LA EXCLUSIVIDAD DE LA EMPRESA FABRICANTE DE DICHOS PRODUCTOS COMERCIALIZADOS, CASO EN EL CUAL, SE LE SOLICITA INDICARNOS CUAL ES LA TARIFA LEGAL QUE ASÍ LO DISPON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
    <s v="."/>
    <s v="Finalizado"/>
    <s v="CBOTERO"/>
    <d v="2023-09-28T00:00:00"/>
    <d v="2023-09-28T00:00:00"/>
    <s v=" "/>
    <s v="N"/>
    <s v=""/>
    <x v="0"/>
    <s v="Interés general y particular"/>
    <s v="N"/>
    <d v="2023-09-28T00:00:00"/>
    <d v="2023-09-28T00:00:00"/>
    <n v="2"/>
    <n v="15"/>
    <x v="0"/>
    <n v="15"/>
    <s v="cumple"/>
  </r>
  <r>
    <x v="0"/>
    <n v="2023006362"/>
    <x v="180"/>
    <s v="EN COMUNICACION DEL DIA 26092023 CON OFICIO 951 DEL JUZGADO 2 PROMISCUO MUPAL DE QUIMBAYA ENVIADO VIA EMAIL A CONTACTO CCC OFICIAR A LA CAMARA DE COMERCIO DE CALI PARA QUE, DENTRO DEL TÉRMINO DE UN DÍA (01), REMITA A ESTE DESPACHO CERTIFICADO DE EXISTENCIA Y REPRESENTACIÓN LEGAL DE LA ENTIDAD DISTRIBUCION DE MEDICAMENTOS DISTRIMEDV S.A.S CON NIT 901433283-4 Y CERTIFIQUE EL CORREO ELECTRÓNICO PARA NOTIFICACIONES JUDICIALES REGISTRADO POR LA ENTIDAD - NOTALA SOCIEDAD DISTRIBUCION DE MEDICAMENTOS DISTRIMEDV S.A.S DISTRIMEDV S.A.S_x0009_NIT 901433283 - 4 ACTIVA_x0009_CALI CON MAT # 1101898"/>
    <s v="A"/>
    <s v="JCMARIN"/>
    <s v=" "/>
    <s v="Obrero"/>
    <d v="2023-09-26T00:00:00"/>
    <s v="Origino"/>
    <s v="NRESPONS"/>
    <s v="Registros Pub y Redes Emp"/>
    <s v="Back (Registro)"/>
    <s v="Finalizado"/>
    <s v=" "/>
    <s v="Asignado a"/>
    <s v="ECUARTAS"/>
    <s v="Registros Pub y Redes Emp"/>
    <s v="Back (Registro)"/>
    <d v="2023-09-26T00:00:00"/>
    <s v="A"/>
    <s v="MERCANTIL"/>
    <n v="1101898"/>
    <m/>
    <m/>
    <m/>
    <m/>
    <m/>
    <m/>
    <s v="Inscrito"/>
    <m/>
    <s v="DAVID FELIPE CORTES BOLAÑOS"/>
    <s v="7520088"/>
    <s v="j02prmpalquim@cendoj.ramajudicial.gov.co"/>
    <s v="E-mail"/>
    <s v=""/>
    <s v="3 Peticiones"/>
    <x v="0"/>
    <s v="Registros Publicos y Redes Emp"/>
    <s v="Derecho de peticion"/>
    <s v="."/>
    <s v="."/>
    <s v="2023 - 00433 SANTIAGO DE CALI, 26 DE SEPTIEMBRE DE 2023 SEÑORES JUZGADO SEGUNDO PROMISCUO MUNICIPAL QUIMBAYA QUINDIO ATENCIÓN: DAVID FELIPE CORTES BOLAÑOS SECRETARIO J02PRMPALQUIM@CENDOJ.RAMAJUDICIAL.GOV.CO QUIMBAYA CORDIAL SALUDO DAMOS RESPUESTA AL OFICIO NO. 951 CON RADICADO 63-594-40-89-002-2023-00367-00 DEL 26 DE SEPTIEMBRE DE 2023, RECIBIDO EN ESTA ENTIDAD EL MISMO DÍA, EN EL QUE SOLICITA: &quot;CERTIFICADO DE EXISTENCIA Y REPRESENTACIÓN LEGAL DE LA ENTIDAD DISTRIBUCION DE MEDICAMENTOS DISTRIMEDV S.A.S CON NIT 901.433.283-4 Y CERTIFIQUE EL CORREO ELECTRÓNICO PARA NOTIFICACIONES JUDICIALES REGISTRADO POR L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
    <s v="."/>
    <s v="Finalizado"/>
    <s v="ECUARTAS"/>
    <d v="2023-09-26T00:00:00"/>
    <d v="2023-09-26T00:00:00"/>
    <s v="j02prmpalquim@cendoj.ramajudicial.gov.co.rpost.biz martes 26/09/2023 6:23 p. m"/>
    <s v="N"/>
    <s v=""/>
    <x v="0"/>
    <s v=""/>
    <s v="N"/>
    <d v="2023-09-26T00:00:00"/>
    <d v="2023-09-26T00:00:00"/>
    <n v="0"/>
    <n v="15"/>
    <x v="0"/>
    <n v="15"/>
    <s v="cumple"/>
  </r>
  <r>
    <x v="0"/>
    <n v="2023006363"/>
    <x v="180"/>
    <s v="EN COMUNICACION DEL DIA 25092023 CON EMAIL ENVIADO A CONTACTO CCC MEDIANTE PETICION EL SR. EDY ARLED RODRIGUEZ CIFUENTES DE LA SOCIEDAD SURA INDICA QUE: EN NUESTRO VALIOSO DESEO DE SEGUIR CONSTRUYENDO PAÍS CON ALIANZAS TRANSVERSALES QUE NOS PERMITAN ENTREGAR A NUESTROS EMPRESARIOS, ALTERNATIVAS Y OFERTAS DE VALOR QUE APORTEN A SU DESARROLLO EMPRESARIAL, ME PERMITO SOLICITAR SU BASE DE DATOS ACTUALIZADA, CON EL FIN DE VALIDAR EL POTENCIAL DE AFILIADOS QUE PODRÍAN LLEGAR A ACCEDER A NUESTRO DIAGNOSTICO EMPRESARIAL GRATUITO ¿EMPRESAS SURA¿."/>
    <s v="A"/>
    <s v="JCMARIN"/>
    <s v=" "/>
    <s v="Obrero"/>
    <d v="2023-09-26T00:00:00"/>
    <s v="Origino"/>
    <s v="NRESPONS"/>
    <s v="Registros Pub y Redes Emp"/>
    <s v="Back (Registro)"/>
    <s v="Finalizado"/>
    <s v=" "/>
    <s v="Asignado a"/>
    <s v="ECUARTAS"/>
    <s v="Registros Pub y Redes Emp"/>
    <s v="Back (Registro)"/>
    <d v="2023-09-26T00:00:00"/>
    <s v="A"/>
    <s v=""/>
    <m/>
    <m/>
    <m/>
    <m/>
    <m/>
    <m/>
    <m/>
    <s v="Sin Identificación"/>
    <m/>
    <s v="EDY ARLED RODRIGUEZ CIFUENTES"/>
    <s v=""/>
    <s v="edyrodriguez@sura.com.co"/>
    <s v="E-mail"/>
    <s v=""/>
    <s v="3 Peticiones"/>
    <x v="0"/>
    <s v="Registros Publicos y Redes Emp"/>
    <s v="Derecho de peticion"/>
    <s v="."/>
    <s v="."/>
    <s v="2023-00977 SANTIAGO DE CALI, 29 DE SEPTIEMBRE DE 2023 SEÑOR EDY ARLED RODRIGUEZ CIFUENTES EDYRODRIGUEZ@SURA.COM.CO MEDELLÍN CORDIAL SALUDO, DAMOS RESPUESTA AL CORREO ELECTRÓNICO DEL 25 DE SEPTIEMBRE DE 2023, RECIBIDO EN ESTA ENTIDAD EL MISMO DÍA, EN EL QUE SOLICITA: ¿SU BASE DE DATOS ACTUALIZADA, CON EL FIN DE VALIDAR EL POTENCIAL DE AFILIADOS QUE PODRÍAN LLEGAR A ACCEDER A NUESTRO DIAGNOSTICO EMPRESARIAL GRATUITO ¿EMPRESAS SUR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
    <s v="."/>
    <s v="Finalizado"/>
    <s v="ECUARTAS"/>
    <d v="2023-10-02T00:00:00"/>
    <d v="2023-10-02T00:00:00"/>
    <s v="edyrodriguez@sura.com.co.rpost.biz lunes 02/10/2023 7:48 a. m"/>
    <s v="N"/>
    <s v=""/>
    <x v="0"/>
    <s v="Interés general y particular"/>
    <s v="N"/>
    <d v="2023-10-02T00:00:00"/>
    <d v="2023-10-02T00:00:00"/>
    <n v="4"/>
    <n v="15"/>
    <x v="0"/>
    <n v="15"/>
    <s v="cumple"/>
  </r>
  <r>
    <x v="0"/>
    <n v="2023006364"/>
    <x v="180"/>
    <s v="EN COMUNICACION DEL DIA 18092023 CON RAD 2023EE11091 DE LA U N D G R D BOGOTA DC ENVIADO VIA EMAIL A CONTACTO CCC SOLICITAN PERMITIR ACCESO A LA BASE DE DATOS EMPRESARIAL ADMINISTRADA POR SU ENTIDAD, SEGÚN CÓDIGOS QUE SE RELACIONAN SUBSIGUIENTEMENTE, O EN SU DEFECTO, SE NOS SUMINISTRE LA MISMA, CON EL OBJETO DE PODER FOCALIZAR LOS PROCESOS DE LICITACIÓN ADELANTADOS POR EL FTSP A POSIBLES OFERENTES DENTRO DEL TERRITORIO NACIONAL."/>
    <s v="A"/>
    <s v="JCMARIN"/>
    <s v=" "/>
    <s v="Obrero"/>
    <d v="2023-09-26T00:00:00"/>
    <s v="Origino"/>
    <s v="NRESPONS"/>
    <s v="Registros Pub y Redes Emp"/>
    <s v="Back (Registro)"/>
    <s v="Finalizado"/>
    <s v=" "/>
    <s v="Asignado a"/>
    <s v="ECUARTAS"/>
    <s v="Registros Pub y Redes Emp"/>
    <s v="Back (Registro)"/>
    <d v="2023-09-26T00:00:00"/>
    <s v="A"/>
    <s v=""/>
    <m/>
    <m/>
    <m/>
    <m/>
    <m/>
    <m/>
    <m/>
    <s v="Sin Identificación"/>
    <m/>
    <s v="JOHNNY ALEXANDER LÓPEZ MARTÍN"/>
    <s v="5529696ext932"/>
    <s v="pazcifico@gestiondelriesgo.gov.co"/>
    <s v="E-mail"/>
    <s v=""/>
    <s v="3 Peticiones"/>
    <x v="0"/>
    <s v="Registros Publicos y Redes Emp"/>
    <s v="Derecho de peticion"/>
    <s v="."/>
    <s v="."/>
    <s v="2023-00842 SANTIAGO DE CALI, 29 DE SEPTIEMBRE DE 2023 SENOR JOHNNY ALEXANDER LOPEZ MARTIN DIRECTOR EJECUTIVO COORDINADOR GENERAL UNIDAD NACIONAL PARA LA GESTION DEL RIESGO DE DESASTRES PAZCIFICO@GESTIONDELRIESGO.GOV.CO JOHNNY.LOPEZ@GESTIONDELRIESGO.GOV.CO BOGOTA D.C. CORDIAL SALUDO, DAMOS RESPUESTA A RADICADO UNGRD: 2023EE11091 DEL 18 DE SEPTIEMBRE DE 2023, RECIBIDO EN ESTA ENTIDAD EL 26 DE SEPTIEMBRE, EN EL QUE SOLICITA: ¿GLA BASE DE DATOS EMPRESARIAL ADMINISTRADA POR SU ENTIDAD, SEGUN .N CODIGOS QUE SE RELACIONAN SUBSIGUIENTEMENTE, O EN SU DEFECTO, SE NOS SUMINISTRE LA MISMA, CON EL OBJETO DE PODER FOCALIZAR LOS PROCESOS DE LICITACION ADELANTADOS POR EL FTSP A POSIBLES OFERENTES DENTRO DEL TERRITORIO NACIONAL. PARTICULARMENTE, REQUERIMOS INFORMACION DE EMPRESAS BAJO LOS SIGUIENTES CODIGOS CIIU: (¿C)¿H AL RESPECTO, LE INFORMAMOS QUE LAS CAMARAS DE COMERCIO DEBEN CENIRSE A LO ESTRICTAMENTE CONSAGRADO EN EL ORDENAMIENTO JURIDICO Y, POR TANTO, SOLO PUEDEN HACER LO QUE LA LEY LAS FACULTA,"/>
    <s v="."/>
    <s v="Finalizado"/>
    <s v="ECUARTAS"/>
    <d v="2023-10-02T00:00:00"/>
    <d v="2023-10-02T00:00:00"/>
    <s v="pazcifico@gestiondelriesgo.gov.co.rpost.biz; johnny.lopez@gestiondelriesgo.gov.co.rpost.biz lunes 02/10/2023 8:02 a. m"/>
    <s v="N"/>
    <s v=""/>
    <x v="0"/>
    <s v=""/>
    <s v="N"/>
    <d v="2023-10-02T00:00:00"/>
    <d v="2023-10-02T00:00:00"/>
    <n v="4"/>
    <n v="15"/>
    <x v="0"/>
    <n v="15"/>
    <s v="cumple"/>
  </r>
  <r>
    <x v="0"/>
    <n v="2023006369"/>
    <x v="181"/>
    <s v="EN COMUNICACION DEL DIA 20-09-2023 CON RAD 23-417401 DE LA S I C BOGOTA DC ENVIADO VIA EMAIL A LA SIC. Y REMITIDO A CONTACTO CCC MEDIANTE PETICION EL SR. YURI ULIANOV LOPEZ CASTRILLO CC 94376908 INDICA QUE: BUEN DIA . ME ACABA DE LLAMAR A MI CELULAR PERSONAL UNA SEÑORA JANET, DE PARTE DE WADANA, DIJO QUE LA LLAMADA ERA MONITOREADA Y GRABADA. ELLA ME PREGUNTA QUE SI PARA HOY PUEDEN CONTAR CON EL PAGO DE LAS 2 CUOTAS ATRASADAS DE UN CRÉDITO POR VALOR, CREO RECORDAR CERCANO A 1¿400.000. NO TENGO ESE CRÉDITO, NO SE QUE ES WADANA Y NO PEDIRÍA UN PRESTAMO POR ESE VALOR A NINGUNA ENTIDAD DISTINTA A BANCOS DE CONFIANZA. ME GUSTARÍA SE ME INFORME, SI ESTA EMPRESA ES REAL, SI EXISTE O SI MIS DATOS FUERON ENTRAGADOS DE OTRA ENTIDAD A ESTOS QUE ME LLAMARON, PERO ESTA PERSONA DIJO Y AFIRMO SER DE ESA EMPRESA. (POR SER UNA LLAMADA TELEFONICA AGRADEZCO LA INFORMACIÓN QUE PUEDAN BRINDARME ASI QUE CONSIDERAR LOS POSIBLES ATROPELLOS GENERADOS POR ESE TIPO DE FRAUDES O ENGAÑOS."/>
    <s v="A"/>
    <s v="JCMARIN"/>
    <s v=" "/>
    <s v="Obrero"/>
    <d v="2023-09-27T00:00:00"/>
    <s v="Origino"/>
    <s v="NRESPONS"/>
    <s v="Registros Pub y Redes Emp"/>
    <s v="Back (Registro)"/>
    <s v="Finalizado"/>
    <s v=" "/>
    <s v="Asignado a"/>
    <s v="ECUARTAS"/>
    <s v="Registros Pub y Redes Emp"/>
    <s v="Back (Registro)"/>
    <d v="2023-09-27T00:00:00"/>
    <s v="A"/>
    <s v=""/>
    <m/>
    <m/>
    <m/>
    <m/>
    <m/>
    <m/>
    <m/>
    <s v="Sin Identificación"/>
    <m/>
    <s v="YURI ULIANOV LOPEZ CASTRILLON"/>
    <s v=""/>
    <s v=" yulianov@hotmail.com"/>
    <s v="E-mail"/>
    <s v=""/>
    <s v="3 Peticiones"/>
    <x v="0"/>
    <s v="Registros Publicos y Redes Emp"/>
    <s v="Derecho de peticion"/>
    <s v="."/>
    <s v="."/>
    <s v="2023-00848 SANTIAGO DE CALI, 29 DE SEPTIEMBRE DE 2023 SEÑORA YURI ULIANOV LOPEZ CASTRILLON YULIANOV@HOTMAIL.COM LA CIUDAD CORDIAL SALUDO, MEDIANTE ESCRITO DEL 20 DE SEPTIEMBRE DE 2023, RECIBIDO EN LA SUPERINTENDENCIA DE INDUSTRIA Y COMERCIO Y REMITIDO A ESTA ENTIDAD EL 26 DE SEPTIEMBRE, SOLICITÓ: &quot;ME ACABA DE LLAMAR A MI CELULAR PERSONAL UNA SEÑORA JANET, DE PARTE DE WADANA, DIJO QUE LA LLAMADA ERA MONITOREADA Y GRABADA. ELLA ME PREGUNTA QUE SI PARA HOY PUEDEN CONTAR CON EL PAGO DE LAS2 CUOTAS ATRASADAS DE UN CRÉDITO POR VALOR, CREO RECORDAR CERCANO A 1 ?400.000. NO TENGO ESE CRÉDITO, NO SÉ QUÉ ES WADANA Y NO PEDIRÍA UN PRÉSTAMO POR ESE VALOR A NINGUNA ENTIDAD DISTINTA A BANCOS DE CONFIANZA. ME GUSTARÍA SE ME INFORME, SI ESTA EMPRESA ES REAL, SI EXISTE O SI MIS DATOS FUERON ENTREGADOS DE OTRA ENTIDAD A ESTOS QUE ME LLAMARON, PERO ESTA PERSONA DIJO Y AFIRMO SER DE ESA EMPRESA. (POR SER UNA LLAMADA TELEFÓNICA AGRADEZCO LA INFORMACIÓN QUE PUEDAN BRINDARME ASÍ QUE CONSIDERAR LOS "/>
    <s v="."/>
    <s v="Finalizado"/>
    <s v="ECUARTAS"/>
    <d v="2023-09-29T00:00:00"/>
    <d v="2023-09-29T00:00:00"/>
    <s v="'yulianov@hotmail.com.rpost.biz' viernes 29/09/2023 2:53 p. m."/>
    <s v="N"/>
    <s v=""/>
    <x v="0"/>
    <s v=""/>
    <s v="N"/>
    <d v="2023-09-29T00:00:00"/>
    <d v="2023-09-29T00:00:00"/>
    <n v="2"/>
    <n v="15"/>
    <x v="0"/>
    <n v="15"/>
    <s v="cumple"/>
  </r>
  <r>
    <x v="0"/>
    <n v="2023006371"/>
    <x v="181"/>
    <s v="EN COMUNICACION DEL DIA 26092023 CON EMAIL ENVIADO A CONTACTO CCC MEDIANTE PETICION EL SR. ANGEL M. TAMURA DE LA SOCIEDAD ASELT S A SOLICITA SUMINISTRAR PRUEBA IDONEA DE ALS FUNCIONES QUE TIENE LEGALMENTE EL DIRECTOR EJECUTIVO DE LA CCC Y MAS EXACTAMENTE EL SUPLENTE EN RALCION CON LOS REGISTROS PUBLICOS."/>
    <s v="A"/>
    <s v="JCMARIN"/>
    <s v=" "/>
    <s v="Obrero"/>
    <d v="2023-09-27T00:00:00"/>
    <s v="Origino"/>
    <s v="NRESPONS"/>
    <s v="Registros Pub y Redes Emp"/>
    <s v="Juridica"/>
    <s v="Finalizado"/>
    <s v=" "/>
    <s v="Asignado a"/>
    <s v="MVELASQU"/>
    <s v="Registros Pub y Redes Emp"/>
    <s v="Juridica"/>
    <d v="2023-09-27T00:00:00"/>
    <s v="A"/>
    <s v=""/>
    <m/>
    <m/>
    <m/>
    <m/>
    <m/>
    <m/>
    <m/>
    <s v="Sin Identificación"/>
    <m/>
    <s v="ANGEL M. TAMURA"/>
    <s v=""/>
    <s v="angel.tamura@aselt.co"/>
    <s v="E-mail"/>
    <s v=""/>
    <s v="3 Peticiones"/>
    <x v="10"/>
    <s v="Registros Publicos y Redes Emp"/>
    <s v="Derecho de peticion"/>
    <s v="."/>
    <s v="."/>
    <s v="EN ATENCIÓN A SU SOLICITUD, PREVIAMENTE RESULTA PERTINENTE ACLARARLE LO SIGUIENTE:1.EL 1 DE SEPTIEMBRE DE 2023 USTED, EN CALIDAD DE APODERADO ESPECIAL DE LA SEÑORA BEATRIZ ELENA MONTOYA JIMÉNEZ, IDENTIFICADA CON LA CÉDULA DE CIUDADANÍA NO. 42.060.136, INTERPUSO RECURSO DE REPOSICIÓN Y EN SUBSIDIO DE APELACIÓN ANTE LA SUPERINTENDENCIA DE SOCIEDADES CONTRA EL ACTO ADMINISTRATIVO DE DEVOLUCIÓN DEL 1 DE SEPTIEMBRE DE 2023, POR EL CUAL LA CÁMARA DE COMERCIO DE CALI SE ABSTUVO DE REGISTRAR LA ESCRITURA PÚBLICA NO. 1356 DEL 7 DE ABRIL DE 2003 DE LA NOTARÍA PRIMERA DEL CÍRCULO DE CALI, DE LA SOCIEDAD MONTOYA SALDARRIAGA &amp; CÍA. S. EN C. S. EN LIQUIDACIÓN, IDENTIFICADA CON NIT 800.130.867-8 Y MATRÍCULA MERCANTIL NO. 291124-6, RADICADA CON EL NO. 20230763368.2.MEDIANTE LA RESOLUCIÓN NO. 92 DEL 18 DE SEPTIEMBRE DE 2023, LA CÁMARA DE COMERCIO RESOLVIÓ EL RECURSO INTERPUESTO POR USTED CONTRA EL ACTO ADMINISTRATIVO DE DEVOLUCIÓN DEL 1 DE SEPTIEMBRE DE 2023, CONFIRMANDO DICHO ACTO Y CONCEDIÉNDOLE LA A"/>
    <s v="."/>
    <s v="Finalizado"/>
    <s v="MVELASQU"/>
    <d v="2023-09-28T00:00:00"/>
    <d v="2023-09-28T00:00:00"/>
    <s v=" "/>
    <s v="N"/>
    <s v=""/>
    <x v="0"/>
    <s v="Interés general y particular"/>
    <s v="N"/>
    <d v="2023-09-28T00:00:00"/>
    <d v="2023-09-28T00:00:00"/>
    <n v="1"/>
    <n v="15"/>
    <x v="0"/>
    <n v="15"/>
    <s v="cumple"/>
  </r>
  <r>
    <x v="0"/>
    <n v="2023006378"/>
    <x v="181"/>
    <s v="EN COMUNICACION DEL DIA 22092023 CON RAD E2023069332 DE LA CREM CAJA DE RETIRO DE LAS FUERZAS MILITARES ENVIADO A LA CC BOGOTA Y REMITIDO A LA CC CALI EL DIA 26092023 CON RAD. 20230834002 POR TRASLADO POR COMPETENCIAS SOLICITAN OBTENER INFORMACION DE LA ULTIMA UBICACION DE LAS SOCIEDADES Y PN Y ADJUNTAR EL CERTIFICADO DE EXISTENCIA Y REPRESENTACION LEGAL O INSCRIPCION QUE SE REALCIONAN EN EL DOCUMENTO ADJUNTO. SON 59 IDENTIFICACIONES EN CONSULTA"/>
    <s v="A"/>
    <s v="JCMARIN"/>
    <s v=" "/>
    <s v="Obrero"/>
    <d v="2023-09-27T00:00:00"/>
    <s v="Origino"/>
    <s v="NRESPONS"/>
    <s v="Registros Pub y Redes Emp"/>
    <s v="Back (Registro)"/>
    <s v="Finalizado"/>
    <s v=" "/>
    <s v="Asignado a"/>
    <s v="ECUARTAS"/>
    <s v="Registros Pub y Redes Emp"/>
    <s v="Back (Registro)"/>
    <d v="2023-09-27T00:00:00"/>
    <s v="A"/>
    <s v=""/>
    <m/>
    <m/>
    <m/>
    <m/>
    <m/>
    <m/>
    <m/>
    <s v="Sin Identificación"/>
    <m/>
    <s v="PD CLAUDIA PATRICIA JIMENEZ SANCHEZ"/>
    <s v="3537306"/>
    <s v="cartera@cremil.gov.co"/>
    <s v="E-mail"/>
    <s v=""/>
    <s v="3 Peticiones"/>
    <x v="0"/>
    <s v="Registros Publicos y Redes Emp"/>
    <s v="Derecho de peticion"/>
    <s v="."/>
    <s v="."/>
    <s v="SANTIAGO DE CALI, 27 DE SEPTIEMBRE DE 2023 SEÑORES CAJA DE RETIRO DE LAS FUERZAS MILITARES ATENCIÓN: PD CLAUDIA PATRICIA JIMENEZ SANCHEZ RESPONSABLE ÁREA DE CARTERA - COBRO PERSUASIVO CARTERA@CREMIL.GOV.CO BOGOTÁ D.C. CORDIAL SALUDO, DAMOS RESPUESTA AL RADICADO NRO. E2023069332 CONSECUTIVO 2023-69182 DEL 4 DE SEPTIEMBRE DE 2023, RECIBIDO EN LA CÁMARA DE COMERCIO DE BOGOTÁ Y REMITIDO A ESTA ENTIDAD EL 25 DE SEPTIEMBRE, SOLICITA: &quot;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
    <s v="."/>
    <s v="Finalizado"/>
    <s v="ECUARTAS"/>
    <d v="2023-09-27T00:00:00"/>
    <d v="2023-09-27T00:00:00"/>
    <s v="cartera@cremil.gov.co.rpost.biz miércoles 27/09/2023 5:10 p. m"/>
    <s v="N"/>
    <s v=""/>
    <x v="0"/>
    <s v=""/>
    <s v="N"/>
    <d v="2023-09-27T00:00:00"/>
    <d v="2023-09-27T00:00:00"/>
    <n v="0"/>
    <n v="15"/>
    <x v="0"/>
    <n v="15"/>
    <s v="cumple"/>
  </r>
  <r>
    <x v="0"/>
    <n v="2023006379"/>
    <x v="181"/>
    <s v="EN COMUNICACION DEL DIA 27092023 CON EMAIL ENVIADO A CONTACTO CCC MEDIANTE PETICION LA SRA. ANA SOFIA QUINTERO CC 1019602531 INDICA QUE EL MOTIVO DE ESTE CORREO ES PARA SOLICITAR AMABLEMENTE LA BASE DE DATOS DE LAS ESCUELAS DE YOGA Y COACHING REGISTRADAS CON LA CÁMARA DE COMERCIO DE CALI. REQUIERO LA INFORMACIÓN PARA FINES ACADÉMICOS"/>
    <s v="A"/>
    <s v="JCMARIN"/>
    <s v=" "/>
    <s v="Obrero"/>
    <d v="2023-09-27T00:00:00"/>
    <s v="Origino"/>
    <s v="NRESPONS"/>
    <s v="Registros Pub y Redes Emp"/>
    <s v="Back (Registro)"/>
    <s v="Finalizado"/>
    <s v=" "/>
    <s v="Asignado a"/>
    <s v="ECUARTAS"/>
    <s v="Registros Pub y Redes Emp"/>
    <s v="Back (Registro)"/>
    <d v="2023-09-27T00:00:00"/>
    <s v="A"/>
    <s v=""/>
    <m/>
    <m/>
    <m/>
    <m/>
    <m/>
    <m/>
    <m/>
    <s v="Sin Identificación"/>
    <m/>
    <s v="ANA SOFIA QUINTERO"/>
    <s v=""/>
    <s v="quinteroana147@gmail.com"/>
    <s v="E-mail"/>
    <s v=""/>
    <s v="3 Peticiones"/>
    <x v="0"/>
    <s v="Registros Publicos y Redes Emp"/>
    <s v="Derecho de peticion"/>
    <s v="."/>
    <s v="."/>
    <s v="2023-00977 SANTIAGO DE CALI, 29 DE SEPTIEMBRE DE 2023 SEÑORA ANA SOFIA QUINTERO QUINTEROANA147@GMAIL.COM LA CIUDAD CORDIAL SALUDO, DAMOS RESPUESTA AL CORREO ELECTRÓNICO DEL 27 DE SEPTIEMBRE DE 2023, RECIBIDO EN ESTA ENTIDAD EL MISMO DÍA, EN EL QUE SOLICITA: ¿LA BASE DE DATOS DE LAS ESCUELAS DE YOGA Y COACHING REGISTRADAS CON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SOLICITUD, ES IMPORTANTE RECORDAR QUE LA INFORMACIÓN DISPONIBLE EN"/>
    <s v="."/>
    <s v="Finalizado"/>
    <s v="ECUARTAS"/>
    <d v="2023-10-02T00:00:00"/>
    <d v="2023-10-02T00:00:00"/>
    <s v="'quinteroana147@gmail.com.rpost.biz' lunes 02/10/2023 7:56 a. m"/>
    <s v="N"/>
    <s v=""/>
    <x v="0"/>
    <s v="Interés general y particular"/>
    <s v="N"/>
    <d v="2023-10-02T00:00:00"/>
    <d v="2023-10-02T00:00:00"/>
    <n v="3"/>
    <n v="15"/>
    <x v="0"/>
    <n v="15"/>
    <s v="cumple"/>
  </r>
  <r>
    <x v="0"/>
    <n v="2023006381"/>
    <x v="181"/>
    <s v="SE SOLICITA PRORROGA DE PLAZO PARA SUBSANAR REQUERIMIENTO DEL RAD. 20230750611 DE LA ENTIDAD FUNDACION PARA EL DESARROLLO SOCIAL Y SOSTENIBLE DEL PACIFICO FUNDESOP NIT 900965513-2 INSCRITO 17709-50 REQUERIDO POR EL DR. FABIAN VELASCO"/>
    <s v="A"/>
    <s v="JCMARIN"/>
    <s v=" "/>
    <s v="Obrero"/>
    <d v="2023-09-27T00:00:00"/>
    <s v="Origino"/>
    <s v="NRESPONS"/>
    <s v="Registros Pub y Redes Emp"/>
    <s v="Front (Cajas)"/>
    <s v="Finalizado"/>
    <s v=" "/>
    <s v="Asignado a"/>
    <s v="JCMARIN"/>
    <s v="Registros Pub y Redes Emp"/>
    <s v="Calidad_Registro"/>
    <d v="2023-09-27T00:00:00"/>
    <s v="A"/>
    <s v="ESAL"/>
    <n v="17709"/>
    <n v="20230750611"/>
    <m/>
    <m/>
    <m/>
    <m/>
    <m/>
    <s v="Inscrito"/>
    <m/>
    <s v="YELY YULIZZA CHAVERRA BLANDÓN"/>
    <s v=""/>
    <s v="funtapac.juridico@gmail.com"/>
    <s v="E-mail"/>
    <s v="3236002780"/>
    <s v="3 Peticiones"/>
    <x v="6"/>
    <s v="Registros Publicos y Redes Emp"/>
    <s v="Derecho de peticion"/>
    <s v="."/>
    <s v="."/>
    <s v="PRORROGA CONCEDIDA SATISFACTORIAMENTE"/>
    <s v="."/>
    <s v="Finalizado"/>
    <s v="JCMARIN"/>
    <d v="2023-09-27T00:00:00"/>
    <d v="2023-09-27T00:00:00"/>
    <s v=" "/>
    <s v="N"/>
    <s v=""/>
    <x v="0"/>
    <s v="Interés general y particular"/>
    <s v="N"/>
    <d v="2023-09-27T00:00:00"/>
    <d v="2023-09-27T00:00:00"/>
    <n v="0"/>
    <n v="15"/>
    <x v="0"/>
    <n v="15"/>
    <s v="cumple"/>
  </r>
  <r>
    <x v="0"/>
    <n v="2023006383"/>
    <x v="181"/>
    <s v="POR MEDIO DE LA PRESENTE ME PERMITO SOLICITAR A USTEDES SE ME DE UNA CONSTANCIA DONDE CERTIFIQUE QUE NO POSEO NINGUN NEGOCIO REGISTRADO ANTE LA ENTIDAD AL IGUAL QUE NO POSEO NI CARRO NI MOTO COMO TAMPOCO POSEO VIVIENDA. MIS PADRES PAGAN ARRIENDO EN LA SIGUIENTE DIRECCION CRA 30 A # 42 69 EN EL BARRIO POBLADO 1. AUTORIZO A MI SEÑOR PADRE JORGE ARANDA GUERRERO CON CEDULA 6100440 DE CALI VALLE O MI ABUELO BOLIVAR ARANDA CON CEDULA DE CIUDADANIA 14961977 DE CALI VALLE PARA QUE SE ENCARGUEN DE DILIGENCIAS DICHAS SOLICITUDES. AGRADEZCO LA ATENCION PRESTADA Y SU AMABLE COMPRENSION A DICHA SOLICITUD MUCHAS GRACIAS. DILAN MAURICIO ARANDA LOPEZ CC. 1006183749"/>
    <s v="A"/>
    <s v="IMARCHEN"/>
    <s v=" "/>
    <s v="Principal"/>
    <d v="2023-09-27T00:00:00"/>
    <s v="Origino"/>
    <s v="NRESPONS"/>
    <s v="Registros Pub y Redes Emp"/>
    <s v="Back (Registro)"/>
    <s v="Finalizado"/>
    <s v=" "/>
    <s v="Asignado a"/>
    <s v="CMARTINE"/>
    <s v="Registros Pub y Redes Emp"/>
    <s v="Juridica"/>
    <d v="2023-09-27T00:00:00"/>
    <s v="A"/>
    <s v=""/>
    <m/>
    <m/>
    <m/>
    <m/>
    <m/>
    <m/>
    <m/>
    <s v="Sin Identificación"/>
    <n v="1006183749"/>
    <s v="DILAN MAURICIO ARANDA LOPEZ"/>
    <s v="3242497822"/>
    <s v="bolivar2468@hotmail.com"/>
    <s v="Presencial con Carta"/>
    <s v=""/>
    <s v="3 Peticiones"/>
    <x v="0"/>
    <s v="Registros Publicos y Redes Emp"/>
    <s v="Derecho de peticion"/>
    <s v="."/>
    <s v="."/>
    <s v="CONTESTADO CON CARTA 2023-00972 DEL 27 DE SEPTIEMBRE DE 2023, ASÍ: &quot;MEDIANTE PETICIÓN DEL 27 DE SEPTIEMBRE DE 2023, SOLICITÓ A ESTA CÁMARA DE COMERCIO &quot;UNA CONSTANCIA, DONDE CERTIFIQUE QUE: NO POSEO NINGÚN NEGOCIO, REGISTRADO ANTE LA ENTIDAD¿&quot;, A NOMBRE DE DILAN MAURICIO ARANDA LÓPEZ, IDENTIFICADO CON LA CÉDULA DE CIUDADANÍA NO. 1.006.183.74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s v="."/>
    <s v="Finalizado"/>
    <s v="CMARTINE"/>
    <d v="2023-09-28T00:00:00"/>
    <d v="2023-09-28T00:00:00"/>
    <s v=" "/>
    <s v="N"/>
    <s v=""/>
    <x v="0"/>
    <s v="Interés general y particular"/>
    <s v="N"/>
    <d v="2023-09-28T00:00:00"/>
    <d v="2023-09-28T00:00:00"/>
    <n v="1"/>
    <n v="15"/>
    <x v="0"/>
    <n v="15"/>
    <s v="cumple"/>
  </r>
  <r>
    <x v="0"/>
    <n v="2023006385"/>
    <x v="181"/>
    <s v="EN COMUNICACION DEL DIA 26092023 CON EMAIL ENVIADO A CONATACTO CCC MEDIANTE DERECHO DE PETICION LA SRA. PAULA ANDREA FLOREZ VANEGAS CC 1144081330 TP 335285 CSJ SOLICITA SE LE BRINDE INFORMACION DE LA EXISTENCIA DE LA SOCIEDAD O ESTABLECIMIENTO DE COMERCIO QUE TIENE RAZON SOCIAL SERVICIOS VETERINARIOS DEL SUR QUE TIENE POR PROPIETARIO O REP. LEGAL A LA SRA. GUILLERMINA VIDAL CC 29494161"/>
    <s v="A"/>
    <s v="JCMARIN"/>
    <s v=" "/>
    <s v="Obrero"/>
    <d v="2023-09-27T00:00:00"/>
    <s v="Origino"/>
    <s v="NRESPONS"/>
    <s v="Registros Pub y Redes Emp"/>
    <s v="Back (Registro)"/>
    <s v="Finalizado"/>
    <s v=" "/>
    <s v="Asignado a"/>
    <s v="ECUARTAS"/>
    <s v="Registros Pub y Redes Emp"/>
    <s v="Back (Registro)"/>
    <d v="2023-09-27T00:00:00"/>
    <s v="A"/>
    <s v=""/>
    <m/>
    <m/>
    <m/>
    <m/>
    <m/>
    <m/>
    <m/>
    <s v="Sin Identificación"/>
    <m/>
    <s v="PAULA ANDREA FLOREZ VANEGAS"/>
    <s v="4850103"/>
    <s v="notificacionesorbitajuridica@gmail.com"/>
    <s v="E-mail"/>
    <s v="3185288523"/>
    <s v="3 Peticiones"/>
    <x v="24"/>
    <s v="Registros Publicos y Redes Emp"/>
    <s v="Derecho de peticion"/>
    <s v="."/>
    <s v="."/>
    <s v="2023-00781 SANTIAGO DE CALI, 29 DE SEPTIEMBRE DE 2023 SEÑORA PAULA ANDREA FLÓREZ VANEGAS NOTIFICACIONESORBITAJURIDICA@GMAIL.COM LA CIUDAD CORDIAL SALUDO, MEDIANTE ESCRITO DEL 26 DE SEPTIEMBRE DE 2023, RECIBIDO EN ESTA ENTIDAD EL 27 DE SEPTIEMBRE, SOLICITÓ: &quot;SE ME BRINDE INFORMACIÓN DE LA EXISTENCIA DE UNA PERSONA JURÍDICA O ESTABLECIMIENTO DE COMERCIO QUE TIENE POR RAZÓN SOCIAL &quot;SERVICIOS VETERINARIOS DEL SUR&quot;, QUE TIENE POR PROPIETARIO O REPRESENTANTE LEGAL A LA SEÑORA GUILLERMINA VIDAL, IDENTIFICADA CON CÉDULA DE CIUDADANÍA NO. 29.494.161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9-29T00:00:00"/>
    <d v="2023-09-29T00:00:00"/>
    <s v="notificacionesorbitajuridica@gmail.com.rpost.biz viernes 29/09/2023 4:22 p. m"/>
    <s v="N"/>
    <s v=""/>
    <x v="0"/>
    <s v="Interés general y particular"/>
    <s v="N"/>
    <d v="2023-09-29T00:00:00"/>
    <d v="2023-09-29T00:00:00"/>
    <n v="2"/>
    <n v="15"/>
    <x v="0"/>
    <n v="15"/>
    <s v="cumple"/>
  </r>
  <r>
    <x v="0"/>
    <n v="2023006389"/>
    <x v="182"/>
    <s v="EN COMUNICACION DEL DIA 26092023 CON OFICIO 970 DEL JUZGADO 9 CIVIL MUPAL DE CALI ENVIADO VIA EMAIL A CONTACTO CCC SE REQUERE A LA CÁMARA DE COMERCIO DE CALI, PARA QUE INFORME AL DESPACHO SI EL ESTABLECIMIENTO DE COMERCIO IDENTIFICADO CON MATRÍCULA MERCANTIL NO. 1007775 SE ENCUENTRA REGISTRADO A NOMBRE DE MI TÍA JUANITA ¿ JARDÍN MATERNO INFANTIL S.A.S. (NIT. 901155575-7) O KAREN YULIETH ESCOBAR PÉREZ (C.C. 1.144.153.511) - NOTA LA SOCIEDAD MI TIA JUANITA - JARDIN MATERNO INFANTIL S.A.S NIT 901155575 - 7 FIGURA ACTIVA EN CALI CON MAT # 1007775-16 Y POSEE UN ESTABLECIMIENTO DENOMINADO MI TIA JUANITA JARDIN MATERNO INFANTIL EN CALI CON MAT # 975094 ACTIVA"/>
    <s v="A"/>
    <s v="JCMARIN"/>
    <s v=" "/>
    <s v="Obrero"/>
    <d v="2023-09-28T00:00:00"/>
    <s v="Origino"/>
    <s v="NRESPONS"/>
    <s v="Registros Pub y Redes Emp"/>
    <s v="Back (Registro)"/>
    <s v="Finalizado"/>
    <s v=" "/>
    <s v="Asignado a"/>
    <s v="ECUARTAS"/>
    <s v="Registros Pub y Redes Emp"/>
    <s v="Back (Registro)"/>
    <d v="2023-09-28T00:00:00"/>
    <s v="A"/>
    <s v="MERCANTIL"/>
    <n v="1007775"/>
    <m/>
    <m/>
    <m/>
    <m/>
    <m/>
    <m/>
    <s v="Inscrito"/>
    <m/>
    <s v="MONICA LORENA VELASCO VIVAS"/>
    <s v="8986868EXT5092"/>
    <s v="j09cmcali@cendoj.ramajudicial.gov.co"/>
    <s v="E-mail"/>
    <s v=""/>
    <s v="3 Peticiones"/>
    <x v="0"/>
    <s v="Registros Publicos y Redes Emp"/>
    <s v="Derecho de peticion"/>
    <s v="."/>
    <s v="."/>
    <s v="2023 - 00433 SANTIAGO DE CALI, 2 DE OCTUBRE DE 2023 SEÑORES JUZGADO NOVENO CIVIL MUNICIPAL DE CALI ATENCIÓN: MONICA LORENA VELASCO VIVAS SECRETARIA J09CMCALI@CENDOJ.RAMAJUDICIAL.GOV.CO LA CIUDAD CORDIAL SALUDO DAMOS RESPUESTA AL OFICIO NO. 970 CON RADICADO 760014003009-2023-00403-00 DEL 26 DE SEPTIEMBRE DE 2023, RECIBIDO EN ESTA ENTIDAD EL 28 DE SEPTIEMBRE, EN EL QUE SOLICITA &quot;REQUERIR A LA CÁMARA DE COMERCIO DE CALI, PARA QUE INFORME AL DESPACHO SI EL ESTABLECIMIENTO DE COMERCIO IDENTIFICADO CON MATRÍCULA MERCANTIL NO. 1007775 SE ENCUENTRA REGISTRADO A NOMBRE DE MI TÍA JUANITA - JARDÍN MATERNO INFANTIL S.A.S. (NIT. 901.155.575-7) O KAREN YULIETH ESCOBAR PÉREZ (C.C. 1.144.153.51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
    <s v="."/>
    <s v="Finalizado"/>
    <s v="ECUARTAS"/>
    <d v="2023-10-02T00:00:00"/>
    <d v="2023-10-02T00:00:00"/>
    <s v="'j09cmcali@cendoj.ramajudicial.gov.co.rpost.biz' lunes 02/10/2023 9:22 a. m"/>
    <s v="N"/>
    <s v=""/>
    <x v="0"/>
    <s v=""/>
    <s v="N"/>
    <d v="2023-10-02T00:00:00"/>
    <d v="2023-10-02T00:00:00"/>
    <n v="2"/>
    <n v="15"/>
    <x v="0"/>
    <n v="15"/>
    <s v="cumple"/>
  </r>
  <r>
    <x v="0"/>
    <n v="2023006390"/>
    <x v="182"/>
    <s v="EN COMUNICACION DEL DIA 27092023 SIN OFICIO DE LA POLICIA NACIONAL SECCIONAL CALI ENVIADO VIA EMAIL A CONTACTO CCC DE MANERA ATENTA ME PERMITO SOLICITAR SEA SUMINISTRADO EL CERTIFICADO DE EXISTENCIA Y REPRESENTACIÓN DE LA SOCIEDAD SSG CONSTRUCCIONES S.A.S, IDENTIFICADA CON NÚMERO DE NIT. 901427036-7 - NOTA LA SOCIEDAD SSG CONSTRUCCIONES SAS NIT 901427036 - 7 FIGURA ACTIVA EN BOGOTA CON MAT # 3305487"/>
    <s v="A"/>
    <s v="JCMARIN"/>
    <s v=" "/>
    <s v="Obrero"/>
    <d v="2023-09-28T00:00:00"/>
    <s v="Origino"/>
    <s v="NRESPONS"/>
    <s v="Registros Pub y Redes Emp"/>
    <s v="Back (Registro)"/>
    <s v="Finalizado"/>
    <s v=" "/>
    <s v="Asignado a"/>
    <s v="ECUARTAS"/>
    <s v="Registros Pub y Redes Emp"/>
    <s v="Back (Registro)"/>
    <d v="2023-09-28T00:00:00"/>
    <s v="A"/>
    <s v=""/>
    <m/>
    <m/>
    <m/>
    <m/>
    <m/>
    <m/>
    <m/>
    <s v="Sin Identificación"/>
    <m/>
    <s v="SUBINT DIEGO FERNANDO BETANCOURT BETANCOURTH"/>
    <s v=""/>
    <s v="fernando.betancourt3913@correo.policia.gov.co"/>
    <s v="E-mail"/>
    <s v="3105301767"/>
    <s v="3 Peticiones"/>
    <x v="0"/>
    <s v="Registros Publicos y Redes Emp"/>
    <s v="Derecho de peticion"/>
    <s v="."/>
    <s v="."/>
    <s v="2023-00600 SANTIAGO DE CALI, 2 DE OCTUBRE DE 2023 SEÑORES MINISTERIO DE DEFENSA NACIONAL POLICIA NACIONAL ATENCIÓN: SUBINTENDENTE DIEGO FERNANDO BETANCOURT BETANCOURTH INVESTIGADOR CRIMINAL SIJIN FERNANDO.BETANCOURT3913@CORREO.POLICIA.GOV.CO LA CIUDAD CORDIAL SALUDO, DAMOS RESPUESTA A SU OFICIO NOTICIA CRIMINAL 7600160001992023-21089 DEL 27 DE SEPTIEMBRE DE 2023, RECIBIDO EN LA CÁMARA DE COMERCIO EL 28 DE SEPTIEMBRE, EN EL QUE SOLICITA: &quot;EL CERTIFICADO DE EXISTENCIA Y REPRESENTACIÓN DE LA SOCIEDAD SSG CONSTRUCCIONES S.A.S, IDENTIFICADA CON N ?MERO DE NIT. 901.427.03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10-02T00:00:00"/>
    <d v="2023-10-02T00:00:00"/>
    <s v="fernando.betancourt3913@correo.policia.gov.co.rpost.biz lunes 02/10/2023 11:35 a. m"/>
    <s v="N"/>
    <s v=""/>
    <x v="0"/>
    <s v=""/>
    <s v="N"/>
    <d v="2023-10-02T00:00:00"/>
    <d v="2023-10-02T00:00:00"/>
    <n v="2"/>
    <n v="15"/>
    <x v="0"/>
    <n v="15"/>
    <s v="cumple"/>
  </r>
  <r>
    <x v="0"/>
    <n v="2023006392"/>
    <x v="182"/>
    <s v="EN COMUNICACION DEL DIA 27092023 CON EMAIL ENVIADO A CONTACTO CCC MEDIANTE DER DE PETICION EL SR. JOSE LORENZO ZULUAGA GIRALDO CC 70825509 CONFORME AL ARTICULO 23 DE LA CONSTITUCIÓN NACIONAL ME PERMITO SOLICITARLES RESPETUOSAMENTE POR FAVOR SI HAY MATRICULAS MATRICULAS ACTIVAS ESTABLECIMIENTOS DE COMERCIO Y DEMÁS SOLICITO SE ME INFORME SI HAY ALGUN NEGOCIO ESTABLECIMIENTO U OTRO ACTIVO TAMBIÉN ME GUSTARIA SABER SI SE ADEUDA ALGÚN VALOR MONETARIO A USTEDES ES MUY IMPORTANTE QUE ME BRINDEN LA SIGUIENTE INFORMACIÓN DE FONDO Y ME MANIFIESTEN QUE ME ENCUENTRO A PAZ Y SALVO CON USTEDES Y ADICIONAL QUE NO TENGO NINGÚN ESTABLECIMIENTO O REGISTRO ALGUNO CON MI IDENTIFICACIÓN Y COMO REPRESENTANTE LEGAL. - NOTA EL SR. ZULUAGA GIRALDO JOSE LORENZO C.C. 70825509_x0009_CANCELADA EN CALI CON MAT # 218156"/>
    <s v="A"/>
    <s v="JCMARIN"/>
    <s v=" "/>
    <s v="Obrero"/>
    <d v="2023-09-28T00:00:00"/>
    <s v="Origino"/>
    <s v="NRESPONS"/>
    <s v="Registros Pub y Redes Emp"/>
    <s v="Back (Registro)"/>
    <s v="Finalizado"/>
    <s v=" "/>
    <s v="Asignado a"/>
    <s v="ECUARTAS"/>
    <s v="Registros Pub y Redes Emp"/>
    <s v="Back (Registro)"/>
    <d v="2023-09-28T00:00:00"/>
    <s v="A"/>
    <s v="MERCANTIL"/>
    <n v="218156"/>
    <m/>
    <m/>
    <m/>
    <m/>
    <m/>
    <m/>
    <s v="Inscrito"/>
    <m/>
    <s v="JOSE LORENZO ZULUAGA GIRALDO"/>
    <s v=""/>
    <s v="servidor328@gmail.com"/>
    <s v="E-mail"/>
    <s v="3184462512"/>
    <s v="3 Peticiones"/>
    <x v="0"/>
    <s v="Registros Publicos y Redes Emp"/>
    <s v="Derecho de peticion"/>
    <s v="."/>
    <s v="."/>
    <s v="2023-00745 SANTIAGO DE CALI, 2 DE OCTUBRE DE 2023 SEÑOR JOSE LORENZO ZULUAGA GIRALDO SERVIDOR328@GMAIL.COM LA CIUDAD CORDIAL SALUDO, MEDIANTE ESCRITO DEL 27 DE SEPTIEMBRE DE 2023, RECIBIDO EN ESTA ENTIDAD EL MISMO DÍA, SOLICITÓ: &quot;ME GUSTARÍA SABER SI SE ADEUDA ALGÚN VALOR MONETARIO A USTEDES. ES MUY IMPORTANTE QUE ME BRINDEN LA SIGUIENTE INFORMACIÓN DE FONDO Y ME MANIFIESTEN QUE ME ENCUENTRO A PAZ Y SALVO CON USTEDES Y ADICIONAL QUE NO TENGO NINGÚN ESTABLECIMIENTO O REGISTRO ALGUNO CON MI IDENTIFICACIÓN Y COMO REPRESENTANTE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10-02T00:00:00"/>
    <d v="2023-10-02T00:00:00"/>
    <s v="servidor328@gmail.com.rpost.biz lunes 02/10/2023 1:38 p. m"/>
    <s v="N"/>
    <s v=""/>
    <x v="0"/>
    <s v="Interés general y particular"/>
    <s v="N"/>
    <d v="2023-10-02T00:00:00"/>
    <d v="2023-10-02T00:00:00"/>
    <n v="2"/>
    <n v="15"/>
    <x v="0"/>
    <n v="15"/>
    <s v="cumple"/>
  </r>
  <r>
    <x v="0"/>
    <n v="2023006400"/>
    <x v="182"/>
    <s v="EN COMUNICACION DEL DIA 28092023 CON EMAIL ENVIADO A CONTACTO CCC MEDIATE PETICION LA SRA. CINDY LORENA CAMARGO BARBOSA DE LA ENTIDAD I C B F BOGOTA DC DE MANERA ATENTA Y RESPETUOSA, LE SOLICITAMOS ORDENAR A QUIEN CORRESPONDA, REMITIR COPIA DEL CERTIFICADO DE CÁMARA DE COMERCIO DE LA EMPRESA STRATEGY DIGITAL S.A.S NIT. 901487522-1 - NOTA: LA SOXCOEDAD STRATEGY DIGITAL S.A.S NIT 901487522 - 1 ACTIVA EN CALI CON MAT # 1118135"/>
    <s v="A"/>
    <s v="JCMARIN"/>
    <s v=" "/>
    <s v="Obrero"/>
    <d v="2023-09-28T00:00:00"/>
    <s v="Origino"/>
    <s v="NRESPONS"/>
    <s v="Registros Pub y Redes Emp"/>
    <s v="Back (Registro)"/>
    <s v="Finalizado"/>
    <s v=" "/>
    <s v="Asignado a"/>
    <s v="ECUARTAS"/>
    <s v="Registros Pub y Redes Emp"/>
    <s v="Back (Registro)"/>
    <d v="2023-09-28T00:00:00"/>
    <s v="A"/>
    <s v="MERCANTIL"/>
    <n v="118135"/>
    <m/>
    <m/>
    <m/>
    <m/>
    <m/>
    <m/>
    <s v="Inscrito"/>
    <m/>
    <s v="CINDY LORENA CAMARGO BARBOSA"/>
    <s v="4377630EX106075"/>
    <s v="Cindy.Camargo@icbf.gov.co"/>
    <s v="E-mail"/>
    <s v=""/>
    <s v="3 Peticiones"/>
    <x v="0"/>
    <s v="Registros Publicos y Redes Emp"/>
    <s v="Derecho de peticion"/>
    <s v="."/>
    <s v="."/>
    <s v="2023 - 00716 SANTIAGO DE CALI, 2 DE OCTUBRE DE 2023 SEÑORES ICBF SEDE REGIONAL BOGOTÁ ATENCIÓN: CINDY LORENA CAMARGO BARBOSA PROFESIONAL ESPECIALIZADO CINDY.CAMARGO@ICBF.GOV.CO BOGOTÁ D.C. CORDIAL SALUDO DAMOS RESPUESTA A SU CORREO ELECTRÓNICO DEL 28 DE SEPTIEMBRE DE 2023, RECIBIDO EN ESTA ENTIDAD EL MISMO DÍA, EN EL CUAL SOLICITA: &quot;REMITIR COPIA DEL CERTIFICADO DE CÁMARA DE COMERCIO DE LA EMPRESA STRATEGY DIGITAL S.A.S NIT. 90148752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
    <s v="."/>
    <s v="Finalizado"/>
    <s v="ECUARTAS"/>
    <d v="2023-10-02T00:00:00"/>
    <d v="2023-10-02T00:00:00"/>
    <s v="Cindy.Camargo@icbf.gov.co.rpost.biz lunes 02/10/2023 3:43 p. m"/>
    <s v="N"/>
    <s v=""/>
    <x v="0"/>
    <s v=""/>
    <s v="N"/>
    <d v="2023-10-02T00:00:00"/>
    <d v="2023-10-02T00:00:00"/>
    <n v="2"/>
    <n v="15"/>
    <x v="0"/>
    <n v="15"/>
    <s v="cumple"/>
  </r>
  <r>
    <x v="0"/>
    <n v="2023006401"/>
    <x v="182"/>
    <s v="EL SEÑOR JUAN CARLOS MACANA PRESENTA SOLICITUD PARA CAMBIAR LOS NÚMEROS DE PASAPORTE DE LOS REPRESENTANTE LEGALES ROBERTO ANDRES BABOUN MASSU PASAPORTE F45301428, LUIS ALEX MOYANO LIMONE PASAPORTE F39603286, CHRYSTIAN ENRIQUE EVANS ORTIZ PASAPORTE P12322601 EN LA SOCIEDAD WINPACK S.A.S NIT.900327172-8"/>
    <s v="A"/>
    <s v="LMUNOZ"/>
    <s v=" "/>
    <s v="Unicentro web"/>
    <d v="2023-09-28T00:00:00"/>
    <s v="Origino"/>
    <s v="NRESPONS"/>
    <s v="Registros Pub y Redes Emp"/>
    <s v="Empresario"/>
    <s v="Finalizado"/>
    <s v=" "/>
    <s v="Asignado a"/>
    <s v="SIBARGUE"/>
    <s v="Registros Pub y Redes Emp"/>
    <s v="Back Correcciones Registro"/>
    <d v="2023-09-28T00:00:00"/>
    <s v="A"/>
    <s v="MERCANTIL"/>
    <n v="916436"/>
    <m/>
    <m/>
    <m/>
    <m/>
    <m/>
    <m/>
    <s v="Inscrito"/>
    <n v="79625880"/>
    <s v="JUAN CARLOS MACANA QUIMBAYO"/>
    <s v=""/>
    <s v="jcmacana@hotmail.com"/>
    <s v="Presencial con Carta"/>
    <s v="3172576228"/>
    <s v="2 Del tramite del documento"/>
    <x v="20"/>
    <s v="Registros Publicos y Redes Emp"/>
    <s v="Inscripción"/>
    <s v="."/>
    <s v="."/>
    <s v="SE ACTUALIZA EL NÚMERO DEL PASAPORTE DE LOS REPRESENTANTE LEGALES ROBERTO ANDRES BABOUN MASSU PASAPORTE F45301428, LUIS ALEX MOYANO LIMONE PASAPORTE F39603286, CHRYSTIAN ENRIQUE EVANS ORTIZ PASAPORTE P12322601 EN LA SOCIEDAD WINPACK S.A.S NIT.900327172-8 "/>
    <s v="."/>
    <s v="Finalizado"/>
    <s v="SIBARGUE"/>
    <d v="2023-09-29T00:00:00"/>
    <d v="2023-09-29T00:00:00"/>
    <s v=" "/>
    <s v="N"/>
    <s v=""/>
    <x v="0"/>
    <s v="Interés general y particular"/>
    <s v="N"/>
    <d v="2023-09-29T00:00:00"/>
    <d v="2023-09-29T00:00:00"/>
    <n v="1"/>
    <n v="15"/>
    <x v="0"/>
    <n v="15"/>
    <s v="cumple"/>
  </r>
  <r>
    <x v="0"/>
    <n v="2023006408"/>
    <x v="182"/>
    <s v="EN COMUNICACIOND EL DIA 22092023 CON OFICIO 899-2021-00808 DEL JUZGADO 2 CIVIL MUPAL DE CARTAGENA DE INDIAS ENVIADO VIA EMAIL A CONTACTO CCC SOLICITAN OFICIAR A LAS CÁMARAS DE COMERCIO DE COLOMBIA PARA QUE INFORME A ESTE DESPACHO SI EL SEÑOR CHRISTIAN PETER BURKA OSTENTA LA REPRESENTACIÓN LEGAL DE ALGUNA EMPRESA EN COLOMBIA.¿"/>
    <s v="A"/>
    <s v="JCMARIN"/>
    <s v=" "/>
    <s v="Obrero"/>
    <d v="2023-09-28T00:00:00"/>
    <s v="Origino"/>
    <s v="NRESPONS"/>
    <s v="Registros Pub y Redes Emp"/>
    <s v="Back (Registro)"/>
    <s v="Finalizado"/>
    <s v=" "/>
    <s v="Asignado a"/>
    <s v="ECUARTAS"/>
    <s v="Registros Pub y Redes Emp"/>
    <s v="Back (Registro)"/>
    <d v="2023-09-28T00:00:00"/>
    <s v="A"/>
    <s v=""/>
    <m/>
    <m/>
    <m/>
    <m/>
    <m/>
    <m/>
    <m/>
    <s v="Sin Identificación"/>
    <m/>
    <s v="MARIA FERNANDA MATZON TORRALBO"/>
    <s v="6647871"/>
    <s v="j02cmplcgena@cendoj.ramajudicial.gov.co"/>
    <s v="E-mail"/>
    <s v=""/>
    <s v="3 Peticiones"/>
    <x v="0"/>
    <s v="Registros Publicos y Redes Emp"/>
    <s v="Derecho de peticion"/>
    <s v="."/>
    <s v="."/>
    <s v="2023 - 00433 SANTIAGO DE CALI, 2 DE OCTUBRE DE 2023 SEÑORES JUZGADO 19 LABORAL DEL CIRCUITO DE CALI ATENCIÓN: MARIA FERNANDA MATZON TORRALBO SECRETARIA J02CMPLCGENA@CENDOJ.RAMAJUDICIAL.GOV.CO CARTAGENA CORDIAL SALUDO DAMOS RESPUESTA AL OFICIO NO. 899/2021-00808 DEL 22 DE SEPTIEMBRE DE 2023, RECIBIDO EN ESTA ENTIDAD EL 28 DE SEPTIEMBRE, EN EL QUE SOLICITA &quot;INFORME A ESTE DESPACHO SI EL SEÑOR CHRISTIAN PETER BURKA, OSTENTA LA REPRESENTACIÓN LEGAL DE ALGUNA EMPRESA EN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s v="."/>
    <s v="Finalizado"/>
    <s v="ECUARTAS"/>
    <d v="2023-10-02T00:00:00"/>
    <d v="2023-10-02T00:00:00"/>
    <s v="j02cmplcgena@cendoj.ramajudicial.gov.co.rpost.biz lunes 02/10/2023 6:02 p. m."/>
    <s v="N"/>
    <s v=""/>
    <x v="0"/>
    <s v=""/>
    <s v="N"/>
    <d v="2023-10-02T00:00:00"/>
    <d v="2023-10-02T00:00:00"/>
    <n v="2"/>
    <n v="15"/>
    <x v="0"/>
    <n v="15"/>
    <s v="cumple"/>
  </r>
  <r>
    <x v="0"/>
    <n v="2023006409"/>
    <x v="182"/>
    <s v="EN COMUNICACION DEL DIA 28092023 CON EMAIL ENVIADO A CONTACTO CCC MENDIATE PETICION EL SR. GERMAN EDUARDO GOMEZ OROZCO CC 74369324 SOLICITUD INFORMACIÓN SI SE ENCUENTRA ACTIVO EL ESTABLECIMIENTOCOMERCIAL CON RAZÓN SOCIAL CON MATRICULA MERCANTIL NO. 427008-1 NIT 16657809-1,REPRESENTANTE LEGAL SR CUARTAS BARAHOBA JULIAN IDENTIFICADO CON C.C.NO 16.657.809,RAZÓN SOCIAL RECREACIONES JC. - NOTA: EL SR. CUARTAS BARAHONA JULIAN C.C. 16657809 FIGURA CANCELADA EN CALI CON MAT # 427008 Y EL ESTABLECIMIENTO RECREACIONES J C EN CALI MAT # 427009 FIGURA ACTIVA_x0009_"/>
    <s v="A"/>
    <s v="JCMARIN"/>
    <s v=" "/>
    <s v="Obrero"/>
    <d v="2023-09-28T00:00:00"/>
    <s v="Origino"/>
    <s v="NRESPONS"/>
    <s v="Registros Pub y Redes Emp"/>
    <s v="Back (Registro)"/>
    <s v="Finalizado"/>
    <s v=" "/>
    <s v="Asignado a"/>
    <s v="ECUARTAS"/>
    <s v="Registros Pub y Redes Emp"/>
    <s v="Back (Registro)"/>
    <d v="2023-09-28T00:00:00"/>
    <s v="A"/>
    <s v="MERCANTIL"/>
    <n v="427008"/>
    <m/>
    <m/>
    <m/>
    <m/>
    <m/>
    <m/>
    <s v="Inscrito"/>
    <m/>
    <s v="GERMAN EDUARDO GOMEZ OROZCO"/>
    <s v=""/>
    <s v="gremancho@gmail.com"/>
    <s v="E-mail"/>
    <s v="3112213637"/>
    <s v="3 Peticiones"/>
    <x v="0"/>
    <s v="Registros Publicos y Redes Emp"/>
    <s v="Derecho de peticion"/>
    <s v="."/>
    <s v="."/>
    <s v="2023-00745 SANTIAGO DE CALI, 3 DE OCTUBRE DE 2023 SEÑOR GERMAN EDUARDO GOMEZ OROZCO GREMANCHO@GMAIL.COM LA CIUDAD CORDIAL SALUDO, MEDIANTE ESCRITO DEL 28 DE SEPTIEMBRE DE 2023, RECIBIDO EN ESTA ENTIDAD EL MISMO DÍA, SOLICITÓ: &quot;SÍ SE ENCUENTRA ACTIVO EL ESTABLECIMIENTO COMERCIAL CON RAZÓN SOCIAL CON MATRÍCULA MERCANTIL NO. 427008-1 NIT 16657809-1, REPRESENTANTE LEGAL SR CUARTAS BARAHOBA JULIAN, IDENTIFICADO CON C.C. NO 16.657.809, RAZÓN SOCIAL RECREACIONES JC. YA QUE VERIFICADO EL SISTEMA PARA EXPEDIR LA CERTIFICACIÓN ELECTRÓNICA, NO SE ENCUENTRA INFORMACIÓN ALGUNA. LO ANTERIOR PARA QUE SE HAGA PARTE DENTRO DE UN PROCESO ADMINISTRATIVO, CON NUMERO DE RADICADO 15238-3333-003-2021-0081-00 DEL JUZGADO TERCERO ADMINISTRATIVO DE ORALIDAD DEL CIRCUITO JUDICIAL DE DUITAMA, ACCIÓN DE REPETICIÓN, SEGUIDO EN MI CONTRA.&quot; AL RESPECTO, LE INFORMAMOS QUE LAS CÁMARAS DE COMERCIO DEBEN CEÑIRSE A LO ESTRICTAMENTE CONSAGRADO EN EL ORDENAMIENTO JURÍDICO Y, POR LO TANTO, SOLO PUEDEN HACER LO QUE "/>
    <s v="."/>
    <s v="Finalizado"/>
    <s v="ECUARTAS"/>
    <d v="2023-10-03T00:00:00"/>
    <d v="2023-10-03T00:00:00"/>
    <s v="gremancho@gmail.com.rpost.biz martes 03/10/2023 12:14 p. m."/>
    <s v="N"/>
    <s v=""/>
    <x v="0"/>
    <s v="Interés general y particular"/>
    <s v="N"/>
    <d v="2023-10-03T00:00:00"/>
    <d v="2023-10-03T00:00:00"/>
    <n v="3"/>
    <n v="15"/>
    <x v="0"/>
    <n v="15"/>
    <s v="cumple"/>
  </r>
  <r>
    <x v="0"/>
    <n v="2023006415"/>
    <x v="182"/>
    <s v="EN COMUNICACION DEL DIA 28092023 CON RAD. 202360200000215131 DEL INSTITUTO COLOMBIANO DE BIENESTAR FAMILIAR DIRECCION REGIONAL VALLE DEL CAUCA ENVIADO VIA EMAIL A CONTACTO CCC COMEDIDAMENTE ME PERMITO SOLICITARLE SE SIRVA INFORMARME CON DESTINO A ESTE DESPACHO SI LAS PERSONAS REFERENCIADAS EN EL ASUNTO, APARECE EN LOS REGISTROS PÚBLICOS COMO PROPONENTES, ACCIONISTAS O SOCIOS DE SOCIEDADES COMERCIALES, EN CASO AFIRMATIVO, LE RUEGO EXPEDIR EL CORRESPONDIENTE CERTIFICADO. (SON 15 CEDULAS EN CONSULTA)"/>
    <s v="A"/>
    <s v="JCMARIN"/>
    <s v=" "/>
    <s v="Obrero"/>
    <d v="2023-09-28T00:00:00"/>
    <s v="Origino"/>
    <s v="NRESPONS"/>
    <s v="Registros Pub y Redes Emp"/>
    <s v="Back (Registro)"/>
    <s v="Finalizado"/>
    <s v=" "/>
    <s v="Asignado a"/>
    <s v="ECUARTAS"/>
    <s v="Registros Pub y Redes Emp"/>
    <s v="Back (Registro)"/>
    <d v="2023-09-28T00:00:00"/>
    <s v="A"/>
    <s v=""/>
    <m/>
    <m/>
    <m/>
    <m/>
    <m/>
    <m/>
    <m/>
    <s v="Sin Identificación"/>
    <m/>
    <s v="ESPERANZA CLAUDIA BRAVO"/>
    <s v="4882525"/>
    <s v="Janeth.Díaz@icbf.gov.co"/>
    <s v="E-mail"/>
    <s v=""/>
    <s v="3 Peticiones"/>
    <x v="0"/>
    <s v="Registros Publicos y Redes Emp"/>
    <s v="Derecho de peticion"/>
    <s v="."/>
    <s v="."/>
    <s v="2023-00608 SANTIAGO DE CALI, 3 DE OCTUBRE DE 2023 SEÑORES INSTITUTO COLOMBIANO DE BIENESTAR FAMILIAR ICBF DIRECCIÓN REGIONAL VALLE DEL CAUCA ATENCIÓN: ESPERANZA CLAUDIA BRAVO FUNCIONARIO EJECUTOR JANETH.DIAZ@ICBF.GOV.CO LA CIUDAD CORDIAL SALUDO, DAMOS RESPUESTA AL RADICADO NO. 202360200000215131 DEL 28 DE SEPTIEMBRE DE 2023, RECIBIDO EN ESTA ENTIDAD EL MISMO DÍA, SOLICITA: &quot;SI LAS PERSONAS REFERENCIADAS EN EL ASUNTO, APARECE EN LOS REGISTROS PÚBLICOS COMO PROPONENTES, ACCIONISTAS O SOCIOS DE SOCIEDADES COMERCIALES, EN CASO AFIRMATIVO, LE RUEGO EXPEDIR EL CORRESPONDIENTE CERTIFICA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10-03T00:00:00"/>
    <d v="2023-10-03T00:00:00"/>
    <s v="janeth.diaz@icbf.gov.co.rpost.biz martes 03/10/2023 4:58 p. m"/>
    <s v="N"/>
    <s v=""/>
    <x v="0"/>
    <s v=""/>
    <s v="N"/>
    <d v="2023-10-03T00:00:00"/>
    <d v="2023-10-03T00:00:00"/>
    <n v="3"/>
    <n v="15"/>
    <x v="0"/>
    <n v="15"/>
    <s v="cumple"/>
  </r>
  <r>
    <x v="0"/>
    <n v="2023006416"/>
    <x v="182"/>
    <s v="EN CONMUNCACION DEL DIA 20092023 CON OFICIO GS-2023- SUBGA POJUD 29.25 DE LA POLICA NACIONAL SECCIONAL BOGOTA DC ENVIADO VIA EMAIL A LA CC BOGOTA Y REMITIDO A LA CC CALI EL DIA 28092023 CON RAD. 20230838037 POR TRASLADO POR COMPETENCIAS SOLICITAN SUMINISTRAR INFROMACION SOBRE LA REPRESENTACION LEGAL HISTORICO DE REVISORIA FISCAL MIEMBROS DE JUNTA DIRECTIVA ACTAS DE CONSTITUCION Y REFORMAS DE LAS SOCIEDADES QUE SE RELACIONAN EN EL DOCUMENTO. INDUSTRIAL DE ALIMENTOS SEMILLAS SAS NIT 901354055-1 - ACEITE SEMILLAS SAS NIT 901125552-1 - COOP. MULTIACTIVA VALLE MULTICOLOR NIT 805008566-3 Y COOP MULTIACTIVA TERRACOOP NIT 901317349-5"/>
    <s v="A"/>
    <s v="JCMARIN"/>
    <s v=" "/>
    <s v="Obrero"/>
    <d v="2023-09-28T00:00:00"/>
    <s v="Origino"/>
    <s v="NRESPONS"/>
    <s v="Registros Pub y Redes Emp"/>
    <s v="Back (Registro)"/>
    <s v="Finalizado"/>
    <s v=" "/>
    <s v="Asignado a"/>
    <s v="ECUARTAS"/>
    <s v="Registros Pub y Redes Emp"/>
    <s v="Back (Registro)"/>
    <d v="2023-09-28T00:00:00"/>
    <s v="A"/>
    <s v=""/>
    <m/>
    <m/>
    <m/>
    <m/>
    <m/>
    <m/>
    <m/>
    <s v="Sin Identificación"/>
    <m/>
    <s v="PQT JULIO CESAR ROJAS ROJAS"/>
    <s v="5803380EXT93002"/>
    <s v="julio.rojas3524@correo.policia.gov.co"/>
    <s v="E-mail"/>
    <s v="3503777796"/>
    <s v="3 Peticiones"/>
    <x v="0"/>
    <s v="Registros Publicos y Redes Emp"/>
    <s v="Derecho de peticion"/>
    <s v="."/>
    <s v="."/>
    <s v="2023-00338 SANTIAGO DE CALI, 13 DE OCTUBRE DE 2023 SEÑORES MINISTERIO DE DEFENSA NACIONAL POLICIA NACIONAL ATENCIÓN: PATRULLERO JULIO CESAR ROJAS ROJAS INVESTIGADOR CRIMINAL POLFA JULIO.ROJAS3524@CORREO.POLICIA.GOV.CO BOGOTÁ D.C. CORDIAL SALUDO, DAMOS RESPUESTA A SU OFICIO NO. GS-2023-011349-POLFA DEL 20 DE SEPTIEMBRE DE 2023, RECIBIDO EN LA CÁMARA DE COMERCIO DE BOGOTÁ Y REMITIDO A ESTA ENTIDAD EL 29 DE SEPTIEMBRE, SOLICITÓ: &quot;INFORMACIÓN SOBRE LA REPRESENTACIÓN LEGAL, HISTÓRICO DE REVISORÍA FISCAL, MIEMBROS DE JUNTA DIRECTIVA, ACTAS DE CONSTITUCIÓN Y REFORMA DE LAS SOCIEDADES QUE MÁS ADELANTE SE RELACIONAN: INDUSTRIAL DE ALIMENTOS SEMILLAS SAS 901.354.055-1 ACEITE SEMILLAS SAS NIT 901.125.552-1 COOPERATIVA MULTIACTIVA VALLE MULTICOLOR - COOPMULTICOLOR NIT 805.008.566-3 COOPERATIVA MULTIACTIVA DE MI TIENE VALLE MULTICOLOR TERRECOOP NIT 901.317.349-5&quot; AL RESPECTO, LE INFORMAMOS QUE LAS CÁMARAS DE COMERCIO DEBEN CEÑIRSE A LO ESTRICTAMENTE CONSAGRADO EN EL ORDENAMIENTO JURÍDICO "/>
    <s v="."/>
    <s v="Finalizado"/>
    <s v="ECUARTAS"/>
    <d v="2023-10-13T00:00:00"/>
    <d v="2023-10-13T00:00:00"/>
    <s v=" "/>
    <s v="N"/>
    <s v=""/>
    <x v="0"/>
    <s v=""/>
    <s v="N"/>
    <d v="2023-10-13T00:00:00"/>
    <d v="2023-10-13T00:00:00"/>
    <n v="11"/>
    <n v="15"/>
    <x v="0"/>
    <n v="15"/>
    <s v="cumple"/>
  </r>
  <r>
    <x v="0"/>
    <n v="2023006419"/>
    <x v="182"/>
    <s v="EN COMUNICACION DEL DIA 08-12-2023 ENVIADO VIA EMAIL AL MINISTERIO DE INDUSTRIA Y COMERCIO BOGOTA DC Y REMITIDO A LA CC BOGOTA A LA CC TUMACO Y A LA CC VCALI RECIBIDO EL DIA 28092023 CON RAD. 20230838118 POR TRASLADO POR COMPETENCIAS MEDIANTE PETICION EL SR. JOSE MARIA ANCHICO CAMPAZ CC 6116211. SOLICITA SEA VERIFICADO EL NUMERO DE CEDUAL EN DONDE SE ENCUENTRA REGISTRADO PRINCIPALMENTE LAS CAMARAS DE COMERCIO DE CALI Y TUMACO. - NOTA: LA CEDULA CONSULTADA NO FIGURA CON REGISTROS EN LA CCC."/>
    <s v="A"/>
    <s v="JCMARIN"/>
    <s v=" "/>
    <s v="Obrero"/>
    <d v="2023-09-28T00:00:00"/>
    <s v="Origino"/>
    <s v="NRESPONS"/>
    <s v="Registros Pub y Redes Emp"/>
    <s v="Back (Registro)"/>
    <s v="Finalizado"/>
    <s v=" "/>
    <s v="Asignado a"/>
    <s v="ECUARTAS"/>
    <s v="Registros Pub y Redes Emp"/>
    <s v="Back (Registro)"/>
    <d v="2023-09-28T00:00:00"/>
    <s v="A"/>
    <s v=""/>
    <m/>
    <m/>
    <m/>
    <m/>
    <m/>
    <m/>
    <m/>
    <s v="Sin Identificación"/>
    <m/>
    <s v="JOSE MARIA ANCHICO CAMPAZ"/>
    <s v=""/>
    <s v="joseanchico10@gmail.com"/>
    <s v="E-mail"/>
    <s v=""/>
    <s v="3 Peticiones"/>
    <x v="0"/>
    <s v="Registros Publicos y Redes Emp"/>
    <s v="Derecho de peticion"/>
    <s v="."/>
    <s v="."/>
    <s v="2023-00745 SANTIAGO DE CALI, 2 DE OCTUBRE DE 2023 SEÑOR JOSE MARIA ANCHICO CAMPAZ JOSEANCHICO10@GMAIL.COM CHARCO (N) CORDIAL SALUDO, MEDIANTE ESCRITO DEL 12 DE AGOSTO DE 2023, RECIBIDO EN EL MINISTERIO DE COMERCIO, INDUSTRIA Y TURISMO, REMITIDO A LA CÁMARA DE COMERCIO DE BOGOTÁ Y LUEGO A ESTA ENTIDAD EL 28 DE SEPTIEMBRE, SOLICITÓ: &quot;INVESTIGAR AL MÁXIMO, PRINCIPALMENTE EN LA CÁMARA DE COMERCIO DE TUMACO Y CALI A DONDE ESTA ESTÉ NIT 6116211, TAMBIÉN QUIERO SABER DE QUE BANCO SACARON LA CUEN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
    <s v="."/>
    <s v="Finalizado"/>
    <s v="ECUARTAS"/>
    <d v="2023-10-02T00:00:00"/>
    <d v="2023-10-02T00:00:00"/>
    <s v="'Joseanchico10@gmail.com.rpost.biz' lunes 02/10/2023 9:00 a. m."/>
    <s v="N"/>
    <s v=""/>
    <x v="0"/>
    <s v=""/>
    <s v="N"/>
    <d v="2023-10-02T00:00:00"/>
    <d v="2023-10-02T00:00:00"/>
    <n v="2"/>
    <n v="15"/>
    <x v="0"/>
    <n v="15"/>
    <s v="cumple"/>
  </r>
  <r>
    <x v="0"/>
    <n v="2023006422"/>
    <x v="182"/>
    <s v="SE SOLICITA PRORROGA DE PLAZO PARA SUBSANAR REQUERIMIENTO HECHO AL RAD. 20230765495 DE LA FUNDACION CRISTIANA ALIANZA PRO-EVANGELIZACION DEL NIÑO NIT INSCRITO 12777-50 REQUERIDO POR EL DR. WILLIAM BURBANO"/>
    <s v="A"/>
    <s v="JCMARIN"/>
    <s v=" "/>
    <s v="Obrero"/>
    <d v="2023-09-28T00:00:00"/>
    <s v="Origino"/>
    <s v="NRESPONS"/>
    <s v="Registros Pub y Redes Emp"/>
    <s v="Front (Cajas)"/>
    <s v="Finalizado"/>
    <s v=" "/>
    <s v="Asignado a"/>
    <s v="JCMARIN"/>
    <s v="Registros Pub y Redes Emp"/>
    <s v="Calidad_Registro"/>
    <d v="2023-09-28T00:00:00"/>
    <s v="A"/>
    <s v="ESAL"/>
    <n v="12777"/>
    <n v="20230765495"/>
    <m/>
    <m/>
    <m/>
    <m/>
    <m/>
    <s v="Inscrito"/>
    <m/>
    <s v="JOSE LUIS RIVAS BURBANO"/>
    <s v=""/>
    <s v="joseluisrivasb@gmail.com"/>
    <s v="E-mail"/>
    <s v=""/>
    <s v="3 Peticiones"/>
    <x v="6"/>
    <s v="Registros Publicos y Redes Emp"/>
    <s v="Derecho de peticion"/>
    <s v="."/>
    <s v="."/>
    <s v="PRORROGA CONCEDIDA SATISFACTORIAMENTE"/>
    <s v="."/>
    <s v="Finalizado"/>
    <s v="JCMARIN"/>
    <d v="2023-09-28T00:00:00"/>
    <d v="2023-09-28T00:00:00"/>
    <s v=" "/>
    <s v="N"/>
    <s v=""/>
    <x v="0"/>
    <s v="Interés general y particular"/>
    <s v="N"/>
    <d v="2023-09-28T00:00:00"/>
    <d v="2023-09-28T00:00:00"/>
    <n v="0"/>
    <n v="15"/>
    <x v="0"/>
    <n v="15"/>
    <s v="cumple"/>
  </r>
  <r>
    <x v="0"/>
    <n v="2023006424"/>
    <x v="182"/>
    <s v="EN COMUNICACION DEL DIA 31082023 CON EMAIL ENVIADO A LA CC BOGOTA Y REMITIDO A LA CC CALI EL DIA 28092023 CON RADICACION NO. 20230839826 POR TRASLADO POR COMPETENCIAS MEDIANTE PETICION EL SR. JOSE LUIS MENDEZ SUAREZ CC 1013614215 SOLICITA SE LE INFORME SOBRE LOS LOCALES COMERCIALES A NIVEL NACIONAL QUE APAREZCAN A SU NOMBRE - NOTA LA CEDUAL APORTADA NO FIGURA CON REGISTROS EN LA CCC"/>
    <s v="A"/>
    <s v="JCMARIN"/>
    <s v=" "/>
    <s v="Obrero"/>
    <d v="2023-09-28T00:00:00"/>
    <s v="Origino"/>
    <s v="NRESPONS"/>
    <s v="Registros Pub y Redes Emp"/>
    <s v="Back (Registro)"/>
    <s v="Finalizado"/>
    <s v=" "/>
    <s v="Asignado a"/>
    <s v="CMARTINE"/>
    <s v="Registros Pub y Redes Emp"/>
    <s v="Juridica"/>
    <d v="2023-09-28T00:00:00"/>
    <s v="A"/>
    <s v=""/>
    <m/>
    <m/>
    <m/>
    <m/>
    <m/>
    <m/>
    <m/>
    <s v="Sin Identificación"/>
    <m/>
    <s v="JOSE LUIS MENDEZ SUAREZ"/>
    <s v=""/>
    <s v=""/>
    <s v="E-mail"/>
    <s v=""/>
    <s v="3 Peticiones"/>
    <x v="0"/>
    <s v="Registros Publicos y Redes Emp"/>
    <s v="Derecho de peticion"/>
    <s v="."/>
    <s v="."/>
    <s v="CONTESTADO CON CARTA 2023-00995 DEL 28 DE SEPTIEMBRE DE 2023, ASÍ: &quot;MEDIANTE ESCRITO RECIBIDO EN LA CÁMARA DE COMERCIO DE BOGOTÁ Y REMITIDO A ESTA ENTIDAD EL 28 DE SEPTIEMBRE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s v="."/>
    <s v="Finalizado"/>
    <s v="CMARTINE"/>
    <d v="2023-09-28T00:00:00"/>
    <d v="2023-09-28T00:00:00"/>
    <s v=" "/>
    <s v="N"/>
    <s v=""/>
    <x v="0"/>
    <s v="Interés general y particular"/>
    <s v="N"/>
    <d v="2023-09-28T00:00:00"/>
    <d v="2023-09-28T00:00:00"/>
    <n v="0"/>
    <n v="15"/>
    <x v="0"/>
    <n v="15"/>
    <s v="cumple"/>
  </r>
  <r>
    <x v="0"/>
    <n v="2023006425"/>
    <x v="182"/>
    <s v="EN COMUNICACION DEL DIA 25092023 CON EMAIL ENVIADO A LA CC BUCARAMANGA Y REMITIDO A LA CC CALI EL DIA 28092023 CON RADICACION NO. 20230839960 POR TRASLADO POR COMPETENCIAS MEDIANTE PETICION EL SR. HEIDER MELENDEZ CENTENO CC 1002101564 SOLICITA SE LE EXPIDA UNA CONSTANCIA DE QUE NO REGISTRA NINGUNA ACTIVIDAD FINANCIERA A SU NOMBRE - NOTA LA CEDULA APORTADA NO FIGURA CON REGISTROS EN LA CCC"/>
    <s v="A"/>
    <s v="JCMARIN"/>
    <s v=" "/>
    <s v="Obrero"/>
    <d v="2023-09-28T00:00:00"/>
    <s v="Origino"/>
    <s v="NRESPONS"/>
    <s v="Registros Pub y Redes Emp"/>
    <s v="Back (Registro)"/>
    <s v="Finalizado"/>
    <s v=" "/>
    <s v="Asignado a"/>
    <s v="CMARTINE"/>
    <s v="Registros Pub y Redes Emp"/>
    <s v="Juridica"/>
    <d v="2023-09-28T00:00:00"/>
    <s v="A"/>
    <s v=""/>
    <m/>
    <m/>
    <m/>
    <m/>
    <m/>
    <m/>
    <m/>
    <s v="Sin Identificación"/>
    <m/>
    <s v="HEIDER MELENDEZ CENTENO"/>
    <s v=""/>
    <s v=""/>
    <s v="E-mail"/>
    <s v=""/>
    <s v="3 Peticiones"/>
    <x v="0"/>
    <s v="Registros Publicos y Redes Emp"/>
    <s v="Derecho de peticion"/>
    <s v="."/>
    <s v="."/>
    <s v="CONTESTADO CON CARTA 2023-00996 DEL 28 DE SEPTIEMBRE DE 2023, ASÍ: &quot;MEDIANTE ESCRITO RECIBIDO EN LA CÁMARA DE COMERCIO DE BUCARAMANGA Y REMITIDO A ESTA ENTIDAD EL 28 DE SEPTIEMBRE DE 2023, SOLICITÓ &quot;ME EXPIDA UNA CONSTANCIA DE QUE NO ME ENCUENTRO INSCRITO EN EL REGISTRO MERCANTIL DE LAS CÁMARAS DE COMERCIO D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9-28T00:00:00"/>
    <d v="2023-09-28T00:00:00"/>
    <s v=" "/>
    <s v="N"/>
    <s v=""/>
    <x v="0"/>
    <s v="Interés general y particular"/>
    <s v="N"/>
    <d v="2023-09-28T00:00:00"/>
    <d v="2023-09-28T00:00:00"/>
    <n v="0"/>
    <n v="15"/>
    <x v="0"/>
    <n v="15"/>
    <s v="cumple"/>
  </r>
  <r>
    <x v="0"/>
    <n v="2023006426"/>
    <x v="182"/>
    <s v="EN COMUNICACION DEL DIA 31082023 CON EMAIL ENVIADO A LA CC BOGOTA Y REMITIDO A LA CC CALI EL DIA 28092023 CON RADICACION NO. 20230840562 POR TRASLADO POR COMPETENCIAS MEDIANTE PETICION EL SR. JAIR VARGAS VARGAS CC 84089511 SOLICITA INFORMACION SOBRE LOCALES COMERCIALES A NIVEL NACIONAL QUE APAREZCAN A SU NOMBRE - NOTA LA CEDULA APORTADA NO FIGURA CON REGISTROS EN LA CCC"/>
    <s v="A"/>
    <s v="JCMARIN"/>
    <s v=" "/>
    <s v="Obrero"/>
    <d v="2023-09-28T00:00:00"/>
    <s v="Origino"/>
    <s v="NRESPONS"/>
    <s v="Registros Pub y Redes Emp"/>
    <s v="Back (Registro)"/>
    <s v="Finalizado"/>
    <s v=" "/>
    <s v="Asignado a"/>
    <s v="CMARTINE"/>
    <s v="Registros Pub y Redes Emp"/>
    <s v="Juridica"/>
    <d v="2023-09-28T00:00:00"/>
    <s v="A"/>
    <s v=""/>
    <m/>
    <m/>
    <m/>
    <m/>
    <m/>
    <m/>
    <m/>
    <s v="Sin Identificación"/>
    <m/>
    <s v="JAIR VARGAS VARGAS"/>
    <s v=""/>
    <s v=""/>
    <s v="E-mail"/>
    <s v=""/>
    <s v="3 Peticiones"/>
    <x v="0"/>
    <s v="Registros Publicos y Redes Emp"/>
    <s v="Derecho de peticion"/>
    <s v="."/>
    <s v="."/>
    <s v="CONTESTADO CON CARTA 2023-00997 DEL 28 DE SEPTIEMBRE DE 2023, ASÍ: &quot;MEDIANTE ESCRITO RECIBIDO EN LA CÁMARA DE COMERCIO DE BOGOTÁ Y REMITIDO A ESTA ENTIDAD EL 28 DE SEPTIEMBRE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s v="."/>
    <s v="Finalizado"/>
    <s v="CMARTINE"/>
    <d v="2023-09-28T00:00:00"/>
    <d v="2023-09-28T00:00:00"/>
    <s v=" "/>
    <s v="N"/>
    <s v=""/>
    <x v="0"/>
    <s v="Interés general y particular"/>
    <s v="N"/>
    <d v="2023-09-28T00:00:00"/>
    <d v="2023-09-28T00:00:00"/>
    <n v="0"/>
    <n v="15"/>
    <x v="0"/>
    <n v="15"/>
    <s v="cumple"/>
  </r>
  <r>
    <x v="0"/>
    <n v="2023006434"/>
    <x v="183"/>
    <s v="EN COMUNICACIÓN DEL DIA 29092023 CON OFICIO NO. GS-2023- S-N - DEANT ¿ OFJUZ13 - 41.8 DE LA POLICIA NACIONAL SECCIONAL MEDELLIN ENVIADO VIA EMAIL A CONTACTO CCC SOLICITAN INFORMACIÓN COMERCIAL CONTENIDA DE ACUERDO A LAS CONSULTAS EFECTUADAS A BASES DE DATOS QUE SE MANEJAN EN ESA ENTIDAD, SOBRE AL EXISTENCIA A NOMBRE DE: JAIME ANDRÉS GRISALES VALENCIA CC 1047966943 - CERTIFICADO DE EXISTENCIA Y REPRESENTACIÓN LEGAL RESPECTO DE SOCIEDADES Y ESTABLECIMIENTOS DE COMERCIO. - EL NÚMERO, LA FECHA Y LA NOTARÍA DE LA ESCRITURA DE CONSTITUCIÓN Y DE LAS REFORMAS DEL CONTRATO. - EL NOMBRE DE LOS REPRESENTANTES LEGALES DE LA SOCIEDAD.- DIRECCIÓN DEL ESTABLECIMIENTO COMERCIAL O MERCANTIL NOTA: ACTIVA CALI MAT # 1053283-1"/>
    <s v="A"/>
    <s v="JCOIME"/>
    <s v=" "/>
    <s v="Principal"/>
    <d v="2023-09-29T00:00:00"/>
    <s v="Origino"/>
    <s v="NRESPONS"/>
    <s v="Registros Pub y Redes Emp"/>
    <s v="Back (Registro)"/>
    <s v="Finalizado"/>
    <s v=" "/>
    <s v="Asignado a"/>
    <s v="ECUARTAS"/>
    <s v="Registros Pub y Redes Emp"/>
    <s v="Back (Registro)"/>
    <d v="2023-09-29T00:00:00"/>
    <s v="A"/>
    <s v="MERCANTIL"/>
    <n v="1053283"/>
    <m/>
    <m/>
    <m/>
    <m/>
    <m/>
    <m/>
    <s v="Inscrito"/>
    <n v="15287563"/>
    <s v="INTENDENTE JONHIER ALBERTO USUGA ORTIZ"/>
    <s v="3112305603"/>
    <s v="deant.ofjuz@policia.gov.co"/>
    <s v="E-mail"/>
    <s v="3147015686"/>
    <s v="3 Peticiones"/>
    <x v="0"/>
    <s v="Registros Publicos y Redes Emp"/>
    <s v="Derecho de peticion"/>
    <s v="."/>
    <s v="."/>
    <s v="2023-00600 SANTIAGO DE CALI, 4 DE OCTUBRE DE 2023 SEÑORES MINISTERIO DE DEFENSA NACIONAL POLICIA NACIONAL ATENCIÓN: INTENDENTE JONHIER ALBERTO USUGA ORTIZ SUSTANCIADOR PROCESOS DISCIPLINARIOS DE LA OFICINA DEANT.OFJUZ@POLICIA.GOV.CO DEANT.CODIN-SUST4@POLICIA.GOV.CO MEDELLÍN CORDIAL SALUDO, DAMOS RESPUESTA A SU OFICIO NO. GS-2023- S/N / DEANT - OFJUZ13 - 41.8 DEL 29 DE SEPTIEMBRE DE 2023, RECIBIDO EN ESTA ENTIDAD EL MISMO DÍA, EN EL QUE SOLICITA: &quot;EN ATENCIÓN A QUE LA PERSONA QUE SE RELACIONA A CONTINUACIÓN SE ENCUENTRA ACTUALMENTE VINCULADA A PROCESO DE COBRO PERSUASIVO EN CALIDAD DE DEUDORES DE SUMA DE DINERO A FAVOR DE POLICÍA NACIONAL, POR LO ANTERIOR, SE HACE NECESARIA LA INFORMACIÓN COMERCIAL CONTENIDA DE ACUERDO A LAS CONSULTAS EFECTUADAS A BASES DE DATOS QUE SE MANEJAN EN ESA ENTIDAD, SOBRE LA EXISTENCIA A NOMBRE DE: &quot;_x0009_CERTIFICADO DE EXISTENCIA Y REPRESENTACIÓN LEGAL RESPECTO DE SOCIEDADES Y ESTABLECIMIENTOS DE COMERCIO. &quot;_x0009_EL N ?MERO, LA FECHA Y LA NOTARIA DE LA E"/>
    <s v="."/>
    <s v="Finalizado"/>
    <s v="ECUARTAS"/>
    <d v="2023-10-12T00:00:00"/>
    <d v="2023-10-12T00:00:00"/>
    <s v="deant.codin-sust4@policia.gov.co.rpost.biz miércoles 04/10/2023 10:00 a. m"/>
    <s v="N"/>
    <s v=""/>
    <x v="0"/>
    <s v=""/>
    <s v="N"/>
    <d v="2023-10-12T00:00:00"/>
    <d v="2023-10-12T00:00:00"/>
    <n v="9"/>
    <n v="15"/>
    <x v="0"/>
    <n v="15"/>
    <s v="cumple"/>
  </r>
  <r>
    <x v="0"/>
    <n v="2023006439"/>
    <x v="183"/>
    <s v="EN CONUNICACION DEL DIA 22092023 CON OFICIO 3431 DEL JUZHADO 9 LABORLA DEL CIRCUITO DE CALI ENVIADO VIA EMAIL A CONTACTO CCC SOLICITAN REQUERIRLES PARA QUE EN EL TÉRMINO DE TRES (03) DÍAS REMITA A ESTE DESPACHO JUDICIAL CERTIFICADO ACTUALIZADO DE EXISTENCIA Y REPRESENTACIÓN LEGAL DE LA ASOCIACION DE HOGARES INFANTILES DEL VALLE DEL CAUCA ¿ ASOCHIVA IDENTIFICADA CON NIT. 805007483-6. - NOTA LA ENTIDAD"/>
    <s v="A"/>
    <s v="JCMARIN"/>
    <s v=" "/>
    <s v="Obrero"/>
    <d v="2023-09-29T00:00:00"/>
    <s v="Origino"/>
    <s v="NRESPONS"/>
    <s v="Registros Pub y Redes Emp"/>
    <s v="Back (Registro)"/>
    <s v="Finalizado"/>
    <s v=" "/>
    <s v="Asignado a"/>
    <s v="ECUARTAS"/>
    <s v="Registros Pub y Redes Emp"/>
    <s v="Back (Registro)"/>
    <d v="2023-09-29T00:00:00"/>
    <s v="A"/>
    <s v="ESAL"/>
    <n v="9736"/>
    <m/>
    <m/>
    <m/>
    <m/>
    <m/>
    <m/>
    <s v="Inscrito"/>
    <m/>
    <s v="SERGIO FERNANDO REY MORA"/>
    <s v=""/>
    <s v="J09lccali@cendoj.ramajudicial.gov.co"/>
    <s v="E-mail"/>
    <s v=""/>
    <s v="3 Peticiones"/>
    <x v="0"/>
    <s v="Registros Publicos y Redes Emp"/>
    <s v="Derecho de peticion"/>
    <s v="."/>
    <s v="."/>
    <s v="2023 - 00433 SANTIAGO DE CALI, 29 DE SEPTIEMBRE DE 2023 SEÑORES JUZGADO NOVENO LABORAL DEL CIRCUITO DE CALI ATENCIÓN: SERGIO FERNANDO REY MORA SECRETARIO J09LCCALI@CENDOJ.RAMAJUDICIAL.GOV.CO LA CIUDAD CORDIAL SALUDO DAMOS RESPUESTA AL OFICIO NO. 3431 CON RADICACIÓN NO. 2023-00270 DEL 22 DE SEPTIEMBRE DEL 2023, RECIBIDO EN ESTA ENTIDAD EL 29 DE SEPTIEMBRE DE 2023, EN EL QUE SOLICITA &quot;CERTIFICADO ACTUALIZADO DE EXISTENCIA Y REPRESENTACIÓN LEGAL DE LA ASOCIACION DE HOGARES INFANTILES DEL VALLE DEL CAUCA - ASOCHIVA, IDENTIFICADA CON NIT. 805.007.483-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
    <s v="."/>
    <s v="Finalizado"/>
    <s v="ECUARTAS"/>
    <d v="2023-09-29T00:00:00"/>
    <d v="2023-09-29T00:00:00"/>
    <s v="j09lccali@cendoj.ramajudicial.gov.co.rpost.biz viernes 29/09/2023 5:19 p. m."/>
    <s v="N"/>
    <s v=""/>
    <x v="0"/>
    <s v=""/>
    <s v="N"/>
    <d v="2023-09-29T00:00:00"/>
    <d v="2023-09-29T00:00:00"/>
    <n v="0"/>
    <n v="15"/>
    <x v="0"/>
    <n v="15"/>
    <s v="cumple"/>
  </r>
  <r>
    <x v="0"/>
    <n v="2023006441"/>
    <x v="183"/>
    <s v="EN COMUNICACION DEL DIA 27092023 CON RAD 08 001 41 89 022 2023 00271 00 DEL JUZGADO 22 PEQ. CAUSAS Y COMPT MULTIPLE DE CALI ENVIADO VIA EMAIL A CONTACTO CCC SOLICITAN REQUERIR A LA CÁMARA DE COMERCIO DE CALI PARA QUE EN EL TÉRMINO 2 DÍAS SE SIRVA INDICAR A ESTE DESPACHO SI SE HA REGISTRADO AGENTE LIQUIDADOR PARA LA SOCIEDAD LAVANDERÍA LAVAFAN LTDA EN LIQUIDACIÓN EN CASO AFIRMATIVO DEBERÁN APORTAR LOS DATOS DE CONTACTO CORREO ELECTRÓNICO CELULAR DEL MISMO ASÍ MISMO SE LES REQUIERE PARA QUE APORTEN LOS DATOS DE CONTACTO QUE SE HAYAN REGISTRADO PARA LOS SEÑORES CARLOS HERNÁN OLAYA TORRES CC 14940100 Y FANNY ROJAS DE OLAYA CC 38979118 QUIENES FIGURAN COMO SOCIOS DE LAVANDERÍA LAVAFAN LTDA. EN LIQUIDACIÓN - LA COSIRADAD LAVANDERIA LAVAFAN LTDA NIT 890329040 - 8 FIGURA ACTIVA EN CALI CON MAT 3 163322"/>
    <s v="A"/>
    <s v="JCMARIN"/>
    <s v=" "/>
    <s v="Obrero"/>
    <d v="2023-09-29T00:00:00"/>
    <s v="Origino"/>
    <s v="NRESPONS"/>
    <s v="Registros Pub y Redes Emp"/>
    <s v="Back (Registro)"/>
    <s v="Finalizado"/>
    <s v=" "/>
    <s v="Asignado a"/>
    <s v="ECUARTAS"/>
    <s v="Registros Pub y Redes Emp"/>
    <s v="Back (Registro)"/>
    <d v="2023-09-29T00:00:00"/>
    <s v="A"/>
    <s v="MERCANTIL"/>
    <n v="163322"/>
    <m/>
    <m/>
    <m/>
    <m/>
    <m/>
    <m/>
    <s v="Inscrito"/>
    <m/>
    <s v="MARTHA ZAMBRANO MUTIS."/>
    <s v=""/>
    <s v="j22prpcbquilla@cendoj.ramajudicial.gov.co"/>
    <s v="E-mail"/>
    <s v=""/>
    <s v="3 Peticiones"/>
    <x v="0"/>
    <s v="Registros Publicos y Redes Emp"/>
    <s v="Derecho de peticion"/>
    <s v="."/>
    <s v="."/>
    <s v="2023 - 00433 SANTIAGO DE CALI, 29 DE SEPTIEMBRE DE 2023 SEÑORES JUZGADO VEINTIDOS DE PEQUEÑAS CAUSAS Y COMPETENCIA MÚLTIPLE DE BARRANQUILLA ATENCIÓN: MARTHA ZAMBRANO MUTIS J22PRPCBQUILLA@CENDOJ.RAMAJUDICIAL.GOV.CO BARRANQUILLA CORDIAL SALUDO DAMOS RESPUESTA AL RADICADO NO. 08 001 41 89 022 2023 00271 00 DEL 27 DE SEPTIEMBRE DEL 2023, RECIBIDO EN ESTA ENTIDAD EL 29 DE SEPTIEMBRE DE 2023, EN EL QUE SOLICITA &quot;SE SIRVA INDICAR A ESTE DESPACHO SI SE HA REGISTRADO AGENTE LIQUIDADOR PARA LA SOCIEDAD LAVANDERÕA LAVAFAN LTDA. EN LIQUIDACIÓN, EN CASO AFIRMATIVO DEBERÁN APORTAR LOS DATOS DE CONTACTO (CORREO ELECTRÓNICO, CELULAR) DEL MISMO, ASÍ MISMO SE LES REQUIERE PARA QUE APORTEN LOS DATOS DE CONTACTO QUE SE HAYAN REGISTRADO PARA LOS SEÑORES CARLOS HERNÁN OLAYA TORRES CC 14.940.100 Y FANNY ROJAS DE.&quot; AL RESPECTO, LE INFORMAMOS QUE LAS CÁMARAS DE COMERCIO DEBEN CEÑIRSE A LO ESTRICTAMENTE CONSAGRADO EN EL ORDENAMIENTO JURÍDICO Y, POR LO TANTO, SOLO PUEDEN HACER LO QUE LA LEY LAS FACU"/>
    <s v="."/>
    <s v="Finalizado"/>
    <s v="ECUARTAS"/>
    <d v="2023-09-29T00:00:00"/>
    <d v="2023-09-29T00:00:00"/>
    <s v="j22prpcbquilla@cendoj.ramajudicial.gov.co.rpost.biz viernes 29/09/2023 5:43 p. m"/>
    <s v="N"/>
    <s v=""/>
    <x v="0"/>
    <s v=""/>
    <s v="N"/>
    <d v="2023-09-29T00:00:00"/>
    <d v="2023-09-29T00:00:00"/>
    <n v="0"/>
    <n v="15"/>
    <x v="0"/>
    <n v="15"/>
    <s v="cumple"/>
  </r>
  <r>
    <x v="0"/>
    <n v="2023006443"/>
    <x v="183"/>
    <s v="LA SRA SILVIA RODRIGUEZ MARTINEZIDENTIFICADA CON CC 31.994.710 SOLICITA AMABLEMENTE UN CERTIFICADO DE NO FIGURA, SE REALIZA LA CONSULTA CORRESPONDIENTE SIN ARROJAR RESULTADOS."/>
    <s v="A"/>
    <s v="HMARIN"/>
    <s v=" "/>
    <s v="Principal"/>
    <d v="2023-09-29T00:00:00"/>
    <s v="Origino"/>
    <s v="NRESPONS"/>
    <s v="Registros Pub y Redes Emp"/>
    <s v="Back (Registro)"/>
    <s v="Finalizado"/>
    <s v=" "/>
    <s v="Asignado a"/>
    <s v="CMARTINE"/>
    <s v="Registros Pub y Redes Emp"/>
    <s v="Juridica"/>
    <d v="2023-09-29T00:00:00"/>
    <s v="A"/>
    <s v=""/>
    <m/>
    <m/>
    <m/>
    <m/>
    <m/>
    <m/>
    <m/>
    <s v="Sin Identificación"/>
    <n v="31994710"/>
    <s v="SILVIA RODRIGUEZ MARTINEZ"/>
    <s v=""/>
    <s v="silvia3199@hotmail.com"/>
    <s v="Presencial Verbal"/>
    <s v="3137207070"/>
    <s v="3 Peticiones"/>
    <x v="0"/>
    <s v="Registros Publicos y Redes Emp"/>
    <s v="Derecho de peticion"/>
    <s v="."/>
    <s v="."/>
    <s v="CONTESTADO CON CARTA 2023-01035 DEL 13 DE OCTUBRE DE 2023, ASÍ: &quot;MEDIANTE PETICIÓN DEL 29 DE SEPTIEMBRE DE 2023, SOLICITÓ A ESTA CÁMARA DE COMERCIO , UN CERTIFICADO DE NO FIGURA A NOMBRE DE SILVIA RODRÍGUEZ MARTÍNEZ, IDENTIFICADA CON LA CÉDULA DE CIUDADANÍA NO. 31.994.71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SILVIA RODRÍGUEZ MAR"/>
    <s v="."/>
    <s v="Finalizado"/>
    <s v="CMARTINE"/>
    <d v="2023-10-13T00:00:00"/>
    <d v="2023-10-13T00:00:00"/>
    <s v=" "/>
    <s v="N"/>
    <s v=""/>
    <x v="0"/>
    <s v="Interés general y particular"/>
    <s v="N"/>
    <d v="2023-10-13T00:00:00"/>
    <d v="2023-10-13T00:00:00"/>
    <n v="10"/>
    <n v="15"/>
    <x v="0"/>
    <n v="15"/>
    <s v="cumple"/>
  </r>
  <r>
    <x v="0"/>
    <n v="2023006451"/>
    <x v="183"/>
    <s v="EN COMUNICACION DEL DIA 25092023 RAD 2-2023-009552 DE AL AGENCIA DEL INSPECTOR GENERAL DE TRIBUTOS CON FOLIO SADE 2023059066 DPTO ADMTIVO DE HACIENDA - GOBERNACION DEL VALLE ENVIADO VIA EMAIL A CONTACTO CCC SOLICITAN INFORMARSI LA SEÑORA DEISY CORTES SANTACOLOMA CC 30286178 FIGURA COMO PROPIETARIA DE BIENES MUEBLES E INMUEBLES ESTABLECIMIENTOS DECOMERIO O ALGUN VINCULO FINANCIERO O COMERCIAL CON ESA ENTIDAD DURANTE EL PERIODO COMPRENDIDO ENTRE EL 01-05-2018 HASTA EL 30-04-2023,ESTA SOLICITUD ES DE CARACTER URGENTE SE CONCEDEN 10 DIAS PARA LA RESPUESTA A PARTIR DEL SIGUIENTE DIA DE RECIBIDO DEL COMUNICADO."/>
    <s v="A"/>
    <s v="JCMARIN"/>
    <s v=" "/>
    <s v="Obrero"/>
    <d v="2023-09-29T00:00:00"/>
    <s v="Origino"/>
    <s v="NRESPONS"/>
    <s v="Registros Pub y Redes Emp"/>
    <s v="Back (Registro)"/>
    <s v="Finalizado"/>
    <s v=" "/>
    <s v="Asignado a"/>
    <s v="ECUARTAS"/>
    <s v="Registros Pub y Redes Emp"/>
    <s v="Back (Registro)"/>
    <d v="2023-09-29T00:00:00"/>
    <s v="A"/>
    <s v=""/>
    <m/>
    <m/>
    <m/>
    <m/>
    <m/>
    <m/>
    <m/>
    <s v="Sin Identificación"/>
    <m/>
    <s v="LUIS IGNACIO RODRIGUEZ BARRETO"/>
    <s v="3907000"/>
    <s v="lrodriguez@itrc.gov.co"/>
    <s v="E-mail"/>
    <s v=""/>
    <s v="3 Peticiones"/>
    <x v="0"/>
    <s v="Registros Publicos y Redes Emp"/>
    <s v="Derecho de peticion"/>
    <s v="."/>
    <s v="."/>
    <s v=" SANTIAGO DE CALI, 4 DE OCTUBRE DE 2023 SEÑORES AGENCIA ITRC ATENCIÓN: LUIS IGNACIO RODRIGUEZ BARRETO AGENTE DE INVESTIGACIÓN CONTABLE CORRESPONDENCIA@ITRC.GOV.CO LRODRIGUEZ@ITRC.GOV.CO BOGOTÁ D.C. CORDIAL SALUDO, DAMOS RESPUESTA AL EXPEDIENTE DISCIPLINARIO 1704-00-2023-094 DEL 14 DE SEPTIEMBRE DE 2023, RECIBIDO EN LA GOBERNACIÓN DEL VALLE DEL CAUCA Y REMITIDO A ESTA ENTIDAD EL 29 DE SEPTIEMBRE, SOLICITA: &quot;INFORMAR A ESTE DESPACHO SI LA SEÑORA DEISY CORTÉS SANTACOLOMA IDENTIFICADA CON LA CÉDULA DE CIUDADANÍA NO. 30.286.178, FIGURA COMO PROPIETARIA DE ALGÚN (OS) BIEN MUEBLE, INMUEBLE Y/O ESTABLECIMIENTOS DE COMERCIO EN EL DISTRITO O MUNICIPIO O ALGÚN VÍNCULO FINANCIERO Y/O COMERCIAL CON SU ENTIDAD, DURANTE EL PERÍODO COMPRENDIDO ENTRE EL 1 DE MAYO DE 2018 HASTA EL 30 DE ABRIL DE 2023&quot;. AL RESPECTO, LE INFORMAMOS QUE LAS CÁMARAS DE COMERCIO DEBEN CEÑIRSE A LO ESTRICTAMENTE CONSAGRADO EN EL ORDENAMIENTO JURÍDICO Y, POR LO TANTO, SOLO PUEDEN HACER LO QUE LA LEY LAS FACULTA, DE TA"/>
    <s v="."/>
    <s v="Finalizado"/>
    <s v="ECUARTAS"/>
    <d v="2023-10-04T00:00:00"/>
    <d v="2023-10-04T00:00:00"/>
    <s v="correspondencia@itrc.gov.co.rpost.biz; 'lrodriguez@itrc.gov.co.rpost.biz' miércoles 04/10/2023 10:24 a. m"/>
    <s v="N"/>
    <s v=""/>
    <x v="0"/>
    <s v=""/>
    <s v="N"/>
    <d v="2023-10-04T00:00:00"/>
    <d v="2023-10-04T00:00:00"/>
    <n v="3"/>
    <n v="15"/>
    <x v="0"/>
    <n v="15"/>
    <s v="cumple"/>
  </r>
  <r>
    <x v="1"/>
    <n v="2023003420"/>
    <x v="98"/>
    <s v="SE COMUNICA EL SEÑOR SEBASTIAN BALLESTEROS INDICA COMPRO UN CERTIFICADO CON EL CÓDIGO DE VERIFICACIÓN 0823U2YZF8 DONDE EVIDENCIA QUE NO QUEDARON REGISTRADOS LOS CAMBIO DE REPRESENTANTE LEGAL PRINCIPAL Y JUNTA DIRECTIVA, SE VERIFICA CON EL EXPEDIENTE EN EL DOCUMENTO OFICIO 620-000927 DONDE SE EVIDENCIA QUE FUE APROBADO POR LA SUPERINTENDENCIA DE SOCIEDADES LOS NOMBRAMIENTOS DE REPRESENTANTE LEGAL PRINCIPAL A LA SEÑORA: ARACELLY CATRILLON DE FRANCO IDENTIFICADA CON LA CÉDULA : 24,374,379 Y COMO MIEMBRO DE LA JUNTA DIRECTIVA PRINCIPAL EN LITERAL A : A LA SEÑORA ARACELLY CATRILLON DE FRANCO IDENTIFICADA CON LA CÉDULA : 24,374,379 Y NO PERTENECE A LOS NOMBRADOS COMO SUPLENTES DE LA JUNTA DIRECTIVA. ADEMAS SE EVIDENCIA QUE EL CERTIFICADO APARECE ¿ POR OFICIO NO. 620-000927 DEL 05 DE MAYO DE 2013 ¿ Y LA FECHA CORRECTO DEL OFICIO ES 05/05/2023. SE SOLICITA POR FAVOR REVISAR NUEVAMENTE EL DOCUMENTO CON EFECTOS DE SUBSANAR ERRORES EN EL CERTIFICADO QUE PUEDAN EXISTIR, SE SOLICITA LA CORRECCIÓN Y REPOSICIÓN DEL CERTIFICADO."/>
    <s v="A"/>
    <s v="MCORREA"/>
    <s v=" "/>
    <s v="Principal"/>
    <d v="2023-05-18T00:00:00"/>
    <s v="Origino"/>
    <s v="CARANGO"/>
    <s v="Registros Pub y Redes Emp"/>
    <s v="Juridica"/>
    <s v="Finalizado"/>
    <s v=" "/>
    <s v="Asignado a"/>
    <s v="CARANGO"/>
    <s v="Registros Pub y Redes Emp"/>
    <s v="Juridica"/>
    <d v="2023-05-18T00:00:00"/>
    <s v="A"/>
    <s v="MERCANTIL"/>
    <n v="590808"/>
    <n v="20230470151"/>
    <m/>
    <m/>
    <m/>
    <m/>
    <m/>
    <s v="Inscrito"/>
    <n v="1143880268"/>
    <s v="SEBASTIAN BALLESTEROS"/>
    <s v=""/>
    <s v="nicolefranco2410@gmail.com"/>
    <s v="Telefónica"/>
    <s v="3185160898"/>
    <s v="3 Peticiones"/>
    <x v="7"/>
    <s v="Registros Publicos y Redes Emp"/>
    <s v="Derecho de peticion"/>
    <s v="."/>
    <s v="."/>
    <s v="01-06-2023: SE PASA AL ABOGADO CARANGO PARA SU REVISION Y GESTION. GRACIAS 02-06-2023 CARANGO: REVISADO DE NUEVO DICHO DOCUMENTO, ASÍ COMO LOS DATOS DE LA INSCRIPCIÓN, EVIDENCIAMOS QUE LA CÁMARA DE COMERCIO NO PROCEDIÓ CON EL REGISTRO DE LA SEÑORA ARACELLY CASTRILLON DE FRANCO COMO REPRESENTANTE LEGAL PRINCIPAL NI TAMPOCO COMO MIEMBRO PRINCIPAL DE LA JUNTA DIRECTIVA, TODA VEZ QUE DE ACUERDO CON LA REVISIÓN EFECTUADA A TRAVÉS DEL SERVICIO VIRTUAL DE LA REGISTRADURÍA NACIONAL DEL ESTADO CIVIL LA CEDULA SE ENCONTRABA CANCELADA POR MUERTE. EN ESE SENTIDO LA SUPERINTENDENCIA DE SOCIEDADES DELIMITÓ EL CONTROL DE LEGALIDAD QUE CORRESPONDE A LAS CÁMARAS EN MATERIA DE REGISTRO PÚBLICO DE COMERCIO. AL RESPECTO, Y CON FUERZA VINCULANTE, ESA ENTIDAD EXPIDIÓ LA CIRCULAR EXTERNA 100-000002 DEL 25 DE ABRIL DE 2022 QUE INDICA EN LOS NUMERALES 1.1.9 Y 1.1.9.2. DEL CAPÍTULO I: &quot;LAS CÁMARAS DE COMERCIO SE ABSTENDRÁN DE EFECTUAR LA RENOVACIÓN DE LA MATRÍCULA MERCANTIL O LA INSCRIPCIÓN DE ACTOS, LIBROS Y "/>
    <s v="."/>
    <s v="Activo"/>
    <s v="SORTIZ"/>
    <d v="2023-06-01T00:00:00"/>
    <d v="2023-06-16T00:00:00"/>
    <s v="Se envia respuesta la correo electronico nicolefranco2410@gmail.com y se anexa certificado con la fecha de la inscripcion corregida. CT: Hola Sandra, por fa me aclaras si es es DP o RECLAMO, para hacer el cambio en el aplicativo, en mi criterio es reclamo y se debe ajustar el servicio y tipo."/>
    <s v="N"/>
    <s v=""/>
    <x v="0"/>
    <s v="."/>
    <s v="N"/>
    <d v="2023-06-02T00:00:00"/>
    <d v="2023-06-02T00:00:00"/>
    <n v="11"/>
    <n v="15"/>
    <x v="0"/>
    <n v="1"/>
    <s v="NO CUMPLE"/>
  </r>
  <r>
    <x v="1"/>
    <n v="2023004538"/>
    <x v="131"/>
    <s v="CLIENTE SE COMUNICA SOLICITANDO QUE SE ESCUCHE LA LLAMADA QUE SE REALIZO EL DÍA 23 DE MARZO YA QUE LA CLIENTE REFIERE QUE ELLA SE COMUNICO A LINEA DE SERVICIO AL CLIENTE PARA CONFIRMAR LA RENOVACIÓN DE LA MATRICULA PRINCIPAL Y DEL ESTABLECIMIENTO YA QUE ESE DIA EL SISTEMA ESTABA MOLESTANDO Y QUEDO CON LA DUDA CON EL VALOR A PAGAR. AHORA VALIDA CON LA MATRICULA DEL ESTABLECIMIENTO 564582 Y SE EVIDENCIA QUE FUE CANCELADO POR NO RENOVAR DURANTE 5 AÑOS CONSECUTIVOS"/>
    <s v="A"/>
    <s v="KGIRALDO"/>
    <s v=" "/>
    <s v="Principal"/>
    <d v="2023-07-10T00:00:00"/>
    <s v="Origino"/>
    <s v="."/>
    <s v="."/>
    <s v="."/>
    <s v="Activo"/>
    <s v=" "/>
    <s v="Asignado a"/>
    <s v="KGIRALDO"/>
    <s v="Convocatoria"/>
    <s v="Convocatoria"/>
    <d v="2023-07-10T00:00:00"/>
    <s v="A"/>
    <s v="MERCANTIL"/>
    <n v="564582"/>
    <m/>
    <m/>
    <m/>
    <m/>
    <m/>
    <m/>
    <s v="Inscrito"/>
    <n v="66986667"/>
    <s v="MARISOL SANCHEZ BELTRAN"/>
    <s v=""/>
    <s v="marisabe927@hotmail.com -- puntored2002@hotmail.co"/>
    <s v="Telefónica"/>
    <s v="3157545997"/>
    <s v="5 No aplica/No procede"/>
    <x v="28"/>
    <s v="Registros Publicos y Redes Emp"/>
    <s v="No aplica"/>
    <s v="."/>
    <s v="."/>
    <s v="CON LOS DATOS SUMINISTRADOS SE BUSCA LLAMADA Y COMO RESULTADO SE EVIDENCIA LO SIGUIENTE: ID: 1-1679505766.752852 AGENTE: SIRLEY IBARDO FECHA: 22/03/2023 USUARIO: MARISOL SANCHEZ CÉDULA: 66986667 TELÉFONO: 3157545997 SE AUDITA LA LLAMADA, DONDE SE VERIFICA QUE EL AGENTE ACLARA LAS INQUIETUDES ACERCA DEL ESTADO DE LA EMPRESA, EL AGENTE LE INDICA QUE ESTA INACTIVA, QUE NO REALIZA RENOVACIÓN DESDE EL 2018 Y QUE REGISTRA UN ESTABLECIMIENTO DE COMERCIO LLAMADO PUNTO RED. LA SEÑORA TIENE UNA DUDA: &quot;¿ESTOY FIGURANDO EN LA CÁMARA DE COMERCIO CON DOS NEGOCIOS?&quot;, EL AGENTE LE ACLARA QUE LA RENOVACIÓN SE HACE TANTO PARA LA PERSONA NATURAL, COMO PARA EL ESTABLECIMIENTO, POR ESO LE PIDE QUE DILIGENCIE DOS FORMULARIOS. LA SEÑORA CONFIRMA SI EN EL REGISTRO QUE TIENE LE APARECEN TODOS LOS AÑOS QUE DEBÍA. ASESOR CONFIRMA QUE SI, QUE CORRESPONDEN A LOS AÑOS 2019-2020-2021-2022 Y 2023, LA USUARIA LE DICE QUE VA A CONFIRMAR PAGO Y FINALIZA LLAMADA. EN LA LLAMADA NO SE EVIDENCIA QUE SE LE INFORME A LA PE"/>
    <s v="."/>
    <s v="Activo"/>
    <s v="KGIRALDO"/>
    <d v="2023-07-12T00:00:00"/>
    <d v="2023-08-17T00:00:00"/>
    <m/>
    <s v="N"/>
    <s v=""/>
    <x v="1"/>
    <s v="."/>
    <s v="N"/>
    <d v="2023-07-12T00:00:00"/>
    <d v="2023-07-12T00:00:00"/>
    <n v="3"/>
    <n v="15"/>
    <x v="0"/>
    <n v="3"/>
    <s v="cumple"/>
  </r>
  <r>
    <x v="1"/>
    <n v="2023006411"/>
    <x v="182"/>
    <s v="EN COMUNICACION DEL DIA 27092023 CON EMAIL ENVIADO A CONTACTO CCC MEDIANTE QUEJA LA SOCIEDAD AGOINVERSIONES TERRAFERMA NIT 901624539 INDICA QUE LA QUEJA VA DIRIGIDA A LA DIRECCIÓN DE REGISTROS PÚBLICOS Y REDES EMPRESARIALES POR CUANTO SE VIENE PRESENTADO UN ACTA DESDE EL MES DE JULIO Y LA MISMA HA SIDO DEVUELVA EN VARIAS OPORTUNIDADES HASTA DARSE EL RECHAZO DEL TRAMITE PERDIENDO PLATA Y TIEMPO COMO EMPRESA NOS HEMOS SENTIDO VULNERADOS EN LOS DERECHOS QUE TENEMOS COMO EMPRESARIOS ESTAMOS PRESTOS A LAS OBSERVACIONES QUE REALIZAN LOS PROFESIONALES DE LA DIRECCIÓN DE REGISTRO PERO VEMOS CON MALA INTENCIÓN LAS DEVOLUCIONES REITERATIVAS E INJUSTIFICADAS YA QUE LAS ACTAS QUE SE HAN REALIZADO HAN CONTADO CON LA DIRECCIÓN Y ACAMPAMIENTO DE ABOGADOS EXPERTOS EN SOCIEDADES EN COLOMBIA Y SE SIGUE DEVOLVIENDO SIN PODER LOS SOCIOS DE LA COMPAÑÍA DISPONER DE SUS DERECHOS QUE SE LE ASISTE LAS DECISIONES QUE DENTRO DE LA SOCIEDAD LES ASISTE E INSTAMOS A LA CÁMARA DE COMERCIO PARA QUE DENTRO DE LOS CANALES DE COMUNICACIÓN Y CONTACTO QUE HAY LOS ABOGADOS O QUIENES ATIENDAN LAS LINEAS DE TELÉFONO SE PUEDA ACCEDER CON PARÁMETROS DE RESPETO YA QUE DE ACUERDO A UNA LLAMADA DEL SEÑOR CRISTIAN ARANGO MOSQUERA QUIEN DE MANERA IRRESPETUOSA ME LE INDICO A LA SEÑORA YAKELINE BAICUE EN LLAMADA GRABADA QUE HICIERA EL ACTA COMO SE LE DIERA LA GANA. ESTE PQR VA DIRIJIDA AL RESPETO ES UN LLAMADO A DEJAR EJERCER LA AUTONOMIA EMPRESARIAL QUE SE TIENE Y QUE SE ESTA VIENDO VULNERADA."/>
    <s v="A"/>
    <s v="JCMARIN"/>
    <s v=" "/>
    <s v="Obrero"/>
    <d v="2023-09-28T00:00:00"/>
    <s v="Origino"/>
    <s v="CARANGO"/>
    <s v="Registros Pub y Redes Emp"/>
    <s v="Juridica"/>
    <s v="Finalizado"/>
    <s v=" "/>
    <s v="Asignado a"/>
    <s v="CBOTERO"/>
    <s v="Registros Pub y Redes Emp"/>
    <s v="Juridica"/>
    <d v="2023-09-28T00:00:00"/>
    <s v="A"/>
    <s v=""/>
    <m/>
    <m/>
    <m/>
    <m/>
    <m/>
    <m/>
    <m/>
    <s v="Sin Identificación"/>
    <m/>
    <s v="AGOINVERSIONES TERRAFERMA"/>
    <s v=""/>
    <s v=" juridico@agroinversionestf.com"/>
    <s v="E-mail"/>
    <s v="3142002887"/>
    <s v="3 Peticiones"/>
    <x v="29"/>
    <s v="Registros Publicos y Redes Emp"/>
    <s v="Derecho de peticion"/>
    <s v="."/>
    <s v="."/>
    <s v=" SANTIAGO DE CALI, 2 DE OCTUBRE DE 2023 SEÑORES AGROINVERSIONES TERRAFERMA S.A.S. JURIDICO@AGROINVERSIONESTF.COM CORDIAL SALUDO, DAMOS RESPUESTA A SU QUEJA DEL 27 DE SEPTIEMBRE DE 2023, RELACIONADA CON LA ATENCIÓN QUE LA CÁMARA DE COMERCIO DE CALI HA DADO A SUS SOLICITU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PARÁMETROS DEFINIDOS E"/>
    <s v="."/>
    <s v="Activo"/>
    <s v="CBOTERO"/>
    <d v="2023-10-02T00:00:00"/>
    <d v="2023-10-02T00:00:00"/>
    <s v=" "/>
    <s v="N"/>
    <s v=""/>
    <x v="0"/>
    <s v="."/>
    <s v="N"/>
    <d v="2023-10-02T00:00:00"/>
    <d v="2023-10-02T00:00:00"/>
    <n v="3"/>
    <n v="15"/>
    <x v="0"/>
    <n v="1"/>
    <s v="NO CUMPLE"/>
  </r>
  <r>
    <x v="1"/>
    <n v="2023000013"/>
    <x v="7"/>
    <s v="EN COMUNICACION DEL DIA 27122022 CON EMAIL ENVIADO A LA CC BOGOTA Y REMITIDO A LA CC CALI EL DIA 02012023 MEDIANTE PETICION EL SR. GABRIEL BARAYA GAY CC 79155749 RE.P. LEGAL DE LA SOCIEDAD LAVORO COLOMBIA S A S NIT 901439285-6 SOLICITA SE ELIMINE DEL CERTIFICADO A LA SOCIEDAD FERTILIZANTES LIQUIDOS SAS NIT 900856833-7 YA QUE FUE ABSORBIDA SIN LIQUIDARSE POR LA OPERACION DE FUSION CON LA SOCIEDAD AGRICULTURA Y SERVICIOS SAS NIT 805020771-6 ABSORBENTE INFORMADA MEDIANTE EL ACTA 15 DEL 30032022 - AGRICULTURA Y SERVICIOS S.A.S. AGSE_x0009_NIT 805020771 - 6_x0009_MATRÍCULA CANCELADA POR TRASLADO DE DOMICILIO EN CALI CON MAT # 568163"/>
    <s v="A"/>
    <s v="JCMARIN"/>
    <s v=" "/>
    <s v="Obrero"/>
    <d v="2023-01-02T00:00:00"/>
    <s v="Origino"/>
    <s v="NRESPONS"/>
    <s v="Registros Pub y Redes Emp"/>
    <s v="Back (Registro)"/>
    <s v="Finalizado"/>
    <s v=" "/>
    <s v="Asignado a"/>
    <s v="CJORDAN"/>
    <s v="Registros Pub y Redes Emp"/>
    <s v="Juridica"/>
    <d v="2023-01-02T00:00:00"/>
    <s v="A"/>
    <s v=""/>
    <m/>
    <m/>
    <m/>
    <m/>
    <m/>
    <m/>
    <m/>
    <s v="Sin Identificación"/>
    <m/>
    <s v="GABRIEL BARAYA GAY"/>
    <s v=""/>
    <s v=""/>
    <s v="E-mail"/>
    <s v="3203480125"/>
    <s v="5 No aplica/No procede"/>
    <x v="28"/>
    <s v="Registros Publicos y Redes Emp"/>
    <s v="No aplica"/>
    <s v="."/>
    <s v="."/>
    <s v="10-01-2023: SE PASA A LA ABOGADA CJORDAN PARA LA REVISION Y RESPUESTA AL USUARIO. 10-01-2023: H. 3:39 PM, SE MARCA EN DOS OPORTUNIDADES AL NUMERO CELULAR REPORTADO Y ENVIA A BUZON DE MENSAJES. H: 4:17 PM, NO CONTESTA 11-01-2023: H: 2:12 PM NO CONTESTA 12-01-2023: H: 9:54 AM NO CONTESTA SE INSISTE AL NUMERO CELULAR REPORTADO PERO NO CONTESTAN, NO INDICAN CORREO ELECTRONICO. ES DE ACALRAR QUE EL RECLAMO NO ES CLARO Y POR ESTE MOTIVO SE REQUIERE CONTACTAR A LA PERSONA. 12-01-2023:SORTIZ: SE LE INFORMA A JCMARIN QUE ESTO DEBE ENVIARSE A LA CAMARA DE COMERCIO DE BOGOTÁ POR SE UN TRAMITE QUE ESTA REGISTRADA EN LA CIUDAD DE BOGOTÁ"/>
    <s v="."/>
    <s v="Finalizado"/>
    <s v="SORTIZ"/>
    <d v="2023-01-10T00:00:00"/>
    <d v="2023-01-12T00:00:00"/>
    <s v=" "/>
    <s v="N"/>
    <s v=""/>
    <x v="1"/>
    <s v="."/>
    <s v="N"/>
    <d v="2023-01-12T00:00:00"/>
    <d v="2023-01-12T00:00:00"/>
    <n v="8"/>
    <n v="15"/>
    <x v="0"/>
    <n v="3"/>
    <s v="NO CUMPLE"/>
  </r>
  <r>
    <x v="1"/>
    <n v="2023000017"/>
    <x v="7"/>
    <s v="EL USUARIO SOLICITA LA CORRECCION DE QUIEN FIGURA EN EL CERTIFICADO COMO REPRESENTANTE LEGAL DE LA FUNDACION CON NIT 900315461 INSCRITO 11234 PUESTO QUE REVIZANDO EL ACTA 7 2017/11/17 DONDE SE NOMBRA COMO REPRESENTANTE LEGAL AL SEÑOR OSCAR MORENO MANOSALVA, CONTINUA FIGURANDO EN EL CERTIFICADO EL ANTERIOR REPRESENTANTE LEGAL HECTOR ANGEL PRADA PRADA"/>
    <s v="A"/>
    <s v="JMHENAO"/>
    <s v=" "/>
    <s v="Principal"/>
    <d v="2023-01-02T00:00:00"/>
    <s v="Origino"/>
    <s v="NRESPONS"/>
    <s v="Registros Pub y Redes Emp"/>
    <s v="Empresario"/>
    <s v="Finalizado"/>
    <s v=" "/>
    <s v="Asignado a"/>
    <s v="SORTIZ"/>
    <s v="Registros Pub y Redes Emp"/>
    <s v="Back Correcciones Registro"/>
    <d v="2023-01-02T00:00:00"/>
    <s v="A"/>
    <s v="ESAL"/>
    <n v="11234"/>
    <m/>
    <m/>
    <m/>
    <m/>
    <m/>
    <m/>
    <s v="Inscrito"/>
    <n v="19345829"/>
    <s v="OSCAR MORENO MANOSALVA"/>
    <s v=""/>
    <s v="oscarmorenomanosalva@gmail.com"/>
    <s v="Presencial Verbal"/>
    <s v="3156585439"/>
    <s v="5 No aplica/No procede"/>
    <x v="28"/>
    <s v="Registros Publicos y Redes Emp"/>
    <s v="No aplica"/>
    <s v="."/>
    <s v="."/>
    <s v="11-01-2023: SE ASIGNA AL ABOGADO WBURBANO PARA SU REVISION Y RESPUESTA AL USUARIO. 12-01-2023 RECLAMO NO PROCEDE, LA FACULTAD DE NOMBRAR AL REPRESENTANTE ES DE LA JUNTA Y EL ACTA INSCRITA ES DE ASAMBLEA EN LA CUAL SE NOMBRÓ A LA JUNTA Y SE REFORMARON ESTATUTOS. SE EXPLICÓ AL CLIENTE Y SE DA CITA PARA INDICARLE PROCEDIMIETO A SEGUIR"/>
    <s v="."/>
    <s v="Finalizado"/>
    <s v="SORTIZ"/>
    <d v="2023-01-11T00:00:00"/>
    <d v="2023-01-13T00:00:00"/>
    <s v="sortiz: se finalizar el pqr en el sipr por el usuario sortiz sin realizar ninguna modificacion en el modulo de pqr"/>
    <s v="N"/>
    <s v=""/>
    <x v="1"/>
    <s v="."/>
    <s v="N"/>
    <d v="2023-01-13T00:00:00"/>
    <d v="2023-01-13T00:00:00"/>
    <n v="9"/>
    <n v="15"/>
    <x v="0"/>
    <n v="3"/>
    <s v="NO CUMPLE"/>
  </r>
  <r>
    <x v="1"/>
    <n v="2023000025"/>
    <x v="8"/>
    <s v="EN COMUNICACION DEL DIA 02012023 CON EMAIL ENVIADO A CONTACTO CCC MEDIANTE PETICION LA SRA. DIANA PAOLA GARCÍA CARDONA IDENTIFICADA CON CÉDULA DE CIUDADANÍA NO. 29.876.412 EN CALIDAD DE REPRESENTANTE LEGAL DE LA SOCIEDAD CARVAJAL S.A. CON NIT. 890.321.567-0 ME PERMITO REALIZAR LA SIGUIENTE PETICIÓN: 1. EL PASADO 25 DE OCTUBRE DE 2022 SOLICITAMOS QUE SE INSCRIBIERA EN EL CERTIFICADO DE EXISTENCIA DE LA SOCIEDAD CONTROLADA CARVAJAL SERVICIOS COMPARTIDOS S.A.S CON NIT. 901.345.953 LA SITUACIÓN DE CONTROL QUE EJERCE MI REPRESENTADA SOBRE ESTA Y SE SEÑALÓ EN LA SOLICITUD QUE LA FECHA DE CONFIGURACIÓN DE DICHA SITUACIÓN FUE EN EFECTO EL 26 DE NOVIEMBRE DE 2019 SIN EMBARGO SE INSCRIBIÓ POR ERROR COMO FECHA DE CONFIGURACIÓN EL 25 DE OCTUBRE DE 2022. DE ESTA MANERA LES SOLICITO QUE SE REALICE LA CORRECCIÓN DEBIDA SOBRE LA CONFIGURACIÓN DE LA SITUACIÓN DE CONTROL QUE TIENE MI REPRESENTADA CARVAJAL S.A., SOBRE LA SOCIEDAD CARVAJAL SERVICIOS COMPARTIDOS S.A.S CON NIT. 901.345.953 Y DICHA CORRECCIÓN SE VEA REFLEJADA EN EL CERTIFICADO DE EXISTENCIA Y REPRESENTACIÓN LEGAL DE LA SOCIEDAD CONTROLADA"/>
    <s v="A"/>
    <s v="JCMARIN"/>
    <s v=" "/>
    <s v="Obrero"/>
    <d v="2023-01-03T00:00:00"/>
    <s v="Origino"/>
    <s v="JCAMACHO"/>
    <s v="Registros Pub y Redes Emp"/>
    <s v="Back (Registro)"/>
    <s v="Finalizado"/>
    <s v=" "/>
    <s v="Asignado a"/>
    <s v="SORTIZ"/>
    <s v="Registros Pub y Redes Emp"/>
    <s v="Back Correcciones Registro"/>
    <d v="2023-01-03T00:00:00"/>
    <s v="A"/>
    <s v="MERCANTIL"/>
    <n v="1070821"/>
    <m/>
    <m/>
    <m/>
    <m/>
    <m/>
    <m/>
    <s v="Inscrito"/>
    <m/>
    <s v="DIANA PAOLA GARCÍA CARDONA"/>
    <s v=""/>
    <s v="laura.torres@carvajal.com"/>
    <s v="E-mail"/>
    <s v=""/>
    <s v="2 Del tramite del documento"/>
    <x v="23"/>
    <s v="Registros Publicos y Redes Emp"/>
    <s v="Inscripción"/>
    <s v="."/>
    <s v="."/>
    <s v="AL INSCRITO 1070821-16 SE MODIFICA LA FECHA DE LA CONFIGURACION DE LA SITUACION DE CONTROL A 26-11-2019 SE ENVIA AL CORREO ELECTRONICO LAURA.TORRES@CARVAJAL.COM; LAURA.TORRES@CARVAJAL.COM.RPOST.BIZ EL DÍA MARTES 10/01/2023 5:16 P. M"/>
    <s v="."/>
    <s v="Finalizado"/>
    <s v="SORTIZ"/>
    <d v="2023-01-10T00:00:00"/>
    <d v="2023-01-10T00:00:00"/>
    <s v=" "/>
    <s v="N"/>
    <s v=""/>
    <x v="0"/>
    <s v="."/>
    <s v="N"/>
    <d v="2023-01-10T00:00:00"/>
    <d v="2023-01-10T00:00:00"/>
    <n v="5"/>
    <n v="15"/>
    <x v="0"/>
    <n v="1"/>
    <s v="NO CUMPLE"/>
  </r>
  <r>
    <x v="1"/>
    <n v="2023000034"/>
    <x v="8"/>
    <s v="EL INSCRITO PROPONENTE PN IDENTIFICADO C.C. 19125578 E INSCRITO 128677 SOLICITA QUE SU REGISTRO FIGURE ACTIVO EN LA PAGINA DEL RUES COMO ESTA EN NUESTRO REGISTRO CCC, PUESTO QUE AL CONSULTARLO EN LA PAGINA DEL RUES EN PROPONENTES NO SE ENCUNTRA DICHO REGISTRO"/>
    <s v="A"/>
    <s v="JMHENAO"/>
    <s v=" "/>
    <s v="Principal"/>
    <d v="2023-01-03T00:00:00"/>
    <s v="Origino"/>
    <s v="NRESPONS"/>
    <s v="Registros Pub y Redes Emp"/>
    <s v="Back (Registro)"/>
    <s v="Finalizado"/>
    <s v=" "/>
    <s v="Asignado a"/>
    <s v="SORTIZ"/>
    <s v="Registros Pub y Redes Emp"/>
    <s v="Back Correcciones Registro"/>
    <d v="2023-01-03T00:00:00"/>
    <s v="A"/>
    <s v="PROPONENTES"/>
    <n v="128677"/>
    <m/>
    <m/>
    <m/>
    <m/>
    <m/>
    <m/>
    <s v="Inscrito"/>
    <n v="19125578"/>
    <s v="JULIO CESAR DIAZ"/>
    <s v=""/>
    <s v="diona12@hotmail.com"/>
    <s v="Presencial Verbal"/>
    <s v="3136857681"/>
    <s v="2 Del tramite del documento"/>
    <x v="49"/>
    <s v="Registros Publicos y Redes Emp"/>
    <s v="Inscripción"/>
    <s v="."/>
    <s v="."/>
    <s v="SE REALZIO EL AJUESTE CORRESPODIENTE AL INSCRITO DEL PROPONENTE. SE ENVIA CORREO ELECTRONICO DIONA12@HOTMAIL.COM; DIONA12@HOTMAIL.COM.RPOST.BIZ EL DÍA MARTES 10/01/2023 5:28 P. M. "/>
    <s v="."/>
    <s v="Finalizado"/>
    <s v="SORTIZ"/>
    <d v="2023-01-10T00:00:00"/>
    <d v="2023-01-10T00:00:00"/>
    <s v=" "/>
    <s v="N"/>
    <s v=""/>
    <x v="0"/>
    <s v="."/>
    <s v="N"/>
    <d v="2023-01-10T00:00:00"/>
    <d v="2023-01-10T00:00:00"/>
    <n v="5"/>
    <n v="15"/>
    <x v="0"/>
    <n v="1"/>
    <s v="NO CUMPLE"/>
  </r>
  <r>
    <x v="1"/>
    <n v="2023000046"/>
    <x v="8"/>
    <s v="LA SRA. MARIA CARMENZA CALLE RIOS IDENTIFICADA CON C.C. 29740370 HACE EL RECLAMO QUE EN EL CERTIFICADO DE EXISTENCIA DE LA SOCIEDAD RENTING TOTAL S.A.S. HAY UN ERROR EN LA PARTE DE NOMBRAMIENTOS - MENCIONA QUE EXCLUYERON A CLAUDIA ARANGO ZAMORANO COMO CARGO DE SUPLENTE DEL GERENTE Y QUE SOLAMENTE LE CERTIFICARON A JOAQUIN LOSADA FINA Y NICOLAS RENDON ESCOBAR ACTA 31 DEL 09 DE DICIEMBRE DE 2022 REGISTRADA EL 30 DE DICIEMBRE DE 2022 CON RAD. 20221179269. LA PERSONA SOLICITÓ DOS CERTIFICADOS Y SE SOLICITA REEMPLAZARLOS CON SU DEBIDA CORRECCIÓN."/>
    <s v="A"/>
    <s v="PGUARGUA"/>
    <s v=" "/>
    <s v="Principal"/>
    <d v="2023-01-03T00:00:00"/>
    <s v="Origino"/>
    <s v="WBURBANO"/>
    <s v="Registros Pub y Redes Emp"/>
    <s v="Juridica"/>
    <s v="Finalizado"/>
    <s v=" "/>
    <s v="Asignado a"/>
    <s v="SORTIZ"/>
    <s v="Registros Pub y Redes Emp"/>
    <s v="Back Correcciones Registro"/>
    <d v="2023-01-03T00:00:00"/>
    <s v="A"/>
    <s v="MERCANTIL"/>
    <n v="813070"/>
    <n v="20221179269"/>
    <m/>
    <m/>
    <m/>
    <m/>
    <m/>
    <s v="Inscrito"/>
    <n v="29740370"/>
    <s v="MARIA CARMENZA CALLE (ASISTENTE DE DIRECCION JURID"/>
    <s v=""/>
    <s v="mcalle@fanalca.com"/>
    <s v="Presencial Verbal"/>
    <s v="3137370973"/>
    <s v="2 Del tramite del documento"/>
    <x v="20"/>
    <s v="Registros Publicos y Redes Emp"/>
    <s v="Inscripción"/>
    <s v="."/>
    <s v="."/>
    <s v="10-01-2023: SE PASA AL ABOGADO WBURBANO PARA SU REVISION Y RESPUESTA AL USUARIO 10-01-20232 EL RECLAMO PROCEDE, SE DEBE CERTIFICAR A CLAUDIA ZAMORANO EN EL CARGO DE SUPLENTE. SE ACTIVA A LA SEÑORA CLAUDIA ARANGO ZAMORANO COMO CARGO DE SUPLENTE DEL GERENTE SE ENVIA AL CORREO ELECTRONICO MCALLE@FANALCA.COM; MCALLE@FANALCA.COM.RPOST.BIZ EL DÍA MARTES 10/01/2023 5:35 P. M."/>
    <s v="."/>
    <s v="Finalizado"/>
    <s v="SORTIZ"/>
    <d v="2023-01-10T00:00:00"/>
    <d v="2023-01-10T00:00:00"/>
    <s v=" "/>
    <s v="N"/>
    <s v=""/>
    <x v="0"/>
    <s v="."/>
    <s v="N"/>
    <d v="2023-01-10T00:00:00"/>
    <d v="2023-01-10T00:00:00"/>
    <n v="5"/>
    <n v="15"/>
    <x v="0"/>
    <n v="1"/>
    <s v="NO CUMPLE"/>
  </r>
  <r>
    <x v="1"/>
    <n v="2023000047"/>
    <x v="8"/>
    <s v="LA SEÑORA ERIKA INFORMA QUE SOLICITARON LA REVOCATORIA DE PODER ESPECIAL EL PASADO 20/12/2022 BAJO RADICADO 20221164335 EL CUAL SE ENCUENTRA YA FINALIZADO Y OBSERVA EL EL CERTIFICADO CÓDIGO DE VERIFICACIÓN: 0823WKNMTW FECHA EXPEDICIÓN: 02/01/2023 Y NO APARECE EN NINGUNA PARTE LA REVOCATORIA DE PODER QUE SOLICITARON SE SOLICITA LA VERIFICACIÓN, CORRECCIÓN Y REPOSICIÓN DEL CERTIFICADO. CÓDIGO DE VERIFICACIÓN: 0823WKNMTW"/>
    <s v="A"/>
    <s v="CALLCENTER"/>
    <s v=" "/>
    <s v="Principal"/>
    <d v="2023-01-03T00:00:00"/>
    <s v="Origino"/>
    <s v="NRESPONS"/>
    <s v="Registros Pub y Redes Emp"/>
    <s v="Back (Registro)"/>
    <s v="Finalizado"/>
    <s v=" "/>
    <s v="Asignado a"/>
    <s v="CBOTERO"/>
    <s v="Registros Pub y Redes Emp"/>
    <s v="Juridica"/>
    <d v="2023-01-03T00:00:00"/>
    <s v="A"/>
    <s v="MERCANTIL"/>
    <n v="803240"/>
    <n v="20221164335"/>
    <m/>
    <m/>
    <m/>
    <m/>
    <m/>
    <s v="Inscrito"/>
    <n v="66902133"/>
    <s v="ERIKA QUIÑONES"/>
    <s v=""/>
    <s v="erika.quinones@clarios.com"/>
    <s v="Telefónica"/>
    <s v="3148127196"/>
    <s v="5 No aplica/No procede"/>
    <x v="28"/>
    <s v="Registros Publicos y Redes Emp"/>
    <s v="No aplica"/>
    <s v="."/>
    <s v="."/>
    <s v="11-01-2023: SE PASA AL ABOGADA CBOTERO: PARA LA REVISION Y RESPUESTA AL USUARIO. OBSERVACION: ESTE RECLAMO, SE TRATA DE UNA RECLAMACION QUE NO HABIA INGESADO NUNCA ANTES, DONDE EL USUARIO NOS SOLICITA MENCIONAR EN EL CERTIFICADO EL DOCUMENTO POR MEDIO EL CUAL SE REVOCO UN PODER. 12-01-2023: LE EXPLIQUÉ A SANDRA ORTIZ QUE DEBE COMUNICARSE CON EL CLIENTE Y EXPLICARLE QUE CUANDO LA CÁMARA DE COMERCIO INSCRIBE LA REVOCATORIA DE UN PODER, LO QUE SE HACE ES RETIRAR DEL MÓDULO DE PODERES DEL CERTIFICADO, EL TEXTO CORRESPONDIENTE A DICHO PODER, PERO QUE NO SE ADICIONA UN CERTIFICA AL RESPECTO. CBOTERO. 12-01-2023SORTIZ: SE LLAMO A LA SEÑORA ERIKA Y SE LE EXPLICO LA INFORMACION DE LA ABOGADA JURIDICA Y SE ENVIA CORREO ELECTRONICO ERIKA.QUINONES@CLARIOS.COM; ERIKA.QUINONES@CLARIOS.COM.RPOST.BIZ EL DÍA JUEVES 12/01/2023 5:15 P. M."/>
    <s v="."/>
    <s v="Finalizado"/>
    <s v="SORTIZ"/>
    <d v="2023-01-11T00:00:00"/>
    <d v="2023-01-12T00:00:00"/>
    <s v=" "/>
    <s v="N"/>
    <s v=""/>
    <x v="1"/>
    <s v="."/>
    <s v="N"/>
    <d v="2023-01-12T00:00:00"/>
    <d v="2023-01-12T00:00:00"/>
    <n v="7"/>
    <n v="15"/>
    <x v="0"/>
    <n v="3"/>
    <s v="NO CUMPLE"/>
  </r>
  <r>
    <x v="1"/>
    <n v="2023000053"/>
    <x v="9"/>
    <s v="EN COMUNICACION DEL DIA 03012023 CON EMAIL ENVIADO A CONTACTO CCC MEDIANTE PETICION EL SR. JUAN CAMILO VELEZ ECHEVERRI OLICITA CORRECCIÓN EN EL CERTIFICADO DE CANCELACION DE ESTABLECIMIENTO ESTUDIO RX CALI NORTE NIT 900991778-7 MATRICULA MERCANTIL NÚMERO 76133 REFERENTE AL ACTA 103 RELACIONADA EN LOS ANEXOS YA QUE LA FECHA DEL ACTA ES EL 01 DE NOVIEMBRE DEL 2021 Y EN EL CERTIFICADO ESTÁ RELACIONADO COMO 01 DE NOVIEMBRE DEL 2022. - NOTA LA MATRICULA A LA QUE SE HACE REFERENCIA ES LA 705271-2 "/>
    <s v="A"/>
    <s v="JCMARIN"/>
    <s v=" "/>
    <s v="Obrero"/>
    <d v="2023-01-04T00:00:00"/>
    <s v="Origino"/>
    <s v="IROMERO"/>
    <s v="Registros Pub y Redes Emp"/>
    <s v="Juridica"/>
    <s v="Finalizado"/>
    <s v=" "/>
    <s v="Asignado a"/>
    <s v="SORTIZ"/>
    <s v="Registros Pub y Redes Emp"/>
    <s v="Back Correcciones Registro"/>
    <d v="2023-01-04T00:00:00"/>
    <s v="A"/>
    <s v="MERCANTIL"/>
    <n v="705271"/>
    <n v="20221170549"/>
    <m/>
    <m/>
    <m/>
    <m/>
    <m/>
    <s v="Inscrito"/>
    <m/>
    <s v="JUAN CAMILO VELEZ ECHEVERRI"/>
    <s v="6687541"/>
    <s v="conta.estudiorxsas@gmail.com"/>
    <s v="E-mail"/>
    <s v="3146828074"/>
    <s v="2 Del tramite del documento"/>
    <x v="50"/>
    <s v="Registros Publicos y Redes Emp"/>
    <s v="Inscripción"/>
    <s v="."/>
    <s v="."/>
    <s v="AL INSCRITO 705271-2 SE MODIFICA LA FECHA DEL DOCUMENTO A 01-11-2021. SE ENVIA AL CORREO ELECTRONICO CONTA.ESTUDIORXSAS@GMAIL.COM; CONTA.ESTUDIORXSAS@GMAIL.COM.RPOST.BIZ EL DÍA MIÉRCOLES 11/01/2023 11:49 A. M"/>
    <s v="."/>
    <s v="Finalizado"/>
    <s v="SORTIZ"/>
    <d v="2023-01-11T00:00:00"/>
    <d v="2023-01-11T00:00:00"/>
    <s v=" "/>
    <s v="N"/>
    <s v=""/>
    <x v="0"/>
    <s v="."/>
    <s v="N"/>
    <d v="2023-01-11T00:00:00"/>
    <d v="2023-01-11T00:00:00"/>
    <n v="5"/>
    <n v="15"/>
    <x v="0"/>
    <n v="1"/>
    <s v="NO CUMPLE"/>
  </r>
  <r>
    <x v="1"/>
    <n v="2023000055"/>
    <x v="9"/>
    <s v="LA SEÑORA ALEXANDRA VERANO SE COMUNICA, INDICANDO QUE AL EXPEDIR UN CERTIFICADO (C.V 0823QNOPRC) EVIDENCIO QUE EN EL ULTIMO TRAMITE QUE REALIZO DE LA TRANSFORMACIÓN DE LA EMPRESA, LA CUAL SE HIZO JUNTO CON DOS NOMBRAMIENTOS, EL DEL SOCIO GESTOR Y EL DEL ADMINISTRADOR DELEGADO DEL SOCIO GESTOR (HUMBERTO ALEXANDER DIAZ MUÑOZ) EL CUAL ESTA EN LA ESCRITURA 2595 EN EL CAPITULO VIII, NO SE EVIDENCIA DICHO NOMBRAMIENTO, TAMBIÉN INDICA QUE YA NO DEBEN DE APARECER EL SEÑOR ALAN GRINBERC COHEN COMO REPRESENTANTE PRINCIPAL Y LA SEÑORA VIVIAN COHEN COMO REPRESENTANTE LEGAL SUPLENTE, SOLICITA SE CORRIJA EL ERROR Y SE REPONGA EL CERTIFICADO."/>
    <s v="A"/>
    <s v="CALLCENTER"/>
    <s v=" "/>
    <s v="Principal"/>
    <d v="2023-01-04T00:00:00"/>
    <s v="Origino"/>
    <s v="SINIDENT"/>
    <s v="Registros Pub y Redes Emp"/>
    <s v="Back (Registro)"/>
    <s v="Finalizado"/>
    <s v=" "/>
    <s v="Asignado a"/>
    <s v="IROMERO"/>
    <s v="Registros Pub y Redes Emp"/>
    <s v="Juridica"/>
    <d v="2023-01-04T00:00:00"/>
    <s v="A"/>
    <s v="MERCANTIL"/>
    <n v="780425"/>
    <n v="20221143499"/>
    <m/>
    <m/>
    <m/>
    <m/>
    <m/>
    <s v="Inscrito"/>
    <n v="1140882176"/>
    <s v="ALEXANDRA VERANO"/>
    <s v=""/>
    <s v="alexandra.verano@ppulegal.com"/>
    <s v="Telefónica"/>
    <s v="3135396987"/>
    <s v="2 Del tramite del documento"/>
    <x v="51"/>
    <s v="Registros Publicos y Redes Emp"/>
    <s v="Inscripción"/>
    <s v="."/>
    <s v="."/>
    <s v="11-01-2023: SE PASA AL ABOGADO IROMERO PARA SU REVISION. 12/01/2023: EL RECLAMO PROCEDE. LA AUXILIAR DEBIÓ RETIRAR EL NOMBRAMIENTO DEL REPRESENTANTE LEGAL Y SU SUPLENTE PUES CON LA TRANSFORMACIÓN DE LA SOCIEDAD DE S.A.S. A EN COMANDITA ESTOS CARGOS DESAPARECEN Y QUEDAN EN CABEZA DEL SOCIOS GESTOR. ADICIONALMENTE, SE DEBIÓ HABER CERTIFICADO LA DELEGACIÓN REALIZADA POR EL SOCIO GESTOR VER PÁGINA 26 DE LA INSCRIPCIÓN 23257 DEL 30/12/2022. IROMERO. SE INACTIVO AL SEÑORALAN GRINBERC COHEN COMO REPRESENTANTE PRINCIPAL Y POR TEXTO SE ADICIONO EN LA REPRESENTACION LEGAL: ADMINISTRADOR DELEGADO DEL SOCIO GESTOR: HUMBERTO ALEXANDER DIAZ MUÑOZ IDENTIFICADO CON CÉDULA DE CIUDADANÍA NO. 1.118.291.471. SE ENVIA AL CORREO ELECTRONICO ALEXANDRA.VERANO@PPULEGAL.COM; ALEXANDRA.VERANO@PPULEGAL.COM.RPOST.BIZ EL DÍA JUEVES 12/01/2023 4:36 P. M."/>
    <s v="."/>
    <s v="Finalizado"/>
    <s v="SORTIZ"/>
    <d v="2023-01-11T00:00:00"/>
    <d v="2023-01-12T00:00:00"/>
    <s v=" "/>
    <s v="N"/>
    <s v=""/>
    <x v="0"/>
    <s v="."/>
    <s v="N"/>
    <d v="2023-01-12T00:00:00"/>
    <d v="2023-01-12T00:00:00"/>
    <n v="6"/>
    <n v="15"/>
    <x v="0"/>
    <n v="1"/>
    <s v="NO CUMPLE"/>
  </r>
  <r>
    <x v="1"/>
    <n v="2023000060"/>
    <x v="9"/>
    <s v="LA SEÑORA MARCELA RODRIGUEZ PEREZ IDENTIFICADA CON CEDULA DE CIUDADNIA NUMERO 1.116.263.052 DE TULUA VALLE MANIFIESTA SEA CORREGIDO EL NUMERO DE SU CEDULA EN LA SOCIEDAD GRUPO ALMARO S.A.S. YA QUE EN EL CERTIFICADO DE EXISTENCIA QUEDO MAL DIGITADO, SOLICITA SEA NOTIFICADA LO MAS PRONTO POSIBLE PUES LE URGE EL CERTIFICADO. SRA. MARCELA RODRÍGUEZ PÉREZ 1.116.263.052 ESTE EL NUMERO CORRECTO Y EL CORREO ELECTRÓNICO DEBE QUEDAR ASÍ: HACIENDASANTAELENA@HOTMAIL.COM Y NO COMO ESTA EN EL CERTIFICADO. TIENE UNA H INTERMEDIA."/>
    <s v="A"/>
    <s v="FPAYANC"/>
    <s v=" "/>
    <s v="Unicentro web"/>
    <d v="2023-01-04T00:00:00"/>
    <s v="Origino"/>
    <s v="YBENITEZ"/>
    <s v="Registros Pub y Redes Emp"/>
    <s v="Back (Registro)"/>
    <s v="Finalizado"/>
    <s v=" "/>
    <s v="Asignado a"/>
    <s v="SORTIZ"/>
    <s v="Registros Pub y Redes Emp"/>
    <s v="Back Correcciones Registro"/>
    <d v="2023-01-04T00:00:00"/>
    <s v="A"/>
    <s v="MERCANTIL"/>
    <n v="1172794"/>
    <m/>
    <m/>
    <m/>
    <m/>
    <m/>
    <m/>
    <s v="Inscrito"/>
    <n v="1116263052"/>
    <s v="MARCELA RODRIGEUZ PEREZ"/>
    <s v=""/>
    <s v="haciendasantahelena@hotmail.com"/>
    <s v="Presencial Verbal"/>
    <s v="3104941856"/>
    <s v="2 Del tramite del documento"/>
    <x v="52"/>
    <s v="Registros Publicos y Redes Emp"/>
    <s v="Inscripción"/>
    <s v="."/>
    <s v="."/>
    <s v="AL INSCRITO 1172794-16 SE MODIFICA EL CORREO ELECTRONICO HACIENDASANTAELENA@HOTMAIL.COM Y EL NUMERO DE CEDULA DE LA SEÑORA MARCELA RODRÍGUEZ PÉREZ 1116263052 SE ENVIA AL CORREO ELECTRONICO HACIENDASANTAHELENA@HOTMAIL.COM; HACIENDASANTAHELENA@HOTMAIL.COM.RPOST.BIZ; HACIENDASANTAELENA@HOTMAIL.COM; HACIENDASANTAELENA@HOTMAIL.COM.RPOST.BIZ EL DÍA MIÉRCOLES 11/01/2023 12:40 P. M."/>
    <s v="."/>
    <s v="Finalizado"/>
    <s v="SORTIZ"/>
    <d v="2023-01-11T00:00:00"/>
    <d v="2023-01-11T00:00:00"/>
    <s v=" "/>
    <s v="N"/>
    <s v=""/>
    <x v="0"/>
    <s v="."/>
    <s v="N"/>
    <d v="2023-01-11T00:00:00"/>
    <d v="2023-01-11T00:00:00"/>
    <n v="5"/>
    <n v="15"/>
    <x v="0"/>
    <n v="1"/>
    <s v="NO CUMPLE"/>
  </r>
  <r>
    <x v="1"/>
    <n v="2023000071"/>
    <x v="9"/>
    <s v="SE COMUNICA EL SEÑOR SAMIR, INDICANDO QUE EXPIDIÓ UN CERTIFICADO DE EXISTENCIA Y REPRESENTACIÓN (C.V 082208W743) EN EL CUAL VALIDO QUE EL NOMBRE DE LA EMPRESA NO QUEDO CON EL ULTIMO PUNTO EN EL TIPO SOCIETARIO S.A.S., SOLO APARECE CON DOS PUNTOS S.A.S, Y EN LA PARTE DE FACULTADES DEL REPRESENTANTE LEGAL NO APARECE EL ARTICULO 29 PARÁGRAFO ÚNICO: ¿LOS REPRESENTANTES LEGALES PODRÁN ACTUAR VÁLIDAMENTE DE MANERA CONJUNTA E INDIVIDUAL¿. SOLICITA SE CORRIJA EL ERROR Y LA REPOSICIÓN DEL CERTIFICADO."/>
    <s v="A"/>
    <s v="CALLCENTER"/>
    <s v=" "/>
    <s v="Principal"/>
    <d v="2023-01-04T00:00:00"/>
    <s v="Origino"/>
    <s v="LLOPEZ"/>
    <s v="Registros Pub y Redes Emp"/>
    <s v="Back (Registro)"/>
    <s v="Finalizado"/>
    <s v=" "/>
    <s v="Asignado a"/>
    <s v="SORTIZ"/>
    <s v="Registros Pub y Redes Emp"/>
    <s v="Back Correcciones Registro"/>
    <d v="2023-01-04T00:00:00"/>
    <s v="A"/>
    <s v="MERCANTIL"/>
    <n v="1172848"/>
    <n v="20221148342"/>
    <m/>
    <m/>
    <m/>
    <m/>
    <m/>
    <s v="Inscrito"/>
    <n v="1144071210"/>
    <s v="SAMIR ESCOBAR"/>
    <s v=""/>
    <s v="samirescobar.abogado@gmail.com"/>
    <s v="Telefónica"/>
    <s v="3003501559"/>
    <s v="2 Del tramite del documento"/>
    <x v="22"/>
    <s v="Registros Publicos y Redes Emp"/>
    <s v="Inscripción"/>
    <s v="."/>
    <s v="."/>
    <s v="AL INSCRITO 1172848-16 SE MODIOFICO EL NOMBRE DE LA RAZON SOCIAL Y SE ADICIONO EL TEXTO EN LAS FACULTADES DE LA REPRESENTACION SE ENVIA AL CORREO ELECTRONICO SAMIRESCOBAR.ABOGADO@GMAIL.COM; SAMIRESCOBAR.ABOGADO@GMAIL.COM.RPOST.BIZ EL DIA MIÉRCOLES 11/01/2023 2:18 P. M."/>
    <s v="."/>
    <s v="Finalizado"/>
    <s v="SORTIZ"/>
    <d v="2023-01-11T00:00:00"/>
    <d v="2023-01-11T00:00:00"/>
    <s v="Pqr fue asignado a la abogada Nvelez y a la auxiliar Llopez"/>
    <s v="N"/>
    <s v=""/>
    <x v="0"/>
    <s v="."/>
    <s v="N"/>
    <d v="2023-01-11T00:00:00"/>
    <d v="2023-01-11T00:00:00"/>
    <n v="5"/>
    <n v="15"/>
    <x v="0"/>
    <n v="1"/>
    <s v="NO CUMPLE"/>
  </r>
  <r>
    <x v="1"/>
    <n v="2023000074"/>
    <x v="10"/>
    <s v="SE COMUNICA EL SEÑOR GUIDO, INFORMANDO QUÉ COMPRÓ UN CERTIFICADO CON CÓDIGO DE VERIFICACIÓN 0822WDM8S3 EN EL CUAL VALIDA QUE NO SE REALIZÓ EL CAMBIO DEL AUMENTO DEL CAPITAL AUTORIZADO SOLICITADO MEDIANTE ACTA # 44 DE LA TRANSFORMACIÓN DE LA EMPRESA, YA QUE EN LOS NUEVOS ESTATUTOS EN LOS ARTÍCULOS 5, 6, 7 INDICAN QUE EL CAPITAL AUTORIZADO QUEDA CON VALOR 2.500.000.000 MILLONES DE PESOS PERO SE LE SIGUE CERTIFICANDO $ 2.000.000.000 , POR ENDE SOLICITA SEA VALIDADA LA INFORMACIÓN Y SEA CORREGIDA, SOLICITA REPOSICIÓN DE CERTIFICADO."/>
    <s v="A"/>
    <s v="CALLCENTER"/>
    <s v=" "/>
    <s v="Principal"/>
    <d v="2023-01-05T00:00:00"/>
    <s v="Origino"/>
    <s v="ZMOLINA"/>
    <s v="Registros Pub y Redes Emp"/>
    <s v="Back (Registro)"/>
    <s v="Finalizado"/>
    <s v=" "/>
    <s v="Asignado a"/>
    <s v="SORTIZ"/>
    <s v="Registros Pub y Redes Emp"/>
    <s v="Back Correcciones Registro"/>
    <d v="2023-01-05T00:00:00"/>
    <s v="A"/>
    <s v="MERCANTIL"/>
    <n v="61701"/>
    <m/>
    <m/>
    <m/>
    <m/>
    <m/>
    <m/>
    <s v="Inscrito"/>
    <n v="1113688293"/>
    <s v="GUIDO CALVO"/>
    <s v="3184804044"/>
    <s v="Guido.calvo@carvajal.com"/>
    <s v="Telefónica"/>
    <s v="3184804044"/>
    <s v="2 Del tramite del documento"/>
    <x v="53"/>
    <s v="Registros Publicos y Redes Emp"/>
    <s v="Inscripción"/>
    <s v="."/>
    <s v="."/>
    <s v="AL INSCRITO 61701 SE MODIFICO EL CAPITAL AUTORIZADO DE LA SOCIEDAD A 2.500.000.000 NUMERO DE ACCIONES 2.500.000.000 VALOR NOMINAL 1. SE ENVIA AL CORREO ELECTRONICO GUIDO.CALVO@CARVAJAL.COM; GUIDO.CALVO@CARVAJAL.COM.RPOST.BIZ EL DÍA MIÉRCOLES 11/01/2023 2:41 P. M"/>
    <s v="."/>
    <s v="Finalizado"/>
    <s v="SORTIZ"/>
    <d v="2023-01-11T00:00:00"/>
    <d v="2023-01-11T00:00:00"/>
    <s v=" "/>
    <s v="N"/>
    <s v=""/>
    <x v="0"/>
    <s v="."/>
    <s v="N"/>
    <d v="2023-01-11T00:00:00"/>
    <d v="2023-01-11T00:00:00"/>
    <n v="4"/>
    <n v="15"/>
    <x v="0"/>
    <n v="1"/>
    <s v="NO CUMPLE"/>
  </r>
  <r>
    <x v="1"/>
    <n v="2023000087"/>
    <x v="10"/>
    <s v="SANDRA, BUENA TARDE... SE PRESENTA CONTADOR DE LA EMPRESA FARMAVIT EAT NIT 805023806-9, ARGUMENTANDO QUE LE DICEN QUE LA EMPRESA NO APARECE RENOVADA, PERO EL TRAE LOS RECIBOS QUE CONSTA QUE SI SE RENOVO HASTA 2022... AL VERIFICAR CON JENNIFER CERON .. LA EMPRESA APARECE INACTIVA... EL CONTADOR PIDE FAVOR COLABORAR CON ESTA SITUACION PUES SE NECESITA URGENTE..."/>
    <s v="A"/>
    <s v="JCHANCHI"/>
    <s v=" "/>
    <s v="Jamundi"/>
    <d v="2023-01-05T00:00:00"/>
    <s v="Origino"/>
    <s v="SINIDENT"/>
    <s v="Registros Pub y Redes Emp"/>
    <s v="Back (Registro)"/>
    <s v="Finalizado"/>
    <s v=" "/>
    <s v="Asignado a"/>
    <s v="SORTIZ"/>
    <s v="Registros Pub y Redes Emp"/>
    <s v="Back Correcciones Registro"/>
    <d v="2023-01-05T00:00:00"/>
    <s v="A"/>
    <s v="MERCANTIL"/>
    <n v="587462"/>
    <m/>
    <m/>
    <m/>
    <m/>
    <m/>
    <m/>
    <s v="Inscrito"/>
    <n v="14964738"/>
    <s v="HAROLD MONTES DE OCA"/>
    <s v=""/>
    <s v="hmontesdeoca4810@hotmail.com"/>
    <s v="Presencial Verbal"/>
    <s v="3117019192"/>
    <s v="2 Del tramite del documento"/>
    <x v="54"/>
    <s v="Registros Publicos y Redes Emp"/>
    <s v="Inscripción"/>
    <s v="."/>
    <s v="."/>
    <s v="AL INSCRITO 587462-14 SE ACTIVO LA FECHA DE RENOVACION A 22-03-2022 SE ENVIA CORREO ELECTRONICO HMONTESDEOCA4810@HOTMAIL.COM; HMONTESDEOCA4810@HOTMAIL.COM.RPOST.BIZ EL DÍA MIÉRCOLES 11/01/2023 2:08 P. M."/>
    <s v="."/>
    <s v="Finalizado"/>
    <s v="SORTIZ"/>
    <d v="2023-01-11T00:00:00"/>
    <d v="2023-01-11T00:00:00"/>
    <s v=" "/>
    <s v="N"/>
    <s v=""/>
    <x v="0"/>
    <s v="."/>
    <s v="N"/>
    <d v="2023-01-11T00:00:00"/>
    <d v="2023-01-11T00:00:00"/>
    <n v="4"/>
    <n v="15"/>
    <x v="0"/>
    <n v="1"/>
    <s v="NO CUMPLE"/>
  </r>
  <r>
    <x v="1"/>
    <n v="2023000092"/>
    <x v="10"/>
    <s v="SE COMUNICA EL SEÑOR CARLOS ENRIQUE CALDERON INDICA REGISTRO LA SOCIEDAD CON EL VALOR NOMINAL DE $1 Y EN EL CERTIFICADO CON EL CÓDIGO DE VERIFICACIÓN DEL CERTIFICADO : 0822R5BNWH APARECE CON $10 PESOS, SE VERIFICA EN EL EXPEDIENTE Y EL VALOR NOMINAL CORRECTO ES $1 PESO. SE SOLICITA LA VERIFICACIÓN, CORRECCIÓN Y REPOSICIÓN DEL CERTIFICADO."/>
    <s v="A"/>
    <s v="CALLCENTER"/>
    <s v=" "/>
    <s v="Principal"/>
    <d v="2023-01-05T00:00:00"/>
    <s v="Origino"/>
    <s v="LLOPEZ"/>
    <s v="Registros Pub y Redes Emp"/>
    <s v="Back (Registro)"/>
    <s v="Finalizado"/>
    <s v=" "/>
    <s v="Asignado a"/>
    <s v="SORTIZ"/>
    <s v="Registros Pub y Redes Emp"/>
    <s v="Back Correcciones Registro"/>
    <d v="2023-01-05T00:00:00"/>
    <s v="A"/>
    <s v="MERCANTIL"/>
    <n v="1172898"/>
    <n v="20221157971"/>
    <m/>
    <m/>
    <m/>
    <m/>
    <m/>
    <s v="Inscrito"/>
    <n v="1130599810"/>
    <s v="CARLOS ENRIQUE CALDERON"/>
    <s v=""/>
    <s v="abogadocomercial@pantojaleon.com"/>
    <s v="Telefónica"/>
    <s v="3160431501"/>
    <s v="2 Del tramite del documento"/>
    <x v="53"/>
    <s v="Registros Publicos y Redes Emp"/>
    <s v="Inscripción"/>
    <s v="."/>
    <s v="."/>
    <s v="AL INSCRITO 1172898-16 SE MODIFICA EL NUMERO DE LAS ACCIONES DEL CAPITAL AUTORIZADO, SUSCRITO Y PAGADO Y EL VALOR NOMINAL SE ENVIA AL CORREO ELECTRONICO ABOGADOCOMERCIAL@PANTOJALEON.COM; ABOGADOCOMERCIAL@PANTOJALEON.COM.RPOST.BIZ EL DÍA MIÉRCOLES 11/01/2023 3:06 P. M."/>
    <s v="."/>
    <s v="Finalizado"/>
    <s v="SORTIZ"/>
    <d v="2023-01-11T00:00:00"/>
    <d v="2023-01-11T00:00:00"/>
    <s v=" "/>
    <s v="N"/>
    <s v=""/>
    <x v="0"/>
    <s v="."/>
    <s v="N"/>
    <d v="2023-01-11T00:00:00"/>
    <d v="2023-01-11T00:00:00"/>
    <n v="4"/>
    <n v="15"/>
    <x v="0"/>
    <n v="1"/>
    <s v="NO CUMPLE"/>
  </r>
  <r>
    <x v="1"/>
    <n v="2023000103"/>
    <x v="11"/>
    <s v="EN EL INSCRITO 1172564 - 16 EL NOMBRE DEL REPRESENTANTE LEGAL QUEDO MAL ESCRITO FIGURA JOHN EDDY ARCE Y SEGUN DOCUMENTO DE CONSTITUCION Y COPIA DE CC ES JHON EDDY ARCE...FAVOR REPONER CERTIFICADO ENVIARLO AL CORREO DIRCOMERCIAL@MYL.COM.CO ...GRACIAS"/>
    <s v="A"/>
    <s v="FMOLINA"/>
    <s v=" "/>
    <s v="Unicentro web"/>
    <d v="2023-01-06T00:00:00"/>
    <s v="Origino"/>
    <s v="MMONTERO"/>
    <s v="Registros Pub y Redes Emp"/>
    <s v="Back (Registro)"/>
    <s v="Finalizado"/>
    <s v=" "/>
    <s v="Asignado a"/>
    <s v="SORTIZ"/>
    <s v="Registros Pub y Redes Emp"/>
    <s v="Back Correcciones Registro"/>
    <d v="2023-01-06T00:00:00"/>
    <s v="A"/>
    <s v="MERCANTIL"/>
    <n v="1172564"/>
    <n v="20221128158"/>
    <m/>
    <m/>
    <m/>
    <m/>
    <m/>
    <s v="Inscrito"/>
    <n v="79798319"/>
    <s v="JHON EDDY ARCE"/>
    <s v=""/>
    <s v="dircomercial@myl.com.co"/>
    <s v="Presencial Verbal"/>
    <s v="3175162562"/>
    <s v="2 Del tramite del documento"/>
    <x v="20"/>
    <s v="Registros Publicos y Redes Emp"/>
    <s v="Inscripción"/>
    <s v="."/>
    <s v="."/>
    <s v="AL INSCRITO 1172564-16 SE MODIFICA EL NOMBRE DEL REPRESENTANTE LEGAL JOHN A JHON SE ENVIA AL CORREO ELECTRONICO DIRCOMERCIAL@MYL.COM.CO; DIRCOMERCIAL@MYL.COM.CO.RPOST.BIZ EL DÍA MIÉRCOLES 11/01/2023 3:37 P. M."/>
    <s v="."/>
    <s v="Finalizado"/>
    <s v="SORTIZ"/>
    <d v="2023-01-11T00:00:00"/>
    <d v="2023-01-11T00:00:00"/>
    <s v=" "/>
    <s v="N"/>
    <s v=""/>
    <x v="0"/>
    <s v="."/>
    <s v="N"/>
    <d v="2023-01-11T00:00:00"/>
    <d v="2023-01-11T00:00:00"/>
    <n v="3"/>
    <n v="15"/>
    <x v="0"/>
    <n v="1"/>
    <s v="NO CUMPLE"/>
  </r>
  <r>
    <x v="1"/>
    <n v="2023000141"/>
    <x v="12"/>
    <s v="FAVOR REVISAR EN LA MATRICULA 1172656-16 TRAE UN CERTIFICADO DICE QUE POR DOCUMENTO PRIVADO EL 22 DE NOVIEMBRE DE 2023 Y LO CORRECTO ES 22 DE NOVIEMBRE DEL 2022 DEJA UN CERTIFICADO"/>
    <s v="A"/>
    <s v="JCARDONA"/>
    <s v=" "/>
    <s v="Unicentro web"/>
    <d v="2023-01-10T00:00:00"/>
    <s v="Origino"/>
    <s v="DEGOMEZ"/>
    <s v="Registros Pub y Redes Emp"/>
    <s v="Juridica"/>
    <s v="Finalizado"/>
    <s v=" "/>
    <s v="Asignado a"/>
    <s v="SORTIZ"/>
    <s v="Registros Pub y Redes Emp"/>
    <s v="Back Correcciones Registro"/>
    <d v="2023-01-10T00:00:00"/>
    <s v="A"/>
    <s v="MERCANTIL"/>
    <n v="1172656"/>
    <n v="20221104152"/>
    <m/>
    <m/>
    <m/>
    <m/>
    <m/>
    <s v="Inscrito"/>
    <n v="31963604"/>
    <s v="MAYERLINE BARDALES GUTIERREZ"/>
    <s v=""/>
    <s v="mayerbargu@hotmail.com"/>
    <s v="Presencial Verbal"/>
    <s v="3238012759"/>
    <s v="2 Del tramite del documento"/>
    <x v="50"/>
    <s v="Registros Publicos y Redes Emp"/>
    <s v="Inscripción"/>
    <s v="."/>
    <s v="."/>
    <s v="EN LA MATRICULA 1172656-16 EN LA INSCRIPCIÓN 22377 DE FECHA 16/12/2022 DEL LIBRO 9 SE MODIFICA LA FECHA DE 22-11-2023 A 22-11-2022"/>
    <s v="."/>
    <s v="Finalizado"/>
    <s v="SORTIZ"/>
    <d v="2023-01-10T00:00:00"/>
    <d v="2023-01-10T00:00:00"/>
    <s v=" "/>
    <s v="N"/>
    <s v=""/>
    <x v="0"/>
    <s v="."/>
    <s v="N"/>
    <d v="2023-01-10T00:00:00"/>
    <d v="2023-01-10T00:00:00"/>
    <n v="1"/>
    <n v="15"/>
    <x v="0"/>
    <n v="1"/>
    <s v="cumple"/>
  </r>
  <r>
    <x v="1"/>
    <n v="2023000144"/>
    <x v="12"/>
    <s v="SE COMUNICA LA SRA. AURA CABRERA INDICA COMPRO EL CERTIFICADO CON EL CÓDIGO DE VERIFICACIÓN 08239LU463 DONDE NO SE VE REFLEJADO LA ULTIMA REMOCIÓN QUE REGISTRO EN EL MES DE OCTUBRE DEL AÑO 2022, SE VERIFICA EN EL EXPEDIENTE CON EL RADICADO : 20220863628 POR EL ACTA RADICADA 2022-10-05, SE REGISTRÓ LA REMOCIÓN AL CARGO DE REPRESENTANTE LEGAL SUPLENTE. SE SOLICITA LA VERIFICACIÓN, CORRECCIÓN Y REPOSICIÓN DEL CERTIFICADO."/>
    <s v="A"/>
    <s v="CALLCENTER"/>
    <s v=" "/>
    <s v="Principal"/>
    <d v="2023-01-10T00:00:00"/>
    <s v="Origino"/>
    <s v="NRESPONS"/>
    <s v="Registros Pub y Redes Emp"/>
    <s v="Back (Registro)"/>
    <s v="Finalizado"/>
    <s v=" "/>
    <s v="Asignado a"/>
    <s v="SORTIZ"/>
    <s v="Registros Pub y Redes Emp"/>
    <s v="Back Correcciones Registro"/>
    <d v="2023-01-10T00:00:00"/>
    <s v="A"/>
    <s v="MERCANTIL"/>
    <n v="596220"/>
    <m/>
    <m/>
    <m/>
    <m/>
    <m/>
    <m/>
    <s v="Inscrito"/>
    <n v="29511397"/>
    <s v="AURA CABRERA"/>
    <s v="3116438059"/>
    <s v="acabrera@jgb.com.co"/>
    <s v="Telefónica"/>
    <s v="3116438059"/>
    <s v="2 Del tramite del documento"/>
    <x v="55"/>
    <s v="Registros Publicos y Redes Emp"/>
    <s v="Inscripción"/>
    <s v="."/>
    <s v="."/>
    <s v="AL INSCRITO SE REALIZO LO SIGUIENTE: SE ACTIVO NUEVAMENTE LA INSCRIPCION 18119 DE FECHA 05/10/2022 DEL LIBRO 9 Y COMO TIENE OS ACTOS INSCRITOS SE CAMBIO ELESTADO AL ACTO DE RETIRO POR RENUNCIA MIEMBRO JUNTA DIRECTIVA Y E DEJA ACTIVO EL ACTO DE RETIRO POR RENUNCIA REPRESENTANTE LEGAL SUPLENTE POR CUANTO A LA FECHA NO HAN REGISTRADO UN NUMEOV REPRESENTANTE LEGAL Y PARA QUE ASI LE SALGA EL CERTIFICA DE LA REMOCION DE LA SEÑORA ANGELA MARIA CORENA CUERVO. SE ENVIA CORREO ELECTRONICO ACABRERA@JGB.COM.CO; ACABRERA@JGB.COM.CO.RPOST.BIZ EL DÍA MIÉRCOLES 11/01/2023 4:45 P. M"/>
    <s v="."/>
    <s v="Finalizado"/>
    <s v="SORTIZ"/>
    <d v="2023-01-11T00:00:00"/>
    <d v="2023-01-11T00:00:00"/>
    <s v=" "/>
    <s v="N"/>
    <s v=""/>
    <x v="0"/>
    <s v="."/>
    <s v="N"/>
    <d v="2023-01-11T00:00:00"/>
    <d v="2023-01-11T00:00:00"/>
    <n v="2"/>
    <n v="15"/>
    <x v="0"/>
    <n v="1"/>
    <s v="NO CUMPLE"/>
  </r>
  <r>
    <x v="1"/>
    <n v="2023000145"/>
    <x v="12"/>
    <s v="LOS CONTRATOS 13 Y 14 DEL MUNICIPIO DE SAN PABLO REPORTADOS PARA EL REGISTRO UNICO DE PROPONENTES NO COINCIDE CON EL FORMULARIO NI LAS CERTIFICACIONES QUE ARROJA EL SISTEMA LOS CUALES SALIERON A NOMBRE DE LA EMPRESA NACIONAL PROMOTORA DEL DESARROLLO TERRITORIAL- ENTERRITORIO. LOS DOCUMENTOS DE SOPORTE DE LOS DOS CONTRATOS DEL MUNICIPIO DE SAN PABLO SON LOS QUE DEBEN DE QUEDAR REPORTADOS."/>
    <s v="A"/>
    <s v="DCOLLAZO"/>
    <s v=" "/>
    <s v="Unicentro web"/>
    <d v="2023-01-10T00:00:00"/>
    <s v="Origino"/>
    <s v="SINIDENT"/>
    <s v="Registros Pub y Redes Emp"/>
    <s v="Back (Registro)"/>
    <s v="Finalizado"/>
    <s v=" "/>
    <s v="Asignado a"/>
    <s v="CBOTERO"/>
    <s v="Registros Pub y Redes Emp"/>
    <s v="Juridica"/>
    <d v="2023-01-10T00:00:00"/>
    <s v="A"/>
    <s v="PROPONENTES"/>
    <n v="133468"/>
    <n v="20221157161"/>
    <m/>
    <m/>
    <m/>
    <m/>
    <m/>
    <s v="Inscrito"/>
    <n v="1130593034"/>
    <s v="JHON HENRY TORRES"/>
    <s v=""/>
    <s v="soporteitcolombia1@gmail.com"/>
    <s v="Presencial Verbal"/>
    <s v="3053372955"/>
    <s v="2 Del tramite del documento"/>
    <x v="46"/>
    <s v="Registros Publicos y Redes Emp"/>
    <s v="Proponentes (inscripción, renovación, modif)"/>
    <s v="."/>
    <s v="."/>
    <s v="11-01-2023: SE PASA AL ABOGADO BACK CBOTERO PARA SU REVISION 12-01-2023: HABLÉ CON EL SEÑOR JOHN HENRY TORRES. LE DI DOS OPCIONES INICIALMENTE: REVOCATORIA DIRECTA PREVIA AUTORIZACIÓN DEL REPRESENTANTE LEGAL O QUE RENOVARAN EL REGISTRO. COMO ESTÁN EN UN PROCESO DE LICITACIÓN NO LES SIRVE ESTAS ALTERNATIVAS. LA ÚLTIMA OPCIÓN ES QUE SOLICITE LA ACTUALIZACIÓN DEL REGISTRO Y QUE LA CCC ASUMA EL VALOR. LA ING. LINA ABAD YA LO AUTORIZÓ. LE INFORMÉ AL SOLICITANTE QUE DILIGENCIE EL FORMULARIO DE ACTUALIZACIÓN EN EL APLICATIVO DEL RUP Y QUE CUANDO FIRME ELECTRÓNICAMENTE ME INFORME PARA INDICARLE EL PASO A SEGUIR. CBOTERO."/>
    <s v="."/>
    <s v="Finalizado"/>
    <s v="SORTIZ"/>
    <d v="2023-01-11T00:00:00"/>
    <d v="2023-01-13T00:00:00"/>
    <s v="sortiz: se finalizar el pqr en el sipr por el usuario sortiz sin realizar ninguna modificacion en el modulo de pqr"/>
    <s v="N"/>
    <s v=""/>
    <x v="0"/>
    <s v="."/>
    <s v="N"/>
    <d v="2023-01-13T00:00:00"/>
    <d v="2023-01-13T00:00:00"/>
    <n v="4"/>
    <n v="15"/>
    <x v="0"/>
    <n v="1"/>
    <s v="NO CUMPLE"/>
  </r>
  <r>
    <x v="1"/>
    <n v="2023000153"/>
    <x v="12"/>
    <s v="PETICIÓN Y EXPLICACIÓN DEL POR QUE DEBO PAGAR COMO PERSONA NATURAL Y APARTE COMO ESTABLECIMIENTO POR FAVOR CITAR EL ARTICULO DONDE ME LO EXIGA. INSCRITO 1042631 OCTAVIO MARIN RIZO CC. 14679553 EN CAJAS SE LE EXPLICO LA RAZON PÓR LA CUAL DEBE CANCELAR LOS DERECHOS DE RENOVACION, CON BASE AL TIPO DE REGISTRO QUE REALIZO QUE EN SU MOMENTO FUE PERSONA NATURAL CON ESTABLECIMIENTO DE COMERCIO, EL USUARIO INDICA QUE NESECITA UNA RESPUESTA A SU INCONFORMIDAD POR QUE AUN ASI NO ESTA DE ACUERDO EN QUE DEBA PAGAR POR SU NOMBRE Y POR EL ESTABLECIMIENTO. LA RENOVACION ES DE 4 AÑOS"/>
    <s v="A"/>
    <s v="ANGRAMIR"/>
    <s v=" "/>
    <s v="Principal"/>
    <d v="2023-01-10T00:00:00"/>
    <s v="Origino"/>
    <s v="NRESPONS"/>
    <s v="Registros Pub y Redes Emp"/>
    <s v="Empresario"/>
    <s v="Finalizado"/>
    <s v=" "/>
    <s v="Asignado a"/>
    <s v="CBOTERO"/>
    <s v="Registros Pub y Redes Emp"/>
    <s v="Juridica"/>
    <d v="2023-01-10T00:00:00"/>
    <s v="A"/>
    <s v="MERCANTIL"/>
    <n v="1042631"/>
    <m/>
    <m/>
    <m/>
    <m/>
    <m/>
    <m/>
    <s v="Inscrito"/>
    <n v="14679553"/>
    <s v="OCTAVIO MARIN RIZO"/>
    <s v=""/>
    <s v="revistamundonatural@gmail.com"/>
    <s v="Presencial Verbal"/>
    <s v="3156917705"/>
    <s v="2 Del tramite del documento"/>
    <x v="56"/>
    <s v="Registros Publicos y Redes Emp"/>
    <s v="Inscripción"/>
    <s v="."/>
    <s v="."/>
    <s v="11-01-2023: SE PASA AL ABOGADO BACK CBOTERO PARA SU REVISION Y RESPUESTA AL USUARIO. 12-01-2023. HABLE CON EL SEÑOR OCTAVIO MARIN E IGUALMENTE LE ENVIE LA RESPUESTA AL CORREO ELECTRONICO CON COPIA A SANDRA ORTIZ. POR FAVOR FINALIZAR EL PQR. CBOTERO."/>
    <s v="."/>
    <s v="Finalizado"/>
    <s v="SORTIZ"/>
    <d v="2023-01-11T00:00:00"/>
    <d v="2023-01-13T00:00:00"/>
    <s v="sortiz: se finalizar el pqr en el sipr por el usuario sortiz sin realizar ninguna modificacion en el modulo de pqr"/>
    <s v="N"/>
    <s v=""/>
    <x v="1"/>
    <s v="."/>
    <s v="N"/>
    <d v="2023-01-13T00:00:00"/>
    <d v="2023-01-13T00:00:00"/>
    <n v="4"/>
    <n v="15"/>
    <x v="0"/>
    <n v="1"/>
    <s v="NO CUMPLE"/>
  </r>
  <r>
    <x v="1"/>
    <n v="2023000168"/>
    <x v="13"/>
    <s v="SE COMUNICA LA SEÑORA LADY INDICANDO QUE POR MEDIO DEL CERTIFICADO QUE COMPRARON 08239GWAGG SE DA CUENTA QUE EL CORREO ESTA MAL ESCRITO QUEDANDO DE LA SIGUIENTE MANERA JORGE.LAV@ALCMEDICAL.PE LO CUÁL NO ES ASÍ ES, EL CORRECTO ES JORGE.LAY@ALCMEDICAL.PE SE VALIDA EN LOS EXPEDIENTES ESTA DE MANERA CORRECTA, SOLICITA POR FAVOR LO MÁS RÁPIDO POSIBLE QUE SE SOLUCIONE YA QUE FUE UN ERROR DE DIGITACIÓN POR PARTE DE CÁMARA YA QUE ESTÁN QUE ESTÁN REALIZANDO TRÁMITE CON EL INVIMA Y ES SUPER IMPORTANTE PARA LA EMPRESA ADICIONAL QUE SE ELE REPONGA EL CERTIFICADO."/>
    <s v="A"/>
    <s v="CALLCENTER"/>
    <s v=" "/>
    <s v="Principal"/>
    <d v="2023-01-11T00:00:00"/>
    <s v="Origino"/>
    <s v="XRIVERA"/>
    <s v="Registros Pub y Redes Emp"/>
    <s v="Back (Registro)"/>
    <s v="Finalizado"/>
    <s v=" "/>
    <s v="Asignado a"/>
    <s v="SORTIZ"/>
    <s v="Registros Pub y Redes Emp"/>
    <s v="Back Correcciones Registro"/>
    <d v="2023-01-11T00:00:00"/>
    <s v="A"/>
    <s v="MERCANTIL"/>
    <n v="1173105"/>
    <n v="20221167629"/>
    <m/>
    <m/>
    <m/>
    <m/>
    <m/>
    <s v="Inscrito"/>
    <n v="1040731415"/>
    <s v=" LADY JOHANNA CANO"/>
    <s v=""/>
    <s v="jorge.lay@alcmedical.pe"/>
    <s v="Telefónica"/>
    <s v=""/>
    <s v="2 Del tramite del documento"/>
    <x v="57"/>
    <s v="Registros Publicos y Redes Emp"/>
    <s v="Inscripción"/>
    <s v="."/>
    <s v="."/>
    <s v="AL INSCRITO 1173105-16 SE ACTUALIZA EL CORREO ELECTRONICO JORGE.LAY@ALCMEDICAL.PE SE ENVIA AL CORREO ELECTRONICO JORGE.LAY@ALCMEDICAL.PE; JORGE.LAY@ALCMEDICAL.PE.RPOST.BIZ EL DÍA VIERNES 13/01/2023 1:14 P. M. CON LA RADICACION 20230023650 "/>
    <s v="."/>
    <s v="Finalizado"/>
    <s v="SORTIZ"/>
    <d v="2023-01-13T00:00:00"/>
    <d v="2023-01-13T00:00:00"/>
    <s v=" "/>
    <s v="N"/>
    <s v=""/>
    <x v="0"/>
    <s v="."/>
    <s v="N"/>
    <d v="2023-01-13T00:00:00"/>
    <d v="2023-01-13T00:00:00"/>
    <n v="3"/>
    <n v="15"/>
    <x v="0"/>
    <n v="1"/>
    <s v="NO CUMPLE"/>
  </r>
  <r>
    <x v="1"/>
    <n v="2023000170"/>
    <x v="13"/>
    <s v="EN LA INSCRIPCION 135 DEL DIA 05/01/2023 ACTA 105 REALIZARON UNA TRANSFORMACION DEL INSCRITO 6677 CORGIL S.A A CORGIL S.A.S EN LA CUAL EN SUS ESTATUTOS REMUEVEN EL CARGO DE MIEMBROS DE LA JUNTA DIRECTIVA EN EL NUMERAL QUINTO, EL CUAL CONTINUA APARECIENDO EN EL CERTIFICADO. SI ES PROCEDENTE POR FAVOR REPONER CERTIFICADO 08237MGAWK "/>
    <s v="A"/>
    <s v="ANGRAMIR"/>
    <s v=" "/>
    <s v="Principal"/>
    <d v="2023-01-11T00:00:00"/>
    <s v="Origino"/>
    <s v="SINIDENT"/>
    <s v="Registros Pub y Redes Emp"/>
    <s v="Back (Registro)"/>
    <s v="Finalizado"/>
    <s v=" "/>
    <s v="Asignado a"/>
    <s v="SORTIZ"/>
    <s v="Registros Pub y Redes Emp"/>
    <s v="Back Correcciones Registro"/>
    <d v="2023-01-11T00:00:00"/>
    <s v="A"/>
    <s v="MERCANTIL"/>
    <n v="6677"/>
    <n v="20221167301"/>
    <n v="135"/>
    <d v="2023-01-05T00:00:00"/>
    <n v="9"/>
    <m/>
    <m/>
    <s v="Inscrito"/>
    <n v="66921707"/>
    <s v="GLORIA AMPARO CARVAJAL CARVAJAL"/>
    <s v=""/>
    <s v="albertoriosospina@gmail.com"/>
    <s v="Presencial Verbal"/>
    <s v="3154607392"/>
    <s v="2 Del tramite del documento"/>
    <x v="51"/>
    <s v="Registros Publicos y Redes Emp"/>
    <s v="Inscripción"/>
    <s v="."/>
    <s v="."/>
    <s v="11-01-2023: SE PASA A LA ABOGADA AMARQUEZ PARA SU REVISION. ENERO 12: SE PROCEDE A REVISAR EL TRAMITE Y EN EFECTO, LA JUNTA DIRECTIVA NO SE DEBERÍA ESTAR CERTIFICANDO PUES CON LA TRANSFORMACIÓN, DICHO ORGANO SE ELIMINO. NO OBSTANTE, EL CASO LO TENGO MUY PRESENTE PUES FUE DE LA SEMANA PASADA, EN EL CUAL INCLUSO HABLE HASTA CON EL ABOGADO DE LA EMPRESA Y ENTRE LO QUE SE HABLÓ SE INFORMO QUE LA JD SE RETIRARIA DEL CERTIFICADO, SIN QUE CON ELLO TUVIERAN QUE PAGAR POR LA REMOCION. SE PUSO LA DEBIDA ANOTACION EN LA IMAGEN DE DOCUNET, PERO AL ABRIR AHORA LA IMAGEN, EVIDENCIO QUE LA ELIMINARON, POR LO TANTO, EL RECLAMO PROCEDE, PERO NO DEBE SERE CARGADO AL ABOGADO, PUES LA ANOTACION FUE PUESTA EN LA IMAGEN, PERO LA ELIMINARON. SORTIZ: DE ACUERDO A LA RESPUESTA DE LA ABOGADA SE INACTIVA LA JUNTA DIRECTIVA Y SE ENVIA AL CORREO ELECTRONICO ALBERTORIOSOSPINA@GMAIL.COM; ALBERTORIOSOSPINA@GMAIL.COM.RPOST.BIZ EL DÍA JUEVES 19/01/2023 12:46 P. M"/>
    <s v="."/>
    <s v="Finalizado"/>
    <s v="SORTIZ"/>
    <d v="2023-01-11T00:00:00"/>
    <d v="2023-01-19T00:00:00"/>
    <s v="No se coloca originario por cuanto en docunet no aparece la observacion de la abogada"/>
    <s v="N"/>
    <s v=""/>
    <x v="0"/>
    <s v="."/>
    <s v="N"/>
    <d v="2023-01-19T00:00:00"/>
    <d v="2023-01-19T00:00:00"/>
    <n v="7"/>
    <n v="15"/>
    <x v="0"/>
    <n v="1"/>
    <s v="NO CUMPLE"/>
  </r>
  <r>
    <x v="1"/>
    <n v="2023000172"/>
    <x v="13"/>
    <s v="SE COMUNICA LA SEÑORA MILADY INFORMANDO QUÉ RADICARON TRÁMITE DE AUMENTO DE CAPITAL CON FECHA 21/12/2022 MEDIANTE CERTIFICACIÓN SUSCRITA POR EL REVISOR, SOLICITARON AUMENTO DE LOS CAPITALES SUSCRITO Y PAGADO POR VALOR DE 4.420.440.000REPRESENTADOS EN 110.511 ACCIONES PERO AL VALIDAR EL CERTIFICADO PUEDEN VISUALIZAR LO DISMINUYERON A 877.760.000, A LO CUAL LA SEÑORA MILADY INDICA QUE ES EL VALOR QUÉ SE AUTORIZA LA CAPITALIZACIÓN DE UTILIDADES RETENIDAS A DICIEMBRE 31 DE 2021, POR UN MONTO DE $877.760.000 PERO DEBAJO DE ESE PUNTO DEJAN COMO VA A QUEDAR LOS CAPITALES EN SU TOTALIDAD, POR ENDE SOLICITA SEA VALIDADA LA INFORMACIÓN Y CORREGIDA ADEMÁS DESEA REPOSICIÓN DE CERTIFICADO CON CÓDIGO DE VERIFICACIÓN 0823YROGT1"/>
    <s v="A"/>
    <s v="CALLCENTER"/>
    <s v=" "/>
    <s v="Principal"/>
    <d v="2023-01-11T00:00:00"/>
    <s v="Origino"/>
    <s v="JCAMACHO"/>
    <s v="Registros Pub y Redes Emp"/>
    <s v="Back (Registro)"/>
    <s v="Finalizado"/>
    <s v=" "/>
    <s v="Asignado a"/>
    <s v="JCERON"/>
    <s v="Registros Pub y Redes Emp"/>
    <s v="Back Correcciones Registro"/>
    <d v="2023-01-11T00:00:00"/>
    <s v="A"/>
    <s v="MERCANTIL"/>
    <n v="536797"/>
    <n v="20221166585"/>
    <m/>
    <m/>
    <m/>
    <m/>
    <m/>
    <s v="Inscrito"/>
    <n v="1015458679"/>
    <s v="MILADY DE LA CRUZ"/>
    <s v=""/>
    <s v="asisjuridico@enertotalesp.com"/>
    <s v="Telefónica"/>
    <s v="3004959187"/>
    <s v="2 Del tramite del documento"/>
    <x v="53"/>
    <s v="Registros Publicos y Redes Emp"/>
    <s v="Inscripción"/>
    <s v="."/>
    <s v="."/>
    <s v="EN EL INSCRITO 536797 CORREGÍ LOS VALORES DE CAPITAL SUSCRITO Y PAGADO Y SUS ACCIONES. LO CORRECTO ES $4.420.440.000 ACCIONES 110511.GENERÉ RAD 20230028389 PARA REMPLAZAR CERTIFICADO Y LO ENVIÉ A KAREN CRUZ QUE TIENE EL CLIENTE EN VENTANILLA."/>
    <s v="."/>
    <s v="Finalizado"/>
    <s v="JCERON"/>
    <d v="2023-01-16T00:00:00"/>
    <d v="2023-01-16T00:00:00"/>
    <s v=" "/>
    <s v="N"/>
    <s v=""/>
    <x v="0"/>
    <s v="."/>
    <s v="N"/>
    <d v="2023-01-16T00:00:00"/>
    <d v="2023-01-16T00:00:00"/>
    <n v="4"/>
    <n v="15"/>
    <x v="0"/>
    <n v="1"/>
    <s v="NO CUMPLE"/>
  </r>
  <r>
    <x v="1"/>
    <n v="2023000177"/>
    <x v="13"/>
    <s v="EL DIA 14 DE DICIEMBRE SE REINGRESO EL ACTA 005/2022 EN LA CUAL SE SOLICITA EL REGISTRO DE LA REFORMA DE ESTATUTOS CREANDO EL CARGO DE REVISOR FISCAL Y EL NOMBRAMIENTO DE REVISOR FISCAL DE LA FUNDACION DE GESTION Y APOYO A LA MUJER CABEZA DE FAMILIA INSCRITO 5657-50, EL NOMBRE DEL REVISOR FISCAL QUE DESEABAMOS REGISTRAR EL LA SEÑORA DELFA IRINA MOSQUERA VALENCIA DE LA CUAL SE APORTO LA COPIA DE LA CEDULA DE CIUDADANIA Y DE LA TARJETA PROFESIONAL, PERO EN EL ACTA SE NOMBRO AL SEÑOR ARIEL DE JESUS PATERNINA. EL ABOGADO REALIZO EL REGISTRO PERO NINGUN MOMENTO REALIZO ALGUN REQUERIMIENTO SOBRE LOS DOCUMENTOS PRESENTADOS DE LA SEÑORA DELFA IRINA QUIEN ES LA PERSONA QUE DEBE OCUPAR EL CARGO. POR FAVOR COMUNICARME LA RESPUESTA."/>
    <s v="A"/>
    <s v="ABEDOYA"/>
    <s v=" "/>
    <s v="Unicentro web"/>
    <d v="2023-01-11T00:00:00"/>
    <s v="Origino"/>
    <s v="NRESPONS"/>
    <s v="Registros Pub y Redes Emp"/>
    <s v="Empresario"/>
    <s v="Finalizado"/>
    <s v=" "/>
    <s v="Asignado a"/>
    <s v="SORTIZ"/>
    <s v="Registros Pub y Redes Emp"/>
    <s v="Back Correcciones Registro"/>
    <d v="2023-01-11T00:00:00"/>
    <s v="A"/>
    <s v="ESAL"/>
    <n v="5657"/>
    <m/>
    <m/>
    <m/>
    <m/>
    <m/>
    <m/>
    <s v="Inscrito"/>
    <n v="31933871"/>
    <s v="GLORIA ELENA OLAVE"/>
    <s v=""/>
    <s v="elenolbe@hotmail.com"/>
    <s v="Presencial Verbal"/>
    <s v="3203659066"/>
    <s v="5 No aplica/No procede"/>
    <x v="28"/>
    <s v="Registros Publicos y Redes Emp"/>
    <s v="No aplica"/>
    <s v="."/>
    <s v="."/>
    <s v="SORTIZ: SE PASA A LA ABOGADA AMUÑOZ PARA SU REVISION Y RESPUESTA AL USUARIO. 23/01/2022. AMUNOZY: EL RECLAMO NO PROCEDE. VERIFICADA EL ACTA NO.005/2022 DE FECHA NOVIEMBRE 28 DE 2022 CONTIENE EL NOMBRAMIENTO DEL REVISOR FISCAL ARIEL DE JESUS PATERNINA RODRIGUEZ IDENTIFICADO CON C.C.1.104.015.440 Y TARJETA PROFESIONAL NO.260626-T JUNTO CON LA CONSTANCIA DE ACEPTACIÓN EN EL ACTA, DEBIDAMENTE APROBADO POR LA ASAMBLEA GENERAL DE LA FUNDACIÓN DE FORMA CLARA Y EXPRESA. DE ACUERDO CON LO MANIFESTADO POR LA PETICIONARIA, SE INFORMA EL HABER ADJUNTADO UNA COPIA DE CÉDULA Y TARJETA PROFESIONAL DE OTRA PERSONA, NO ES MOTIVO DE ABSTENCIÓN PARA EL REGISTRO, TODA VEZ, QUE EL NOMBRADO CUMPLE CON TODOS LOS REQUISITOS. (NUMERAL 1.1.9. DEL CAPÍTULO I CIRCULAR EXTERNA NO.100-000002 DEL 2022 DE LA SUPERINTENDENCIA DE SOCIEDADES). SE REALIZO CONTACTO TELEFONICO CON LA SEÑORA GLORIA ELENA OLAVE A QUIEN SE LE BRINDO LA INFORMACIÓN, MANIFESTANDO QUE LA FUNDACIÓN SI COMETÍO UN ERROR AL NOMBRAR DICHA PERSONA "/>
    <s v="."/>
    <s v="Finalizado"/>
    <s v="SORTIZ"/>
    <d v="2023-01-23T00:00:00"/>
    <d v="2023-01-25T00:00:00"/>
    <s v="Pqr finalizado en el sipr por sortiz"/>
    <s v="N"/>
    <s v=""/>
    <x v="1"/>
    <s v="."/>
    <s v="N"/>
    <d v="2023-01-25T00:00:00"/>
    <d v="2023-01-25T00:00:00"/>
    <n v="11"/>
    <n v="15"/>
    <x v="0"/>
    <n v="3"/>
    <s v="NO CUMPLE"/>
  </r>
  <r>
    <x v="1"/>
    <n v="2023000178"/>
    <x v="13"/>
    <s v="EL SUPLENTE CARLOS ARTURO RENTERIA OTERO C.C 16621419, NO HACE PARTE DEL ACUEDUCTO Y ALCANTARILLADO DE LA BUITRERA CALI DESDE EL 2019, POR MEDIO DEL ACTA 001 DEL 22/08/21 CON LA INCRIPCION 2810 DEL 04/09/2021, SE NOMBRO AL NUEVO SUPLENTE EL SEÑOR JAIME ALBERTO CARABALI SANCHEZ C.C 66856267 EL CUAL ES EL ACTUAL PRESIDENTE DE LA JUNTA DIRECTIVA."/>
    <s v="A"/>
    <s v="DCOLLAZO"/>
    <s v=" "/>
    <s v="Unicentro web"/>
    <d v="2023-01-11T00:00:00"/>
    <s v="Origino"/>
    <s v="NRESPONS"/>
    <s v="Registros Pub y Redes Emp"/>
    <s v="Empresario"/>
    <s v="Finalizado"/>
    <s v=" "/>
    <s v="Asignado a"/>
    <s v="FAVELASC"/>
    <s v="Registros Pub y Redes Emp"/>
    <s v="Juridica"/>
    <d v="2023-01-11T00:00:00"/>
    <s v="A"/>
    <s v="ESAL"/>
    <n v="3713"/>
    <m/>
    <m/>
    <m/>
    <m/>
    <m/>
    <m/>
    <s v="Inscrito"/>
    <n v="66856267"/>
    <s v="CLAUDIA VILLAMARIN"/>
    <s v="3153945313"/>
    <s v="acuabuitrera.gerencia01@gmail.com"/>
    <s v="Presencial con Carta"/>
    <s v="3108478800"/>
    <s v="5 No aplica/No procede"/>
    <x v="28"/>
    <s v="Registros Publicos y Redes Emp"/>
    <s v="No aplica"/>
    <s v="."/>
    <s v="."/>
    <s v="SORTIZ: SE PASA AL ABOGADO FVELASCO PARA SU REVISION Y RESPUESTA AL USUARIO EL RECLAMO NO PROCEDE. DE CONFORMIDAD CON EL ESTATUTO SOCIAL VIGENTE AL MOMENTO DE LA REUNIÓN, EL REPRESENTANTE LEGAL DE LA ENTIDAD ES EL GERENTE Y TENDRÁ UN SUPLENTE, LOS DOS ELEGIDOS POR LA JUNTA DIRECTIVA. DEBE TENERSE EN CUENTA QUE LA ÚLTIMA REFORMA DE ESTATUTOS FUE APROBADA EN EL ACTA SIN NÚMERO DE FECHA 19 DE NOVIEMBRE DE 2016, REGISTRADA BAJO LA INSCRIPCIÓN 112 DEL 20 DE ENERO DE 2017 Y EN ELLA NO SE CONSIGNA QUE EL PRESIDENTE DE LA JUNTA DIRECTIVA SEA EL REPRESENTANTE LEGAL SUPLENTE, MOTIVO POR EL CUAL NO SE REALIZÓ NINGÚN CAMBIO EN LA REPRESENTACIÓN LEGAL, SOLO SE CAMBIÓ LA JUNTA DIRECTIVA, QUIEN AHORA DEBERÁ DESIGNAR REPRESENTANTE LEGAL Y/O REPRESENTANTE LEGAL SUPLENTE PARA CAMBIAR A LOS ACTUALES, SI ESA ES LA INTENCIÓN."/>
    <s v="."/>
    <s v="Finalizado"/>
    <s v="SORTIZ"/>
    <d v="2023-01-23T00:00:00"/>
    <d v="2023-01-26T00:00:00"/>
    <s v="se finalizo el pqr por sortiz el abogado dio respuesta."/>
    <s v="N"/>
    <s v=""/>
    <x v="1"/>
    <s v="."/>
    <s v="N"/>
    <d v="2023-01-26T00:00:00"/>
    <d v="2023-01-26T00:00:00"/>
    <n v="12"/>
    <n v="15"/>
    <x v="0"/>
    <n v="3"/>
    <s v="NO CUMPLE"/>
  </r>
  <r>
    <x v="1"/>
    <n v="2023000182"/>
    <x v="13"/>
    <s v="SE COMUNICA EL SR. JAIME PEÑA INDICA COMPRO UN CERTIFICADO CON EL CÓDIGO DE VERIFICACIÓN 08239Y3XBK Y NO SE VE REFLEJADO EL CAMBIO DEL NOMBRE DE SOCIEDAD QUE RADICO EN EL MES DE DICIEMBRE DEL AÑO 2022, SE VERIFICA EN EL EXPEDIENTE EL ACTA NO 2 EN ORDEN DEL DÍA PUNTO 5 REFORMA ESTATUTARIA ARTICULO 1. NOMBRE DE LA SOCIEDAD: MANGLAR ARQUITECTURA Y MOBILIARIO. SE SOLICITA LA VERIFICACIÓN, CORRECCIÓN Y REPOSICIÓN DEL CERTIFICADO."/>
    <s v="A"/>
    <s v="CALLCENTER"/>
    <s v=" "/>
    <s v="Principal"/>
    <d v="2023-01-11T00:00:00"/>
    <s v="Origino"/>
    <s v="DRENDON"/>
    <s v="Registros Pub y Redes Emp"/>
    <s v="Back (Registro)"/>
    <s v="Finalizado"/>
    <s v=" "/>
    <s v="Asignado a"/>
    <s v="SORTIZ"/>
    <s v="Registros Pub y Redes Emp"/>
    <s v="Back Correcciones Registro"/>
    <d v="2023-01-11T00:00:00"/>
    <s v="A"/>
    <s v="MERCANTIL"/>
    <n v="1151423"/>
    <m/>
    <m/>
    <m/>
    <m/>
    <m/>
    <m/>
    <s v="Inscrito"/>
    <n v="79522348"/>
    <s v="JAIME PEÑA"/>
    <s v="4019440"/>
    <s v="manglararqstudio@gmail.com"/>
    <s v="Telefónica"/>
    <s v="3152978632"/>
    <s v="2 Del tramite del documento"/>
    <x v="22"/>
    <s v="Registros Publicos y Redes Emp"/>
    <s v="Inscripción"/>
    <s v="."/>
    <s v="."/>
    <s v="AL INSCRITO 1151423-16 SE MODIFICO EL NOMBRE A MANGLAR ARQUITECTURA Y MOBILIARIO S.A.S. DE ACUERDO A LA REFORMA SE GENERA RADICACION 20230040805 Y SE ENVIA RESPUETA AL CORREO ELECTRONICO MANGLARARQSTUDIO@GMAIL.COM; MANGLARARQSTUDIO@GMAIL.COM.RPOST.BIZ EL DÍA JUEVES 19/01/2023 3:36 P. M."/>
    <s v="."/>
    <s v="Finalizado"/>
    <s v="SORTIZ"/>
    <d v="2023-01-19T00:00:00"/>
    <d v="2023-01-19T00:00:00"/>
    <s v=" "/>
    <s v="N"/>
    <s v=""/>
    <x v="0"/>
    <s v="."/>
    <s v="N"/>
    <d v="2023-01-19T00:00:00"/>
    <d v="2023-01-19T00:00:00"/>
    <n v="7"/>
    <n v="15"/>
    <x v="0"/>
    <n v="1"/>
    <s v="NO CUMPLE"/>
  </r>
  <r>
    <x v="1"/>
    <n v="2023000196"/>
    <x v="14"/>
    <s v="SE COMUNICA EL SEÑOR DIEGO DAVID, SOLICITA RADICAR UNA QUEJA YA QUE NO ESTA CONFORME CON LA DEVOLUCIÓN QUE LE REALIZA LA ABOGADA CLAUDIA JORDAN, YA QUE EL HA REGISTRADO EL MISMO DOCUMENTOS EN DISTINTAS CÁMARAS DE COMERCIO Y NO HAN SIDO OBJETO DE DEVOLUCIÓN. SE EXPLICA LOS CASUALES DE LA DEVOLUCIÓN USUARIO MANIFIESTA CONTINUAR CON LA QUEJA."/>
    <s v="A"/>
    <s v="CALLCENTER"/>
    <s v=" "/>
    <s v="Principal"/>
    <d v="2023-01-12T00:00:00"/>
    <s v="Origino"/>
    <s v="KGIRALDO"/>
    <s v="Secretaria General"/>
    <s v="Convocatoria"/>
    <s v="Finalizado"/>
    <s v=" "/>
    <s v="Asignado a"/>
    <s v="CJORDAN"/>
    <s v="Registros Pub y Redes Emp"/>
    <s v="Juridica"/>
    <d v="2023-01-12T00:00:00"/>
    <s v="A"/>
    <s v="MERCANTIL"/>
    <n v="1162377"/>
    <n v="20230015364"/>
    <m/>
    <m/>
    <m/>
    <m/>
    <m/>
    <s v="Inscrito"/>
    <n v="1017224987"/>
    <s v="DIEGO DAVID"/>
    <s v=""/>
    <s v=" andrszambrano@gmail.com"/>
    <s v="E-mail"/>
    <s v="3137708780"/>
    <s v="5 No aplica/No procede"/>
    <x v="28"/>
    <s v="Registros Publicos y Redes Emp"/>
    <s v="No aplica"/>
    <s v="."/>
    <s v="."/>
    <s v="12-01-2023: H: 9:58. NO PROCEDE RECLAMO. SE CONTACTA A LA PERSONA ENCARGADA, EL SEÑOR DAVID Y SE LE EXPLICA EL MOTIVO DE REQUERIMIENTO TENIENDO EN CUENTA QUE EL DOCUMENTO FUE PRESENTADO SIN NINGUNA DE LAS FIRMAS REQUERIDAS POR LA NORMA."/>
    <s v="."/>
    <s v="Finalizado"/>
    <s v="CJORDAN"/>
    <d v="2023-01-12T00:00:00"/>
    <d v="2023-01-12T00:00:00"/>
    <s v="no procede, se le explica telefónicamente al interesado la incosistencia presentada."/>
    <s v="N"/>
    <s v=""/>
    <x v="1"/>
    <s v="."/>
    <s v="N"/>
    <d v="2023-01-12T00:00:00"/>
    <d v="2023-01-12T00:00:00"/>
    <n v="1"/>
    <n v="15"/>
    <x v="0"/>
    <n v="3"/>
    <s v="cumple"/>
  </r>
  <r>
    <x v="1"/>
    <n v="2023000206"/>
    <x v="14"/>
    <s v="EN COMUNICACION DEL DIA 12012023 CON EMAIL ENVIADO A CONTACTO CCC EL SR. SEBASTIAN VINUEZA MURILLO DE LA SOXCIEDAD HARINERA DEL VALLE S A SOLICITAN SE REALICE LA SIGUIENTE CORRECCION: 1. PORTAGRANELES S.A.S. CON NIT. 800242773-5 ES UNA SOCIEDAD CONTROLADA POR HARINERA DEL VALLE S.A. 2. MEDIANTE DOCUMENTO PRIVADO DEL 25 DE FEBRERO DE 2021 INSCRITO EL 15 DE OCTUBRE DE 2021 EN EL REGISTRO MERCANTIL DE PORTAGRANELES S.A.S. QUEDÓ INSCRITA LA RENUNCIA DE JAIME FELIPE MONEDERO NAVIA ASÍ CONSTA EN EL CERTIFICADO ADJUNTO SIN EMBARGO OBSERVAMOS QUE EN EL CERTIFICADO ADJUNTO CON FECHA DEL 3 DE ENERO DE 2023 LA CÁMARA DE COMERCIO NO INCLUYÓ LA ANOTACIÓN CORRESPONDIENTE A DICHA RENUNCIA POR LO CUAL SOLICITAMOS QUE POR FAVOR NOS COLABOREN RESTABLECIENDO LA SIGUIENTE ANOTACIÓN: 3. MEDIANTE DOCUMENTO PRIVADO DEL 2 DE DICIEMBRE DE 2022 INSCRITO EL 19 DE DICIEMBRE DE 2022 EN EL REGISTRO MERCANTIL DE PORTAGRANELES S.A.S. QUEDÓ INSCRITA LA RENUNCIA DE JUAN GABRIEL GORDILLO GONZÁLEZ ASÍ CONSTA EN EL CERTIFICADO ADJUNTO SIN EMBARGO OBSERVAMOS QUE EN EL CERTIFICADO ADJUNTO CON FECHA DEL 3 DE ENERO DE 2023 LA CÁMARA DE COMERCIO NO INCLUYÓ LA ANOTACIÓN CORRESPONDIENTE A DICHA RENUNCIA"/>
    <s v="A"/>
    <s v="JCMARIN"/>
    <s v=" "/>
    <s v="Obrero"/>
    <d v="2023-01-12T00:00:00"/>
    <s v="Origino"/>
    <s v="NRESPONS"/>
    <s v="Registros Pub y Redes Emp"/>
    <s v="Back (Registro)"/>
    <s v="Finalizado"/>
    <s v=" "/>
    <s v="Asignado a"/>
    <s v="JCERON"/>
    <s v="Registros Pub y Redes Emp"/>
    <s v="Back Correcciones Registro"/>
    <d v="2023-01-12T00:00:00"/>
    <s v="A"/>
    <s v="MERCANTIL"/>
    <n v="384897"/>
    <m/>
    <m/>
    <m/>
    <m/>
    <m/>
    <m/>
    <s v="Inscrito"/>
    <m/>
    <s v="SEBASTIÁN VINUEZA MURILLO"/>
    <s v="4187000EXT1302"/>
    <s v="s.vinueza@hv.com.co"/>
    <s v="E-mail"/>
    <s v=""/>
    <s v="2 Del tramite del documento"/>
    <x v="58"/>
    <s v="Registros Publicos y Redes Emp"/>
    <s v="Inscripción"/>
    <s v="."/>
    <s v="."/>
    <s v="CORREGÍ INFORMACIÓN DEL CERTIFICADO INSCRITO384897, NO ESTABA SALIENDO LA RENUNCIA DEBIDO A UN AJUSTE DE TI, ADICIONÉ EL CODIGO DEL CARGO Y SE SOLUCIONÓ. RESPONDÍ POR CORREO AL ABOGADO SEBASTIAN Y ENVIÉ CERTIFICADO CORREGIDO."/>
    <s v="."/>
    <s v="Finalizado"/>
    <s v="JCERON"/>
    <d v="2023-01-12T00:00:00"/>
    <d v="2023-01-12T00:00:00"/>
    <s v=" "/>
    <s v="N"/>
    <s v=""/>
    <x v="0"/>
    <s v="."/>
    <s v="N"/>
    <d v="2023-01-12T00:00:00"/>
    <d v="2023-01-12T00:00:00"/>
    <n v="1"/>
    <n v="15"/>
    <x v="0"/>
    <n v="1"/>
    <s v="cumple"/>
  </r>
  <r>
    <x v="1"/>
    <n v="2023000211"/>
    <x v="14"/>
    <s v="COMUNICACIÓN POR PARTE DE LA SEÑORA ADRIANA PEREZ LA CUAL INFORMA QUE EN LA PRESENTACIÓN DE UN AUMENTO DEL CAPITAL SUSCRITO Y PAGADO CON LA RADICACIÓN 20221182970 HA TENIDO UNA SERIE DE DIFICULTADES PARA SU FINALIZACIÓN, AL MOMENTO DE CONOCER QUE SU TRÁMITE YA SE ENCONTRABA FINALIZADO HACE LA COMPRA DE UN CERTIFICADO CON EL CÓDIGO DE VERIFICACIÓN 0823YRXDZZ EL CUAL ENCUENTRA LOS VALORES DEL AUMENTO DE FORMA INCORRECTA, SE OBSERVA EN SU CERTIFICADO UNOS DATOS DIFERENTES A LO MANIFESTADO EN SU CERTIFICACIÓN. SIENDO LO CORRECTO CAPITAL SUSCRITO 3,545,210,827 Y NO. DE ACCIONES : 354,521,082,70 SOLICITA MODIFICACIÓN DE FORMA PRONTA Y LA REPOSICIÓN DE SU CERTIFICADO."/>
    <s v="A"/>
    <s v="CALLCENTER"/>
    <s v=" "/>
    <s v="Principal"/>
    <d v="2023-01-12T00:00:00"/>
    <s v="Origino"/>
    <s v="CJORDAN"/>
    <s v="Registros Pub y Redes Emp"/>
    <s v="Juridica"/>
    <s v="Finalizado"/>
    <s v=" "/>
    <s v="Asignado a"/>
    <s v="SORTIZ"/>
    <s v="Registros Pub y Redes Emp"/>
    <s v="Back Correcciones Registro"/>
    <d v="2023-01-12T00:00:00"/>
    <s v="A"/>
    <s v="MERCANTIL"/>
    <n v="183570"/>
    <n v="20221182970"/>
    <m/>
    <m/>
    <m/>
    <m/>
    <m/>
    <s v="Inscrito"/>
    <n v="66878982"/>
    <s v="ADRIANA PEREZ"/>
    <s v=""/>
    <s v="abogadojr@chabogados.com.co"/>
    <s v="Telefónica"/>
    <s v="3225904103"/>
    <s v="2 Del tramite del documento"/>
    <x v="53"/>
    <s v="Registros Publicos y Redes Emp"/>
    <s v="Inscripción"/>
    <s v="."/>
    <s v="."/>
    <s v="AL INSCRITO 183570-16 SE MODIFICA LOS CAPITALES DE ACUERDO A LA CERTIFICACION PRESENTADA SE ENVIA CORREO ELECTRONICO ABOGADOJR@CHABOGADOS.COM.CO; ACABRERA@JGB.COM.CO.RPOST.BIZ EL DÍA VIERNES 13/01/2023 3:52 P. M"/>
    <s v="."/>
    <s v="Finalizado"/>
    <s v="SORTIZ"/>
    <d v="2023-01-13T00:00:00"/>
    <d v="2023-01-13T00:00:00"/>
    <s v=" "/>
    <s v="N"/>
    <s v=""/>
    <x v="0"/>
    <s v="."/>
    <s v="N"/>
    <d v="2023-01-13T00:00:00"/>
    <d v="2023-01-13T00:00:00"/>
    <n v="2"/>
    <n v="15"/>
    <x v="0"/>
    <n v="1"/>
    <s v="NO CUMPLE"/>
  </r>
  <r>
    <x v="1"/>
    <n v="2023000218"/>
    <x v="14"/>
    <s v="LA SEÑORA ISLENIA SE COMUNICA SOLICITANDO INFORMACIÓN DE COMO REALIZAR EL PROCESO DE CORRECCIÓN DE SU TRÁMITE 20221174840 , INDICA NO ESTAR DE ACUERDO CON LA ASESORÍA RECIBIDA DESDE EL PRIMER CONTACTO QUE TUVO, DADO QUE SE LE INFORMA QUE DEBERÁ HACER PRESENTACIÓN PERSONAL EN LA SEDE PARA LA CORRECCIÓN DE SU TRÁMITE AL ENCONTRARSE DEVUELTO, INDICA QUE NO SE JUSTIFICA QUE SOLAMENTE EL CORREGIR UNA CERTIFICACIÓN TENGA QUE HACER PRESENTACIÓN PERSONAL CUANDO SE PERMITE HACERLO VIRTUALMENTE Y ASÍ EVITAR TANTO CONTACTO OPERATIVO."/>
    <s v="A"/>
    <s v="CALLCENTER"/>
    <s v=" "/>
    <s v="Principal"/>
    <d v="2023-01-12T00:00:00"/>
    <s v="Origino"/>
    <s v="NRESPONS"/>
    <s v="Registros Pub y Redes Emp"/>
    <s v="Back (Registro)"/>
    <s v="Finalizado"/>
    <s v=" "/>
    <s v="Asignado a"/>
    <s v="SORTIZ"/>
    <s v="Registros Pub y Redes Emp"/>
    <s v="Back Correcciones Registro"/>
    <d v="2023-01-12T00:00:00"/>
    <s v="A"/>
    <s v="MERCANTIL"/>
    <n v="903342"/>
    <n v="20221174840"/>
    <m/>
    <m/>
    <m/>
    <m/>
    <m/>
    <s v="Inscrito"/>
    <n v="23326708"/>
    <s v="ISLENIA BELLO"/>
    <s v=""/>
    <s v="islena.bello@induservi-sas.com"/>
    <s v="Telefónica"/>
    <s v="3217954340"/>
    <s v="5 No aplica/No procede"/>
    <x v="28"/>
    <s v="Registros Publicos y Redes Emp"/>
    <s v="No aplica"/>
    <s v="."/>
    <s v="."/>
    <s v="13-01-2023: COMUNICARSE CON LA SEÑORA ISLENIA BELLO E INDICARLE QUE LE VAMOS A DAR LA OPCIÓN DE QUE VUELVA A CARGAR LA CERTIFICACIÓN CORREGIDA. PARA ESO, SE DEBE DEJAR LA RADICACIÓN EN REQUERIMIENTO. HABLAR CON ALBERT PARA QUE VERIFIQUE QUE LA PERSONA PUEDA INGRESAR AL TRÁMITE EN SVI PARA QUE REEMPLACE LOS DOCUMENTOS, LOS FIRME ELECTRÓNICAMENTE Y RADIQUE DE NUEVO EL TRÁMITE POR ESE SERVICIO. CBOTERO. SORTIZ: SE LLAMO A LA SEÑORA ISLENIA BELLO INFORMANDOLE EL DÍA LUNES 16-01-2023 Y NO SE LOGRO COMUNICACION SE HABLA CON LA SEÑORA E DÍA MIERCOLES 18-01-2023 SOBRE LA SOLUCION QUE SE DIO LA ABOGADA BACK, PERO ELLA MANIFIESTA QUE INGRESO EL TRAMITE EL DÍA LUNES 16 DE ENERO CON UNA NUEVA RADICACION INGRESANDO EL DOCUMENTO CORREGIDO, PERO LA USUARIA MANIFIESTA QUE ESTA DISGUSTADA POR CUANTO TUVO QUE IR A LAS ISTALACIONES DE LA CCC Y PAGAR UN VALOR ADICIONAL POR CAMBIOS DE TARIFAS. ESTO SE LE INFORMO A LA ABOGADA CBOTERO EL CUAL ME INFORMA QUE COMO LA SEÑORA YA INGRESO EL TRAMITE ENTONCES NO A"/>
    <s v="."/>
    <s v="Finalizado"/>
    <s v="CBOTERO"/>
    <d v="2023-01-13T00:00:00"/>
    <d v="2023-01-19T00:00:00"/>
    <s v=" "/>
    <s v="N"/>
    <s v=""/>
    <x v="1"/>
    <s v="."/>
    <s v="N"/>
    <d v="2023-01-19T00:00:00"/>
    <d v="2023-01-19T00:00:00"/>
    <n v="6"/>
    <n v="15"/>
    <x v="0"/>
    <n v="3"/>
    <s v="NO CUMPLE"/>
  </r>
  <r>
    <x v="1"/>
    <n v="2023000227"/>
    <x v="15"/>
    <s v="EN EL INSCRITO 1171587 - 16 BELLEZA LUZ DEL ALBA S.A.S. COMO REPRESENTANTE LEGAL FIGURA EL SEÑOR CHRISTIAN FELIPE SALAZAR TRUJILLO PERO EN EL DOCUMENTO DE CONSTITUCION AL FINAL DEL ARTICULO 32 FUE NOMBRADA LA SEÑORA ALBA LUZ TRUJILLO LOPEZ CC 31889577.FAVOR VERIFICAR."/>
    <s v="A"/>
    <s v="FMOLINA"/>
    <s v=" "/>
    <s v="Unicentro web"/>
    <d v="2023-01-13T00:00:00"/>
    <s v="Origino"/>
    <s v="SIBARGUE"/>
    <s v="Registros Pub y Redes Emp"/>
    <s v="Back (Registro)"/>
    <s v="Finalizado"/>
    <s v=" "/>
    <s v="Asignado a"/>
    <s v="SORTIZ"/>
    <s v="Registros Pub y Redes Emp"/>
    <s v="Back Correcciones Registro"/>
    <d v="2023-01-13T00:00:00"/>
    <s v="A"/>
    <s v="MERCANTIL"/>
    <n v="1171587"/>
    <m/>
    <m/>
    <m/>
    <m/>
    <m/>
    <m/>
    <s v="Inscrito"/>
    <m/>
    <s v=""/>
    <s v=""/>
    <s v="bellezaluzdelalba@hotmail.com"/>
    <s v="Presencial Verbal"/>
    <s v="3168319795"/>
    <s v="2 Del tramite del documento"/>
    <x v="20"/>
    <s v="Registros Publicos y Redes Emp"/>
    <s v="Inscripción"/>
    <s v="."/>
    <s v="."/>
    <s v="AL INSCRITO 1171587-16 SE MODIFICA EL NOMNBRAMIENTO A LA SEÑORA ALBA LUZ TRUJILLO LOPEZ CC 31889577 SE GENERA CERTIFICADO 20230041070 Y PENDIENTE DE QUE EL CAJERO FMOLINA NO COLOCO LOS DATOS DE LA INFORMACION DEL CONTACTO SE ENVIA CORREO ELECTRONICO BELLEZALUZDELALBA@HOTMAIL.COM; BELLEZALUZDELALBA@HOTMAIL.COM.RPOST.BIZ EL DÍA JUEVES 19/01/2023 5:02 P. M"/>
    <s v="."/>
    <s v="Finalizado"/>
    <s v="SORTIZ"/>
    <d v="2023-01-19T00:00:00"/>
    <d v="2023-01-19T00:00:00"/>
    <s v=" "/>
    <s v="N"/>
    <s v=""/>
    <x v="0"/>
    <s v="."/>
    <s v="N"/>
    <d v="2023-01-19T00:00:00"/>
    <d v="2023-01-19T00:00:00"/>
    <n v="5"/>
    <n v="15"/>
    <x v="0"/>
    <n v="1"/>
    <s v="NO CUMPLE"/>
  </r>
  <r>
    <x v="1"/>
    <n v="2023000231"/>
    <x v="15"/>
    <s v="SE COMUNICA EL SEÑOR HUGO, INFORMANDO QUÉ COMPRÓ UN CERTIFICADO CON CÓDIGO DE VERIFICACIÓN 0823ZPZRA6V EN EL CUAL VALIDA QUE NO SE REALIZÓ EL CAMBIO SOLICITADO MEDIANTE ACTA 02-2022 EN EL CUAL EN LOS 4 Y 7 SE SOLICITA AMPLIACIÓN DE TERMINO DE VIGENCIA DE LA EMPRESA A INDEFINIDA PERO SE LE SIGUE CERTIFICANDO VENCIMIENTO 03/09/2040 , POR ENDE SOLICITA SEA VALIDADA Y CORREGIDA LA INFORMACIÓN ADEMÁS NECESITA REPOSICIÓN DE CERTIFICADO"/>
    <s v="A"/>
    <s v="CALLCENTER"/>
    <s v=" "/>
    <s v="Principal"/>
    <d v="2023-01-13T00:00:00"/>
    <s v="Origino"/>
    <s v="MVELASCO"/>
    <s v="Registros Pub y Redes Emp"/>
    <s v="Back (Registro)"/>
    <s v="Activo"/>
    <s v=" "/>
    <s v="Asignado a"/>
    <s v="SORTIZ"/>
    <s v="Registros Pub y Redes Emp"/>
    <s v="Back Correcciones Registro"/>
    <d v="2023-01-13T00:00:00"/>
    <s v="A"/>
    <s v="MERCANTIL"/>
    <n v="800461"/>
    <n v="20221161840"/>
    <m/>
    <m/>
    <m/>
    <m/>
    <m/>
    <s v="Inscrito"/>
    <n v="1144031253"/>
    <s v="1144031253"/>
    <s v=""/>
    <s v="hugobejaranosanchez@hotmail.com"/>
    <s v="Telefónica"/>
    <s v=" 3206323332"/>
    <s v="2 Del tramite del documento"/>
    <x v="50"/>
    <s v="Registros Publicos y Redes Emp"/>
    <s v="Inscripción"/>
    <s v="."/>
    <s v="."/>
    <s v="AL INSCRITO 800461-16 SE MODIFICO EL TERMINO DE DURACION A INDEFINIDO SE ENVIA AL CORREO ELECTRONICO HUGOBEJARANOSANCHEZ@HOTMAIL.COM HUGOBEJARANOSANCHEZ@HOTMAIL.COM.RPOST.BIZ EL DÍA LUNES 23/01/2023 2:54 P. M."/>
    <s v="."/>
    <s v="Finalizado"/>
    <s v="SORTIZ"/>
    <d v="2023-01-23T00:00:00"/>
    <d v="2023-02-24T00:00:00"/>
    <s v=" "/>
    <s v="N"/>
    <s v=""/>
    <x v="0"/>
    <s v="."/>
    <s v="N"/>
    <d v="2023-01-23T00:00:00"/>
    <d v="2023-01-23T00:00:00"/>
    <n v="7"/>
    <n v="15"/>
    <x v="0"/>
    <n v="1"/>
    <s v="NO CUMPLE"/>
  </r>
  <r>
    <x v="1"/>
    <n v="2023000235"/>
    <x v="15"/>
    <s v="MOTIVO SE COMUNICA LA SEÑORA PATRICIA POR QUE NO LE HA LLEGADO CORREO DE LA DIAN CON EL RUT DE LA MATRICULA, SE INFORMA QUE LE LLEGA CORREO DE LA DIAN, SE VALIDA EN EL CERTIFICADO Y EN ESTE SE EVIDENCIA QUE EL TIPO DE IDENTIFICACIÓN NO APARECE NIT, DICE C.C POR FAVOR CORREGIR, NECESITA QUE SE LE CORRIJA RAPIDO POR QUE TIENE QUE ABRIR LA CUENTA DEL BANCO. REPONER CERTIFICADO CODIGO DE VERIFICACION 082212KXB7"/>
    <s v="A"/>
    <s v="CALLCENTER"/>
    <s v=" "/>
    <s v="Principal"/>
    <d v="2023-01-13T00:00:00"/>
    <s v="Origino"/>
    <s v="YBENITEZ"/>
    <s v="Registros Pub y Redes Emp"/>
    <s v="Back (Registro)"/>
    <s v="Finalizado"/>
    <s v=" "/>
    <s v="Asignado a"/>
    <s v="SORTIZ"/>
    <s v="Registros Pub y Redes Emp"/>
    <s v="Back Correcciones Registro"/>
    <d v="2023-01-13T00:00:00"/>
    <s v="A"/>
    <s v="MERCANTIL"/>
    <n v="1172808"/>
    <m/>
    <m/>
    <m/>
    <m/>
    <m/>
    <m/>
    <s v="Inscrito"/>
    <n v="35463397"/>
    <s v="PATRICIA RIVERA CABAL"/>
    <s v="3165240033"/>
    <s v="riverapat59@yahoo.com"/>
    <s v="Telefónica"/>
    <s v="3165240033"/>
    <s v="2 Del tramite del documento"/>
    <x v="11"/>
    <s v="Registros Publicos y Redes Emp"/>
    <s v="Inscripción"/>
    <s v="."/>
    <s v="."/>
    <s v="AL INSCRITO 1172808-16 SE MODIFICO EL TIPO DE IDENTIFICACION DE LA SOCIEDAD A NIT SE ENVIA AL CORREO ELECTRONICO RIVERAPAT59@YAHOO.COM; RIVERAPAT59@YAHOO.COM.RPOST.BIZ EL DÍA LUNES 23/01/2023 3:09 P. M"/>
    <s v="."/>
    <s v="Finalizado"/>
    <s v="SORTIZ"/>
    <d v="2023-01-23T00:00:00"/>
    <d v="2023-01-23T00:00:00"/>
    <s v=" "/>
    <s v="N"/>
    <s v=""/>
    <x v="0"/>
    <s v="."/>
    <s v="N"/>
    <d v="2023-01-23T00:00:00"/>
    <d v="2023-01-23T00:00:00"/>
    <n v="7"/>
    <n v="15"/>
    <x v="0"/>
    <n v="1"/>
    <s v="NO CUMPLE"/>
  </r>
  <r>
    <x v="1"/>
    <n v="2023000247"/>
    <x v="16"/>
    <s v="EN EL CERTIFICA DE LAS REFORMAS DE ESTATUTOS NO APARECE LA REFORMA DEL AUMENTO DE CAPITAL QUE REALIZO EN DICIEMBRE 2022 CON LA INSCRIPCION 23567. LA PERSONA DEJA 1 CERTIFICADO"/>
    <s v="A"/>
    <s v="FCAJAS"/>
    <s v=" "/>
    <s v="Principal"/>
    <d v="2023-01-16T00:00:00"/>
    <s v="Origino"/>
    <s v="NRESPONS"/>
    <s v="Registros Pub y Redes Emp"/>
    <s v="Empresario"/>
    <s v="Finalizado"/>
    <s v=" "/>
    <s v="Asignado a"/>
    <s v="CJORDAN"/>
    <s v="Registros Pub y Redes Emp"/>
    <s v="Juridica"/>
    <d v="2023-01-16T00:00:00"/>
    <s v="A"/>
    <s v="MERCANTIL"/>
    <n v="94624"/>
    <n v="20221177040"/>
    <m/>
    <m/>
    <m/>
    <m/>
    <m/>
    <s v="Inscrito"/>
    <m/>
    <s v="JULIO FAJARDO"/>
    <s v=""/>
    <s v=""/>
    <s v="Presencial Verbal"/>
    <s v="3183589094"/>
    <s v="5 No aplica/No procede"/>
    <x v="28"/>
    <s v="Registros Publicos y Redes Emp"/>
    <s v="No aplica"/>
    <s v="."/>
    <s v="."/>
    <s v="SORTIZ: SE PASA AL ABOGADO CJORDAN PARA LA REVISION Y REPUESTA AL USUARIO ( SE VALIDO QUE EL AUMENTO DEL CS Y CP SE ESTAN CERTICANDO). 26012022: EL RECLAMO NO PROCEDE LOS AUMENTOS DE CAPITAL SUSCRITO Y PAGADO NO SE CONSIDERAN REFORMAS, POR ENDE NO HACEN PARTE DEL CERTIFICA DE REFORMAS. NO SE REEMPLAZA CERTIFICADO. 27012023: SE HABLA TELEFÓNICAMENTE CON LA SEÑORA LUZ LA TORRE Y SE LE INFORMA QUE NO PROCEDE EL RECLAMO, SE LE DA CLARIDAD RESPECTO DE LA DUDA QUE TENIA Y MANIFIESTA QUE EL CERTIFICADO ESTÁ BIEN."/>
    <s v="."/>
    <s v="Finalizado"/>
    <s v="SORTIZ"/>
    <d v="2023-01-26T00:00:00"/>
    <d v="2023-01-27T00:00:00"/>
    <s v="Se termina por el usuario sortiz pero la gestion la hace el abogado"/>
    <s v="N"/>
    <s v=""/>
    <x v="1"/>
    <s v="."/>
    <s v="N"/>
    <d v="2023-01-27T00:00:00"/>
    <d v="2023-01-27T00:00:00"/>
    <n v="10"/>
    <n v="15"/>
    <x v="0"/>
    <n v="3"/>
    <s v="NO CUMPLE"/>
  </r>
  <r>
    <x v="1"/>
    <n v="2023000259"/>
    <x v="16"/>
    <s v="SE COMUNICA LA SEÑORA LICETH INDICANDO QUE LA ENTIDAD REALIZO UN NOMBRAMIENTO DESIGNADO POR LA FIRMA DE REVISOR FISCAL SUPLENTE DEL SEÑOR IVÁN ANDRÉS PAÉZ MONTOYA PERO AL COMPRAR UN CERTIFICADO SE DA CUENTA QUE LO COLOCARON COMO PRINCIPAL Y NO COMO SUPLENTE SE VALIDA LOS EXPEDIENTES Y EN EL PORTAL SE SOLICITA SE CORRIJA. SOLICITA REPOSICIÓN DEL CERTIFICADO 0823V7Z6MP"/>
    <s v="A"/>
    <s v="CALLCENTER"/>
    <s v=" "/>
    <s v="Principal"/>
    <d v="2023-01-16T00:00:00"/>
    <s v="Origino"/>
    <s v="NRESPONS"/>
    <s v="Registros Pub y Redes Emp"/>
    <s v="Empresario"/>
    <s v="Finalizado"/>
    <s v=" "/>
    <s v="Asignado a"/>
    <s v="WBURBANO"/>
    <s v="Registros Pub y Redes Emp"/>
    <s v="Juridica"/>
    <d v="2023-01-16T00:00:00"/>
    <s v="A"/>
    <s v="MERCANTIL"/>
    <n v="956223"/>
    <m/>
    <m/>
    <m/>
    <m/>
    <m/>
    <m/>
    <s v="Inscrito"/>
    <n v="1113527870"/>
    <s v=" LICETH MOSQUERA"/>
    <s v=""/>
    <s v=" liceth.mosquera@pwc.com"/>
    <s v="Telefónica"/>
    <s v="3218765945"/>
    <s v="5 No aplica/No procede"/>
    <x v="28"/>
    <s v="Registros Publicos y Redes Emp"/>
    <s v="No aplica"/>
    <s v="."/>
    <s v="."/>
    <s v="EL RECLAMO NO PROCEDE, SE VERIFICA LA DOCUMETNACIÓN Y, SI BIEN ES CIERTO LA CERTIFICACIÓN DE LA SUPERINTENDENCIA FINANCIERA HACE REFERENCIA AL REVISOR FISCAL SUPLENTE, TAMBIEN LO ES QUE EN EL DOCUMENTO DE LA FIRMA REVISORA APORTADO SE APROBÓ LA DESIGNACIÓN DEL REVISOR FISCAL PRINCIPAL. SE INFORMA QUE DEBEN APORTAR LA ACLARACIÓN, EL FUNCIONARIO ASUME EL COSTO DE LA NUEVA INSCRIPCIÓN."/>
    <s v="."/>
    <s v="Finalizado"/>
    <s v="WBURBANO"/>
    <d v="2023-01-23T00:00:00"/>
    <d v="2023-01-26T00:00:00"/>
    <s v=" "/>
    <s v="N"/>
    <s v=""/>
    <x v="1"/>
    <s v="."/>
    <s v="N"/>
    <d v="2023-01-26T00:00:00"/>
    <d v="2023-01-26T00:00:00"/>
    <n v="9"/>
    <n v="15"/>
    <x v="0"/>
    <n v="3"/>
    <s v="NO CUMPLE"/>
  </r>
  <r>
    <x v="1"/>
    <n v="2023000274"/>
    <x v="16"/>
    <s v="EL INSCRITO 1171845 EN REPRESENTACION LEGAL DE SU SUPLENTE SE PRESENTA EN LAS INSTALACIONES DE LA CAMARA PARA REALIZAR RECLAMO, YA QUE EN EL REGISTRO DE LA SOCIEDAD QUEDO MAL ESCRITO EL CORREO ELECTRONICO, ARGUMENTANDO QUE EN EL ACTA DE CONSTITUCIÓN ESTABA BIEN ESCRITO Y QUE DEBE DE QUEDAR COMO ESTA EN LA MISMA. ABOGADOLUISF7@HOTMAIL.COM LUIS FERNANDO CASTILLO CONTRERAS_x0009_ CEL 3016291200 CC 16940537 "/>
    <s v="A"/>
    <s v="PRUEDA"/>
    <s v=" "/>
    <s v="Principal"/>
    <d v="2023-01-16T00:00:00"/>
    <s v="Origino"/>
    <s v="NRESPONS"/>
    <s v="Registros Pub y Redes Emp"/>
    <s v="Empresario"/>
    <s v="Finalizado"/>
    <s v=" "/>
    <s v="Asignado a"/>
    <s v="SORTIZ"/>
    <s v="Registros Pub y Redes Emp"/>
    <s v="Back Correcciones Registro"/>
    <d v="2023-01-16T00:00:00"/>
    <s v="A"/>
    <s v="MERCANTIL"/>
    <n v="1171845"/>
    <n v="20221111170"/>
    <m/>
    <m/>
    <m/>
    <m/>
    <m/>
    <s v="Inscrito"/>
    <n v="16940537"/>
    <s v="LUIS FERNANDO CASTILLO CONTRERAS"/>
    <s v=""/>
    <s v="ABOGADOLUISF7@HOTMAIL.COM"/>
    <s v="Presencial Verbal"/>
    <s v="3016291200"/>
    <s v="5 No aplica/No procede"/>
    <x v="28"/>
    <s v="Registros Publicos y Redes Emp"/>
    <s v="No aplica"/>
    <s v="."/>
    <s v="."/>
    <s v="PQR NO PROCEDE POR CUANTO LA INFORMACIÓN DE LOS DATOS BÁSICOS SE TOMA DE LO DILIGENCIADO POR EL USUARIO EN EL FORMULARIO RUES, EL CUAL ESTÁ FIRMADO POR EL REPRESENTANTE LEGAL DE LA SOCIEDAD. (SE ADJUNTA EL FORMULARIO DE MATRÍCULA) SE ENVIA CORREO ELECTRONICO AL ABOGADOLUISF7@HOTMAIL.COM; ABOGADOLUISF7@HOTMAIL.COM.RPOST.BIZ EL DÍA VIERNES 27/01/2023 4:18 P. M"/>
    <s v="."/>
    <s v="Finalizado"/>
    <s v="SORTIZ"/>
    <d v="2023-01-27T00:00:00"/>
    <d v="2023-01-27T00:00:00"/>
    <s v=" "/>
    <s v="N"/>
    <s v=""/>
    <x v="1"/>
    <s v="."/>
    <s v="N"/>
    <d v="2023-01-27T00:00:00"/>
    <d v="2023-01-27T00:00:00"/>
    <n v="10"/>
    <n v="15"/>
    <x v="0"/>
    <n v="3"/>
    <s v="NO CUMPLE"/>
  </r>
  <r>
    <x v="1"/>
    <n v="2023000283"/>
    <x v="17"/>
    <s v="SE COMUNICA EL SEÑOR SANTIAGO VALDERRAMA INDICANDO QUE CCC REGISTRÓ ERRÓNEAMENTE LA INFORMACIÓN DE LOS REPRESENTANTES LEGALES DE LA EMPRESA PAYJOY COLOMBIA S.A.S. YA QUE EN BOGOTÁ ESTABA NOMBRADO: ALFONSO ANTONIO ARANGO GOMEZ, CON CÉDULA: 6530853 Y DENISSE MARIA BECERRA BARAZZINI, CON PASAPORTE: 657929954 DE EEUU. ESTE ÚLTIMO EN REEMPLAZO DEL SEÑOR JUAN MANUEL CASTRO ZUMAETA. SE REALIZA VALIDACIÓN EN EXPEDIENTES Y EFECTIVAMENTE FUE NOMBRADA LA SEÑORA DENISSE BECERRA, EL USUARIO TAMBIÉN BRINDA CÓDIGO DE VERIFICACIÓN 0823PWMPDT DÓNDE SE PUEDE VALIDAR CCC DEJÓ REGISTRADO COMO REPRESENTANTE LEGAL ÚNICAMENTE A JUAN MANUEL CASTRO ZUMAETA. SE SOLICITA QUE SE REALICE LA CORRECCIÓN Y REPOSICIÓN DE CERTIFICADO."/>
    <s v="A"/>
    <s v="CALLCENTER"/>
    <s v=" "/>
    <s v="Principal"/>
    <d v="2023-01-17T00:00:00"/>
    <s v="Origino"/>
    <s v="XRIVERA"/>
    <s v="Registros Pub y Redes Emp"/>
    <s v="Back (Registro)"/>
    <s v="Finalizado"/>
    <s v=" "/>
    <s v="Asignado a"/>
    <s v="SORTIZ"/>
    <s v="Registros Pub y Redes Emp"/>
    <s v="Back Correcciones Registro"/>
    <d v="2023-01-17T00:00:00"/>
    <s v="A"/>
    <s v="MERCANTIL"/>
    <n v="1173116"/>
    <n v="20221170599"/>
    <m/>
    <m/>
    <m/>
    <m/>
    <m/>
    <s v="Inscrito"/>
    <n v="1037656808"/>
    <s v="SANTIAGO VALDERRAMA HENAO"/>
    <s v=""/>
    <s v=" svalderrama@legalcorp.co"/>
    <s v="Telefónica"/>
    <s v="3104680276"/>
    <s v="2 Del tramite del documento"/>
    <x v="20"/>
    <s v="Registros Publicos y Redes Emp"/>
    <s v="Inscripción"/>
    <s v="."/>
    <s v="."/>
    <s v="AL INSCRITO 1173116-16 SE MODIFICA LOS NOMBRAMIENTOS DE LA SOCIEDAD Y SE ENVIA AL CORREO ELECTRONICO SVALDERRAMA@LEGALCORP.CO; SVALDERRAMA@LEGALCORP.CO.RPOST.BIZ EL DÍA JUEVES 26/01/2023 2:10 P. M"/>
    <s v="."/>
    <s v="Finalizado"/>
    <s v="SORTIZ"/>
    <d v="2023-01-26T00:00:00"/>
    <d v="2023-01-26T00:00:00"/>
    <s v=" "/>
    <s v="N"/>
    <s v=""/>
    <x v="0"/>
    <s v="."/>
    <s v="N"/>
    <d v="2023-01-26T00:00:00"/>
    <d v="2023-01-26T00:00:00"/>
    <n v="8"/>
    <n v="15"/>
    <x v="0"/>
    <n v="1"/>
    <s v="NO CUMPLE"/>
  </r>
  <r>
    <x v="1"/>
    <n v="2023000286"/>
    <x v="17"/>
    <s v="EN EL INSCRITO 1173006 - 16 HORIZON FILMS S.A.S. APARECE EN EL CERTIFICADO EN GRUPO NIIF NO APLICA CUANDO DEBERIA SER EL GRUPO NIIF 3 SEGUN LOS FORMULARIOS QUE DILIGENCIO EN LA CONSTITUCION.FAVOR VERIFICAR.GRACIAS "/>
    <s v="A"/>
    <s v="FMOLINA"/>
    <s v=" "/>
    <s v="Unicentro web"/>
    <d v="2023-01-17T00:00:00"/>
    <s v="Origino"/>
    <s v="YBENITEZ"/>
    <s v="Registros Pub y Redes Emp"/>
    <s v="Back (Registro)"/>
    <s v="Finalizado"/>
    <s v=" "/>
    <s v="Asignado a"/>
    <s v="SORTIZ"/>
    <s v="Registros Pub y Redes Emp"/>
    <s v="Back Correcciones Registro"/>
    <d v="2023-01-17T00:00:00"/>
    <s v="A"/>
    <s v="MERCANTIL"/>
    <n v="1173006"/>
    <m/>
    <m/>
    <m/>
    <m/>
    <m/>
    <m/>
    <s v="Inscrito"/>
    <n v="1193561553"/>
    <s v="RYAN MARTINEZ MUÑOZ"/>
    <s v=""/>
    <s v="ryanmartinezmunoz@gmail.com"/>
    <s v="Presencial Verbal"/>
    <s v="3003254911"/>
    <s v="2 Del tramite del documento"/>
    <x v="59"/>
    <s v="Registros Publicos y Redes Emp"/>
    <s v="Inscripción"/>
    <s v="."/>
    <s v="."/>
    <s v="AL INSCRITO 1173006-16 SE ADICIONA LA INFORMACION FINANCIERA Y EK GRUPO A NIIF SE ENVIA CORREO ELECTRINICO RYANMARTINEZMUNOZ@GMAIL.COM; RYANMARTINEZMUNOZ@GMAIL.COM.RPOST.BIZ EL DÍA VIERNES 27/01/2023 6:11 P. M"/>
    <s v="."/>
    <s v="Finalizado"/>
    <s v="SORTIZ"/>
    <d v="2023-01-27T00:00:00"/>
    <d v="2023-01-27T00:00:00"/>
    <s v=" "/>
    <s v="N"/>
    <s v=""/>
    <x v="0"/>
    <s v="."/>
    <s v="N"/>
    <d v="2023-01-27T00:00:00"/>
    <d v="2023-01-27T00:00:00"/>
    <n v="9"/>
    <n v="15"/>
    <x v="0"/>
    <n v="1"/>
    <s v="NO CUMPLE"/>
  </r>
  <r>
    <x v="1"/>
    <n v="2023000290"/>
    <x v="17"/>
    <s v="EL INSCRITO 1375 SOLICITA CORREGIR TEXTO INICIAL DEL OBJETO SOCIAL SE LES ESTA CERTIFICANDO &quot;LA SOCIEDAD&quot; CUANDO SON ENTIDAD SIN ANIMO DE LUCRO, SE REVISA ACTA 01-20 INSCRIPCIÓN 801 SU OBJETO PRINCIPAL ES... EL USUARIO TIENE UN CERTIFICADO POR REEMPLAZAR. ENVIAR CERTIFICADO AL CORREO INFO@FONMIXTORPRODEPORTE.GOV.CO"/>
    <s v="A"/>
    <s v="KCRUZ"/>
    <s v=" "/>
    <s v="Principal"/>
    <d v="2023-01-17T00:00:00"/>
    <s v="Origino"/>
    <s v="LCASTRO"/>
    <s v="Registros Pub y Redes Emp"/>
    <s v="Back (Registro)"/>
    <s v="Finalizado"/>
    <s v=" "/>
    <s v="Asignado a"/>
    <s v="SORTIZ"/>
    <s v="Registros Pub y Redes Emp"/>
    <s v="Back Correcciones Registro"/>
    <d v="2023-01-17T00:00:00"/>
    <s v="A"/>
    <s v="ESAL"/>
    <n v="1375"/>
    <m/>
    <m/>
    <m/>
    <m/>
    <m/>
    <m/>
    <s v="Inscrito"/>
    <n v="66811859"/>
    <s v="LYDA CAICEDO MARTINEZ_x0009_"/>
    <s v=""/>
    <s v="info@fonmixtorprodeporte.gov.co"/>
    <s v="Presencial Verbal"/>
    <s v="3108260542"/>
    <s v="2 Del tramite del documento"/>
    <x v="23"/>
    <s v="Registros Publicos y Redes Emp"/>
    <s v="Inscripción"/>
    <s v="."/>
    <s v="."/>
    <s v="AL INSCRITO 1375-50 SE RETIRA DEL OBJETO SOCIAL LA PALABRA SOCIEDAD Y SE COLOCA SU OBJETO PRINCIPAL ..... DE ACUERDO A LA ACTQA 01-20 CON LA INSCRIPCION 801 DEL LIBRO 1 DE FECHA 28/04/2020 SE GENERA LA RADICACION 20230074005 Y SE ENVIA AL CORREO ELECTRONICO INFO@FONMIXTORPRODEPORTE.GOV.CO; INFO@FONMIXTORPRODEPORTE.GOV.CO.RPOST.BIZ EL DÍA MIÉRCOLES 01/02/2023 10:41 A. M"/>
    <s v="."/>
    <s v="Finalizado"/>
    <s v="SORTIZ"/>
    <d v="2023-02-01T00:00:00"/>
    <d v="2023-02-01T00:00:00"/>
    <s v=" "/>
    <s v="N"/>
    <s v=""/>
    <x v="0"/>
    <s v="."/>
    <s v="N"/>
    <d v="2023-02-01T00:00:00"/>
    <d v="2023-02-01T00:00:00"/>
    <n v="12"/>
    <n v="15"/>
    <x v="0"/>
    <n v="1"/>
    <s v="NO CUMPLE"/>
  </r>
  <r>
    <x v="1"/>
    <n v="2023000291"/>
    <x v="17"/>
    <s v="FAVOR REVISAR EN LA SOCIEDAD INVERSIONES RODICON S.A.S. MATRICULA 1136389 LA REPRESENTANTE LEGAL SUPLENTE LEIDY VANNESSA MUÑOZ MARIN EL NUMERO DE CEDULA QUEDO MAL EL NUMERO DE CEDULA EL CORRECTO ES 1.112.957.731"/>
    <s v="A"/>
    <s v="JCARDONA"/>
    <s v=" "/>
    <s v="Unicentro web"/>
    <d v="2023-01-17T00:00:00"/>
    <s v="Origino"/>
    <s v="JSANDOVA"/>
    <s v="Registros Pub y Redes Emp"/>
    <s v="Back (Registro)"/>
    <s v="Finalizado"/>
    <s v=" "/>
    <s v="Asignado a"/>
    <s v="SORTIZ"/>
    <s v="Registros Pub y Redes Emp"/>
    <s v="Back Correcciones Registro"/>
    <d v="2023-01-17T00:00:00"/>
    <s v="A"/>
    <s v="MERCANTIL"/>
    <n v="1136389"/>
    <n v="20220877870"/>
    <m/>
    <m/>
    <m/>
    <m/>
    <m/>
    <s v="Inscrito"/>
    <n v="79798686"/>
    <s v="LUIS RAMIRO DIAZ BRICEÑO"/>
    <s v=""/>
    <s v="ramirod@me.com"/>
    <s v="Presencial Verbal"/>
    <s v="3126692073"/>
    <s v="2 Del tramite del documento"/>
    <x v="20"/>
    <s v="Registros Publicos y Redes Emp"/>
    <s v="Inscripción"/>
    <s v="."/>
    <s v="."/>
    <s v="AL INSCRITO 1136389-16 SE MODIFICA EL NUMERO DE IDENTIFICACION DE LA SEÑORA LEIDY VANNESSA MUÑOZ MARIN 1112957731. SE ENVIA CORREO ELECTRONICO RAMIROD@ME.COM; RAMIROD@ME.COM.RPOST EL DÍA MIÉRCOLES 01/02/2023 11:46 A. M."/>
    <s v="."/>
    <s v="Finalizado"/>
    <s v="SORTIZ"/>
    <d v="2023-02-01T00:00:00"/>
    <d v="2023-02-01T00:00:00"/>
    <s v=" "/>
    <s v="N"/>
    <s v=""/>
    <x v="0"/>
    <s v="."/>
    <s v="N"/>
    <d v="2023-02-01T00:00:00"/>
    <d v="2023-02-01T00:00:00"/>
    <n v="12"/>
    <n v="15"/>
    <x v="0"/>
    <n v="1"/>
    <s v="NO CUMPLE"/>
  </r>
  <r>
    <x v="1"/>
    <n v="2023000304"/>
    <x v="18"/>
    <s v="EL SEÑOR GUIDO SE COMUNICA PORQUE EVIDENCIÓ EN EL CERTIFICADO CON CÓDIGO 08223P2OTL UN ERROR EN LAS ACCIONES DEL CAPITAL SUSCRITO, ESTAS TIENEN UN VALOR DE 512.565.818 Y EL VALOR CORRECTO ES 512.656.818. SOLICITA VERIFICACIÓN, CORRECCIÓN Y REPOSICIÓN DEL CERTIFICADO."/>
    <s v="A"/>
    <s v="CALLCENTER"/>
    <s v=" "/>
    <s v="Principal"/>
    <d v="2023-01-18T00:00:00"/>
    <s v="Origino"/>
    <s v="JCAMACHO"/>
    <s v="Registros Pub y Redes Emp"/>
    <s v="Back (Registro)"/>
    <s v="Finalizado"/>
    <s v=" "/>
    <s v="Asignado a"/>
    <s v="SORTIZ"/>
    <s v="Registros Pub y Redes Emp"/>
    <s v="Back Correcciones Registro"/>
    <d v="2023-01-18T00:00:00"/>
    <s v="A"/>
    <s v="MERCANTIL"/>
    <n v="937757"/>
    <n v="20150638108"/>
    <m/>
    <m/>
    <m/>
    <m/>
    <m/>
    <s v="Inscrito"/>
    <n v="1113688293"/>
    <s v="GUIDO CALVO"/>
    <s v=""/>
    <s v="guido.calvo@carvajal.com"/>
    <s v="Telefónica"/>
    <s v="3184804044"/>
    <s v="2 Del tramite del documento"/>
    <x v="53"/>
    <s v="Registros Publicos y Redes Emp"/>
    <s v="Inscripción"/>
    <s v="."/>
    <s v="."/>
    <s v="AL INSCRITO 937757-16 SE MODIFICA EL VALOR DE LAS ACCIONES A 512.656.818 DE ACUERDO AL DOCUMENTO DE CONSTITUCION. SE GENERA LA RADICAICON 20230074593 PARA EL ENVIO DEL CERTIFICADO Y SE ENVIA AL CORREO ELECTRONICO GUIDO.CALVO@CARVAJAL.COM; GUIDO.CALVO@CARVAJAL.COM.RPOST.BIZ EL DÍA MIÉRCOLES 01/02/2023 12:05 P. M."/>
    <s v="."/>
    <s v="Finalizado"/>
    <s v="SORTIZ"/>
    <d v="2023-02-01T00:00:00"/>
    <d v="2023-02-01T00:00:00"/>
    <s v=" "/>
    <s v="N"/>
    <s v=""/>
    <x v="0"/>
    <s v="."/>
    <s v="N"/>
    <d v="2023-02-01T00:00:00"/>
    <d v="2023-02-01T00:00:00"/>
    <n v="11"/>
    <n v="15"/>
    <x v="0"/>
    <n v="1"/>
    <s v="NO CUMPLE"/>
  </r>
  <r>
    <x v="1"/>
    <n v="2023000345"/>
    <x v="19"/>
    <s v="POR FAVOR SOLICITUD EL DIA 6 DE ENERO 2023 AÑO, SE SOLICITO UN CERTIFICADO DE LA CÁMARA Y COMERCIO UN CERTIFICADO ACTUALIZADO DE LA MATRICULA MERCANTIL CON NO 860783. Y EN EL SISTEMA REGISTRA CON UNA DIRECCIÓN DIFERENTE A LA SEDE NUESTRA CALLE 5E # 43-05. NO SE PUEDE SOLICITAR PORQUE LA DIRECCIÓN QUE USTEDES TIENE EN SUS REGISTRO NO ES. AGRADEZCO POR FAVOR ME COLABOREN CON EL SIGUIENTE AJUSTE O POR FAVOR ME VALIDEN CUAL ES EL PASO A SEGUIR PARA QUE REALICEN EL CAMBIEN Y SE HAGA EL AJUSTE. SE ADJUNTA DOCUMENTO CON ERROR EPS SANITAS CENTRO MÉDICO UNIDAD DE URGENCIAS CALI MATRICULA 860783 - 2"/>
    <s v="A"/>
    <s v="LNDELGAD"/>
    <s v=" "/>
    <s v="Principal"/>
    <d v="2023-01-19T00:00:00"/>
    <s v="Origino"/>
    <s v="FUNRETIR"/>
    <s v="Registros Pub y Redes Emp"/>
    <s v="Back (Registro)"/>
    <s v="Finalizado"/>
    <s v=" "/>
    <s v="Asignado a"/>
    <s v="MVELASCO"/>
    <s v="Registros Pub y Redes Emp"/>
    <s v="Back Correcciones Registro"/>
    <d v="2023-01-19T00:00:00"/>
    <s v="A"/>
    <s v="MERCANTIL"/>
    <n v="860783"/>
    <m/>
    <m/>
    <m/>
    <m/>
    <m/>
    <m/>
    <s v="Inscrito"/>
    <n v="800251440"/>
    <s v="ENTIDAD PROMOTORA SALUD SANITAS"/>
    <s v="SN"/>
    <s v="casuarez@epssanitas.com"/>
    <s v="E-mail"/>
    <s v="3137938476"/>
    <s v="2 Del tramite del documento"/>
    <x v="60"/>
    <s v="Registros Publicos y Redes Emp"/>
    <s v="Inscripción"/>
    <s v="."/>
    <s v="."/>
    <s v="EN ESPERA DEL RUES SE REALIZA LA VALIDACIÓN CON EL FORMULARIO DE RENOVACIÓN SE CORRIGE LA INFORMACIÓN Y SE CREA LA RAD 20230104533 PARA REALIZAR LA REPOSICIÓN DEL CERTIFICADO EL CUAL FUE ENVIADO AL CORREO ELECTRÓNICO REPORTADO EN EL RECLAMO. FEBRERO 9 DE 2023 CAMBIÉ LAS IMAGENES DEL FORMULARIO RENOVACIÓN 2022 POR LAS QUE NOS COMPARTIÓ LA CCBOGOTÁ JCERON "/>
    <s v="."/>
    <s v="Finalizado"/>
    <s v="MVELASCO"/>
    <d v="2023-02-01T00:00:00"/>
    <d v="2023-02-09T00:00:00"/>
    <s v=" "/>
    <s v="N"/>
    <s v=""/>
    <x v="0"/>
    <s v="."/>
    <s v="N"/>
    <d v="2023-02-09T00:00:00"/>
    <d v="2023-02-09T00:00:00"/>
    <n v="16"/>
    <n v="15"/>
    <x v="1"/>
    <n v="1"/>
    <s v="NO CUMPLE"/>
  </r>
  <r>
    <x v="1"/>
    <n v="2023000363"/>
    <x v="19"/>
    <s v="EN EL INSCRITO 1032121 - 16 BUSINESS ORIENTED TECHNOLOGIES S.A.S RADICADA EL DIA 16 ENERO 2013 CON EL RAD 20230028393 LA CUAL EL DIA DE HOY 19 ENERO 2023 SE COMPRO UN CERTIFICADO Y APARECE DE LA SIGUIENTE MANERA SE ADJUNTA IMAGEN.... AGRADEZCO CORREGIR CUANTO ANTES Y ENVIARME LA COPIA DEL CERTIFICADO"/>
    <s v="A"/>
    <s v="LNDELGAD"/>
    <s v=" "/>
    <s v="Principal"/>
    <d v="2023-01-19T00:00:00"/>
    <s v="Origino"/>
    <s v="ZMOLINA"/>
    <s v="Registros Pub y Redes Emp"/>
    <s v="Back (Registro)"/>
    <s v="Finalizado"/>
    <s v=" "/>
    <s v="Asignado a"/>
    <s v="MVELASCO"/>
    <s v="Registros Pub y Redes Emp"/>
    <s v="Back Correcciones Registro"/>
    <d v="2023-01-19T00:00:00"/>
    <s v="A"/>
    <s v="MERCANTIL"/>
    <n v="1032121"/>
    <n v="20230028393"/>
    <m/>
    <m/>
    <m/>
    <m/>
    <m/>
    <s v="Inscrito"/>
    <m/>
    <s v="CLAUDIA MADARIAGA"/>
    <s v="4250427"/>
    <s v="madariaga@buorte.com"/>
    <s v="E-mail"/>
    <s v="3102414487"/>
    <s v="2 Del tramite del documento"/>
    <x v="23"/>
    <s v="Registros Publicos y Redes Emp"/>
    <s v="Inscripción"/>
    <s v="."/>
    <s v="."/>
    <s v=".AL INSCRITO 1032121-16 SE VALIDA CON EL DOCUMENTO Y CON EL CERTIFICADO DE CODIGO 0823P7NOAZ QUE FUE EL QUE COMPRO EL USUARIO Y SE EVIDENCIA QUE SE ELIMINA INFORMACIÓN DEL CERTIFICADO POR EFECTOS DE LA TECLA TAB LO ANTERIOR SE CORRIGE Y SE CREA LA RAD 20230075639 PARA REPONER CERTIFICADO EL CUAL FUE ENVIADO AL CORREO ELECTRÓNICO REPORTADO EN EL RECLAMO."/>
    <s v="."/>
    <s v="Finalizado"/>
    <s v="MVELASCO"/>
    <d v="2023-02-01T00:00:00"/>
    <d v="2023-02-01T00:00:00"/>
    <s v=" "/>
    <s v="N"/>
    <s v=""/>
    <x v="0"/>
    <s v="."/>
    <s v="N"/>
    <d v="2023-02-01T00:00:00"/>
    <d v="2023-02-01T00:00:00"/>
    <n v="10"/>
    <n v="15"/>
    <x v="0"/>
    <n v="1"/>
    <s v="NO CUMPLE"/>
  </r>
  <r>
    <x v="1"/>
    <n v="2023000364"/>
    <x v="19"/>
    <s v="EL SEÑOR NORBERTO RODRIGUEZ MEDINA IDENTIFICADO CON CC # 16701076 DE CALI HACE EL RECLAMO QUE EN EL CERTIFICADO DE EXISTENCIA QUE SOLICITÓ EL 29 DE NOV DE 2022 CON CODIGO DE VERIFICACION 0822BU7I4H Y EL 03 DE ENERO DEL 2023 CON EL CÓDIGO 08230EYN2C NO SALE BIEN LA PARTICIPACION DE LOS SOCIOS CON RESPECTO A LAS CUOTAS Y EL VALOR DE LAS CUOTAS Y EL VALOR TOTAL. DE LA SOCIEDAD GRUPO CELCO LTDA CON INSCRITO 1056648-3 POR FAVOR VER E.P. 2732 DONDE ESTÁ LA PARTICIPACION DE LOS SOCIOS. POR FAVOR A LA PERSONA PARA REEMPLAZAR EL CERTIFICADO YA QUE EN LAS DOS OPORTUNIDADES QUE LO SOLICITÓ APARECE CON ERROR. "/>
    <s v="A"/>
    <s v="PGUARGUA"/>
    <s v=" "/>
    <s v="Principal"/>
    <d v="2023-01-19T00:00:00"/>
    <s v="Origino"/>
    <s v="XRIVERA"/>
    <s v="Registros Pub y Redes Emp"/>
    <s v="Back (Registro)"/>
    <s v="Finalizado"/>
    <s v=" "/>
    <s v="Asignado a"/>
    <s v="MVELASCO"/>
    <s v="Registros Pub y Redes Emp"/>
    <s v="Back Correcciones Registro"/>
    <d v="2023-01-19T00:00:00"/>
    <s v="A"/>
    <s v="MERCANTIL"/>
    <n v="1056648"/>
    <m/>
    <m/>
    <m/>
    <m/>
    <m/>
    <m/>
    <s v="Inscrito"/>
    <n v="16701076"/>
    <s v="NORBERTO RODRIGUEZ MEDINA"/>
    <s v=""/>
    <s v="n.rodriguez@grupocelco.com"/>
    <s v="Presencial Verbal"/>
    <s v="3174356160"/>
    <s v="2 Del tramite del documento"/>
    <x v="53"/>
    <s v="Registros Publicos y Redes Emp"/>
    <s v="Inscripción"/>
    <s v="."/>
    <s v="."/>
    <s v="AL INSCRITO 1056648-3 VALIDE COMO QUEDABA SEGÚN LA ESCRITURA 2732 LA COMPOSICIÓN Y ASÍ LO INGRESE POR VÍNCULOS QUEDANDO ASÍ: HAWNY SAMIR ABDEL GUALTEROS CC. 80901595 CUOTAS 963000 VALOR 1.000 NORBERTO RODRIGUEZ MEDINA CC. 16701076 CUOTAS 37000 VALOR 1.000 TOTAL CAPITAL 1.000.000.000 CUOTAS 1.000.000 SE CREA LA RAD 20230075458 PARA REPONER CERTIFICADO EL CUAL FUE ENVIADO AL CORREO ELECTRÓNICO REPORTADO EN EL RECLAMO. "/>
    <s v="."/>
    <s v="Finalizado"/>
    <s v="MVELASCO"/>
    <d v="2023-02-01T00:00:00"/>
    <d v="2023-02-01T00:00:00"/>
    <s v=" "/>
    <s v="N"/>
    <s v=""/>
    <x v="0"/>
    <s v="."/>
    <s v="N"/>
    <d v="2023-02-01T00:00:00"/>
    <d v="2023-02-01T00:00:00"/>
    <n v="10"/>
    <n v="15"/>
    <x v="0"/>
    <n v="1"/>
    <s v="NO CUMPLE"/>
  </r>
  <r>
    <x v="1"/>
    <n v="2023000366"/>
    <x v="19"/>
    <s v="SE COMUNICA PARA VALIDAR SI YA QUEDO FINALIZADO EL TRÁMITE Y SE EVIDENCIA QUE LA SIGLA NO QUEDO COINVA+SAS, SE REVISAN LOS EXPEDIENTES Y SE VALIDA QUE TANTO EN EL FORMULARIO RUES COMO EN LOS ESTATUTOS SI ASIGNARON UNA SIGLA Y EN LA PÁGINA DEL RUES TAMBIÉN SE ENCUENTRA SIN LA MISMA."/>
    <s v="A"/>
    <s v="KGIRALDO"/>
    <s v=" "/>
    <s v="Principal"/>
    <d v="2023-01-19T00:00:00"/>
    <s v="Origino"/>
    <s v="YBENITEZ"/>
    <s v="Registros Pub y Redes Emp"/>
    <s v="Back (Registro)"/>
    <s v="Finalizado"/>
    <s v=" "/>
    <s v="Asignado a"/>
    <s v="MVELASCO"/>
    <s v="Registros Pub y Redes Emp"/>
    <s v="Back Correcciones Registro"/>
    <d v="2023-01-19T00:00:00"/>
    <s v="A"/>
    <s v="MERCANTIL"/>
    <n v="1174254"/>
    <n v="20230015982"/>
    <m/>
    <m/>
    <m/>
    <m/>
    <m/>
    <s v="Inscrito"/>
    <n v="16287033"/>
    <s v="DIEGO ESTUPUÑAN"/>
    <s v=""/>
    <s v="coinva.mercadeo@outlook.com"/>
    <s v="Telefónica"/>
    <s v="3154797460"/>
    <s v="2 Del tramite del documento"/>
    <x v="22"/>
    <s v="Registros Publicos y Redes Emp"/>
    <s v="Inscripción"/>
    <s v="."/>
    <s v="."/>
    <s v="AL INSCRITO 1174254 SE VALIDA CON EL DOCUMENTO DE CONSTITUCIÓN Y SE EVIDENCIA QUE TIENE LA SIGLA COINVA+ SAS LA CUAL SE ADICIONA, SE NOTIFICA AL USUARIO DE LA CORRECCIÓN AL CORREO ELECTRÓNICO REPORTADO EN EL RECLAMO."/>
    <s v="."/>
    <s v="Finalizado"/>
    <s v="MVELASCO"/>
    <d v="2023-02-01T00:00:00"/>
    <d v="2023-02-01T00:00:00"/>
    <s v=" "/>
    <s v="N"/>
    <s v=""/>
    <x v="0"/>
    <s v="."/>
    <s v="N"/>
    <d v="2023-02-01T00:00:00"/>
    <d v="2023-02-01T00:00:00"/>
    <n v="10"/>
    <n v="15"/>
    <x v="0"/>
    <n v="1"/>
    <s v="NO CUMPLE"/>
  </r>
  <r>
    <x v="1"/>
    <n v="2023000381"/>
    <x v="20"/>
    <s v="AL INCRITO 1172794-16 AL GENERAR EL CERTIFICADO SE EVIDENCIA QUE TIENE EL INDICADOR DE NIT EN TRAMITE, SIN EMBARGO AL CONSULTAR EN GENERICA FIGURA ESTADO DEL NIT ASIGNADO CORRECTAMENTE, AL VERIFICAR EN LA PAGINA DE LA DIAN SE ASIGNO 901665860-1 FAVOR VERIFICAR PARA GRABACION.GRACIAS"/>
    <s v="A"/>
    <s v="FMOLINA"/>
    <s v=" "/>
    <s v="Unicentro web"/>
    <d v="2023-01-20T00:00:00"/>
    <s v="Origino"/>
    <s v="YBENITEZ"/>
    <s v="Registros Pub y Redes Emp"/>
    <s v="Back (Registro)"/>
    <s v="Finalizado"/>
    <s v=" "/>
    <s v="Asignado a"/>
    <s v="SIBARGUE"/>
    <s v="Registros Pub y Redes Emp"/>
    <s v="Back Correcciones Registro"/>
    <d v="2023-01-20T00:00:00"/>
    <s v="A"/>
    <s v="MERCANTIL"/>
    <n v="1172794"/>
    <m/>
    <m/>
    <m/>
    <m/>
    <m/>
    <m/>
    <s v="Inscrito"/>
    <n v="1116263052"/>
    <s v="MARCELA RODRIGUEZ PEREZ"/>
    <s v=""/>
    <s v=""/>
    <s v="Presencial Verbal"/>
    <s v=""/>
    <s v="2 Del tramite del documento"/>
    <x v="61"/>
    <s v="Registros Publicos y Redes Emp"/>
    <s v="Matricula o Constitución"/>
    <s v="."/>
    <s v="."/>
    <s v="SE GENERA CERTIFICADO DEL INCRITO 1172794-16 SE EVIDENCIA QUE TIENE EL INDICADOR DE NIT EN TRAMITE, SIN EMBARGO AL CONSULTAR EN GENERICA FIGURA ESTADO DEL NIT ASIGNADO CORRECTAMENTE, SE VERIFICA EN LA PAGINA DE LA DIAN EL NÚMERO DEL NIT Y POR SIRP CAJERO QUE FUE ASIGNADO EL NIT 901665860-1 Y SE HACE LA GRABACIÓN."/>
    <s v="."/>
    <s v="Finalizado"/>
    <s v="SIBARGUE"/>
    <d v="2023-01-20T00:00:00"/>
    <d v="2023-01-20T00:00:00"/>
    <s v=" "/>
    <s v="N"/>
    <s v=""/>
    <x v="0"/>
    <s v="."/>
    <s v="N"/>
    <d v="2023-01-20T00:00:00"/>
    <d v="2023-01-20T00:00:00"/>
    <n v="1"/>
    <n v="15"/>
    <x v="0"/>
    <n v="1"/>
    <s v="cumple"/>
  </r>
  <r>
    <x v="1"/>
    <n v="2023000385"/>
    <x v="20"/>
    <s v="EN LA MATRICULA 1173029-2 LA DIRECCION QUEDO ERRADA, SIENDO LA CORRECTA CR 43 A NO. D 28 - C 41 LOCAL COMO ESTA EN EL FORMULARIO DE MATRICULA"/>
    <s v="A"/>
    <s v="DCOLLAZO"/>
    <s v=" "/>
    <s v="Unicentro web"/>
    <d v="2023-01-20T00:00:00"/>
    <s v="Origino"/>
    <s v="LCOBO"/>
    <s v="Registros Pub y Redes Emp"/>
    <s v="Front (Cajas)"/>
    <s v="Finalizado"/>
    <s v=" "/>
    <s v="Asignado a"/>
    <s v="SORTIZ"/>
    <s v="Registros Pub y Redes Emp"/>
    <s v="Back Correcciones Registro"/>
    <d v="2023-01-20T00:00:00"/>
    <s v="A"/>
    <s v="MERCANTIL"/>
    <n v="1173029"/>
    <n v="20221179173"/>
    <m/>
    <m/>
    <m/>
    <m/>
    <m/>
    <s v="Inscrito"/>
    <n v="31486047"/>
    <s v="DIANA SOELI RODAS ZULETA"/>
    <s v=""/>
    <s v="dianazuleta73@gmail.com"/>
    <s v="Presencial Verbal"/>
    <s v="3223758604"/>
    <s v="2 Del tramite del documento"/>
    <x v="27"/>
    <s v="Registros Publicos y Redes Emp"/>
    <s v="Inscripción"/>
    <s v="."/>
    <s v="."/>
    <s v="AL INSCRITO 1173029-2 SE MODIFICA LA DIRECCION CARRERA 43 A NO. D 28 - C41 LOCALDE ACUERDO AL FORMULARIO DE MATRICULA. SE ENVIA CORREO ELECTRONICO DIANAZULETA73@GMAIL.COM; DIANAZULETA73@GMAIL.COM.RPOST.BIZ EL DÍA MIÉRCOLES 01/02/2023 12:25 P. M"/>
    <s v="."/>
    <s v="Finalizado"/>
    <s v="SORTIZ"/>
    <d v="2023-02-01T00:00:00"/>
    <d v="2023-02-01T00:00:00"/>
    <s v=" "/>
    <s v="N"/>
    <s v=""/>
    <x v="0"/>
    <s v="."/>
    <s v="N"/>
    <d v="2023-02-01T00:00:00"/>
    <d v="2023-02-01T00:00:00"/>
    <n v="9"/>
    <n v="15"/>
    <x v="0"/>
    <n v="1"/>
    <s v="NO CUMPLE"/>
  </r>
  <r>
    <x v="1"/>
    <n v="2023000386"/>
    <x v="20"/>
    <s v="LA ENTIDAD REALIZÓ BAJO RADICACION 20230007863 CONSTITUCION DE LA MISMA Y SOLICITA QUE SE CERTIFIQUE DE ACUERDO A LOS ESTATUTOS EL TEXTO &quot; LA COORDINADORA ANDINA DE LOS DERECHOS HUMANOS PROPONE: .............. Y ADICIONAL SOLICITA LA REPOSICION DEL CERTIFICADO UNA VEZ SE HAGA LA CORRECCION Y SE ENVIE AL SR. JHON JAIME CANO CEL 3216369260 PYVCLARIDAD@HOTMAIL.COM"/>
    <s v="A"/>
    <s v="PRUEDA"/>
    <s v=" "/>
    <s v="Principal"/>
    <d v="2023-01-20T00:00:00"/>
    <s v="Origino"/>
    <s v="NRESPONS"/>
    <s v="Registros Pub y Redes Emp"/>
    <s v="Back (Registro)"/>
    <s v="Finalizado"/>
    <s v=" "/>
    <s v="Asignado a"/>
    <s v="SORTIZ"/>
    <s v="Registros Pub y Redes Emp"/>
    <s v="Back Correcciones Registro"/>
    <d v="2023-01-20T00:00:00"/>
    <s v="A"/>
    <s v="ESAL"/>
    <n v="21555"/>
    <m/>
    <m/>
    <m/>
    <m/>
    <m/>
    <m/>
    <s v="Inscrito"/>
    <n v="16715666"/>
    <s v="JHON JAIME CANO"/>
    <s v="3216369260"/>
    <s v="pyvclaridad@hotmail.com"/>
    <s v="Presencial Verbal"/>
    <s v=""/>
    <s v="2 Del tramite del documento"/>
    <x v="23"/>
    <s v="Registros Publicos y Redes Emp"/>
    <s v="Inscripción"/>
    <s v="."/>
    <s v="."/>
    <s v="PENDIENTE DE RESPUESTA DEL ABOGADO BACK: SE ENVIA RESPUESTA A LOS CORREO ELECTRONICO PYVCLARIDAD@HOTMAIL.COM; PYVCLARIDAD@HOTMAIL.COM.RPOST.BIZ EL DÍA DEBE TENERSE EN CUENTA QUE AL MOMENTO DE CERTIFICAR SOBRE LAS INSCRIPCIONES REALIZADAS EN LOS REGISTROS PÚBLICOS, LAS CÁMARAS DE COMERCIO DEBEN OBSERVAR LAS DIRECTRICES CONTENIDAS EN EL ANEXO 2 DE LA CIRCULAR EXTERNA NO. 100-000002 DEL 2022 DE LA SUPERINTENDENCIA DE SOCIEDADES, EL CUAL ESTABLECE EN EL NUMERAL 2.2.1.2 Y 2.1.8 QUE PARA EFECTOS DEL OBJETO SOCIAL EL MISMO SE DEBE CERTIFICAR DE LA SIGUIENTE MANERA Y LE COPIAS ESTE PEDAZO. "/>
    <s v="."/>
    <s v="Finalizado"/>
    <s v="SORTIZ"/>
    <d v="2023-02-01T00:00:00"/>
    <d v="2023-02-08T00:00:00"/>
    <s v=" "/>
    <s v="N"/>
    <s v=""/>
    <x v="0"/>
    <s v="."/>
    <s v="N"/>
    <d v="2023-02-08T00:00:00"/>
    <d v="2023-02-08T00:00:00"/>
    <n v="14"/>
    <n v="15"/>
    <x v="0"/>
    <n v="1"/>
    <s v="NO CUMPLE"/>
  </r>
  <r>
    <x v="1"/>
    <n v="2023000405"/>
    <x v="21"/>
    <s v="LA SRA ANA LALINDE LENIS IDENTIFICADA CON CC # 1130611430 HACE EL RECLAMO QUE EL 20 DE DICIEMBRE REALIZÓ A TRAVES DEL SERVICIO DE SVI EL REINGRESO DE UN AUMENTO DE CAPITAL CON RAD 20221151543EL TRAMITE ESTABA REQUERIDO Y LE MANIFESTARON QUE YA ESTA EN DESISTIMIENTO, SOLICITA QUE POR FAVOR SE LE REVISE YA QUE ELLA INGRESÓ EL DOCUMENTO COMO DEBIA SER Y LO FIRMÓ ELECTRONICAMENTE."/>
    <s v="A"/>
    <s v="PGUARGUA"/>
    <s v=" "/>
    <s v="Principal"/>
    <d v="2023-01-23T00:00:00"/>
    <s v="Origino"/>
    <s v="NRESPONS"/>
    <s v="Registros Pub y Redes Emp"/>
    <s v="Back (Registro)"/>
    <s v="Finalizado"/>
    <s v=" "/>
    <s v="Asignado a"/>
    <s v="MVELASCO"/>
    <s v="Registros Pub y Redes Emp"/>
    <s v="Back Correcciones Registro"/>
    <d v="2023-01-23T00:00:00"/>
    <s v="A"/>
    <s v="MERCANTIL"/>
    <n v="857551"/>
    <n v="20221151543"/>
    <m/>
    <m/>
    <m/>
    <m/>
    <m/>
    <s v="Inscrito"/>
    <n v="11306011430"/>
    <s v="ANA LALINDE LENIS"/>
    <s v=""/>
    <s v="amlalinde@gmail.com"/>
    <s v="Presencial Verbal"/>
    <s v="3148141414"/>
    <s v="5 No aplica/No procede"/>
    <x v="28"/>
    <s v="Registros Publicos y Redes Emp"/>
    <s v="No aplica"/>
    <s v="."/>
    <s v="."/>
    <s v="RESPECTO A ESTE RECLAMO COLOCARON UN CASO A LOS 444 EL IM-TI-8902, EL CUAL SE DOCUMENTO CON LA SIGUIENTE RESPUESTA: AL CONSULTAR LA TRAZABILIDAD DEL APLICATIVO SE ENCUENTRA QUE EL SISTEMA DEJA EL TRAMITE HABILITADO PARA QUE EL USUARIO INGRESE A REALIZAR LAS CORRECCIONES A LAS 20/12/2022 1:36:14 P. M., A LA 20/12/2022 1:50:29 P. M. REALIZA LA FIRMA PERO LO DEJA EN ESTE PASO NO CONTINUA CON EL PROCESO, EL CUAL CONSISTE EN QUE EL SISTEMA UNA VEZ FIRMADO SE ACTIVA LA OPCION DE &quot;RADICAR&quot;. EL USUARIO DEBE SELECCIONAR LA OPCIÓN DE RADICAR PARA QUE CONCLUYA CON EL TRAMITE Y SE HAGA EL REINGRESO, NO BASTA CON LA FIRMA, ADICIONALMENTE CUANDO REINGRESAN EL TRAMITE LE LLEGA UN CORREO AL USUARIO Y EN LA TRAZABILIDAD DE LOS CORREOS NO SE OBSERVA ESTO. 27022023 MVELASCO: SE DA RESPUESTA AL USUARIO AL CORREO ELECTRÓNICO INDICANDO QUE NO PROCEDE TODA VEZ QUE FALTO UN PASO PARA REALIZAR EL REINGRESO."/>
    <s v="."/>
    <s v="Finalizado"/>
    <s v="AHURTADO"/>
    <d v="2023-02-24T00:00:00"/>
    <d v="2023-03-10T00:00:00"/>
    <s v="LLEGA A RP POR PARTE DE TI EL 27 DE FEB PARA DARLE SOLUCIÓN."/>
    <s v="N"/>
    <s v=""/>
    <x v="1"/>
    <s v="."/>
    <s v="N"/>
    <d v="2023-02-27T00:00:00"/>
    <d v="2023-02-27T00:00:00"/>
    <n v="26"/>
    <n v="15"/>
    <x v="1"/>
    <n v="3"/>
    <s v="NO CUMPLE"/>
  </r>
  <r>
    <x v="1"/>
    <n v="2023000406"/>
    <x v="21"/>
    <s v="SE COMUNICA LA SEÑORA ERIKA RESTREPO, INFORMA QUE POR MEDIO DEL CERTIFICADO CON CÓDIGO DE VERIFICACIÓN 08230ZPKKX EVIDENCIÓ QUE EL OBJETO SOCIAL QUEDÓ INCOMPLETO, SOLO SE APRECIA EL NÚMERO UNO, SE VALIDA ACTA N°63 Y SE CONSTATA QUE INGRESARON CINCO NUMERALES, SE SOLICITA REPOSICIÓN DE CERTIFICADO"/>
    <s v="A"/>
    <s v="KGIRALDO"/>
    <s v=" "/>
    <s v="Principal"/>
    <d v="2023-01-23T00:00:00"/>
    <s v="Origino"/>
    <s v="SINIDENT"/>
    <s v="Registros Pub y Redes Emp"/>
    <s v="Back (Registro)"/>
    <s v="Finalizado"/>
    <s v=" "/>
    <s v="Asignado a"/>
    <s v="SORTIZ"/>
    <s v="Registros Pub y Redes Emp"/>
    <s v="Back Correcciones Registro"/>
    <d v="2023-01-23T00:00:00"/>
    <s v="A"/>
    <s v="MERCANTIL"/>
    <n v="418778"/>
    <n v="20221181485"/>
    <m/>
    <m/>
    <m/>
    <m/>
    <m/>
    <s v="Inscrito"/>
    <n v="1113648591"/>
    <s v="ERIKA RESTREPO"/>
    <s v=""/>
    <s v="sergiocabrera@sergiocabrera.com.co"/>
    <s v="Telefónica"/>
    <s v="3127162800"/>
    <s v="2 Del tramite del documento"/>
    <x v="23"/>
    <s v="Registros Publicos y Redes Emp"/>
    <s v="Inscripción"/>
    <s v="."/>
    <s v="."/>
    <s v="AL INSCRITO 418778-16 AL OBEJTO SOCIAL SE LE BORRO LOS TAB QUE TENIA EL TEXTO SE ENVIA AL CORREO ELECTRONICO SERGIOCABRERA@SERGIOCABRERA.COM.CO; SERGIOCABRERA@SERGIOCABRERA.COM.CO.RPOST.BIZ EL DÍA MARTES 31/01/2023 4:39 P. M"/>
    <s v="."/>
    <s v="Finalizado"/>
    <s v="SORTIZ"/>
    <d v="2023-01-31T00:00:00"/>
    <d v="2023-01-31T00:00:00"/>
    <s v=" "/>
    <s v="N"/>
    <s v=""/>
    <x v="0"/>
    <s v="."/>
    <s v="N"/>
    <d v="2023-01-31T00:00:00"/>
    <d v="2023-01-31T00:00:00"/>
    <n v="7"/>
    <n v="15"/>
    <x v="0"/>
    <n v="1"/>
    <s v="NO CUMPLE"/>
  </r>
  <r>
    <x v="1"/>
    <n v="2023000410"/>
    <x v="21"/>
    <s v="SE COMUNICA LA SEÑORA ESTEFANIA INFORMANDO QUE AL MOMENTO DE REALIZAR ASENTAMIENTO DE LIBROS EL APLICATIVO NO LE RECONOCE EL NÚMERO DE INSCRIPCIÓN ( 10202 ) Y LA FECHA DE INSCRIPCIÓN ( 14/09/2022 ), SE VALIDA LA INFORMACIÓN Y EN EL APLICATIVO EL NOMBRE DEL LIBRO ES REGISTRO DE SOCIOS O ACCIONISTAS PERO EN EL PORTAL APARECE COMO REGISTRO DE ACCIONISTAS. SOLICITA QUE SE CORRIJA EL INCONVENIENTE PARA CONTINUAR CON EL PROCESO."/>
    <s v="A"/>
    <s v="CALLCENTER"/>
    <s v=" "/>
    <s v="Principal"/>
    <d v="2023-01-23T00:00:00"/>
    <s v="Origino"/>
    <s v="JCHANCHI"/>
    <s v="Registros Pub y Redes Emp"/>
    <s v="Front (Cajas)"/>
    <s v="Finalizado"/>
    <s v=" "/>
    <s v="Asignado a"/>
    <s v="MVELASCO"/>
    <s v="Registros Pub y Redes Emp"/>
    <s v="Back Correcciones Registro"/>
    <d v="2023-01-23T00:00:00"/>
    <s v="A"/>
    <s v="MERCANTIL"/>
    <n v="249009"/>
    <n v="20220907104"/>
    <m/>
    <m/>
    <m/>
    <m/>
    <m/>
    <s v="Inscrito"/>
    <n v="1144178465"/>
    <s v="ESTEFANIA RINCON REYES"/>
    <s v=""/>
    <s v="contabiidad@pana.com.co"/>
    <s v="Telefónica"/>
    <s v="3175235140"/>
    <s v="2 Del tramite del documento"/>
    <x v="50"/>
    <s v="Registros Publicos y Redes Emp"/>
    <s v="Inscripción"/>
    <s v="."/>
    <s v="."/>
    <s v="AL INSCRITO 249009 EN LA INSCRIPCION 10202 SE CORRIGIÓ EL NOMBRE DEL LIBRO QUEDANDO LO CORRECTO REGISTRO DE SOCIOS O ACCIONISTAS, SE NOTIFICA AL USUARIO AL CORREO ELECTRÓNICO REPORTADO EN EL RECLAMO"/>
    <s v="."/>
    <s v="Finalizado"/>
    <s v="MVELASCO"/>
    <d v="2023-02-06T00:00:00"/>
    <d v="2023-02-06T00:00:00"/>
    <s v=" "/>
    <s v="N"/>
    <s v=""/>
    <x v="0"/>
    <s v="."/>
    <s v="N"/>
    <d v="2023-02-06T00:00:00"/>
    <d v="2023-02-06T00:00:00"/>
    <n v="11"/>
    <n v="15"/>
    <x v="0"/>
    <n v="1"/>
    <s v="NO CUMPLE"/>
  </r>
  <r>
    <x v="1"/>
    <n v="2023000416"/>
    <x v="21"/>
    <s v="SE SOLICITO ENTRE OTROS CAMBIO DE NOMBRE DEL ESTABLECIMIENTO DE COMERCIO EL NUEVO NOMBRE ES DYEL PERO SE GRABO AYEL MATRICULA 1006489-2"/>
    <s v="A"/>
    <s v="ABEDOYA"/>
    <s v=" "/>
    <s v="Unicentro web"/>
    <d v="2023-01-23T00:00:00"/>
    <s v="Origino"/>
    <s v="MMONTERO"/>
    <s v="Registros Pub y Redes Emp"/>
    <s v="Back (Registro)"/>
    <s v="Finalizado"/>
    <s v=" "/>
    <s v="Asignado a"/>
    <s v="JCERON"/>
    <s v="Registros Pub y Redes Emp"/>
    <s v="Back (Registro)"/>
    <d v="2023-01-23T00:00:00"/>
    <s v="A"/>
    <s v="MERCANTIL"/>
    <n v="1006489"/>
    <n v="20230032994"/>
    <m/>
    <m/>
    <m/>
    <m/>
    <m/>
    <s v="Inscrito"/>
    <n v="1275041"/>
    <s v="CRISDAMAR MENDOZA"/>
    <s v=""/>
    <s v="elgraje.unicentro@gmail.com"/>
    <s v="Presencial Verbal"/>
    <s v="3223689639"/>
    <s v="2 Del tramite del documento"/>
    <x v="22"/>
    <s v="Registros Publicos y Redes Emp"/>
    <s v="Inscripción"/>
    <s v="."/>
    <s v="."/>
    <s v="AL INSCRITO 1006489-2 SE MODIFICA EL NOMBRE A DYEL SE ENVIA CORREO ELECTRONICO ELGRAJE.UNICENTRO@GMAIL.COM; ELGRAJE.UNICENTRO@GMAIL.COM.RPOST.BIZ EL DÍA LUNES 30/01/2023 6:22 P. M. SE PASA A JCERON PARA EL CAMBIO DE LA ETIQUETA ENERO 31 2023 CAMBIE LAS ETIQUETAS INSCRIPCION 2637 Y 2638 LIBRO XV DEL 19 ENERO 2023 EN LA CARPETA 1006489"/>
    <s v="."/>
    <s v="Finalizado"/>
    <s v="SORTIZ"/>
    <d v="2023-01-30T00:00:00"/>
    <d v="2023-01-31T00:00:00"/>
    <s v=" "/>
    <s v="N"/>
    <s v=""/>
    <x v="0"/>
    <s v="."/>
    <s v="N"/>
    <d v="2023-01-31T00:00:00"/>
    <d v="2023-01-31T00:00:00"/>
    <n v="7"/>
    <n v="15"/>
    <x v="0"/>
    <n v="1"/>
    <s v="NO CUMPLE"/>
  </r>
  <r>
    <x v="1"/>
    <n v="2023000443"/>
    <x v="22"/>
    <s v="USUARIO SOLICITA CORRECION EN EL CERTIFICADO CON CODIGO 08225A5AMV DONDE NO APARECE EL SOCIO GESTOR EL CUAL APARECE EN EL REGISTRO DE LA REACTIVACION DE LA EMPRESA. NOMBRE DEL SOCIO GESTOR MARIA VICTORIA HOYOS 38.979.004. SOLICITA REPOSICION"/>
    <s v="A"/>
    <s v="CALLCENTER"/>
    <s v=" "/>
    <s v="Principal"/>
    <d v="2023-01-24T00:00:00"/>
    <s v="Origino"/>
    <s v="JCAMACHO"/>
    <s v="Registros Pub y Redes Emp"/>
    <s v="Back (Registro)"/>
    <s v="Finalizado"/>
    <s v=" "/>
    <s v="Asignado a"/>
    <s v="MVELASCO"/>
    <s v="Registros Pub y Redes Emp"/>
    <s v="Back Correcciones Registro"/>
    <d v="2023-01-24T00:00:00"/>
    <s v="A"/>
    <s v="MERCANTIL"/>
    <n v="489609"/>
    <m/>
    <m/>
    <m/>
    <m/>
    <m/>
    <m/>
    <s v="Inscrito"/>
    <n v="16711700"/>
    <s v="JAIME ORTEGA"/>
    <s v=""/>
    <s v="jaimeortegaarango@gmail.com"/>
    <s v="Telefónica"/>
    <s v="3178555511"/>
    <s v="2 Del tramite del documento"/>
    <x v="23"/>
    <s v="Registros Publicos y Redes Emp"/>
    <s v="Inscripción"/>
    <s v="."/>
    <s v="."/>
    <s v="AL INSCRITO 489609 SE VALIDA CON EL DOCUMENTO DE LA REACTIVACIÓN SE EVIDENCIA QUE LA AUXILIAR OMITIÓ PASAR EL TEXTO DEL SOCIO GESTOR DEL 95 AL 30. REALIZO LA CORRECCIÓN DEJO EL SIGUIENTE TEXTO EN EL CERTIFICADO 30: SOCIOS GESTORES: LA SOCIA GESTORA PRINCIPAL, SERÁ LA SEÑORA MARIA VICTORIA HOYOS, C.C. NRO. 38.979.004 DE CALI, QUIEN SE OBLIGA A ADMINISTRAR LA SOCIEDAD POR SI MISMA O POR MEDIO DE MANDATARIOS NOMBRADOS A BAJO SU EXCLUSIVA RESPONSABILIDAD. EN CASO DE FALTA TEMPORAL O ABSOLUTA DE LA GESTORA PRINCIPAL, ACTUARA COMO GESTORA SUPLENTE CON IGUALES FACULTADES LA SEÑORA LUCIA TERESA SALAZAR DE HOYOS, C.C. NRO. 29.053.331 DE CALI. CREO LA RAD 20230081042 PARA REPONER CERTIFICADO EL CUAL FUE ENVIADO AL CORREO ELECTRÓNICO REPORTADO EN EL RECLAMO."/>
    <s v="."/>
    <s v="Finalizado"/>
    <s v="MVELASCO"/>
    <d v="2023-02-02T00:00:00"/>
    <d v="2023-02-02T00:00:00"/>
    <s v=" "/>
    <s v="N"/>
    <s v=""/>
    <x v="0"/>
    <s v="."/>
    <s v="N"/>
    <d v="2023-02-02T00:00:00"/>
    <d v="2023-02-02T00:00:00"/>
    <n v="8"/>
    <n v="15"/>
    <x v="0"/>
    <n v="1"/>
    <s v="NO CUMPLE"/>
  </r>
  <r>
    <x v="1"/>
    <n v="2023000444"/>
    <x v="22"/>
    <s v="LA SEÑORA MONICA AREVALO ENVIADA DE LA EMPRESA CON NIT 901670277-5 QUE EN NUESTRO REGISTRO APARECE COMO SP ALPHA INGENIERA S.A.S. MANIFIESTA QUE HAY ERROR DE DIGITACION DE LA RAZON SOCIAL DE LA MISMA. SE EVIDENCIA EN DOCUMENTO DE CONSTITUCION PRESENTADO EL 05 DE ENERO 2023 Y SEGUN SUS ESTATUTOS LA RAZON SOCIAL ES SP ALPHA INGENIERIA S.A.S. RAD DE CONSTITUCION 20230007263. FAVOR REVISAR Y CORREGIR DE PROCEDER SOLICITUD. TENER EN CUENTA QUE LIBROS QUEDARON REGISTRADOS CON ESTE ERROR."/>
    <s v="A"/>
    <s v="LARTUNDU"/>
    <s v=" "/>
    <s v="Principal"/>
    <d v="2023-01-24T00:00:00"/>
    <s v="Origino"/>
    <s v="MMONTERO"/>
    <s v="Registros Pub y Redes Emp"/>
    <s v="Back (Registro)"/>
    <s v="Finalizado"/>
    <s v=" "/>
    <s v="Asignado a"/>
    <s v="MMONTERO"/>
    <s v="Registros Pub y Redes Emp"/>
    <s v="Back (Registro)"/>
    <d v="2023-01-24T00:00:00"/>
    <s v="A"/>
    <s v="MERCANTIL"/>
    <n v="1173663"/>
    <n v="20230007263"/>
    <m/>
    <m/>
    <m/>
    <m/>
    <m/>
    <s v="Inscrito"/>
    <n v="66908460"/>
    <s v="MONICA AREVALO"/>
    <s v=""/>
    <s v="s03.palacios@gmail.com"/>
    <s v="Presencial Verbal"/>
    <s v="3152222972"/>
    <s v="2 Del tramite del documento"/>
    <x v="22"/>
    <s v="Registros Publicos y Redes Emp"/>
    <s v="Inscripción"/>
    <s v="."/>
    <s v="."/>
    <s v="02022023 MVELASCO: SE ASIGNA A MELISA MONTERO PARA QUE INDIQUE DE QUE FORMA SE DEBE CERTIFICAR LA RAZÓN SOCIAL EN VISTA QUE EN EL FORMULARIO ESTÁ DIFERENTE A LOS ESTATUTOS. MMONTERO: SE VALIDA RAZON SOCIAL EN ESTATUTOS Y FORMULARIO. EVIDENCIANDO QUE FALTO LA I EN LA PALABRA INGENIERIA. POR LO QUE DEBE QUEDAR COMO INDICAN LOS ESTATUTOS ART 1. SP ALPHA INGENIERIA S.A.S. MVELASCO: SE REALIZA LA CORRECCIÓN DE ACUERDO LA INDICACIÓN DE MELISA MONTERO, DEJANDO LA RAZÓN SOCIAL ASÍ: SP ALPHA INGENIERIA S.A.S. SE NOTIFICA LA CORRECCIÓN AL CORREO ELECTRÓNICO REPORTADO EN EL RECLAMO"/>
    <s v="."/>
    <s v="Finalizado"/>
    <s v="MVELASCO"/>
    <d v="2023-02-02T00:00:00"/>
    <d v="2023-02-02T00:00:00"/>
    <s v=" "/>
    <s v="N"/>
    <s v=""/>
    <x v="0"/>
    <s v="."/>
    <s v="N"/>
    <d v="2023-02-02T00:00:00"/>
    <d v="2023-02-02T00:00:00"/>
    <n v="8"/>
    <n v="15"/>
    <x v="0"/>
    <n v="1"/>
    <s v="NO CUMPLE"/>
  </r>
  <r>
    <x v="1"/>
    <n v="2023000448"/>
    <x v="22"/>
    <s v="SE COMUNICA EL SEÑOR MIGUEL INFORMANDO QUE CONSTITUYERON UNA EMPRESA CON NÚMERO DE RADICADO 20221151839. AL DESCARGAR EL CERTIFICADO CON CÓDIGO DE VERIFICACIÓN 0823AU75SL, EVIDENCIARON QUE EN EL CARGO DE REPRESENTANTE LEGAL SUPLENTE APARECE LA SEÑORA KAREN TATIANA VEGA ACOSTA C.C 1112496878 Y DESCONOCEN QUIEN ES LA PERSONA. EN EL DOCUMENTO DE CONSTITUCIÓN SE NOMBRA A LA SEÑORA LEIDY JOHANNA VEGA ACOSTA CC 1.144.046.679. DESEAN QUE SE CORRIJA EL INCONVENIENTE Y QUE SE REALICE REPOSICIÓN DE CERTIFICADO."/>
    <s v="A"/>
    <s v="CALLCENTER"/>
    <s v=" "/>
    <s v="Principal"/>
    <d v="2023-01-24T00:00:00"/>
    <s v="Origino"/>
    <s v="DRENDON"/>
    <s v="Registros Pub y Redes Emp"/>
    <s v="Back (Registro)"/>
    <s v="Finalizado"/>
    <s v=" "/>
    <s v="Asignado a"/>
    <s v="MVELASCO"/>
    <s v="Registros Pub y Redes Emp"/>
    <s v="Back Correcciones Registro"/>
    <d v="2023-01-24T00:00:00"/>
    <s v="A"/>
    <s v="MERCANTIL"/>
    <n v="1174550"/>
    <n v="20221151839"/>
    <m/>
    <m/>
    <m/>
    <m/>
    <m/>
    <s v="Inscrito"/>
    <n v="11519569775"/>
    <s v="MIGUEL ANGEL OCHOA CARDONA"/>
    <s v=""/>
    <s v="miguel.ochoa.cardona@gmail.com"/>
    <s v="Telefónica"/>
    <s v="3228509231"/>
    <s v="2 Del tramite del documento"/>
    <x v="20"/>
    <s v="Registros Publicos y Redes Emp"/>
    <s v="Inscripción"/>
    <s v="."/>
    <s v="."/>
    <s v="AL INSCRITO 1174550 SE VALIDA CON EL DOCUMENTO DE LA CONSTITUCIÓN Y SE EVIDENCIA QUE COMO SUPLENTE DEL REPRESENTANTE LEGAL ES LA SRA LEIDY JOHANNA VEGA ACOSTA C.C. 1144046679 SE REALIZA LA CORRECCIÓN Y SE CREA A RAD PARA REPONER CERTIFICADO EL CUAL FUE ENVIADO AL CORREO ELECTRÓNICO REPORTADO EN EL RECLAMO"/>
    <s v="."/>
    <s v="Finalizado"/>
    <s v="MVELASCO"/>
    <d v="2023-02-01T00:00:00"/>
    <d v="2023-02-01T00:00:00"/>
    <s v=" "/>
    <s v="N"/>
    <s v=""/>
    <x v="0"/>
    <s v="."/>
    <s v="N"/>
    <d v="2023-02-01T00:00:00"/>
    <d v="2023-02-01T00:00:00"/>
    <n v="7"/>
    <n v="15"/>
    <x v="0"/>
    <n v="1"/>
    <s v="NO CUMPLE"/>
  </r>
  <r>
    <x v="1"/>
    <n v="2023000450"/>
    <x v="22"/>
    <s v="EN EL AÑO 2018 LA SRA. ANGELICA MARIA URDANETA PRESENTO RENUNCIA AL CARGO DEL SUPLENTE, PERO NO APARECE EL CERTIFICA DE LA RENUNCIA. LA PERSONA DEJA 1 CERTIFICADO."/>
    <s v="A"/>
    <s v="FCAJAS"/>
    <s v=" "/>
    <s v="Principal"/>
    <d v="2023-01-24T00:00:00"/>
    <s v="Origino"/>
    <s v="RESPPROC"/>
    <s v="Gestion Integral"/>
    <s v="Tecnologia"/>
    <s v="Finalizado"/>
    <s v=" "/>
    <s v="Asignado a"/>
    <s v="SORTIZ"/>
    <s v="Registros Pub y Redes Emp"/>
    <s v="Back Correcciones Registro"/>
    <d v="2023-01-24T00:00:00"/>
    <s v="A"/>
    <s v="MERCANTIL"/>
    <n v="861226"/>
    <m/>
    <m/>
    <m/>
    <m/>
    <m/>
    <m/>
    <s v="Inscrito"/>
    <n v="6332212"/>
    <s v="GUILLERMO REYES"/>
    <s v=""/>
    <s v=""/>
    <s v="Presencial Verbal"/>
    <s v="3155640394"/>
    <s v="2 Del tramite del documento"/>
    <x v="55"/>
    <s v="Registros Publicos y Redes Emp"/>
    <s v="Inscripción"/>
    <s v="."/>
    <s v="."/>
    <s v="AL INSCRITO 861226-16 SE INGRESO EL TEXTO LA RENUNCIA POR CUANTO EL SISTEMA NO ESTA PARAMETRIZASO EL CERTIFICA DE RENUNCIA EN LIQUIDACION"/>
    <s v="."/>
    <s v="Finalizado"/>
    <s v="SORTIZ"/>
    <d v="2023-01-27T00:00:00"/>
    <d v="2023-01-27T00:00:00"/>
    <s v=" "/>
    <s v="N"/>
    <s v=""/>
    <x v="0"/>
    <s v="."/>
    <s v="N"/>
    <d v="2023-01-27T00:00:00"/>
    <d v="2023-01-27T00:00:00"/>
    <n v="4"/>
    <n v="15"/>
    <x v="0"/>
    <n v="1"/>
    <s v="NO CUMPLE"/>
  </r>
  <r>
    <x v="1"/>
    <n v="2023000451"/>
    <x v="22"/>
    <s v="SE COMUNICA PORQUE VALIDARON EN CERTIFICADO 0823V5PAO3 Y NO QUEDO LA REFORMA QUE DEJARON EN LA ESCRITURA DE LA RESTRICCIÓN EN EL PUNTO 4 DE NO PODER SE DEUDOR DEL REPRESENTANTE LEGAL PARA PÓLIZAS O SEGUROS QUE SOLICITAN LAS ENTIDADES FIDUCIARIAS, SOLICITA SE SOLUCIONE LO MÁS PRONTO POSIBLE YA QUE ESTÁN NEGOCIANDO UNA SENTENCIA UNA CAUCIÓN JUDICIAL, SOLICITA SE LE REPONGA EL CERTIFICADO."/>
    <s v="A"/>
    <s v="CALLCENTER"/>
    <s v=" "/>
    <s v="Principal"/>
    <d v="2023-01-24T00:00:00"/>
    <s v="Origino"/>
    <s v="JSANDOVA"/>
    <s v="Registros Pub y Redes Emp"/>
    <s v="Back (Registro)"/>
    <s v="Finalizado"/>
    <s v=" "/>
    <s v="Asignado a"/>
    <s v="SORTIZ"/>
    <s v="Registros Pub y Redes Emp"/>
    <s v="Back Correcciones Registro"/>
    <d v="2023-01-24T00:00:00"/>
    <s v="A"/>
    <s v="MERCANTIL"/>
    <n v="267740"/>
    <n v="20230049322"/>
    <m/>
    <m/>
    <m/>
    <m/>
    <m/>
    <s v="Inscrito"/>
    <n v="6817338"/>
    <s v="DIEGO LONDOÑO"/>
    <s v="3164131326"/>
    <s v="notificaciones@droservicio.com"/>
    <s v="Telefónica"/>
    <s v="3164131326"/>
    <s v="2 Del tramite del documento"/>
    <x v="23"/>
    <s v="Registros Publicos y Redes Emp"/>
    <s v="Inscripción"/>
    <s v="."/>
    <s v="."/>
    <s v="AL INSCITO 267740-3 SE CORRIGIO EL TEXTO DEL OBJETO SOCIAL SE GENERA RADICACION 20230053427 Y SE ENVIA A CORREO ELECTRONICO NOTIFICACIONES@DROSERVICIO.COM; NOTIFICACIONES@DROSERVICIO.COM.RPOST.BIZ; DIEGOLONDONO@DROSERVICIO.COM; DIEGOLONDONO@DROSERVICIO.COM.RPOST.BIZ EL DÍA MARTES 24/01/2023 2:05 P. M"/>
    <s v="."/>
    <s v="Finalizado"/>
    <s v="SORTIZ"/>
    <d v="2023-01-24T00:00:00"/>
    <d v="2023-01-24T00:00:00"/>
    <s v=" "/>
    <s v="N"/>
    <s v=""/>
    <x v="0"/>
    <s v="."/>
    <s v="N"/>
    <d v="2023-01-24T00:00:00"/>
    <d v="2023-01-24T00:00:00"/>
    <n v="1"/>
    <n v="15"/>
    <x v="0"/>
    <n v="1"/>
    <s v="cumple"/>
  </r>
  <r>
    <x v="1"/>
    <n v="2023000458"/>
    <x v="22"/>
    <s v="LA SEÑORA CLAUDIA ELVIRA, SE COMUNICA INDICANDO QUE AL DESCARGAR UN CERTIFICADO DE EXISTENCIA Y REPRESENTACIÓN (C.V 08236BUUOF) EVIDENCIO QUE SU NOMBRE COMO REPRESENTANTE LEGAL PRESENTA UN ERROR EN EL ORDEN DE LOS APELLIDOS, QUEDARON REGISTRADOS COMO MAZUERA JIMENEZ Y LA MANERA CORRECTA ES CLAUDIA ELVIRA JIMENEZ MAZUERA, SOLICITA SE CORRIJA EL ERROR Y SE REPONGA EL CERTIFICADO."/>
    <s v="A"/>
    <s v="CALLCENTER"/>
    <s v=" "/>
    <s v="Principal"/>
    <d v="2023-01-24T00:00:00"/>
    <s v="Origino"/>
    <s v="YBENITEZ"/>
    <s v="Registros Pub y Redes Emp"/>
    <s v="Back (Registro)"/>
    <s v="Finalizado"/>
    <s v=" "/>
    <s v="Asignado a"/>
    <s v="MVELASCO"/>
    <s v="Registros Pub y Redes Emp"/>
    <s v="Back Correcciones Registro"/>
    <d v="2023-01-24T00:00:00"/>
    <s v="A"/>
    <s v="MERCANTIL"/>
    <n v="1175289"/>
    <m/>
    <m/>
    <m/>
    <m/>
    <m/>
    <m/>
    <s v="Inscrito"/>
    <n v="1026299187"/>
    <s v="CLAUDIA ELVIRA JIMINEZ MAZUERA"/>
    <s v=""/>
    <s v="megaseocjm@gmail.com"/>
    <s v="Telefónica"/>
    <s v="3233415019"/>
    <s v="2 Del tramite del documento"/>
    <x v="20"/>
    <s v="Registros Publicos y Redes Emp"/>
    <s v="Inscripción"/>
    <s v="."/>
    <s v="."/>
    <s v="AL INSCRITO 1175289-16 SE VALIDA CON EL DOCUMENTO DE CONSTITUCIÓN Y SE EVIDENCIA EL ERROR EN CUANTO A LOS APELLIDOS LOS CORRECTOS SON CLAUDIA ELVIRA JIMENEZ MAZUERA SE REALIZA LA CORRECCIÓN SE CREA LA RAD 20230073737 PARA REPONER EL CERTIFICADO EL CUAL FUE ENVIADO AL CORREO ELECTRÓNICO REPORTADO EN EL RECLAMO."/>
    <s v="."/>
    <s v="Finalizado"/>
    <s v="MVELASCO"/>
    <d v="2023-02-01T00:00:00"/>
    <d v="2023-02-01T00:00:00"/>
    <s v=" "/>
    <s v="N"/>
    <s v=""/>
    <x v="0"/>
    <s v="."/>
    <s v="N"/>
    <d v="2023-02-01T00:00:00"/>
    <d v="2023-02-01T00:00:00"/>
    <n v="7"/>
    <n v="15"/>
    <x v="0"/>
    <n v="1"/>
    <s v="NO CUMPLE"/>
  </r>
  <r>
    <x v="1"/>
    <n v="2023000468"/>
    <x v="22"/>
    <s v="SE COMUNICA LA SEÑORA ACENETH TIQUE INFORMANDO QUE PRESENTÓ ACTUALIZACIÓN DE GRUPO EMPRESARIAL Y SITUACIÓN DE CONTROL CON NÚMERO DE RADICADO 20221161300. AL DESCARGAR EL CERTIFICADO, CON CÓDIGO DE VERIFICACIÓN 0823RYTVZB, EVIDENCIARON QUE EN LA ACLARACIÓN DEL GRUPO EMPRESARIAL, AÚN SE ENCUENTRA REGISTRADA LA EMPRESA FOCUS PHARMACEUTICAL S.A.S. QUE YA HA SIDO LIQUIDADA Y SOBRE LA CUAL SE SOLICITÓ LA ELIMINACIÓN DEL GRUPO EMPRESARIAL EN EL DOCUMENTO PRIVADO. SOLICITA SEA CORREGIDA LA INFORMACIÓN Y SE REALICE LA REPOSICIÓN DEL CERTIFICADO."/>
    <s v="A"/>
    <s v="CALLCENTER"/>
    <s v=" "/>
    <s v="Principal"/>
    <d v="2023-01-24T00:00:00"/>
    <s v="Origino"/>
    <s v="NRESPONS"/>
    <s v="Registros Pub y Redes Emp"/>
    <s v="Back (Registro)"/>
    <s v="Finalizado"/>
    <s v=" "/>
    <s v="Asignado a"/>
    <s v="MVELASCO"/>
    <s v="Registros Pub y Redes Emp"/>
    <s v="Back Correcciones Registro"/>
    <d v="2023-01-24T00:00:00"/>
    <s v="A"/>
    <s v="MERCANTIL"/>
    <n v="5233"/>
    <n v="20221161300"/>
    <m/>
    <m/>
    <m/>
    <m/>
    <m/>
    <s v="Inscrito"/>
    <n v="52205535"/>
    <s v="ACENETH TIQUE TOVAR"/>
    <s v="3156126232"/>
    <s v="aceneth.tique@bakermckenzie.com"/>
    <s v="Telefónica"/>
    <s v="3156126232"/>
    <s v="2 Del tramite del documento"/>
    <x v="23"/>
    <s v="Registros Publicos y Redes Emp"/>
    <s v="Inscripción"/>
    <s v="."/>
    <s v="."/>
    <s v="AL INSCRITO 5233-16 SE ELIMINA EL PUNTO VI DE LA ACLARACIÓN DEL GRUPO EMPRESARIAL LA EMPRESA FOCUS PHARMACEUTICAL S.A.S. SE CREA LA RAD 20230073933 PARA REPONER CERTIFICADO EL CUAL FUE ENVIADO AL CORREO ELECTRÓNICO REPORTADO EN EL RECLAMO."/>
    <s v="."/>
    <s v="Finalizado"/>
    <s v="MVELASCO"/>
    <d v="2023-02-01T00:00:00"/>
    <d v="2023-02-01T00:00:00"/>
    <s v=" "/>
    <s v="N"/>
    <s v=""/>
    <x v="0"/>
    <s v="."/>
    <s v="N"/>
    <d v="2023-02-01T00:00:00"/>
    <d v="2023-02-01T00:00:00"/>
    <n v="7"/>
    <n v="15"/>
    <x v="0"/>
    <n v="1"/>
    <s v="NO CUMPLE"/>
  </r>
  <r>
    <x v="1"/>
    <n v="2023000469"/>
    <x v="22"/>
    <s v="SE COMUNICA LA SEÑORA ACENETH TIQUE INFORMANDO QUE PRESENTÓ ACTUALIZACIÓN DE GRUPO EMPRESARIAL Y SITUACIÓN DE CONTROL CON NÚMERO DE RADICADO 20221161665. AL DESCARGAR EL CERTIFICADO, CON CÓDIGO DE VERIFICACIÓN 0823IEZS0V, EVIDENCIARON QUE EN SITUACIÓN(ES) DE CONTROL- GRUPO EMPRESARIAL PUNTO J. II , NO SE ENCUENTRA REGISTRADA LA EMPRESA ABOTT HOLDING (GIBRALTAR) LIMITED, A LA CUAL FUERON CEDIDAS LAS ACCIONES DE LA SOCIEDAD ABBOTT INTERNATIONAL LUXEMBOURG S.A.R.L. Y EN LA ACLARACIÓN DEL GRUPO EMPRESARIAL, AÚN SE ENCUENTRA REGISTRADA LA EMPRESA FOCUS PHARMACEUTICAL S.A.S. QUE YA HA SIDO LIQUIDADA Y SOBRE LA CUAL SE SOLICITÓ LA ELIMINACIÓN DEL GRUPO EMPRESARIAL EN EL DOCUMENTO PRIVADO. SOLICITA SEA CORREGIDA LA INFORMACIÓN Y SE REALICE LA REPOSICIÓN DEL CERTIFICADO."/>
    <s v="A"/>
    <s v="CALLCENTER"/>
    <s v=" "/>
    <s v="Principal"/>
    <d v="2023-01-24T00:00:00"/>
    <s v="Origino"/>
    <s v="NRESPONS"/>
    <s v="Registros Pub y Redes Emp"/>
    <s v="Empresario"/>
    <s v="Finalizado"/>
    <s v=" "/>
    <s v="Asignado a"/>
    <s v="SORTIZ"/>
    <s v="Registros Pub y Redes Emp"/>
    <s v="Back Correcciones Registro"/>
    <d v="2023-01-24T00:00:00"/>
    <s v="A"/>
    <s v="MERCANTIL"/>
    <n v="325401"/>
    <n v="20221161665"/>
    <m/>
    <m/>
    <m/>
    <m/>
    <m/>
    <s v="Inscrito"/>
    <n v="52205535"/>
    <s v="ACENETH TIQUE TOVAR"/>
    <s v="3156126232"/>
    <s v="aceneth.tique@bakermckenzie.com"/>
    <s v="Telefónica"/>
    <s v="3156126232"/>
    <s v="5 No aplica/No procede"/>
    <x v="28"/>
    <s v="Registros Publicos y Redes Emp"/>
    <s v="No aplica"/>
    <s v="."/>
    <s v="."/>
    <s v="PQR NO PROCEDE: SE ENVIA CORREO ELECTRONICO ACENETH.TIQUE@BAKERMCKENZIE.COM; ACENETH.TIQUE@BAKERMCKENZIE.COM.RPOST.BIZ EL DÍA MIÉRCOLES 01/02/2023 5:31 P. M SEÑORA(ES) ACENETH TIQUE TOVAR CALI (VALLE) REFERENCIA: RECLAMO NO. 2023000469 DE ACUERDO CON LA RECEPCIÓN DEL PQR. NRO. 2023000469, EN EL CUAL USTED SOLICITÓ REVISIÓN Y ACTUALIZACIÓN EN EL CERTIFICADO DE EXISTENCIA Y REPRESENTACIÓN LEGAL DE LA SOCIEDAD DISTRIBUCIONES UQUIFA S.A.S. CON INSCRITO NO. 325401-16, EN CUANTO NO SE ESTABA CERTIFICANDO EN EL GRUPO EMPRESARIAL PUNTO J. II, NO SE ENCUENTRA REGISTRADA LA EMPRESA ABOTT HOLDING (GIBRALTAR) LIMITED, NOS PERMITIMOS INFORMARLE QUE, UNA VEZ VERIFICADA LA INFORMACIÓN, LA SOLICITUD NO PROCEDE. DE ACUERDO CON LA CONVERSACIÓN TELEFÓNICA DEL DÍA 25 DE ENERO DE 2023, INFORMÁNDOLE QUE EN EL DOCUMENTO REGISTRADO NO SE ENCUENTRA EL TEXTO CITADO, POR EL CUAL ESTA INFORMACIÓN NO SE PUEDE CERTIFICAR Y SE DEBE PRESENTA NUEVAMENTE EL DOCUMENTO CON LA ACLARACIÓN Y PAGO CORRESPONDIENTE. EN CU"/>
    <s v="."/>
    <s v="Finalizado"/>
    <s v="SORTIZ"/>
    <d v="2023-02-01T00:00:00"/>
    <d v="2023-02-01T00:00:00"/>
    <s v=" "/>
    <s v="N"/>
    <s v=""/>
    <x v="1"/>
    <s v="."/>
    <s v="N"/>
    <d v="2023-02-01T00:00:00"/>
    <d v="2023-02-01T00:00:00"/>
    <n v="7"/>
    <n v="15"/>
    <x v="0"/>
    <n v="3"/>
    <s v="NO CUMPLE"/>
  </r>
  <r>
    <x v="1"/>
    <n v="2023000472"/>
    <x v="23"/>
    <s v="LA SEÑORA CRISTINA INFORMA QUE SOLICITARON RENOVACIÓN AÑO 2023 Y REACTIVACIÓN DE LA EMPRESA, RADICADO:20230027366 Y OBSERVA EN EL CERTIFICADO CON FECHA EXPEDICIÓN: 25/01/2023 CÓDIGO DE VERIFICACIÓN: 0823MZHGV8 UNA MARCA DE AGUA QUE INDICA ¿NO HA CUMPLIDO CON LA OBLIGACIÓN DE RENOVAR¿ NOTA:SE VERIFICA EN EXPEDIENTES Y SI TIENE FORMULARIO DE RENOVACIÓN 2023 SE SOLICITA LA VERIFICACIÓN DEL CASO, CORRECCIÓN Y REPOSICIÓN DE CERTIFICADO LO MAS PRONTO YA QUE REQUIERE PRESENTAR EL CERTIFICADO ANTE OTRA ENTIDAD"/>
    <s v="A"/>
    <s v="CALLCENTER"/>
    <s v=" "/>
    <s v="Principal"/>
    <d v="2023-01-25T00:00:00"/>
    <s v="Origino"/>
    <s v="ZMOLINA"/>
    <s v="Registros Pub y Redes Emp"/>
    <s v="Back (Registro)"/>
    <s v="Finalizado"/>
    <s v=" "/>
    <s v="Asignado a"/>
    <s v="SORTIZ"/>
    <s v="Registros Pub y Redes Emp"/>
    <s v="Back Correcciones Registro"/>
    <d v="2023-01-25T00:00:00"/>
    <s v="A"/>
    <s v="MERCANTIL"/>
    <n v="425660"/>
    <n v="20230027366"/>
    <m/>
    <m/>
    <m/>
    <m/>
    <m/>
    <s v="Inscrito"/>
    <n v="31923910"/>
    <s v="CRISTINA VARELA  VELEZ"/>
    <s v=""/>
    <s v="cristina.dimerco@gmail.com"/>
    <s v="Telefónica"/>
    <s v="3148452065"/>
    <s v="2 Del tramite del documento"/>
    <x v="54"/>
    <s v="Registros Publicos y Redes Emp"/>
    <s v="Inscripción"/>
    <s v="."/>
    <s v="."/>
    <s v="AL INSCRITO 425660-16 SE ACTIVA LA FECHA DE RENOVACION A 20-01-2023 YA QUE EL SISTEMA NO CREO EL CONCEPTO DE LA FECHA DE RENOVACION. SEN ENVIA AL CORREO ELECTRONICO CRISTINA.DIMERCO@GMAIL.COM; CRISTINA.DIMERCO@GMAIL.COM.RPOST.BIZ EL DÍA MIÉRCOLES 25/01/2023 4:46 P. M."/>
    <s v="."/>
    <s v="Finalizado"/>
    <s v="SORTIZ"/>
    <d v="2023-01-25T00:00:00"/>
    <d v="2023-01-25T00:00:00"/>
    <s v=" "/>
    <s v="N"/>
    <s v=""/>
    <x v="0"/>
    <s v="."/>
    <s v="N"/>
    <d v="2023-01-25T00:00:00"/>
    <d v="2023-01-25T00:00:00"/>
    <n v="1"/>
    <n v="15"/>
    <x v="0"/>
    <n v="1"/>
    <s v="cumple"/>
  </r>
  <r>
    <x v="1"/>
    <n v="2023000477"/>
    <x v="23"/>
    <s v="SE SOLCITIA CORREGIR EL NOMBRE DEL COMERCIANTE PERSONA NATURAL EN LA MAT. 1150965-1 YA QUE SE GRABO CON EL NOMBRE DE OLGA DEBIENDO SER OGLA COMO SE PUEDE APRECIAR EN LA CEDULA DE EXTRANJERIA APORTADA POR LA USUARIA. SE ADQUIRIO UN CERTIFICADO DONDE SE EVIDENCIO EL ERROR POR PARTE DE LA USUARIA"/>
    <s v="A"/>
    <s v="JCMARIN"/>
    <s v=" "/>
    <s v="Obrero"/>
    <d v="2023-01-25T00:00:00"/>
    <s v="Origino"/>
    <s v="MILMUNOZ"/>
    <s v="Registros Pub y Redes Emp"/>
    <s v="Back (Registro)"/>
    <s v="Finalizado"/>
    <s v=" "/>
    <s v="Asignado a"/>
    <s v="MVELASCO"/>
    <s v="Registros Pub y Redes Emp"/>
    <s v="Back Correcciones Registro"/>
    <d v="2023-01-25T00:00:00"/>
    <s v="A"/>
    <s v="MERCANTIL"/>
    <n v="1150965"/>
    <n v="20220498187"/>
    <m/>
    <m/>
    <m/>
    <m/>
    <m/>
    <s v="Inscrito"/>
    <m/>
    <s v="CAROLINA AMEZQUITA PIZO"/>
    <s v="3185251399"/>
    <s v="cymasesorias@hotmail.com"/>
    <s v="E-mail"/>
    <s v="3154744937"/>
    <s v="2 Del tramite del documento"/>
    <x v="22"/>
    <s v="Registros Publicos y Redes Emp"/>
    <s v="Inscripción"/>
    <s v="."/>
    <s v="."/>
    <s v="AL INSCRITO 1150965-1 SE VALIDA CON LA COPIA DEL DOCUMENTO DE IDENTIDAD Y SE EVIDENCIA QUE LO CORRECTO ES OGLA, SE CORRIGE Y SE CREA LA RAD 20230074010 PARA REPONER CERTIFICADO EL CUAL FUE ENVIADO AL CORREO ELECTRÓNICO REPORTADO EN EL RECLAMO."/>
    <s v="."/>
    <s v="Finalizado"/>
    <s v="MVELASCO"/>
    <d v="2023-02-01T00:00:00"/>
    <d v="2023-02-01T00:00:00"/>
    <s v=" "/>
    <s v="N"/>
    <s v=""/>
    <x v="0"/>
    <s v="."/>
    <s v="N"/>
    <d v="2023-02-01T00:00:00"/>
    <d v="2023-02-01T00:00:00"/>
    <n v="6"/>
    <n v="15"/>
    <x v="0"/>
    <n v="1"/>
    <s v="NO CUMPLE"/>
  </r>
  <r>
    <x v="1"/>
    <n v="2023000485"/>
    <x v="23"/>
    <s v="SE COMUNICA LA SEÑORA CONSUELO INFORMANDO QUE EN EL DÍA DE AYER REALIZO AL COMPRA DE UN CERTIFICADO CON CÓDIGO DE VERIFICACIÓN 0823H1JISI, EN EL CUAL APARECE LA DE LA CÉDULA DE LA REPRESENTANTE LEGAL ERRADA, APARECIENDO COMO C,C 31920066. SE VALIDA EL DOCUMENTO DE CONSTITUCIÓN Y SE EVIDENCIA QUE LA CÉDULA CORRECTA ES 31920056. SOLICITA QUE SE CORRIJA EL NÚMERO DEL DOCUMENTO."/>
    <s v="A"/>
    <s v="KGIRALDO"/>
    <s v=" "/>
    <s v="Principal"/>
    <d v="2023-01-25T00:00:00"/>
    <s v="Origino"/>
    <s v="YBENITEZ"/>
    <s v="Registros Pub y Redes Emp"/>
    <s v="Back (Registro)"/>
    <s v="Finalizado"/>
    <s v=" "/>
    <s v="Asignado a"/>
    <s v="MVELASCO"/>
    <s v="Registros Pub y Redes Emp"/>
    <s v="Back Correcciones Registro"/>
    <d v="2023-01-25T00:00:00"/>
    <s v="A"/>
    <s v="MERCANTIL"/>
    <n v="1173160"/>
    <n v="20230000145"/>
    <m/>
    <m/>
    <m/>
    <m/>
    <m/>
    <s v="Inscrito"/>
    <n v="31920056"/>
    <s v="CONSUELO COBO POTES"/>
    <s v="3742633"/>
    <s v="consuelocobo@hotmail.com"/>
    <s v="Telefónica"/>
    <s v="3104151261"/>
    <s v="2 Del tramite del documento"/>
    <x v="20"/>
    <s v="Registros Publicos y Redes Emp"/>
    <s v="Inscripción"/>
    <s v="."/>
    <s v="."/>
    <s v="AL INSCRITO 1173160-16 SE VALIDA CON EL DOCUMENTO DE CONSTITUCIÓN Y SE EVIDENCIA QUE EL NÚMERO DE CEDULA CORRECTO ES 31920056 SE CORRIGE Y SE CREA LA RADICACIÓN PARA REPONER CERTIFICADO EL CUAL FUE ENVIADO AL CORREO ELECTRÓNICO REPORTADO EN EL RECLAMO. 31920066"/>
    <s v="."/>
    <s v="Finalizado"/>
    <s v="MVELASCO"/>
    <d v="2023-02-01T00:00:00"/>
    <d v="2023-02-01T00:00:00"/>
    <s v=" "/>
    <s v="N"/>
    <s v=""/>
    <x v="0"/>
    <s v="."/>
    <s v="N"/>
    <d v="2023-02-01T00:00:00"/>
    <d v="2023-02-01T00:00:00"/>
    <n v="6"/>
    <n v="15"/>
    <x v="0"/>
    <n v="1"/>
    <s v="NO CUMPLE"/>
  </r>
  <r>
    <x v="1"/>
    <n v="2023000486"/>
    <x v="23"/>
    <s v="EL SEÑOR EDGAR EMILIO COLLAZOS SILVA COLABORADOR DE LA EMPRESA FINCA GUADALAJARA S.A.S CON NIT 900769128-1 MANIFIESTA QUE HAY ERROR EN EL CERTIFICADO DE EXISTENCIA Y REPRESENTACION LEGAL EN LO CORRESPONDIENTE AL DOMICILIO PRINCIPAL, PORQUE APARECE COMO CALI SIENDO CORRECTO PARA LA EMPRESA JAMUNDI, DE ACUERDO A LO QUE INDICA EL SEÑOR EMILIO. SE REVISA EXPEDIENTE Y NO SE EVIDENCIA CAMBIOS CON RELACION A DOMICILIO DADO QUE NO EXISTE EXPEDIENTE CON REFORMA ESTATUTARIA. SE EVIDENCIA QUE EN LA RENOVACION DE 2018 SI HABIAN CAMBIADO DIRECCIÓN, PERO NO EL MUNICIPIO NI LA REFORMA QUE ELLO CONLLEVA. EL CLIENTE EXPRESA QUE LA REPRESENTANTE LEGAL LLEGO A HABLAR CON FUNCIONARIO DE CAMARA EN JAMUNDI DE NOMBRE ANTONY QUIEN LE HABIA AYUDADO CON GESTIONES PARA HACER LLEGAR EL ACTA DE REFORMA Y OTRAS GESTIONES ANTE ESTA ENTIDAD Y PAGOS REALIZADOS A LA MISMA. EL SEÑOR EMILIO PRESENTA UN CERTIFICADO DE EXISTENCIA DE FECHA DE EXPEDICION 05/05/2022 DONDE SE PUEDE VER DOMICILIO: JAMUNDI - VALLE. SE ENVIA COPIA ESCANEADA AL CORREO. FAVOR VALIDAR EN EXPEDIENTE LO SOLICITADO PARA VALIDAR SI HUBO O NO CAMBIO DE DOMICILIO"/>
    <s v="A"/>
    <s v="LARTUNDU"/>
    <s v=" "/>
    <s v="Principal"/>
    <d v="2023-01-25T00:00:00"/>
    <s v="Origino"/>
    <s v="NRESPONS"/>
    <s v="Registros Pub y Redes Emp"/>
    <s v="Back (Registro)"/>
    <s v="Finalizado"/>
    <s v=" "/>
    <s v="Asignado a"/>
    <s v="MVELASCO"/>
    <s v="Registros Pub y Redes Emp"/>
    <s v="Back Correcciones Registro"/>
    <d v="2023-01-25T00:00:00"/>
    <s v="A"/>
    <s v="MERCANTIL"/>
    <n v="909297"/>
    <m/>
    <m/>
    <m/>
    <m/>
    <m/>
    <m/>
    <s v="Inscrito"/>
    <n v="16617436"/>
    <s v="EDGAR EMILIO COLLAZOS SILVA"/>
    <s v="3155879397"/>
    <s v="edmilzos@hotmail.com"/>
    <s v="Presencial Verbal"/>
    <s v="3156619503"/>
    <s v="5 No aplica/No procede"/>
    <x v="28"/>
    <s v="Registros Publicos y Redes Emp"/>
    <s v="No aplica"/>
    <s v="."/>
    <s v="."/>
    <s v="AL INSCRITO 909297-16 SE VALIDO EN EL EXPEDIENTE Y SE EVIDENCIA QUE DESDE LA CONSTITUCIÓN Y SEGÚN ESTATUTOS EL DOMICILIO SERÍA CALI, POR LO ANTERIOR NO PROCEDE, SE NOTIFICA VÍA CORREO ELECTRÓNICO INDICANDO QUE DEBE REALIZAR UNA REFORMA."/>
    <s v="."/>
    <s v="Finalizado"/>
    <s v="MVELASCO"/>
    <d v="2023-02-01T00:00:00"/>
    <d v="2023-02-01T00:00:00"/>
    <s v=" "/>
    <s v="N"/>
    <s v=""/>
    <x v="1"/>
    <s v="."/>
    <s v="N"/>
    <d v="2023-02-01T00:00:00"/>
    <d v="2023-02-01T00:00:00"/>
    <n v="6"/>
    <n v="15"/>
    <x v="0"/>
    <n v="3"/>
    <s v="NO CUMPLE"/>
  </r>
  <r>
    <x v="1"/>
    <n v="2023000488"/>
    <x v="23"/>
    <s v="EL USUARIO GERENTE DE LA SOCIEDAD CON INSCRITO NRO 5892 SOLICITA QUE SE LE REGISTRE LA TOTALIDAD DEL ESCRITO REPORTADO COMO REFORMA ATRAVÉS DE ESCRITURA PÚBLICA NRO 1378 DEL 29 DE MARZO DE 2022 NOTARIA CUARTA DEL CIRCUITO, YA QUE NO SE EVIDENCIA EN EL CERTIFICADO UNA PARTE DEL ARTÍCULO REFORMADO. ADJUNTO ESCRITO."/>
    <s v="A"/>
    <s v="CAGUDELO"/>
    <s v=" "/>
    <s v="Principal"/>
    <d v="2023-01-25T00:00:00"/>
    <s v="Origino"/>
    <s v="XRIVERA"/>
    <s v="Registros Pub y Redes Emp"/>
    <s v="Back (Registro)"/>
    <s v="Finalizado"/>
    <s v=" "/>
    <s v="Asignado a"/>
    <s v="MVELASCO"/>
    <s v="Registros Pub y Redes Emp"/>
    <s v="Back Correcciones Registro"/>
    <d v="2023-01-25T00:00:00"/>
    <s v="A"/>
    <s v="MERCANTIL"/>
    <n v="5892"/>
    <m/>
    <m/>
    <m/>
    <m/>
    <m/>
    <m/>
    <s v="Inscrito"/>
    <m/>
    <s v=""/>
    <s v=""/>
    <s v=""/>
    <s v=""/>
    <s v=""/>
    <s v="2 Del tramite del documento"/>
    <x v="23"/>
    <s v="Registros Publicos y Redes Emp"/>
    <s v="Inscripción"/>
    <s v="."/>
    <s v="."/>
    <s v="AL INSCRITO 5892-3 SE VALIDA CON LA ESCRITURA 1378 Y SE ADICIONA EL SIGUIENTE TEXTO: EN CASO DE AUSENCIA TEMPORAL O DEFINITIVA DE UNO DE LOS GERENTES, EL OTRO PODRÁ EJERCER LA PLENA REPRESENTACIÓN LEGAL DE LA SOCIEDAD DURANTE EL TIEMPO QUE DURE LA AUSENCIA DEL OTRO GERENTE O SEA REEMPLAZARLO POR LA JUNTA DE SOCIOS, SI SU AUSENCIA ES DEFINITIVA POR MUERTE O RENUNCIA, SIN PERJUICIO DE LOS INFORMES QUE CON SU LABOR INDIVIDUA DEBA RENDIR. SE NOTIFICA AL USUARIO DE LA CORRECCIÓN AL CORREO ELECTRÓNICO REPORTADO EN EL RECLAMO LABNEO@LABORATORIOSNEO.COM EDGAR CABALLERO CASTRO"/>
    <s v="."/>
    <s v="Finalizado"/>
    <s v="MVELASCO"/>
    <d v="2023-02-01T00:00:00"/>
    <d v="2023-02-01T00:00:00"/>
    <s v=" "/>
    <s v="N"/>
    <s v=""/>
    <x v="0"/>
    <s v="."/>
    <s v="N"/>
    <d v="2023-02-01T00:00:00"/>
    <d v="2023-02-01T00:00:00"/>
    <n v="6"/>
    <n v="15"/>
    <x v="0"/>
    <n v="1"/>
    <s v="NO CUMPLE"/>
  </r>
  <r>
    <x v="1"/>
    <n v="2023000499"/>
    <x v="23"/>
    <s v="EL USUARIO MANIFIESTA QUE NO SE LE ESTA CERTIFICANDO LA RENUNCIA DEL REPRESENTANTE LEGAL REGISTRADA EL 02 DE MARZO DE 2022 CON EL NUMERO 3486 EN EL CERTIFICADO DEL MES DE DICIEMBRE SE CERTIFICA Y EN EL QUE SE EXPIDE EL DIA DE HOY 25 DE ENERO NO SE GENERA. TIENE 1 CERTIFICADO POR REEMPLAZAR"/>
    <s v="A"/>
    <s v="KCRUZ"/>
    <s v=" "/>
    <s v="Principal"/>
    <d v="2023-01-25T00:00:00"/>
    <s v="Origino"/>
    <s v="RESPPROC"/>
    <s v="Gestion Integral"/>
    <s v="Tecnologia"/>
    <s v="Finalizado"/>
    <s v=" "/>
    <s v="Asignado a"/>
    <s v="SORTIZ"/>
    <s v="Registros Pub y Redes Emp"/>
    <s v="Back Correcciones Registro"/>
    <d v="2023-01-25T00:00:00"/>
    <s v="A"/>
    <s v="MERCANTIL"/>
    <n v="826508"/>
    <m/>
    <n v="3486"/>
    <d v="2022-03-02T00:00:00"/>
    <m/>
    <m/>
    <m/>
    <s v="Inscrito"/>
    <n v="16591351"/>
    <s v="FERNANDO ECHEVERRY"/>
    <s v=""/>
    <s v="agroaragua@gmail.com"/>
    <s v="Presencial Verbal"/>
    <s v="3152586075"/>
    <s v="2 Del tramite del documento"/>
    <x v="50"/>
    <s v="Registros Publicos y Redes Emp"/>
    <s v="Inscripción"/>
    <s v="."/>
    <s v="."/>
    <s v="A LA INSCRIPCION 3486 DEL 02-03-2022 SE ADICIONO EL DATO ADICIONAL DEL CARGO PARA SE PUEDA VISUALIZAR EL CERTIFICA"/>
    <s v="."/>
    <s v="Finalizado"/>
    <s v="SORTIZ"/>
    <d v="2023-01-27T00:00:00"/>
    <d v="2023-01-27T00:00:00"/>
    <s v=" "/>
    <s v="N"/>
    <s v=""/>
    <x v="0"/>
    <s v="."/>
    <s v="N"/>
    <d v="2023-01-27T00:00:00"/>
    <d v="2023-01-27T00:00:00"/>
    <n v="3"/>
    <n v="15"/>
    <x v="0"/>
    <n v="1"/>
    <s v="NO CUMPLE"/>
  </r>
  <r>
    <x v="1"/>
    <n v="2023000511"/>
    <x v="24"/>
    <s v="EL SEÑOR DIEGO INFORMANDO REALIZARON UN CAMBIO EN EL OBJETO SOCIAL POR MEDIO DEL ACTA 4, Y AL VALIDAR EL CERTIFICADO CON CÓDIGO DE VERIFICACIÓN 0823QXRVBR SE OMITIÓ LA INFORMACIÓN DEL OBJETO SOCIAL EN EL PUNTO 2, 3 Y 4 YA QUE LOS SIGUIENTES PUNTOS SE ENCUENTRAN INCOMPLETOS. SOLICITA QUE LA INFORMACIÓN DEL OBJETO SOCIAL SEA GRABADA TAL CUAL COMO SE REGISTRO EN EL ACTA."/>
    <s v="A"/>
    <s v="CALLCENTER"/>
    <s v=" "/>
    <s v="Principal"/>
    <d v="2023-01-26T00:00:00"/>
    <s v="Origino"/>
    <s v="ZMOLINA"/>
    <s v="Registros Pub y Redes Emp"/>
    <s v="Back (Registro)"/>
    <s v="Finalizado"/>
    <s v=" "/>
    <s v="Asignado a"/>
    <s v="MVELASCO"/>
    <s v="Registros Pub y Redes Emp"/>
    <s v="Back Correcciones Registro"/>
    <d v="2023-01-26T00:00:00"/>
    <s v="A"/>
    <s v="MERCANTIL"/>
    <n v="1040116"/>
    <n v="20230044948"/>
    <m/>
    <m/>
    <m/>
    <m/>
    <m/>
    <s v="Inscrito"/>
    <n v="16931073"/>
    <s v=" DIEGO ARMANDO GONGORA"/>
    <s v="4050373"/>
    <s v="contabilidad@aloranges.com"/>
    <s v="Telefónica"/>
    <s v="3058832891"/>
    <s v="2 Del tramite del documento"/>
    <x v="23"/>
    <s v="Registros Publicos y Redes Emp"/>
    <s v="Inscripción"/>
    <s v="."/>
    <s v="."/>
    <s v="AL INSCRITO 1040116-16 SE VALIDA CON LA AUXILIAR DONDE SE EVIDENCIA QUE TENÍA EL TAB EL CUAL HACE QUE SE OMITA INFORMACIÓN. LO ANTERIOR SE SOCIALIZÓ CON LA AUXILIAR. SE CREA LA RADICACIÓN 20230071203 PARA REPONER CERTIFICADO EL CUAL FUE ENVIADO AL CORREO ELECTRÓNICO REPORTADO EN EL RECLAMO"/>
    <s v="."/>
    <s v="Finalizado"/>
    <s v="MVELASCO"/>
    <d v="2023-01-31T00:00:00"/>
    <d v="2023-01-31T00:00:00"/>
    <s v=" "/>
    <s v="N"/>
    <s v=""/>
    <x v="0"/>
    <s v="."/>
    <s v="N"/>
    <d v="2023-01-31T00:00:00"/>
    <d v="2023-01-31T00:00:00"/>
    <n v="4"/>
    <n v="15"/>
    <x v="0"/>
    <n v="1"/>
    <s v="NO CUMPLE"/>
  </r>
  <r>
    <x v="1"/>
    <n v="2023000514"/>
    <x v="24"/>
    <s v="SE COMUNICA LA SEÑORA VERONICA INFORMANDO QUE EN EL 2022 POR MEDIO DE ACTA 28 Y 29 SE REALIZO LA RENUNCIA Y NUEVO NOMBRAMIENTO DEL REVISOR FISCAL. REALIZA COMPRA DE CERTIFICADO CON CÓDIGO DE VERIFICACIÓN 0822QETAJ5 EN EL CUAL APARECE EL NUEVO NOMBRADO EL CUAL ES EL SEÑOR JORGE ORLANDO AYALA CHAVEZ. A LA FECHA REALIZA UNA NUEVA COMPRA CON CÓDIGO DE VERIFICACIÓN 0823HI5GIH DONDE APARECE EL ANTERIOR REVISOR FISCAL, EL SEÑOR CRISTOBAL MUÑOZ ORDOÑEZ. SOLICITA QUE POR FAVOR SE CORRIJA LA INFORMACIÓN Y QUE SE REALICE REPOSICIÓN DE CERTIFICADO"/>
    <s v="A"/>
    <s v="KGIRALDO"/>
    <s v=" "/>
    <s v="Principal"/>
    <d v="2023-01-26T00:00:00"/>
    <s v="Origino"/>
    <s v="NRESPONS"/>
    <s v="Registros Pub y Redes Emp"/>
    <s v="Back (Registro)"/>
    <s v="Finalizado"/>
    <s v=" "/>
    <s v="Asignado a"/>
    <s v="MVELASCO"/>
    <s v="Registros Pub y Redes Emp"/>
    <s v="Back Correcciones Registro"/>
    <d v="2023-01-26T00:00:00"/>
    <s v="A"/>
    <s v="ESAL"/>
    <n v="3113"/>
    <n v="20220948517"/>
    <m/>
    <m/>
    <m/>
    <m/>
    <m/>
    <s v="Inscrito"/>
    <n v="1151951404"/>
    <s v="VERONICA JHOANA ALFONSO PAZ"/>
    <s v=""/>
    <s v="auvaespvergel@gmail.com"/>
    <s v="Telefónica"/>
    <s v="3246040617"/>
    <s v="5 No aplica/No procede"/>
    <x v="28"/>
    <s v="Registros Publicos y Redes Emp"/>
    <s v="No aplica"/>
    <s v="."/>
    <s v="."/>
    <s v="SE NOTIFICA AL CORREO ELECTRÓNICO REPORTADO EN EL RECLAMO EL FUNDAMENTO JURÍDICO DEL PORQUE YA NO ENCUENTRA EL NOMBRAMIENTO REALIZADO MEDIANTE ACTA 029 Y ESTO ES DADO QUE DICHO NOMBRAMIENTO SE ENCUENTRA RECURRIDA, POR LO ANTERIOR EL RECLAMO NO PROCEDE."/>
    <s v="."/>
    <s v="Finalizado"/>
    <s v="MVELASCO"/>
    <d v="2023-01-31T00:00:00"/>
    <d v="2023-01-31T00:00:00"/>
    <s v=" "/>
    <s v="N"/>
    <s v=""/>
    <x v="1"/>
    <s v="."/>
    <s v="N"/>
    <d v="2023-01-31T00:00:00"/>
    <d v="2023-01-31T00:00:00"/>
    <n v="4"/>
    <n v="15"/>
    <x v="0"/>
    <n v="3"/>
    <s v="NO CUMPLE"/>
  </r>
  <r>
    <x v="1"/>
    <n v="2023000520"/>
    <x v="24"/>
    <s v="EL 13 DE ENERO DE 2023 LA SOCIEDAD SAAVEDRA AGROPECUARIA LTDA CON NIT 800.082.221-4 REALIZO UNA REFORMA DE ESTATUTOS DEL ARTICULO 15 EN CUANTO A LAS LIMITACIONES DEL REPRESENTANTE LEGAL. PERO EN EL CERTIFICADO EXPEDIDO EL DIA 26 DE ENERO DE 2023 NO SALE LA CAPACIDAD DE CONTRATAR EL REPRESENTANTE LEGAL, POR FAVOR VERIFICAR."/>
    <s v="A"/>
    <s v="DCOLLAZO"/>
    <s v=" "/>
    <s v="Unicentro web"/>
    <d v="2023-01-26T00:00:00"/>
    <s v="Origino"/>
    <s v="JSANDOVA"/>
    <s v="Registros Pub y Redes Emp"/>
    <s v="Back (Registro)"/>
    <s v="Finalizado"/>
    <s v=" "/>
    <s v="Asignado a"/>
    <s v="MVELASCO"/>
    <s v="Registros Pub y Redes Emp"/>
    <s v="Back Correcciones Registro"/>
    <d v="2023-01-26T00:00:00"/>
    <s v="A"/>
    <s v="MERCANTIL"/>
    <n v="253052"/>
    <n v="20230023660"/>
    <m/>
    <m/>
    <m/>
    <m/>
    <m/>
    <s v="Inscrito"/>
    <n v="19114702"/>
    <s v="JAIRO SAAVEDRA BECERRA"/>
    <s v=""/>
    <s v="jsaavedrab@hotmail.com"/>
    <s v="Presencial con Carta"/>
    <s v="3155614484"/>
    <s v="2 Del tramite del documento"/>
    <x v="23"/>
    <s v="Registros Publicos y Redes Emp"/>
    <s v="Inscripción"/>
    <s v="."/>
    <s v="."/>
    <s v="AL INSCRITO 253052-3 SE VALIDA CON LA AUXILIAR Y LA ESCRITURA PÚBLICA NO. 4758 Y SE EVIDENCIA QUE NO SE ACTUALIZÓ EL TEXTO DE LA REFORMA ARTICULO 15 FUNCIONES DE LA GERENCIA"/>
    <s v="."/>
    <s v="Finalizado"/>
    <s v="MVELASCO"/>
    <d v="2023-01-31T00:00:00"/>
    <d v="2023-01-31T00:00:00"/>
    <s v=" "/>
    <s v="N"/>
    <s v=""/>
    <x v="0"/>
    <s v="."/>
    <s v="N"/>
    <d v="2023-01-31T00:00:00"/>
    <d v="2023-01-31T00:00:00"/>
    <n v="4"/>
    <n v="15"/>
    <x v="0"/>
    <n v="1"/>
    <s v="NO CUMPLE"/>
  </r>
  <r>
    <x v="1"/>
    <n v="2023000521"/>
    <x v="24"/>
    <s v="EL SEÑOR REPRESENTANTE LEGAL DE LA EMPRESA PACIFIC COFFEE SAS INSCRITO 1168667-16 SOLICITA CORRECCIÓN EN EL REGISTRO DE SUS DOS SUPLENTES YA QUE EN EL DOCUMENTO DE CONSTITUCIÓN REGISTRADO EL PASADO 21 DE OCTUBRE DE 2022 - INSC. 19106 REPORTA LOS NOMBRES DE NHORA MILENA SOLANO Y GLORIA MILENA GRANDA, PERO EN EL CERTIFICADO SÓLO SE CERTIFICÓ A LA PRIMERA DE ELLAS. FAVOR REPONER EL CERTIFICADO Y ENVIARLO AL CORREO."/>
    <s v="A"/>
    <s v="CAGUDELO"/>
    <s v=" "/>
    <s v="Principal"/>
    <d v="2023-01-26T00:00:00"/>
    <s v="Origino"/>
    <s v="YBENITEZ"/>
    <s v="Registros Pub y Redes Emp"/>
    <s v="Back (Registro)"/>
    <s v="Finalizado"/>
    <s v=" "/>
    <s v="Asignado a"/>
    <s v="JCERON"/>
    <s v="Registros Pub y Redes Emp"/>
    <s v="Back (Registro)"/>
    <d v="2023-01-26T00:00:00"/>
    <s v="A"/>
    <s v=""/>
    <m/>
    <m/>
    <m/>
    <m/>
    <m/>
    <m/>
    <m/>
    <s v="Sin Identificación"/>
    <m/>
    <s v=""/>
    <s v=""/>
    <s v=""/>
    <s v=""/>
    <s v=""/>
    <s v="2 Del tramite del documento"/>
    <x v="20"/>
    <s v="Registros Publicos y Redes Emp"/>
    <s v="Inscripción"/>
    <s v="."/>
    <s v="."/>
    <s v="EN EL INSCRITO 1168667 ADICIONE EL SUPLENTE GLORIA MILENA DE ACUERDO A LO REPORTADO EN EL DOCUMENTO DE CONSTITUCIÓN. SE REMPLAZÓ CERTIFICADO, ENVIADO A CAGUDELO QUE ESTÁ CON EL CLIENTE PARA ENTREGAR"/>
    <s v="."/>
    <s v="Finalizado"/>
    <s v="JCERON"/>
    <d v="2023-01-26T00:00:00"/>
    <d v="2023-01-26T00:00:00"/>
    <s v=" "/>
    <s v="N"/>
    <s v=""/>
    <x v="0"/>
    <s v="."/>
    <s v="N"/>
    <d v="2023-01-26T00:00:00"/>
    <d v="2023-01-26T00:00:00"/>
    <n v="1"/>
    <n v="15"/>
    <x v="0"/>
    <n v="1"/>
    <s v="cumple"/>
  </r>
  <r>
    <x v="1"/>
    <n v="2023000527"/>
    <x v="24"/>
    <s v="SE COMUNICA LA SEÑORA ACENETH PÓR QUE EN EL MES DE DICIEMBRE RADICO LA MODICIFICACION DE LA SITUACION DE CONTROL EN LA CUAL ELIMINAN LA SOCIEDAD FOCUS PHARMACEUTICAL S.A.S CON NIT 900-104-555, PERO SIGUE APARECIENDO EN EN EL CERTIFICADO, SE SOLICITA SE CORRIJA EL CERTIFICADO Y SE REPONGA (TRAMITE RADICADO POR RUES DE BOGOTA A CALI) CODIGO DE VALIDACION 0823J0YBUC /0823AF953I "/>
    <s v="A"/>
    <s v="CALLCENTER"/>
    <s v=" "/>
    <s v="Principal"/>
    <d v="2023-01-26T00:00:00"/>
    <s v="Origino"/>
    <s v="NRESPONS"/>
    <s v="Registros Pub y Redes Emp"/>
    <s v="Back (Registro)"/>
    <s v="Finalizado"/>
    <s v=" "/>
    <s v="Asignado a"/>
    <s v="MVELASCO"/>
    <s v="Registros Pub y Redes Emp"/>
    <s v="Back Correcciones Registro"/>
    <d v="2023-01-26T00:00:00"/>
    <s v="A"/>
    <s v="MERCANTIL"/>
    <n v="266101"/>
    <n v="20221161659"/>
    <m/>
    <m/>
    <m/>
    <m/>
    <m/>
    <s v="Inscrito"/>
    <m/>
    <s v=""/>
    <s v=""/>
    <s v=""/>
    <s v="Telefónica"/>
    <s v=""/>
    <s v="2 Del tramite del documento"/>
    <x v="23"/>
    <s v="Registros Publicos y Redes Emp"/>
    <s v="Inscripción"/>
    <s v="."/>
    <s v="."/>
    <s v="SE ELIMINA EL PUNTO VI DE LA ACLARACIÓN DEL GRUPO EMPRESARIAL LA EMPRESA FOCUS PHARMACEUTICAL S.A.S. SE CREA LA RAD 20230072667 PARA REPONER CERTIFICADO EL CUAL FUE ENVIADO AL CORREO ELECTRÓNICO REPORTADO EN EL RECLAMO"/>
    <s v="."/>
    <s v="Finalizado"/>
    <s v="MVELASCO"/>
    <d v="2023-01-31T00:00:00"/>
    <d v="2023-01-31T00:00:00"/>
    <s v=" "/>
    <s v="N"/>
    <s v=""/>
    <x v="0"/>
    <s v="."/>
    <s v="N"/>
    <d v="2023-01-31T00:00:00"/>
    <d v="2023-01-31T00:00:00"/>
    <n v="4"/>
    <n v="15"/>
    <x v="0"/>
    <n v="1"/>
    <s v="NO CUMPLE"/>
  </r>
  <r>
    <x v="1"/>
    <n v="2023000528"/>
    <x v="24"/>
    <s v="EN COMUNICACION DEL DIA 26012023 CON EMAIL ENVIADO A CONTACTO CCC MEDIANTE PETICION EL SR. JAIRO SAAVEDRA BECERRA REP. LEGAL DE LA SOCIEDAD SAAGRO LTDA SOLICITA COMEDIDAMENTE A USTEDES ACLARAR ESTA OMISION Y PROCEDER A LA CORRECCION DEL REGISTRO Y DE LOS CERTIFICADOS CORRESPONDIENTES DEBIDO A QUE CON FECHA 13 DE ENERO 2023 SOLICITAMOS EL REGISTRO DE LA ESCRITURA 4758 DE LA NOTARIA 30 DE CALI MEDIANTE LA CUAL SE HACE UNA REFORMA DE ESTATUTOS QUE MODIFICA LAS LIMITACIONES DEL REPRESENTANTE LEGAL. EN EL CERTIFICADO ANEXO EXPEDIDO POR LA CCC EL DIA DE HOY APARECE EFECTIVAMENTE REGISTRADA LA ESCRITURA 4758 EN EL TITULO REFORMA DE ESTATUTOS. SIN EMBARGO NO SE INCLUYE LA MODIFICACION DEL TEXTO DEL ARTICULO 15 DE LOS ESTATUTOS EN EL SENTIDO DE AMPLIAR LA CAPACIDAD DE CONTRATAR DEL REPRESENTANTE LEGAL QUE ES EL OBJETO UNICO DE LA ESCRITURA."/>
    <s v="A"/>
    <s v="JCMARIN"/>
    <s v=" "/>
    <s v="Obrero"/>
    <d v="2023-01-26T00:00:00"/>
    <s v="Origino"/>
    <s v="NRESPONS"/>
    <s v="Registros Pub y Redes Emp"/>
    <s v="Back (Registro)"/>
    <s v="Finalizado"/>
    <s v=" "/>
    <s v="Asignado a"/>
    <s v="MVELASCO"/>
    <s v="Registros Pub y Redes Emp"/>
    <s v="Back Correcciones Registro"/>
    <d v="2023-01-26T00:00:00"/>
    <s v="A"/>
    <s v="MERCANTIL"/>
    <n v="253052"/>
    <n v="20230023660"/>
    <m/>
    <m/>
    <m/>
    <m/>
    <m/>
    <s v="Inscrito"/>
    <m/>
    <s v="JAIRO SAAVEDRA BECERRA"/>
    <s v=""/>
    <s v="jsaavedrab@hotmail.com"/>
    <s v="E-mail"/>
    <s v="3183417432"/>
    <s v="5 No aplica/No procede"/>
    <x v="28"/>
    <s v="Registros Publicos y Redes Emp"/>
    <s v="No aplica"/>
    <s v="."/>
    <s v="."/>
    <s v="NO PROCEDE TODA VEZ QUE FUE ATENDIDO CON EL RECLAMO NO. 2023000520 EL CUAL FUE NOTIFICADO AL CORREO ELECTRÓNICO REPORTADO EN DICHO RECLAMO."/>
    <s v="."/>
    <s v="Finalizado"/>
    <s v="MVELASCO"/>
    <d v="2023-01-31T00:00:00"/>
    <d v="2023-01-31T00:00:00"/>
    <s v=" "/>
    <s v="N"/>
    <s v=""/>
    <x v="1"/>
    <s v="."/>
    <s v="N"/>
    <d v="2023-01-31T00:00:00"/>
    <d v="2023-01-31T00:00:00"/>
    <n v="4"/>
    <n v="15"/>
    <x v="0"/>
    <n v="3"/>
    <s v="NO CUMPLE"/>
  </r>
  <r>
    <x v="1"/>
    <n v="2023000537"/>
    <x v="25"/>
    <s v="SE COMUNICA EL SEÑOR FRANSISCO GUERRERO INDICANDO QUE AL VER EL CERTIFICADO DE EXISTENCIA Y REPRESENTACIÓN (C.V 0823SOENF0) VALIDO QUE NO SE EFECTUÓ EL NOMBRAMIENTO DE LA REPRESENTANTE LEGAL SUPLENTE: JACKELINE BENAVIDES, REALIZADA EL 12 DE ENERO MEDIANTE EL ACTA 4. SOLICITA SE CORRIJA EL ERROR Y SE REPONGA EL CERTIFICADO."/>
    <s v="A"/>
    <s v="CALLCENTER"/>
    <s v=" "/>
    <s v="Principal"/>
    <d v="2023-01-27T00:00:00"/>
    <s v="Origino"/>
    <s v="JSANDOVA"/>
    <s v="Registros Pub y Redes Emp"/>
    <s v="Back (Registro)"/>
    <s v="Finalizado"/>
    <s v=" "/>
    <s v="Asignado a"/>
    <s v="MVELASCO"/>
    <s v="Registros Pub y Redes Emp"/>
    <s v="Back Correcciones Registro"/>
    <d v="2023-01-27T00:00:00"/>
    <s v="A"/>
    <s v="MERCANTIL"/>
    <n v="975656"/>
    <m/>
    <m/>
    <m/>
    <m/>
    <m/>
    <m/>
    <s v="Inscrito"/>
    <n v="10138220"/>
    <s v="FRANSISCO GUERRERO"/>
    <s v="3116763882"/>
    <s v="frankguerreroochoa@gmail.com"/>
    <s v="Telefónica"/>
    <s v="3116763882"/>
    <s v="2 Del tramite del documento"/>
    <x v="20"/>
    <s v="Registros Publicos y Redes Emp"/>
    <s v="Inscripción"/>
    <s v="."/>
    <s v="."/>
    <s v="AL INSCRITO 975656-16 SE VALIDA CON LA AUXILIAR Y SE EVIDENCIA QUE NO SE INGRESÓ EL NOMBRAMIENTO DEL REPRESENTANTE LEGAL SUPLENTE JACKELINE BENAVIDES ARELLANO C.C. 59310949, SE CREA LA RAD 20230072780 PARA REPONER CERTIFICADO EL CUAL FUE ENVIADO AL CORREO ELECTRÓNICO REPORTADO EN EL RECLAMO"/>
    <s v="."/>
    <s v="Finalizado"/>
    <s v="MVELASCO"/>
    <d v="2023-01-31T00:00:00"/>
    <d v="2023-01-31T00:00:00"/>
    <s v=" "/>
    <s v="N"/>
    <s v=""/>
    <x v="0"/>
    <s v="."/>
    <s v="N"/>
    <d v="2023-01-31T00:00:00"/>
    <d v="2023-01-31T00:00:00"/>
    <n v="3"/>
    <n v="15"/>
    <x v="0"/>
    <n v="1"/>
    <s v="NO CUMPLE"/>
  </r>
  <r>
    <x v="1"/>
    <n v="2023000561"/>
    <x v="26"/>
    <s v="CORDIAL SALUDO, POR MEDIO DEL PRESENTE SOLICITO RESPETUOSAMENTE QUE LA CÁMARA DE COMERCIO DE CALI, SE SIRVA ACTUALIZAR EL CERTIFICADO DE EXISTENCIA Y REPRESENTACIÓN LEGAL DE LA SOCIEDAD A LA QUE REPRESENTO &quot;PROOCCIDENTE S.A.&quot;, EN EL SIGUIENTE SENTIDO: QUE SE SIRVAN INDICAR POR MEDIO DE QUÉ RESOLUCIÓN, ACTA,ETC, DECRETARON LA DISOLUCIÓN DE LA SOCIEDAD, PUES EN EL CERTIFICADO SOLO SE LIMITA A EXPRESAR QUE &quot;EN VIRTUD DEL ARTÍCULO 50 DE LA LEY 1429 DE 2012, EL 29 DE DICIEMBRE DE 2011 SE DECRETÓ LA DISOLUCIÓN Y EL ESTADO DE LIQUIDACIÓN...&quot; SE REQUIERE CONOCER EL NÚMERO DE RESOLUCIÓN Y LA FECHA DE INSCRIPCIÓN, PUES LA DIAN NOS ESTÁ SOLICITANDO DICHA INFORMACIÓN PARA PROCEDER A ACTUALIZAR EL RUT DE LA SOCIEDAD. AGRADECEMOS SU ATENCIÓN Y RESPUESTA AL RESPECTO. ANEXO CERTIFICADO, EN CUYA PÁGINA NÚMERO 2 ESTÁ LA INFORMACIÓN SOBRE DISOLUCIÓN."/>
    <s v="A"/>
    <s v="LNDELGAD"/>
    <s v=" "/>
    <s v="Principal"/>
    <d v="2023-01-30T00:00:00"/>
    <s v="Origino"/>
    <s v="NRESPONS"/>
    <s v="Registros Pub y Redes Emp"/>
    <s v="Back (Registro)"/>
    <s v="Finalizado"/>
    <s v=" "/>
    <s v="Asignado a"/>
    <s v="MVELASCO"/>
    <s v="Registros Pub y Redes Emp"/>
    <s v="Back Correcciones Registro"/>
    <d v="2023-01-30T00:00:00"/>
    <s v="A"/>
    <s v="MERCANTIL"/>
    <n v="199178"/>
    <m/>
    <m/>
    <m/>
    <m/>
    <m/>
    <m/>
    <s v="Inscrito"/>
    <n v="800020796"/>
    <s v="PROFESIONALES DE OCCIDENTE S A EN LIQUIDACION"/>
    <s v=""/>
    <s v="mariaastudillo00@hotmail.com"/>
    <s v="E-mail"/>
    <s v="3114769482"/>
    <s v="5 No aplica/No procede"/>
    <x v="28"/>
    <s v="Registros Publicos y Redes Emp"/>
    <s v="No aplica"/>
    <s v="."/>
    <s v="."/>
    <s v="SE NOTIFICA AL CORREO ELECTRÓNICO REPORTADO EN EL RECLAMO EL FUNDAMENTO JURÍDICO DEL PORQUE EN LIQUIDACIÓN POR LEY 1429 POR LO ANTERIOR NO PROCEDE"/>
    <s v="."/>
    <s v="Finalizado"/>
    <s v="MVELASCO"/>
    <d v="2023-01-31T00:00:00"/>
    <d v="2023-01-31T00:00:00"/>
    <s v=" "/>
    <s v="N"/>
    <s v=""/>
    <x v="1"/>
    <s v="."/>
    <s v="N"/>
    <d v="2023-01-31T00:00:00"/>
    <d v="2023-01-31T00:00:00"/>
    <n v="2"/>
    <n v="15"/>
    <x v="0"/>
    <n v="3"/>
    <s v="cumple"/>
  </r>
  <r>
    <x v="1"/>
    <n v="2023000570"/>
    <x v="26"/>
    <s v="FAVOR CORREGIR EL NOMBRE DEL PODERDANTE EL NOMBE CORRECTO ES JAVIER BAENA VELEZ C.C 14430812 COMO LO INDICA EN LA EP 5301 DE 23 DE DICIEMBRE DE 2019"/>
    <s v="A"/>
    <s v="HSARRIA"/>
    <s v=" "/>
    <s v="Principal"/>
    <d v="2023-01-30T00:00:00"/>
    <s v="Origino"/>
    <s v="FUNRETIR"/>
    <s v="Registros Pub y Redes Emp"/>
    <s v="Back (Registro)"/>
    <s v="Finalizado"/>
    <s v=" "/>
    <s v="Asignado a"/>
    <s v="MVELASCO"/>
    <s v="Registros Pub y Redes Emp"/>
    <s v="Back Correcciones Registro"/>
    <d v="2023-01-30T00:00:00"/>
    <s v="A"/>
    <s v="MERCANTIL"/>
    <n v="593354"/>
    <m/>
    <m/>
    <m/>
    <m/>
    <m/>
    <m/>
    <s v="Inscrito"/>
    <n v="66952186"/>
    <s v="MARIA ISABEL SALAZAR"/>
    <s v=""/>
    <s v="misabogada@gmail.com"/>
    <s v="Presencial Verbal"/>
    <s v="3168671564"/>
    <s v="2 Del tramite del documento"/>
    <x v="23"/>
    <s v="Registros Publicos y Redes Emp"/>
    <s v="Inscripción"/>
    <s v="."/>
    <s v="."/>
    <s v="AL INSCRITO 593354-7 SE VALIDA CON EL DOCUMENTO DE LA EP 5301 DE 23 DE DICIEMBRE DE 2019 YSE EVIDENCIA QUE LO CORRECTO ES JAVIER BAENA VELEZ, SE NOTIFICA AL CORREO ELECTRÓNICO REPORTADO EN EL RECLAMO LA CORRECCIÓN."/>
    <s v="."/>
    <s v="Finalizado"/>
    <s v="MVELASCO"/>
    <d v="2023-02-01T00:00:00"/>
    <d v="2023-02-01T00:00:00"/>
    <s v=" "/>
    <s v="N"/>
    <s v=""/>
    <x v="0"/>
    <s v="."/>
    <s v="N"/>
    <d v="2023-02-01T00:00:00"/>
    <d v="2023-02-01T00:00:00"/>
    <n v="3"/>
    <n v="15"/>
    <x v="0"/>
    <n v="1"/>
    <s v="NO CUMPLE"/>
  </r>
  <r>
    <x v="1"/>
    <n v="2023000582"/>
    <x v="27"/>
    <s v="SOLICTA SE ACTULICE EL CAPITALA AUTORIZADO DE LA SOCIEDAD INSCRITO 637968-16, REALIZADO CON LA INSCRIPCION 1180 DEL 4/01/2023, EL CUAL DEBE SER DE $1.500.000.000."/>
    <s v="A"/>
    <s v="HSARRIA"/>
    <s v=" "/>
    <s v="Principal"/>
    <d v="2023-01-31T00:00:00"/>
    <s v="Origino"/>
    <s v="JCAMACHO"/>
    <s v="Registros Pub y Redes Emp"/>
    <s v="Back (Registro)"/>
    <s v="Finalizado"/>
    <s v=" "/>
    <s v="Asignado a"/>
    <s v="MVELASCO"/>
    <s v="Registros Pub y Redes Emp"/>
    <s v="Back Correcciones Registro"/>
    <d v="2023-01-31T00:00:00"/>
    <s v="A"/>
    <s v="MERCANTIL"/>
    <n v="837968"/>
    <m/>
    <m/>
    <m/>
    <m/>
    <m/>
    <m/>
    <s v="Inscrito"/>
    <n v="14955885"/>
    <s v="JODSE EL MER CUARTAS ESQUIVEL"/>
    <s v=""/>
    <s v=""/>
    <s v="Presencial Verbal"/>
    <s v="3013227424"/>
    <s v="2 Del tramite del documento"/>
    <x v="53"/>
    <s v="Registros Publicos y Redes Emp"/>
    <s v="Inscripción"/>
    <s v="."/>
    <s v="."/>
    <s v="AL INSCRITO 837968-16 SE VALIDA CON EL ACTA NO. 11 Y SE EVIDENCIA QUE EL CAPITAL AUTORIZADO QUEDA EN 1.500.000.000 ACCIONES 1.500.000 VALOR NOMINAL 1.000, SE NOTIFICA AL USUARIO AL CORREO ELECTRÓNICO REPORTADO EN EL RECLAMO. CONTABILIDAD@FABRITEXSAS.COM"/>
    <s v="."/>
    <s v="Finalizado"/>
    <s v="MVELASCO"/>
    <d v="2023-01-31T00:00:00"/>
    <d v="2023-08-01T00:00:00"/>
    <s v=" "/>
    <s v="N"/>
    <s v=""/>
    <x v="0"/>
    <s v="."/>
    <s v="N"/>
    <d v="2023-01-31T00:00:00"/>
    <d v="2023-01-31T00:00:00"/>
    <n v="1"/>
    <n v="15"/>
    <x v="0"/>
    <n v="1"/>
    <s v="cumple"/>
  </r>
  <r>
    <x v="1"/>
    <n v="2023000583"/>
    <x v="27"/>
    <s v="A LA SOCIDEDAD PREVENSALUD CAS IPS SAS NIT 900387090 INSCRITO 1158806-16 NO SE LE ESTÁ CERTIFICANDO LAS FACULTADES DE REPRESENTANTE LEGAL"/>
    <s v="A"/>
    <s v="MCARTAGE"/>
    <s v=" "/>
    <s v="Principal"/>
    <d v="2023-01-31T00:00:00"/>
    <s v="Origino"/>
    <s v="JCAMACHO"/>
    <s v="Registros Pub y Redes Emp"/>
    <s v="Back (Registro)"/>
    <s v="Finalizado"/>
    <s v=" "/>
    <s v="Asignado a"/>
    <s v="SORTIZ"/>
    <s v="Registros Pub y Redes Emp"/>
    <s v="Back Correcciones Registro"/>
    <d v="2023-01-31T00:00:00"/>
    <s v="A"/>
    <s v="MERCANTIL"/>
    <n v="1158806"/>
    <m/>
    <m/>
    <m/>
    <m/>
    <m/>
    <m/>
    <s v="Inscrito"/>
    <m/>
    <s v="EDINSON BRAVO MUÑOZ"/>
    <s v=""/>
    <s v="edinsonbravo@hotmail.com"/>
    <s v="Telefónica"/>
    <s v="3103852626"/>
    <s v="2 Del tramite del documento"/>
    <x v="23"/>
    <s v="Registros Publicos y Redes Emp"/>
    <s v="Inscripción"/>
    <s v="."/>
    <s v="."/>
    <s v="AL INSCRITO 1158806-16 SE LE ADICIONO AL CERTIFICADO LAS FACULTADES DEL REPRESENTANTE LEGAL. SE ENVIA AL CORREO ELECTRONICO EDINSONBRAVO@HOTMAIL.COM; EDINSONBRAVO@HOTMAIL.COM.RPOST.BIZ EL DÍA MIÉRCOLES 01/02/2023 3:45 P. M."/>
    <s v="."/>
    <s v="Finalizado"/>
    <s v="SORTIZ"/>
    <d v="2023-02-01T00:00:00"/>
    <d v="2023-02-01T00:00:00"/>
    <s v=" "/>
    <s v="N"/>
    <s v=""/>
    <x v="0"/>
    <s v="."/>
    <s v="N"/>
    <d v="2023-02-01T00:00:00"/>
    <d v="2023-02-01T00:00:00"/>
    <n v="2"/>
    <n v="15"/>
    <x v="0"/>
    <n v="1"/>
    <s v="NO CUMPLE"/>
  </r>
  <r>
    <x v="1"/>
    <n v="2023000614"/>
    <x v="28"/>
    <s v="EN EL CERTIFICADO APARECE MAL EL NUMERO DE CEDULA DEL REPRESENTANTE LEGAL PRINCIPAL ELIANA MARIA OSPINA ARENAS C.C. 39.449.782 EL USUARIO DEJA 1 CERTIFICADO 0823KBR4GZ"/>
    <s v="A"/>
    <s v="FCAJAS"/>
    <s v=" "/>
    <s v="Principal"/>
    <d v="2023-02-01T00:00:00"/>
    <s v="Origino"/>
    <s v="YBENITEZ"/>
    <s v="Registros Pub y Redes Emp"/>
    <s v="Back (Registro)"/>
    <s v="Finalizado"/>
    <s v=" "/>
    <s v="Asignado a"/>
    <s v="MVELASCO"/>
    <s v="Registros Pub y Redes Emp"/>
    <s v="Back Correcciones Registro"/>
    <d v="2023-02-01T00:00:00"/>
    <s v="A"/>
    <s v="MERCANTIL"/>
    <n v="1175964"/>
    <m/>
    <m/>
    <m/>
    <m/>
    <m/>
    <m/>
    <s v="Inscrito"/>
    <n v="39449782"/>
    <s v="ELIANA OSPINA"/>
    <s v=""/>
    <s v="elianaoa39@hotmail.com"/>
    <s v="Presencial Verbal"/>
    <s v="3146179773"/>
    <s v="2 Del tramite del documento"/>
    <x v="20"/>
    <s v="Registros Publicos y Redes Emp"/>
    <s v="Inscripción"/>
    <s v="."/>
    <s v="."/>
    <s v=".AL INSCRITO 1175964-16 SE VALIDA CON LA COPIA DEL DOCUMENTO DE IDENTIDAD Y SE CORRIGE QUEDANDO COMO NÚMERO DE CEDULA 39449782 PARA EL REPRESENTANTE LEGAL Y SE CREA LA RAD 20230081512 PARA REPONER CERTIFICADO EL CUAL FUE ENVIADO AL CORREO ELECTRÓNICO REPORTADO EN EL RECLAMO"/>
    <s v="."/>
    <s v="Finalizado"/>
    <s v="MVELASCO"/>
    <d v="2023-02-02T00:00:00"/>
    <d v="2023-02-02T00:00:00"/>
    <s v=" "/>
    <s v="N"/>
    <s v=""/>
    <x v="0"/>
    <s v="."/>
    <s v="N"/>
    <d v="2023-02-02T00:00:00"/>
    <d v="2023-02-02T00:00:00"/>
    <n v="2"/>
    <n v="15"/>
    <x v="0"/>
    <n v="1"/>
    <s v="NO CUMPLE"/>
  </r>
  <r>
    <x v="1"/>
    <n v="2023000619"/>
    <x v="28"/>
    <s v="SE COMUNICA LA SEÑORA SANDRA HIDALGO RADICO UNA RENUNCIA EL DÍA 16/06/2022 CON RADICADO 20220657802 DE LA SEÑORA BEATRIZ ELENA LÓPEZ HERRERA COMO SEGUNDO SUPLENTE DEL GERENTE,PERO COMPRARON UN CERTIFICADO Y NO SE VERIFICAN LOS CAMBIO. SE VALIDA EN EL PORTAL Y EN EXPEDIENTE Y SE SOLICITA SE CORRIJA. SOLICITA REPOSICIÓN DEL CERTIFICADO 0823TC696G"/>
    <s v="A"/>
    <s v="KGIRALDO"/>
    <s v=" "/>
    <s v="Principal"/>
    <d v="2023-02-01T00:00:00"/>
    <s v="Origino"/>
    <s v="RESPPROC"/>
    <s v="Gestion Integral"/>
    <s v="Tecnologia"/>
    <s v="Finalizado"/>
    <s v=" "/>
    <s v="Asignado a"/>
    <s v="MVELASCO"/>
    <s v="Registros Pub y Redes Emp"/>
    <s v="Back Correcciones Registro"/>
    <d v="2023-02-01T00:00:00"/>
    <s v="A"/>
    <s v="MERCANTIL"/>
    <n v="264"/>
    <n v="20220657802"/>
    <m/>
    <m/>
    <m/>
    <m/>
    <m/>
    <s v="Inscrito"/>
    <n v="1030525761"/>
    <s v="SANDRA HIDALGO"/>
    <s v=""/>
    <s v="JURIDICO@SIENA.COM.CO"/>
    <s v="Telefónica"/>
    <s v="3014866355"/>
    <s v="2 Del tramite del documento"/>
    <x v="45"/>
    <s v="Registros Publicos y Redes Emp"/>
    <s v="Inscripción"/>
    <s v="."/>
    <s v="."/>
    <s v="SE HACE REPOSICIÓN DEL CERTIFICADO CON LA RAD 20230082651 EL CUAL FUE ENVIADO AL CORREO ELECTRÓNICO REPORTADO EN EL RECLAMO, TENIENDO EN CUENTA QUE SE REALIZÓ EL AJUSTE PARA CERTIFICAR LA RENUNCIA, POR LO ANTERIOR NO HAY ORIGINARIO."/>
    <s v="."/>
    <s v="Finalizado"/>
    <s v="MVELASCO"/>
    <d v="2023-02-02T00:00:00"/>
    <d v="2023-02-02T00:00:00"/>
    <s v=" "/>
    <s v="N"/>
    <s v=""/>
    <x v="0"/>
    <s v="."/>
    <s v="N"/>
    <d v="2023-02-02T00:00:00"/>
    <d v="2023-02-02T00:00:00"/>
    <n v="2"/>
    <n v="15"/>
    <x v="0"/>
    <n v="1"/>
    <s v="NO CUMPLE"/>
  </r>
  <r>
    <x v="1"/>
    <n v="2023000643"/>
    <x v="29"/>
    <s v="AL REALIZAR EL PROCESO DE RENOVACIÓN DEL RUP, SE RECIBE GLOSA INDICANDO QUE LA EMPRESA ESTÁ CLASIFICADA DENTRO DEL GRUPO NIIF 1, LO CUAL ES UNA IMPRECISIÓN, YA QUE LE EMPRESA EN MENCIÓN NO CUMPLE CON LAS CARACTERÍSTICAS EXPUESTAS DENTRO DE DICHA DENOMINACIÓN, YA QUE INTEGRALES UNIDOS SAS NO COTIZA EN BOLSA, NO TIENE ACTIVOS IGUALES O SUPERIORES A 30.000 SMMLV, NI CUENTA CON UNA PLANTA DE PERSONAL SUPERIOR A 200 TRABAJADORES, NI CAPTA RECURSOS PÚBLICOS."/>
    <s v="A"/>
    <s v="LNDELGAD"/>
    <s v=" "/>
    <s v="Principal"/>
    <d v="2023-02-02T00:00:00"/>
    <s v="Origino"/>
    <s v="NRESPONS"/>
    <s v="Registros Pub y Redes Emp"/>
    <s v="Back (Registro)"/>
    <s v="Finalizado"/>
    <s v=" "/>
    <s v="Asignado a"/>
    <s v="LVELASQU"/>
    <s v="Registros Pub y Redes Emp"/>
    <s v="Juridica"/>
    <d v="2023-02-02T00:00:00"/>
    <s v="A"/>
    <s v="MERCANTIL"/>
    <n v="1074500"/>
    <m/>
    <m/>
    <m/>
    <m/>
    <m/>
    <m/>
    <s v="Nit"/>
    <n v="901149035"/>
    <s v="INTEGRALES UNIDOS SAS"/>
    <s v=""/>
    <s v="integralesunidossas@gmail.com"/>
    <s v="E-mail"/>
    <s v="3174689618"/>
    <s v="5 No aplica/No procede"/>
    <x v="28"/>
    <s v="Registros Publicos y Redes Emp"/>
    <s v="No aplica"/>
    <s v="."/>
    <s v="."/>
    <s v="02022023MVELASCO: SE ASIGNA A LA ABOGADA LIZETH PARA LA RESPECTIVA GESTIÓN Y RESPUESTA. 02022023LVELASQU: EL RECLAMO NO PROCEDE EN ATENCIÓN QUE SEGÚN EL PROCEDIMIENTO INTERNO SE LE SOLICITA ADEMÁS DE LOS ESTADOS Y LAS NOTAS APORTADAS QUE PRESENTEN ESTADO DE CAMBIOS EN EL PATRIMONIO Y ESTADO DE FLUJOS DE EFECTIVOS DEBIDO A QUE PERTENECE AL GRUPO NIIF 1 Y SE VERIFICA DICHA INFORMACIÓN TANTO EN SIRP COMO EN EL CERTIFICADO DE EXISTENCIA Y REPRESENTACIÓN LEGAL DE LA SOCIEDAD; ES MENESTER INDICAR QUE ME COMUNIQUÉ CON EL REPRESENTANTE LEGAL EL SR. HECTOR STEVEN ORTIZ Y CON EL CONTADOR ENDERSON TABARES INFORMANDOLES EXPLICANDOLES EL MOTIVO DEL REQUERIMIENTO, TAMBIEN SE LE DA LA OPCIÓN DE QUE SI NO DESEAN PRESENTAR DICHOS ESTADOS FALTANTES ACTUALICEN EL VALOR DE LA ACTIVIDAD ORDINARIA CAMBIANDO DE IGUAL MANERA EL GRUPO NIFF PARA ASÍ PERTENECER AL 3 Y SOLO SE LES EXIGIRIA LOS ESTADOS Y LAS NOTAS QUE FUERON ANEXADOS COMO PRIMERA MEDIDA; TAMBIEN LES INDICO MI CORREO Y ESTOY ATENTA EN EL TRANSCUR"/>
    <s v="."/>
    <s v="Finalizado"/>
    <s v="MVELASCO"/>
    <d v="2023-02-02T00:00:00"/>
    <d v="2023-02-03T00:00:00"/>
    <s v=" "/>
    <s v="N"/>
    <s v=""/>
    <x v="1"/>
    <s v="."/>
    <s v="N"/>
    <d v="2023-02-03T00:00:00"/>
    <d v="2023-02-03T00:00:00"/>
    <n v="2"/>
    <n v="15"/>
    <x v="0"/>
    <n v="3"/>
    <s v="cumple"/>
  </r>
  <r>
    <x v="1"/>
    <n v="2023000648"/>
    <x v="29"/>
    <s v="EL USUARIO MANIFIESTA QUE EL CAJERO DIGITO MAL EL CORREO ELECTRONICO EN CUANTO AL DOMINIO (HOTMAIL ) DE LA PERSONA Y EL ESTABLECIMIENTO. LA PERSONA DEJA 1 CERTIFICADO 0823LTK8FV"/>
    <s v="A"/>
    <s v="FCAJAS"/>
    <s v=" "/>
    <s v="Principal"/>
    <d v="2023-02-02T00:00:00"/>
    <s v="Origino"/>
    <s v="NRESPONS"/>
    <s v="Registros Pub y Redes Emp"/>
    <s v="Back (Registro)"/>
    <s v="Finalizado"/>
    <s v=" "/>
    <s v="Asignado a"/>
    <s v="AGALVEZ"/>
    <s v="Registros Pub y Redes Emp"/>
    <s v="Juridica"/>
    <d v="2023-02-02T00:00:00"/>
    <s v="A"/>
    <s v="MERCANTIL"/>
    <n v="1174863"/>
    <m/>
    <m/>
    <m/>
    <m/>
    <m/>
    <m/>
    <s v="Inscrito"/>
    <n v="94449318"/>
    <s v="ALVARO RAMIREZ"/>
    <s v=""/>
    <s v="alrabo@hotmail.com"/>
    <s v="Presencial Verbal"/>
    <s v="3015279120"/>
    <s v="5 No aplica/No procede"/>
    <x v="28"/>
    <s v="Registros Publicos y Redes Emp"/>
    <s v="No aplica"/>
    <s v="."/>
    <s v="."/>
    <s v="02022023 MVELASCO: SE ASIGNA AL ABOGADO BACK PARA LA RESPECTIVA GESTIÓN. 03-02-2022: RECLAMO NO PROCEDE, SE VERIFICA EL FORMULARIO RUES EVIDENCIANDO QUE SE ESTÁ CERTIFICANDO DE LA FORMA QUE SE DILIGENCIÓ EL FORMULARIO, EL CUAL FIRMO EL COMERCIANTE, ME COMUNIQUE CON EL USUARIO Y SE LE INFORMÓ QUE NO PROCEDÍA Y COMO REALIZAR LA CORRECCIÓN. EL 07-02-2022 SE ENVIA RESPUESTA AL RECLAMO POR CORREO POR SOLICITUD DEL USUARIO."/>
    <s v="."/>
    <s v="Finalizado"/>
    <s v="MVELASCO"/>
    <d v="2023-02-02T00:00:00"/>
    <d v="2023-02-07T00:00:00"/>
    <s v=" "/>
    <s v="N"/>
    <s v=""/>
    <x v="1"/>
    <s v="."/>
    <s v="N"/>
    <d v="2023-02-07T00:00:00"/>
    <d v="2023-02-07T00:00:00"/>
    <n v="4"/>
    <n v="15"/>
    <x v="0"/>
    <n v="3"/>
    <s v="NO CUMPLE"/>
  </r>
  <r>
    <x v="1"/>
    <n v="2023000655"/>
    <x v="30"/>
    <s v="SE COMUNICA EL SEÑOR JHON IMBACHI, INFORMA QUE POR MEDIO DE LA CONSULTA DEL ESTADO DE TRÁMITE, EVIDENCIÓ QUE EN EL NOMBRE DE LA RAZÓN SOCIAL QUEDÓ MAL DIGITADO EL NOMBRE, YA QUE EN LA PALABRA ¿PREHOSPITALARIA¿, SE DIGITO PREHOSPITALRIA, NO SE REQUIERE REPOSICIÓN DE CERTIFICADO."/>
    <s v="A"/>
    <s v="KGIRALDO"/>
    <s v=" "/>
    <s v="Principal"/>
    <d v="2023-02-03T00:00:00"/>
    <s v="Origino"/>
    <s v="JCAMACHO"/>
    <s v="Registros Pub y Redes Emp"/>
    <s v="Back (Registro)"/>
    <s v="Finalizado"/>
    <s v=" "/>
    <s v="Asignado a"/>
    <s v="MVELASCO"/>
    <s v="Registros Pub y Redes Emp"/>
    <s v="Back Correcciones Registro"/>
    <d v="2023-02-03T00:00:00"/>
    <s v="A"/>
    <s v="MERCANTIL"/>
    <n v="1054185"/>
    <n v="20221091418"/>
    <m/>
    <m/>
    <m/>
    <m/>
    <m/>
    <s v="Inscrito"/>
    <n v="1107079604"/>
    <s v="JHON IMBACHI"/>
    <s v=""/>
    <s v="jhonimbach@gmail.com"/>
    <s v="Telefónica"/>
    <s v="3215260049"/>
    <s v="2 Del tramite del documento"/>
    <x v="22"/>
    <s v="Registros Publicos y Redes Emp"/>
    <s v="Inscripción"/>
    <s v="."/>
    <s v="."/>
    <s v="AL INSCRITO 1054185-16 SE VALIDA CON EL ACTA DEL CAMBIO DE LA RAZÓN SOCIAL Y SE EVIDENCIA QUE LO CORRECTO ES CENTRO DE ENSEÑANZA CONTINUA Y DESARROLLO EN ATENCION PREHOSPITALARIA S.A.S. SIGLA POLITECNICO CECDAPH S.A.S. SE CORRIGE Y SE CREA LA RAD 20230085172 PARA REPONER CERTIFICADO EL CUAL FUE ENVIADO AL CORREO ELECTRÓNICO REPORTADO EN EL RECLAMO"/>
    <s v="."/>
    <s v="Finalizado"/>
    <s v="MVELASCO"/>
    <d v="2023-02-03T00:00:00"/>
    <d v="2023-02-03T00:00:00"/>
    <s v=" "/>
    <s v="N"/>
    <s v=""/>
    <x v="0"/>
    <s v="."/>
    <s v="N"/>
    <d v="2023-02-03T00:00:00"/>
    <d v="2023-02-03T00:00:00"/>
    <n v="1"/>
    <n v="15"/>
    <x v="0"/>
    <n v="1"/>
    <s v="cumple"/>
  </r>
  <r>
    <x v="1"/>
    <n v="2023000659"/>
    <x v="30"/>
    <s v="SE COMUNICA EL SEÑOR SANTIAGO, INFORMA QUE POR DEL CERTIFICADO CON CÓDIGO DE VERIFICACIÓN 0823RJ3TN9 EVIDENCIÓ QUE AÚN APARECE NOMBRADO COMO REVISOR FISCAL SUPLENTE EL SEÑOR JOSE JAMES MURCIA PEÑA , SE VALIDA ACTA DE NOMBRAMIENTO, EN DONDE INFORMAN QUE LA ACTUAL REVISORÍA FISCAL, CONFORMADA POR EL SR. JOSE JAMES MURCIA PEÑA COMO SUPLENTE HA PRESENTANDO LA RENUNCIA NOMBRANDO A LA FIRMA IMPUESTOS Y NEGOCIOS S.A.S. FIRMA QUE A SU VEZ SOLO DESIGNO UN REVISOR FISCAL COMO PRINCIPAL, SOLICITA REPOSICIÓN DE CERTIFICADO"/>
    <s v="A"/>
    <s v="CALLCENTER"/>
    <s v=" "/>
    <s v="Principal"/>
    <d v="2023-02-03T00:00:00"/>
    <s v="Origino"/>
    <s v="LCASTRO"/>
    <s v="Registros Pub y Redes Emp"/>
    <s v="Back (Registro)"/>
    <s v="Finalizado"/>
    <s v=" "/>
    <s v="Asignado a"/>
    <s v="MVELASCO"/>
    <s v="Registros Pub y Redes Emp"/>
    <s v="Back Correcciones Registro"/>
    <d v="2023-02-03T00:00:00"/>
    <s v="A"/>
    <s v="MERCANTIL"/>
    <n v="672449"/>
    <n v="20220040643"/>
    <m/>
    <m/>
    <m/>
    <m/>
    <m/>
    <s v="Inscrito"/>
    <n v="1085257857"/>
    <s v="SANTIAGO POVEDA"/>
    <s v=""/>
    <s v="financiero@affi.net"/>
    <s v="Telefónica"/>
    <s v="3206330804"/>
    <s v="2 Del tramite del documento"/>
    <x v="51"/>
    <s v="Registros Publicos y Redes Emp"/>
    <s v="Inscripción"/>
    <s v="."/>
    <s v="."/>
    <s v="AL INSCRITO 672449 SE VALIDA CON EL ACTA NO. 31 Y SE EVIDENCIA QUE NOMBRARON COMO REVISOR FISCAL LA FIRMA, POR LO TANTO SE DEBIÓ HABER INACTIVADO LOS ANTERIORES NOMBRADOS, SE RETIRA DE VÍNCULOS EL REVISOR FISCAL QUE NO ESTÁ DESIGNADO POR LA FIRMA Y SE CREA LA RAD 20230085682 PARA REPONER CERTIFICADO EL CUAL FUE ENVIADO AL CORREO ELECTRÓNICO REPORTADO EN EL RECLAMO."/>
    <s v="."/>
    <s v="Finalizado"/>
    <s v="MVELASCO"/>
    <d v="2023-02-03T00:00:00"/>
    <d v="2023-02-03T00:00:00"/>
    <s v=" "/>
    <s v="N"/>
    <s v=""/>
    <x v="0"/>
    <s v="."/>
    <s v="N"/>
    <d v="2023-02-03T00:00:00"/>
    <d v="2023-02-03T00:00:00"/>
    <n v="1"/>
    <n v="15"/>
    <x v="0"/>
    <n v="1"/>
    <s v="cumple"/>
  </r>
  <r>
    <x v="1"/>
    <n v="2023000666"/>
    <x v="30"/>
    <s v="EL SEÑOR WILLIAM INFORMA QUE SOLICITARON REACTIVACIÓN DE LA EMPRESA BAJO EL RADICADO :20190334820 FECHA DE RECIBO 06/06/2019 Y OBSERVA QUE ACTUALMENTE LA EMPRESA FIGURA EN DISOLUCIÓN, DESEA SABER EL MOTIVO. NOTA:SE VALIDA EN LOS EXPEDIENTES Y NO APARECE INFORMACIÓN DE RENOVACIÓN DE LOS AÑOS ANTERIORES NI DEL 2019 CUANDO SOLICITARON LA REACTIVACIÓN. -SE SOLICITA LA VERIFICACIÓN Y CORRECCIÓN SI ES EL CASO NO SE REQUIERE REPOSICIÓN DE CERTIFICADO"/>
    <s v="A"/>
    <s v="CALLCENTER"/>
    <s v=" "/>
    <s v="Principal"/>
    <d v="2023-02-03T00:00:00"/>
    <s v="Origino"/>
    <s v="NRESPONS"/>
    <s v="Registros Pub y Redes Emp"/>
    <s v="Back (Registro)"/>
    <s v="Finalizado"/>
    <s v=" "/>
    <s v="Asignado a"/>
    <s v="MVELASCO"/>
    <s v="Registros Pub y Redes Emp"/>
    <s v="Back Correcciones Registro"/>
    <d v="2023-02-03T00:00:00"/>
    <s v="A"/>
    <s v="MERCANTIL"/>
    <n v="627184"/>
    <n v="20190334820"/>
    <m/>
    <m/>
    <m/>
    <m/>
    <m/>
    <s v="Inscrito"/>
    <n v="6560658"/>
    <s v="WILLIAM MENA DOMÍNGUEZ"/>
    <s v=""/>
    <s v="willmedo2@hotmail.com"/>
    <s v="Telefónica"/>
    <s v="3053575798"/>
    <s v="5 No aplica/No procede"/>
    <x v="28"/>
    <s v="Registros Publicos y Redes Emp"/>
    <s v="No aplica"/>
    <s v="."/>
    <s v="."/>
    <s v="EL RECLAMO NO PROCEDE, POR CUANTO LA ÚLTIMA RENOVACIÓN FUE EN EL 2008 Y TENIENDO EN CUENTA LA LEY 1727 SON 5 AÑOS CONSECUTIVOS SIN HABER RENOVADO Y EN EL MOMENTO QUE SE REACTIVÓ EN EL AÑO 2019, SE DEBIÓ HABER PRESENTADO LAS RENOVACIONES CORRESPONDIENTES PARA QUE EL SISTEMA EN EL PROCESO DE DEPURACIÓN NO VOLVIERA A QUEDAR DISUELTA POR LEY 1727."/>
    <s v="."/>
    <s v="Finalizado"/>
    <s v="MVELASCO"/>
    <d v="2023-02-03T00:00:00"/>
    <d v="2023-02-03T00:00:00"/>
    <s v=" "/>
    <s v="N"/>
    <s v=""/>
    <x v="1"/>
    <s v="."/>
    <s v="N"/>
    <d v="2023-02-03T00:00:00"/>
    <d v="2023-02-03T00:00:00"/>
    <n v="1"/>
    <n v="15"/>
    <x v="0"/>
    <n v="3"/>
    <s v="cumple"/>
  </r>
  <r>
    <x v="1"/>
    <n v="2023000674"/>
    <x v="30"/>
    <s v="POR MEDIO DE LA PRESENTE SE SOLICITA MODIFICAR EN EL REGISTRO MERCANTIL LA DIRECCION DEL DOMICILIO DE LA SOCIEDAD &quot;INDUSTRIA ELECTRICA Y DE TELECOMUNICACIONES DE COLOMBIA S.A.S. CON SIGLA INELTELCO S.A.S. CON NIT: 901658207-0 YA QUE EL DOMICILIO PRINCIPAL ES EN LA CIUDAD DE YUMBO, UBICADA EN LA CALLE 9 # 31 A - 91; LA SOLICTUD TAMBIEN APLICA PARA MODIFICAR LA DIRECCION DE LA NOTIFIACION JUDICIAL QUE SERA LA CALLE 9 # 31 A - 310 ARROYO HONDO YUMBO (V)"/>
    <s v="A"/>
    <s v="FPAYANC"/>
    <s v=" "/>
    <s v="Unicentro web"/>
    <d v="2023-02-03T00:00:00"/>
    <s v="Origino"/>
    <s v="NRESPONS"/>
    <s v="Registros Pub y Redes Emp"/>
    <s v="Back (Registro)"/>
    <s v="Finalizado"/>
    <s v=" "/>
    <s v="Asignado a"/>
    <s v="MVELASCO"/>
    <s v="Registros Pub y Redes Emp"/>
    <s v="Back Correcciones Registro"/>
    <d v="2023-02-03T00:00:00"/>
    <s v="A"/>
    <s v="MERCANTIL"/>
    <n v="1273889"/>
    <n v="20221088190"/>
    <n v="1171585"/>
    <m/>
    <m/>
    <m/>
    <m/>
    <s v="Nit"/>
    <n v="1144085081"/>
    <s v="ISABELLA ARISTIZABAL HENAO"/>
    <s v="3215216768"/>
    <s v="mmachadoar@hotmail.com"/>
    <s v="Presencial con Carta"/>
    <s v="3183379071"/>
    <s v="5 No aplica/No procede"/>
    <x v="28"/>
    <s v="Registros Publicos y Redes Emp"/>
    <s v="No aplica"/>
    <s v="."/>
    <s v="."/>
    <s v="AL INSCRITO 1171585 SE VALIDO CON EL DOCUMENTO DE CONSTITUCIÓN Y EL FORMULARIO Y SE EVIDENCIA QUE LA CIUDAD QUE DILIGENCIARON FUE CALI, POR LO ANTERIOR ESTAMOS CERTIFICANDO DE FORMA CORRECTA, POR LO ANTERIOR EL RECLAMO NO PROCEDE Y FUE NOTIFICADO AL USUARIO AL CORREO ELECTRÓNICO REPORTADO EN EL RECLAMO."/>
    <s v="."/>
    <s v="Finalizado"/>
    <s v="MVELASCO"/>
    <d v="2023-02-03T00:00:00"/>
    <d v="2023-02-03T00:00:00"/>
    <s v=" "/>
    <s v="N"/>
    <s v=""/>
    <x v="1"/>
    <s v="."/>
    <s v="N"/>
    <d v="2023-02-03T00:00:00"/>
    <d v="2023-02-03T00:00:00"/>
    <n v="1"/>
    <n v="15"/>
    <x v="0"/>
    <n v="3"/>
    <s v="cumple"/>
  </r>
  <r>
    <x v="1"/>
    <n v="2023000690"/>
    <x v="31"/>
    <s v="EN COMUNICACION DEL DIA 06022022 CON EMAIL ENVIADO A CONTACTO CCC EL SR. JUAN PABLO CURREA CC 19455639 PRESENTAS UN RECLAMO DEBIDO A QUE LA MATRÍCULA CON NÚMERO 860783 PRESENTA EN LA ACTUALIDAD UNA DIRECCIÓN QUE NO HA SIDO MODIFICADA POR LA COMPAÑIA, LA DIRECCIÓN REAL DE DICHO ESTABLECIMIENTO ES CALLE 5E # 43 - 05. AGRADECEMOS LA PRONTA CORRECCIÓN DEL MISMO, ADJUNTAMOS CERTIFICADO EN DONDE SE EVIDENCIA LA DIRECCIÓN REAL."/>
    <s v="A"/>
    <s v="JCMARIN"/>
    <s v=" "/>
    <s v="Obrero"/>
    <d v="2023-02-06T00:00:00"/>
    <s v="Origino"/>
    <s v="FUNRETIR"/>
    <s v="Registros Pub y Redes Emp"/>
    <s v="Back (Registro)"/>
    <s v="Finalizado"/>
    <s v=" "/>
    <s v="Asignado a"/>
    <s v="MVELASCO"/>
    <s v="Registros Pub y Redes Emp"/>
    <s v="Back Correcciones Registro"/>
    <d v="2023-02-06T00:00:00"/>
    <s v="A"/>
    <s v="MERCANTIL"/>
    <n v="860783"/>
    <m/>
    <m/>
    <m/>
    <m/>
    <m/>
    <m/>
    <s v="Inscrito"/>
    <m/>
    <s v="JUAN PABLO CURREA"/>
    <s v=""/>
    <s v="impuestososi@colsanitas.com"/>
    <s v="E-mail"/>
    <s v="3023979472"/>
    <s v="2 Del tramite del documento"/>
    <x v="60"/>
    <s v="Registros Publicos y Redes Emp"/>
    <s v="Inscripción"/>
    <s v="."/>
    <s v="."/>
    <s v="SE ATENDERA CON EL PQR 2023000345 SE REALIZA LA VALIDACIÓN CON EL FORMULARIO DE RENOVACIÓN SE CORRIGE LA INFORMACIÓN Y SE CREA LA RAD 20230104533 PARA REALIZAR LA REPOSICIÓN DEL CERTIFICADO EL CUAL FUE ENVIADO AL CORREO ELECTRÓNICO REPORTADO EN EL RECLAMO."/>
    <s v="."/>
    <s v="Finalizado"/>
    <s v="MVELASCO"/>
    <d v="2023-02-06T00:00:00"/>
    <d v="2023-02-09T00:00:00"/>
    <s v=" "/>
    <s v="N"/>
    <s v=""/>
    <x v="0"/>
    <s v="."/>
    <s v="N"/>
    <d v="2023-02-09T00:00:00"/>
    <d v="2023-02-09T00:00:00"/>
    <n v="4"/>
    <n v="15"/>
    <x v="0"/>
    <n v="1"/>
    <s v="NO CUMPLE"/>
  </r>
  <r>
    <x v="1"/>
    <n v="2023000692"/>
    <x v="31"/>
    <s v="FAVOER CORREGIR EL TELOFONO 3317505081 POR EL DE 3117505081, YA QUE POR ERROR EL CAJERO DIGITO MAL EL NUMERO EN LA RENOVACION DE LA MATRICULA 1163373-16"/>
    <s v="A"/>
    <s v="HTRUJILL"/>
    <s v=" "/>
    <s v="Obrero"/>
    <d v="2023-02-06T00:00:00"/>
    <s v="Origino"/>
    <s v="INRODRIG"/>
    <s v="Registros Pub y Redes Emp"/>
    <s v="Front (Cajas)"/>
    <s v="Finalizado"/>
    <s v=" "/>
    <s v="Asignado a"/>
    <s v="HTRUJILL"/>
    <s v="Registros Pub y Redes Emp"/>
    <s v="Front Correcciones"/>
    <d v="2023-02-06T00:00:00"/>
    <s v="A"/>
    <s v="MERCANTIL"/>
    <n v="1163373"/>
    <m/>
    <m/>
    <m/>
    <m/>
    <m/>
    <m/>
    <s v="Inscrito"/>
    <n v="1004572926"/>
    <s v="DEINER CORRALES"/>
    <s v=""/>
    <s v=""/>
    <s v="Presencial Verbal"/>
    <s v="3117505081"/>
    <s v="2 Del tramite del documento"/>
    <x v="46"/>
    <s v="Registros Publicos y Redes Emp"/>
    <s v="Renovación"/>
    <s v="."/>
    <s v="."/>
    <s v="SE CORREGI EL TELEFONO 3317505081 POR EL DE 3117505081, YA QUE POR ERROR EL CAJERO DIGITO MAL EL NUMERO EN LA RENOVACION DE LA MATRICULA 1163373-16"/>
    <s v="."/>
    <s v="Finalizado"/>
    <s v="HTRUJILL"/>
    <d v="2023-02-06T00:00:00"/>
    <d v="2023-02-06T00:00:00"/>
    <s v=" "/>
    <s v="N"/>
    <s v=""/>
    <x v="0"/>
    <s v="."/>
    <s v="N"/>
    <d v="2023-02-06T00:00:00"/>
    <d v="2023-02-06T00:00:00"/>
    <n v="1"/>
    <n v="15"/>
    <x v="0"/>
    <n v="1"/>
    <s v="cumple"/>
  </r>
  <r>
    <x v="1"/>
    <n v="2023000697"/>
    <x v="31"/>
    <s v="EL SEÑOR SEBASTIAN APONTE EVIDENCIA UN ERROR EN EL CERTIFICADO CON CÓDIGO DE VERIFICACIÓN 082358XP4B, EN EL NOMBRAMIENTO DEL PRIMER SUPLENTE DEL GERENTE, YA QUE SE NOMBRÓ AL SEÑOR CARLOS FELIPE QUINTERO SALAZAR Y QUIEN DEBIÓ QUEDAR NOMBRADO ES EL SEÑOR DARIO APONTE MERA CON CÉDULA 16.586.649. SE VALIDA EN EXPEDIENTES, EN EL ACTA 27. SOLICITA VERIFICACIÓN, CORRECCIÓN Y REPOSICIÓN DEL CERTIFICADO. "/>
    <s v="A"/>
    <s v="KGIRALDO"/>
    <s v=" "/>
    <s v="Principal"/>
    <d v="2023-02-06T00:00:00"/>
    <s v="Origino"/>
    <s v="LCASTRO"/>
    <s v="Registros Pub y Redes Emp"/>
    <s v="Back (Registro)"/>
    <s v="Finalizado"/>
    <s v=" "/>
    <s v="Asignado a"/>
    <s v="MVELASCO"/>
    <s v="Registros Pub y Redes Emp"/>
    <s v="Back Correcciones Registro"/>
    <d v="2023-02-06T00:00:00"/>
    <s v="A"/>
    <s v="MERCANTIL"/>
    <n v="1067843"/>
    <n v="20230012910"/>
    <m/>
    <m/>
    <m/>
    <m/>
    <m/>
    <s v="Inscrito"/>
    <n v="1112481942"/>
    <s v="SEBASTIAN APONTE OSORIO"/>
    <s v=""/>
    <s v="sebastian.aponte@manar.com.co"/>
    <s v="Telefónica"/>
    <s v="3007859035"/>
    <s v="2 Del tramite del documento"/>
    <x v="20"/>
    <s v="Registros Publicos y Redes Emp"/>
    <s v="Inscripción"/>
    <s v="."/>
    <s v="."/>
    <s v="AL INSCRITO 1067843-16 SE VALIDA CON EL ACTA 27 DE LA INSCRIPCIÓN 2100 Y SE EVIDENCIA QUE PARA EL CARGO DE PRIMER SUPLENTE DEL GERENTE ES DARIO APONTE MERA C.C. 16586649, SE CREA LA RAD 20230091471 PARA REPONER CERTIFICADO EL CUAL FUE ENVIADO AL CORREO ELECTRÓNICO REPORTADO EN EL RECLAMO."/>
    <s v="."/>
    <s v="Finalizado"/>
    <s v="MVELASCO"/>
    <d v="2023-02-07T00:00:00"/>
    <d v="2023-02-07T00:00:00"/>
    <s v=" "/>
    <s v="N"/>
    <s v=""/>
    <x v="0"/>
    <s v="."/>
    <s v="N"/>
    <d v="2023-02-07T00:00:00"/>
    <d v="2023-02-07T00:00:00"/>
    <n v="2"/>
    <n v="15"/>
    <x v="0"/>
    <n v="1"/>
    <s v="NO CUMPLE"/>
  </r>
  <r>
    <x v="1"/>
    <n v="2023000713"/>
    <x v="32"/>
    <s v="EL SEÑOR CARLOS SE COMUNICA INDICANDO QUE HACE POCO REALIZARON EL REGISTRO DE UNA MATRÍCULA COMO PERSONA JURÍDICA EN DONDE LA INFORMACIÓN NO FUE REGISTRADA DE MANERA CORRECTA, YA QUE AL MOMENTO DE VALIDAR CON UN CERTIFICADO DE REPRESENTACIÓN LEGAL SE DA CUENTA QUE FUE REGISTRADA LA SEÑORA LAURA VICTORIA HERNÁNDEZ COMO REPRESENTANTE LEGAL PRINCIPAL, Y LO CORRECTO ES: REPRESENTANTE LEGAL PRINCIPAL CARLOS HUMBERTO CHAVARRO BECERRA CON CÉDULA 1 130 657 480 Y REPRESENTANTE LEGAL SUPLENTE: LAURA VICTORIA HERNÁNDEZ CON CÉDULA 1 144 099 069 - SE SOLICITA REPOSICIÓN DE CERTIFICADO."/>
    <s v="A"/>
    <s v="CALLCENTER"/>
    <s v=" "/>
    <s v="Principal"/>
    <d v="2023-02-07T00:00:00"/>
    <s v="Origino"/>
    <s v="MMONTERO"/>
    <s v="Registros Pub y Redes Emp"/>
    <s v="Back (Registro)"/>
    <s v="Finalizado"/>
    <s v=" "/>
    <s v="Asignado a"/>
    <s v="JCERON"/>
    <s v="Registros Pub y Redes Emp"/>
    <s v="Back (Registro)"/>
    <d v="2023-02-07T00:00:00"/>
    <s v="A"/>
    <s v="MERCANTIL"/>
    <n v="1176386"/>
    <n v="20230107535"/>
    <m/>
    <m/>
    <m/>
    <m/>
    <m/>
    <s v="Inscrito"/>
    <n v="1130657480"/>
    <s v="CARLOS CHAVARRO"/>
    <s v=""/>
    <s v="carlos.hto@hotmail.com"/>
    <s v="Telefónica"/>
    <s v="3012332300"/>
    <s v="2 Del tramite del documento"/>
    <x v="62"/>
    <s v="Registros Publicos y Redes Emp"/>
    <s v="Inscripción"/>
    <s v="."/>
    <s v="."/>
    <s v="07022023 MVELASCO: SE ASIGNA A MELISA MONTERO QUIEN FUE QUE INSCRIBIÓ SE EVIDENCIA QUE FALTO EL ACTO DEL REP LEGAL SUPLENTE. EFECTIVAMENTE, SI HACE FALTA EL NOMBREMIENTO DEL RLS. CMARTINEZ: SE PASA LA RESOLUCIÓN PARA REGISTRO DEL ABOGADO. AMARQUEZ: FEB 13/22: SE INSCRIBE EL ACTO Y SE ASIGNA EL PQR A MARCELA VELASCO 13022023. SE INSCRIBE EL ACTO NOMBRAMIENTO REPRESENTANTE LEGAL SUPLENTE EN LA INSCRIPCIÓN 1859 DEL 1 DE FEBRERO DE 2023 LIBRO IX Y SE INGRESA EN VÍNCULOS EL NOMBRAMIENTO QUE CORRESPONDE SEGÚN EL ACTA LAURA VICTORIA HERNANDEZ 1144099069, SE ASIGNA A JENIFER CERON PARA EL RESPECTIVO CAMBIO DE LA ETIQUETA DE LA MISMA INSCRIPCIÓN, SE CREA LA RAD 20230114969 PARA REPONER CERTIFICADO EL CUAL FUE ENVIADO AL CORREO ELECTRÓNICO REPORTADO EN EL RECLAMO FEBRERO 13 CAMBIÉ LA ETIQUETA INSCRIPCION 1859 LIBRO IX DE CONSTITUCIÓN."/>
    <s v="."/>
    <s v="Finalizado"/>
    <s v="MVELASCO"/>
    <d v="2023-02-07T00:00:00"/>
    <d v="2023-02-13T00:00:00"/>
    <s v=" "/>
    <s v="N"/>
    <s v=""/>
    <x v="0"/>
    <s v="."/>
    <s v="N"/>
    <d v="2023-02-13T00:00:00"/>
    <d v="2023-02-13T00:00:00"/>
    <n v="5"/>
    <n v="15"/>
    <x v="0"/>
    <n v="1"/>
    <s v="NO CUMPLE"/>
  </r>
  <r>
    <x v="1"/>
    <n v="2023000722"/>
    <x v="32"/>
    <s v="EN COMUNICACION DEL DIA 07022023 ENVIADO VIA EMAIL A CONTACTO CCC EL SR. SEBASTIAN APONTE DE LA SOCIEDAD MANAR INTERNACIONAL NIT 901334054 INDICA QUE RESPECTO AL TRÁMITE DE NOMBRAMIENTO CON EL NO. 20230012910 EL NOMBRAMIENTO QUEDÓ MAL REGISTRADO EL SR CARLOS FELIPE ES MIEMBRO DE JUNTA EN SEGUNDO REGLÓN EL NOMBRAMIENTO DE PRIMER SUPLEMENTE DEL REPRESENTANTE LEGAL CORRESPONDÍA A DARIO APONTE COMO SE PUEDE CORROBORAR EN EL ACTA"/>
    <s v="A"/>
    <s v="JCMARIN"/>
    <s v=" "/>
    <s v="Obrero"/>
    <d v="2023-02-07T00:00:00"/>
    <s v="Origino"/>
    <s v="NRESPONS"/>
    <s v="Registros Pub y Redes Emp"/>
    <s v="Back (Registro)"/>
    <s v="Finalizado"/>
    <s v=" "/>
    <s v="Asignado a"/>
    <s v="MVELASCO"/>
    <s v="Registros Pub y Redes Emp"/>
    <s v="Back Correcciones Registro"/>
    <d v="2023-02-07T00:00:00"/>
    <s v="A"/>
    <s v="MERCANTIL"/>
    <n v="1067843"/>
    <n v="20230012910"/>
    <m/>
    <m/>
    <m/>
    <m/>
    <m/>
    <s v="Inscrito"/>
    <m/>
    <s v="SEBASTIAN APONTE"/>
    <s v=""/>
    <s v="sebastian.aponte@manar.com.co"/>
    <s v="E-mail"/>
    <s v=""/>
    <s v="5 No aplica/No procede"/>
    <x v="28"/>
    <s v="Registros Publicos y Redes Emp"/>
    <s v="No aplica"/>
    <s v="."/>
    <s v="."/>
    <s v="SE ANULA EL RECLAMO UNA VEZ SE VALIDA CON EL USUARIO DADO QUE SE GESTION CON EL PQR 2023000697"/>
    <s v="."/>
    <s v="Finalizado"/>
    <s v="MVELASCO"/>
    <d v="2023-02-07T00:00:00"/>
    <d v="2023-02-08T00:00:00"/>
    <s v=" "/>
    <s v="N"/>
    <s v=""/>
    <x v="1"/>
    <s v="."/>
    <s v="N"/>
    <d v="2023-02-08T00:00:00"/>
    <d v="2023-02-08T00:00:00"/>
    <n v="2"/>
    <n v="15"/>
    <x v="0"/>
    <n v="3"/>
    <s v="cumple"/>
  </r>
  <r>
    <x v="1"/>
    <n v="2023000734"/>
    <x v="32"/>
    <s v=" SE COMUNICA PORQUE DESCARGO UN CERTIFICADO 0823OONAIZ EN EL CUÁL NO APARECE LA VIGENCIA DE DURACIÓN MOTIVO POR EL CUAL LES RECHAZARON UN TRAMITE EN EL BANCO, SE VALIDA EN LOS EXPEDIENTES DEL CAMBIO DE DOMICILIO Y SE VALIDA QUE LA VIGENCIA ES INDEFINIDA, POR FAVOR REALIZAR EL CAMBIO LO MÁS PRONTO POSIBLE YA QUE EL TRAMITE ANTE EL BANCO LO NECESITAN DE MANERA URGENTE, SOLICITA LA REPOSICIÓN DEL CERTIFICADO"/>
    <s v="A"/>
    <s v="KGIRALDO"/>
    <s v=" "/>
    <s v="Principal"/>
    <d v="2023-02-07T00:00:00"/>
    <s v="Origino"/>
    <s v="FUNRETIR"/>
    <s v="Registros Pub y Redes Emp"/>
    <s v="Back (Registro)"/>
    <s v="Finalizado"/>
    <s v=" "/>
    <s v="Asignado a"/>
    <s v="MVELASCO"/>
    <s v="Registros Pub y Redes Emp"/>
    <s v="Back Correcciones Registro"/>
    <d v="2023-02-07T00:00:00"/>
    <s v="A"/>
    <s v="MERCANTIL"/>
    <n v="1001708"/>
    <n v="20170497392"/>
    <m/>
    <m/>
    <m/>
    <m/>
    <m/>
    <s v="Inscrito"/>
    <n v="1130616908"/>
    <s v="KAROL VANESA CIARMA"/>
    <s v=""/>
    <s v="kciarma@gmail.com"/>
    <s v="Telefónica"/>
    <s v="3177600007"/>
    <s v="2 Del tramite del documento"/>
    <x v="23"/>
    <s v="Registros Publicos y Redes Emp"/>
    <s v="Inscripción"/>
    <s v="."/>
    <s v="."/>
    <s v="AL INSCRITO 1001708-16 SE VALIDA CON EL DOCUMENTO Y SE EVIDENCIA QUE LA VIGENCIA ES INDEFINIDA, SE CREA LA RAD 20230098740 PARA REPONER CERTIFICADO EL CUAL FUE ENVIADO AL CORREO ELECTRÓNICO REPORTADO EN EL RECLAMO."/>
    <s v="."/>
    <s v="Finalizado"/>
    <s v="MVELASCO"/>
    <d v="2023-02-08T00:00:00"/>
    <d v="2023-02-08T00:00:00"/>
    <s v=" "/>
    <s v="N"/>
    <s v=""/>
    <x v="0"/>
    <s v="."/>
    <s v="N"/>
    <d v="2023-02-08T00:00:00"/>
    <d v="2023-02-08T00:00:00"/>
    <n v="2"/>
    <n v="15"/>
    <x v="0"/>
    <n v="1"/>
    <s v="NO CUMPLE"/>
  </r>
  <r>
    <x v="1"/>
    <n v="2023000740"/>
    <x v="32"/>
    <s v="SE COMUNICA LA SEÑORA STEFANY, QUIEN INDICA QUE AL COMPRAR UN CERTIFICADO CON CÓDIGO DE VERIFICACIÓN 0823HMQ9YL PUEDE VISUALIZAR QUE EL OBJETO SOCIAL ESTÁ INCOMPLETO CON LOS ESPACIOS VACÍOS, SE CONSULTA EXPEDIENTE EN EL ACTO CONSTITUTIVO CON FECHA 25/01/2023 3.35 PM RADICADO EN CÁMARA DE COMERCIO CON FECHA 01/02/2023 EN EL ARTÍCULO 2° OBJETO SOCIAL TIENE 12 PUNTOS COMPLETOS, SIN ESPACIOS VACÍOS, EL USUARIO SOLICITA SEA VALIDADA LA INFORMACIÓN Y CORREGIDA, ADEMÁS REQUIERE REPOSICIÓN DEL CERTIFICADO"/>
    <s v="A"/>
    <s v="KGIRALDO"/>
    <s v=" "/>
    <s v="Principal"/>
    <d v="2023-02-07T00:00:00"/>
    <s v="Origino"/>
    <s v="NRESPONS"/>
    <s v="Registros Pub y Redes Emp"/>
    <s v="Back (Registro)"/>
    <s v="Finalizado"/>
    <s v=" "/>
    <s v="Asignado a"/>
    <s v="MVELASCO"/>
    <s v="Registros Pub y Redes Emp"/>
    <s v="Back Correcciones Registro"/>
    <d v="2023-02-07T00:00:00"/>
    <s v="A"/>
    <s v="MERCANTIL"/>
    <n v="1176911"/>
    <n v="20230073783"/>
    <m/>
    <m/>
    <m/>
    <m/>
    <m/>
    <s v="Inscrito"/>
    <n v="1107062034"/>
    <s v="STEFANY  SOLANO"/>
    <s v=""/>
    <s v="rreina16@hotmail.com"/>
    <s v="Telefónica"/>
    <s v="3108904912"/>
    <s v="2 Del tramite del documento"/>
    <x v="23"/>
    <s v="Registros Publicos y Redes Emp"/>
    <s v="Inscripción"/>
    <s v="."/>
    <s v="."/>
    <s v="AL INSCRITO 1176911-16 SE VALIDA CON EL DOCUMENTO DE CONSTITUCIÓN Y SE EVIDENCIA QUE FUE UNA CONSTITUCIÓN 100% VIRTUAL EN EL CUAL HABÍA TAB POR LO QUE HACE QUE EN EL CERTIFICADO SE OMITA INFORMACIÓN, SE REALIZA LA CORRECCIÓN Y SE CREA LA RAD 20230101014 PARA REPONER CERTIFICADO EL CUAL FUE ENVIADO AL CORREO ELECTRÓNICO REPORTADO EN EL RECLAMO"/>
    <s v="."/>
    <s v="Finalizado"/>
    <s v="MVELASCO"/>
    <d v="2023-02-09T00:00:00"/>
    <d v="2023-02-09T00:00:00"/>
    <s v=" "/>
    <s v="N"/>
    <s v=""/>
    <x v="0"/>
    <s v="."/>
    <s v="N"/>
    <d v="2023-02-09T00:00:00"/>
    <d v="2023-02-09T00:00:00"/>
    <n v="3"/>
    <n v="15"/>
    <x v="0"/>
    <n v="1"/>
    <s v="NO CUMPLE"/>
  </r>
  <r>
    <x v="1"/>
    <n v="2023000743"/>
    <x v="33"/>
    <s v="EN COMUNICACION DEL DIA 06022023 CON EMAIL ENNVIADO A CONTAWCTO CC C MEDIANTE RECLAMO LA SRA. MARIA ELENA BRAVO PORRAS CC 31154924 DE LA CORPORACION PARA LA TERCERA EDAD NIT 890324551-7 SOLICITA SE CORRIJA EL REGISTRO DEL ACTA # 4 ASAMBLEA # 140 OCTUBRE 19 DE 2022 DONDE SE PRESENTAN Y RATIFICAN LOS MIEMBROS REPRESENTANTES DE LOS GRUPOS DE LA TERCERA EDAD AFILIADOS Y LO S NUEVOS MIEMBROS INSTITUCIONALES Y HONORARIOS QUE CONFORMAN LA JUNTA DIRECTIVA PARA EL PERIODO 2022-2024 TAL COMO SE INDICA EN LA CARTA DE RECLAMO."/>
    <s v="A"/>
    <s v="JCMARIN"/>
    <s v=" "/>
    <s v="Obrero"/>
    <d v="2023-02-08T00:00:00"/>
    <s v="Origino"/>
    <s v="NRESPONS"/>
    <s v="Registros Pub y Redes Emp"/>
    <s v="Juridica"/>
    <s v="Finalizado"/>
    <s v=" "/>
    <s v="Asignado a"/>
    <s v="WBURBANO"/>
    <s v="Registros Pub y Redes Emp"/>
    <s v="Juridica"/>
    <d v="2023-02-08T00:00:00"/>
    <s v="A"/>
    <s v="ESAL"/>
    <n v="1174"/>
    <m/>
    <m/>
    <m/>
    <m/>
    <m/>
    <m/>
    <s v="Inscrito"/>
    <m/>
    <s v="MARIA ELENA BRAVO PORRAS"/>
    <s v="6026670087"/>
    <s v="corporacionterceraedad@gmail.com"/>
    <s v="E-mail"/>
    <s v="3137590020"/>
    <s v="2 Del tramite del documento"/>
    <x v="62"/>
    <s v="Registros Publicos y Redes Emp"/>
    <s v="Inscripción"/>
    <s v="."/>
    <s v="."/>
    <s v="09022023 MNVELASCO: SE ASIGNA AL ABOGADO WILLIAM PARA LA RESPECTIVA GESTIÓN 09-02-2023 EL RECLAMO NO PROCEDE. SE CONTACTÓ A LA SEÑORA MARIA ELENA BRAVO Y SE EXPLICÓ QUE LAS PERSONAS REMOVIDAS DE CARGO SEGUIRÁN FIGURANDO EN EL CERTTIFICADO DE EXISTENCIA Y REPRESENTACIÓN HASTA EL MOMENTO EN QUE SEAN NOMBRADOS SUS REEMPLAZOS. TAMBIEN SE INDICÓ QUE EN UN REQUERIMIENTO PREVIO YA SE HABÍA ADVERTIDO ESTA SITUACIÓN."/>
    <s v="."/>
    <s v="Finalizado"/>
    <s v="MVELASCO"/>
    <d v="2023-02-09T00:00:00"/>
    <d v="2023-02-09T00:00:00"/>
    <s v=" "/>
    <s v="N"/>
    <s v=""/>
    <x v="0"/>
    <s v="."/>
    <s v="N"/>
    <d v="2023-02-09T00:00:00"/>
    <d v="2023-02-09T00:00:00"/>
    <n v="2"/>
    <n v="15"/>
    <x v="0"/>
    <n v="1"/>
    <s v="NO CUMPLE"/>
  </r>
  <r>
    <x v="1"/>
    <n v="2023000756"/>
    <x v="33"/>
    <s v="BUENOS DIAS POR FAVOR AL INSCRITO 1176448 AGREGAR EL NOMBRAMIENTO DEL SEGUNDO REPRESENTANTRE LEGAL SRA LILIANA PATRICIA VASQUEZCC 1130611822 YA QUE NO QUEDO EN EL CERTIFICADO Y EL USUARIO ESTA RECLAMANDO. POR FAVOR REPONER CERTIFICADO 0823743R3T. SE REVISO EL DOCUMENTO DE CONSTITUCION Y EL NOMBRAMIENTO APARECE EN LA PAGINA 7. "/>
    <s v="A"/>
    <s v="FAULESTI"/>
    <s v=" "/>
    <s v="Unicentro web"/>
    <d v="2023-02-08T00:00:00"/>
    <s v="Origino"/>
    <s v="YBENITEZ"/>
    <s v="Registros Pub y Redes Emp"/>
    <s v="Back (Registro)"/>
    <s v="Finalizado"/>
    <s v=" "/>
    <s v="Asignado a"/>
    <s v="MVELASCO"/>
    <s v="Registros Pub y Redes Emp"/>
    <s v="Back Correcciones Registro"/>
    <d v="2023-02-08T00:00:00"/>
    <s v="A"/>
    <s v="MERCANTIL"/>
    <n v="1176448"/>
    <n v="20230069773"/>
    <m/>
    <m/>
    <m/>
    <m/>
    <m/>
    <s v="Inscrito"/>
    <n v="12746606"/>
    <s v="ROLANDO ALBERTO DELGADO"/>
    <s v="3148553191"/>
    <s v="beedronsta@gmail.com"/>
    <s v="Presencial Verbal"/>
    <s v=""/>
    <s v="2 Del tramite del documento"/>
    <x v="20"/>
    <s v="Registros Publicos y Redes Emp"/>
    <s v="Inscripción"/>
    <s v="."/>
    <s v="."/>
    <s v="AL INSCRITO 1176448-16 VALIDO CON EL DOCUMENTO DE CONSTITUCIÓN Y SE EVIDENCIA QUE LA SEÑORA LILIANA PATRICIA LOPEZ VASQUEZ C.C. 1130611822 COMO REPRESENTANTE LEGA SEGUNDO SUPLENTE, CREO LA RAD 20230103985 PARA REPONER CERTIFICADO EL CUAL FUE ENVIADO AL CORREO ELECTRÓNICO REPORTADO EN EL RECLAMO"/>
    <s v="."/>
    <s v="Finalizado"/>
    <s v="MVELASCO"/>
    <d v="2023-02-09T00:00:00"/>
    <d v="2023-02-09T00:00:00"/>
    <s v=" "/>
    <s v="N"/>
    <s v=""/>
    <x v="0"/>
    <s v="."/>
    <s v="N"/>
    <d v="2023-02-09T00:00:00"/>
    <d v="2023-02-09T00:00:00"/>
    <n v="2"/>
    <n v="15"/>
    <x v="0"/>
    <n v="1"/>
    <s v="NO CUMPLE"/>
  </r>
  <r>
    <x v="1"/>
    <n v="2023000772"/>
    <x v="33"/>
    <s v="EL SEÑOR ANDRES PAYON INDICA QUE EN EL CERTIFICADO DE LA EMPRESA CONTROLANTE, INVERGROUP SM &amp; CIA S. EN C. NO APARECEN LOS DATOS DE LA EMPRESA CONTROLADA GRUPO DECOR S.A.S., Y EN EL CERTIFICADO DE LA EMPRESA CONTROLADA SI APARECEN LOS DATOS DE LA CONTROLANTE, SOLICITA QUE SE CORRIJA LO MAS PRONTO POSIBLE Y ASÍ MISMO SOLICITA REPOSICIÓN DEL CERTIFICADO SE VERIFICA EN LOS EXPEDIENTES DE LA EMPRESA GRUPO DECOR S.A.S. IDENTIFICADA CON NÚMERO NIT 800165377 Y EFECTIVAMENTE SE REALIZO EL REGISTRO DE LA SITUACIÓN DE CONTROL EL DIA 16 DE OCTUBRE DEL 2020 CON NUMERO DE RADICACIÓN 20200567052 Y A LA FECHA NO HAN HECHO MAS MODIFICACIONES O CANCELACIONES CON LA SITUACIÓN DE CONTROL, SE VERIFICA EN EL CERTIFICADO DE LA EMPRESA CONTROLANTE CON NUMERO DE VERIFICACIÓN 0823LPV60G Y NO APARECEN LOS DATOS DE LA EMPRESA CONTROLADA, SIN EMBARGO, PARA LA EMPRESA CONTROLADA SE VERIFICA EL CERTIFICADO CON CÓDIGO DE VERIFICACIÓN 0823FCIE7N Y SI APARECEN LOS DATOS DE LA EMPRESA CONTROLANTE."/>
    <s v="A"/>
    <s v="CALLCENTER"/>
    <s v=" "/>
    <s v="Principal"/>
    <d v="2023-02-08T00:00:00"/>
    <s v="Origino"/>
    <s v="NRESPONS"/>
    <s v="Registros Pub y Redes Emp"/>
    <s v="Back (Registro)"/>
    <s v="Finalizado"/>
    <s v=" "/>
    <s v="Asignado a"/>
    <s v="MVELASCO"/>
    <s v="Registros Pub y Redes Emp"/>
    <s v="Back Correcciones Registro"/>
    <d v="2023-02-08T00:00:00"/>
    <s v="A"/>
    <s v="MERCANTIL"/>
    <n v="780425"/>
    <n v="20200567052"/>
    <m/>
    <m/>
    <m/>
    <m/>
    <m/>
    <s v="Inscrito"/>
    <n v="1144079032"/>
    <s v="ANDRES PAYON"/>
    <s v="4495555"/>
    <s v="impuestos@grupodecor.com"/>
    <s v="Telefónica"/>
    <s v="3113862713"/>
    <s v="5 No aplica/No procede"/>
    <x v="28"/>
    <s v="Registros Publicos y Redes Emp"/>
    <s v="No aplica"/>
    <s v="."/>
    <s v="."/>
    <s v="REVISANDO NUEVAMENTE EL RECLAMO INTERPUESTO POR USTED, SE EVIDENCIÓ QUE CON EL TRÁMITE DEL RAD 20200567052, SÓLO REALIZARON EL PAGO DE LA SITUACIÓN DE CONTROL PARA LA SOCIEDAD GRUPO DECOR S.A.S. NIT 800165377-1 CON MATRÍCULA 315160 -16, PERO EN VISTA QUE NO SE REALIZÓ EL PAGO NO SE REGISTRÓ LA SITUACIÓN DE CONTROL EN LA CONTROLANTE INVERGROUP SM &amp; CIA S. EN C. PARA ESE MOMENTO."/>
    <s v="."/>
    <s v="Finalizado"/>
    <s v="MVELASCO"/>
    <d v="2023-02-09T00:00:00"/>
    <d v="2023-02-10T00:00:00"/>
    <s v=" "/>
    <s v="N"/>
    <s v=""/>
    <x v="1"/>
    <s v="."/>
    <s v="N"/>
    <d v="2023-02-10T00:00:00"/>
    <d v="2023-02-10T00:00:00"/>
    <n v="3"/>
    <n v="15"/>
    <x v="0"/>
    <n v="3"/>
    <s v="cumple"/>
  </r>
  <r>
    <x v="1"/>
    <n v="2023000781"/>
    <x v="33"/>
    <s v="CLIENTE MANIFIESTA QUE LE CORRIJAN EL CERTIFICADO EL CORREO ELECTRONICO DE NOTIFICACION JUDICIAL YA QUE QUEDO MAL, EL CORREO CORRECTO DEBE SER JORGEDUQUE19@HOTMAIL.COM, LO ANTERIOR POR CUANTO NECESITAN QUE QUEDE CORRECTO EN LA CERTIFICACION DE CAMARA"/>
    <s v="A"/>
    <s v="FPAYANC"/>
    <s v=" "/>
    <s v="Unicentro web"/>
    <d v="2023-02-08T00:00:00"/>
    <s v="Origino"/>
    <s v="LVELASQU"/>
    <s v="Registros Pub y Redes Emp"/>
    <s v="Juridica"/>
    <s v="Finalizado"/>
    <s v=" "/>
    <s v="Asignado a"/>
    <s v="MVELASCO"/>
    <s v="Registros Pub y Redes Emp"/>
    <s v="Back Correcciones Registro"/>
    <d v="2023-02-08T00:00:00"/>
    <s v="A"/>
    <s v="MERCANTIL"/>
    <n v="698052"/>
    <n v="20230023089"/>
    <n v="685111"/>
    <m/>
    <m/>
    <m/>
    <m/>
    <s v="Nit"/>
    <n v="66856466"/>
    <s v="BEATRIZ ALVAREZ"/>
    <s v=""/>
    <s v="jorgeduque19@hotmail.com"/>
    <s v="Presencial Verbal"/>
    <s v="3022883508"/>
    <s v="2 Del tramite del documento"/>
    <x v="27"/>
    <s v="Registros Publicos y Redes Emp"/>
    <s v="Inscripción"/>
    <s v="."/>
    <s v="."/>
    <s v="AL INSCRITO 685111 SE EVIDENCIA QUE EL CORREO CORRECTO ES JORGEDUQUE19@HOTMAIL.COM, SE CORRIJE Y SE NOTIFICA AL USUARIO POR MEDIO DEL CORREO ELECTRÓNICO REPORTADO EN EL RECLAMO"/>
    <s v="."/>
    <s v="Finalizado"/>
    <s v="MVELASCO"/>
    <d v="2023-02-09T00:00:00"/>
    <d v="2023-02-09T00:00:00"/>
    <s v=" "/>
    <s v="N"/>
    <s v=""/>
    <x v="0"/>
    <s v="."/>
    <s v="N"/>
    <d v="2023-02-09T00:00:00"/>
    <d v="2023-02-09T00:00:00"/>
    <n v="2"/>
    <n v="15"/>
    <x v="0"/>
    <n v="1"/>
    <s v="NO CUMPLE"/>
  </r>
  <r>
    <x v="1"/>
    <n v="2023000825"/>
    <x v="35"/>
    <s v="SE COMUNICA LA SEÑORA ANGIE INFORMANDO QUE AL OBTENER UN CERTIFICADO CON CÓDIGO DE VERIFICACIÓN 0823WRT8YO DEL ESTABLECIMIENTO AUTOMAS VASQUEZ COBO, NO SE EVIDENCIA LA DIRECCIÓN COMERCIAL. SE VALIDA LA CONSULTA DE EXPEDIENTE Y EN EL FORMULARIO DE MATRÍCULA DEL ESTABLECIMIENTO APARECE LA DIRECCIÓN LA SIGUIENTE DIRECCIÓN, CALLE 30N #2 BN ¿ 27 EN EL BARRIO SAN VICENTE. DESEA QUE SE CORRIJA EL ERROR CON URGENCIA YA QUE VA A REALIZAR TRÁMITE CON UNA ENTIDAD, Y A SU VEZ DESEA REPOSICIÓN DEL CERTIFICADO."/>
    <s v="A"/>
    <s v="CALLCENTER"/>
    <s v=" "/>
    <s v="Principal"/>
    <d v="2023-02-10T00:00:00"/>
    <s v="Origino"/>
    <s v="FAULESTI"/>
    <s v="Registros Pub y Redes Emp"/>
    <s v="Front (Cajas)"/>
    <s v="Finalizado"/>
    <s v=" "/>
    <s v="Asignado a"/>
    <s v="MVELASCO"/>
    <s v="Registros Pub y Redes Emp"/>
    <s v="Back Correcciones Registro"/>
    <d v="2023-02-10T00:00:00"/>
    <s v="A"/>
    <s v="MERCANTIL"/>
    <n v="1176514"/>
    <n v="20230073013"/>
    <m/>
    <m/>
    <m/>
    <m/>
    <m/>
    <s v="Inscrito"/>
    <n v="1026303414"/>
    <s v="ANGIE CAROLINA ESPALTA ROCHA"/>
    <s v=""/>
    <s v="coordinadora.contable@automas.com.co"/>
    <s v="Telefónica"/>
    <s v="3143283972"/>
    <s v="2 Del tramite del documento"/>
    <x v="27"/>
    <s v="Registros Publicos y Redes Emp"/>
    <s v="Inscripción"/>
    <s v="."/>
    <s v="."/>
    <s v="AL INSCRITO 1176514-2 SE VALIDA CON EL FORMULARIO Y SE EVIDENCIA QUE LA DIRECCIÓN ES CALLE 30N # 2BN-27 SE CREA LA RAD 20230109147 PARA REPONER CERTIFICADO EL CUAL FUE ENVIADO AL CORREO ELECTRÓNICO REPORTADO EN EL RECLAMO."/>
    <s v="."/>
    <s v="Finalizado"/>
    <s v="MVELASCO"/>
    <d v="2023-02-10T00:00:00"/>
    <d v="2023-02-10T00:00:00"/>
    <s v=" "/>
    <s v="N"/>
    <s v=""/>
    <x v="0"/>
    <s v="."/>
    <s v="N"/>
    <d v="2023-02-10T00:00:00"/>
    <d v="2023-02-10T00:00:00"/>
    <n v="1"/>
    <n v="15"/>
    <x v="0"/>
    <n v="1"/>
    <s v="cumple"/>
  </r>
  <r>
    <x v="1"/>
    <n v="2023000832"/>
    <x v="35"/>
    <s v="PRESENTAN RECLAMO PORQUE CON EL CUF RN0823C7O3 NECESITA REALIZAR LA RENOVACION DEL AÑO 2023 DE LA SOCIEDAD COLOMBIA FINCAS SAS NIT. 900113758 QUE QUEDO DISUELTA EL 24-03-2022 Y REACTIVO EL 17-01-2023 POR LO CUAL DEBE QUEDAR AL 2022 PARA QUE LE PERMITA REALIZAR LA RENOVACION DEL AÑO 2023 PUES AL ESTAR EN DISOLUCIÓN NO DEBE RENOVAR EL AÑO 2022."/>
    <s v="A"/>
    <s v="LMUNOZ"/>
    <s v=" "/>
    <s v="Unicentro web"/>
    <d v="2023-02-10T00:00:00"/>
    <s v="Origino"/>
    <s v="RESPPROC"/>
    <s v="Gestion Integral"/>
    <s v="Tecnologia"/>
    <s v="Finalizado"/>
    <s v=" "/>
    <s v="Asignado a"/>
    <s v="MVELASCO"/>
    <s v="Registros Pub y Redes Emp"/>
    <s v="Back Correcciones Registro"/>
    <d v="2023-02-10T00:00:00"/>
    <s v="A"/>
    <s v="MERCANTIL"/>
    <n v="696802"/>
    <m/>
    <m/>
    <m/>
    <m/>
    <m/>
    <m/>
    <s v="Inscrito"/>
    <n v="66849867"/>
    <s v="MARIA DEL PILAR RODRIGUEZ NARANJO"/>
    <s v="3243626672"/>
    <s v="isanoacris@hotmail.com"/>
    <s v="Presencial Verbal"/>
    <s v="3243626672"/>
    <s v="2 Del tramite del documento"/>
    <x v="54"/>
    <s v="Registros Publicos y Redes Emp"/>
    <s v="Inscripción"/>
    <s v="."/>
    <s v="."/>
    <s v="AL INSCRITO 696802 SE CREA LA FECHA DE RENOVACIÓN AL 31 DE DICIEMBRE DE 2022 PARA QUE PUEDA RENOVAR AL AÑO 2023, SE NOTIFICA A LUZ STELLA QUIEN ES QUIEN SE COMUNICARA CON EL USUARIO PARA NOTIFICAR."/>
    <s v="."/>
    <s v="Finalizado"/>
    <s v="MVELASCO"/>
    <d v="2023-02-10T00:00:00"/>
    <d v="2023-02-10T00:00:00"/>
    <s v=" "/>
    <s v="N"/>
    <s v=""/>
    <x v="0"/>
    <s v="."/>
    <s v="N"/>
    <d v="2023-02-10T00:00:00"/>
    <d v="2023-02-10T00:00:00"/>
    <n v="1"/>
    <n v="15"/>
    <x v="0"/>
    <n v="1"/>
    <s v="cumple"/>
  </r>
  <r>
    <x v="1"/>
    <n v="2023000857"/>
    <x v="36"/>
    <s v="EN COMUNICACION DEL DIA 1202203 CON EMAIL ENVIADO A CONTACTO CCC D LA SOCIEDAD SUPERTEX SA NI T800130149 SOLICITO LA CORRECCIÓN EN EL CERTIFICADO DE EXISTENCIA Y REPRESENTACIÓN LEGAL QUE EXPIDEN DE LA SOCIEDAD SUPERTEX S.A. POR CUANTO MEDIANTE ACTA NO. 165 DE JUNTA DIRECTIVA DE LA SOCIEDAD SE APROBÓ DEJAR VACANTE EL CARGO QUE OCUPABA LA SEÑORA DIANA PAOLA ROJAS COMO SEGUNDO SUPLENTE DEL GERENTE ACTA QUE SE ENCUENTRA DEBIDAMENTE INSCRITA EN EL REGISTRO MERCANTIL PERO QUE REFLEJA UN CLARO ERROR EN EL MENCIONADO CERTIFICADO. SOLICITO AMABLEMENTE A LA CÁMARA DE COMERCIO EXCLUIR EL NOMBRAMIENTO DE LA SEÑORA DIANA PAOLA ROJAS QUIEN FUE EXCLUIDA DE LA REPRESENTACIÓN LEGAL TAL Y COMO CONSTA EN EL ACTA ADJUNTA"/>
    <s v="A"/>
    <s v="JCMARIN"/>
    <s v=" "/>
    <s v="Obrero"/>
    <d v="2023-02-13T00:00:00"/>
    <s v="Origino"/>
    <s v="NRESPONS"/>
    <s v="Registros Pub y Redes Emp"/>
    <s v="Back (Registro)"/>
    <s v="Finalizado"/>
    <s v=" "/>
    <s v="Asignado a"/>
    <s v="AGALVEZ"/>
    <s v="Registros Pub y Redes Emp"/>
    <s v="Juridica"/>
    <d v="2023-02-13T00:00:00"/>
    <s v="A"/>
    <s v="MERCANTIL"/>
    <n v="290567"/>
    <n v="20220760495"/>
    <m/>
    <m/>
    <m/>
    <m/>
    <m/>
    <s v="Inscrito"/>
    <m/>
    <s v="SUPERTEX S A"/>
    <s v=""/>
    <s v="mcalle@fanalca.com"/>
    <s v="E-mail"/>
    <s v="3137370973"/>
    <s v="5 No aplica/No procede"/>
    <x v="28"/>
    <s v="Registros Publicos y Redes Emp"/>
    <s v="No aplica"/>
    <s v="."/>
    <s v="."/>
    <s v="13022023 MVELASCO: SE ASIGNA A LA ABOGADA ALEJANDRA QUIEN FUE QUE REALIZO EL REGISTRO. 13-02-2023: RECLAMO NO PROCEDE, ME COMUNIQUÉ CON LA SEÑORA CARMENZA CALLE Y SE LE INDICÓ QUE PARA EL CASO DE LA REMOCIÓN CONFORME A LAS INTRUCCIONES PARA LOS CERTIFICADOS, SE CONTINUA CERTIFICANDO EL NOMBRAMIENTO Y POSTERIORMENTE EL CERTIFICA QUE DA CUENTA DE LA REMOCIÓN."/>
    <s v="."/>
    <s v="Finalizado"/>
    <s v="MVELASCO"/>
    <d v="2023-02-13T00:00:00"/>
    <d v="2023-02-13T00:00:00"/>
    <s v=" "/>
    <s v="N"/>
    <s v=""/>
    <x v="1"/>
    <s v="."/>
    <s v="N"/>
    <d v="2023-02-13T00:00:00"/>
    <d v="2023-02-13T00:00:00"/>
    <n v="1"/>
    <n v="15"/>
    <x v="0"/>
    <n v="3"/>
    <s v="cumple"/>
  </r>
  <r>
    <x v="1"/>
    <n v="2023000863"/>
    <x v="36"/>
    <s v="SE COMUNICA LA SEÑORA MARY LUZ INFORMANDO QUE REGISTRARON UNA CONSTITUCION Y AL COMPRAR UN CERTIFICADO SE VALIDA QUE HAY ERRORES EN LA INFORMACIÓN DEL CONTROLANTE Y LA SUBORDINADA, EN EL CONTROLANTE ES EL SEÑOR PATRICIO CARLOS PORTILLO PANTOJA CON C.C 94296332, Y NO COMERCIALIZADORA MERCAMETALES MI TIO S.A.S. COMO QUEDO REGISTRADO. Y EN LA SUBORDINADA QUEDARIA BAJO EL NIT 901681577 COMERCIALIZADORA MERCAMETALES MI TIO S.A.S. Y NO SALUD Y ASESORIAS S.A.S. NO CONOCEN ESA ENTIDAD SE VALIDA EN EL PORTAL Y EN EXPEDIENTES Y SE CONFIRMA QUE ES POR ERROR DE DIGITACION SE SOLICITA SE CORRIJA CON PRIORIDAD. SOLICITA REPOSICIÓN DEL CERTIFICADO 0823EVI01D"/>
    <s v="A"/>
    <s v="CALLCENTER"/>
    <s v=" "/>
    <s v="Principal"/>
    <d v="2023-02-13T00:00:00"/>
    <s v="Origino"/>
    <s v="YBENITEZ"/>
    <s v="Registros Pub y Redes Emp"/>
    <s v="Back (Registro)"/>
    <s v="Finalizado"/>
    <s v=" "/>
    <s v="Asignado a"/>
    <s v="MVELASCO"/>
    <s v="Registros Pub y Redes Emp"/>
    <s v="Back Correcciones Registro"/>
    <d v="2023-02-13T00:00:00"/>
    <s v="A"/>
    <s v="MERCANTIL"/>
    <n v="1176941"/>
    <n v="20230075306"/>
    <m/>
    <m/>
    <m/>
    <m/>
    <m/>
    <s v="Inscrito"/>
    <n v="27321280"/>
    <s v="MARY LUZ  GUERRON"/>
    <s v="8825274"/>
    <s v="marylgy@hotmail.com"/>
    <s v="Telefónica"/>
    <s v=" 3117301742"/>
    <s v="2 Del tramite del documento"/>
    <x v="23"/>
    <s v="Registros Publicos y Redes Emp"/>
    <s v="Inscripción"/>
    <s v="."/>
    <s v="."/>
    <s v="AL INSCRITO 1176941-16 SE VALIDA CON EL DOCUMENTO DE LA SITUACIÓN DE CONTROL Y SE EVIDENCIA EL ERROR ADICIONALMENTE SE EVIDENCIA QUE NO TENÍA EL TEXTO QUE SE DEBE CERTIFICAR POR LO CUAL SE INGRESA EL TEXTO CORRESPONDIENTE. SE CREA LA RAD 20230113878 PARA REPONER CERTIFICADO EL CUAL FUE ENVIADO AL CORREO ELECTRÓNICO REPORTADO EN EL RECLAMO."/>
    <s v="."/>
    <s v="Finalizado"/>
    <s v="MVELASCO"/>
    <d v="2023-02-13T00:00:00"/>
    <d v="2023-02-13T00:00:00"/>
    <s v=" "/>
    <s v="N"/>
    <s v=""/>
    <x v="0"/>
    <s v="."/>
    <s v="N"/>
    <d v="2023-02-13T00:00:00"/>
    <d v="2023-02-13T00:00:00"/>
    <n v="1"/>
    <n v="15"/>
    <x v="0"/>
    <n v="1"/>
    <s v="cumple"/>
  </r>
  <r>
    <x v="1"/>
    <n v="2023000866"/>
    <x v="36"/>
    <s v="CLIENTE MANIFIESTA REALIZAR CORRECCION EN EL NOMBRE COMERCIAL, YA QUE EL NOMBRE CON EL QUE QUEDO REGISTRADO ES &quot;EL PIQUE DO XANERS&quot;, SIENDO INCORRECTO, NECESITA QUE QUEDE CON EL NOBRE &quot;EL PIQUE DO XANDERS&quot; EL NOMBRE DEL COMECIANTE ES EL SEÑOR MARIO ALEXANDER CORREA ARBOLEDA CON NUMERO DE CEDULA 1107075692 Y EL NUMERO DE SU MATRICULA A CORREGIR ES LA 1166797-2"/>
    <s v="A"/>
    <s v="FPAYANC"/>
    <s v=" "/>
    <s v="Unicentro web"/>
    <d v="2023-02-13T00:00:00"/>
    <s v="Origino"/>
    <s v="NRESPONS"/>
    <s v="Registros Pub y Redes Emp"/>
    <s v="Back (Registro)"/>
    <s v="Finalizado"/>
    <s v=" "/>
    <s v="Asignado a"/>
    <s v="MVELASCO"/>
    <s v="Registros Pub y Redes Emp"/>
    <s v="Back Correcciones Registro"/>
    <d v="2023-02-13T00:00:00"/>
    <s v="A"/>
    <s v="MERCANTIL"/>
    <n v="1268934"/>
    <m/>
    <n v="1166796"/>
    <m/>
    <m/>
    <m/>
    <m/>
    <s v="Cédula de ciudadanía"/>
    <n v="1107075692"/>
    <s v="MARIO ALEXANDER CORREA ARBOLEDA"/>
    <s v=""/>
    <s v="mariecitocorrea@hotmail.com"/>
    <s v="Presencial Verbal"/>
    <s v="3177608323"/>
    <s v="5 No aplica/No procede"/>
    <x v="28"/>
    <s v="Registros Publicos y Redes Emp"/>
    <s v="No aplica"/>
    <s v="."/>
    <s v="."/>
    <s v="AL 1166797-2 SE VALIDA CON EL FORMULARIO DE MATRÍCULA DEL ESTABLECIMIENTO DE COMERCIO Y SE VISUALIZA QUE ESTA DE LA FORMA COMO ESTAMOS CERTIFICANDO, POR LO ANTERIOR EL RECLAMO NO PROCEDE Y FUE NOTIFICADO AL USUARIO AL CORREO ELECTRÓNICO REPORTADO EN EL RECLAMO."/>
    <s v="."/>
    <s v="Finalizado"/>
    <s v="MVELASCO"/>
    <d v="2023-02-13T00:00:00"/>
    <d v="2023-03-01T00:00:00"/>
    <s v=" "/>
    <s v="N"/>
    <s v=""/>
    <x v="1"/>
    <s v="."/>
    <s v="N"/>
    <d v="2023-02-13T00:00:00"/>
    <d v="2023-02-13T00:00:00"/>
    <n v="1"/>
    <n v="15"/>
    <x v="0"/>
    <n v="3"/>
    <s v="cumple"/>
  </r>
  <r>
    <x v="1"/>
    <n v="2023000878"/>
    <x v="36"/>
    <s v="SE COMUNICA LA SRA. IRENE COMPRO UN CERTIFICADO CON EL CÓDIGO DE VERIFICACIÓN : 08237696HD - FECHA EXPEDICIÓN: 05/02/2023 06:37:54 PM APARECEN DOS ACTIVIDADES PRINCIPAL 6810 Y SECUNDARIA 121, INDICA QUE CUANDO DILIGENCIO EL FORMULARIO REPORTE DE NOVEDADES NO ES CLARO YA QUE INDICO QUE LA ACTIVIDAD 0121 ES POR ESTA OPCIÓN ¿ INDIQUE A CONTINUACIÓN EL CÓDIGO CIIU POR EL CUAL PERCIBIÓ MAYORES INGRESOS POR ACTIVIDAD ORDINARIA EN EL PERÍODO (TENGA EN CUENTA QUE ESTA INFORMACIÓN ES CON CORTE A 31 DE DICIEMBRE DEL AÑO AL CUAL CORRESPONDE LA ÚLTIMA INFORMACIÓN FINANCIERA REPORTADA EN EL REGISTRO MERCANTIL O DE ENTIDADES SIN ÁNIMO DE LUCRO Y QUE CON BASE EN ESTE CÓDIGO CIIU Y LOS INGRESOS POR ACTIVIDAD ORDINARIA, SE CALCULA EL TAMAÑO DE LA EMPRESA) ¿ Y NO ENTIENDE POR QUE AL COMPRAR EL CERTIFICADO LE APARECEN DOS ACTIVIDADES CUANDO MARCA LA OPCIÓN DE CAMBIO Y SOLO CAMBIA LA ACTIVIDAD 6810 COMO PRINCIPAL, SE ACLARA QUE AL RENOVAR TAMBIÉN DEBE MARCAR LA ACTIVIDAD QUE LE GENERO MAS INGRESOS AL CORTE 31/12/2023, USUARIA INSISTE QUE DESEA QUE SEA ELIMINADA LA ACTIVIDAD 0121 YA QUE NO LA ESTA USANDO. SOLICITA LA VERIFICACIÓN, CORRECCIÓN Y REPOSICIÓN DEL CERTIFICADO."/>
    <s v="A"/>
    <s v="CALLCENTER"/>
    <s v=" "/>
    <s v="Principal"/>
    <d v="2023-02-13T00:00:00"/>
    <s v="Origino"/>
    <s v="NRESPONS"/>
    <s v="Registros Pub y Redes Emp"/>
    <s v="Back (Registro)"/>
    <s v="Finalizado"/>
    <s v=" "/>
    <s v="Asignado a"/>
    <s v="NVELEZ"/>
    <s v="Registros Pub y Redes Emp"/>
    <s v="Back (Registro)"/>
    <d v="2023-02-13T00:00:00"/>
    <s v="A"/>
    <s v="MERCANTIL"/>
    <n v="2988"/>
    <n v="20230075837"/>
    <m/>
    <m/>
    <m/>
    <m/>
    <m/>
    <s v="Inscrito"/>
    <n v="31571659"/>
    <s v=" IRENE ANDREA SALGUERO"/>
    <s v=""/>
    <s v="asv39@hotmail.com"/>
    <s v="Telefónica"/>
    <s v="3006320816"/>
    <s v="5 No aplica/No procede"/>
    <x v="28"/>
    <s v="Registros Publicos y Redes Emp"/>
    <s v="No aplica"/>
    <s v="."/>
    <s v="."/>
    <s v="13022023 MVELASCO: SE ASIGNA A LA ABOGADA NATHALIA PARA LA RESPECTIVA GESTIÓN. NO PROCEDE PUESTO QUE SE COMUNICO CON EL CLIENTE SE LE EXPLICO LA MANERA DE DILIGENCIAR LOS FORMULARIOS CON EL FIN DE DAR LUGAR A LAS CORRECCIONES Y SE LE EXPLICO LA PREGUNTA QUE INDICA EL FORMULARIO DE REPORTE DE NOVEDADES."/>
    <s v="."/>
    <s v="Finalizado"/>
    <s v="MVELASCO"/>
    <d v="2023-02-13T00:00:00"/>
    <d v="2023-02-14T00:00:00"/>
    <s v=" "/>
    <s v="N"/>
    <s v=""/>
    <x v="1"/>
    <s v="."/>
    <s v="N"/>
    <d v="2023-02-14T00:00:00"/>
    <d v="2023-02-14T00:00:00"/>
    <n v="2"/>
    <n v="15"/>
    <x v="0"/>
    <n v="3"/>
    <s v="cumple"/>
  </r>
  <r>
    <x v="1"/>
    <n v="2023000889"/>
    <x v="36"/>
    <s v="AL MOMENTO DE VALIDAR EL TRÁMITE DE DESEMBARGO RADICADO CON FECHA 03/02/2023 MEDIANTE NÚMERO DE RADICADO 20230086602 SE EVIDENCIA QUE ESTÁ FINALIZADO. SIN EMBARGO, SE OBSERVA QUE EL INDICADOR DE EMBARGO AÚN APARECE EN LOS 2 ESTABLECIMIENTOS, APARECE EL INDICADOR DE EMBARGO EMITIDO POR JUZGADO DIECISIETE CIVIL DEL CIRCUITO EL 22/09/2022, SE VALIDA EN EXPEDIENTE Y EL OFICIO RADICADO EN FEBRERO DEL 2023 ORDENA EL DESEMBARGO DEL MISMO. SE SOLICITA SEA VALIDADA LA INFORMACIÓN Y CORREGIDA YA QUE NECESITA CANCELAR EL ESTABLECIMIENTO LA OPTICA DEL NORTE S.A.S SEDE CARRERA 1ª"/>
    <s v="A"/>
    <s v="CALLCENTER"/>
    <s v=" "/>
    <s v="Principal"/>
    <d v="2023-02-13T00:00:00"/>
    <s v="Origino"/>
    <s v="XRIVERA"/>
    <s v="Registros Pub y Redes Emp"/>
    <s v="Back (Registro)"/>
    <s v="Finalizado"/>
    <s v=" "/>
    <s v="Asignado a"/>
    <s v="MVELASCO"/>
    <s v="Registros Pub y Redes Emp"/>
    <s v="Back Correcciones Registro"/>
    <d v="2023-02-13T00:00:00"/>
    <s v="A"/>
    <s v="MERCANTIL"/>
    <n v="569852"/>
    <n v="20230086602"/>
    <m/>
    <m/>
    <m/>
    <m/>
    <m/>
    <s v="Inscrito"/>
    <n v="16623914"/>
    <s v="HAROLD  PRAGER  MOSQUERA"/>
    <s v=""/>
    <s v="hprager@laoptica.com.co"/>
    <s v="Telefónica"/>
    <s v="3013282006"/>
    <s v="2 Del tramite del documento"/>
    <x v="34"/>
    <s v="Registros Publicos y Redes Emp"/>
    <s v="Inscripción"/>
    <s v="."/>
    <s v="."/>
    <s v="AL INSCRITO 569852-2 INHABILITE LA INSCRIPCIÓN 1665 DEL 22 DE SEPTIEMBRE DE 2022 DEL OFICIO NO. 473 QUEDANDO SIN EMBARGO ACTIVOS. SE NOTIFICA AL CORREO ELECTRÓNICO REPORTADO EN EL RECLAMO."/>
    <s v="."/>
    <s v="Finalizado"/>
    <s v="MVELASCO"/>
    <d v="2023-02-14T00:00:00"/>
    <d v="2023-02-14T00:00:00"/>
    <s v=" "/>
    <s v="N"/>
    <s v=""/>
    <x v="0"/>
    <s v="."/>
    <s v="N"/>
    <d v="2023-02-14T00:00:00"/>
    <d v="2023-02-14T00:00:00"/>
    <n v="2"/>
    <n v="15"/>
    <x v="0"/>
    <n v="1"/>
    <s v="NO CUMPLE"/>
  </r>
  <r>
    <x v="1"/>
    <n v="2023000907"/>
    <x v="37"/>
    <s v="AL INSCRITO 1171963 MODIFICAR APELLIDO DE REPRESENTANTE LEGAL PRINCIPAL, SIENDO CORRECTO COMO APARECE EN SU CEDULA IDROBO Y NO HIDROBO. TIENEN UN CERTIFICADO PARA REEMPLAZAR."/>
    <s v="A"/>
    <s v="KCRUZ"/>
    <s v=" "/>
    <s v="Principal"/>
    <d v="2023-02-14T00:00:00"/>
    <s v="Origino"/>
    <s v="NRESPONS"/>
    <s v="Registros Pub y Redes Emp"/>
    <s v="Back (Registro)"/>
    <s v="Activo"/>
    <s v=" "/>
    <s v="Asignado a"/>
    <s v="NVELEZ"/>
    <s v="Registros Pub y Redes Emp"/>
    <s v="Back (Registro)"/>
    <d v="2023-02-14T00:00:00"/>
    <s v="A"/>
    <s v="MERCANTIL"/>
    <n v="1171963"/>
    <m/>
    <m/>
    <m/>
    <m/>
    <m/>
    <m/>
    <s v="Inscrito"/>
    <n v="1107046569"/>
    <s v="ZORANGE PUNGO IDROBO"/>
    <s v=""/>
    <s v="gestsergerencia@gmail.com"/>
    <s v="Presencial Verbal"/>
    <s v="3183325578"/>
    <s v="2 Del tramite del documento"/>
    <x v="20"/>
    <s v="Registros Publicos y Redes Emp"/>
    <s v="Inscripción"/>
    <s v="."/>
    <s v="."/>
    <s v="14022023 MVELASCO: SE ASIGNA A LA ABOGADA NATHALIA TODA VEZ QUE EN EL DOCUMENTO DE LA REGISTRADURIA ESTÁ HIDROBO CON (H) Y EL SEÑOR FIRMA SIN LA (H) HAY UNA COPIA DE CC PERO NO ES VISIBLE EL NOMBRE EL RECLAMO SI PROCEDE SE REALIZO LA VALIDACION Y ES SIN H EL APELLIDO IDROBO. SE CREA LA RAD 20230119893 PARA REPONER CERTIFICADO EL CUAL FUE ENVIADO AL CORREO ELECTRÓNICO REPORTADO EN EL RECLAMO"/>
    <s v="."/>
    <s v="Finalizado"/>
    <s v="MVELASCO"/>
    <d v="2023-02-14T00:00:00"/>
    <d v="2023-02-14T00:00:00"/>
    <s v=" "/>
    <s v="N"/>
    <s v=""/>
    <x v="0"/>
    <s v="."/>
    <s v="N"/>
    <d v="2023-02-14T00:00:00"/>
    <d v="2023-02-14T00:00:00"/>
    <n v="1"/>
    <n v="15"/>
    <x v="0"/>
    <n v="1"/>
    <s v="cumple"/>
  </r>
  <r>
    <x v="1"/>
    <n v="2023000910"/>
    <x v="37"/>
    <s v="EL USUARIO INDICA QUE EN SU ACTO CONSTITUTIVO, NOMBRARON DOS REPRESENTANTES LEGALES PRINCIPALES Y EN EL CERTIFICADO CON CÓDIGO DE DESCARGA 0823CORXPBZY SOLO APARECE UNO, EL PRINCIPAL. SE VERIFICA LA INFORMACIÓN EN CONSULTA DE EXPEDIENTES EN EL DOCUMENTO DE CONSTITUCIÓN Y  EN EL CAPITULO SEXTO, EN LA CLAUSULA TRIGÉSIMA SEXTA ESTÁN LOS NOMBRAMIENTOS DE LOS REPRESENTANTES LEGALES COMO PRINCIPAL LA SEÑORA KAREN ANDREA ANGULO Y SECUNDARIO EL SEÑOR SEBASTIAN PARRA TRUJILLO, SE SOLICITA CORRECCIÓN DE DICHO NOMBRAMIENTO Y REPOSICIÓN DEL CERTIFICADO ACTUALIZADO DONDE ESTÉN LOS DOS NOMBRAMIENTOS EN MENCIÓN."/>
    <s v="A"/>
    <s v="CALLCENTER"/>
    <s v=" "/>
    <s v="Principal"/>
    <d v="2023-02-14T00:00:00"/>
    <s v="Origino"/>
    <s v="YBENITEZ"/>
    <s v="Registros Pub y Redes Emp"/>
    <s v="Back (Registro)"/>
    <s v="Finalizado"/>
    <s v=" "/>
    <s v="Asignado a"/>
    <s v="MVELASCO"/>
    <s v="Registros Pub y Redes Emp"/>
    <s v="Back Correcciones Registro"/>
    <d v="2023-02-14T00:00:00"/>
    <s v="A"/>
    <s v="MERCANTIL"/>
    <n v="1176867"/>
    <n v="20230074313"/>
    <m/>
    <m/>
    <m/>
    <m/>
    <m/>
    <s v="Inscrito"/>
    <n v="1112483788"/>
    <s v="JUAN SEBASTIAN PARRA TRUJILLO"/>
    <s v=""/>
    <s v=" sebastianparra40@yahoo.com"/>
    <s v="Telefónica"/>
    <s v="3207925772"/>
    <s v="2 Del tramite del documento"/>
    <x v="20"/>
    <s v="Registros Publicos y Redes Emp"/>
    <s v="Inscripción"/>
    <s v="."/>
    <s v="."/>
    <s v="EL INSCRITO 1176867-16 CREAR CARGO REPRESENTANTE LEGAL PRINCIPAL N° 1 (3046) KAREN ANDREA ANGULO ZAMORA 1107035644 Y REPRESENTANTE LEGAL PRINCIPAL N° 2 (3047) JUAN SEBASTIAN PARRA TRUJILLO 1112483788 EN EL GRUPO PRINCIPALES Y LOS INGRESO POR VÍNCULOS CON EL RESPECTIVO CARGO, SE CREA LA RAD PARA REPONER CERTIFICADO EL CUAL FUE ENVIADO AL CORREO ELECTRÓNICO REPORTADO EN EL RECLAMO"/>
    <s v="."/>
    <s v="Finalizado"/>
    <s v="MVELASCO"/>
    <d v="2023-02-14T00:00:00"/>
    <d v="2023-02-14T00:00:00"/>
    <s v=" "/>
    <s v="N"/>
    <s v=""/>
    <x v="0"/>
    <s v="."/>
    <s v="N"/>
    <d v="2023-02-14T00:00:00"/>
    <d v="2023-02-14T00:00:00"/>
    <n v="1"/>
    <n v="15"/>
    <x v="0"/>
    <n v="1"/>
    <s v="cumple"/>
  </r>
  <r>
    <x v="1"/>
    <n v="2023000925"/>
    <x v="37"/>
    <s v="EL DIA 9 DE FEBRERO SE INSCRIBIO EL AUTO DE LA SUPERSOCIEDADES MEDIANTE LA CUAL LA SOCIEDAD LIDERPAN S.A.S. SALIO DEL PROCESO DE REORGANIZACION EMPRESARIAL. NO OBSTANTE, EL USUARIO ADQUIRIO EL CERTIFICADO ELECTRÓNICO Y EVIDENCIO QUE EL MISMO NO SE ACTUALIZO DE FORMA CORRECTA, PUES AUN APARECEN LOS CERTIFICAS DEL PROCESO DE REORGANIZACION EMPRESARIAL, EL NOMBRAMIENTO DEL PROMOTOR. POR LO ANTERIOR, EL USUARIO SOLICITA QUE LE CORRIJAN EL CERTIFICADO, PARA LO CUAL, ATENDIENDO LAS INSTRUCCIONES DE LA SUPERSOCIEDADES PARA ESTOS CASOS, DEBEN RETIRARSE TODOS LOS CERTIFICAS QUE HAGAN REFERENCIA AL PROCESO EN MENCION, AL IGUAL QUE EL NOMBRAMIENTO DEL PROMOTOR Y ACTUALIZAR EL NOMBRE DE LA SOCIEDAD EN LA SITUACIÓN DE CONTROL. UNA VEZ REALIZADO ELLO, SE DEBE CONTACTAR AL USUARIO PARA REEMPLAZARLE EL CERTIFICADO."/>
    <s v="A"/>
    <s v="AMARQUEZ"/>
    <s v=" "/>
    <s v="Principal"/>
    <d v="2023-02-14T00:00:00"/>
    <s v="Origino"/>
    <s v="SINIDENT"/>
    <s v="Registros Pub y Redes Emp"/>
    <s v="Back (Registro)"/>
    <s v="Finalizado"/>
    <s v=" "/>
    <s v="Asignado a"/>
    <s v="MVELASCO"/>
    <s v="Registros Pub y Redes Emp"/>
    <s v="Back Correcciones Registro"/>
    <d v="2023-02-14T00:00:00"/>
    <s v="A"/>
    <s v="MERCANTIL"/>
    <n v="622978"/>
    <n v="20230070251"/>
    <m/>
    <m/>
    <m/>
    <m/>
    <m/>
    <s v="Inscrito"/>
    <m/>
    <s v="OSCAR AGUDELO"/>
    <s v=""/>
    <s v=""/>
    <s v="Telefónica"/>
    <s v="3184294885"/>
    <s v="2 Del tramite del documento"/>
    <x v="34"/>
    <s v="Registros Publicos y Redes Emp"/>
    <s v="Inscripción"/>
    <s v="."/>
    <s v="."/>
    <s v="AL INSCRITO 622978 RETIRO EL TEXTO DEL CERTIFICA ORDENES DE AUTORIDAD COMPETENTE, INHABILITO INSCRIPCIÓN 10 Y 15 Y RETIRO DE VÍNCULOS AL PROMOTOR NOMBRADO. SE CREA LA RAD 20230126993 PARA REEMPLAZAR CERTIFICADO EL CUAL FUE ENVIADO AL CORREO ELECTRÓNICO QUE EL SEÑOR INDICÓ EN LLAMADA CONTABILIDAD@PRODUCTOSSANIN.COM"/>
    <s v="."/>
    <s v="Finalizado"/>
    <s v="MVELASCO"/>
    <d v="2023-02-15T00:00:00"/>
    <d v="2023-02-16T00:00:00"/>
    <s v=" "/>
    <s v="N"/>
    <s v=""/>
    <x v="0"/>
    <s v="."/>
    <s v="N"/>
    <d v="2023-02-16T00:00:00"/>
    <d v="2023-02-16T00:00:00"/>
    <n v="3"/>
    <n v="15"/>
    <x v="0"/>
    <n v="1"/>
    <s v="NO CUMPLE"/>
  </r>
  <r>
    <x v="1"/>
    <n v="2023000948"/>
    <x v="38"/>
    <s v="REVISAR LA SIGLA EN EL OBJETO SOCIAL DE LA FUNDACION COLONIA DEL MEDIO SAN JUAN RESIDENTE EN CALI INSCRITO 19731-50 QUEDO COMO (FICOMESANJ) Y EL CORRECTO ES (FUCOMESANJ) "/>
    <s v="A"/>
    <s v="HPALACIO"/>
    <s v=" "/>
    <s v="Agua Blanca"/>
    <d v="2023-02-15T00:00:00"/>
    <s v="Origino"/>
    <s v="SINIDENT"/>
    <s v="Registros Pub y Redes Emp"/>
    <s v="Back (Registro)"/>
    <s v="Finalizado"/>
    <s v=" "/>
    <s v="Asignado a"/>
    <s v="MVELASCO"/>
    <s v="Registros Pub y Redes Emp"/>
    <s v="Back Correcciones Registro"/>
    <d v="2023-02-15T00:00:00"/>
    <s v="A"/>
    <s v="ESAL"/>
    <n v="19731"/>
    <m/>
    <m/>
    <m/>
    <m/>
    <m/>
    <m/>
    <s v="Inscrito"/>
    <n v="1079093541"/>
    <s v="JEFERSON MORALES BENITES"/>
    <s v="3017329586"/>
    <s v="fucomesanj@gmail.com"/>
    <s v="Presencial Verbal"/>
    <s v="3186702979"/>
    <s v="2 Del tramite del documento"/>
    <x v="23"/>
    <s v="Registros Publicos y Redes Emp"/>
    <s v="Inscripción"/>
    <s v="."/>
    <s v="."/>
    <s v="AL INSCRITO 19731-50 SE CORRIJE EN EL OBJETO SOCIAL LA SIGLA SE NOTIFICA AL USUARIO AL CORREO ELECTRÓNICO REPORTADO EN EL RECLAMO"/>
    <s v="."/>
    <s v="Finalizado"/>
    <s v="MVELASCO"/>
    <d v="2023-02-24T00:00:00"/>
    <d v="2023-02-24T00:00:00"/>
    <s v=" "/>
    <s v="N"/>
    <s v=""/>
    <x v="0"/>
    <s v="."/>
    <s v="N"/>
    <d v="2023-02-24T00:00:00"/>
    <d v="2023-02-24T00:00:00"/>
    <n v="8"/>
    <n v="15"/>
    <x v="0"/>
    <n v="1"/>
    <s v="NO CUMPLE"/>
  </r>
  <r>
    <x v="1"/>
    <n v="2023000957"/>
    <x v="38"/>
    <s v="EN COMUNICACION DEL DIA 13022023 CON EMAIL ENVIADO A CONTACTO CCC EL SR. HERNAN GONZALEZ DE LA SOCIEDAD DISE GROUP SAS NIT 901677133-5 SOLICITA LO SUGUIENTE: DESCRIPCIÓN DE LA CORRECCIÓN SOLICITADA: EN EL ARTÍCULO 42 DEL DOCUMENTO CORRESPONDIENTE A LOS NOMBRAMIENTOS SE NOMBRA A HERNÁN ALEJANDRO GONZÁLEZ GUZMÁN IDENTIFICADO CON EL DOCUMENTO NO. 940098022091972 COMO REPRESENTANTE LEGAL SUPLENTE. EN LA TRANSCRIPCIÓN DEL DOCUMENTO SE COLOCARON LAS SIGLAS PPT PERMISO DE PROTECCIÓN TEMPORAL COMO TIPO DE DOCUMENTO SIENDO LO CORRECTO PEP PERMISO ESPECIAL DE PERMANENCIA TAL COMO SE DESCRIBE EN EL PRIMER PÁRRAFO DEL DOCUMENTO Y CONSISTENTE CON LA COPIA DEL DOCUMENTO CONSIGNADA. VER DOCUMENTOS ADJUNTOS"/>
    <s v="A"/>
    <s v="JCMARIN"/>
    <s v=" "/>
    <s v="Obrero"/>
    <d v="2023-02-15T00:00:00"/>
    <s v="Origino"/>
    <s v="DRENDON"/>
    <s v="Registros Pub y Redes Emp"/>
    <s v="Back (Registro)"/>
    <s v="Finalizado"/>
    <s v=" "/>
    <s v="Asignado a"/>
    <s v="MVELASCO"/>
    <s v="Registros Pub y Redes Emp"/>
    <s v="Back Correcciones Registro"/>
    <d v="2023-02-15T00:00:00"/>
    <s v="A"/>
    <s v="MERCANTIL"/>
    <n v="1176144"/>
    <n v="20230048104"/>
    <m/>
    <m/>
    <m/>
    <m/>
    <m/>
    <s v="Inscrito"/>
    <m/>
    <s v="HERNAN GONZALEZ"/>
    <s v=""/>
    <s v="disegroup.direccion@gmail.com"/>
    <s v="E-mail"/>
    <s v="3147316342"/>
    <s v="2 Del tramite del documento"/>
    <x v="20"/>
    <s v="Registros Publicos y Redes Emp"/>
    <s v="Inscripción"/>
    <s v="."/>
    <s v="."/>
    <s v=".AL INSCRITO 1176144-16 SE VALIDA CON EL DOCUMENTO DE CONSTITUCIÓN Y LA COPIA DEL DOCUMENTO DE IDENTIDAD Y SE EVIDENCIA QUE ES PEP PERMISO ESPECIAL DE PERMANENCIA SE REALIZA LA CORRECCIÓN Y SE NOTIFICA AL USUARIO AL CORREO ELECTRÓNICO REPORTADO EN EL RECLAMO."/>
    <s v="."/>
    <s v="Finalizado"/>
    <s v="MVELASCO"/>
    <d v="2023-02-16T00:00:00"/>
    <d v="2023-02-16T00:00:00"/>
    <s v=" "/>
    <s v="N"/>
    <s v=""/>
    <x v="0"/>
    <s v="."/>
    <s v="N"/>
    <d v="2023-02-16T00:00:00"/>
    <d v="2023-02-16T00:00:00"/>
    <n v="2"/>
    <n v="15"/>
    <x v="0"/>
    <n v="1"/>
    <s v="NO CUMPLE"/>
  </r>
  <r>
    <x v="1"/>
    <n v="2023000958"/>
    <x v="38"/>
    <s v="LA EMPRESA REALIZÓ CAMBIO DE DOMICILIO DE BUENAVENTURA A CALI EL 11/11/2022 Y NO QUEDARON NOMBRADOS NINGUNO DE LOS REPRESENTANTES LEGALES, SIENDO QUE LA EMPRESA CUENTA CON EL REPRESENTANTE LEGAL PRINCIPAL HECTOR JULIO MONTOYA CASTRO CON CÉDULA 16.202.132 Y EL REPRESENTANTE LEGAL SUPLENTE CARLOS ANDREY MONTOYA GONZALEZ CON CÉDULA 6.107.776. ADICIONAL, TAMPOCO REGISTRAN LOS CAPITALES QUE ESTÁN DETERMINADOS DE LA SIGUIENTE MANERA: ¿ CAPITAL AUTORIZADO: $10.000.000 ¿ NÚMERO DE ACCIONES: 1.000 ¿ VALOR NOMINAL ACCIONES: $10.000 ¿ CAPITAL SUSCRITO: $10.000.000 ¿ NÚMERO DE ACCIONES: 1.000 ¿ VALOR NOMINAL ACCIONES: $10.000 ¿ CAPITAL PAGADO: $10.000.000 ¿ NÚMERO DE ACCIONES: 1.000 ¿ VALOR NOMINAL ACCIONES: $10.000 TAMPOCO REGISTRA LA VIGENCIA DE LA EMPRESA QUE ES INDEFINIDA Y LAS ACTIVIDADES ECONÓMICAS SON 4 Y SOLO REGISTRARON DOS, FALTANDO LA 6910 Y LA 4290. LA SEÑORA VERÓNICA SE DIÓ CUENTA DEL ERROR PORQUE INTENTÓ RENOVAR POR LA PÁGINA Y LE SALIÓ EL SIGUIENTE MENSAJE ¿LOS DATOS DEL REPRESENTANTE LEGAL ESTÁN ERRADOS O NO EXISTEN.¿ SE VALIDA EN EXPEDIENTES EL CERTIFICADO APORTADO DESDE BUENAVENTURA. SOLICITA VERIFICACIÓN Y CORRECCIÓN DE TODO LO MENCIONADO, ADEMÁS DE UNA REVISIÓN COMPLETA DE TODOS LOS DATOS."/>
    <s v="A"/>
    <s v="KGIRALDO"/>
    <s v=" "/>
    <s v="Principal"/>
    <d v="2023-02-15T00:00:00"/>
    <s v="Origino"/>
    <s v="JSANDOVA"/>
    <s v="Registros Pub y Redes Emp"/>
    <s v="Back (Registro)"/>
    <s v="Finalizado"/>
    <s v=" "/>
    <s v="Asignado a"/>
    <s v="MVELASCO"/>
    <s v="Registros Pub y Redes Emp"/>
    <s v="Back Correcciones Registro"/>
    <d v="2023-02-15T00:00:00"/>
    <s v="A"/>
    <s v="MERCANTIL"/>
    <n v="1170466"/>
    <n v="20221042000"/>
    <m/>
    <m/>
    <m/>
    <m/>
    <m/>
    <s v="Inscrito"/>
    <n v="1130615708"/>
    <s v="VERÓNICA LÓPEZ"/>
    <s v="3502355000"/>
    <s v="horizonte.aya@gmail.com"/>
    <s v="Telefónica"/>
    <s v="3054312001"/>
    <s v="2 Del tramite del documento"/>
    <x v="20"/>
    <s v="Registros Publicos y Redes Emp"/>
    <s v="Inscripción"/>
    <s v="."/>
    <s v="."/>
    <s v="AL INSCRITO 1170466-16 SE VALIDA CON EL DOCUMENTO DEL CAMBIO DE DOMICILIO Y CON EL CERTIFICADO Y SE EVIDENCIA QUE EL CAPITAL Y LA VIGENCIA SE ENCUENTRA BIEN, EN VÍNCULOS INGRESE LOS NOMBRAMIENTOS Y ADICIONO DOS ACTIVIDADES ECONÓMICAS QUEDANDO LAS 4 SEGÚN FORMULARIO DE RENOVACIÓN APORTADO EN LOS DOCUMENTOS DEL CAMBIO DE DOMICILIO, SE NOTIFICA DE LA CORRECCIÓN AL CORREO ELECTRÓNICO REPORTADO EN EL RECLAMO."/>
    <s v="."/>
    <s v="Finalizado"/>
    <s v="MVELASCO"/>
    <d v="2023-02-16T00:00:00"/>
    <d v="2023-02-16T00:00:00"/>
    <s v=" "/>
    <s v="N"/>
    <s v=""/>
    <x v="0"/>
    <s v="."/>
    <s v="N"/>
    <d v="2023-02-16T00:00:00"/>
    <d v="2023-02-16T00:00:00"/>
    <n v="2"/>
    <n v="15"/>
    <x v="0"/>
    <n v="1"/>
    <s v="NO CUMPLE"/>
  </r>
  <r>
    <x v="1"/>
    <n v="2023000963"/>
    <x v="39"/>
    <s v="EN COMUNICACION DEL DIA 14022023 CON EMAIL ENVIADO A CONTACTO CCC LA SOCIEDAD CARVAJAL S A NIT 890321567-0 SOLICITA SE SIRVAN ACTUALIZAR EN EL CERTIFICADO DE EXISTENCIA Y REPRESENTACIÓN LEGAL DE MI REPRESENTADA LA CONFORMACIÓN DEL GRUPO EMPRESARIAL EN LO RELACIONADO CON LAS SIGUIENTES ANOTACIONES: 1. CORREGIR LA SITUACIÓN DE CONTROL EN LA SOCIEDAD AMÉRICAS BUSINESS PROCES SERVICES SA NIT. 830126395-7 DEBIDO A QUE LA RAZÓN SOCIAL DE LA FILIAL A TRAVÉS DE LA CUAL SE EJERCE EL CONTROL ES ASSENDA INVERSIONES SAS. NIT. 901140928-8. 2. CORREGIR LA SITUACIÓN DE CONTROL EN LA SOCIEDAD CARVAJAL SERVICIOS COMPARTIDOS SAS NIT. 901345953-3 EN EL APARTADO PRESUPUESTO DE CONTROL YA QUE ESTA MAL REDACTADO EL PRESUPUESTO DE CONTROL CORRECTO ES ¿POR POSEER CARVAJAL SA DIRECTAMENTE MÁS DEL 50% DEL CAPITAL DE LA SOCIEDAD¿. 3. CORREGIR LA SITUACIÓN DE CONTROL EN LA SOCIEDAD ÁLAGA SAS NIT. 901619763-8 YA QUE CARVAJAL SA EJERCE CONTROL A TRAVÉS DE LA FILIAL ASSENDA INVERSIONES SAS SIENDO CORRECTO: ¿POR POSEER A TRAVÉS DE SU FILIAL ASSENDA INVERSIONES SAS MÁS DEL 50% DEL CAPITAL DE LA SOCIEDAD¿"/>
    <s v="A"/>
    <s v="JCMARIN"/>
    <s v=" "/>
    <s v="Obrero"/>
    <d v="2023-02-16T00:00:00"/>
    <s v="Origino"/>
    <s v="FUNRETIR"/>
    <s v="Registros Pub y Redes Emp"/>
    <s v="Back (Registro)"/>
    <s v="Finalizado"/>
    <s v=" "/>
    <s v="Asignado a"/>
    <s v="MVELASCO"/>
    <s v="Registros Pub y Redes Emp"/>
    <s v="Back Correcciones Registro"/>
    <d v="2023-02-16T00:00:00"/>
    <s v="A"/>
    <s v="MERCANTIL"/>
    <n v="104489"/>
    <m/>
    <m/>
    <m/>
    <m/>
    <m/>
    <m/>
    <s v="Inscrito"/>
    <m/>
    <s v="CATALINA GIRALDO VALENCIA"/>
    <s v="6675011"/>
    <s v="laura.torres@carvajal.com"/>
    <s v="E-mail"/>
    <s v=""/>
    <s v="2 Del tramite del documento"/>
    <x v="23"/>
    <s v="Registros Publicos y Redes Emp"/>
    <s v="Inscripción"/>
    <s v="."/>
    <s v="."/>
    <s v="EL PUNTO 1. NO PROCEDE TODA VEZ QUE EL PRESUPUESTO DE CONTROL SE ESTÁ CERTIFICANDO COMO FUE REPORTADO POR MEDIO DEL DOCUMENTO DEL 19 DE MAYO DE 2014 AHORA BIEN, EN EL PUNTO 2, SE REALIZÓ LA CORRECCIÓN DEL PRESUPUESTO DE CONTROL EL CUAL QUEDO DE LA SIGUIENTE FORMA: LA SOCIEDAD QUE POSEE DIRECTAMENTE MÁS DEL 50% DE SU CAPITAL DE LA SOCIEDAD CARVAJAL S.A. Y FINALMENTE EN EL 3 NO PROCEDE TODA VEZ QUE ESTAMOS CERTIFICANDO COMO SE ENCUENTRA EN EL DOCUMENTO REPORTADO SE NOTIFICA AL CORREO ELECTRÓNICO REPORTADO EN EL RECLAMO"/>
    <s v="."/>
    <s v="Finalizado"/>
    <s v="MVELASCO"/>
    <d v="2023-02-20T00:00:00"/>
    <d v="2023-02-21T00:00:00"/>
    <s v=" "/>
    <s v="N"/>
    <s v=""/>
    <x v="0"/>
    <s v="."/>
    <s v="N"/>
    <d v="2023-02-21T00:00:00"/>
    <d v="2023-02-21T00:00:00"/>
    <n v="4"/>
    <n v="15"/>
    <x v="0"/>
    <n v="1"/>
    <s v="NO CUMPLE"/>
  </r>
  <r>
    <x v="1"/>
    <n v="2023000964"/>
    <x v="39"/>
    <s v="POR FAVOR MODIFICAR NOMBRE DEL INSCRITO 1067175 OSQUESTA HERMANOS LEBRONSIENDO EL CORRECTO ORQUESTA HERMANOS LEBRON Y ADICIONALMENTE FAVOR REEMPLAZAR CERTIFICADO 0823GGC6PL"/>
    <s v="A"/>
    <s v="ANGRAMIR"/>
    <s v=" "/>
    <s v="Principal"/>
    <d v="2023-02-16T00:00:00"/>
    <s v="Origino"/>
    <s v="NRESPONS"/>
    <s v="Registros Pub y Redes Emp"/>
    <s v="Empresario"/>
    <s v="Finalizado"/>
    <s v=" "/>
    <s v="Asignado a"/>
    <s v="KCRUZ"/>
    <s v="Registros Pub y Redes Emp"/>
    <s v="Front Correcciones"/>
    <d v="2023-02-16T00:00:00"/>
    <s v="A"/>
    <s v="MERCANTIL"/>
    <n v="1067175"/>
    <n v="20230113633"/>
    <m/>
    <m/>
    <m/>
    <m/>
    <m/>
    <s v="Inscrito"/>
    <n v="16681271"/>
    <s v="PACHON OTERO PEDRO PABLO"/>
    <s v="3187255035"/>
    <s v="pedropachop1962@gmail.com"/>
    <s v="Presencial Verbal"/>
    <s v=""/>
    <s v="2 Del tramite del documento"/>
    <x v="23"/>
    <s v="Registros Publicos y Redes Emp"/>
    <s v="Inscripción VI y XV"/>
    <s v="."/>
    <s v="."/>
    <s v="SE MODIFICA NOMBRE DEL INSCRITO 1067175 PALABRA OSQUESTA POR ORQUESTA HERMANOS LEBRON "/>
    <s v="."/>
    <s v="Finalizado"/>
    <s v="KCRUZ"/>
    <d v="2023-02-16T00:00:00"/>
    <d v="2023-02-16T00:00:00"/>
    <s v=" "/>
    <s v="N"/>
    <s v=""/>
    <x v="0"/>
    <s v="."/>
    <s v="N"/>
    <d v="2023-02-16T00:00:00"/>
    <d v="2023-02-16T00:00:00"/>
    <n v="1"/>
    <n v="15"/>
    <x v="0"/>
    <n v="1"/>
    <s v="cumple"/>
  </r>
  <r>
    <x v="1"/>
    <n v="2023000967"/>
    <x v="39"/>
    <s v="EN LA ACTA NRO 11 PRESENTADA EL 14 DE DICIEMBRE DE 2021 SE REGISTRO LA REACTIVACION DE LA SOCIEDAD SPHIR INVESTMENTS SAS DE NIT 901237762 MAT 1035675 DONDE FUE APROVADA POR LA CAMARA PERO AL GENERAR LA CERTIFICACION LOS REPRESENTANTES LEGALES FIGURAN COMO LIQUIDADORES POR FAVOR VALIDAR"/>
    <s v="A"/>
    <s v="PPACHON"/>
    <s v=" "/>
    <s v="Principal"/>
    <d v="2023-02-16T00:00:00"/>
    <s v="Origino"/>
    <s v="NRESPONS"/>
    <s v="Registros Pub y Redes Emp"/>
    <s v="Back (Registro)"/>
    <s v="Finalizado"/>
    <s v=" "/>
    <s v="Asignado a"/>
    <s v="MVELASCO"/>
    <s v="Registros Pub y Redes Emp"/>
    <s v="Back Correcciones Registro"/>
    <d v="2023-02-16T00:00:00"/>
    <s v="A"/>
    <s v="MERCANTIL"/>
    <n v="1035675"/>
    <m/>
    <m/>
    <m/>
    <m/>
    <m/>
    <m/>
    <s v="Inscrito"/>
    <n v="16793200"/>
    <s v="GUILLERMO JAVIER"/>
    <s v="4894600"/>
    <s v="jadominguez@azurita.co"/>
    <s v="Presencial con Carta"/>
    <s v="3117135320"/>
    <s v="5 No aplica/No procede"/>
    <x v="28"/>
    <s v="Registros Publicos y Redes Emp"/>
    <s v="No aplica"/>
    <s v="."/>
    <s v="."/>
    <s v="DE ACUERDO CON LA RECEPCIÓN DEL RECLAMO, ME PERMITO INFORMARLE QUE NO PROCEDE, TODA VEZ QUE EL REGISTRO ES ROGADO Y SE REGISTRA Y COBRA A SOLICITUD DEL INTERESADO, EN ESE CASO LO QUE SOLICITÓ FUE EL NOMBRAMIENTO DEL TERCER SUPLENTE DEL REPRESENTANTE LEGAL ACTO QUE FUE LO COBRADO Y CERTIFICADO, POR LO TANTO NO ES POSIBLE PARA LA CÁMARA DE COMERCIO DE OFICIO CAMBIAR UN CARGO O REGISTRAR UN NOMBRAMIENTO DIFERENTE AL INDICADO EN LA SOLICITUD. PARA EFECTOS DE REALIZAR EL NOMBRAMIENTO DEL REPRESENTANTE LEGAL DEBERÁ APORTAR EL ACTA CON EL CUMPLIMIENTO DE LOS REQUISITOS LEGALES Y ESTATUTARIOS Y REALIZAR EL RESPECTIVO PAGO. "/>
    <s v="."/>
    <s v="Finalizado"/>
    <s v="MVELASCO"/>
    <d v="2023-02-17T00:00:00"/>
    <d v="2023-02-17T00:00:00"/>
    <s v=" "/>
    <s v="N"/>
    <s v=""/>
    <x v="1"/>
    <s v="."/>
    <s v="N"/>
    <d v="2023-02-17T00:00:00"/>
    <d v="2023-02-17T00:00:00"/>
    <n v="2"/>
    <n v="15"/>
    <x v="0"/>
    <n v="3"/>
    <s v="cumple"/>
  </r>
  <r>
    <x v="1"/>
    <n v="2023000971"/>
    <x v="39"/>
    <s v="AL MOMENTO DE VALIDAR EL TRÁMITE DE DESEMBARGO RADICADO CON FECHA 03/02/2023 MEDIANTE NÚMERO DE RADICADO 20230086602 SE EVIDENCIA QUE ESTÁ FINALIZADO. SIN EMBARGO, SE OBSERVA QUE EL INDICADOR DE EMBARGO AÚN APARECE EN EL ESTABLECIMIENTO CON MATRICULA 716539 , EMBARGADO, ESTE EMBARGO ES EMITIDO POR JUZGADO DIECISIETE CIVIL DEL CIRCUITO EL 22/09/2022, SE VALIDA EN EXPEDIENTE Y EL OFICIO RADICADO EN FEBRERO DEL 2023 ORDENA EL DESEMBARGO DEL MISMO. SE SOLICITA SEA VALIDADA LA INFORMACIÓN Y CORREGIDA."/>
    <s v="A"/>
    <s v="KGIRALDO"/>
    <s v=" "/>
    <s v="Principal"/>
    <d v="2023-02-16T00:00:00"/>
    <s v="Origino"/>
    <s v="XRIVERA"/>
    <s v="Registros Pub y Redes Emp"/>
    <s v="Back (Registro)"/>
    <s v="Finalizado"/>
    <s v=" "/>
    <s v="Asignado a"/>
    <s v="MVELASCO"/>
    <s v="Registros Pub y Redes Emp"/>
    <s v="Back Correcciones Registro"/>
    <d v="2023-02-16T00:00:00"/>
    <s v="A"/>
    <s v="MERCANTIL"/>
    <n v="716539"/>
    <n v="20230086602"/>
    <m/>
    <m/>
    <m/>
    <m/>
    <m/>
    <s v="Inscrito"/>
    <n v="16623914"/>
    <s v="HAROLD  PRAGER  MOSQUERA"/>
    <s v=""/>
    <s v="hprager@laoptica.com.co"/>
    <s v="Telefónica"/>
    <s v="3013282006"/>
    <s v="2 Del tramite del documento"/>
    <x v="50"/>
    <s v="Registros Publicos y Redes Emp"/>
    <s v="Inscripción"/>
    <s v="."/>
    <s v="."/>
    <s v="AL INSCRITO 716539-2 SE VALIDA CON EL OFICIO DE LA INSCRIPCIÓN 153 Y SE EVIDENCIA QUE EL OFICIO A DESEMBARGAR ES EL 473, SE REALIZA EL DESEMBARGO Y SE PROCEDE A CORREGIR, SE NOTIFICA A LA USUARIA POR CORREO ELECTRÓNICO DE LA CORRECCIÓN."/>
    <s v="."/>
    <s v="Finalizado"/>
    <s v="MVELASCO"/>
    <d v="2023-02-17T00:00:00"/>
    <d v="2023-02-17T00:00:00"/>
    <s v=" "/>
    <s v="N"/>
    <s v=""/>
    <x v="0"/>
    <s v="."/>
    <s v="N"/>
    <d v="2023-02-17T00:00:00"/>
    <d v="2023-02-17T00:00:00"/>
    <n v="2"/>
    <n v="15"/>
    <x v="0"/>
    <n v="1"/>
    <s v="NO CUMPLE"/>
  </r>
  <r>
    <x v="1"/>
    <n v="2023000987"/>
    <x v="39"/>
    <s v="DESCRIPCIÓN DE LA SOLICITUD SE COMUNICA EL SEÑOR ÁLVARO INFORMANDO QUE NO LE LLEGAN LAS FACTURAS AL CORREO Y SE DIO CUENTA QUE EL CORREO QUE LE REGSITRARON EN LA CONSTITUCION FUE MAHECHACOLSULTORIA@GMAIL.COM Y ERA MAHECHACONSULTORIA@GMAIL.COM Y SE CONFIRMA QUE ES POR ERROR DE DIGITACION SE SOLICITA SE CORRIJA. "/>
    <s v="A"/>
    <s v="CALLCENTER"/>
    <s v=" "/>
    <s v="Principal"/>
    <d v="2023-02-16T00:00:00"/>
    <s v="Origino"/>
    <s v="LCASTRO"/>
    <s v="Registros Pub y Redes Emp"/>
    <s v="Back (Registro)"/>
    <s v="Finalizado"/>
    <s v=" "/>
    <s v="Asignado a"/>
    <s v="MVELASCO"/>
    <s v="Registros Pub y Redes Emp"/>
    <s v="Back Correcciones Registro"/>
    <d v="2023-02-16T00:00:00"/>
    <s v="A"/>
    <s v="MERCANTIL"/>
    <n v="1165306"/>
    <n v="20220877679"/>
    <m/>
    <m/>
    <m/>
    <m/>
    <m/>
    <s v="Inscrito"/>
    <n v="11205055"/>
    <s v=" ALVARO JOBANY MAHECHA BONILLA"/>
    <s v=""/>
    <s v="mahechaconsultoria@gmail.com"/>
    <s v="Telefónica"/>
    <s v="3204024247"/>
    <s v="2 Del tramite del documento"/>
    <x v="60"/>
    <s v="Registros Publicos y Redes Emp"/>
    <s v="Inscripción"/>
    <s v="."/>
    <s v="."/>
    <s v=".AL INSCRITO 1165306-16 SE VALIDA CON EL FORMULARIO DE MATRÍCULA Y SE EVIDENCIA QUE EL CORREO ES MAHECHACONSULTORIA@GMAIL.COM"/>
    <s v="."/>
    <s v="Finalizado"/>
    <s v="MVELASCO"/>
    <d v="2023-02-17T00:00:00"/>
    <d v="2023-02-17T00:00:00"/>
    <s v=" "/>
    <s v="N"/>
    <s v=""/>
    <x v="0"/>
    <s v="."/>
    <s v="N"/>
    <d v="2023-02-17T00:00:00"/>
    <d v="2023-02-17T00:00:00"/>
    <n v="2"/>
    <n v="15"/>
    <x v="0"/>
    <n v="1"/>
    <s v="NO CUMPLE"/>
  </r>
  <r>
    <x v="1"/>
    <n v="2023000993"/>
    <x v="39"/>
    <s v="SE COMUNICA EL SEÑOR QUE REALIZARON UN CAMBIO DE DOMICILIO YA FINALIZADO, Y CUANDO INTENTÓ REALIZAR UNA ACTUALIZACIÓN DE CORREO ELECTRÓNICO EL SISTEMA LE INDICA QUE LOS DATOS DEL REPRESENTANTE LEGAL ESTÁN ERRADOS O NO EXISTEN, Y AL VALIDAR DENTRO DEL PORTAL SE CONFIRMA QUE NO REGISTRA DATOS DEL REPRESENTANTE LEGAL PRINCIPAL, SUPLENTE, REVISOR FISCAL PRINCIPAL Y SUPLENTE, NI DE LA JUNTA DIRECTIVA, TAMPOCO REGISTRA LA INFORMACIÓN DEL CAPITAL SUSCRITO, AUTORIZADO Y PAGADO. SE PIDE REALIZAR LAS MODIFICACIONES LO MAS PRONTO POSIBLE PARA UNA ACTUALIZACIÓN DE CORREO QUE NECESITAN REALIZAR. ¿SOLICITA REPOSICIÓN DEL CERTIFICADO? NO"/>
    <s v="A"/>
    <s v="KGIRALDO"/>
    <s v=" "/>
    <s v="Principal"/>
    <d v="2023-02-16T00:00:00"/>
    <s v="Origino"/>
    <s v="DRENDON"/>
    <s v="Registros Pub y Redes Emp"/>
    <s v="Back (Registro)"/>
    <s v="Finalizado"/>
    <s v=" "/>
    <s v="Asignado a"/>
    <s v="MVELASCO"/>
    <s v="Registros Pub y Redes Emp"/>
    <s v="Back Correcciones Registro"/>
    <d v="2023-02-16T00:00:00"/>
    <s v="A"/>
    <s v="MERCANTIL"/>
    <n v="1168494"/>
    <n v="20220969708"/>
    <m/>
    <m/>
    <m/>
    <m/>
    <m/>
    <s v="Inscrito"/>
    <n v="6393775"/>
    <s v="JUAN MANUEL OSORIO"/>
    <s v=""/>
    <s v="CONTADOR@CLINICAPALMIRA.COM"/>
    <s v="Telefónica"/>
    <s v="3164981400"/>
    <s v="2 Del tramite del documento"/>
    <x v="20"/>
    <s v="Registros Publicos y Redes Emp"/>
    <s v="Inscripción"/>
    <s v="."/>
    <s v="."/>
    <s v="AL INSCRITO 1168494-4 SE VALIDA EN VÍNCULOS Y NO TIENEN DATOS INGRESADOS, POR LO TANTO ES EL MOTIVO QUE NO PERMITE REALIZAR TRÁMITES, SE INGRESA POR VÍNCULOS Y SE NOTIFICA AL USUARIO DE LA CORRECCIÓN AL CORREO ELECTRÓNICO REPORTADO EN EL RECLAMO."/>
    <s v="."/>
    <s v="Finalizado"/>
    <s v="MVELASCO"/>
    <d v="2023-02-17T00:00:00"/>
    <d v="2023-02-17T00:00:00"/>
    <s v=" "/>
    <s v="N"/>
    <s v=""/>
    <x v="0"/>
    <s v="."/>
    <s v="N"/>
    <d v="2023-02-17T00:00:00"/>
    <d v="2023-02-17T00:00:00"/>
    <n v="2"/>
    <n v="15"/>
    <x v="0"/>
    <n v="1"/>
    <s v="NO CUMPLE"/>
  </r>
  <r>
    <x v="1"/>
    <n v="2023000995"/>
    <x v="40"/>
    <s v="LA SEÑORA MARIA DEL MAR SE COMUNICA PORQUE DESDE EL 31/01/2023 RADICARON EL CAMBIO DE DOMICILIO DE LA EMPRESA DE PALMIRA A CALI Y EL 6/02/2023 QUEDÓ CANCELADA EN PALMIRA. EN CÁMARA DE COMERCIO DE CALI AÚN NO REGISTRA NINGÚN RADICADO ASIGNADO Y POR LO TANTO LA EMPRESA NO CUENTA CON MATRÍCULA EN ESTE MOMENTO. LA USUARIA SE HA COMUNICADO DESDE EL 13/02/2023 Y NO LE HAN BRINDADO RESPUESTA ALGUNA DE COMO VA EL PROCESO EN CALI, SOLO LE DICEN QUE SE ENCUENTRAN VALIDANDO. NECESITA CON URGENCIA QUE LE BRINDEN UNA RESPUESTA COMPLETA, YA QUE ES NECESARIO UN CERTIFICADO ACTUALIZADO PARA ENTREGAR A LOS PROVEEDORES. EL NUC DEL TRAMITE ES 20230147592 Y DESDE EL 06 DE FEB A LA FECHA LLEVA 9 DIAS HABILES"/>
    <s v="A"/>
    <s v="KGIRALDO"/>
    <s v=" "/>
    <s v="Principal"/>
    <d v="2023-02-17T00:00:00"/>
    <s v="Origino"/>
    <s v="NRESPONS"/>
    <s v="Registros Pub y Redes Emp"/>
    <s v="Back (Registro)"/>
    <s v="Finalizado"/>
    <s v=" "/>
    <s v="Asignado a"/>
    <s v="XPORTILL"/>
    <s v="Registros Pub y Redes Emp"/>
    <s v="Juridica"/>
    <d v="2023-02-17T00:00:00"/>
    <s v="A"/>
    <s v="MERCANTIL"/>
    <n v="1266782"/>
    <n v="20230"/>
    <m/>
    <m/>
    <m/>
    <m/>
    <m/>
    <s v="NumConsecutivo"/>
    <n v="1144081541"/>
    <s v="MARIA DEL MAR ASTUDILLO"/>
    <s v="5575099 EXT 106"/>
    <s v="maria.astudillo@srgauditores.com"/>
    <s v="Telefónica"/>
    <s v="3114769482"/>
    <s v="5 No aplica/No procede"/>
    <x v="28"/>
    <s v="Registros Publicos y Redes Emp"/>
    <s v="No aplica"/>
    <s v="."/>
    <s v="."/>
    <s v="NO PROCEDE DADO QUE EL TRAMITE AUN ESTÁ PROCESO, SE NOTIFICO A LA USUARIA VIA CORREO ELECTRÓNICO."/>
    <s v="."/>
    <s v="Finalizado"/>
    <s v="MVELASCO"/>
    <d v="2023-02-17T00:00:00"/>
    <d v="2023-02-17T00:00:00"/>
    <s v=" "/>
    <s v="N"/>
    <s v=""/>
    <x v="1"/>
    <s v="."/>
    <s v="N"/>
    <d v="2023-02-17T00:00:00"/>
    <d v="2023-02-17T00:00:00"/>
    <n v="1"/>
    <n v="15"/>
    <x v="0"/>
    <n v="3"/>
    <s v="cumple"/>
  </r>
  <r>
    <x v="1"/>
    <n v="2023001002"/>
    <x v="40"/>
    <s v="SE COMUNICA LA SEÑORA MARGOTH, QUIEN ME INFORMA LE LLEGO UN CORREO DONDE LOS INVITAN A REGISTRAR LIBROS YA QUE NO CUENTAN CON ELLOS REGISTRADOS EN CÁMARA DE COMERCIO DE CALI, PERO EL USUARIO INDICA QUE SÍ CUENTA CON HOJAS CON SELLOS DE CÁMARA PARA LOS 2 LIBROS DE LAS 4 EMPRESAS QUE MANEJA, 1. SE CONSULTA LAS INSCRIPCIONES DE LA EMPRESA CON NIT 900058783 Y SE VALIDA QUE CON FECHA 21/12/2005 NÚMERO DE INSCRIPCIÓN 10972 PARA EL LIBRO ACTAS DE JUNTA DE ASAMBLEA GENERAL DE ACCIONISTAS CON 200 FOLIOS IGUAL TIENEN EL LIBRO ACTAS DE JUNTA DIRECTIVA NÚMERO DE REGISTRO 10971 CON LA MISMA FECHA Y 200 FOLIOS INVERSIONES MEJIA PEREZ S.A.S. CUENTA CON LOS LIBROS REGISTRADOS JUNTA DIRECTIVA NÚMERO DE INSCRIPCIÓN 11271 FECHA 30/11/2011 FOLIOS 200 LIBRO ACTAS DE JUNTA DE ASAMBLEA GENERAL NÚMERO DE INSCRIPCIÓN 10947 FECHA 21/12/2006 NÚMERO DE FOLIOS 2000 REGISTRO DE SOCIOS NÚMERO DE INSCRIPCIÓN 10948 FECHA 21/12/2006 NÚMERO DE FOLIOS 25 SUINVERSION SULTANA DEL VALLE S.A.S CUENTA CON LIBROS ACTAS ASAMBLEA GENERAL NÚMERO DE INSCRIPCIÓN 1621 FECHA 17/09/2013 FOLIOS 100 REGISTRO ACCIONISTAS NÚMERO DE INSCRIPCIÓN 1622 FECHA 17/09/2013 FOLIOS 50 SUSOFTWARE S.A.S. LIBROS REGISTRADOS REGISTRO DE ACCIONISTAS NÚMERO DE INSCRIPCIÓN 1303 FECHA 29/07/2020 FOLIOS 20 PARA EL LIBRO ACTAS DE ASAMBLEA DE ACCIONISTAS NÚMERO DE INSCRIPCIÓN 1304 FECHA 29/07/2020 FOLIOS 100 SE SOLICITA VALIDAR SI HAY UN ERROR EN EL NOMBRE DE LOS LIBROS REGISTRADOS Y ES POR ELLO QUE LES LLEGA EL CORREO ELECTRÓNICO PARA REGISTRO"/>
    <s v="A"/>
    <s v="KGIRALDO"/>
    <s v=" "/>
    <s v="Principal"/>
    <d v="2023-02-17T00:00:00"/>
    <s v="Origino"/>
    <s v="NRESPONS"/>
    <s v="Registros Pub y Redes Emp"/>
    <s v="Back (Registro)"/>
    <s v="Finalizado"/>
    <s v=" "/>
    <s v="Asignado a"/>
    <s v="MVELASCO"/>
    <s v="Registros Pub y Redes Emp"/>
    <s v="Back Correcciones Registro"/>
    <d v="2023-02-17T00:00:00"/>
    <s v="A"/>
    <s v="MERCANTIL"/>
    <n v="691411"/>
    <m/>
    <m/>
    <m/>
    <m/>
    <m/>
    <m/>
    <s v="Inscrito"/>
    <n v="31919710"/>
    <s v="MARGOTH ESCOBAR  MARTINEZ"/>
    <s v=""/>
    <s v="auxiliaradministrativa@sulogistica.com"/>
    <s v="Telefónica"/>
    <s v="3177891177"/>
    <s v="5 No aplica/No procede"/>
    <x v="28"/>
    <s v="Registros Publicos y Redes Emp"/>
    <s v="No aplica"/>
    <s v="."/>
    <s v="."/>
    <s v="DE ACUERDO CON LA RECEPCIÓN DEL RECLAMO, ME PERMITO INFORMARLE QUE NO PROCEDE, TODA VEZ QUE SE REALIZÓ LA VALIDACIÓN DE LA INFORMACIÓN POR PARTE DEL ÁREA ENCARGADA Y EN EL SISTEMA Y SE EVIDENCIA LO SIGUIENTE: EFECTIVAMENTE TIENE LIBROS REGISTRADOS EN LAS SOCIEDADES QUE MENCIONÓ EN EL RECLAMO. FUE INFORMACIÓN ENVIADA DE FORMA MASIVA, POR LO TANTO, COMO PRESENTA REGISTRO DE LIBROS FAVOR HACER CASO OMISO A LA INFORMACIÓN. SE NOTIFICA AL USUARIO AL CORREO ELECTRÓNICO REPORTADO EN EL RECLAMO."/>
    <s v="."/>
    <s v="Finalizado"/>
    <s v="MVELASCO"/>
    <d v="2023-02-20T00:00:00"/>
    <d v="2023-02-21T00:00:00"/>
    <s v=" "/>
    <s v="N"/>
    <s v=""/>
    <x v="1"/>
    <s v="."/>
    <s v="N"/>
    <d v="2023-02-21T00:00:00"/>
    <d v="2023-02-21T00:00:00"/>
    <n v="3"/>
    <n v="15"/>
    <x v="0"/>
    <n v="3"/>
    <s v="cumple"/>
  </r>
  <r>
    <x v="1"/>
    <n v="2023001009"/>
    <x v="40"/>
    <s v="LA SEÑORA PAOLA, SE COMUNICA INDICANDO QUE NO LE HA LLEGADO LA COPIA DEL RUT, VALIDANDO LA INFORMACIÓN SE EVIDENCIA QUE EL CORREO ESTA MAL ESCRITO, ACÁ REGISTRA COMO ALLISON_2506@HOTMAIL.COM.Y EL CORRECTO ALISSON_2506@HOTMAIL.COM SE PIDE CORREGIR EL ERROR."/>
    <s v="A"/>
    <s v="CALLCENTER"/>
    <s v=" "/>
    <s v="Principal"/>
    <d v="2023-02-17T00:00:00"/>
    <s v="Origino"/>
    <s v="NRESPONS"/>
    <s v="Registros Pub y Redes Emp"/>
    <s v="Back (Registro)"/>
    <s v="Finalizado"/>
    <s v=" "/>
    <s v="Asignado a"/>
    <s v="MVELASCO"/>
    <s v="Registros Pub y Redes Emp"/>
    <s v="Back Correcciones Registro"/>
    <d v="2023-02-17T00:00:00"/>
    <s v="A"/>
    <s v="MERCANTIL"/>
    <n v="1177710"/>
    <n v="20230117759"/>
    <m/>
    <m/>
    <m/>
    <m/>
    <m/>
    <s v="Inscrito"/>
    <n v="1059903976"/>
    <s v="IMBACHI BURBANO EMILIN PAOLA"/>
    <s v=""/>
    <s v="alisson_2506@hotmail.com"/>
    <s v="Telefónica"/>
    <s v="3113379877"/>
    <s v="5 No aplica/No procede"/>
    <x v="28"/>
    <s v="Registros Publicos y Redes Emp"/>
    <s v="No aplica"/>
    <s v="."/>
    <s v="."/>
    <s v="AL INSCRITO 1177710-1 SE VALIDA CON EL FORMULARIO DE LA MATRÍCULA Y SE EVIDENCIA QUE EL CORREO LO ESTAMOS CERTIFICANDO CORRECTAMENTE, POR LO ANTERIOR EL RECLAMO NO PROCEDE SE NOTIFICA AL CORREO REPORTADO EN EL RECLAMO."/>
    <s v="."/>
    <s v="Finalizado"/>
    <s v="MVELASCO"/>
    <d v="2023-02-20T00:00:00"/>
    <d v="2023-03-01T00:00:00"/>
    <s v=" "/>
    <s v="N"/>
    <s v=""/>
    <x v="1"/>
    <s v="."/>
    <s v="N"/>
    <d v="2023-02-20T00:00:00"/>
    <d v="2023-02-20T00:00:00"/>
    <n v="2"/>
    <n v="15"/>
    <x v="0"/>
    <n v="3"/>
    <s v="cumple"/>
  </r>
  <r>
    <x v="1"/>
    <n v="2023001010"/>
    <x v="40"/>
    <s v="LA SEÑORA ANA LUCIA SE COMUNICA PORQUE AL DILIGENCIAR LA RENOVACIÓN POR LA PÁGINA CON EL CUF RN08237KHJ, SOLO VISUALIZA EL FORMULARIO DE LA PERSONA JURÍDICA PERO NO APARECE EL DEL ESTABLECIMIENTO DE COMERCIO. AL VALIDAR EN EL PORTAL SE EVIDENCIA QUE CUANDO SE REALIZÓ EL CAMBIO DE DOMICILIO DE LA EMPRESA DE PALMIRA A YUMBO Y LUEGO SE REGISTRÓ EL ESTABLECIMIENTO EN YUMBO NO LO ASOCIARON A LA MATRÍCULA 1143152, CREARON UNA RESEÑA COMO SI FUERA UN ESTABLECIMIENTO FORÁNEO. EL ESTABLECIMIENTO ES W19 CON MATRÍCULA 1141840. SOLICITA VERIFICACIÓN, CORRECCIÓN Y QUE SE HABILITE UN NUEVO CUF DE RENOVACIÓN DONDE ESTÉN LOS DOS FORMULARIO. NO SOLICITA REPOSICIÓN DE CERTIFICADO."/>
    <s v="A"/>
    <s v="KGIRALDO"/>
    <s v=" "/>
    <s v="Principal"/>
    <d v="2023-02-17T00:00:00"/>
    <s v="Origino"/>
    <s v="FUNRETIR"/>
    <s v="Registros Pub y Redes Emp"/>
    <s v="Juridica"/>
    <s v="Finalizado"/>
    <s v=" "/>
    <s v="Asignado a"/>
    <s v="MVELASCO"/>
    <s v="Registros Pub y Redes Emp"/>
    <s v="Back Correcciones Registro"/>
    <d v="2023-02-17T00:00:00"/>
    <s v="A"/>
    <s v="MERCANTIL"/>
    <n v="1143152"/>
    <n v="20220130719"/>
    <m/>
    <m/>
    <m/>
    <m/>
    <m/>
    <s v="Inscrito"/>
    <n v="66915757"/>
    <s v="ANA LUCIA COLORADO"/>
    <s v="3155556601"/>
    <s v="analucf@hotmail.com"/>
    <s v="Telefónica"/>
    <s v="3508433524"/>
    <s v="2 Del tramite del documento"/>
    <x v="49"/>
    <s v="Registros Publicos y Redes Emp"/>
    <s v="Inscripción"/>
    <s v="."/>
    <s v="."/>
    <s v=".AL INSCRITO 1141840 SE ASOCIA AL NUM CONSECUTIVO 1240895 DEL INSCRITO 1143152-16 POR CUANTO NO SE LIGO A LA SOCIEDAD Y SE SOLICITA INHABILITAR EL CUF RN08237KHJ SE NOTIFICA AL CORREO DE LA USUARIA"/>
    <s v="."/>
    <s v="Finalizado"/>
    <s v="MVELASCO"/>
    <d v="2023-02-20T00:00:00"/>
    <d v="2023-02-20T00:00:00"/>
    <s v=" "/>
    <s v="N"/>
    <s v=""/>
    <x v="0"/>
    <s v="."/>
    <s v="N"/>
    <d v="2023-02-20T00:00:00"/>
    <d v="2023-02-20T00:00:00"/>
    <n v="2"/>
    <n v="15"/>
    <x v="0"/>
    <n v="1"/>
    <s v="NO CUMPLE"/>
  </r>
  <r>
    <x v="1"/>
    <n v="2023001013"/>
    <x v="40"/>
    <s v="USUARIO REALIZAR TRÁMITE DE PORPONENTE EL CUAL FUE DEVUELTO Y NO LE PERMITE INGRESAR PARA SUBSANAR LA INFORMACIÓN EN LÍNEA YA QUE APARECE EL SIGUIENTE ERROR TIENE UN TRAMITE EN CURSO. SE SOLICITA QUE SE ELIMINE EL CONSECUTIVO 1280336 PARA QUE EL USUARIO PARA CORREGIR LOS DOCUMENTOS EN LÍNEA."/>
    <s v="A"/>
    <s v="CALLCENTER"/>
    <s v=" "/>
    <s v="Principal"/>
    <d v="2023-02-17T00:00:00"/>
    <s v="Origino"/>
    <s v="RESPPROC"/>
    <s v="Gestion Integral"/>
    <s v="Tecnologia"/>
    <s v="Finalizado"/>
    <s v=" "/>
    <s v="Asignado a"/>
    <s v="MVELASCO"/>
    <s v="Registros Pub y Redes Emp"/>
    <s v="Back Correcciones Registro"/>
    <d v="2023-02-17T00:00:00"/>
    <s v="A"/>
    <s v="PROPONENTES"/>
    <n v="1280336"/>
    <m/>
    <m/>
    <m/>
    <m/>
    <m/>
    <m/>
    <s v="NumConsecutivo"/>
    <n v="16799659"/>
    <s v="ALVARO AUGUSTO MEDINA"/>
    <s v=""/>
    <s v="alvaromedinacontador@hotmail.com"/>
    <s v="Telefónica"/>
    <s v="3147181249"/>
    <s v="2 Del tramite del documento"/>
    <x v="38"/>
    <s v="Registros Publicos y Redes Emp"/>
    <s v="Inscripción"/>
    <s v="."/>
    <s v="."/>
    <s v="SE CAMBIA EL ESTADO Y SE ANULA EL CONSECUTIVO PROPO 1280336 PARA QUE EL USUARIO PUEDA INGRESAR PARA SUBSANAR, SE NOTIFICA AL CORREO ELECTRÓNICO REPORTADO EN EL RECLAMO"/>
    <s v="."/>
    <s v="Finalizado"/>
    <s v="MVELASCO"/>
    <d v="2023-02-20T00:00:00"/>
    <d v="2023-02-20T00:00:00"/>
    <s v=" "/>
    <s v="N"/>
    <s v=""/>
    <x v="0"/>
    <s v="."/>
    <s v="N"/>
    <d v="2023-02-20T00:00:00"/>
    <d v="2023-02-20T00:00:00"/>
    <n v="2"/>
    <n v="15"/>
    <x v="0"/>
    <n v="1"/>
    <s v="NO CUMPLE"/>
  </r>
  <r>
    <x v="1"/>
    <n v="2023001014"/>
    <x v="40"/>
    <s v="POR ACTA # 6 REGISTRADA EL 14/02/2023 INSCRIPCION 2671 LIBRO IX SE SOLICITABA ELIMINAR EL ORGANO DE CONTROL DENOMINADO JUNTA DIRECTIVA. EL CLIENTE MANIFIESTA QUE EN EL CERTIFICADO AUN SE SIGUE CERTIFICANDO ESE ORGANO DE CONTROL, POR FAVOR REVISARLO Y RETIRILO DEL CERTIFICADO DE EXISTENCIA Y REPRESENTACION LEGAL. REEMPLAZAR CERTIFICADO."/>
    <s v="A"/>
    <s v="MAGONZAL"/>
    <s v=" "/>
    <s v="Unicentro web"/>
    <d v="2023-02-17T00:00:00"/>
    <s v="Origino"/>
    <s v="FAVELASC"/>
    <s v="Registros Pub y Redes Emp"/>
    <s v="Juridica"/>
    <s v="Finalizado"/>
    <s v=" "/>
    <s v="Asignado a"/>
    <s v="FAVELASC"/>
    <s v="Registros Pub y Redes Emp"/>
    <s v="Juridica"/>
    <d v="2023-02-17T00:00:00"/>
    <s v="A"/>
    <s v="MERCANTIL"/>
    <n v="1156600"/>
    <n v="20230075774"/>
    <n v="1072452"/>
    <m/>
    <m/>
    <m/>
    <m/>
    <s v="Nit"/>
    <n v="79298243"/>
    <s v="ROBERTO REYES"/>
    <s v=""/>
    <s v="graymarsas@gmail.com"/>
    <s v="Presencial Verbal"/>
    <s v="3207681935"/>
    <s v="2 Del tramite del documento"/>
    <x v="51"/>
    <s v="Registros Publicos y Redes Emp"/>
    <s v="Inscripción"/>
    <s v="."/>
    <s v="."/>
    <s v="20022023 MVELASCO: SE ASIGNA AL ABOGADO FABIAN VELASCO QUIEN FUE QUE REALIZO EL REGISTRO Y NO SE EVIDENCIA NOTA. EL RECLAMO PROCEDE, CON LA INSCRIPCIÓN DE LA REFORMA PARCIAL DE ESTATUTOS (ACTO TITULADO), SE ELIMINÓ EL ÓRGANO SOCIAL Y COMO CONSECUENCIA DE ELLO DEBIMOS RETIRAR A LAS PERSONAS QUE ACTUALMENTE SE ENCUENTRAN REGISTRADAS COMO MIEMBROS DE JUNTA DIRECTIVA. EL ÓRGANO SOCIAL DESAPARECE DE LA ENTIDAD Y NO HAY LUGAR A CERTIFICARLO. 21022023 MVELASCO: PROCEDO A INACTIVAR DE VÍNCULOS EL NOMBRAMIENTO DE JUNTA DIRECTIVA, CREO LA RAD 20230141212 PARA REPONER CERTIFICADO EL CUAL FUE ENVIADO AL CORREO ELECTRÓNICO REPORTADO EN EL RECLAMO."/>
    <s v="."/>
    <s v="Finalizado"/>
    <s v="MVELASCO"/>
    <d v="2023-02-20T00:00:00"/>
    <d v="2023-02-21T00:00:00"/>
    <s v=" "/>
    <s v="N"/>
    <s v=""/>
    <x v="0"/>
    <s v="."/>
    <s v="N"/>
    <d v="2023-02-21T00:00:00"/>
    <d v="2023-02-21T00:00:00"/>
    <n v="3"/>
    <n v="15"/>
    <x v="0"/>
    <n v="1"/>
    <s v="NO CUMPLE"/>
  </r>
  <r>
    <x v="1"/>
    <n v="2023001017"/>
    <x v="40"/>
    <s v="EL USUARIO HENRY BARAJAS, SOLICITA REVISAR, VERIFICAR Y CORREGIR SI ES NECESARIO, EL REGISTRO QUE ELLOS ORDENARON BAJO EL ACTA 06 DEL 14-01-2023 RADICADA EL 01-02-2023 BAJO LA RAD. 20230075774 INSCRITA EL 14-02-2023 DONDE ORDENABAN UNA REFORMA ESTATUTARIA Y SEGÚN EL NUMERAL 3 DEL ACTA ORDENABAN DISOLVER EL ORGANO DE CONTROL DENOMINADO JUNTA DIRECTIVA, LO CUAL AL DÍA DE HOY QUE SOLICITARON CERTIFICADOS ESA JUNTA DIRECTIVA SIGUE SALIENDO, SI PROCEDE EL RECLAMO POR FAVOR REPONER CERTIFICADOS."/>
    <s v="A"/>
    <s v="JMENDEZ"/>
    <s v=" "/>
    <s v="Principal"/>
    <d v="2023-02-17T00:00:00"/>
    <s v="Origino"/>
    <s v="NRESPONS"/>
    <s v="Registros Pub y Redes Emp"/>
    <s v="Back (Registro)"/>
    <s v="Finalizado"/>
    <s v=" "/>
    <s v="Asignado a"/>
    <s v="MVELASCO"/>
    <s v="Registros Pub y Redes Emp"/>
    <s v="Back Correcciones Registro"/>
    <d v="2023-02-17T00:00:00"/>
    <s v="A"/>
    <s v="MERCANTIL"/>
    <n v="1072452"/>
    <n v="20230075774"/>
    <m/>
    <m/>
    <m/>
    <m/>
    <m/>
    <s v="Inscrito"/>
    <n v="19470413"/>
    <s v="HENRY BARAJAS"/>
    <s v="3115558686"/>
    <s v="contador2024@gmail.com"/>
    <s v="Telefónica"/>
    <s v="3115558686"/>
    <s v="5 No aplica/No procede"/>
    <x v="28"/>
    <s v="Registros Publicos y Redes Emp"/>
    <s v="No aplica"/>
    <s v="."/>
    <s v="."/>
    <s v="SE DARA RESPUESTA CON EL RECLAMO NO. 2023001014"/>
    <s v="."/>
    <s v="Finalizado"/>
    <s v="MVELASCO"/>
    <d v="2023-02-20T00:00:00"/>
    <d v="2023-02-21T00:00:00"/>
    <s v=" "/>
    <s v="N"/>
    <s v=""/>
    <x v="1"/>
    <s v="."/>
    <s v="N"/>
    <d v="2023-02-21T00:00:00"/>
    <d v="2023-02-21T00:00:00"/>
    <n v="3"/>
    <n v="15"/>
    <x v="0"/>
    <n v="3"/>
    <s v="cumple"/>
  </r>
  <r>
    <x v="1"/>
    <n v="2023001018"/>
    <x v="40"/>
    <s v="EL SEÑOR JUAN OBSERVA EN EL CERTIFICADO CÓDIGO DE VERIFICACIÓN: 0823BQ0N8M QUE APARECE COMO REVISOR FISCAL PRINCIPAL E INDICA QUE EN EL AÑO 2011 DEL MES DE FEBRERO , RADICÓ ANTE LA CÁMARA LA CARTA DE RENUNCIA. NOTA:SE OBSERVA EN EXPEDIENTES Y SI APARECE DIGITALIZADO EL RECIBO DE PAGO Y LA CARTA DE RENUNCIA. EN EL PORTAL CONSULTA NO APARECE TRÁMITES CON RADICADOS ENTRE EL 2009 AL 2013 SE REQUIERE VERIFICAR EL CASO Y HACER LA RESPECTIVA CORRECCIÓN SI APLICA, ADICIONAL REPOSICIÓN DE CERTIFICADO."/>
    <s v="A"/>
    <s v="CALLCENTER"/>
    <s v=" "/>
    <s v="Principal"/>
    <d v="2023-02-17T00:00:00"/>
    <s v="Origino"/>
    <s v="FUNRETIR"/>
    <s v="Registros Pub y Redes Emp"/>
    <s v="Back (Registro)"/>
    <s v="Finalizado"/>
    <s v=" "/>
    <s v="Asignado a"/>
    <s v="MVELASCO"/>
    <s v="Registros Pub y Redes Emp"/>
    <s v="Back Correcciones Registro"/>
    <d v="2023-02-17T00:00:00"/>
    <s v="A"/>
    <s v="ESAL"/>
    <n v="2500"/>
    <n v="20110085282"/>
    <m/>
    <m/>
    <m/>
    <m/>
    <m/>
    <s v="Inscrito"/>
    <n v="16742570"/>
    <s v="JUAN MANUEL CARMONA SALGADO"/>
    <s v=""/>
    <s v="jmcs967@yahoo.com"/>
    <s v="Telefónica"/>
    <s v="3146031706"/>
    <s v="2 Del tramite del documento"/>
    <x v="23"/>
    <s v="Registros Publicos y Redes Emp"/>
    <s v="Inscripción"/>
    <s v="."/>
    <s v="."/>
    <s v="AL INSCRITO 2500-50 SE INGRESA EL TEXTO POR DOCUMENTO PRIVADO DEL 1 DE SEPTIEMBRE DE 2010, INSCRITO EN ESTA CÁMARA DE COMERCIO EL 17 DE FEBRERO DE 2011 CON EL NO. 332 DEL LIBRO I, EL SEÑOR JUAN MANUEL CARMONA SALGADO C.C. 16.742.570, PRESENTÓ RENUNCIA IRREVOCABLE AL CARGO DE REVISOR FISCAL PRINCIPAL POR TEXTO, SE CREA LA RAD 20230138622 PARA REPONER CERTIFICADO EL CUAL FUE ENVIADO AL CORREO ELECTRÓNICO REPORTADO EN EL RECLAMO."/>
    <s v="."/>
    <s v="Finalizado"/>
    <s v="MVELASCO"/>
    <d v="2023-02-20T00:00:00"/>
    <d v="2023-02-20T00:00:00"/>
    <s v=" "/>
    <s v="N"/>
    <s v=""/>
    <x v="0"/>
    <s v="."/>
    <s v="N"/>
    <d v="2023-02-20T00:00:00"/>
    <d v="2023-02-20T00:00:00"/>
    <n v="2"/>
    <n v="15"/>
    <x v="0"/>
    <n v="1"/>
    <s v="NO CUMPLE"/>
  </r>
  <r>
    <x v="1"/>
    <n v="2023001019"/>
    <x v="40"/>
    <s v="LA SEÑORA ANA FERNANDA CARDONA BENAVIDEZ IDENTIFICADA CON CC 66834690 SOLICITA SE REVISEN CERTIFICA DE LOS NOMBRAMIENTOS DE REPRESENTANTES LEGALES DADO QUE NO DEBERIAN FIGURAR EN EL CERTIFICADO DE EXISTENCIA Y REPRESENTACIÓN LEGAL EL GERENTE Y SUBGERENTE ACTA 027/2010 07 SEP 2010 INSCRIPCIÓN 12908 YA QUE SE INSCRIBIO DEPOSITARIO PROVISIONAL MEDIANTE LA RESOLUCIÓN 1704 DEL 4 DE DIC 2019 INSCRIPCIÓN 1436. PRESENTAN UN EJEMPLO DEL ESQUEMA DE 1 CERTIFICADO DE BUGA PARA EL MISMO CASO, DONDE NO LES CERTIFICAN NIT 815003606 . EN CASO DE PROCEDER LA PERSONA TIENE 1 CERTIFICADO POR REEMPLAZAR POR FAVOR INFORMAR AL CLIENTE LA RESPUESTA."/>
    <s v="A"/>
    <s v="KCRUZ"/>
    <s v=" "/>
    <s v="Principal"/>
    <d v="2023-02-17T00:00:00"/>
    <s v="Origino"/>
    <s v="FUNRETIR"/>
    <s v="Registros Pub y Redes Emp"/>
    <s v="Back (Registro)"/>
    <s v="Finalizado"/>
    <s v=" "/>
    <s v="Asignado a"/>
    <s v="MVELASCO"/>
    <s v="Registros Pub y Redes Emp"/>
    <s v="Back Correcciones Registro"/>
    <d v="2023-02-17T00:00:00"/>
    <s v="A"/>
    <s v="MERCANTIL"/>
    <n v="168015"/>
    <m/>
    <n v="1436"/>
    <d v="2020-01-18T00:00:00"/>
    <m/>
    <m/>
    <m/>
    <s v="Inscrito"/>
    <n v="66834690"/>
    <s v=" ANA FERNANDA CARDONA BENAVIDEZ"/>
    <s v=""/>
    <s v="administracion@quirudent.com.co"/>
    <s v="Presencial Verbal"/>
    <s v="3044532079"/>
    <s v="2 Del tramite del documento"/>
    <x v="20"/>
    <s v="Registros Publicos y Redes Emp"/>
    <s v="Inscripción"/>
    <s v="."/>
    <s v="."/>
    <s v=".AL INSCRITO 168015 SE VALIDA CON EL DOCUMENTO DE LA RESOLUCION 1704 Y SE EVIDENCIA QUE ES DEPOSITARIO PROVISION CON FUNCIONES DE LIQUIDADOR LO CUAL REEMPLAZA AL REPRESENTANTE LEGAL, POR LO ANTERIOR INACTIVO LOS NOMBRAMIENTOS DE REP LEGAL QUEDANDO SOLO EL DEPOSITARIO PROVISIONAL, CREO LA RAD 20230140065 PARA REPONER CERTIFICADOS EL CUAL FUE ENVIADO AL CORREO ELECTRÓNICO REPORTADO EN EL RECLAMO"/>
    <s v="."/>
    <s v="Finalizado"/>
    <s v="MVELASCO"/>
    <d v="2023-02-21T00:00:00"/>
    <d v="2023-02-21T00:00:00"/>
    <s v=" "/>
    <s v="N"/>
    <s v=""/>
    <x v="0"/>
    <s v="."/>
    <s v="N"/>
    <d v="2023-02-21T00:00:00"/>
    <d v="2023-02-21T00:00:00"/>
    <n v="3"/>
    <n v="15"/>
    <x v="0"/>
    <n v="1"/>
    <s v="NO CUMPLE"/>
  </r>
  <r>
    <x v="1"/>
    <n v="2023001022"/>
    <x v="40"/>
    <s v="EL USUARIO COMPRO UN CERTIFICADO CODIGO (0823ZFL6P8) DONDE NO SE VISUALIZA EL TEXTO DEL SOCIO GESTOR QUE ES LA SEÑORA MARIA DEL PILAR OCHOA DE GARZON CC 22472722 POR FAVOR REEMPLAZAR EL CERTIFICADO Y ENVIARLO AL CORREO (MAPI5256@YAHOO.COM) Y CON COPIA AL CORREO (JAIGAR821@YAHOO.COM)"/>
    <s v="A"/>
    <s v="JSALAZAR"/>
    <s v=" "/>
    <s v="Unicentro web"/>
    <d v="2023-02-17T00:00:00"/>
    <s v="Origino"/>
    <s v="XRIVERA"/>
    <s v="Registros Pub y Redes Emp"/>
    <s v="Back (Registro)"/>
    <s v="Finalizado"/>
    <s v=" "/>
    <s v="Asignado a"/>
    <s v="MVELASCO"/>
    <s v="Registros Pub y Redes Emp"/>
    <s v="Back Correcciones Registro"/>
    <d v="2023-02-17T00:00:00"/>
    <s v="A"/>
    <s v="MERCANTIL"/>
    <n v="604909"/>
    <m/>
    <m/>
    <m/>
    <m/>
    <m/>
    <m/>
    <s v="Inscrito"/>
    <n v="32704836"/>
    <s v="ZOILA GARZON"/>
    <s v=""/>
    <s v="mapi5256@yahoo.com"/>
    <s v="Presencial Verbal"/>
    <s v="3204495110"/>
    <s v="2 Del tramite del documento"/>
    <x v="23"/>
    <s v="Registros Publicos y Redes Emp"/>
    <s v="Inscripción"/>
    <s v="."/>
    <s v="."/>
    <s v="AL INSCRITO 604909 SE VALIDA Y SE EVIDENCIA QUE EN LA REACTIVACIÓN NO SE PASO EL TEXTO DEL SOCIO GESTOR QUE ES EL SIGUIENTE: SOCIO GESTOR: SERÁ SOCIO GESTOR PRINCIPAL MARIA DEL PILAR OCHOA DE GARZON C.C. 22.472.722 SE CREA LA RAD 20230138155 PARA REPONER CERTIFICADO EL CUAL FUE ENVIADO AL CORREO ELECTRÓNICO REPORTADO EN EL RECLAMO."/>
    <s v="."/>
    <s v="Finalizado"/>
    <s v="MVELASCO"/>
    <d v="2023-02-20T00:00:00"/>
    <d v="2023-02-20T00:00:00"/>
    <s v=" "/>
    <s v="N"/>
    <s v=""/>
    <x v="0"/>
    <s v="."/>
    <s v="N"/>
    <d v="2023-02-20T00:00:00"/>
    <d v="2023-02-20T00:00:00"/>
    <n v="2"/>
    <n v="15"/>
    <x v="0"/>
    <n v="1"/>
    <s v="NO CUMPLE"/>
  </r>
  <r>
    <x v="1"/>
    <n v="2023001024"/>
    <x v="40"/>
    <s v="SE COMUNICA EL SEÑOR LUIS PELAEZ INFORMANDO QUE REALIZO COMPRA DE CERTIFICADO CON CÓDIGO DE CERTIFICACIÓN 0823052QXG INDICANDO QUE EN LA PAGINA 4 DONDE HACE MENCIÓN EL TAMAÑO DE LA EMPRESA, APARECE COMO (PEQUEÑA) SE VALIDA EN EL PORTAL, EN LOS DOCUMENTOS DE LA EMPRESA Y SE EVIDENCIA QUE EL TAMAÑO ES (MICRO). SOLICITA QUE SE CORRIJA LA INFORMACIÓN YA QUE LE ESTA GENERANDO INCONVENIENTE CON EL INVIMA."/>
    <s v="A"/>
    <s v="CALLCENTER"/>
    <s v=" "/>
    <s v="Principal"/>
    <d v="2023-02-17T00:00:00"/>
    <s v="Origino"/>
    <s v="NRESPONS"/>
    <s v="Registros Pub y Redes Emp"/>
    <s v="Back (Registro)"/>
    <s v="Finalizado"/>
    <s v=" "/>
    <s v="Asignado a"/>
    <s v="MVELASCO"/>
    <s v="Registros Pub y Redes Emp"/>
    <s v="Back Correcciones Registro"/>
    <d v="2023-02-17T00:00:00"/>
    <s v="A"/>
    <s v="MERCANTIL"/>
    <n v="1001573"/>
    <m/>
    <m/>
    <m/>
    <m/>
    <m/>
    <m/>
    <s v="Inscrito"/>
    <n v="94534219"/>
    <s v="LUIS PELAEZ"/>
    <s v=""/>
    <s v="luisernestopelaez@hotmail.com"/>
    <s v="Telefónica"/>
    <s v="3113411249"/>
    <s v="5 No aplica/No procede"/>
    <x v="28"/>
    <s v="Registros Publicos y Redes Emp"/>
    <s v="No aplica"/>
    <s v="."/>
    <s v="."/>
    <s v="EL CALCULO SE REALIZA ES CON LA ACTIVIDAD DE MAYORES INGRESOS, EL MACRO SECTOR Y LAS VENTAS E INGRESOS, POR LO ANTERIOR EL CALCULO ESTÁ CORRECTO Y EL RECLAMO NO PROCEDE, SE NOTIFICA AL CORREO ELECTRÓNICO REPORTADO EN EL RECLAMO"/>
    <s v="."/>
    <s v="Finalizado"/>
    <s v="MVELASCO"/>
    <d v="2023-02-21T00:00:00"/>
    <d v="2023-02-22T00:00:00"/>
    <s v=" "/>
    <s v="N"/>
    <s v=""/>
    <x v="1"/>
    <s v="."/>
    <s v="N"/>
    <d v="2023-02-22T00:00:00"/>
    <d v="2023-02-22T00:00:00"/>
    <n v="4"/>
    <n v="15"/>
    <x v="0"/>
    <n v="3"/>
    <s v="NO CUMPLE"/>
  </r>
  <r>
    <x v="1"/>
    <n v="2023001025"/>
    <x v="40"/>
    <s v="EN COMUNICACION DEL DIA 17022023 CON EMAIL ENVIADO A CONTACTO CCC LA SEÑORA EMILIN PAOLA IMBACHI BURBANO CC 1059903976 SOLICITA SEA CORREGIDO EL CORREO ELECTRONICO EN EL CEFRTIFICADO YA QUE NO ES EL CORRECTO"/>
    <s v="A"/>
    <s v="JCMARIN"/>
    <s v=" "/>
    <s v="Obrero"/>
    <d v="2023-02-17T00:00:00"/>
    <s v="Origino"/>
    <s v="NRESPONS"/>
    <s v="Registros Pub y Redes Emp"/>
    <s v="Back (Registro)"/>
    <s v="Finalizado"/>
    <s v=" "/>
    <s v="Asignado a"/>
    <s v="MVELASCO"/>
    <s v="Registros Pub y Redes Emp"/>
    <s v="Back Correcciones Registro"/>
    <d v="2023-02-17T00:00:00"/>
    <s v="A"/>
    <s v="MERCANTIL"/>
    <n v="1177710"/>
    <m/>
    <m/>
    <m/>
    <m/>
    <m/>
    <m/>
    <s v="Inscrito"/>
    <m/>
    <s v="EMILIN PAOLA IMBACHI BURBANO"/>
    <s v=""/>
    <s v="alisson_2506@hotmail.com"/>
    <s v="E-mail"/>
    <s v="3113379877"/>
    <s v="5 No aplica/No procede"/>
    <x v="28"/>
    <s v="Registros Publicos y Redes Emp"/>
    <s v="No aplica"/>
    <s v="."/>
    <s v="."/>
    <s v="SE DIO RESPUESTA CON EL PQR 2023001009 Y SE EXPLICO VÍA TELEFÓNICAMENTE YA QUE LA SEÑORA SE COMUNICO A MI EXTENSIÓN, EL RECLAMO NO PROCEDE"/>
    <s v="."/>
    <s v="Finalizado"/>
    <s v="MVELASCO"/>
    <d v="2023-02-21T00:00:00"/>
    <d v="2023-02-21T00:00:00"/>
    <s v=" "/>
    <s v="N"/>
    <s v=""/>
    <x v="1"/>
    <s v="."/>
    <s v="N"/>
    <d v="2023-02-21T00:00:00"/>
    <d v="2023-02-21T00:00:00"/>
    <n v="3"/>
    <n v="15"/>
    <x v="0"/>
    <n v="3"/>
    <s v="cumple"/>
  </r>
  <r>
    <x v="1"/>
    <n v="2023001026"/>
    <x v="40"/>
    <s v="SE COMUNICA EL SEÑOR JUAN FELI, INFORMA QUE VALIDANDO UN CERTIFICADO DEL AÑO 0822GFSCFO, EVIDENCIÓ QUE EN EL CAMPO DE SITUACIÓN DE CONTROL, EN LA SUBORDINADA FLYREPS S.A.S , APARECE EL DOMICILIO MEDELLÍN Y LAS ACTIVIDADES AGENCIA DE VIAJES. LO CUAL ES UN ERROR YA QUE LA EMPRESA GENERÓ EL CAMBIO DE DOMICILIO A CALI Y TIENE SUSCRITA OTRAS ACTIVIDADES. NO SE SOLICITA REPOSICIÓN DE CERTIFICADO."/>
    <s v="A"/>
    <s v="CALLCENTER"/>
    <s v=" "/>
    <s v="Principal"/>
    <d v="2023-02-17T00:00:00"/>
    <s v="Origino"/>
    <s v="NRESPONS"/>
    <s v="Registros Pub y Redes Emp"/>
    <s v="Back (Registro)"/>
    <s v="Finalizado"/>
    <s v=" "/>
    <s v="Asignado a"/>
    <s v="MVELASCO"/>
    <s v="Registros Pub y Redes Emp"/>
    <s v="Back Correcciones Registro"/>
    <d v="2023-02-17T00:00:00"/>
    <s v="A"/>
    <s v="MERCANTIL"/>
    <n v="1135749"/>
    <m/>
    <m/>
    <m/>
    <m/>
    <m/>
    <m/>
    <s v="Inscrito"/>
    <n v="14838433"/>
    <s v="JUAN FELIPE CADENA"/>
    <s v=""/>
    <s v="juanfecadena@gmail.com"/>
    <s v="Telefónica"/>
    <s v="3136618388"/>
    <s v="2 Del tramite del documento"/>
    <x v="23"/>
    <s v="Registros Publicos y Redes Emp"/>
    <s v="Inscripción"/>
    <s v="."/>
    <s v="."/>
    <s v="AL INSCRITO 1135749-16 SE VALIDA CON EL DOCUMENTO DEL CAMBIO DE DOMICILIO Y SE EVIDENCIA QUE SE CONSTITUYÓ POR CAMBIO DE DOMICILIO POR LO QUE PROCEDO ACTUALIZAR EL DOMICILIO EN LA SITUACIÓN DE CONTROL, SE NOTIFICA AL CORREO REPORTADO EN EL RECLAMO."/>
    <s v="."/>
    <s v="Finalizado"/>
    <s v="MVELASCO"/>
    <d v="2023-02-22T00:00:00"/>
    <d v="2023-02-22T00:00:00"/>
    <s v=" "/>
    <s v="N"/>
    <s v=""/>
    <x v="0"/>
    <s v="."/>
    <s v="N"/>
    <d v="2023-02-22T00:00:00"/>
    <d v="2023-02-22T00:00:00"/>
    <n v="4"/>
    <n v="15"/>
    <x v="0"/>
    <n v="1"/>
    <s v="NO CUMPLE"/>
  </r>
  <r>
    <x v="1"/>
    <n v="2023001035"/>
    <x v="41"/>
    <s v="USUARIO CRISTIAN ALEXANDER MORA MARTOS CON CC 1088945883, EVIDENCIA EN SU CERTIFICADO DE MATRICULA AL MOMENTO DE LA COMPRA, QUE EL MUNICIPIO DE REGISTRO ESTA ERRADO, EN LA RENOVACION DE PN Y EL DE ESTABLECIMIENTO. USUARIO RENOVO CON FORMULARIO RUES FISICO 2023 PARA PODER MODIFICAR EL MUNICIPIO DE AMBAS MATRICULAS. SE EVIDENCIA EN LOS EXPEDIENTES E INDICA MUNICIPIO DAGUA, EL MUNICIPIO QUEDO SIN SER ACTUALIZADO EN LAS MATRICULA, DEBE QUEDAR AMBOS EN EL MUNICIPIO DAGUA. POR FAVOR GENERAR DE NUEVO CERTIFICADO AL USUARIO."/>
    <s v="A"/>
    <s v="SORTIZ"/>
    <s v=" "/>
    <s v="Obrero"/>
    <d v="2023-02-20T00:00:00"/>
    <s v="Origino"/>
    <s v="SINIDENT"/>
    <s v="Registros Pub y Redes Emp"/>
    <s v="Back (Registro)"/>
    <s v="Finalizado"/>
    <s v=" "/>
    <s v="Asignado a"/>
    <s v="MVELASCO"/>
    <s v="Registros Pub y Redes Emp"/>
    <s v="Back Correcciones Registro"/>
    <d v="2023-02-20T00:00:00"/>
    <s v="A"/>
    <s v="MERCANTIL"/>
    <n v="1094709"/>
    <n v="20230062169"/>
    <m/>
    <m/>
    <m/>
    <m/>
    <m/>
    <s v="Inscrito"/>
    <n v="1088945883"/>
    <s v="CRISTIAN ALEXANDER MORA"/>
    <s v="3144231664"/>
    <s v="cristianmorabogota@gmail.com"/>
    <s v="Presencial Verbal"/>
    <s v=""/>
    <s v="2 Del tramite del documento"/>
    <x v="48"/>
    <s v="Registros Publicos y Redes Emp"/>
    <s v="Inscripción"/>
    <s v="."/>
    <s v="."/>
    <s v="AL INSCRITO 1094709-1 SE VALIDA CON EL FORMULARIO DE LA RENOVACIÓN DEL AÑO 2023 Y SE EVIDENCIA QUE EL ESTABLECIMIENTO NO SE CAMBIO EL DOMICILIO POR LO CUAL LO CORRIJO QUEDANDO DAGUA, PERO CON RESPECTO A LA PERSONA SI DEBE REALIZAR UNA MODIFICACIÓN EN VISTA QUE POR MEDIO DE LA RENOVACIÓN NO ES VIABLE CAMBIAR EL DOMICILIO, ES DECIR DE CALI A DAGUA. SE NOTIFICA LA INFORMACIÓN AL USUARIO POR MEDIO DEL CORREO ELECTRÓNICO REPORTADO EN EL RECLAMO"/>
    <s v="."/>
    <s v="Finalizado"/>
    <s v="MVELASCO"/>
    <d v="2023-02-22T00:00:00"/>
    <d v="2023-02-22T00:00:00"/>
    <s v=" "/>
    <s v="N"/>
    <s v=""/>
    <x v="0"/>
    <s v="."/>
    <s v="N"/>
    <d v="2023-02-22T00:00:00"/>
    <d v="2023-02-22T00:00:00"/>
    <n v="3"/>
    <n v="15"/>
    <x v="0"/>
    <n v="1"/>
    <s v="NO CUMPLE"/>
  </r>
  <r>
    <x v="1"/>
    <n v="2023001041"/>
    <x v="41"/>
    <s v="EL INSCRITO NRO 18580 FUNDACIÓN RENOVACIÓN CRISTIANA MANOS QUE AYUDAN, SOLICITA CORRECCIÓN DEL PROCESO DE NOMBRAMIENTO Y REACOMODACIÓN DE JUNTA DIRECTIVA QUE INSCRIBIERON EL PASADO 4 DE NOVIEMBRE DE 2022 A TRAVÉS DE ACTA NRO 3. EN DICHA ACTA SE SOLICITA CANCELAR MEMBRESÍA DE LA SEÑORA SILVIA MARGARITA HERNÁNDEZ VARGAS, SIN EMBARGO, ESTA PERSONA SIGUE APARECIENDO EN EL CERTIFICADO. IGUALMENTE EL NOMBRE DE LA SEÑORA MARIA DEL CARMEN FILIGRANA APARECE DOS VECES, COMO VICEPRESINDENTE NOMBRADA EN ACTA NRO 3 Y COMO PARTE DE LA JUNTA, CUANDO ELLA SEGÚN SOLICITUD, DEBE SER SÓLO VICEPRESIDENTE. SILVIA Y MARIA DEL CARMEN DEBEN SER REEMPLAZADA RESPECTIVAMENTE POR LINDA JULIANA ANGULO Y AURA VANESSA ANGULO."/>
    <s v="A"/>
    <s v="CAGUDELO"/>
    <s v=" "/>
    <s v="Principal"/>
    <d v="2023-02-20T00:00:00"/>
    <s v="Origino"/>
    <s v="NRESPONS"/>
    <s v="Registros Pub y Redes Emp"/>
    <s v="Back (Registro)"/>
    <s v="Finalizado"/>
    <s v=" "/>
    <s v="Asignado a"/>
    <s v="CBOTERO"/>
    <s v="Registros Pub y Redes Emp"/>
    <s v="Juridica"/>
    <d v="2023-02-20T00:00:00"/>
    <s v="A"/>
    <s v="ESAL"/>
    <n v="18580"/>
    <m/>
    <m/>
    <m/>
    <m/>
    <m/>
    <m/>
    <s v="Inscrito"/>
    <n v="14885536"/>
    <s v="JAMES ACOSTA"/>
    <s v="3225152530"/>
    <s v="jaaco36@gmail.com"/>
    <s v="Presencial Verbal"/>
    <s v="3164446756"/>
    <s v="5 No aplica/No procede"/>
    <x v="28"/>
    <s v="Registros Publicos y Redes Emp"/>
    <s v="No aplica"/>
    <s v="."/>
    <s v="."/>
    <s v="22022023 MVELASCO: SE ASIGNA AL ABOGADO BACK TODA VEZ QUE IGNACIO NO SE ENCUENTRA. 22022023 CBOTERO: NO PROCEDE EL RECLAMO PORQUE: -_x0009_EN PRIMER LUGAR SE LES DEBE ACLARAR QUE EL ACTA NO. 03 DEL 30 DE SEPTIEMBRE DE 2022 DE LA ASAMBLEA GENERAL, SE INSCRIBIÓ EL 05 DE DICIEMBRE DE 2022 (NO EL 4 DE NOVIEMBRE DE 2022). -_x0009_EN LA SOLICITUD DE INSCRIPCIÓN SOLO MENCIONAN EL NOMBRAMIENTO DEL VICEPRESIDENTE. NO SOLICITAN QUE SE INSCRIBA LA REMOCIÓN COMO MIEMBRO DE JUNTA DIRECTIVA DE LA SEÑORA SILVA MARGARITA HERNÁNDEZ VARGAS. -_x0009_EN EL ACTA NO ESTÁN NOMBRANDO COMO MIEMBROS DE JUNTA DIRECTIVA A LAS SEÑORAS LINDA JULIANA ANGULO Y AURA VANESA ANGULO, SINO COMO &quot;AFILIADOS A LA FUNDACIÓN&quot;. -_x0009_DE ACUERDO CON EL ARTÍCULO 19 DE LOS ESTATUTOS LA JUNTA DIRECTIVA ESTÁ COMPUESTA POR PRESIDENTE, VICEPRESIDENTE, SECRETARIO, TESORERO, FISCAL, MOTIVO POR EL CUAL, EN LA CONFORMACIÓN DE LA JUNTA SE INCLUYÓ DOBLEMENTE A LA SEÑORA MARIA DEL CARMEN FILIGRANA COMO MIEMBRO DE JUNTA DIRECTIVA: EN REMPLAZO DEL SEÑOR CARLOS CIF"/>
    <s v="."/>
    <s v="Finalizado"/>
    <s v="MVELASCO"/>
    <d v="2023-02-22T00:00:00"/>
    <d v="2023-02-22T00:00:00"/>
    <s v=" "/>
    <s v="N"/>
    <s v=""/>
    <x v="1"/>
    <s v="."/>
    <s v="N"/>
    <d v="2023-02-22T00:00:00"/>
    <d v="2023-02-22T00:00:00"/>
    <n v="3"/>
    <n v="15"/>
    <x v="0"/>
    <n v="3"/>
    <s v="cumple"/>
  </r>
  <r>
    <x v="1"/>
    <n v="2023001049"/>
    <x v="41"/>
    <s v="EN EL CERTIFICADO DE EXISTENCIA Y REPRESENTACION NO SE EVIDENCIA EL NOMBRE DEL LIQUIDADOR NIT 890301577-9 INSCRITO 3229-3 POR FAVOR REVISAR REEMPLAZAR CERTIFICADO"/>
    <s v="A"/>
    <s v="LCOBO"/>
    <s v=" "/>
    <s v="Unicentro web"/>
    <d v="2023-02-20T00:00:00"/>
    <s v="Origino"/>
    <s v="NRESPONS"/>
    <s v="Registros Pub y Redes Emp"/>
    <s v="Back (Registro)"/>
    <s v="Finalizado"/>
    <s v=" "/>
    <s v="Asignado a"/>
    <s v="MVELASCO"/>
    <s v="Registros Pub y Redes Emp"/>
    <s v="Back Correcciones Registro"/>
    <d v="2023-02-20T00:00:00"/>
    <s v="A"/>
    <s v="MERCANTIL"/>
    <n v="3229"/>
    <m/>
    <m/>
    <m/>
    <m/>
    <m/>
    <m/>
    <s v="Inscrito"/>
    <n v="14997715"/>
    <s v="ALVARO RAMIREZ DIAZ"/>
    <s v=""/>
    <s v="alvaroramdi@hotmail.com"/>
    <s v="Presencial Verbal"/>
    <s v="3006132071"/>
    <s v="5 No aplica/No procede"/>
    <x v="28"/>
    <s v="Registros Publicos y Redes Emp"/>
    <s v="No aplica"/>
    <s v="."/>
    <s v="."/>
    <s v="EL RECLAMO NO PROCEDE TODA VEZ QUE EL TRÁMITE CON RADICACIÓN 20230101255 FUE REQUERIDO, ENVÍO ADJUNTO LA GLOSA DEL REQUERIMIENTO AL CORREO ELECTRÓNICO QUE REPORTARON EN EL RECLAMO."/>
    <s v="."/>
    <s v="Finalizado"/>
    <s v="MVELASCO"/>
    <d v="2023-02-22T00:00:00"/>
    <d v="2023-02-22T00:00:00"/>
    <s v=" "/>
    <s v="N"/>
    <s v=""/>
    <x v="1"/>
    <s v="."/>
    <s v="N"/>
    <d v="2023-02-22T00:00:00"/>
    <d v="2023-02-22T00:00:00"/>
    <n v="3"/>
    <n v="15"/>
    <x v="0"/>
    <n v="3"/>
    <s v="cumple"/>
  </r>
  <r>
    <x v="1"/>
    <n v="2023001051"/>
    <x v="41"/>
    <s v="EL SEÑOR JUAN CARLOS DIAGO LOZANO IDENTIFICADO CON CC # 16719027 DE CALI HACE EL RECLAMO QUE EN EL CERTIFICADO DE EXISTENCIA DE LA SOCIEDAD INVERSIONES DIAGO &amp; CIA S EN C S CON INSCRITO 207923-6,, PORQUE SIGUE APARECIENDO EL EMBARGO DEL ESTABLECIMIENTO DE COMERCIO DENOMINADO VILLAGE GAME SALON SHOW CON MAT 33533-2 SABIENDO QUE DICHO ESTABLECIMIENTO DE COMERCIO SE ENCUENTRA CANCELADO DESDE EL AÑO 2016 Y ADEMAS NO EXISTE NINGUN TIPO DE DEUDA CON LA ALCALDIA MUNICIPAL DE CALI, PORQUE YA SE PAGÓ LA DEUDA"/>
    <s v="A"/>
    <s v="PGUARGUA"/>
    <s v=" "/>
    <s v="Principal"/>
    <d v="2023-02-20T00:00:00"/>
    <s v="Origino"/>
    <s v="RESPPROC"/>
    <s v="Gestion Integral"/>
    <s v="Tecnologia"/>
    <s v="Finalizado"/>
    <s v=" "/>
    <s v="Asignado a"/>
    <s v="CBOTERO"/>
    <s v="Registros Pub y Redes Emp"/>
    <s v="Juridica"/>
    <d v="2023-02-20T00:00:00"/>
    <s v="A"/>
    <s v="MERCANTIL"/>
    <n v="33533"/>
    <n v="20230024198"/>
    <m/>
    <m/>
    <m/>
    <m/>
    <m/>
    <s v="Inscrito"/>
    <n v="16719027"/>
    <s v="JUAN CARLOS DIAGO LOZANO"/>
    <s v=""/>
    <s v="juancarlosdiagolozano65@gmail.com"/>
    <s v="Presencial Verbal"/>
    <s v="3152500630"/>
    <s v="2 Del tramite del documento"/>
    <x v="38"/>
    <s v="Registros Publicos y Redes Emp"/>
    <s v="Inscripción"/>
    <s v="."/>
    <s v="."/>
    <s v="SE ESTA VALIDANDO CON JOSE DAVID LARSEN. 24022023 MVELASCO: SE VALIDO CON JOSE DAVID LARSEN Y EFECTVAMENTE NO DEBIÓ HABERSE DEPURADO TODA VEZ QUE TIENE UNA INSCRIPCION 3722 DEL 10 DE NOVIEMBRE DE 2009 LIBRO VIII DE EMBARGO ACTIVA PARA EL MOMENTO DE LA DEPURACIÓN, POR LO ANTERIOR SE DEBE ACTIVAR EL INSCRITO, INHABILITAR LA INSCRIPCION 30524 DEL 30 DE ABRIL DE 2016 LIBRO XV LEY POR LA CUAL SE CANCELA LA MATRICULA MERCANTIL LEY 1727 SE ASIGNA A LA DRA. CLAUDIA BOTERO PARA LA RESPECTIVA GESTIÓN. 27-02-2023: NO ES NECESARIO ELABORAR RESOLUCIÓN. VER COMUNICADOS 2021. SE NOTIFICA LO SIGUIENTE AL CORREO ELECTRÓNICO REPORTADO EN EL RECLAMO DE ACUERDO CON LA RECEPCIÓN DEL RECLAMO, ME PERMITO INFORMARLE QUE NO PROCEDE. TENIENDO EN CUENTA LO QUE EXPRESA LA CIRCULAR EXTERNA EN SU NUMERAL 1.3.6.3. &quot;EL EMBARGO DEL ESTABLECIMIENTO DE COMERCIO NO IMPIDE LA INSCRIPCIÓN EN EL REGISTRO MERCANTIL DE LA INFORMACIÓN SOBRE EL CAMBIO DE DIRECCIÓN, NOMBRE COMERCIAL Y DEMÁS MUTACIONES RELACIONADAS CON SU ACTI"/>
    <s v="."/>
    <s v="Finalizado"/>
    <s v="MVELASCO"/>
    <d v="2023-02-22T00:00:00"/>
    <d v="2023-02-27T00:00:00"/>
    <s v=" "/>
    <s v="N"/>
    <s v=""/>
    <x v="0"/>
    <s v="."/>
    <s v="N"/>
    <d v="2023-02-27T00:00:00"/>
    <d v="2023-02-27T00:00:00"/>
    <n v="6"/>
    <n v="15"/>
    <x v="0"/>
    <n v="1"/>
    <s v="NO CUMPLE"/>
  </r>
  <r>
    <x v="1"/>
    <n v="2023001062"/>
    <x v="42"/>
    <s v="LA SEÑORA HILIANY INDICA QUE RESPONDE UN REQUERIMIENTO 20230090791 EL DÍA 17 DE FEBRERO POR MEDIO DE VENTANILLA RUES BOGOTÁ, INDICA QUE CÁMARA DE COMERCIO DE BOGOTÁ YA ENVIÓ EL DOCUMENTO Y QUE CÁMARA DE COMERCIO DE BOGOTÁ REPORTÓ COMO RECIBIDO EL TRÁMITE EN CCC, MANIFIESTA INCONFORMIDAD CUANDO SE LE INDICA EL TIEMPO DE RESPUESTA A LA SOLICITUD. EL NUC DEL TRAMITE DE BOGOTA A CALI ES 20230183390 Y AL CONSULTAR LA RUTAPOR EL RUES APARECE TRAMITE RECIBIDO"/>
    <s v="A"/>
    <s v="KGIRALDO"/>
    <s v=" "/>
    <s v="Principal"/>
    <d v="2023-02-21T00:00:00"/>
    <s v="Origino"/>
    <s v="KGIRALDO"/>
    <s v="Secretaria General"/>
    <s v="Convocatoria"/>
    <s v="Finalizado"/>
    <s v=" "/>
    <s v="Asignado a"/>
    <s v="JCMARIN"/>
    <s v="Registros Pub y Redes Emp"/>
    <s v="Calidad_Registro"/>
    <d v="2023-02-21T00:00:00"/>
    <s v="A"/>
    <s v="MERCANTIL"/>
    <n v="1280754"/>
    <n v="20230090791"/>
    <m/>
    <m/>
    <m/>
    <m/>
    <m/>
    <s v="NumConsecutivo"/>
    <n v="1031174720"/>
    <s v="HILIANY FRACICA"/>
    <s v=""/>
    <s v="hiadfrave@gmail.com"/>
    <s v="Telefónica"/>
    <s v="3012250175"/>
    <s v="2 Del tramite del documento"/>
    <x v="63"/>
    <s v="Registros Publicos y Redes Emp"/>
    <s v="Inscripción"/>
    <s v="."/>
    <s v="."/>
    <s v="LA SEÑORA HILIANY FRACICA INDICA QUE EL REQ. DE RAD. 202300890791 DEL DIA 17022023 LO INSCRICIO POR LA VENTANILLA DEL RUES DE AL CC BOGOTA ALLA LE INDICARON QUE YA LO ENVIARON A AL CCC Y SE ENCUENTRA INCONFORME CON EL TIEMPO DE RESPUESTA A LA SOLICITUD RESPUESTA AL USUARIO: EL DIA 21022023 A LAS 2:35 PM SE REALIZO LLAMADA AL NUMERO DE CONTACTO NO HUBO COMUNICACION. EL DIA 22022023 A LAS 3:23 PM SE REMITIO CORREO ELECTRONICO AL EMAIL DE CONTACTO INFORMANDO QUE:BUENA TARDE. INFORMAMOS SE HA VALIDADO LA INFORMACIÓN APORTADA POR USTED Y SE EVIDENCIA QUE EL TRÁMITE CON RAD. NUC 20230183390 EL CUAL FUE RECIBIDO EN LA CÁMARA DE COMERCIO DE BOGOTÁ YA SE ENCUENTRA EN LA CÁMARA DE COMERCIO DE CALI BAJO EL NUERO DE RAD. 20230090791, PARA CONSULTAR EL ESTADO DEL TRAMITE Y HACERLE SEGUIMIENTO, PUEDE HACERLO A TRAVÉS DE LA PÁGINA WWW.CCC.ORG.CO EN SERVICIOS VIRTUALES EN EL LINK HTTPS://WWW.CCC.ORG.CO/SEDEVIRTUAL/CONSULTA-ESTADO-SOLICITUDES/"/>
    <s v="."/>
    <s v="Finalizado"/>
    <s v="JCMARIN"/>
    <d v="2023-02-23T00:00:00"/>
    <d v="2023-02-23T00:00:00"/>
    <s v="no se pudo comunicar telefonicamente se remitio correo electronico dando respuesta"/>
    <s v="N"/>
    <s v=""/>
    <x v="0"/>
    <s v="."/>
    <s v="N"/>
    <d v="2023-02-23T00:00:00"/>
    <d v="2023-02-23T00:00:00"/>
    <n v="3"/>
    <n v="15"/>
    <x v="0"/>
    <n v="1"/>
    <s v="NO CUMPLE"/>
  </r>
  <r>
    <x v="1"/>
    <n v="2023001080"/>
    <x v="42"/>
    <s v="FAVOR REVISAR LA DESCRIPCION DE LA ACTIVIDAD ECONOMICA DE LA PERSONA NATURAL MATRICULA 33431-1 LA CUAL ESTA APARECIENDO CON INFORMACION INCOHERENTE EN LA DESCRIPCION, LA CUAL DEBE SER IGUAL A LA REPORTADA EN LA RENOVACION DEL AÑO 2018."/>
    <s v="A"/>
    <s v="ABEDOYA"/>
    <s v=" "/>
    <s v="Unicentro web"/>
    <d v="2023-02-21T00:00:00"/>
    <s v="Origino"/>
    <s v="NRESPONS"/>
    <s v="Registros Pub y Redes Emp"/>
    <s v="Back (Registro)"/>
    <s v="Finalizado"/>
    <s v=" "/>
    <s v="Asignado a"/>
    <s v="CBOTERO"/>
    <s v="Registros Pub y Redes Emp"/>
    <s v="Juridica"/>
    <d v="2023-02-21T00:00:00"/>
    <s v="A"/>
    <s v="MERCANTIL"/>
    <n v="33431"/>
    <m/>
    <m/>
    <m/>
    <m/>
    <m/>
    <m/>
    <s v="Inscrito"/>
    <n v="38979649"/>
    <s v="GUIOMAR OROZCO QUINTERO"/>
    <s v="3312954"/>
    <s v="silvacontador2018@gmail.com"/>
    <s v="Presencial Verbal"/>
    <s v=""/>
    <s v="5 No aplica/No procede"/>
    <x v="28"/>
    <s v="Registros Publicos y Redes Emp"/>
    <s v="No aplica"/>
    <s v="."/>
    <s v="."/>
    <s v="22022023 MVELASCO: SE ASIGNA AL ABOGADO BACK TODA VEZ QUE SE EVIDENCIA QUE EN EL FORMULARIO DE LA RENOVACIÓN FUE QUE SUMINISTRARON DICHA INFORMACIÓN EN EL CAMPO DE LA DESCRIPCIÓN DE LA ACTIVIDAD ECONÓMICA. 23022023: CBOTERO: SE ENCUENTRA EN TRÁMITE LA RADICACIÓN 20230140428 DEL 21 DE FEBRERO DE 2023. LE INFORMÉ A LA AUXILIAR QUE HAGA EL REQUERIMIENTO, PARA QUE LA PERSONA PUEDA CORREGIR LA DESCRIPCIÓN DE LA ACTIVIDAD ECONÓMICA. LO ANTERIOR EXPUESTO POR LA DRA CLAUDIA BOTERO NO SE APLICA. NO PROCEDE TODA VEZ QUE YA SE EXPIDIÓ LA CONSTANCIA DEL ESTABLECIMIENTO DE COMERCIO, SE NOTIFICA AL USUARIO AL CORREO ELECTRÓNICO QUE REPORTÓ EN EL RECLAMO QUE DEBE PRESENTAR UNA MODIFICACIÓN POR LA PAGINA WEB."/>
    <s v="."/>
    <s v="Finalizado"/>
    <s v="MVELASCO"/>
    <d v="2023-02-22T00:00:00"/>
    <d v="2023-02-23T00:00:00"/>
    <s v=" "/>
    <s v="N"/>
    <s v=""/>
    <x v="1"/>
    <s v="."/>
    <s v="N"/>
    <d v="2023-02-23T00:00:00"/>
    <d v="2023-02-23T00:00:00"/>
    <n v="3"/>
    <n v="15"/>
    <x v="0"/>
    <n v="3"/>
    <s v="cumple"/>
  </r>
  <r>
    <x v="1"/>
    <n v="2023001091"/>
    <x v="43"/>
    <s v="EL SEÑOR JEINS SE COMUNICA PORQUE EN EL CERTIFICADO CON CÓDIGO DE VERIRFICACIÓN 082390LSV8, EVIDENCIA QUE EL CORREO ELECTRÓNICO NO SE CAMBIO Y SIGUE FIGURANDO EL ANTERIOR TINLULASAS@HOTMAIL.COM. EL NUEVO CORREO ES GERENCIA@JEDCIMIENTOS.COM. SE VALIDA EN EXPEDIENTES. EL USUARIO SOLICITA QUE SE RECOMIENDE EL PQR, YA QUE DEBE REALIZAR EL PROCESO DE FACTURACIÓN ELECTRÓNICA CON LA DIAN, TIENE LA CITA EL DÍA DE MAÑANA Y TAMBIÉN TIENE PENDIENTE EL PROCESO DE APERTURA DE CUENTA BANCARIA. SOLICITA VERIFICACIÓN, CORRECCIÓN Y REPOSICIÓN DEL CERTIFICADO."/>
    <s v="A"/>
    <s v="KGIRALDO"/>
    <s v=" "/>
    <s v="Principal"/>
    <d v="2023-02-22T00:00:00"/>
    <s v="Origino"/>
    <s v="JCAMACHO"/>
    <s v="Registros Pub y Redes Emp"/>
    <s v="Back (Registro)"/>
    <s v="Finalizado"/>
    <s v=" "/>
    <s v="Asignado a"/>
    <s v="MVELASCO"/>
    <s v="Registros Pub y Redes Emp"/>
    <s v="Back Correcciones Registro"/>
    <d v="2023-02-22T00:00:00"/>
    <s v="A"/>
    <s v="MERCANTIL"/>
    <n v="916605"/>
    <n v="20230101351"/>
    <m/>
    <m/>
    <m/>
    <m/>
    <m/>
    <s v="Inscrito"/>
    <n v="1113642375"/>
    <s v="JEINS FERNANDO TINOCO"/>
    <s v=""/>
    <s v="gerencia@jedcimientos.com"/>
    <s v="Telefónica"/>
    <s v="3122692483"/>
    <s v="2 Del tramite del documento"/>
    <x v="52"/>
    <s v="Registros Publicos y Redes Emp"/>
    <s v="Inscripción"/>
    <s v="."/>
    <s v="."/>
    <s v="AL INSCRITO 916605 SE VALIDA CON EL DOCUMENTO DEL CAMBIO DE CORREO ELECTRÓNICO Y SE EVIDENCIA QUE EL CORRECTO ES GERENCIA@JEDCIMIENTOS.COM A AUXILIAR NO VISUALIZÓ LOS ACTOS DE LA INSCRIPCION 8695  SE CREA LA RAD 20230145100 PARA REPONER CERTIFICADO EL CUAL FUE ENVIADO AL CORREO ELECTRÓNICO REPORTADO EN EL RECLAMO."/>
    <s v="."/>
    <s v="Finalizado"/>
    <s v="MVELASCO"/>
    <d v="2023-02-22T00:00:00"/>
    <d v="2023-02-23T00:00:00"/>
    <s v=" "/>
    <s v="N"/>
    <s v=""/>
    <x v="0"/>
    <s v="."/>
    <s v="N"/>
    <d v="2023-02-22T00:00:00"/>
    <d v="2023-02-22T00:00:00"/>
    <n v="1"/>
    <n v="15"/>
    <x v="0"/>
    <n v="1"/>
    <s v="cumple"/>
  </r>
  <r>
    <x v="1"/>
    <n v="2023001109"/>
    <x v="43"/>
    <s v="SE COMUNICA LA SEÑORA ANA MARIA INDICANDO QUE SE REGISTRO LA RENUNCIA DE LA SEÑORA DACIRI TRUJILLO USECHE Y HABIA QUEDADO LA ANOTACIÓN DE LA RENUNCIA EL AÑO ANTERIOR PERO HAN COMPRADO 2 CERTIFICADOS UNO EN ENERO Y OTRO ESTE MES Y YA NO TIENE LA ANOTACIÓN, MOTIVO POR LA SEÑORA DACIRI REALIZO UNOS PROCESOS ANTE LA DIAN, SE VALIDA LOS EXPEDIENTES Y QUE SI SE REALIZO EL TRÁMITE PERO EN EL CERTIFICADO NO APARECE LA ANOTACIÓN DE LA &quot;RENUNCIA&quot;. SOLICITA REPOSICION DEL CERTIFICADO CON CODIGO DE VERIFICACION CERTIFICADO: 0823WPXO3R"/>
    <s v="A"/>
    <s v="KGIRALDO"/>
    <s v=" "/>
    <s v="Principal"/>
    <d v="2023-02-22T00:00:00"/>
    <s v="Origino"/>
    <s v="RESPPROC"/>
    <s v="Gestion Integral"/>
    <s v="Tecnologia"/>
    <s v="Finalizado"/>
    <s v=" "/>
    <s v="Asignado a"/>
    <s v="MVELASCO"/>
    <s v="Registros Pub y Redes Emp"/>
    <s v="Back Correcciones Registro"/>
    <d v="2023-02-22T00:00:00"/>
    <s v="A"/>
    <s v="MERCANTIL"/>
    <n v="585721"/>
    <n v="20220754376"/>
    <m/>
    <m/>
    <m/>
    <m/>
    <m/>
    <s v="Inscrito"/>
    <n v="1130676522"/>
    <s v="ANA MARIA CASTRO"/>
    <s v=""/>
    <s v="ingepraksas@yahoo.com.co"/>
    <s v="Telefónica"/>
    <s v="3508664900"/>
    <s v="2 Del tramite del documento"/>
    <x v="45"/>
    <s v="Registros Publicos y Redes Emp"/>
    <s v="Inscripción"/>
    <s v="."/>
    <s v="."/>
    <s v="AL INSCRITO 585721 SE VALIDA Y FUE UN AJUSTE QUE SE REALIZÓ EN EL SISTEMA, POR LO TANTO SE INGRESA DE NUEVO EL DATO ADICIONAL DACIRI TRUJILLO USECHE C.C. 66821436 SUPLENTE DEL REPRESENTANTE LEGAL. SE CREA LA RAD 20230145116 PARA REPONER CERTIFICADO EL CUAL FUE ENVIADO AL CORREO ELECTRÓNICO REPORTADO EN EL RECLAMO"/>
    <s v="."/>
    <s v="Finalizado"/>
    <s v="MVELASCO"/>
    <d v="2023-02-22T00:00:00"/>
    <d v="2023-02-22T00:00:00"/>
    <s v=" "/>
    <s v="N"/>
    <s v=""/>
    <x v="0"/>
    <s v="."/>
    <s v="N"/>
    <d v="2023-02-22T00:00:00"/>
    <d v="2023-02-22T00:00:00"/>
    <n v="1"/>
    <n v="15"/>
    <x v="0"/>
    <n v="1"/>
    <s v="cumple"/>
  </r>
  <r>
    <x v="1"/>
    <n v="2023001130"/>
    <x v="44"/>
    <s v="SE COMUNICA EL SEÑOR JAIRO, EL CUAL INFORMA QUE VA A REALIZAR AUMENTO DE CAPITALES DE LA EMPRESA, AL VALIDAR EN EL PORTAL VISUALIZAMOS QUE NO CONTAMOS CON ESA INFORMACIÓN, SOLICITARON CAMBIO DE DOMICILIO DE VILLAVICENCIO A CALI CON FECHA 02/08/2022, SE CONSULTA EXPEDIENTES Y EN EL CERTIFICADO EMITIDO POR LA CÁMARA DE COMERCIO DE VILLAVICENCIO CON FECHA EXPEDICIÓN: 29/07/2022 - 16:27:15 CERTIFICAN LOS CAPITALES DE LA SIGUIENTE MANERA: CAPITAL * CAPITAL AUTORIZADO * VALOR $ 15.000.000,00 NO. ACCIONES 15.000,00 VALOR NOMINAL ACCIONES $ 1.000,00 * CAPITAL SUSCRITO * VALOR $ 15.000.000,00 NO. ACCIONES 15.000,00 VALOR NOMINAL ACCIONES $ 1.000,00 * CAPITAL PAGADO * VALOR $ 15.000.000,00 NO. ACCIONES 15.000,00 VALOR NOMINAL ACCIONES $ 1.000,00 LA MISMA INFORMACIÓN QUE PROPORCIONAN EN EL ACTA DE CONSTITUCIÓN, SE SOLICITA LA INFORMACIÓN SEA VALIDADA Y CORREGIDA."/>
    <s v="A"/>
    <s v="SORTIZ"/>
    <s v=" "/>
    <s v="Principal"/>
    <d v="2023-02-23T00:00:00"/>
    <s v="Origino"/>
    <s v="NRESPONS"/>
    <s v="Registros Pub y Redes Emp"/>
    <s v="Back (Registro)"/>
    <s v="Finalizado"/>
    <s v=" "/>
    <s v="Asignado a"/>
    <s v="MVELASCO"/>
    <s v="Registros Pub y Redes Emp"/>
    <s v="Back Correcciones Registro"/>
    <d v="2023-02-23T00:00:00"/>
    <s v="A"/>
    <s v="MERCANTIL"/>
    <n v="1160308"/>
    <n v="20220767800"/>
    <m/>
    <m/>
    <m/>
    <m/>
    <m/>
    <s v="Inscrito"/>
    <n v="16676094"/>
    <s v="JAIRO GARZON"/>
    <s v=""/>
    <s v="jairohgarzon@gmail.com"/>
    <s v="Telefónica"/>
    <s v="3122456723"/>
    <s v="5 No aplica/No procede"/>
    <x v="28"/>
    <s v="Registros Publicos y Redes Emp"/>
    <s v="No aplica"/>
    <s v="."/>
    <s v="."/>
    <s v=".ME COMUNICO CON EL USUARIO QUE ME EXPRESA QUE NO ERA RECLAMO, SINO UNA CONSULTA POR LO ANTERIOR NO PROCEDE"/>
    <s v="."/>
    <s v="Finalizado"/>
    <s v="MVELASCO"/>
    <d v="2023-02-24T00:00:00"/>
    <d v="2023-02-24T00:00:00"/>
    <s v=" "/>
    <s v="N"/>
    <s v=""/>
    <x v="1"/>
    <s v="."/>
    <s v="N"/>
    <d v="2023-02-24T00:00:00"/>
    <d v="2023-02-24T00:00:00"/>
    <n v="2"/>
    <n v="15"/>
    <x v="0"/>
    <n v="3"/>
    <s v="cumple"/>
  </r>
  <r>
    <x v="1"/>
    <n v="2023001134"/>
    <x v="44"/>
    <s v="SE COMUNICA EL SEÑOR VALENCIA INDICANDO QUE CON FECHA 13/02/2023 SOLICITARON MODIFICACIÓN DE GRUPO EMPRESARIAL, (ADICIONANDO UN NUEVO INTEGRANTE DEL GRUPO EMPRESARIAL Y ELIMINANDO 2 )PERO AL COMPRAR EL CERTIFICADO CON CÓDIGO DE VERIFICACIÓN 08234N1E2O VISUALIZA QUÉ NO SE ELIMINARON LAS 2 EMPRESAS QUE YA NO HACEN PARTE DEL GRUPO EMPRESARIAL, SE CONSULTA EXPEDIENTE Y SE VISUALIZA QUE SOLICITARON ELIMINAR DEL GRUPO EMPRESARIAL A LAS EMPRESAS: CANCELAR NOMBRE: AUTOPISTAS DEL NORDESTE S.A. A TRAVÉS DE ODINSA S.A. DOMICILIO/NACIONALIDAD: SANTO DOMINGO, DOMINICANA SUBSIDIARIA PRESUPUESTO: ARTÍCULO 261 - NUMERAL 1 DEL CÓDIGO DE COMERCIO. ACTIVIDAD: CONCESIONARIA DE LA VÍA AUTOPISTAS DEL NORDESTE EN REPÚBLICA DOMINICANA. FECHA DE REGISTRO DE LA CANCELACIÓN DENTRO DEL GRUPO EMPRESARIAL: 27/01/2023 CANCELAR NOMBRE: BOULEVARD TURÍSTICO DEL ATLÁNTICO S.A A TRAVÉS DE ODINSA S.A. DOMICILIO/NACIONALIDAD: SANTO DOMINGO, DOMINICANA SUBSIDIARIA PRESUPUESTO: ARTÍCULO 261 - NUMERAL 1 DEL CÓDIGO DE COMERCIO. ACTIVIDAD: CONCESIONARIA DE LA VÍA BOULEVARD TURÍSTICO DEL ATLÁNTICO EN REPÚBLICA DOMINICANA EL USUARIO INFORMA QUE EL TRÁMITE SUPERO EL TIEMPO DE RESPUESTA ANTES DE QUEDAR FINALIZADO Y AHORA QUÉ COMPRA EL CERTIFICADO VISUALIZA EL ERROR POR PARTE DE CÁMARA DE COMERCIO, DESEA QUE SE DE PRONTA RESPUESTA AL PQR YA QUE NECESITAN EL CERTIFICADO CORRECTO DE MANERA URGENTE PARA ADELANTAR UN TRÁMITE DEL CUAL AÚN NO A SIDO NOTIFICADO, SE SOLICITA VALIDAR, MODIFICAR Y REPONER CERTIFICADO"/>
    <s v="A"/>
    <s v="KGIRALDO"/>
    <s v=" "/>
    <s v="Principal"/>
    <d v="2023-02-23T00:00:00"/>
    <s v="Origino"/>
    <s v="RESPPROC"/>
    <s v="Gestion Integral"/>
    <s v="Tecnologia"/>
    <s v="Finalizado"/>
    <s v=" "/>
    <s v="Asignado a"/>
    <s v="MVELASCO"/>
    <s v="Registros Pub y Redes Emp"/>
    <s v="Back Correcciones Registro"/>
    <d v="2023-02-23T00:00:00"/>
    <s v="A"/>
    <s v="MERCANTIL"/>
    <n v="833069"/>
    <n v="20230113341"/>
    <m/>
    <m/>
    <m/>
    <m/>
    <m/>
    <s v="Inscrito"/>
    <n v="1000291497"/>
    <s v="DANIEL VALENCIA"/>
    <s v=""/>
    <s v="mdvalencial@celsia.com"/>
    <s v="Telefónica"/>
    <s v="3245412759"/>
    <s v="2 Del tramite del documento"/>
    <x v="23"/>
    <s v="Registros Publicos y Redes Emp"/>
    <s v="Inscripción"/>
    <s v="."/>
    <s v="."/>
    <s v="AL INSCRITO 833069-16 SE VALIDA CON EL DOCUMENTO DEL GRUPO EMPRESARIAL Y SE EVIDENCIA QUE AÚN ESTABA EL GRUPO EMPRESARIAL, SE VALIDA CON LA AUXILIAR E INDICA QUE SI LO ELIMINÓ PERO QUE EL SISTEMA NO TOMO EL CAMBIO UNA VEZ GENERÓ ERROR. SE CREA LA RAD 20230153069 PARA REPONER EL CERTIFICADO EL CUAL FUE ENVIADO AL CORREO ELECTRÓNICO REPORTADO EN EL RECLAMO"/>
    <s v="."/>
    <s v="Finalizado"/>
    <s v="MVELASCO"/>
    <d v="2023-02-23T00:00:00"/>
    <d v="2023-02-23T00:00:00"/>
    <s v=" "/>
    <s v="N"/>
    <s v=""/>
    <x v="0"/>
    <s v="."/>
    <s v="N"/>
    <d v="2023-02-23T00:00:00"/>
    <d v="2023-02-23T00:00:00"/>
    <n v="1"/>
    <n v="15"/>
    <x v="0"/>
    <n v="1"/>
    <s v="cumple"/>
  </r>
  <r>
    <x v="1"/>
    <n v="2023001146"/>
    <x v="44"/>
    <s v="SE SOLICITA QUE AL INSCRITO 540048 QUE PRESENTO POR MEDIO DE DOCUMENTO PRIVADO EL 13 DE ENERO DE 2023 BAJO LA RADICACION 20230065049 LA RENUNCIA DEL REVISOR FISCAL SE LE RETIRE UN NOMBRE ADICIONAL QUE QUEDO EN EL CERTIFICADO COMO ENRIQUE YESID JAVIER VALENCIA MALAGON IDENTIFICADO CON CC 16606280 SIENDO EL NOMBRE CORRECTO YESID JAVIER VALENCIA MALAGON, COMO SE PRESENTO EN EL DOCUMENTO, UNA VEZ SE REALICE LA CORRECCION SE HACE NECESARIO LA REPOSICION DEL CERTIFICADO AL SIGUIENTE CONTACTO MANUFACTURASCALIFORNIA@GMAIL.COM FIGUEROHUMBERTO48@GMAIL.COM 3153980514 HUMBERTO FIGUEROA CC 16823032"/>
    <s v="A"/>
    <s v="PRUEDA"/>
    <s v=" "/>
    <s v="Principal"/>
    <d v="2023-02-23T00:00:00"/>
    <s v="Origino"/>
    <s v="JCAMACHO"/>
    <s v="Registros Pub y Redes Emp"/>
    <s v="Back (Registro)"/>
    <s v="Finalizado"/>
    <s v=" "/>
    <s v="Asignado a"/>
    <s v="MVELASCO"/>
    <s v="Registros Pub y Redes Emp"/>
    <s v="Back Correcciones Registro"/>
    <d v="2023-02-23T00:00:00"/>
    <s v="A"/>
    <s v="MERCANTIL"/>
    <n v="540048"/>
    <n v="20230065049"/>
    <m/>
    <m/>
    <m/>
    <m/>
    <m/>
    <s v="Inscrito"/>
    <n v="16823032"/>
    <s v="HUMBERTO FIGUEROA"/>
    <s v=""/>
    <s v="FIGUEROAHUMBERTO48@GMAIL.COM"/>
    <s v="Presencial Verbal"/>
    <s v="3153980514"/>
    <s v="2 Del tramite del documento"/>
    <x v="50"/>
    <s v="Registros Publicos y Redes Emp"/>
    <s v="Inscripción"/>
    <s v="."/>
    <s v="."/>
    <s v=".AL INSCRITO 540048-3 SE VALIDA CON EL DOCUMENTO DE LA RENUNCIA SE CORRIGE Y SE CREA LA RAD 20230153240 PARA REPONER EL CERTIFICADO EL CUAL FUE ENVIADO AL CORREO ELECTRÓNICO REPORTADO EN EL RECLAMO."/>
    <s v="."/>
    <s v="Finalizado"/>
    <s v="MVELASCO"/>
    <d v="2023-02-23T00:00:00"/>
    <d v="2023-02-23T00:00:00"/>
    <s v=" "/>
    <s v="N"/>
    <s v=""/>
    <x v="0"/>
    <s v="."/>
    <s v="N"/>
    <d v="2023-02-23T00:00:00"/>
    <d v="2023-02-23T00:00:00"/>
    <n v="1"/>
    <n v="15"/>
    <x v="0"/>
    <n v="1"/>
    <s v="cumple"/>
  </r>
  <r>
    <x v="1"/>
    <n v="2023001150"/>
    <x v="44"/>
    <s v="SE COMUNICA LA SEÑORA ANDREA QUIEN INDICA QUÉ CON FECHA 17/02/2023 REALIZÓ ACTUALIZACIÓN DE DIRECCIÓN, PERO AL COMPRAR EN EL CERTIFICADO CON CÓDIGO DE VERIFICACIÓN 0823WTZ24K VISUALIZA QUE LA DIRECCIÓN ESTÁ INCORRECTO SE CERTIFICA AVENIDA 6A NORTE # 22N ¿ 30, OFICINA 1A/1B PISO 9 ¿ EDIFICIO SANTA MÓNICA CENTRAL SIENDO LA CORRECTA AVENIDA 6A NORTE # 22N ¿ 30, OFICINA 1A/1B PISO 9 ¿ EDIFICIO SANTA MÓNICA CENTRAL SOLICITA LA INFORMACIÓN SEA VALIDADA Y CORREGIDA Y SE REPONGA CERTIFICADO"/>
    <s v="A"/>
    <s v="CALLCENTER"/>
    <s v=" "/>
    <s v="Principal"/>
    <d v="2023-02-23T00:00:00"/>
    <s v="Origino"/>
    <s v="RESPPROC"/>
    <s v="Gestion Integral"/>
    <s v="Tecnologia"/>
    <s v="Finalizado"/>
    <s v=" "/>
    <s v="Asignado a"/>
    <s v="MVELASCO"/>
    <s v="Registros Pub y Redes Emp"/>
    <s v="Back Correcciones Registro"/>
    <d v="2023-02-23T00:00:00"/>
    <s v="A"/>
    <s v="MERCANTIL"/>
    <n v="1035911"/>
    <m/>
    <m/>
    <m/>
    <m/>
    <m/>
    <m/>
    <s v="Inscrito"/>
    <n v="1144206947"/>
    <s v="ANDREA CAICEDO"/>
    <s v="3217465635"/>
    <s v="acaicedo@hurtadogandini.com"/>
    <s v="Telefónica"/>
    <s v="3217465635"/>
    <s v="2 Del tramite del documento"/>
    <x v="27"/>
    <s v="Registros Publicos y Redes Emp"/>
    <s v="Inscripción"/>
    <s v="."/>
    <s v="."/>
    <s v="AL INSCRITO 1035911-6 SE VALIDA CON EL DOCUMENTO DE LA MODIFICACIÓN Y SE CORRIGE EL SIGNO ¿ SE CREA LA RAD 20230159425 PARA REPONER CERTIFICADO EL CUAL FUE ENVIADO AL CORREO ELECTRÓNICO REPORTADO EN EL RECLAMO. SE ASIGNA A TECNOLOCGÍA TODA VEZ QUE SE EVIDENCIA QUE ESTABA CORRECTO PERO EL SISTEMA TOMO EL - COMO SIGNO DE PREGUNTA"/>
    <s v="."/>
    <s v="Finalizado"/>
    <s v="MVELASCO"/>
    <d v="2023-02-27T00:00:00"/>
    <d v="2023-02-27T00:00:00"/>
    <s v=" "/>
    <s v="N"/>
    <s v=""/>
    <x v="0"/>
    <s v="."/>
    <s v="N"/>
    <d v="2023-02-27T00:00:00"/>
    <d v="2023-02-27T00:00:00"/>
    <n v="3"/>
    <n v="15"/>
    <x v="0"/>
    <n v="1"/>
    <s v="NO CUMPLE"/>
  </r>
  <r>
    <x v="1"/>
    <n v="2023001166"/>
    <x v="45"/>
    <s v="INDICA QUE LA SUPERINTENDENCIA DE SOCIEDADES LES HIZO UNA REVISIÓN A TODA LA DOCUMENTACIÓN Y VALIDARON QUE EL NOMBRE DEL REPRESENTANTE LEGAL PARA ASUNTOS JUDICIALES ESTA MAL ESCRITO EL APELLIDO ESTÁ COMO BURBANO PERO ES URBANO DEBE QUEDAR DE LA SIGUIENTE MANERA CARLOS ALBERTO SOLIS BURBANO, SE VALIDA EN LOS EXPEDIENTE Y SE VALIDA LA COPIA DE LA CÉDULA Y EFECTIVAMENTE QUEDO MAL ESCRITO POR FAVOR CORREGIR Y REPONER EL CERTIFICADO 0823AISBEQ"/>
    <s v="A"/>
    <s v="KGIRALDO"/>
    <s v=" "/>
    <s v="Principal"/>
    <d v="2023-02-24T00:00:00"/>
    <s v="Origino"/>
    <s v="JSANDOVA"/>
    <s v="Registros Pub y Redes Emp"/>
    <s v="Back (Registro)"/>
    <s v="Finalizado"/>
    <s v=" "/>
    <s v="Asignado a"/>
    <s v="MVELASCO"/>
    <s v="Registros Pub y Redes Emp"/>
    <s v="Back Correcciones Registro"/>
    <d v="2023-02-24T00:00:00"/>
    <s v="A"/>
    <s v="MERCANTIL"/>
    <n v="535035"/>
    <n v="20210518265"/>
    <m/>
    <m/>
    <m/>
    <m/>
    <m/>
    <s v="Inscrito"/>
    <n v="29122690"/>
    <s v="CLAUDIA   PATRICIA CRUZ"/>
    <s v=""/>
    <s v="ASISTENTE_CONTABLE@REPONER.COM.CO"/>
    <s v="Telefónica"/>
    <s v="3156682651"/>
    <s v="2 Del tramite del documento"/>
    <x v="20"/>
    <s v="Registros Publicos y Redes Emp"/>
    <s v="Inscripción"/>
    <s v="."/>
    <s v="."/>
    <s v="AL INSCRITO 535035 SE VALIDA CON EL DOCUMENTO ACTA 320 DE LA INSCRIPCIÓN 11456 Y SE TOMA DE LA COPIA DEL DOCUMENTO DE IDENTIDAD QUEDANDO URBANO, SE CREA LA RAD 20230158697 PARA REPONER CERTIFICADO EL CUAL FUE ENVIADO AL CORREO ELECTRÓNICO REPORTADO EN EL RECLAMO."/>
    <s v="."/>
    <s v="Finalizado"/>
    <s v="MVELASCO"/>
    <d v="2023-02-24T00:00:00"/>
    <d v="2023-02-24T00:00:00"/>
    <s v=" "/>
    <s v="N"/>
    <s v=""/>
    <x v="0"/>
    <s v="."/>
    <s v="N"/>
    <d v="2023-02-24T00:00:00"/>
    <d v="2023-02-24T00:00:00"/>
    <n v="1"/>
    <n v="15"/>
    <x v="0"/>
    <n v="1"/>
    <s v="cumple"/>
  </r>
  <r>
    <x v="1"/>
    <n v="2023001168"/>
    <x v="45"/>
    <s v="FAVOR CORREGIR EL CERTIFICADO DE LAS SOCIEDADES 1059839 Y 878912 TODA VEZ QUE EL SEÑOR JULIO CESAR USUAGA URBANO C.C 16691344 PRESENTO RENUNCIA AL CARGO QUE VENIA DESARROLLANO COMO REPRESENTANTE LEGAL SUPLENTE, Y HASTA DICIEMBRE DEL 2022 EN LOS CERTIFICADOS APARECIA LA ANOTACIÓN DE LA RENUNCIA DEL SEÑOR EN LOS CERTIFICADOS, EN LOS CERTIFICADO DE ESTE AÑOA NO APARECE DICHA ANOTAIÓN, SOLICTA SE ADICIONE LA INFORMACIÓN REQUERIDA"/>
    <s v="A"/>
    <s v="HSARRIA"/>
    <s v=" "/>
    <s v="Principal"/>
    <d v="2023-02-24T00:00:00"/>
    <s v="Origino"/>
    <s v="RESPPROC"/>
    <s v="Gestion Integral"/>
    <s v="Tecnologia"/>
    <s v="Finalizado"/>
    <s v=" "/>
    <s v="Asignado a"/>
    <s v="MVELASCO"/>
    <s v="Registros Pub y Redes Emp"/>
    <s v="Back Correcciones Registro"/>
    <d v="2023-02-24T00:00:00"/>
    <s v="A"/>
    <s v="MERCANTIL"/>
    <n v="878912"/>
    <m/>
    <m/>
    <m/>
    <m/>
    <m/>
    <m/>
    <s v="Inscrito"/>
    <n v="16691344"/>
    <s v="JULIO CESAR USUGA URBANO"/>
    <s v=""/>
    <s v="admon.neorganics@gmail.com"/>
    <s v="Presencial Verbal"/>
    <s v="3143318253"/>
    <s v="2 Del tramite del documento"/>
    <x v="50"/>
    <s v="Registros Publicos y Redes Emp"/>
    <s v="Inscripción"/>
    <s v="."/>
    <s v="."/>
    <s v="A LOS INSCRITOS 878912-16 Y 1059839-16 ADICIONE EL DATO DEL CARGO EN DATOS ADICIONALES, ACTIVANDO LAS RESPECTIVAS RADICACIONES 16691344 REPRESENTANTE LEGAL SUPLENTE JULIO CESAR USUGA URBANO, SE NOTIFICA AL CORREO ELECTRÓNICO REPORTADO EN EL RECLAMO DE LAS CORRECCIONES. LO ANTERIOR FUE POR UN AJUSTE QUE SE REALIZÓ RECIENTE EN EL SISTEMA Y LO QUE HACE ES QUE ELIMINA DICHA INFORMACIÓN ANTES INGRESADA "/>
    <s v="."/>
    <s v="Finalizado"/>
    <s v="MVELASCO"/>
    <d v="2023-02-27T00:00:00"/>
    <d v="2023-03-01T00:00:00"/>
    <s v=" "/>
    <s v="N"/>
    <s v=""/>
    <x v="0"/>
    <s v="."/>
    <s v="N"/>
    <d v="2023-03-01T00:00:00"/>
    <d v="2023-03-01T00:00:00"/>
    <n v="4"/>
    <n v="15"/>
    <x v="0"/>
    <n v="1"/>
    <s v="NO CUMPLE"/>
  </r>
  <r>
    <x v="1"/>
    <n v="2023001169"/>
    <x v="45"/>
    <s v="POR FAVOR CORREGIR EL CERTIFICA DONDE SE INDICA QUE EL INSCRITO VILLANUEVA NEIRA FREDDY MT 1074583 TRASLADA SU DOMICILIO, EN EL CERTIFICADO SE OBSERVA QUE TRASLADA EL DOMICILIO DE CALI HACIA BUGA CUANDO LO CORRECTO ES DE CALI A CALIMA DARIEN. ENVIAR CERTIFICADO CORREGIDO AL CORREO JSALAZAR@CCC.ORG.CO "/>
    <s v="A"/>
    <s v="JSALAZAR"/>
    <s v=" "/>
    <s v="Unicentro web"/>
    <d v="2023-02-24T00:00:00"/>
    <s v="Origino"/>
    <s v="LEGOMEZ"/>
    <s v="Registros Pub y Redes Emp"/>
    <s v="Juridica"/>
    <s v="Finalizado"/>
    <s v=" "/>
    <s v="Asignado a"/>
    <s v="MVELASCO"/>
    <s v="Registros Pub y Redes Emp"/>
    <s v="Back Correcciones Registro"/>
    <d v="2023-02-24T00:00:00"/>
    <s v="A"/>
    <s v="MERCANTIL"/>
    <n v="1074583"/>
    <n v="20230132851"/>
    <m/>
    <m/>
    <m/>
    <m/>
    <m/>
    <s v="Inscrito"/>
    <m/>
    <s v=""/>
    <s v=""/>
    <s v=""/>
    <s v=""/>
    <s v=""/>
    <s v="2 Del tramite del documento"/>
    <x v="50"/>
    <s v="Registros Publicos y Redes Emp"/>
    <s v="Inscripción"/>
    <s v="."/>
    <s v="."/>
    <s v=".AL INSCRITO 1074583 SE MODIFICA EL DOMICILIO ACTUAL QUEDANDO CALIMA DARIEN ENLA INSCRIPCIÓN 9600 SE CREA LA RAD 20230159205 PARA REPONER CERTIFICADO DE CANCELADO EL CUAL FUE ENVIADO AL CORREO DE JOHANA SALAZAR JSALAZAR@CCC.ORG.CO"/>
    <s v="."/>
    <s v="Finalizado"/>
    <s v="MVELASCO"/>
    <d v="2023-02-24T00:00:00"/>
    <d v="2023-02-24T00:00:00"/>
    <s v=" "/>
    <s v="N"/>
    <s v=""/>
    <x v="0"/>
    <s v="."/>
    <s v="N"/>
    <d v="2023-02-24T00:00:00"/>
    <d v="2023-02-24T00:00:00"/>
    <n v="1"/>
    <n v="15"/>
    <x v="0"/>
    <n v="1"/>
    <s v="cumple"/>
  </r>
  <r>
    <x v="1"/>
    <n v="2023001179"/>
    <x v="45"/>
    <s v="EN EL CERTIFICADO DE EXISTENCIA Y REPRESENTACION APARECE MAL ESCRITO EL NUMERO DE LA CEDULA, DEL SEÑOR ANDERSON LOPEZ POSADA."/>
    <s v="A"/>
    <s v="LCOBO"/>
    <s v=" "/>
    <s v="Unicentro web"/>
    <d v="2023-02-24T00:00:00"/>
    <s v="Origino"/>
    <s v="DRENDON"/>
    <s v="Registros Pub y Redes Emp"/>
    <s v="Back (Registro)"/>
    <s v="Finalizado"/>
    <s v=" "/>
    <s v="Asignado a"/>
    <s v="MVELASCO"/>
    <s v="Registros Pub y Redes Emp"/>
    <s v="Back Correcciones Registro"/>
    <d v="2023-02-24T00:00:00"/>
    <s v="A"/>
    <s v="ESAL"/>
    <n v="21401"/>
    <m/>
    <m/>
    <m/>
    <m/>
    <m/>
    <m/>
    <s v="Inscrito"/>
    <n v="66747014"/>
    <s v="MARTHA CECILIA POSADA VALENCIA"/>
    <s v=""/>
    <s v="marthaposadavalencia8@gmail.com"/>
    <s v="Presencial Verbal"/>
    <s v="3104700274"/>
    <s v="2 Del tramite del documento"/>
    <x v="20"/>
    <s v="Registros Publicos y Redes Emp"/>
    <s v="Inscripción"/>
    <s v="."/>
    <s v="."/>
    <s v="AL INSCRITO 21401-50 SE VALIDA CON EL DOCUMENTO DE CONSTITUCIÓN Y EVIDENCIA QUE EL NUMERO DE LA CEDULA DE ANDERSON LOPEZ POSADA ES 1144072035, SE NOTIFICA AL USUARIO AL CORREO ELECTRÓNICO REPORTADO EN EL RECLAMO"/>
    <s v="."/>
    <s v="Finalizado"/>
    <s v="MVELASCO"/>
    <d v="2023-02-27T00:00:00"/>
    <d v="2023-02-27T00:00:00"/>
    <s v=" "/>
    <s v="N"/>
    <s v=""/>
    <x v="0"/>
    <s v="."/>
    <s v="N"/>
    <d v="2023-02-27T00:00:00"/>
    <d v="2023-02-27T00:00:00"/>
    <n v="2"/>
    <n v="15"/>
    <x v="0"/>
    <n v="1"/>
    <s v="NO CUMPLE"/>
  </r>
  <r>
    <x v="1"/>
    <n v="2023001185"/>
    <x v="45"/>
    <s v="USUARIO CONSULTA ESTADO DEL TRÁMITE DE CONSTITUCIÓN DE LA SOCIEDAD, EN EL MOMENTO DE VERIFICAR EL NOMBRE COMERCIAL SE IDENTIFICA QUE HUBO UN ERROR. EN EL PORTAL REGISTRA COMO: SOLUCIONES DE INGENIERÍA W&amp;M SAS Y EN EL ACTO CONSTITUVO APARECE COMO W&amp;M ENGINEERING SOLUTIONS S.A.S. "/>
    <s v="A"/>
    <s v="MCORREA"/>
    <s v=" "/>
    <s v="Principal"/>
    <d v="2023-02-24T00:00:00"/>
    <s v="Origino"/>
    <s v="NRESPONS"/>
    <s v="Registros Pub y Redes Emp"/>
    <s v="Back (Registro)"/>
    <s v="Finalizado"/>
    <s v=" "/>
    <s v="Asignado a"/>
    <s v="MVELASCO"/>
    <s v="Registros Pub y Redes Emp"/>
    <s v="Back Correcciones Registro"/>
    <d v="2023-02-24T00:00:00"/>
    <s v="A"/>
    <s v="MERCANTIL"/>
    <n v="1179113"/>
    <n v="20230135325"/>
    <m/>
    <m/>
    <m/>
    <m/>
    <m/>
    <s v="Inscrito"/>
    <n v="16827428"/>
    <s v="HAROLD CALDERON ORTIZ"/>
    <s v=""/>
    <s v="haroldzahir@hotmail.com"/>
    <s v="Telefónica"/>
    <s v="3128334094"/>
    <s v="5 No aplica/No procede"/>
    <x v="28"/>
    <s v="Registros Publicos y Redes Emp"/>
    <s v="No aplica"/>
    <s v="."/>
    <s v="."/>
    <s v="EL RECLAMO NO PROCEDE YA QUE SE VALIDO CON EL DOCUENTO DE CONSTITUCIÓN Y EL FORMULARIO Y SE EVIDENCIA QUE ESTÁ CORRECTO. SE NOTIFICÓ AL CORREO ELECTRÓNICO REPORTADO EN EL RECLAMO."/>
    <s v="."/>
    <s v="Finalizado"/>
    <s v="MVELASCO"/>
    <d v="2023-02-27T00:00:00"/>
    <d v="2023-02-27T00:00:00"/>
    <s v=" "/>
    <s v="N"/>
    <s v=""/>
    <x v="1"/>
    <s v="."/>
    <s v="N"/>
    <d v="2023-02-27T00:00:00"/>
    <d v="2023-02-27T00:00:00"/>
    <n v="2"/>
    <n v="15"/>
    <x v="0"/>
    <n v="3"/>
    <s v="cumple"/>
  </r>
  <r>
    <x v="1"/>
    <n v="2023001198"/>
    <x v="46"/>
    <s v="SE COMUNICA LA SEÑORA CAROLINA LOZADA, INFORMA QUE POR MEDIO DEL CERTIFICADO CON CÓDIGO DE VERIFICACIÓN 0823NTVEQK EVIDENCIÓ QUE AÚN APARECE NOMBRADO EL ÓRGANO DE JUNTA DIRECTIVA, SE VALIDA ACTA N.º 25 EN DONDE SE EVIDENCIA QUE SUPRIMIERON DICHO ÓRGANO, SE REQUIERE REPOSICIÓN DE CERTIFICADO JURIDICO.ORVA@GMAIL.COM"/>
    <s v="A"/>
    <s v="MCORREA"/>
    <s v=" "/>
    <s v="Principal"/>
    <d v="2023-02-27T00:00:00"/>
    <s v="Origino"/>
    <s v="ZMOLINA"/>
    <s v="Registros Pub y Redes Emp"/>
    <s v="Back (Registro)"/>
    <s v="Finalizado"/>
    <s v=" "/>
    <s v="Asignado a"/>
    <s v="MVELASCO"/>
    <s v="Registros Pub y Redes Emp"/>
    <s v="Back Correcciones Registro"/>
    <d v="2023-02-27T00:00:00"/>
    <s v="A"/>
    <s v="MERCANTIL"/>
    <n v="760612"/>
    <n v="20230123271"/>
    <m/>
    <m/>
    <m/>
    <m/>
    <m/>
    <s v="Inscrito"/>
    <n v="38600776"/>
    <s v="CAROLINA  LOZADA"/>
    <s v=""/>
    <s v="juridico.orva@gmail.com"/>
    <s v="Telefónica"/>
    <s v="3186183779"/>
    <s v="2 Del tramite del documento"/>
    <x v="20"/>
    <s v="Registros Publicos y Redes Emp"/>
    <s v="Inscripción"/>
    <s v="."/>
    <s v="."/>
    <s v="AL INSCRITO 760612-16 SE VALIDA, SE EVIDENCIA ANOTACIÓN POR PARTE DEL ABOGADO POR LO QUE PROCEDO A RETIRAR LA JUNTA DIRECTIVA, SE CREA LA RAD 20230163411 PARA REPONER CERTIFICADO EL CUAL FUE ENVIADO AL CORREO ELECTRÓNICO REPORTADO EN EL RECLAMO"/>
    <s v="."/>
    <s v="Finalizado"/>
    <s v="MVELASCO"/>
    <d v="2023-02-27T00:00:00"/>
    <d v="2023-02-27T00:00:00"/>
    <s v=" "/>
    <s v="N"/>
    <s v=""/>
    <x v="0"/>
    <s v="."/>
    <s v="N"/>
    <d v="2023-02-27T00:00:00"/>
    <d v="2023-02-27T00:00:00"/>
    <n v="1"/>
    <n v="15"/>
    <x v="0"/>
    <n v="1"/>
    <s v="cumple"/>
  </r>
  <r>
    <x v="1"/>
    <n v="2023001204"/>
    <x v="46"/>
    <s v="EN COMUNICACION DEL DIA 24022023 ENVIADA VIA EMAIL A CONTACTO CCC LA SR.A MARTHA LUCIA QUINCHIA REPRESENTANTE LEGAL DE INDUSTRIAS ALIMENTICIAS EMBAJADOR S.A NIT 890319988-1SOLICITA UN ARREGLO EN UN CERTIFICADO ESPECIAL HISTORICO DE REV FISCALES Y REP LEGALES DESDE 2010 EN ADELANTE PERO EN EL HISTORICO DE REV FISCAL FALTO ELREVISOR FISCAL PRINCIPAL ELIZABETH ROJAS HERRERA NO FIGURA EN EL CERTIFICADO ESPECIAL SOLO MENCIONAN LA REVISORA FISCAL SUPLENTE. ME URGE EL CERTIFICADO PARA LA DIAN"/>
    <s v="A"/>
    <s v="JCMARIN"/>
    <s v=" "/>
    <s v="Obrero"/>
    <d v="2023-02-27T00:00:00"/>
    <s v="Origino"/>
    <s v="NRESPONS"/>
    <s v="Registros Pub y Redes Emp"/>
    <s v="Back (Registro)"/>
    <s v="Finalizado"/>
    <s v=" "/>
    <s v="Asignado a"/>
    <s v="MVELASCO"/>
    <s v="Registros Pub y Redes Emp"/>
    <s v="Back Correcciones Registro"/>
    <d v="2023-02-27T00:00:00"/>
    <s v="A"/>
    <s v="MERCANTIL"/>
    <n v="94686"/>
    <m/>
    <m/>
    <m/>
    <m/>
    <m/>
    <m/>
    <s v="Inscrito"/>
    <m/>
    <s v="MARTHA LUCIA QUINCHIA"/>
    <s v=""/>
    <s v="mlquinchia@hotmail.com"/>
    <s v="E-mail"/>
    <s v="3176459377"/>
    <s v="5 No aplica/No procede"/>
    <x v="28"/>
    <s v="Registros Publicos y Redes Emp"/>
    <s v="No aplica"/>
    <s v="."/>
    <s v="."/>
    <s v="SE REALIZÓ LA REVISIÓN DE LAS INSCRIPCIONES Y SE EVIDENCIA QUE LA ÚLTIMA INSCRIPCIÓN 2504 SE NOMBRA AL SEÑOR JAIME TODA VEZ QUE LA SEÑORA ELIZABETH FALLECIÓ SEGÚN EL DOCUMENTO DE DICHA INSCRIPCIÓN. SE NOTIFICA AL CORREO ELECTRÓNICO REPORTADO EN EL RECLAMO."/>
    <s v="."/>
    <s v="Finalizado"/>
    <s v="MVELASCO"/>
    <d v="2023-02-27T00:00:00"/>
    <d v="2023-02-27T00:00:00"/>
    <s v=" "/>
    <s v="N"/>
    <s v=""/>
    <x v="1"/>
    <s v="."/>
    <s v="N"/>
    <d v="2023-02-27T00:00:00"/>
    <d v="2023-02-27T00:00:00"/>
    <n v="1"/>
    <n v="15"/>
    <x v="0"/>
    <n v="3"/>
    <s v="cumple"/>
  </r>
  <r>
    <x v="1"/>
    <n v="2023001215"/>
    <x v="46"/>
    <s v="EN EL OBJETO SOCIAL DE LA COORDINADORA LO REPORTAN COMO FUNACION EN LOS PUNTO 8 - 9 - 14 - 16 - ENTRE OTROS DEL OBEJETO SOCIAL. LA PERSONA DEJA UN CERTIFICADO RAD 20230163619 FAVOR REVISAR."/>
    <s v="A"/>
    <s v="FCAJAS"/>
    <s v=" "/>
    <s v="Principal"/>
    <d v="2023-02-27T00:00:00"/>
    <s v="Origino"/>
    <s v="SINIDENT"/>
    <s v="Registros Pub y Redes Emp"/>
    <s v="Back (Registro)"/>
    <s v="Finalizado"/>
    <s v=" "/>
    <s v="Asignado a"/>
    <s v="MVELASCO"/>
    <s v="Registros Pub y Redes Emp"/>
    <s v="Back Correcciones Registro"/>
    <d v="2023-02-27T00:00:00"/>
    <s v="A"/>
    <s v="ESAL"/>
    <n v="21555"/>
    <m/>
    <m/>
    <m/>
    <m/>
    <m/>
    <m/>
    <s v="Inscrito"/>
    <m/>
    <s v="JHON JAIME CANO"/>
    <s v=""/>
    <s v="PYVCLARIDAD@HOTMAIL.COM"/>
    <s v="Presencial Verbal"/>
    <s v="3216369260"/>
    <s v="2 Del tramite del documento"/>
    <x v="34"/>
    <s v="Registros Publicos y Redes Emp"/>
    <s v="Inscripción"/>
    <s v="."/>
    <s v="."/>
    <s v="AL INSCRITO 21555-50 SE VALIDA EL TEXTO Y SOLO SE EVIDENCIA QUE TIENE LA PALABRA LA FUNDACIÓN EN UN NUMERAL DE LAS ACTIVIDADES DEL OBJETO SOCIAL, POR LO QUE SE CORRIGE Y SE NOTIFICA AL CORREO ELECTRÓNICO REPORTADO EN EL RECLAMO"/>
    <s v="."/>
    <s v="Finalizado"/>
    <s v="MVELASCO"/>
    <d v="2023-02-28T00:00:00"/>
    <d v="2023-02-28T00:00:00"/>
    <s v=" "/>
    <s v="N"/>
    <s v=""/>
    <x v="0"/>
    <s v="."/>
    <s v="N"/>
    <d v="2023-02-28T00:00:00"/>
    <d v="2023-02-28T00:00:00"/>
    <n v="2"/>
    <n v="15"/>
    <x v="0"/>
    <n v="1"/>
    <s v="NO CUMPLE"/>
  </r>
  <r>
    <x v="1"/>
    <n v="2023001224"/>
    <x v="46"/>
    <s v="LA SEÑORA ANDREA SE COMUNICA PORQUE EVIDENCIA QUE EN EL CERTIFICADO CON C.V 08235GQ8L5 EL CAPITAL DE LA SOCIEDAD QUEDÓ MAL REGISTRADO POR $2.000.000 Y DIVIDO EN 2.000 CUOTAS. SE VALIDA EN EXPEDIENTES, EN LA ESCRITURA PÚBLICA 2595 QUE EL VALOR DEL CAPITAL CORRECTO ES: $2.000.000.000 DE PESOS DIVIDIDO EN 2.000.000 DE CUOTAS Y UN VALOR NOMINAL DE $1.000 PESOS. SOLICITA VERIFICACIÓN, CORRECCIÓN Y REPOSICIÓN DEL CERTIFICADO."/>
    <s v="A"/>
    <s v="KGIRALDO"/>
    <s v=" "/>
    <s v="Principal"/>
    <d v="2023-02-27T00:00:00"/>
    <s v="Origino"/>
    <s v="JSANDOVA"/>
    <s v="Registros Pub y Redes Emp"/>
    <s v="Back (Registro)"/>
    <s v="Finalizado"/>
    <s v=" "/>
    <s v="Asignado a"/>
    <s v="MVELASCO"/>
    <s v="Registros Pub y Redes Emp"/>
    <s v="Back Correcciones Registro"/>
    <d v="2023-02-27T00:00:00"/>
    <s v="A"/>
    <s v="MERCANTIL"/>
    <n v="780425"/>
    <n v="20221143499"/>
    <m/>
    <m/>
    <m/>
    <m/>
    <m/>
    <s v="Inscrito"/>
    <n v="1234093685"/>
    <s v="ANDREA PINEDO"/>
    <s v="3694040 ex5616"/>
    <s v="andrea.pinedo@ppulegal.com"/>
    <s v="Telefónica"/>
    <s v="3156656633"/>
    <s v="2 Del tramite del documento"/>
    <x v="53"/>
    <s v="Registros Publicos y Redes Emp"/>
    <s v="Inscripción"/>
    <s v="."/>
    <s v="."/>
    <s v="AL INSCRITO 780425-6 SE VALIDA CON EL DOCUMENTO DE TRANSFORMACIÓN Y SE EVIDENCIA QUE EL CAPITAL ES DE 2.000.000.000 CUOTAS 2.000.000 VALOR 1.000 Y ES UN SOLO COMANDITARIO. SE CORRIJE SE CREA LA RAD 20230169068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27"/>
    <x v="46"/>
    <s v="SE COMUNICA LA SEÑORA LEIDA GUERRERO INDICANDO QUE EN DICIEMBRE DEL AÑO 2022 RADICARON UNA RENUNCIA AL CARGO DE REPRESENTANTE LEGAL SUPLENTE EN EL CUAL ESTABA LA SEÑORA CARMEN EUGENIA POSADA GRANADA CC: 29503176, MENCIONA QUE HACE LA COMPRA DE UN CERTIFICADO (0823HPAV0T) EN EL CUAL IDENTIFICA QUE AÚN SIGUE EN EL CARGO LA SEÑORA CARMEN POSADA SIN LA ANOTACIÓN QUE FUE REMOVIDA DE DICHO CARGO. LA SEÑORA LEIDA SOLICITA CORREGIR ESTA INFORMACIÓN YA QUE EL TRÁMITE SE DIO POR FINALIZADO Y LA INFORMACIÓN NO FUE ACTUALIZADA. TAMBIÉN SE SOLICITA REPOSICIÓN DEL CERTIFICADO."/>
    <s v="A"/>
    <s v="CALLCENTER"/>
    <s v=" "/>
    <s v="Principal"/>
    <d v="2023-02-27T00:00:00"/>
    <s v="Origino"/>
    <s v="RESPPROC"/>
    <s v="Gestion Integral"/>
    <s v="Tecnologia"/>
    <s v="Finalizado"/>
    <s v=" "/>
    <s v="Asignado a"/>
    <s v="MVELASCO"/>
    <s v="Registros Pub y Redes Emp"/>
    <s v="Back Correcciones Registro"/>
    <d v="2023-02-27T00:00:00"/>
    <s v="A"/>
    <s v="MERCANTIL"/>
    <n v="485717"/>
    <n v="20221161127"/>
    <m/>
    <m/>
    <m/>
    <m/>
    <m/>
    <s v="Inscrito"/>
    <n v="1005866246"/>
    <s v="LEIDA GUERRERO"/>
    <s v=""/>
    <s v="lguerrero@constructoramelendez.com"/>
    <s v="Telefónica"/>
    <s v="3158275548"/>
    <s v="2 Del tramite del documento"/>
    <x v="50"/>
    <s v="Registros Publicos y Redes Emp"/>
    <s v="Inscripción"/>
    <s v="."/>
    <s v="."/>
    <s v="AL INSCRITO 485717-4 SE VALIDA Y SE REALIZA LA CORRECCIÓN TODA VEZ QUE POR UNA ACTUALIZACIÓN QUE REALIZARON EN EL SISTEMA, DEJO DE VERSE EL CERTIFICA. SE CREA LA RAD 20230167810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32"/>
    <x v="46"/>
    <s v="LA SEÑORA CINDY SE COMUNICA PORQUE EVIDENCIA EN EL CERTIFICADO CON CÓDIGO DE VERIFICACIÓN 0823VXRAA1 UN ERROR EN LA DIRECCIÓN DEL ESTABLECIMIENTO, APARECE KRA 22A # 8A SUR -04. LA DIRECCIÓN CORRECTA REPORTADA EN EL FORMULARIO DE RENOVACIÓN ES KR 9 # 13 - 83 LC 141 3 CCO ZAMORACO. SOLICITA VERIFICACIÓN, CORRECCIÓN Y REPOSICIÓN DEL CERTIFICADO."/>
    <s v="A"/>
    <s v="CALLCENTER"/>
    <s v=" "/>
    <s v="Principal"/>
    <d v="2023-02-27T00:00:00"/>
    <s v="Origino"/>
    <s v="LEGOMEZ"/>
    <s v="Registros Pub y Redes Emp"/>
    <s v="Juridica"/>
    <s v="Finalizado"/>
    <s v=" "/>
    <s v="Asignado a"/>
    <s v="MVELASCO"/>
    <s v="Registros Pub y Redes Emp"/>
    <s v="Back Correcciones Registro"/>
    <d v="2023-02-27T00:00:00"/>
    <s v="A"/>
    <s v="MERCANTIL"/>
    <n v="1057202"/>
    <n v="20230137442"/>
    <m/>
    <m/>
    <m/>
    <m/>
    <m/>
    <s v="Inscrito"/>
    <n v="1114878941"/>
    <s v=" CINDY JHOANA LEON"/>
    <s v=""/>
    <s v="dnaconsultorempresarial@gmail.com"/>
    <s v="Telefónica"/>
    <s v=" 3184123220"/>
    <s v="2 Del tramite del documento"/>
    <x v="27"/>
    <s v="Registros Publicos y Redes Emp"/>
    <s v="Inscripción"/>
    <s v="."/>
    <s v="."/>
    <s v="AL INSCRITO 1057203-2 SE VALIDA CON EL FORMULARIO DE RENOVACIÓN Y SE CORRIGE, SE CREA LA RAD 20230167874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33"/>
    <x v="46"/>
    <s v="SE COMUNICA LA SEÑORA LUCINET VARELA, INFORMA QUE POR MEDIO DEL CERTIFICADO 0823JKB18L EVIDENCIÓ QUE AÚN APARECE LA NOTIFICACIÓN DEL EMBARGO, EMBARGO DE:DIAN- CALI INSCRIPCIÓN: 16 DE MARZO DE 2011 NO. 917 DEL LIBRO VIII, SE VALIDA EXPEDIENTES Y SE CONSTATA QUE EL TRÁMITE DE DESEMBARGO FUE ENVIADO Y APROBADO EL 14 DE DICIEMBRE DEL 2022, SE SOLICITA REPOSICIÓN DE CERTIFICADO"/>
    <s v="A"/>
    <s v="CALLCENTER"/>
    <s v=" "/>
    <s v="Principal"/>
    <d v="2023-02-27T00:00:00"/>
    <s v="Origino"/>
    <s v="NRESPONS"/>
    <s v="Registros Pub y Redes Emp"/>
    <s v="Back (Registro)"/>
    <s v="Finalizado"/>
    <s v=" "/>
    <s v="Asignado a"/>
    <s v="CARANGO"/>
    <s v="Registros Pub y Redes Emp"/>
    <s v="Juridica"/>
    <d v="2023-02-27T00:00:00"/>
    <s v="A"/>
    <s v="MERCANTIL"/>
    <n v="467937"/>
    <n v="20221151855"/>
    <m/>
    <m/>
    <m/>
    <m/>
    <m/>
    <s v="Inscrito"/>
    <n v="31907029"/>
    <s v="LUZ INES VARELA"/>
    <s v=""/>
    <s v="luzinesv@hotmail.com"/>
    <s v="Telefónica"/>
    <s v=" 3137553739"/>
    <s v="5 No aplica/No procede"/>
    <x v="28"/>
    <s v="Registros Publicos y Redes Emp"/>
    <s v="No aplica"/>
    <s v="."/>
    <s v="."/>
    <s v="28022023 MVELASCO: SE ASIGNA AL ABOGADO CRISTIAN ARANGO QUIEN FUE QUIEN REGISTRO EL DESEMBARGO, PARA VALIDAR SI CON EL MISMO OFICIO DE DESEMBARGO QUEDABAN SIN EFECTO LOS EMBARGOS ACTIVOS EN SU MOMENTO. 28/02/2023 CRISTAIN ARANGO MOSQUERA EL RECLAMO NO PROCEDE CONFORME A LOS INDICADO POR EL JUZGADO TERCERO CIVIL DEL CIRCUITO DE EJECUCIÓN DE SENTENCIAS DE CALI, LA MEDIDA CAUTELAR QUE SE DEBÍA DEJAR SIN EFECTO ES EL OFICIO NO 2294 DEL 20 DE JUNIO DE 2011 NO OTRO. PARA PROCEDER A DEJAR SIN EFECTO LA RESOLUCIÓN 20110207000295 DEL 08 DE MARZO DE 2011 EMITIDA POR LA DIAN, DEBE APORTAR EL OFICIO DE DESEMBARGO DONDE INDIQUE QUE DICHA MEDIDA QUEDA SIN EFECTO."/>
    <s v="."/>
    <s v="Finalizado"/>
    <s v="MVELASCO"/>
    <d v="2023-02-28T00:00:00"/>
    <d v="2023-02-28T00:00:00"/>
    <s v=" "/>
    <s v="N"/>
    <s v=""/>
    <x v="1"/>
    <s v="."/>
    <s v="N"/>
    <d v="2023-02-28T00:00:00"/>
    <d v="2023-02-28T00:00:00"/>
    <n v="2"/>
    <n v="15"/>
    <x v="0"/>
    <n v="3"/>
    <s v="cumple"/>
  </r>
  <r>
    <x v="1"/>
    <n v="2023001245"/>
    <x v="47"/>
    <s v="SE COMUNICA LA SRA. AURA CABRERA INDICA CUENTA CON EL CERTIFICADO CON EL CÓDIGO DE VERIFICACIÓN : 08234MDBX6 Y NO SE VE REFLEJADO LA RENUNCIA DEL REPRESENTANTE LEGAL PRINCIPAL QUE SE REGISTRO EL PASADO 27/09/2022, SE EVIDENCIA EN NUESTRO REGISTRO CON EL RADICADO : 20220940737 LA RENUNCIA Y SE VALIDA EN EXPEDIENTES EL DOCUMENTO DE LA RENUNCIA DEL SR. CARLOS ARTURO PABON TOBON CON LA CÉDULA 16823607. SE SOLICITA LA VERIFICACIÓN, CORRECCIÓN Y REPOSICIÓN DEL CERTIFICADO"/>
    <s v="A"/>
    <s v="MCORREA"/>
    <s v=" "/>
    <s v="Principal"/>
    <d v="2023-02-28T00:00:00"/>
    <s v="Origino"/>
    <s v="SINIDENT"/>
    <s v="Registros Pub y Redes Emp"/>
    <s v="Back (Registro)"/>
    <s v="Finalizado"/>
    <s v=" "/>
    <s v="Asignado a"/>
    <s v="MVELASCO"/>
    <s v="Registros Pub y Redes Emp"/>
    <s v="Back Correcciones Registro"/>
    <d v="2023-02-28T00:00:00"/>
    <s v="A"/>
    <s v="MERCANTIL"/>
    <n v="886669"/>
    <n v="20220940737"/>
    <m/>
    <m/>
    <m/>
    <m/>
    <m/>
    <s v="Inscrito"/>
    <n v="29111397"/>
    <s v="AURA CABRERA"/>
    <s v=""/>
    <s v="acabrera@jgb.com.co"/>
    <s v="Telefónica"/>
    <s v="3116438059"/>
    <s v="2 Del tramite del documento"/>
    <x v="50"/>
    <s v="Registros Publicos y Redes Emp"/>
    <s v="Inscripción"/>
    <s v="."/>
    <s v="."/>
    <s v=".AL INSCRITO 886669 SE INGRESA LOS DATOS ADICIONALES DEL ACTO DE RENUNCIA, SE CREA LA RAD 20230173957 PARA REPONER CERTIFICADO EL CUAL FUE ENVIADO AL CORREO ELECTRÓNICO REPORTADO EN EL RECLAMO, LO ANTERIOR SUCEDIÓ DEBIDO A UN AJUSTE QUE SE REALIZÓ EL CUAL NO PERMITIÓ QUE CERTIFICARA LA RENUNCIA"/>
    <s v="."/>
    <s v="Finalizado"/>
    <s v="MVELASCO"/>
    <d v="2023-03-01T00:00:00"/>
    <d v="2023-03-01T00:00:00"/>
    <s v=" "/>
    <s v="N"/>
    <s v=""/>
    <x v="0"/>
    <s v="."/>
    <s v="N"/>
    <d v="2023-03-01T00:00:00"/>
    <d v="2023-03-01T00:00:00"/>
    <n v="2"/>
    <n v="15"/>
    <x v="0"/>
    <n v="1"/>
    <s v="NO CUMPLE"/>
  </r>
  <r>
    <x v="1"/>
    <n v="2023001248"/>
    <x v="47"/>
    <s v="OBSERVACIÓN: LA SEÑORA VICTORIA SE COMUNICA SOLICITANDO INFORMACIÓN SOBRE LA REMOCIÓN DEL REPRESENTANTE LEGAL SUPLENTE, PAULA JESSICA RODRIGUEZ GUZMAN, DONDE SE PRESENTÓ DOCUMENTACIÓN PARA RETIRAR DEL CARGO, RADICADO: 20230140198 Y AL MOMENTO DE VALIDAR EN UN CERTIFICADO DE EXISTENCIA Y REPRESENTACIÓN LEGAL VERIFICA QUE LA INFORMACIÓN NO HA SIDO ACTUALIZADA Y LA SEÑORA PAULA CONTINUA EN EL CARGO. EL USUARIO SOLICITA LA ACTUALIZACIÓN DE LA INFORMACIÓN Y REPOSICIÓN DEL CERTIFICADO. SE VALIDA LA INFORMACIÓN EN EL PORTAL Y CONSULTA DE EXPEDIENTES, TAMBIÉN CON LA VERIFICACIÓN DEL CERTIFICADO: 08238TZAF2"/>
    <s v="A"/>
    <s v="CALLCENTER"/>
    <s v=" "/>
    <s v="Principal"/>
    <d v="2023-02-28T00:00:00"/>
    <s v="Origino"/>
    <s v="NRESPONS"/>
    <s v="Registros Pub y Redes Emp"/>
    <s v="Back (Registro)"/>
    <s v="Finalizado"/>
    <s v=" "/>
    <s v="Asignado a"/>
    <s v="AGALVEZ"/>
    <s v="Registros Pub y Redes Emp"/>
    <s v="Juridica"/>
    <d v="2023-02-28T00:00:00"/>
    <s v="A"/>
    <s v="MERCANTIL"/>
    <n v="941556"/>
    <m/>
    <m/>
    <m/>
    <m/>
    <m/>
    <m/>
    <s v="Inscrito"/>
    <n v="1112475273"/>
    <s v="VICTORIA EUGENIA MALAGÓN"/>
    <s v="602 3462927"/>
    <s v="vickymalagon@hotmail.com"/>
    <s v="Telefónica"/>
    <s v="3158031179"/>
    <s v="5 No aplica/No procede"/>
    <x v="28"/>
    <s v="Registros Publicos y Redes Emp"/>
    <s v="No aplica"/>
    <s v="."/>
    <s v="."/>
    <s v="01032023 MVELASCO: SE ASIGNA A LA ABGADA ALEJANDRA QUE FUE QUIEN REALIZÓ EL REGISTRO. 01-03-2023: RECLAMO NO PROCEDE, ME COMUNICO CON LA SEÑORA VICTORIA MALAGON Y SE LE EXPLICA QUE CONFORME A LAS INSTRUCCIONES DE LA SUPERSOCIEDADES PARA LOS CASOS DE REMOCIÓN, RENUNCIA O ACEPTACIÓN DE LA RENUNCIA SE DEBE CONTINUAR CERTIFICANDO A LA PERSONA Y POSTERIOR AL MISMO SE ADICIONA EL CERTIFICA QUE DA CUENTA DE LA RENUNCIA, REMOCIÓN, POR LO CUAL NO ES POSIBLE RETIRAR EL NOMBRAMIENTO."/>
    <s v="."/>
    <s v="Finalizado"/>
    <s v="MVELASCO"/>
    <d v="2023-03-01T00:00:00"/>
    <d v="2023-03-01T00:00:00"/>
    <s v=" "/>
    <s v="N"/>
    <s v=""/>
    <x v="1"/>
    <s v="."/>
    <s v="N"/>
    <d v="2023-03-01T00:00:00"/>
    <d v="2023-03-01T00:00:00"/>
    <n v="2"/>
    <n v="15"/>
    <x v="0"/>
    <n v="3"/>
    <s v="cumple"/>
  </r>
  <r>
    <x v="1"/>
    <n v="2023001249"/>
    <x v="47"/>
    <s v="SE COMUNICA EL SEÑOR CARLOS, QUIEN VA A REGISTRAR LIBROS ELECTRÓNICOS PERO NO LO DEJA, SE CONSULTA Y REALIZARON CAMBIO DE DOMICILIO 18/10/2022Y NO CUENTAN CON REPRESENTANTE LEGAL NOMBRADO NI CAPITALES EN EL PORTAL PERO EN EL CERTIFICADO CON CÓDIGO DE VERIFICACIÓN 0823CMAOZB SÍ ESTÁ DICHA INFORMACIÓN POR DOCUMENTO PRIVADO DEL 11 DE NOVIEMBRE DE 2016, INSCRITO EN LA CÁMARA DE COMERCIO EL 22 DE NOVIEMBRE DE 2016, CON EL NO. 8184 DEL LIBRO IX, SE DESIGNÓ A: CARGO NOMBRE IDENTIFICACIÓN REPRESENTANTE JUAN MANUEL ARTIGUE C.E.536386 LEGAL POR ACTA NO.10 DEL 30 DE JULIO DE 2021 DE LA ASAMBLEA GENERAL EXTRAORDINARIA, INSCRITO EN LA CÁMARA DE COMERCIO EL 2 DE AGOSTO DE 2021, CON EL NO. 12500 DEL LIBRO IX, SE DESIGNÓ A: CARGO NOMBRE IDENTIFICACIÓN REPRESENTANTE PABLO ARTIGUE C.C.1116285811 LEGAL SUPLENTE SE SOLICITA SEA VALIDADA Y CORREGIDA LA INFORMACIÓN, SE SOLICITA PRONTA RESPUESTA YA QUE EL SEÑOR TAMBIÉN DEBE ADELANTAR LA RENOVACIÓN."/>
    <s v="A"/>
    <s v="SIBARGUE"/>
    <s v=" "/>
    <s v="Principal"/>
    <d v="2023-02-28T00:00:00"/>
    <s v="Origino"/>
    <s v="DRENDON"/>
    <s v="Registros Pub y Redes Emp"/>
    <s v="Back (Registro)"/>
    <s v="Finalizado"/>
    <s v=" "/>
    <s v="Asignado a"/>
    <s v="MVELASCO"/>
    <s v="Registros Pub y Redes Emp"/>
    <s v="Back Correcciones Registro"/>
    <d v="2023-02-28T00:00:00"/>
    <s v="A"/>
    <s v="MERCANTIL"/>
    <n v="1168665"/>
    <m/>
    <m/>
    <m/>
    <m/>
    <m/>
    <m/>
    <s v="Inscrito"/>
    <n v="1115079546"/>
    <s v="CARLOS GIRALDO"/>
    <s v="3153464874"/>
    <s v="vallealtosas@gmail.com"/>
    <s v="Telefónica"/>
    <s v="3153464874"/>
    <s v="2 Del tramite del documento"/>
    <x v="20"/>
    <s v="Registros Publicos y Redes Emp"/>
    <s v="Inscripción"/>
    <s v="."/>
    <s v="."/>
    <s v="AL INSCRITO 1168665 SE VALIDA EN VÍNCULOS Y EFECTIVAMENTE NO SE EVIDENCIAN LOS NOMBRADOS, POR LO QUE SE PROCEDE A INGRESAR TANTO REPRESENTANTES LEGALES COMO AL REV FISCAL, SE NOTIFICA AL CORREO ELECTRÓNICO REPORTADO EN EL RECLAMO."/>
    <s v="."/>
    <s v="Finalizado"/>
    <s v="MVELASCO"/>
    <d v="2023-03-01T00:00:00"/>
    <d v="2023-03-01T00:00:00"/>
    <s v=" "/>
    <s v="N"/>
    <s v=""/>
    <x v="0"/>
    <s v="."/>
    <s v="N"/>
    <d v="2023-03-01T00:00:00"/>
    <d v="2023-03-01T00:00:00"/>
    <n v="2"/>
    <n v="15"/>
    <x v="0"/>
    <n v="1"/>
    <s v="NO CUMPLE"/>
  </r>
  <r>
    <x v="1"/>
    <n v="2023001251"/>
    <x v="47"/>
    <s v="POR FAVOR CORREGIR EL NOMBRE DE LA REPRESENTANTE LEGAL EL CUAL ESTA INVERTIDO SIENDO EL CORRECTO IRMA ANDREA SERRATO QUINTERO MATRICULA 1041140-16 NIT 901254851-1 ADJUNTA COPIA DE LA CEDULA"/>
    <s v="A"/>
    <s v="DCOLLAZO"/>
    <s v=" "/>
    <s v="Unicentro web"/>
    <d v="2023-02-28T00:00:00"/>
    <s v="Origino"/>
    <s v="XRIVERA"/>
    <s v="Registros Pub y Redes Emp"/>
    <s v="Back (Registro)"/>
    <s v="Finalizado"/>
    <s v=" "/>
    <s v="Asignado a"/>
    <s v="MVELASCO"/>
    <s v="Registros Pub y Redes Emp"/>
    <s v="Back Correcciones Registro"/>
    <d v="2023-02-28T00:00:00"/>
    <s v="A"/>
    <s v="MERCANTIL"/>
    <n v="1041140"/>
    <m/>
    <m/>
    <m/>
    <m/>
    <m/>
    <m/>
    <s v="Inscrito"/>
    <n v="31992416"/>
    <s v="HEILLY SERRATO"/>
    <s v=""/>
    <s v="hey.serrat@gmail.com"/>
    <s v="Presencial Verbal"/>
    <s v="3002996011"/>
    <s v="2 Del tramite del documento"/>
    <x v="20"/>
    <s v="Registros Publicos y Redes Emp"/>
    <s v="Inscripción"/>
    <s v="."/>
    <s v="."/>
    <s v=".AL INSCRITO 1041140 CORREGÍ EL NOMBRE DE LA REPRESENTANTE LEGAL EL CUAL ESTA INVERTIDO SIENDO EL CORRECTO IRMA ANDREA SERRATO QUINTERO SE NOTIFICA AL CORREO ELECTRÓNICO REPORTADO EN EL RECLAMO."/>
    <s v="."/>
    <s v="Finalizado"/>
    <s v="MVELASCO"/>
    <d v="2023-03-01T00:00:00"/>
    <d v="2023-03-01T00:00:00"/>
    <s v=" "/>
    <s v="N"/>
    <s v=""/>
    <x v="0"/>
    <s v="."/>
    <s v="N"/>
    <d v="2023-03-01T00:00:00"/>
    <d v="2023-03-01T00:00:00"/>
    <n v="2"/>
    <n v="15"/>
    <x v="0"/>
    <n v="1"/>
    <s v="NO CUMPLE"/>
  </r>
  <r>
    <x v="1"/>
    <n v="2023001257"/>
    <x v="47"/>
    <s v="SE COMUNICA LA SEÑORA PATRICIA LARGO HIGUERA, QUIEN INTENTA REALIZAR LA INSCRIPCIÓN AL RNT DEL ESTABLECIMIENTO HOTEL WINDSOR CSI CON MATRÍCULA 1174630, EL CUAL PERTENECE A LA SOCIEDAD COMPAÑIA DE SERVICIOS CS SAS CON NIT 901481562. SE VALIDA EL ESTABLECIMIENTO SE ENCUENTRA ASOCIADO AL NIT 901481862. SE SOLICITA EL ESTABLECIMIENTO SEA ASOCIADO AL NIT CORRECTO 901481562 LO MÁS PRONTO POSIBLE, YA QUE LA USUARIA REQUIERE REALIZAR LA INSCRIPCIÓN DEL RNT ANTES DEL 31 DE MARZO"/>
    <s v="A"/>
    <s v="MCORREA"/>
    <s v=" "/>
    <s v="Principal"/>
    <d v="2023-02-28T00:00:00"/>
    <s v="Origino"/>
    <s v="NCASTANO"/>
    <s v="Registros Pub y Redes Emp"/>
    <s v="Front (Cajas)"/>
    <s v="Finalizado"/>
    <s v=" "/>
    <s v="Asignado a"/>
    <s v="CBOTERO"/>
    <s v="Registros Pub y Redes Emp"/>
    <s v="Juridica"/>
    <d v="2023-02-28T00:00:00"/>
    <s v="A"/>
    <s v="MERCANTIL"/>
    <n v="1174630"/>
    <n v="20230028937"/>
    <m/>
    <m/>
    <m/>
    <m/>
    <m/>
    <s v="Inscrito"/>
    <n v="51991091"/>
    <s v="PATRICIA LARGO HIGUERA"/>
    <s v=""/>
    <s v=" ger.csdeserviciossas@gmail.com"/>
    <s v="Telefónica"/>
    <s v="3214494879"/>
    <s v="2 Del tramite del documento"/>
    <x v="49"/>
    <s v="Registros Publicos y Redes Emp"/>
    <s v="Inscripción"/>
    <s v="."/>
    <s v="."/>
    <s v="02032023 MVELASCO: SE ASIGNA A LA ABOGADA BACK CLAUDIA BOTERO PARA LA RESCPECTIVA GESTIÓN, TODA VEZ QUE EL NIT QUE INDICARON EN EL FORMULARIO DEL ESTABLECIMIENTO DE COMERCIO FUE 901481862-9 Y NO EL QUE INDICAN EN EL RECLAMO. SÍ PROCEDE EL RECLAMO. LA AUXILIAR DEBIO VERIFICAR QUE EL NIT DEL PROPIETARIO SI CORRESPONDIERA AL QUE FIGURA EN EL RUES, AHI APARECE EL NIT 901481562-9 DE LA SOCIEDAD COMPAÑIA DE SERVICIOS CS SAS. POR FAVOR MODIFICARLO. MVELASCO: CREO LA RESEÑA CON NUM CONSECUTIVO 1284368 LO LIGO AL ESTABLECIMIENTO DE COMERCIO, ACTUALIZO LOS DATO DE LA RESEÑA, ANULO EL CONSECUTIVO 1277968 EL CUAL SE CREO CON EL NIT ERRADO, Y NOTIFICO AL USUARIO POR CORREO ELECTRÓNICO REPORTADO EN EL RECLAMO"/>
    <s v="."/>
    <s v="Finalizado"/>
    <s v="MVELASCO"/>
    <d v="2023-03-01T00:00:00"/>
    <d v="2023-03-02T00:00:00"/>
    <s v=" "/>
    <s v="N"/>
    <s v=""/>
    <x v="0"/>
    <s v="."/>
    <s v="N"/>
    <d v="2023-03-02T00:00:00"/>
    <d v="2023-03-02T00:00:00"/>
    <n v="3"/>
    <n v="15"/>
    <x v="0"/>
    <n v="1"/>
    <s v="NO CUMPLE"/>
  </r>
  <r>
    <x v="1"/>
    <n v="2023001284"/>
    <x v="48"/>
    <s v="LA SEÑORA MARIA ISABEL HERRERA INDICA QUE LE LLEGÓ LA NOTIFICACIÓN AL CORREO, EN LA CUAL LE INFORMABA QUE YA HABÍA QUEDADO CONSTITUIDA LA EMPRESA GRUPO APOLO PETS S.A.S. INGRESÓ A LA PÁGINA DEL RUES VALIDÓ LA INFORMACIÓN, ALLI APARECE EL GERENTE GENERAL COMO: JUAN CAMILO MUÑOZ CARDONA, CON NÚMERO DE CC 1144057864, EN EL ACTA DE CONSTITUCIÓN APARECE COMO: JHONNY PAZ OREJUELA, CON NÚMERO DE CC 1144058864 . SE SOLICITA LA CORRECCIÓN. "/>
    <s v="A"/>
    <s v="MCORREA"/>
    <s v=" "/>
    <s v="Principal"/>
    <d v="2023-03-01T00:00:00"/>
    <s v="Origino"/>
    <s v="LLOPEZ"/>
    <s v="Registros Pub y Redes Emp"/>
    <s v="Back (Registro)"/>
    <s v="Finalizado"/>
    <s v=" "/>
    <s v="Asignado a"/>
    <s v="MVELASCO"/>
    <s v="Registros Pub y Redes Emp"/>
    <s v="Back Correcciones Registro"/>
    <d v="2023-03-01T00:00:00"/>
    <s v="A"/>
    <s v="MERCANTIL"/>
    <n v="1178729"/>
    <n v="20230123183"/>
    <m/>
    <m/>
    <m/>
    <m/>
    <m/>
    <s v="Inscrito"/>
    <n v="1144190576"/>
    <s v="MARIA ISABEL HERRERA"/>
    <s v=""/>
    <s v="grupoapolopets@gmail.com"/>
    <s v="Telefónica"/>
    <s v="3105249692"/>
    <s v="2 Del tramite del documento"/>
    <x v="20"/>
    <s v="Registros Publicos y Redes Emp"/>
    <s v="Inscripción"/>
    <s v="."/>
    <s v="."/>
    <s v="AL INSCRITO 1178729-16 SE VALIDA CON EL DOCUMENTO DE CONSTITUCIÓN Y SE EVIDENCIA QUE ESTÁ NOMBRADO COMO GERENTE GENERAL JHONNY PAZ OREJUELA C.C. 1144058864, SE NOTIFICA AL USUARIO AL CORREO ELECTRÓNICO REPORTADO EN EL RECLAMO"/>
    <s v="."/>
    <s v="Finalizado"/>
    <s v="MVELASCO"/>
    <d v="2023-03-02T00:00:00"/>
    <d v="2023-03-02T00:00:00"/>
    <s v=" "/>
    <s v="N"/>
    <s v=""/>
    <x v="0"/>
    <s v="."/>
    <s v="N"/>
    <d v="2023-03-02T00:00:00"/>
    <d v="2023-03-02T00:00:00"/>
    <n v="2"/>
    <n v="15"/>
    <x v="0"/>
    <n v="1"/>
    <s v="NO CUMPLE"/>
  </r>
  <r>
    <x v="1"/>
    <n v="2023001289"/>
    <x v="48"/>
    <s v="EL USUARIO REPRESENTANTE LEGAL DE LA EMPRESA RESORTES LIBERTAD NIT 900543196 MANIFIESTA Y DEMUESTRA CON LOS LIBROS FISICOS QUE SE ENCUENTRAN REGISTRADOS DESDE EL 27032013 EN EL LIBRO 7 INSCRIPCION 543 LIBRO DE ACCIONISTAS Y 544 ACTAS DE ASAMBLEA. SOLICITA QUE POR FAVOR SE LE PONGA EL INDICADOR DE LIBROS RESPECTIVO, YA QUE HA ESTADO RECIBIENDO NOTIFICACIONES POR PARTE DE LA CÁMARA DE COMERCIO PARA QUE CUMPLA CON LA OBLIGACIÓN DE REGISTRARLOS COMO SI ESTO NO SE HUBIESE REALIZADO YA."/>
    <s v="A"/>
    <s v="CAGUDELO"/>
    <s v=" "/>
    <s v="Principal"/>
    <d v="2023-03-01T00:00:00"/>
    <s v="Origino"/>
    <s v="AGONZALE"/>
    <s v="Registros Pub y Redes Emp"/>
    <s v="Front (Cajas)"/>
    <s v="Finalizado"/>
    <s v=" "/>
    <s v="Asignado a"/>
    <s v="MVELASCO"/>
    <s v="Registros Pub y Redes Emp"/>
    <s v="Back Correcciones Registro"/>
    <d v="2023-03-01T00:00:00"/>
    <s v="A"/>
    <s v="MERCANTIL"/>
    <n v="851400"/>
    <m/>
    <m/>
    <m/>
    <m/>
    <m/>
    <m/>
    <s v="Inscrito"/>
    <n v="66834083"/>
    <s v="ROSALBINA CAICEDO QUINTERO"/>
    <s v="5578429"/>
    <s v="resorteslibertad@hotmail.com"/>
    <s v="Presencial Verbal"/>
    <s v="3183820842"/>
    <s v="2 Del tramite del documento"/>
    <x v="38"/>
    <s v="Registros Publicos y Redes Emp"/>
    <s v="Inscripción"/>
    <s v="."/>
    <s v="."/>
    <s v="AL INSCRITO 851400-16 ACTIVO INDICADOR DE LIBROS A LA INSCRIPCIÓN 544 DEL 27022013 Y NOTIFICO AL USUARIO AL CORREO ELECTRÓNICO REPORTADO EN EL RECLAMO"/>
    <s v="."/>
    <s v="Finalizado"/>
    <s v="MVELASCO"/>
    <d v="2023-03-02T00:00:00"/>
    <d v="2023-03-02T00:00:00"/>
    <s v=" "/>
    <s v="N"/>
    <s v=""/>
    <x v="0"/>
    <s v="."/>
    <s v="N"/>
    <d v="2023-03-02T00:00:00"/>
    <d v="2023-03-02T00:00:00"/>
    <n v="2"/>
    <n v="15"/>
    <x v="0"/>
    <n v="1"/>
    <s v="NO CUMPLE"/>
  </r>
  <r>
    <x v="1"/>
    <n v="2023001291"/>
    <x v="0"/>
    <s v="USUARIA SE COMUNICA SOLICITANDO INFORMACION SOBRE EL ESTABLECIMIENTO DE COMERCIO DE LA EMPRESA   TOSCANA INVERSIONES S.A.S. (LABORATORIOS GAMN     INS 825630) EL CUAL FUE TRASLADADO DE LA CIUDAD DE GOBOTA , A LA CÁMARA DE COMERCIO DE CALI. AL VALIDA LA INFORMACION SE IDENTIFICA QUE EL ESTABLECIMIENTO DE COMERCIO SIGUE A NOMBRE DE LA RESEÑA Y NO A NOMBRE DE LA SOCIEDAD QUE YA FIGURA EN LA CÁMARA DE COMERCIO DE CALI.SOLICITA CON URGENCIA QUE SE MODIFIQUE LA INOFMRACIÓN PARA REALIZAR PROCESO DE RENOVACION."/>
    <s v="A"/>
    <s v="CALLCENTER"/>
    <s v=" "/>
    <s v="Principal"/>
    <d v="2023-03-02T00:00:00"/>
    <s v="Origino"/>
    <s v="SINIDENT"/>
    <s v="Registros Pub y Redes Emp"/>
    <s v="Back (Registro)"/>
    <s v="Finalizado"/>
    <s v=" "/>
    <s v="Asignado a"/>
    <s v="MVELASCO"/>
    <s v="Registros Pub y Redes Emp"/>
    <s v="Back Correcciones Registro"/>
    <d v="2023-03-02T00:00:00"/>
    <s v="A"/>
    <s v="MERCANTIL"/>
    <n v="825630"/>
    <m/>
    <m/>
    <m/>
    <m/>
    <m/>
    <m/>
    <s v="Inscrito"/>
    <n v="66859803"/>
    <s v="MARTHA MEJIA"/>
    <s v=""/>
    <s v="martha.lmegia@hotmail.com"/>
    <s v="Telefónica"/>
    <s v="3113799810"/>
    <s v="2 Del tramite del documento"/>
    <x v="49"/>
    <s v="Registros Publicos y Redes Emp"/>
    <s v="Inscripción"/>
    <s v="."/>
    <s v="."/>
    <s v="AL INSCRITO 825630-2 SE VALIDA CON EL NIT DEL PROPIETARIO Y SE EVIDENCIA QUE CAMBIO DE DOMICILIO A CALI, POR LO CUAL REALIZO EL LIGUE A LA NUEVA MATRÍCULA 1174619-16 NUM CONSECUTIVO 1278161 QUE SE ENCUENTRA EN LA CCC."/>
    <s v="."/>
    <s v="Finalizado"/>
    <s v="MVELASCO"/>
    <d v="2023-03-02T00:00:00"/>
    <d v="2023-03-02T00:00:00"/>
    <s v=" "/>
    <s v="N"/>
    <s v=""/>
    <x v="0"/>
    <s v="."/>
    <s v="N"/>
    <d v="2023-03-02T00:00:00"/>
    <d v="2023-03-02T00:00:00"/>
    <n v="1"/>
    <n v="15"/>
    <x v="0"/>
    <n v="1"/>
    <s v="cumple"/>
  </r>
  <r>
    <x v="1"/>
    <n v="2023001292"/>
    <x v="0"/>
    <s v="SE COMUNICA LA SEÑORA ORLENCI YA QUE DESEA PONER LA QUEJA POR QUE EL JUEVES 23 DE FEB VINO A REALIZAR LA RENOVACION PARA PAGAR DESPUES, DICE QUE EL CAJERO NO LE DEVOLVIO LA CEDULA EN ESE MOMENTO, DESEA PONER QUEJA POR QUE NO LA LLAMARON A DECIRLE QUE SE LE QUEDO LA CEDULA EN LA SEDE PRINCIPAL DE LA CÁMARA DE COMERCIO DE CALI, SABIENDO QUE ACA TIENEN TODOS LOS DATOS DE ELLA"/>
    <s v="A"/>
    <s v="CALLCENTER"/>
    <s v=" "/>
    <s v="Principal"/>
    <d v="2023-03-02T00:00:00"/>
    <s v="Origino"/>
    <s v="RESPPROC"/>
    <s v="Registros Pub y Redes Emp"/>
    <s v="Front (Cajas)"/>
    <s v="Finalizado"/>
    <s v=" "/>
    <s v="Asignado a"/>
    <s v="JCMARIN"/>
    <s v="Registros Pub y Redes Emp"/>
    <s v="Calidad_Registro"/>
    <d v="2023-03-02T00:00:00"/>
    <s v="A"/>
    <s v="MERCANTIL"/>
    <n v="977714"/>
    <m/>
    <m/>
    <m/>
    <m/>
    <m/>
    <m/>
    <s v="Inscrito"/>
    <n v="31910447"/>
    <s v="CARABALI MINA ORLENCI"/>
    <s v="3136900691"/>
    <s v="orlencicarabalimina@gmail.com"/>
    <s v="Telefónica"/>
    <s v="3136900691"/>
    <s v="1 De prestación del servicio"/>
    <x v="64"/>
    <s v="Registros Publicos y Redes Emp"/>
    <s v="Renovación"/>
    <s v="."/>
    <s v="."/>
    <s v="LA SEÑORA ORLENCI CARABALI MINA INTERPONE QUEJA POR QUE EL CAJERO NO LE DEVOLCIO LA CEDULA EN SU MOMENTO Y QUE NO LE LLAMARON A DECIRLE QUE SE LE HABIA QUEDADO EN LA SEDE PPAL A SABIENDAS QUE SE TIENE DOCUMENTADOS TODOS SUS DATOS RESPUESTA AL USUARIO. EL DIA 02032023 A LAS 3:21 PM SE REALIZA LLAMADA AL NUEMRO DE CONTACTO Y SE VA ABUZON. EL DIA 03032023 A LAS 8:O2 AM SE REALIZA SEGUNDA LLAMADA AL NUMERO DE CONTACTO Y SE VA ABUZON. LA SEÑORA RETORNA LA LLAMADA SE LE INDAGA POR LO SUCEDIDO E INDICA QUE SE DEBIO LLAMARLE INMEDIATAMENTE PARA QUE PUDIESE RECLAMAR SU DOCUMENTO Y NO ESPERAR 8 DIAS PARA RECUPERARLA. SE LE OFRECEN EXCUSAS POR EL MAL ENTENDIDO Y SE LE RETROALIMENTA AL COORDINADOR DE LA SEDE PARA QUE SOCIALICE CON LSO ASESORES AL RESPECTO Y NO SE VUELVA A PRESENTAR ESE INCIONVENIENTE. "/>
    <s v="."/>
    <s v="Finalizado"/>
    <s v="JCMARIN"/>
    <d v="2023-03-03T00:00:00"/>
    <d v="2023-03-03T00:00:00"/>
    <s v="SE LE COMUNICA AL COORDINADOR DE LA SEDE y AL COORDINADOR DE LOS CAES PARA QUE SOCIALICEN ESTA QUEJA"/>
    <s v="N"/>
    <s v=""/>
    <x v="0"/>
    <s v="."/>
    <s v="N"/>
    <d v="2023-03-03T00:00:00"/>
    <d v="2023-03-03T00:00:00"/>
    <n v="2"/>
    <n v="15"/>
    <x v="0"/>
    <n v="3"/>
    <s v="cumple"/>
  </r>
  <r>
    <x v="1"/>
    <n v="2023001306"/>
    <x v="0"/>
    <s v="EL SEÑOR FABIO PERILLA, PRESIDENTE DE LA EMPRESA, INDICA QUE ESTABA REALIZANDO UN TRÁMITE EN EL BANCO Y LE INFORMARON QUE UN INTEGRANTE DE LA JUNTA DIRECTIVA HABÍA FALLECIDO; POR MEDIO DE ESTO SE DIÓ CUENTA QUE NO SE HABÍA ACTUALIZADO LA REFORMA SOLICITADA MEDIANTE EL ACTA # 16 DE ELIMINACIÓN DE JUNTA DIRECTIVA. SOLICITA SE HAGA LA CORRECCIÓN."/>
    <s v="A"/>
    <s v="KGIRALDO"/>
    <s v=" "/>
    <s v="Principal"/>
    <d v="2023-03-02T00:00:00"/>
    <s v="Origino"/>
    <s v="SJARAMIL"/>
    <s v="Registros Pub y Redes Emp"/>
    <s v="Back (Registro)"/>
    <s v="Finalizado"/>
    <s v=" "/>
    <s v="Asignado a"/>
    <s v="MVELASCO"/>
    <s v="Registros Pub y Redes Emp"/>
    <s v="Back Correcciones Registro"/>
    <d v="2023-03-02T00:00:00"/>
    <s v="A"/>
    <s v="MERCANTIL"/>
    <n v="970581"/>
    <n v="20230023750"/>
    <m/>
    <m/>
    <m/>
    <m/>
    <m/>
    <s v="Inscrito"/>
    <n v="94375346"/>
    <s v="FABIO PERILLA"/>
    <s v=""/>
    <s v="fapn@hotmail.com"/>
    <s v="Telefónica"/>
    <s v="3013153552"/>
    <s v="2 Del tramite del documento"/>
    <x v="51"/>
    <s v="Registros Publicos y Redes Emp"/>
    <s v="Inscripción"/>
    <s v="."/>
    <s v="."/>
    <s v="AL INSCRITO 970581-16 VALIDO CON EL DOCUMENTO DE LA INSCRIPCIÓN 565 Y SE EVIDENCIA LA ANOTACIÓN POR PARTE DEL ABOGADO POR LO TANTO INACTIVO DE VÍNCULOS LOS NOMBRAMIENTOS DE JUNTA DIRECTIVA. SE NOTIFICA AL USUARIO AL CORREO ELECTRÓNICO REPORTADO EN EL RECLAMO"/>
    <s v="."/>
    <s v="Finalizado"/>
    <s v="MVELASCO"/>
    <d v="2023-03-03T00:00:00"/>
    <d v="2023-03-03T00:00:00"/>
    <s v=" "/>
    <s v="N"/>
    <s v=""/>
    <x v="0"/>
    <s v="."/>
    <s v="N"/>
    <d v="2023-03-03T00:00:00"/>
    <d v="2023-03-03T00:00:00"/>
    <n v="2"/>
    <n v="15"/>
    <x v="0"/>
    <n v="1"/>
    <s v="NO CUMPLE"/>
  </r>
  <r>
    <x v="1"/>
    <n v="2023001308"/>
    <x v="0"/>
    <s v="FAVOR VERIFICAR CERTIFICADO DEL INSCRITO 979644 MADHOS S.A.S, NO APARECE EL CERTIFICA SOBRE LA RENUNCIA DEL REPRESENTANTE LEGAL SUPLENTE REGISTRADA EL DIA 28 MAYO 2021 CON EL N° 10641 DEL LIBRO IX, EN EL CERTIFICADO DEL DIA DE HOY 01/03/2023, FAVOR REPONER SI ES PROCEDENTE CODIGO DE VERIFICACION 0823CAJMUN "/>
    <s v="A"/>
    <s v="ANGRAMIR"/>
    <s v=" "/>
    <s v="Mejoras Publicas"/>
    <d v="2023-03-02T00:00:00"/>
    <s v="Origino"/>
    <s v="RESPPROC"/>
    <s v="Gestion Integral"/>
    <s v="Tecnologia"/>
    <s v="Finalizado"/>
    <s v=" "/>
    <s v="Asignado a"/>
    <s v="MVELASCO"/>
    <s v="Registros Pub y Redes Emp"/>
    <s v="Back Correcciones Registro"/>
    <d v="2023-03-02T00:00:00"/>
    <s v="A"/>
    <s v="MERCANTIL"/>
    <n v="979644"/>
    <m/>
    <m/>
    <m/>
    <m/>
    <m/>
    <m/>
    <s v="Inscrito"/>
    <n v="1090385475"/>
    <s v="JESUS DAVID BAUTISTA"/>
    <s v=""/>
    <s v="bautista.bufete@gmail.com"/>
    <s v="Presencial Verbal"/>
    <s v="3125896276"/>
    <s v="2 Del tramite del documento"/>
    <x v="50"/>
    <s v="Registros Publicos y Redes Emp"/>
    <s v="Inscripción"/>
    <s v="."/>
    <s v="."/>
    <s v="AL INSCRITO 979644 SE INGRESA POR DATO ADICIONAL EN LA INSCRIPCIÓN 10641 LOS DATOS QUE REQUIERE, TODA VEZ QUE DESPUES DE UN AJUSTE DE TI DEJO DE CERTIFICARSE DICHA INFORMACIÓN ORLANDO CAICEDO PEREZ CC 10192000 CARGO 464, SE CREA RAD 20230185018 PARA REPONER CERTIFICADO EL CUAL FUE ENVIADO AL CORREO ELECTRÓNICO REPORTADO EN EL RECLAMO."/>
    <s v="."/>
    <s v="Finalizado"/>
    <s v="MVELASCO"/>
    <d v="2023-03-03T00:00:00"/>
    <d v="2023-03-03T00:00:00"/>
    <s v=" "/>
    <s v="N"/>
    <s v=""/>
    <x v="0"/>
    <s v="."/>
    <s v="N"/>
    <d v="2023-03-03T00:00:00"/>
    <d v="2023-03-03T00:00:00"/>
    <n v="2"/>
    <n v="15"/>
    <x v="0"/>
    <n v="1"/>
    <s v="NO CUMPLE"/>
  </r>
  <r>
    <x v="1"/>
    <n v="2023001309"/>
    <x v="0"/>
    <s v="FAVOR VERIFICAR CERTIFICADO DEL INSCRITO 614746 DUMIAN MEDICAL S.A.S, NO APARECE EL CERTIFICA SOBRE LA RENUNCIA DEL REPRESENTANTE LEGAL SUPLENTE REGISTRADA EL DIA 09 DE JUNIO 2021 CON EL N° 11227 DEL LIBRO IX, EN EL CERTIFICADO DEL DIA DE HOY 01/03/2023, FAVOR REPONER SI ES PROCEDENTE CODIGO DE VERIFICACION 08238ME5UT"/>
    <s v="A"/>
    <s v="ANGRAMIR"/>
    <s v=" "/>
    <s v="Mejoras Publicas"/>
    <d v="2023-03-02T00:00:00"/>
    <s v="Origino"/>
    <s v="RESPPROC"/>
    <s v="Gestion Integral"/>
    <s v="Tecnologia"/>
    <s v="Finalizado"/>
    <s v=" "/>
    <s v="Asignado a"/>
    <s v="MVELASCO"/>
    <s v="Registros Pub y Redes Emp"/>
    <s v="Back Correcciones Registro"/>
    <d v="2023-03-02T00:00:00"/>
    <s v="A"/>
    <s v="MERCANTIL"/>
    <n v="614746"/>
    <m/>
    <m/>
    <m/>
    <m/>
    <m/>
    <m/>
    <s v="Inscrito"/>
    <n v="1090385475"/>
    <s v="JESUS DAVID BAUTISTA"/>
    <s v=""/>
    <s v="bautista.bufete@gmail.com"/>
    <s v="Presencial Verbal"/>
    <s v="3125896276"/>
    <s v="2 Del tramite del documento"/>
    <x v="50"/>
    <s v="Registros Publicos y Redes Emp"/>
    <s v="Inscripción"/>
    <s v="."/>
    <s v="."/>
    <s v=".AL INSCRITO 614746-16 EN LA INSCRIPCIÓN 11227 INGRESO LOS DATOS ADICIONALES CORRESPONDIENTES A LA RENUNCIA TODA VEZ QUE DESPUES DE UN AJUSTE DE TI DEJO DE CERTIFICARSE DICHA INFORMACIÓN ORLANDO CAICEDO PEREZ CC 10192000 CARGO 464, SE CREA LA RAD 20230185073 PARA REPONER CERTIFICADO EL CUAL FUE ENVIADO AL CORREO ELECTRÓNICO REPORTADO EN EL RECLAMO."/>
    <s v="."/>
    <s v="Finalizado"/>
    <s v="MVELASCO"/>
    <d v="2023-03-03T00:00:00"/>
    <d v="2023-03-03T00:00:00"/>
    <s v=" "/>
    <s v="N"/>
    <s v=""/>
    <x v="0"/>
    <s v="."/>
    <s v="N"/>
    <d v="2023-03-03T00:00:00"/>
    <d v="2023-03-03T00:00:00"/>
    <n v="2"/>
    <n v="15"/>
    <x v="0"/>
    <n v="1"/>
    <s v="NO CUMPLE"/>
  </r>
  <r>
    <x v="1"/>
    <n v="2023001347"/>
    <x v="49"/>
    <s v="FAVOR VERIFICAR EL INSCRITO 392383-16 ADISCOMPUTO Y CIA SOCIEDAD POR ACCIONES SIMPLIFICADAS, INDICA QUE EN LA TRANSFORMACION REALIZARON EL RETIRO DEL REVISOR FISCAL Y AUN CONTINUA APARECIENDO EN EL CERTIFICADO, ACTA 47 N° INSCRIPCION 16759 FECHA 19/09/2022 CODIGO DE VERIFICACION CERTIFICADO 08231LEECZ"/>
    <s v="A"/>
    <s v="ANGRAMIR"/>
    <s v=" "/>
    <s v="Mejoras Publicas"/>
    <d v="2023-03-03T00:00:00"/>
    <s v="Origino"/>
    <s v="IROMERO"/>
    <s v="Registros Pub y Redes Emp"/>
    <s v="Juridica"/>
    <s v="Finalizado"/>
    <s v=" "/>
    <s v="Asignado a"/>
    <s v="IROMERO"/>
    <s v="Registros Pub y Redes Emp"/>
    <s v="Juridica"/>
    <d v="2023-03-03T00:00:00"/>
    <s v="A"/>
    <s v="MERCANTIL"/>
    <n v="392383"/>
    <m/>
    <m/>
    <m/>
    <m/>
    <m/>
    <m/>
    <s v="Inscrito"/>
    <n v="16687926"/>
    <s v="ADOLFO OROZCO VELEZ"/>
    <s v=""/>
    <s v="adiscomputo@gmail.com"/>
    <s v="Presencial Verbal"/>
    <s v="3175031435"/>
    <s v="2 Del tramite del documento"/>
    <x v="51"/>
    <s v="Registros Publicos y Redes Emp"/>
    <s v="Inscripción"/>
    <s v="."/>
    <s v="."/>
    <s v="06032023 MVELASCO: SE ASIGNA AL ABOGADO IGNACIO ROMERO QUE FUE QUIEN REALIZO EL REGISTRO, TODA VEZ QUE NO SE EVIDENCIA ANOTACIÓN INDICANDO EL RETIRO DEL REV 06/03/2023: EL RECLAMO PROCEDE, DE ACUERDO A LA REFORMA REALIZADA EN LA TRANSFORMACIÓN SE RETIRA EL NOMBRAMIENTO DEL REVISOR FISCAL. IROMERO. PROCEDO A RETIRAR AL REVISOR FISCAL, SE CREA LA RAD PARA REPONER CERTIFICADO EL CUAL FUE ENVIADO AL CORREO ELECTRÓNICO REPORTADO EN EL RECLAMO"/>
    <s v="."/>
    <s v="Finalizado"/>
    <s v="MVELASCO"/>
    <d v="2023-03-06T00:00:00"/>
    <d v="2023-03-06T00:00:00"/>
    <s v=" "/>
    <s v="N"/>
    <s v=""/>
    <x v="0"/>
    <s v="."/>
    <s v="N"/>
    <d v="2023-03-06T00:00:00"/>
    <d v="2023-03-06T00:00:00"/>
    <n v="2"/>
    <n v="15"/>
    <x v="0"/>
    <n v="1"/>
    <s v="NO CUMPLE"/>
  </r>
  <r>
    <x v="1"/>
    <n v="2023001350"/>
    <x v="49"/>
    <s v="USUARIA SE COMUNICA POR MEDIO DE CHAT SOLICITANDO QUE SE CORRIJA EL NOMBRE DEL ESTABLECIMIENTO DE COMERCIO YA QUE AL FINALIZAR LE HACE FALTA UNA A. EL NOMBRE QUE REGISTRA EN EL PORTAL ES SOCIEDAD DE INVERSIONES DE LA COSTA PACIFICA S A INCOPAC S, PERO VALIDANDO EN ÚLTIMO DOCUMENTO DE DOCUNET EL NOMBRE QUE FIGURA ES SOCIEDAD DE INVERSIONES DE LA COSTA PACIFICA S A INCOPAC S A. NO SE ADJUNTA RADICADO YA QUE EN EL PORTAL NO FIGURA RADICADO DE LA MATRÍCULA DEL ESTABLECIMIENTO DE COMERCIO. SE DA CUENTA DEL ERROR POR MEDIO DEL CERTIFICADO CON CÓDIGO DE VERIFICACIÓN 0822A031OP. "/>
    <s v="A"/>
    <s v="CALLCENTER"/>
    <s v=" "/>
    <s v="Principal"/>
    <d v="2023-03-03T00:00:00"/>
    <s v="Origino"/>
    <s v="SINIDENT"/>
    <s v="Registros Pub y Redes Emp"/>
    <s v="Back (Registro)"/>
    <s v="Finalizado"/>
    <s v=" "/>
    <s v="Asignado a"/>
    <s v="MVELASCO"/>
    <s v="Registros Pub y Redes Emp"/>
    <s v="Back Correcciones Registro"/>
    <d v="2023-03-03T00:00:00"/>
    <s v="A"/>
    <s v="MERCANTIL"/>
    <n v="426298"/>
    <m/>
    <m/>
    <m/>
    <m/>
    <m/>
    <m/>
    <s v="Inscrito"/>
    <m/>
    <s v="YOLIMA GUERRA ESCOBAR"/>
    <s v="4181884"/>
    <s v="yguerra@olimpica.com.co"/>
    <s v="Correo Postal"/>
    <s v="3164474288"/>
    <s v="2 Del tramite del documento"/>
    <x v="22"/>
    <s v="Registros Publicos y Redes Emp"/>
    <s v="Inscripción"/>
    <s v="."/>
    <s v="."/>
    <s v="AL INSCRITO 426298-2 SE VALIDA CON LOS FORMULARIOS DE RENOVACIÓN Y DESDE SU MATRÍCULA FUE SOCIEDAD DE INVERSIONES DE LA COSTA PACIFICA S A INCOPAC S.A. POR LO QUE SE PROCEDE A CORREGIR Y SE NOTIFICA AL CORRE ELECTRÓNICO QUE FUE REPORTADO EN EL RECLAMO."/>
    <s v="."/>
    <s v="Finalizado"/>
    <s v="MVELASCO"/>
    <d v="2023-03-06T00:00:00"/>
    <d v="2023-03-06T00:00:00"/>
    <s v=" "/>
    <s v="N"/>
    <s v=""/>
    <x v="0"/>
    <s v="."/>
    <s v="N"/>
    <d v="2023-03-06T00:00:00"/>
    <d v="2023-03-06T00:00:00"/>
    <n v="2"/>
    <n v="15"/>
    <x v="0"/>
    <n v="1"/>
    <s v="NO CUMPLE"/>
  </r>
  <r>
    <x v="1"/>
    <n v="2023001351"/>
    <x v="49"/>
    <s v=" CON LA RADICACION 20220806406 LA SEÑORA LILIANA OROZCO MORERAS C.C 52504257 PRESENTO RENUNCIA AL CARGO DE RL, EN LA SOCIEDAD 965163, ESTA RENUNCIA QUEDO REGISTRADA EL DIA 22 DE AGOSTO DE 2022, SIN EMBARGO Y GENERA UN CERTIFICADO Y APARECE COMO RL Y NO HAY REGISTRO DE LA RENUNCIA, SOLICITA SE CORRIGA ESTA INFORMACION."/>
    <s v="A"/>
    <s v="HSARRIA"/>
    <s v=" "/>
    <s v="Principal"/>
    <d v="2023-03-03T00:00:00"/>
    <s v="Origino"/>
    <s v="RESPPROC"/>
    <s v="Gestion Integral"/>
    <s v="Tecnologia"/>
    <s v="Finalizado"/>
    <s v=" "/>
    <s v="Asignado a"/>
    <s v="MVELASCO"/>
    <s v="Registros Pub y Redes Emp"/>
    <s v="Back Correcciones Registro"/>
    <d v="2023-03-03T00:00:00"/>
    <s v="A"/>
    <s v="MERCANTIL"/>
    <n v="965163"/>
    <n v="20220806406"/>
    <m/>
    <m/>
    <m/>
    <m/>
    <m/>
    <s v="Inscrito"/>
    <n v="52504257"/>
    <s v="LILIANA OROZCO MORERAS"/>
    <s v=""/>
    <s v="lliliana15@gmail.com"/>
    <s v="Presencial Verbal"/>
    <s v="3142642247"/>
    <s v="2 Del tramite del documento"/>
    <x v="50"/>
    <s v="Registros Publicos y Redes Emp"/>
    <s v="Inscripción"/>
    <s v="."/>
    <s v="."/>
    <s v="AL INSCRITO 965163-16 INGRESO EN DATO ADICIONAL LA INFORMACIÓN DE QUIEN RENUNCIA LILIANA OROZCO MORERAS C.C. 52504257 CARGO GERENTE 167 TODA VEZ QUE POR UN AJUSTE QUE SE REALIZÓ SE ELIMINO DEL CERTIFICADO EL CERTIFICA INICIAL. SE NOTIFICA AL USUARIO LA CORRECCIÓN AL CORREO ELECTRÓNICO REPORTADO EN EL RECLAMO"/>
    <s v="."/>
    <s v="Finalizado"/>
    <s v="MVELASCO"/>
    <d v="2023-03-06T00:00:00"/>
    <d v="2023-03-06T00:00:00"/>
    <s v=" "/>
    <s v="N"/>
    <s v=""/>
    <x v="0"/>
    <s v="."/>
    <s v="N"/>
    <d v="2023-03-06T00:00:00"/>
    <d v="2023-03-06T00:00:00"/>
    <n v="2"/>
    <n v="15"/>
    <x v="0"/>
    <n v="1"/>
    <s v="NO CUMPLE"/>
  </r>
  <r>
    <x v="1"/>
    <n v="2023001353"/>
    <x v="50"/>
    <s v="EN COMUNICACION DEL DIA 02032023 CON EMAIL ENVIADO A CONTACTO CCC MEDIANTE PETICION EL SR. KEVIN STEVEN RODRIGUEZ NAVARRO CC 1006490450 INDICA QUE: POR MEDIO DE LA PRESENTE ME PERMITO SOLICITAR EL CAMBIO DEL NÚMERO DE CÉDULA DEL REPRESENTANTE LEGAL KEVIN STEVEN RODRIGUEZ NAVARRO DE LA EMPRESA COMPUTECNOLOGYKS S.A.S. CON NIT. 901688523-1 REPORTADO EN EL ACTA DE CONSTITUCIÓN Y EN EL RUT CON EL NÚMERO 10060490450 LA CUAL SE DEBE MODIFICAR CON NÚMERO DE CÉDULA 1006490450 EXPEDIDA EN CALI EL 26 DE JULIO DEL 2016."/>
    <s v="A"/>
    <s v="JCERON"/>
    <s v=" "/>
    <s v="Obrero"/>
    <d v="2023-03-06T00:00:00"/>
    <s v="Origino"/>
    <s v="LCASTRO"/>
    <s v="Registros Pub y Redes Emp"/>
    <s v="Back (Registro)"/>
    <s v="Finalizado"/>
    <s v=" "/>
    <s v="Asignado a"/>
    <s v="MVELASCO"/>
    <s v="Registros Pub y Redes Emp"/>
    <s v="Back Correcciones Registro"/>
    <d v="2023-03-06T00:00:00"/>
    <s v="A"/>
    <s v="MERCANTIL"/>
    <n v="1179128"/>
    <m/>
    <m/>
    <m/>
    <m/>
    <m/>
    <m/>
    <s v="Inscrito"/>
    <m/>
    <s v="KEVIN STEVEN RODRIGUEZ NAVARRO"/>
    <s v=""/>
    <s v="terancced1992@gmail.com"/>
    <s v="E-mail"/>
    <s v="3218425427"/>
    <s v="2 Del tramite del documento"/>
    <x v="20"/>
    <s v="Registros Publicos y Redes Emp"/>
    <s v="Inscripción"/>
    <s v="."/>
    <s v="."/>
    <s v=".AL INSCRITO 1179128-16 SE VALIDA CON LA COPIA DEL DOCUMENTO DE IDENTIDAD APORTADO EN LA CONSTITUCIÓN Y SE EVIDENCIA QUE EL CORRECTO ES CC 1006490450 POR LO QUE PROCEDO A CORREGIRLO. SE NOTIFICA AL USUARIO AL CORREO ELECTRÓNICO REPORTADO EN EL RECLAMO."/>
    <s v="."/>
    <s v="Finalizado"/>
    <s v="MVELASCO"/>
    <d v="2023-03-06T00:00:00"/>
    <d v="2023-03-06T00:00:00"/>
    <s v=" "/>
    <s v="N"/>
    <s v=""/>
    <x v="0"/>
    <s v="."/>
    <s v="N"/>
    <d v="2023-03-06T00:00:00"/>
    <d v="2023-03-06T00:00:00"/>
    <n v="1"/>
    <n v="15"/>
    <x v="0"/>
    <n v="1"/>
    <s v="cumple"/>
  </r>
  <r>
    <x v="1"/>
    <n v="2023001366"/>
    <x v="50"/>
    <s v="EL SEÑOR GUSTAVO SARDI, SE COMUNICA INDICANDO QUE EN EL CERTIFICADO DE EXISTENCIA Y REPRESENTACIÓN (C.V 0823CYPQ74NJ) SE DIO CUENTA QUE EL CAPITAL PAGADO APARECE REGISTRADO 1.800.000.000 MILLONES, Y EL CORRECTO QUE SE BRINDA EN EL ACTA DE CONSTITUCIÓN ES 180.000.000 MILLONES, SE SOLICITA SE CORRIJA EL ERROR Y REPONGA EL CERTIFICADO."/>
    <s v="A"/>
    <s v="KGIRALDO"/>
    <s v=" "/>
    <s v="Principal"/>
    <d v="2023-03-06T00:00:00"/>
    <s v="Origino"/>
    <s v="DRENDON"/>
    <s v="Registros Pub y Redes Emp"/>
    <s v="Back (Registro)"/>
    <s v="Finalizado"/>
    <s v=" "/>
    <s v="Asignado a"/>
    <s v="MVELASCO"/>
    <s v="Registros Pub y Redes Emp"/>
    <s v="Back Correcciones Registro"/>
    <d v="2023-03-06T00:00:00"/>
    <s v="A"/>
    <s v="MERCANTIL"/>
    <n v="1179299"/>
    <n v="20230118195"/>
    <m/>
    <m/>
    <m/>
    <m/>
    <m/>
    <s v="Inscrito"/>
    <n v="1144081373"/>
    <s v="GUSTAVO SARDI"/>
    <s v=""/>
    <s v="recepcion@proyinsa.com"/>
    <s v="Telefónica"/>
    <s v="3162889662"/>
    <s v="2 Del tramite del documento"/>
    <x v="53"/>
    <s v="Registros Publicos y Redes Emp"/>
    <s v="Inscripción"/>
    <s v="."/>
    <s v="."/>
    <s v=".AL INSCRITO 1179299-16 SE VALIDA CON EL DOCUMENTO DE CONSTITUCIÓN Y SE EVIDENCIA QUE EL CAPITAL PAGADO ES 180.000.000 NUMERO DE ACCIONES 180000 SE CREA LA RAD 20230193989 PARA REPONER CERTIFICADO EL CUAL FUE ENVIADO AL CORREO ELECTRÓNICO REPORTADO EN EL RECLAMO."/>
    <s v="."/>
    <s v="Finalizado"/>
    <s v="MVELASCO"/>
    <d v="2023-03-06T00:00:00"/>
    <d v="2023-03-06T00:00:00"/>
    <s v=" "/>
    <s v="N"/>
    <s v=""/>
    <x v="0"/>
    <s v="."/>
    <s v="N"/>
    <d v="2023-03-06T00:00:00"/>
    <d v="2023-03-06T00:00:00"/>
    <n v="1"/>
    <n v="15"/>
    <x v="0"/>
    <n v="1"/>
    <s v="cumple"/>
  </r>
  <r>
    <x v="1"/>
    <n v="2023001369"/>
    <x v="50"/>
    <s v="EL CLIENTE SOLICITA SE CORRIGA EL CERTIFICADO DE MATRICULA DE PERSONA NATURAL, YA QUE AL MOMENTO DE REALIZAR LA RENOVACION, LA INFORMACION FINANCIERA SE ACTUALIZO PERO EN EL CERTIFICADO NO QUEDO EL CAMBIO, POR ENDE EL CLIENTE MANIFIESTA SEA CORREGIDO, CC DE LA PERSONA 14838832 A NOMBRE DE JOSE FABIAN ORTIZ VIAFARA CON NUMERO DE INSCRITO 1144571-1 "/>
    <s v="A"/>
    <s v="NAVENIA"/>
    <s v=" "/>
    <s v="Unicentro web"/>
    <d v="2023-03-06T00:00:00"/>
    <s v="Origino"/>
    <s v="NAVENIA"/>
    <s v="Registros Pub y Redes Emp"/>
    <s v="Front (Cajas)"/>
    <s v="Finalizado"/>
    <s v=" "/>
    <s v="Asignado a"/>
    <s v="MVELASCO"/>
    <s v="Registros Pub y Redes Emp"/>
    <s v="Back Correcciones Registro"/>
    <d v="2023-03-06T00:00:00"/>
    <s v="A"/>
    <s v="MERCANTIL"/>
    <n v="1144571"/>
    <n v="20230191858"/>
    <n v="1144571"/>
    <m/>
    <m/>
    <m/>
    <m/>
    <s v="Inscrito"/>
    <n v="14838832"/>
    <s v="JOSE FABIAN ORTIZ VIAFARA"/>
    <s v=""/>
    <s v="fabiandkchel1980@hotmail.com"/>
    <s v="Presencial Verbal"/>
    <s v="3206652291"/>
    <s v="2 Del tramite del documento"/>
    <x v="59"/>
    <s v="Registros Publicos y Redes Emp"/>
    <s v="Inscripción"/>
    <s v="."/>
    <s v="."/>
    <s v="AL INSCRITO 1144571 LA AUXILIAR NATALIA AVENIA ME INFORMA QUE DEBEN QUEDAR A 10.000.000 TANTO EL ACTIVO COMO EL PATRIMONIO, YA QUE LA AUXILIAR OMITIÓ ACTUALIZAR LA INFORMACIÓN."/>
    <s v="."/>
    <s v="Finalizado"/>
    <s v="MVELASCO"/>
    <d v="2023-03-06T00:00:00"/>
    <d v="2023-03-06T00:00:00"/>
    <s v=" "/>
    <s v="N"/>
    <s v=""/>
    <x v="0"/>
    <s v="."/>
    <s v="N"/>
    <d v="2023-03-06T00:00:00"/>
    <d v="2023-03-06T00:00:00"/>
    <n v="1"/>
    <n v="15"/>
    <x v="0"/>
    <n v="1"/>
    <s v="cumple"/>
  </r>
  <r>
    <x v="1"/>
    <n v="2023001383"/>
    <x v="50"/>
    <s v="EL 03032023 EL SR. JUAN SEBASTIAN PARRA TRUJILLO MEDIANTE PETICION PRESENTA UNA QUEJA MANIFESTANDO LO SIGUIENTE: ME PERMITO SOLICITAR EL DESPIDO DE LIZETH COBO FUE GROSERA NO ME QUIZO ATENDER POR QUE ME FALTABA UN FOMRULARIO ME HIZO SOLICITAR OPTRO TURNO AL PARECER TENIA HAMBRE Y LE DIO PEREZA DE CONSTITUIR MI SOCIEDAD . "/>
    <s v="A"/>
    <s v="JCMARIN"/>
    <s v=" "/>
    <s v="Obrero"/>
    <d v="2023-03-06T00:00:00"/>
    <s v="Origino"/>
    <s v="LCOBO"/>
    <s v="Registros Pub y Redes Emp"/>
    <s v="Front (Cajas)"/>
    <s v="Finalizado"/>
    <s v=" "/>
    <s v="Asignado a"/>
    <s v="JCMARIN"/>
    <s v="Registros Pub y Redes Emp"/>
    <s v="Calidad_Registro"/>
    <m/>
    <s v=" "/>
    <s v=" "/>
    <m/>
    <m/>
    <m/>
    <m/>
    <m/>
    <m/>
    <m/>
    <s v=" "/>
    <m/>
    <s v=" "/>
    <s v=" "/>
    <s v=" "/>
    <s v=" "/>
    <s v=" "/>
    <s v="1 De prestación del servicio"/>
    <x v="64"/>
    <s v="Registros Publicos y Redes Emp"/>
    <s v="Matricula o Constitución"/>
    <s v="."/>
    <s v="."/>
    <s v="EL SR. JUAN SEBASTIAN PARRA TRUJILLO SE QUEJA POR MAL SERVICIO DE LA COMPAÑERA LIZETH COBO POR LO CUAL SOLICITA EL DESPIDO DE LA FUNCIONARIA. SECONSULTA CON EL COORDINADOR DE LA SEDE UNICENTRO ARMANDO BEDOYA Y CON LA COMPAÑERA LIZETH E INDICAN QUE EN NINGUN MOMENTO SE DEJO DE ATENDER AL USUARIO, SE LE SOLICITO QUE POR FAVOR DILIGENCIARA LOS FORMATOS YA QUE NO LOS TENIA DILIGENCIADOS UNA VEZ LOS DILIGENCIO SOLICITO OTRO TURNO Y FUE ATENDIDO NUEVAMENTE POR LA COMPAÑERA LIZETH QUIEN LE REALIZO EL PROCESO COMPLETO. EL DIA 06032023 A LAS 12:07 PM SE REALIZA LLAMADA AL NUMERO DE CONTACTO DEL SR. PARA INDICARLE QUE SE PROCEDIO A SOCIALIZAR SU QUEJA CON LOS COORDINADORES DE LOS CAES Y A SENCIBILIZAR A LA FUNCIONARIA PARA CORREGIR LOS ERRORES EN EL SERVICIO QUE SE HAYAN PRESENTADO EN EL PROCESO DE LA CONSTITUCION DE LA SOCIEDAD. SE VA A BUZON EL DIA 07-03-2023 A LAS 1:03 PM SE REALIZA LLAMDA AL NUMERO DE CONTACTO TIMBRA Y SE VA A BUZON EL DIA 09032023 A LAS 10:40 AM SE REALIZA LA TERCERA LLAMAD"/>
    <s v="."/>
    <s v="Finalizado"/>
    <s v="JCMARIN"/>
    <d v="2023-03-07T00:00:00"/>
    <d v="2023-03-09T00:00:00"/>
    <s v="SE SOCIALIZO CON EL JEFE HUGO Y EL JEFE ARMANDO INDICANDOLE AL USUARIO QUE SE RETROALIMENTO AL CAJERO PARA QUE NO SE COMETIERAN DE NUEVO LOS ERRORES GENERADOS."/>
    <s v="N"/>
    <s v=""/>
    <x v="0"/>
    <s v="."/>
    <s v="N"/>
    <d v="2023-03-09T00:00:00"/>
    <d v="2023-03-09T00:00:00"/>
    <n v="4"/>
    <n v="15"/>
    <x v="0"/>
    <n v="3"/>
    <s v="NO CUMPLE"/>
  </r>
  <r>
    <x v="1"/>
    <n v="2023001391"/>
    <x v="50"/>
    <s v="SE ACERCA EL USUARIO VICTOR ALFONSO ARICAPA SOTO, EN CALIDAD DE REPRESENTANTE LEGAL DE LA SOCIEDAD &quot;TUS SOPORTES TV S.A.S.&quot; CON INSCRITO 1179931-16 REGISTRADA CON LA RADICACION 20230143817 DEL 01-03-2023, QUIEN SOLICITA EN PROPIAS PALABRAS: &quot;REQUIERO QUE ME CORRIJAN LA INFORMACION DEL CERTIFICADO GENERADO POR USTEDES, YA QUE EN LA CONSTITUCION DE LA SOCIEDAD, TAMBIEN REALICE EL TRASPASO DE LOS 2 ESTABLECMIENTOS QUE ESTABAN EN MI REGISTRO DE COMERCIANTE COMO PERSONA NATURAL; PERO AL PARECER SOLO SE GESTIONO EL TRASPASO DE UNO SOLO Y FALTO GRABAR EL OTRO ESTABLECIMIENTO, EL CUAL SE DENOMINA &quot;TU SOPORTE TV ACEL&quot; CON INSCRITO 1174464-2&quot;"/>
    <s v="A"/>
    <s v="AGONZALE"/>
    <s v=" "/>
    <s v="Jamundi"/>
    <d v="2023-03-06T00:00:00"/>
    <s v="Origino"/>
    <s v="DRENDON"/>
    <s v="Registros Pub y Redes Emp"/>
    <s v="Back (Registro)"/>
    <s v="Finalizado"/>
    <s v=" "/>
    <s v="Asignado a"/>
    <s v="MVELASCO"/>
    <s v="Registros Pub y Redes Emp"/>
    <s v="Back Correcciones Registro"/>
    <d v="2023-03-06T00:00:00"/>
    <s v="A"/>
    <s v="MERCANTIL"/>
    <n v="1179931"/>
    <n v="20230143817"/>
    <n v="1174464"/>
    <d v="2023-03-01T00:00:00"/>
    <n v="6"/>
    <m/>
    <m/>
    <s v="Inscrito"/>
    <n v="1143928034"/>
    <s v="VICTOR ALFONSO ARICAPA SOTO"/>
    <s v=""/>
    <s v="aricapa89@hotmail.com"/>
    <s v="Presencial Verbal"/>
    <s v="3158186995"/>
    <s v="2 Del tramite del documento"/>
    <x v="49"/>
    <s v="Registros Publicos y Redes Emp"/>
    <s v="Inscripción"/>
    <s v="."/>
    <s v="."/>
    <s v="AL INSCRITO 1179931-16 SE VALIDA CON EL DOCUMENTO Y COBRO Y SE EVIDENCIA QUE NO SE REALIZÓ EL TRASPASO, PROCEDO A REALIZAR EL AJUSTE Y SE NOTIFICA AL USUARIO AL CORREO ELECTRÓNICO REPORTADO EN EL RECLAMO."/>
    <s v="."/>
    <s v="Finalizado"/>
    <s v="MVELASCO"/>
    <d v="2023-03-07T00:00:00"/>
    <d v="2023-03-07T00:00:00"/>
    <s v=" "/>
    <s v="N"/>
    <s v=""/>
    <x v="0"/>
    <s v="."/>
    <s v="N"/>
    <d v="2023-03-07T00:00:00"/>
    <d v="2023-03-07T00:00:00"/>
    <n v="2"/>
    <n v="15"/>
    <x v="0"/>
    <n v="1"/>
    <s v="NO CUMPLE"/>
  </r>
  <r>
    <x v="1"/>
    <n v="2023001399"/>
    <x v="51"/>
    <s v="SE COMUNICA ÉL SEÑOR JAIME TRUJILLO INDICANDO QUE EN EL CERTIFICADO (08234GODB0) OBSERVA QUE NO APARECE NOMBRADO COMO SEGUNDO SUPLENTE DE GERENTE EL CUAL QUEDO ESTABLECIDO ASÍ EN LA DOCUMENTACIÓN PRESENTADA DE CONSTITUCIÓN DE LA EMPRESA. SOLICITA COMEDIDAMENTE LA MODIFICACIÓN DEL CERTIFICADO PARA PODER CONTINUAR CON LOS TRÁMITES ADICIONALES Y REALIZAR LA APERTURA DE UNA CUENTA BANCARIA. DESEA LA REPOSICIÓN DE SU CERTIFICADO."/>
    <s v="A"/>
    <s v="CALLCENTER"/>
    <s v=" "/>
    <s v="Principal"/>
    <d v="2023-03-07T00:00:00"/>
    <s v="Origino"/>
    <s v="LCASTRO"/>
    <s v="Registros Pub y Redes Emp"/>
    <s v="Back (Registro)"/>
    <s v="Finalizado"/>
    <s v=" "/>
    <s v="Asignado a"/>
    <s v="MVELASCO"/>
    <s v="Registros Pub y Redes Emp"/>
    <s v="Back Correcciones Registro"/>
    <d v="2023-03-07T00:00:00"/>
    <s v="A"/>
    <s v="MERCANTIL"/>
    <n v="1179696"/>
    <m/>
    <m/>
    <m/>
    <m/>
    <m/>
    <m/>
    <s v="Inscrito"/>
    <n v="16364902"/>
    <s v="JAIME TRUJILLO"/>
    <s v="313737100"/>
    <s v="jaaltrusa@hotmail.com"/>
    <s v="Telefónica"/>
    <s v="313737100"/>
    <s v="2 Del tramite del documento"/>
    <x v="20"/>
    <s v="Registros Publicos y Redes Emp"/>
    <s v="Inscripción"/>
    <s v="."/>
    <s v="."/>
    <s v="AL INSCRITO 1179696-16 SE VALIDA CON EL DOCUMENTO DE CONSTITUCIÓN Y SE EVIDENCIA QUE EL SEÑOR JAIME ALBERTO TRUJILLO SANCHEZ C.C. 16364902 FUE NOMBRADO COMO SUPLENTE SEGUNDO DEL GERENTE, SE INGRESA EN VÍNCULOS Y SE CREA LA RAD 20230197985 PARA REPONER CERTIFICADO EL CUAL FUE ENVIADO AL CORREO ELECTRÓNICO REPORTADO EN EL RECLAMO."/>
    <s v="."/>
    <s v="Finalizado"/>
    <s v="MVELASCO"/>
    <d v="2023-03-07T00:00:00"/>
    <d v="2023-03-07T00:00:00"/>
    <s v=" "/>
    <s v="N"/>
    <s v=""/>
    <x v="0"/>
    <s v="."/>
    <s v="N"/>
    <d v="2023-03-07T00:00:00"/>
    <d v="2023-03-07T00:00:00"/>
    <n v="1"/>
    <n v="15"/>
    <x v="0"/>
    <n v="1"/>
    <s v="cumple"/>
  </r>
  <r>
    <x v="1"/>
    <n v="2023001408"/>
    <x v="51"/>
    <s v="SE COMUNICA LA SEÑORA MARGOTH ESCOBAR, INDICANDO QUE MEDIANTE UN CERTIFICADO (C.V 0823M4N80S) VALIDO QUE ESTA ERRADA UNA FECHA DE INSCRIPCIÓN DE ACTA DE UNA REMOCIÓN. &quot;POR ACTA 24 DEL 23 DE JUNIO DE 2022 , INSCRITO(A) EN LA CÁMARA DE COMERCIO EL 09 DE AGOSTO DE 2021 CON EL NO. 14684 DEL LIBRO IX, LA SOCIEDAD SULOGISTICA S A PRESENTÓ LA REMOCIÓN FRANCISCO HERNÁN ZULUAGA ESPEJO C.C. 16.884.640, Y EDUARDO ÁLZATE JARAMILLO C.C. 94.446.656, COMO MIEMBROS SEGUNDO Y TERCER SUPLENTES JUNTA DIRECTIVA&quot; LA RADICACIÓN DEL ACTA SE PRESENTO EL 09 DE AGOSTO DE 2022, SE SOLICITA LA CORRECCIÓN Y REPOCISION DE CERTFICADO."/>
    <s v="A"/>
    <s v="KGIRALDO"/>
    <s v=" "/>
    <s v="Principal"/>
    <d v="2023-03-07T00:00:00"/>
    <s v="Origino"/>
    <s v="LCASTRO"/>
    <s v="Registros Pub y Redes Emp"/>
    <s v="Back (Registro)"/>
    <s v="Finalizado"/>
    <s v=" "/>
    <s v="Asignado a"/>
    <s v="MVELASCO"/>
    <s v="Registros Pub y Redes Emp"/>
    <s v="Back Correcciones Registro"/>
    <d v="2023-03-07T00:00:00"/>
    <s v="A"/>
    <s v="MERCANTIL"/>
    <n v="674045"/>
    <n v="20220727686"/>
    <m/>
    <m/>
    <m/>
    <m/>
    <m/>
    <s v="Inscrito"/>
    <n v="31919710"/>
    <s v="MARGOT ESCOBAR"/>
    <s v=""/>
    <s v="auxiliaradministrativa@sulogistica.com"/>
    <s v="Telefónica"/>
    <s v="3177891177"/>
    <s v="2 Del tramite del documento"/>
    <x v="45"/>
    <s v="Registros Publicos y Redes Emp"/>
    <s v="Inscripción"/>
    <s v="."/>
    <s v="."/>
    <s v="AL INSCRITO 674045-4 SE VALIDA CON EL DOCUMENTO Y SE EVIDENCIA QUE ES 23 DE JUNIO DE 2022, SE VALIDA QUE EL CERTIFICA FUE INGRESADO POR TEXTO, PROCEDO A CORREGIRLO SE CREA LA RAD 20230199671 PARA REPONER CERTIFICADO EL CUAL FUE ENVIADO AL CORREO ELECTRÓNICO REPORTADO EN EL RECLAMO."/>
    <s v="."/>
    <s v="Finalizado"/>
    <s v="MVELASCO"/>
    <d v="2023-03-07T00:00:00"/>
    <d v="2023-03-07T00:00:00"/>
    <s v=" "/>
    <s v="N"/>
    <s v=""/>
    <x v="0"/>
    <s v="."/>
    <s v="N"/>
    <d v="2023-03-07T00:00:00"/>
    <d v="2023-03-07T00:00:00"/>
    <n v="1"/>
    <n v="15"/>
    <x v="0"/>
    <n v="1"/>
    <s v="cumple"/>
  </r>
  <r>
    <x v="1"/>
    <n v="2023001412"/>
    <x v="51"/>
    <s v="SE COMUNICA LA SEÑORA KATHERINE QUIÑONES, INFORMA QUE POR MEDIO DEL CERTIFICADO CON CÓDIGO DE VERIFICACIÓN 0823CF2GZ0MM, EVIDENCIÓ QUE EL APELLIDO QUEDÓ MAL DIGITADO YA QUE SE COLOCÓ CON LA LETRA Z, ES DECIR DE LA SIGUIENTE FORMA KATHERINE QUIÑONEZ RENGIFO, SE VALIDA ACTA DE CONSTITUCIÓN Y SE CONSTATA QUE FUE UN ERROR DE DIGITACIÓN, SE SOLICITA REPOSICIÓN DE CERTIFICADO"/>
    <s v="A"/>
    <s v="CALLCENTER"/>
    <s v=" "/>
    <s v="Principal"/>
    <d v="2023-03-07T00:00:00"/>
    <s v="Origino"/>
    <s v="LCASTRO"/>
    <s v="Registros Pub y Redes Emp"/>
    <s v="Back (Registro)"/>
    <s v="Finalizado"/>
    <s v=" "/>
    <s v="Asignado a"/>
    <s v="MVELASCO"/>
    <s v="Registros Pub y Redes Emp"/>
    <s v="Back Correcciones Registro"/>
    <d v="2023-03-07T00:00:00"/>
    <s v="A"/>
    <s v="MERCANTIL"/>
    <n v="1179066"/>
    <m/>
    <m/>
    <m/>
    <m/>
    <m/>
    <m/>
    <s v="Inscrito"/>
    <n v="1143930427"/>
    <s v="KATHERINE QUIÑONES"/>
    <s v=" 3176181723"/>
    <s v="inlasercali@gmail.com"/>
    <s v="Telefónica"/>
    <s v=" 3176181723"/>
    <s v="2 Del tramite del documento"/>
    <x v="20"/>
    <s v="Registros Publicos y Redes Emp"/>
    <s v="Inscripción"/>
    <s v="."/>
    <s v="."/>
    <s v="AL INSCRITO 1179066 SE VALIDA CON LA COPIA DE LA CEDULA DEL NOMBRADO Y SE EVIDENCIA QUIÑONES, SE CORRIGE Y SE CREA LA RAD 20230199841 PARA REPONER CERTIFICADO EL CUAL FUE ENVIADO AL CORREO ELECTRÓNICO REPORTADO EN EL RECLAMO"/>
    <s v="."/>
    <s v="Finalizado"/>
    <s v="MVELASCO"/>
    <d v="2023-03-07T00:00:00"/>
    <d v="2023-03-07T00:00:00"/>
    <s v=" "/>
    <s v="N"/>
    <s v=""/>
    <x v="0"/>
    <s v="."/>
    <s v="N"/>
    <d v="2023-03-07T00:00:00"/>
    <d v="2023-03-07T00:00:00"/>
    <n v="1"/>
    <n v="15"/>
    <x v="0"/>
    <n v="1"/>
    <s v="cumple"/>
  </r>
  <r>
    <x v="1"/>
    <n v="2023001414"/>
    <x v="51"/>
    <s v="LA SEÑORA LIZETH VALIDA EL CERTIFICADO DE MATRICULA CON CÓDIGO DE VERIFICACIÓN 0823CLT87MLX Y SE DA CUENTA QUE NO SE ENCONTRABAN LOS DOS REPRESENTANTES LEGALES PRINCIPALES, SOLO APARECE EL SEÑOR CESAR CORREA JIMENEZ, EL REPRESENTANTE LEGAL QUE FALTA ES EL SEÑOR MARIO FERNANDO LOPEZ MOSCOSO CON CÉDULA DE CIUDADANÍA 1130674963 COMO GERENTE/REPRESENTANTE LEGAL, SE SOLICITA VERIFICACIÓN, CORRECCIÓN Y REPOSICIÓN DEL CERTIFICADO"/>
    <s v="A"/>
    <s v="KGIRALDO"/>
    <s v=" "/>
    <s v="Principal"/>
    <d v="2023-03-07T00:00:00"/>
    <s v="Origino"/>
    <s v="YBENITEZ"/>
    <s v="Registros Pub y Redes Emp"/>
    <s v="Back (Registro)"/>
    <s v="Finalizado"/>
    <s v=" "/>
    <s v="Asignado a"/>
    <s v="MVELASCO"/>
    <s v="Registros Pub y Redes Emp"/>
    <s v="Back Correcciones Registro"/>
    <d v="2023-03-07T00:00:00"/>
    <s v="A"/>
    <s v="MERCANTIL"/>
    <n v="1178094"/>
    <n v="20230095345"/>
    <m/>
    <m/>
    <m/>
    <m/>
    <m/>
    <s v="Inscrito"/>
    <n v="1143852212"/>
    <s v="LIZETH TATIANA DIAZ BURBANO"/>
    <s v=""/>
    <s v="empresasyproyectoseu@gmail.com"/>
    <s v="Telefónica"/>
    <s v="3122816582"/>
    <s v="2 Del tramite del documento"/>
    <x v="20"/>
    <s v="Registros Publicos y Redes Emp"/>
    <s v="Inscripción"/>
    <s v="."/>
    <s v="."/>
    <s v="AL INSCRITO 1178094 SE VALIDA CON EL DOCUMENTO DE CONSTITUCIÓN Y SE EVIDENCIA EL NOMBRAMIENTO DE MARIO FERNANDO LOPEZ MOSCOSO C.C. 1130674963 COMO GERENTE/REPRESENTANTE LEGAL SE CREA LA RAD 20230199959 PARA REPONER CERTIFICADO EL CUAL FUE ENVIADO AL CORREO ELECTRÓNICO REPORTADO EN EL RECLAMO."/>
    <s v="."/>
    <s v="Finalizado"/>
    <s v="MVELASCO"/>
    <d v="2023-03-07T00:00:00"/>
    <d v="2023-03-07T00:00:00"/>
    <s v=" "/>
    <s v="N"/>
    <s v=""/>
    <x v="0"/>
    <s v="."/>
    <s v="N"/>
    <d v="2023-03-07T00:00:00"/>
    <d v="2023-03-07T00:00:00"/>
    <n v="1"/>
    <n v="15"/>
    <x v="0"/>
    <n v="1"/>
    <s v="cumple"/>
  </r>
  <r>
    <x v="1"/>
    <n v="2023001419"/>
    <x v="51"/>
    <s v="FAVOR AL INSCRITO 847590-2,  CAMBIAR EL NOMBRE DEL ESTABLECIMIENTO DE COMERCIO DE CASA VICTORIA¿S  POR CASA VICTORIA'S, Y AL INSCRITO 732709-2 CAMBIAR EL NOMBRE DE ARQUITEK¿S CONSTRUCTORA E INMOBILIARIA POR ARQUITEK'S CONSTRUCTORA E INMOBILIARIA, SE REVISA EN EL EXPEDIENTE DE AMBOS Y CUANDO SE MATRICULARON EL NOMBRE FIGURABA CON EL APOSTROFO, DESPUÉS DEL AÑO 2016, CAMBIO Y SE ESTA CERTIFICANDO CON UN SIGNO DE INTERROGACIÓN."/>
    <s v="A"/>
    <s v="SIBARGUE"/>
    <s v=" "/>
    <s v="Principal"/>
    <d v="2023-03-07T00:00:00"/>
    <s v="Origino"/>
    <s v="RESPPROC"/>
    <s v="Gestion Integral"/>
    <s v="Tecnologia"/>
    <s v="Finalizado"/>
    <s v=" "/>
    <s v="Asignado a"/>
    <s v="MVELASCO"/>
    <s v="Registros Pub y Redes Emp"/>
    <s v="Back Correcciones Registro"/>
    <d v="2023-03-07T00:00:00"/>
    <s v="A"/>
    <s v="MERCANTIL"/>
    <n v="847590"/>
    <n v="20230198722"/>
    <m/>
    <m/>
    <m/>
    <m/>
    <m/>
    <s v="Inscrito"/>
    <n v="320455"/>
    <s v="MENDEZ ROMERO ALTAIS JULISA"/>
    <s v=""/>
    <s v="julie_socarras@hotmail.com"/>
    <s v="Presencial Verbal"/>
    <s v="3187548400"/>
    <s v="2 Del tramite del documento"/>
    <x v="22"/>
    <s v="Registros Publicos y Redes Emp"/>
    <s v="Inscripción"/>
    <s v="."/>
    <s v="."/>
    <s v="A LOS INSCRITOS 847590-2 Y 732709-2 SE MODIFICA LOS NOMBRES QUEDANDO ASI CASA VICTORIA'S Y ARQUITEK'S CONSTRUCTORA E INMOBILIARIA TODA VEZ QUE VENIA CON EL ' PERO SE CAMBIO POR ¿ DICHO CAMBIO LO REALIZÓ EL SISTEMA."/>
    <s v="."/>
    <s v="Finalizado"/>
    <s v="MVELASCO"/>
    <d v="2023-03-07T00:00:00"/>
    <d v="2023-03-07T00:00:00"/>
    <s v=" "/>
    <s v="N"/>
    <s v=""/>
    <x v="0"/>
    <s v="."/>
    <s v="N"/>
    <d v="2023-03-07T00:00:00"/>
    <d v="2023-03-07T00:00:00"/>
    <n v="1"/>
    <n v="15"/>
    <x v="0"/>
    <n v="1"/>
    <s v="cumple"/>
  </r>
  <r>
    <x v="1"/>
    <n v="2023001422"/>
    <x v="51"/>
    <s v="INDICA QUE SE DIÓ CUENTA QUE EL CORREO NO ESTABA BIEN PORQUE NUNCA LE LLEGÓ LA FACTURA DE LA RENOVACIÓN REALIZADA EN FEBRERO 22 DE 2023 . CUANDO EL CONTADOR BAJO INFORMACIÓN DE LA PLATAFORMA DE LA DIAN EVIDENCIA EL CORREO INCORRECTO; Y ADICIONAL CUANDO SUBE LA INFORMACIÓN A RNT LE APARECE INFOMACIÓN QUE ESTA REGISTRADA EN LA CÁMARA DE COMERCIO, CONFIRMANDO UNA VEZ MÁS QUE SE ENCUENTRA ERRADO . POR LO CUAL SOLICITA REALIZAR EL CAMBIO, TENIENDO EN CUENTA QUE EN EL FORMULARIO ANEXO 1 SE ENCUENTRA COMO SOLIDARIATOURS@FSACALI.ORG SE VERIFICA EN EL ARCHIVO DE EXPEDIENTES CON LA FECHA DE LA ULTIMA RENOVACIÓN Y EFECTIVAMENTE APARECE COMO SOLIDARIATOURS@FSACALI.ORG"/>
    <s v="A"/>
    <s v="CALLCENTER"/>
    <s v=" "/>
    <s v="Principal"/>
    <d v="2023-03-07T00:00:00"/>
    <s v="Origino"/>
    <s v="JBLANDON"/>
    <s v="Registros Pub y Redes Emp"/>
    <s v="Back (Registro)"/>
    <s v="Finalizado"/>
    <s v=" "/>
    <s v="Asignado a"/>
    <s v="MVELASCO"/>
    <s v="Registros Pub y Redes Emp"/>
    <s v="Back Correcciones Registro"/>
    <d v="2023-03-07T00:00:00"/>
    <s v="A"/>
    <s v="ESAL"/>
    <n v="827111"/>
    <m/>
    <m/>
    <m/>
    <m/>
    <m/>
    <m/>
    <s v="Nit"/>
    <n v="1144099874"/>
    <s v="PAOLA GONZALEZ"/>
    <s v="3186296082"/>
    <s v="solidariatours@fsacali.org"/>
    <s v="Telefónica"/>
    <s v="3162352426"/>
    <s v="2 Del tramite del documento"/>
    <x v="27"/>
    <s v="Registros Publicos y Redes Emp"/>
    <s v="Inscripción"/>
    <s v="."/>
    <s v="."/>
    <s v="AL INSCRITO 804478-2 SE VALIDA CON EL FORMULARIO DE LA RENOVACIÓN DEL AÑO 2023 Y SE PROCEDE A CORREGIR EL CORREO ELECTRÓNICO, RE NOTIFICA AL USUARIO AL CORREO ELECTRÓNICO REPORTADO EN EL RECLAMO."/>
    <s v="."/>
    <s v="Finalizado"/>
    <s v="MVELASCO"/>
    <d v="2023-03-07T00:00:00"/>
    <d v="2023-03-07T00:00:00"/>
    <s v=" "/>
    <s v="N"/>
    <s v=""/>
    <x v="0"/>
    <s v="."/>
    <s v="N"/>
    <d v="2023-03-07T00:00:00"/>
    <d v="2023-03-07T00:00:00"/>
    <n v="1"/>
    <n v="15"/>
    <x v="0"/>
    <n v="1"/>
    <s v="cumple"/>
  </r>
  <r>
    <x v="1"/>
    <n v="2023001424"/>
    <x v="51"/>
    <s v="SE COMUNICA LA SEÑORA CRISTINA SEPULVEDA LA CUAL ES LA ASISTENTE DEL LIQUIDADOR LUIS FERNANDO ARBOLEDA PARA LA SOCIEDAD UNIMETRO SA. LA CUAL MANIFIESTA LA COMPRA DE UN CERTIFICADO CON CÓDIGO DE VERIFICACIÓN (0823K2UU9R) EN EL CUAL AÚN NO SE EVIDENCIA TERMINO DE DURACIÓN DE LA EMPRESA, NI TAMPOCO LA ACTIVIDAD DE LA ECONÓMICA DE LA EMPRESA, SOLICITA COMEDIDAMENTE LA CORRECCIÓN DE SU CERTIFICADO Y LA REPOSICIÓN DE SU CERTIFICADO DE UNA FORMA URGENTE!!"/>
    <s v="A"/>
    <s v="CALLCENTER"/>
    <s v=" "/>
    <s v="Principal"/>
    <d v="2023-03-07T00:00:00"/>
    <s v="Origino"/>
    <s v="SINIDENT"/>
    <s v="Registros Pub y Redes Emp"/>
    <s v="Back (Registro)"/>
    <s v="Finalizado"/>
    <s v=" "/>
    <s v="Asignado a"/>
    <s v="MVELASCO"/>
    <s v="Registros Pub y Redes Emp"/>
    <s v="Back Correcciones Registro"/>
    <d v="2023-03-07T00:00:00"/>
    <s v="A"/>
    <s v="MERCANTIL"/>
    <n v="599263"/>
    <m/>
    <m/>
    <m/>
    <m/>
    <m/>
    <m/>
    <s v="Inscrito"/>
    <n v="30083968"/>
    <s v="CRISTINA SEPULVEDA"/>
    <s v="3103316483"/>
    <s v="gloriacsc2008@hotmail.com"/>
    <s v="Telefónica"/>
    <s v="3103316483"/>
    <s v="2 Del tramite del documento"/>
    <x v="45"/>
    <s v="Registros Publicos y Redes Emp"/>
    <s v="Inscripción"/>
    <s v="."/>
    <s v="."/>
    <s v="SE VALIDO CON LA DRA CLAUDIA BOTERO E INDICA QUE LAS ACTIVIDADES SI SE DEBEN CERTIFICAR, POR LO QUE PROCEDO A INGRESARLAS POR TEXTO QUEDANDO ASI: ACTIVIDAD PRINCIPAL CÓDIGO CIIU: 4921, IGUALMENTE INGRESO EL CERTIFICA DE DISOLUCIÓN QUEDANDO ASÍ: LA PERSONA JURÍDICA SE DISOLVIÓ Y ENTRÓ EN ESTADO DE LIQUIDACIÓN JUDICIAL POR AVISO NO. 415-000048 DEL 23 DE ENERO DE 2023 DE LA SUPERINTENDENCIA DE SOCIEDADES, INSCRITA EN ESTA CÁMARA DE COMERCIO EL 10 DE FEBRERO DE 2023 CON EL NO. 23 DEL LIBRO XIX. SE CREA LA RAD 20230212780 PARA REPONER CERTIFICADO EL CUAL FUE ENVIADO AL CORREO ELECTRÓNICO REPORTADO EN EL RECLAMO"/>
    <s v="."/>
    <s v="Finalizado"/>
    <s v="MVELASCO"/>
    <d v="2023-03-08T00:00:00"/>
    <d v="2023-03-09T00:00:00"/>
    <s v=" "/>
    <s v="N"/>
    <s v=""/>
    <x v="0"/>
    <s v="."/>
    <s v="N"/>
    <d v="2023-03-09T00:00:00"/>
    <d v="2023-03-09T00:00:00"/>
    <n v="3"/>
    <n v="15"/>
    <x v="0"/>
    <n v="1"/>
    <s v="NO CUMPLE"/>
  </r>
  <r>
    <x v="1"/>
    <n v="2023001436"/>
    <x v="52"/>
    <s v="EN COMUNICACION DEL DIA 06032023 CON EMAIL ENVIADO A CONTACTO CCC SE INDICA: SOY SUPLENTE DEL REPRESNETANTE LEGAL, INGRESE DOCUMENTACIÓN PARA VARIOS ACTOS Y EL CORREO ELECTRÓNICO DEL SOCIO ALEJANDRO CASELLA CARDONA ESTABA MAL ANOTADO. AHORA ESTÁ MAL EL CORREO DEL SOCIO ÚNICO DE LA EMPRESA LUIS MIGUEL CASELLA CARDONA, NO ES GASELLA SINO CASELLA. POR FAVOR CORREGIR PORQUE SE NECESITA UN CERTIFICADO CON LOS DATOS BIEN"/>
    <s v="A"/>
    <s v="JCMARIN"/>
    <s v=" "/>
    <s v="Obrero"/>
    <d v="2023-03-08T00:00:00"/>
    <s v="Origino"/>
    <s v="NRESPONS"/>
    <s v="Registros Pub y Redes Emp"/>
    <s v="Back (Registro)"/>
    <s v="Finalizado"/>
    <s v=" "/>
    <s v="Asignado a"/>
    <s v="MVELASCO"/>
    <s v="Registros Pub y Redes Emp"/>
    <s v="Back Correcciones Registro"/>
    <d v="2023-03-08T00:00:00"/>
    <s v="A"/>
    <s v="MERCANTIL"/>
    <n v="1062182"/>
    <n v="20230118112"/>
    <m/>
    <m/>
    <m/>
    <m/>
    <m/>
    <s v="Inscrito"/>
    <m/>
    <s v="ALEJANDRO CASELLA CARDONA"/>
    <s v=""/>
    <s v="adielacarango@hotmail.com"/>
    <s v="E-mail"/>
    <s v="3175607025"/>
    <s v="5 No aplica/No procede"/>
    <x v="28"/>
    <s v="Registros Publicos y Redes Emp"/>
    <s v="No aplica"/>
    <s v="."/>
    <s v="."/>
    <s v="EL RECLAMO NO PROCEDE YA QUE SE VALIDO CON LA INFORMACIÓN REGISTRADA EN EL FORMULARIO DE LA RENOVACIÓN Y SE EVIDENCIA QUE ESTA CORRECTO. SE NOTIFICA AL USUARIO AL CORREO ELECTRÓNICO REPORTADO EN EL RECLAMO"/>
    <s v="."/>
    <s v="Finalizado"/>
    <s v="MVELASCO"/>
    <d v="2023-03-08T00:00:00"/>
    <d v="2023-03-08T00:00:00"/>
    <s v=" "/>
    <s v="N"/>
    <s v=""/>
    <x v="1"/>
    <s v="."/>
    <s v="N"/>
    <d v="2023-03-08T00:00:00"/>
    <d v="2023-03-08T00:00:00"/>
    <n v="1"/>
    <n v="15"/>
    <x v="0"/>
    <n v="3"/>
    <s v="cumple"/>
  </r>
  <r>
    <x v="1"/>
    <n v="2023001447"/>
    <x v="52"/>
    <s v="SE COMUNICA LA SEÑORA YEIMI INFORMA QUE REALIZO LA RENOVACION CON EL FORMULARIO VIRTUAL RN08230E25 Y PAGARON EL A SEDE DE CALI , AL REVISAR EL CERTIFICADO SE DIERON CUENTA DE ERROR EN LAS DIRECCIONES, CORREO Y ACTIVIDAD ECONOMINICA Y DESCRIPCIONES DE LAS SIGUIENTES MATRICULAS 535650 ENVIA COLVANES VERSALLES DILIGENCIARON ASI AV 4 NORTE # 21 - 37 Y APARECE AV 4 # 21 NORTE ¿ 37, 880693 ENVIA COLVANES BARRIO CALIMA DILIGENCIARON CARRERA 5 NORTE # 64N-4A Y APARECE KR 5 A NORTE # 64 - 44 , 922557 ENVIA COLVANES AV GUADALUPE DILIGENCIARON KR 56 #10-31 LC 7 Y APARECE KR 56 NORTE # 10 - 31 LC 7 , 1013435 ENVIA COLVANES 3 DE JULIO COLOCARON AVENIDA ROOSEVELT CALLE 6 # 26-70 Y APARECE - AV ROOSEVELTH NRO CALLE - # 26 - 70 , 1034165 ENVIA COLVANES CENTRO CALLE 10 CRA 8 , COLOCARON CL 10 # 8 - 75 CENTRO HOTEL ARISTI YA APARECE CL 10 # 8 ¿ 75 Y EN LA DESCRIPCION DE LA ACTIVIDAD ECONOMICA COLOCARON ¿TRANSPORTE DE CARGA TERRESTRE Y SERVICIOS DE MENSAJERIA¿ Y APARECE ¿TRANSPORTE DE MERCANCIA A NIVEL RACIONAL MENSAJERIA EXPRES NACIONAL Y EN CONEXIÓN CON EL EXTERIOR ¿ ,525637 ENVIA COLVANES CRA 1 CENTRO EN LA DESCRIPCION COLOCARON COLOCARON ¿TRANSPORTE DE CARGA TERRESTRE Y SERVICIOS DE MENSAJERIA¿ Y APARECE TRANSPORTE INTERMUNICIPAL DE CARGA POR CARRETERA ACTIVIDADES DE CORREO DISTINTAS DE LAS ACTIVIDADES POSTALES NACIONALES, 919244 ENVIA COLVANES GUAYAQUIL DIGITARON LA ACTIVIDAD 4923Y 5320 SOLO APARECE LA ACTIVIDAD 5320 TAMBIEN COLORACON ¿TRANSPORTE DE CARGA TERRESTRE Y SERVICIOS DE MENSAJERIA¿ Y APARECE TRANSPORTE DE MERCANCIA A NIVEL RACIONAL MENSAJERIA EXPRES NACIONAL Y EN CONEXIÓN CON EL EXTERIOR , 1051591 ENVIA COLVANES CARRERA 4 CALLE 15 CENTRO COLOCARON ¿TRANSPORTE DE CARGA TERRESTRE Y SERVICIOS DE MENSAJERIA¿ Y APARECE TRANSPORTE DE MERCANCIA A NIVEL RACIONAL MENSAJERIA EXPRES NACIONAL Y EN CONEXIÓN CON EL EXTERIOR , 952030 ENVIA COLVANES MENGA COLOCARON LE CORREO CONTADOR@ENVIA.CO Y APARECE ANALISTAIMPUESTOS@ENVIA.CO DESEA REPOSICION DEL CERTIFICADO 0"/>
    <s v="A"/>
    <s v="MCORREA"/>
    <s v=" "/>
    <s v="Principal"/>
    <d v="2023-03-08T00:00:00"/>
    <s v="Origino"/>
    <s v="DIAGONZA"/>
    <s v="Registros Pub y Redes Emp"/>
    <s v="Back (Registro)"/>
    <s v="Finalizado"/>
    <s v=" "/>
    <s v="Asignado a"/>
    <s v="MVELASCO"/>
    <s v="Registros Pub y Redes Emp"/>
    <s v="Back Correcciones Registro"/>
    <d v="2023-03-08T00:00:00"/>
    <s v="A"/>
    <s v="MERCANTIL"/>
    <n v="535650"/>
    <n v="20230157021"/>
    <m/>
    <m/>
    <m/>
    <m/>
    <m/>
    <s v="Inscrito"/>
    <n v="1024537830"/>
    <s v="YEIMI CHALA"/>
    <s v=""/>
    <s v="analistaimpuestos@envia.co"/>
    <s v="Telefónica"/>
    <s v="3007557714"/>
    <s v="2 Del tramite del documento"/>
    <x v="65"/>
    <s v="Registros Publicos y Redes Emp"/>
    <s v="Inscripción"/>
    <s v="."/>
    <s v="."/>
    <s v=".SE REALIZARON LAS CORRECCIONES PARA LOS INSCRITOS 535650 - 880693 - 922557 - 1013435 - 1034165 525637 - 919244 - 1051591 - 952030 A LOS QUE SE CREO LA RAD 20230212844 PARA REPONER LOS CERTIFICADOS DE CADA UNA DE LOS INSCRITOS Y FUERON ENVIADOS AL CORREO ELECTRÓNICO REPORTADO EN EL RECLAMO "/>
    <s v="."/>
    <s v="Finalizado"/>
    <s v="MVELASCO"/>
    <d v="2023-03-09T00:00:00"/>
    <d v="2023-03-09T00:00:00"/>
    <s v=" "/>
    <s v="N"/>
    <s v=""/>
    <x v="0"/>
    <s v="."/>
    <s v="N"/>
    <d v="2023-03-09T00:00:00"/>
    <d v="2023-03-09T00:00:00"/>
    <n v="2"/>
    <n v="15"/>
    <x v="0"/>
    <n v="1"/>
    <s v="NO CUMPLE"/>
  </r>
  <r>
    <x v="1"/>
    <n v="2023001448"/>
    <x v="52"/>
    <s v="EL CLIENTE MANIFIESTA QUE SOLICITO CAMBIO DE CORREO ELECTRONICO PARA NOTIFICACIONES POR MEDIO DE ACTA EL DIA 22 FEB 2023 Y NO SE REALIZO. POR FAVOR VERIFICAR Y MODIFICAR. INSCRITO 1142721 JSC HOLDING S.A.S."/>
    <s v="A"/>
    <s v="CRAYO"/>
    <s v=" "/>
    <s v="Unicentro web"/>
    <d v="2023-03-08T00:00:00"/>
    <s v="Origino"/>
    <s v="JCAMACHO"/>
    <s v="Registros Pub y Redes Emp"/>
    <s v="Back (Registro)"/>
    <s v="Finalizado"/>
    <s v=" "/>
    <s v="Asignado a"/>
    <s v="MVELASCO"/>
    <s v="Registros Pub y Redes Emp"/>
    <s v="Back Correcciones Registro"/>
    <d v="2023-03-08T00:00:00"/>
    <s v="A"/>
    <s v="MERCANTIL"/>
    <n v="1142721"/>
    <m/>
    <m/>
    <m/>
    <m/>
    <m/>
    <m/>
    <s v="Inscrito"/>
    <n v="14590283"/>
    <s v="MANUEL ALEJANDRO SALAZAR"/>
    <s v=""/>
    <s v="masalazar82@hotmail.com"/>
    <s v="Presencial Verbal"/>
    <s v="3186507053"/>
    <s v="2 Del tramite del documento"/>
    <x v="27"/>
    <s v="Registros Publicos y Redes Emp"/>
    <s v="Inscripción"/>
    <s v="."/>
    <s v="."/>
    <s v="AL INSCRITO 1142721-16 SE VALIDA CON EL DOCUMENTO DEL ACTA Y SE EVIDENCIA QUE EL CORREO ELECTRÓNICO QUEDA J_A_SB@HOTMAIL.COM EN DOMICILIO PRINCIPAL Y NOTIFICACIONES JUDICIALES, SE NOTIFICA AL CORREO ELECTRÓNICO REPORTADO EN EL RECLAMO."/>
    <s v="."/>
    <s v="Finalizado"/>
    <s v="MVELASCO"/>
    <d v="2023-03-09T00:00:00"/>
    <d v="2023-03-09T00:00:00"/>
    <s v=" "/>
    <s v="N"/>
    <s v=""/>
    <x v="0"/>
    <s v="."/>
    <s v="N"/>
    <d v="2023-03-09T00:00:00"/>
    <d v="2023-03-09T00:00:00"/>
    <n v="2"/>
    <n v="15"/>
    <x v="0"/>
    <n v="1"/>
    <s v="NO CUMPLE"/>
  </r>
  <r>
    <x v="1"/>
    <n v="2023001459"/>
    <x v="52"/>
    <s v=" SE COMUNICA INDICANDO QUE REALIZARON UNA MODIFICACIÓN EN EL CAMBIO DEL NOMBRE DEL ESTABLECIMIENTO Y NÚMERO TELEFÓNICO COMPRARON UN CERTIFICADO 0823R59XNN EN EL CUÁL VALIDAN QUE NO SE REALIZARON LOS CAMBIOS CORRESPONDIENTES, VALIDANDO LOS EXPEDIENTE EL NUEVO NOMBRE ES 3D SERVICIOS INTEGRALES S.A.S. Y EL NÚMERO TELEFÓNICO 3104156610 POR FAVOR CORREGIRLOS Y REPONER EL CERTIFICADO"/>
    <s v="A"/>
    <s v="MCORREA"/>
    <s v=" "/>
    <s v="Principal"/>
    <d v="2023-03-08T00:00:00"/>
    <s v="Origino"/>
    <s v="LEGOMEZ"/>
    <s v="Registros Pub y Redes Emp"/>
    <s v="Juridica"/>
    <s v="Finalizado"/>
    <s v=" "/>
    <s v="Asignado a"/>
    <s v="LEGOMEZ"/>
    <s v="Registros Pub y Redes Emp"/>
    <s v="Juridica"/>
    <d v="2023-03-08T00:00:00"/>
    <s v="A"/>
    <s v="MERCANTIL"/>
    <n v="1089679"/>
    <n v="20230199262"/>
    <m/>
    <m/>
    <m/>
    <m/>
    <m/>
    <s v="Inscrito"/>
    <n v="1005944753"/>
    <s v="KEVIN ESTIVEN RESTREPO GRISALES"/>
    <s v=""/>
    <s v="contabilidad2@salamancayasociados.com"/>
    <s v="Telefónica"/>
    <s v="3135360791"/>
    <s v="2 Del tramite del documento"/>
    <x v="66"/>
    <s v="Registros Publicos y Redes Emp"/>
    <s v="Certificación"/>
    <s v="."/>
    <s v="."/>
    <s v="09032023 MVELASCO: SE ASIGNA A LA ABOGADA LEIDY CAROLINA PARA LA RESPECTIVA GESTION SOLUCION: SI PROCEDE PERO SE REALIZO LA MODIFICACION SOLICITADA POR EL CLIENTE, PARA QUE EL CERTIFICADO QUEDARÁ TAL COMO SE SOLICITO. POR FAVOR EMITIR UN NUEVO CERTIFICADO 10032023 MVELASCO: EN CONVERSACIÓN CON LA ABOGADA INDICO QUE LA USUARIA REALIZÓ EL PAGO DE DICHA MODIFICACIÓN, Y QUE SE DEBE REPONER CERTIFICADO POR MEDIO DE ESTE PQR SE REPONE CON LA RAD 20230216667 Y SE ENVIA AL CORREO ELECTRÓNICO REPORTADO EN EL RECLAMO"/>
    <s v="."/>
    <s v="Finalizado"/>
    <s v="MVELASCO"/>
    <d v="2023-03-09T00:00:00"/>
    <d v="2023-03-10T00:00:00"/>
    <s v=" "/>
    <s v="N"/>
    <s v=""/>
    <x v="0"/>
    <s v="."/>
    <s v="N"/>
    <d v="2023-03-10T00:00:00"/>
    <d v="2023-03-10T00:00:00"/>
    <n v="3"/>
    <n v="15"/>
    <x v="0"/>
    <n v="1"/>
    <s v="NO CUMPLE"/>
  </r>
  <r>
    <x v="1"/>
    <n v="2023001472"/>
    <x v="1"/>
    <s v="SE COMUNICA LA SEÑORA LORENA INFORMADO QUE EN EL CERTIFICADO HASTA DICIEMBRE LE APARECIA LA ANOTACION DE RENUNCIA DEL SEÑOR TULIO ALBERTO GOMEZ GIRALDO COMO REPRESENTANTE LEGAL Y MIEMBRO DE JUNTA DIRECTIVA, EL CERTIFICADO QUE EXPIDIO HOY NO SALE LA ANOTACIÓN. REPOSICIÓN DEL CERTIFICADO 0823QBF0MA"/>
    <s v="A"/>
    <s v="CALLCENTER"/>
    <s v=" "/>
    <s v="Principal"/>
    <d v="2023-03-09T00:00:00"/>
    <s v="Origino"/>
    <s v="RESPPROC"/>
    <s v="Gestion Integral"/>
    <s v="Tecnologia"/>
    <s v="Finalizado"/>
    <s v=" "/>
    <s v="Asignado a"/>
    <s v="MVELASCO"/>
    <s v="Registros Pub y Redes Emp"/>
    <s v="Back Correcciones Registro"/>
    <d v="2023-03-09T00:00:00"/>
    <s v="A"/>
    <s v="MERCANTIL"/>
    <n v="932279"/>
    <m/>
    <m/>
    <m/>
    <m/>
    <m/>
    <m/>
    <s v="Inscrito"/>
    <n v="1144031917"/>
    <s v="LORENA MORENO"/>
    <s v="3174274277"/>
    <s v="abogado_junior@comergyg.com.co"/>
    <s v="Telefónica"/>
    <s v="3174274277"/>
    <s v="2 Del tramite del documento"/>
    <x v="45"/>
    <s v="Registros Publicos y Redes Emp"/>
    <s v="Inscripción"/>
    <s v="."/>
    <s v="."/>
    <s v="AL INSCRITO 932279-16 POR EFECTO DE UN AJUSTE EN EL SISTEMA LOS CERTIFICAS DE LAS RENUNCIAS DEJARON DE CERTIFICARSE, REALIZO LA CORRECCIÓN EN DATOS ADICIONALES PERO SE EVIDENCIA QUE EL CERTIFICA SALE DE FORMA ERRADA POR LO QUE SE PROCEDE A INGRESAR POR TEXTO EL CERTIFICA DE LA ACEPTACIÓN, CREO LA RAD 20230223022 PARA REPONER CERTIFICADO EL CUAL FUE ENVIADO AL CORREO ELECTRÓNICO REPORTADO EN EL RECLAMO"/>
    <s v="."/>
    <s v="Finalizado"/>
    <s v="MVELASCO"/>
    <d v="2023-03-13T00:00:00"/>
    <d v="2023-03-13T00:00:00"/>
    <s v=" "/>
    <s v="N"/>
    <s v=""/>
    <x v="0"/>
    <s v="."/>
    <s v="N"/>
    <d v="2023-03-13T00:00:00"/>
    <d v="2023-03-13T00:00:00"/>
    <n v="3"/>
    <n v="15"/>
    <x v="0"/>
    <n v="1"/>
    <s v="NO CUMPLE"/>
  </r>
  <r>
    <x v="1"/>
    <n v="2023001477"/>
    <x v="1"/>
    <s v="EL DIA 08032023 CON EMAIL ENVIADO A CONTACTO CCC AL SOCIEDAD CONALAMA DEL VALLE SAS NIT 901422995 HECE RECLAMO RESPECTO DEL TRAMITE DE CAMBIO DE DOMICILIO DE LA SOCIEDAD DE CALI A YUMBO HECHO CON LA RAD. 20230107877"/>
    <s v="A"/>
    <s v="JCMARIN"/>
    <s v=" "/>
    <s v="Obrero"/>
    <d v="2023-03-09T00:00:00"/>
    <s v="Origino"/>
    <s v="NRESPONS"/>
    <s v="Registros Pub y Redes Emp"/>
    <s v="Back (Registro)"/>
    <s v="Finalizado"/>
    <s v=" "/>
    <s v="Asignado a"/>
    <s v="MVELASCO"/>
    <s v="Registros Pub y Redes Emp"/>
    <s v="Back Correcciones Registro"/>
    <d v="2023-03-09T00:00:00"/>
    <s v="A"/>
    <s v="MERCANTIL"/>
    <n v="1098450"/>
    <n v="20230107877"/>
    <m/>
    <m/>
    <m/>
    <m/>
    <m/>
    <s v="Inscrito"/>
    <m/>
    <s v="CONALAMA DEL VALLE SAS"/>
    <s v=""/>
    <s v="auxiliarcontable@exprecol.com"/>
    <s v="E-mail"/>
    <s v="3113548310"/>
    <s v="5 No aplica/No procede"/>
    <x v="28"/>
    <s v="Registros Publicos y Redes Emp"/>
    <s v="No aplica"/>
    <s v="."/>
    <s v="."/>
    <s v="VALIDANDO CON EL DOCUMENTO DEL CAMBIO DE DOMICILIO Y EN AUDITORIA SE EVIDENCIA QUE SI SE REALIZÓ EL CAMBIO PERO CON LA RENOVACIÓN DEL AÑO 2023 MODIFICARON EL MUNICIPIO TANTO EN DIRECCIÓN DE DOMICILIO PRINCIPAL COMO DE NOTIFICACIONES JUDICIALES, POR LO TANTO EL RECLAMO NO PROCEDE, DEBEN REALIZAR UNA MODIFICACIÓN LA CUAL PUEDEN REALIZAR POR LA PÁGINA DE FORMA VIRTUAL. SE NOTIFICA AL CORREO ELECTRÓNICO REPORTADO EN EL RECLAMO."/>
    <s v="."/>
    <s v="Finalizado"/>
    <s v="MVELASCO"/>
    <d v="2023-03-13T00:00:00"/>
    <d v="2023-03-13T00:00:00"/>
    <s v=" "/>
    <s v="N"/>
    <s v=""/>
    <x v="1"/>
    <s v="."/>
    <s v="N"/>
    <d v="2023-03-13T00:00:00"/>
    <d v="2023-03-13T00:00:00"/>
    <n v="3"/>
    <n v="15"/>
    <x v="0"/>
    <n v="3"/>
    <s v="cumple"/>
  </r>
  <r>
    <x v="1"/>
    <n v="2023001482"/>
    <x v="1"/>
    <s v="EN EL INSCRITO 21105-50 EL NOMBRE DEL VICEPRESIDENTE ESTA MAL ESCRITO, NOMBRE CORRECTO ES NORMAN SANTIAGO FLOREZ SANCHEZ. Y EL TIPO DE IDENTIFICACION DE DANIEL FERNANDO FLOREZ SANCHEZ APARECE T.I.E Y EL TIENE TARJETA DE IDENTIDAD. EL USUARIO DEJA UN CERTIFICADO RAD 20230211425 FAVOR REVISAR"/>
    <s v="A"/>
    <s v="FCAJAS"/>
    <s v=" "/>
    <s v="Principal"/>
    <d v="2023-03-09T00:00:00"/>
    <s v="Origino"/>
    <s v="LCASTRO"/>
    <s v="Registros Pub y Redes Emp"/>
    <s v="Back (Registro)"/>
    <s v="Finalizado"/>
    <s v=" "/>
    <s v="Asignado a"/>
    <s v="MVELASCO"/>
    <s v="Registros Pub y Redes Emp"/>
    <s v="Back Correcciones Registro"/>
    <d v="2023-03-09T00:00:00"/>
    <s v="A"/>
    <s v="ESAL"/>
    <n v="21105"/>
    <m/>
    <m/>
    <m/>
    <m/>
    <m/>
    <m/>
    <s v="Inscrito"/>
    <m/>
    <s v="NORMAN HUGO FLOREZ"/>
    <s v=""/>
    <s v="dreamersinternacional@gmail.com"/>
    <s v="Presencial Verbal"/>
    <s v="3116448093"/>
    <s v="2 Del tramite del documento"/>
    <x v="20"/>
    <s v="Registros Publicos y Redes Emp"/>
    <s v="Inscripción"/>
    <s v="."/>
    <s v="."/>
    <s v="AL INSCRITO 21105-50 CORREGÍ EL NOMBRE DEL VICEPRESIDENTE QUEDANDO ASÍ NORMAN SANTIAGO FLOREZ SANCHEZ Y CORREGÍ EL TIPO DE IDENTIFICACIÓN DE DANIEL FERNANDO FLOREZ SANCHEZ QUEDANDO TARJETA DE IDENTIDAD, SE CREA LA RAD 20230224672 PARA REPONER CERTIFICADO EL CUAL FUE ENVIADO AL CORREO ELECTRÓNICO REPORTADO EN EL RECLAMO"/>
    <s v="."/>
    <s v="Finalizado"/>
    <s v="MVELASCO"/>
    <d v="2023-03-13T00:00:00"/>
    <d v="2023-03-13T00:00:00"/>
    <s v=" "/>
    <s v="N"/>
    <s v=""/>
    <x v="0"/>
    <s v="."/>
    <s v="N"/>
    <d v="2023-03-13T00:00:00"/>
    <d v="2023-03-13T00:00:00"/>
    <n v="3"/>
    <n v="15"/>
    <x v="0"/>
    <n v="1"/>
    <s v="NO CUMPLE"/>
  </r>
  <r>
    <x v="1"/>
    <n v="2023001485"/>
    <x v="1"/>
    <s v="EN COMUNICACION DEL DIA 06032023 CON EMAIL ENVIADO A CONTACTO CCC DE LA FUNDACION PALENQUE ONG NIT 900226673-2 LA SEÑORA ANAMELI ROSRO SALAZAR CC 1144074224SOLICITA SEA CORREGIDO EL APELLIDO EL CUAL QUEDO COMO ROMERO SIENDO LO CORRECTO ROSERO. SE ADJUNTA COPIA DE LA CEDULA."/>
    <s v="A"/>
    <s v="JCMARIN"/>
    <s v=" "/>
    <s v="Obrero"/>
    <d v="2023-03-09T00:00:00"/>
    <s v="Origino"/>
    <s v="JSANDOVA"/>
    <s v="Registros Pub y Redes Emp"/>
    <s v="Back (Registro)"/>
    <s v="Finalizado"/>
    <s v=" "/>
    <s v="Asignado a"/>
    <s v="MVELASCO"/>
    <s v="Registros Pub y Redes Emp"/>
    <s v="Back Correcciones Registro"/>
    <d v="2023-03-09T00:00:00"/>
    <s v="A"/>
    <s v="ESAL"/>
    <n v="10025"/>
    <n v="20230089618"/>
    <m/>
    <m/>
    <m/>
    <m/>
    <m/>
    <s v="Inscrito"/>
    <m/>
    <s v="ANAMELI ROSERO SALAZAR"/>
    <s v=""/>
    <s v="anameliroserosalazar@gmail.com"/>
    <s v="E-mail"/>
    <s v=""/>
    <s v="2 Del tramite del documento"/>
    <x v="20"/>
    <s v="Registros Publicos y Redes Emp"/>
    <s v="Inscripción"/>
    <s v="."/>
    <s v="."/>
    <s v="SE VALIDA Y SE EVIDENCIA QUE EL APELLIDO CORRECTO ES ROSERO, SE CORRIGE Y SE NOTIFICA AL USUARIO LA CORRECCIÓN AL CORREO ELECTRÓNICO REPORTADO EN EL RECLAMO"/>
    <s v="."/>
    <s v="Finalizado"/>
    <s v="MVELASCO"/>
    <d v="2023-03-13T00:00:00"/>
    <d v="2023-03-13T00:00:00"/>
    <s v=" "/>
    <s v="N"/>
    <s v=""/>
    <x v="0"/>
    <s v="."/>
    <s v="N"/>
    <d v="2023-03-13T00:00:00"/>
    <d v="2023-03-13T00:00:00"/>
    <n v="3"/>
    <n v="15"/>
    <x v="0"/>
    <n v="1"/>
    <s v="NO CUMPLE"/>
  </r>
  <r>
    <x v="1"/>
    <n v="2023001490"/>
    <x v="1"/>
    <s v="ERROR EN EL NOMBRE DEL ESTABLECIMIENTO DE COMERCIO MATRICULA 1180444-2 MEDI ART S.A.S. EL CORRECTO ES MEDIA ART S.A.S"/>
    <s v="A"/>
    <s v="SLAVERDE"/>
    <s v=" "/>
    <s v="Unicentro web"/>
    <d v="2023-03-09T00:00:00"/>
    <s v="Origino"/>
    <s v="DTRIANA"/>
    <s v="Registros Pub y Redes Emp"/>
    <s v="Back (Registro)"/>
    <s v="Finalizado"/>
    <s v=" "/>
    <s v="Asignado a"/>
    <s v="ABEDOYA"/>
    <s v="Registros Pub y Redes Emp"/>
    <s v="Front Correcciones"/>
    <d v="2023-03-09T00:00:00"/>
    <s v="A"/>
    <s v="MERCANTIL"/>
    <n v="1180444"/>
    <m/>
    <m/>
    <m/>
    <m/>
    <m/>
    <m/>
    <s v="Inscrito"/>
    <n v="29179686"/>
    <s v="RUTH KATHERINE POMAR"/>
    <s v=""/>
    <s v="k.pomar@mediaart.com.co"/>
    <s v="Presencial Verbal"/>
    <s v="3508399689"/>
    <s v="2 Del tramite del documento"/>
    <x v="22"/>
    <s v="Registros Publicos y Redes Emp"/>
    <s v="Matricula o Constitución"/>
    <s v="."/>
    <s v="."/>
    <s v="SE CORRIGE EL NOMBRE DEL ESTABLECIMIENTO DE COMERCIO DE LA MATRICULA 1180444-2 POR MEDIA ART S.A.S"/>
    <s v="."/>
    <s v="Finalizado"/>
    <s v="ABEDOYA"/>
    <d v="2023-03-09T00:00:00"/>
    <d v="2023-03-09T00:00:00"/>
    <s v=" "/>
    <s v="N"/>
    <s v=""/>
    <x v="0"/>
    <s v="."/>
    <s v="N"/>
    <d v="2023-03-09T00:00:00"/>
    <d v="2023-03-09T00:00:00"/>
    <n v="1"/>
    <n v="15"/>
    <x v="0"/>
    <n v="1"/>
    <s v="cumple"/>
  </r>
  <r>
    <x v="1"/>
    <n v="2023001491"/>
    <x v="1"/>
    <s v="SE MATRICULO UN ESTABLECIMIENTO DE COMERCIO MATRICULA 1180444 Y EL NOMBRE DEL PROPIETARIO ES MEDIA ART S.A.S Y AL CERTIFICAR ME APARECE MEDIA ART LIMITADA NIT 900428735"/>
    <s v="A"/>
    <s v="ABEDOYA"/>
    <s v=" "/>
    <s v="Unicentro web"/>
    <d v="2023-03-09T00:00:00"/>
    <s v="Origino"/>
    <s v="SINIDENT"/>
    <s v="Registros Pub y Redes Emp"/>
    <s v="Back (Registro)"/>
    <s v="Finalizado"/>
    <s v=" "/>
    <s v="Asignado a"/>
    <s v="MVELASCO"/>
    <s v="Registros Pub y Redes Emp"/>
    <s v="Back Correcciones Registro"/>
    <d v="2023-03-09T00:00:00"/>
    <s v="A"/>
    <s v="MERCANTIL"/>
    <n v="897415"/>
    <m/>
    <m/>
    <m/>
    <m/>
    <m/>
    <m/>
    <s v="Nit"/>
    <n v="29179686"/>
    <s v="RUTH KATHERINE POMAR"/>
    <s v=""/>
    <s v="k.pomar@mediaart.com.co"/>
    <s v="Presencial Verbal"/>
    <s v="3508399689"/>
    <s v="2 Del tramite del documento"/>
    <x v="9"/>
    <s v="Registros Publicos y Redes Emp"/>
    <s v="Inscripción"/>
    <s v="."/>
    <s v="."/>
    <s v="AL NUM CONSECUTIVO 897415 ACTUALIZO LA RESEÑA YA QUE NO ERA LIMITADA SINO S.A.S."/>
    <s v="."/>
    <s v="Finalizado"/>
    <s v="MVELASCO"/>
    <d v="2023-03-13T00:00:00"/>
    <d v="2023-03-13T00:00:00"/>
    <s v=" "/>
    <s v="N"/>
    <s v=""/>
    <x v="0"/>
    <s v="."/>
    <s v="N"/>
    <d v="2023-03-13T00:00:00"/>
    <d v="2023-03-13T00:00:00"/>
    <n v="3"/>
    <n v="15"/>
    <x v="0"/>
    <n v="1"/>
    <s v="NO CUMPLE"/>
  </r>
  <r>
    <x v="1"/>
    <n v="2023001505"/>
    <x v="53"/>
    <s v="LA SEÑORA LIZETH TORRES SE COMUNICA DEBIDO A QUE LA EMPRESA TIENE EN PROCESO EL TRÁMITE DE NOMBRAMIENTO DE REVISOR FISCAL, QUE HASTA EL MOMENTO HA SIDO REQUERIDO Y DEVUELTO 4 VECES. INICIALMENTE, SE RADICÓ EL 08/02/2023, TUVO UN REQUERIMIENTO Y SE REINGRESÓ EL 14/02/2023 PERO FUE DEVUELTO. EL TRÁMITE SE VOLVIÓ A RADICAR EL 27/02/2023 Y FUE REQUERIDO Y SE REINGRESÓ EL 08/03/2023. LA SEÑORA LIZETH INDICA QUE FUE UN ERROR DE CÁMARA DE COMERCIO, YA QUE CUANDO REINGRESARON EL ACTA LA PERSONA QUE LA ATENDIÓ SELLÓ EL RECIBIDO DE LAS ACTAS 97 Y 98, PERO INGRESÓ REALMENTE LAS ACTAS 95 Y 96 QUE FUERON LAS QUE ANTERIORMENTE ESTABAN DEVUELTAS Y DEBÍAN SER CORREGIDAS. POR ELLO, SE HA ATRASADO TANTO EL TRÁMITE Y SOLICITAN CON URGENCIA LA FINALIZACIÓN DE ESTE A MÁS TARDAR PARA EL LUNES 13 DE MARZO DE 2023 PORQUE ESE DÍA SE LES VENCEN LOS IMPUESTOS."/>
    <s v="A"/>
    <s v="MCORREA"/>
    <s v=" "/>
    <s v="Principal"/>
    <d v="2023-03-10T00:00:00"/>
    <s v="Origino"/>
    <s v="NRESPONS"/>
    <s v="Registros Pub y Redes Emp"/>
    <s v="Back (Registro)"/>
    <s v="Finalizado"/>
    <s v=" "/>
    <s v="Asignado a"/>
    <s v="AGALVEZ"/>
    <s v="Registros Pub y Redes Emp"/>
    <s v="Juridica"/>
    <d v="2023-03-10T00:00:00"/>
    <s v="A"/>
    <s v="MERCANTIL"/>
    <n v="395191"/>
    <n v="20230164265"/>
    <m/>
    <m/>
    <m/>
    <m/>
    <m/>
    <s v="Inscrito"/>
    <n v="1144158614"/>
    <s v="LIZETH TORRES"/>
    <s v="6959393"/>
    <s v="contador@metroviasas.com"/>
    <s v="Telefónica"/>
    <s v="3217521859"/>
    <s v="5 No aplica/No procede"/>
    <x v="28"/>
    <s v="Registros Publicos y Redes Emp"/>
    <s v="No aplica"/>
    <s v="."/>
    <s v="."/>
    <s v="13032023 MVELASCO: SE ASIGNA A LA ABOGADA ALEJANDRA QUE ES QUIEN TIENE ACTUALMENTE EL TRÁMITE DE RAD 20230164265 DE ACUERDO CON LA RECEPCIÓN DEL RECLAMO, ME PERMITO INFORMARLE QUE NO PROCEDE, PERO ES IMPORTANTE INDICAR QUE EL TRÁMITE QUE REGISTRÓ CON LA RADICACIÓN 20230164265 YA QUEDO GESTIONADO Y FINALIZADO SATISFACTORIAMENTE."/>
    <s v="."/>
    <s v="Finalizado"/>
    <s v="MVELASCO"/>
    <d v="2023-03-13T00:00:00"/>
    <d v="2023-03-13T00:00:00"/>
    <s v=" "/>
    <s v="N"/>
    <s v=""/>
    <x v="1"/>
    <s v="."/>
    <s v="N"/>
    <d v="2023-03-13T00:00:00"/>
    <d v="2023-03-13T00:00:00"/>
    <n v="2"/>
    <n v="15"/>
    <x v="0"/>
    <n v="3"/>
    <s v="cumple"/>
  </r>
  <r>
    <x v="1"/>
    <n v="2023001506"/>
    <x v="53"/>
    <s v="AL INSCRITO 972290-16 MCC BPO SOCIEDAD POR ACCIONES SIMPLIFICADA EN EL ACTA NUMERO 14 SE REALIZA REFORMA DE ESTATUTOS DONDE MENCIONAN QUE LA RAZON SOCIAL DEBE DE QUEDAR MCC BPO SOCIEDAD POR ACCIONES SIMPLIFICADA BIC Y SUS SIGLAS MCC BPO S.A.S BIC, AL MOMENTO DE VALIDAR EL CERTIFICADO NO SE EVIDENCIA SU MODIFICACION DE LA RAZON SOCIAL Y SIGLAS. POR FAVOR REPONER CERTIFICADO CON EL CODIGO 0823COGA0Z"/>
    <s v="A"/>
    <s v="DUMENDOZ"/>
    <s v=" "/>
    <s v="Mejoras Publicas"/>
    <d v="2023-03-10T00:00:00"/>
    <s v="Origino"/>
    <s v="NRESPONS"/>
    <s v="Registros Pub y Redes Emp"/>
    <s v="Back (Registro)"/>
    <s v="Finalizado"/>
    <s v=" "/>
    <s v="Asignado a"/>
    <s v="MVELASCO"/>
    <s v="Registros Pub y Redes Emp"/>
    <s v="Back Correcciones Registro"/>
    <d v="2023-03-10T00:00:00"/>
    <s v="A"/>
    <s v="MERCANTIL"/>
    <n v="972290"/>
    <n v="20221167168"/>
    <n v="23126"/>
    <d v="2022-12-29T00:00:00"/>
    <n v="9"/>
    <m/>
    <m/>
    <s v="Inscrito"/>
    <n v="1143838761"/>
    <s v="KAREN ANDREA BORRERO NOGUERA"/>
    <s v=""/>
    <s v="correspondecia@mcc.com.co"/>
    <s v="Presencial Verbal"/>
    <s v="3175175039"/>
    <s v="5 No aplica/No procede"/>
    <x v="28"/>
    <s v="Registros Publicos y Redes Emp"/>
    <s v="No aplica"/>
    <s v="."/>
    <s v="."/>
    <s v="13032023 MVELASCO: SE ASIGNA A LA ABOGADA ANGELA MARQUEZ QUE FUE QUIEN REALIZAÓ EL REGISTRO Y FAVOR INDICAR SI DEBE QUEDAR CON INDICADOR BIC._x0009_ MARZO 13 /22. SE PROCEDE A VERIFICAR LA INSCRIPCION Y SE EVIDENCIA QUE EN EL PUNTO NO. 5 DEL ACTA NO. 14, LO PROPUESTO POR EL PRESIDENTE DE LA REUNIÓN Y APROBADO POR LA ASAMBLEA, ES LA REFORMA AL NUMERAL 5 DEL CAPITULO II DE LOS ESTATUTUOS, EL CUAL HACE REFERENCIA AL OBJETO SOCIAL. POR OTRA PARTE,, SI BIEN ES CIERTO QUE AL INICIO DEL PUNTO 5 DEL ACTA, TRANSCRIBEN EL NUMERAL 2 DEL CAPITULO II DE LOS ESTATUTOS, EL CUAL HACE REFERENCIA A LA RAZÓN SOCIAL, NO ES IGUALMENTE CIERTO QUE LA ASAMBLEA HAYA APROBADO DICHA MODIFICACIÓN, PUESTO QUE AL FINAL DEL MENCIONADO PUNTO, LA ASAMBLEA SOLO APROBO LA REFORMA AL OBJETO SOCIAL (NUMERAL 5 DEL CAPITULO II). RESPECTO A LO REQUISITOS PARA ADOPTAR LA CONDICION DE BIC, EL DECRETO 2046 DE 2019 ESTABLECE QUE SE DEBE MODIFICAR EL NOMBRE DE LA SOCIEDAD AGREGANDO LA DENOMINACIÓN BIC Y REFORMAR EL OBJETO SOCIAL, PER"/>
    <s v="."/>
    <s v="Finalizado"/>
    <s v="MVELASCO"/>
    <d v="2023-03-13T00:00:00"/>
    <d v="2023-03-15T00:00:00"/>
    <s v=" "/>
    <s v="N"/>
    <s v=""/>
    <x v="1"/>
    <s v="."/>
    <s v="N"/>
    <d v="2023-03-15T00:00:00"/>
    <d v="2023-03-15T00:00:00"/>
    <n v="4"/>
    <n v="15"/>
    <x v="0"/>
    <n v="3"/>
    <s v="NO CUMPLE"/>
  </r>
  <r>
    <x v="1"/>
    <n v="2023001508"/>
    <x v="53"/>
    <s v="FAVOR MODIFICAR EL NOMBRE DEL ESTABLECIMIENTO DE COMERCIO PARADISE EMY TOUR MAT 1151528-2 YA QUE EN SU MOMENTO SE PRESENTO EL CAMBIO DE NOMBRE CON EL RAD 20230157816 DEL DIA 08/03/2023 FAVOR REEMPLAZAR EL CERTIFICADO COMPRADO EL DIA DE HOY 10/03/2023."/>
    <s v="A"/>
    <s v="LNDELGAD"/>
    <s v=" "/>
    <s v="Principal"/>
    <d v="2023-03-10T00:00:00"/>
    <s v="Origino"/>
    <s v="NRESPONS"/>
    <s v="Registros Pub y Redes Emp"/>
    <s v="Back (Registro)"/>
    <s v="Finalizado"/>
    <s v=" "/>
    <s v="Asignado a"/>
    <s v="MVELASCO"/>
    <s v="Registros Pub y Redes Emp"/>
    <s v="Back Correcciones Registro"/>
    <d v="2023-03-10T00:00:00"/>
    <s v="A"/>
    <s v="MERCANTIL"/>
    <n v="1151528"/>
    <n v="20230157816"/>
    <m/>
    <m/>
    <m/>
    <m/>
    <m/>
    <s v="Inscrito"/>
    <n v="1107524651"/>
    <s v="ESTEBAN ENRIQUE LONDOÑO FLOR"/>
    <s v=""/>
    <s v="infoemytour@gmail.com"/>
    <s v="Presencial Verbal"/>
    <s v="3155147152"/>
    <s v="5 No aplica/No procede"/>
    <x v="28"/>
    <s v="Registros Publicos y Redes Emp"/>
    <s v="No aplica"/>
    <s v="."/>
    <s v="."/>
    <s v="AL INSCRITO 1151528-2 SE VALIDA CON EL DOCUMENTO DEL TRASPASO DONDE INDICAN EL NUEVO NOMBRE Y SE EVIDENCIA QUE ESTAMOS CERTIFICANDO EL NOMBRE DE FORMA CORRECTA, POR LO ANTERIOR EL RECLAMO NO PROCEDE. SE NOTIFICA AL CORREO ELECTRÓNICO REPORTADO EN EL RECLAMO TODA VEZ QUE AL NÚMERO DE TELÉFONO REPORTADO NO FUE POSIBLE."/>
    <s v="."/>
    <s v="Finalizado"/>
    <s v="MVELASCO"/>
    <d v="2023-03-13T00:00:00"/>
    <d v="2023-03-13T00:00:00"/>
    <s v=" "/>
    <s v="N"/>
    <s v=""/>
    <x v="1"/>
    <s v="."/>
    <s v="N"/>
    <d v="2023-03-13T00:00:00"/>
    <d v="2023-03-13T00:00:00"/>
    <n v="2"/>
    <n v="15"/>
    <x v="0"/>
    <n v="3"/>
    <s v="cumple"/>
  </r>
  <r>
    <x v="1"/>
    <n v="2023001530"/>
    <x v="53"/>
    <s v="BUENAS TARDES POR FAVOR RETIRAR DEL CERTIFICADO DEL INSCRITO 908988-1 A NOMBRE DE GUSTAVO ADOLFO RIVAS ARBOLEDA CC 16937494 EL OFICIO NRO 78351 DEL 23 DE ABRIL DE 2019 DEL LIBRO XV YA QUE ERA POR UN PLAZO DE 6 MESES MUCHAS GRACIAS"/>
    <s v="A"/>
    <s v="SORTIZ"/>
    <s v=" "/>
    <s v="Mejoras Publicas"/>
    <d v="2023-03-10T00:00:00"/>
    <s v="Origino"/>
    <s v="SINIDENT"/>
    <s v="Registros Pub y Redes Emp"/>
    <s v="Back (Registro)"/>
    <s v="Finalizado"/>
    <s v=" "/>
    <s v="Asignado a"/>
    <s v="MVELASCO"/>
    <s v="Registros Pub y Redes Emp"/>
    <s v="Back Correcciones Registro"/>
    <d v="2023-03-10T00:00:00"/>
    <s v="A"/>
    <s v="MERCANTIL"/>
    <n v="908988"/>
    <m/>
    <m/>
    <m/>
    <m/>
    <m/>
    <m/>
    <s v="Inscrito"/>
    <n v="16937494"/>
    <s v="GUSTAVO ADOLFO RIVAS ARBOLEDA"/>
    <s v=""/>
    <s v="guspalorivas@hotmail.com"/>
    <s v="Presencial Verbal"/>
    <s v="3022207873"/>
    <s v="2 Del tramite del documento"/>
    <x v="34"/>
    <s v="Registros Publicos y Redes Emp"/>
    <s v="Inscripción"/>
    <s v="."/>
    <s v="."/>
    <s v=".AL INSCRITO 908988-1 INACTIVO LA INSCRIPCIÓN 38041 DEL 17 DE MAYO DE 2019 LIBRO XV TODA VEZ QUE YA TRANSCURRIO LOS 6 MESES"/>
    <s v="."/>
    <s v="Finalizado"/>
    <s v="MVELASCO"/>
    <d v="2023-03-10T00:00:00"/>
    <d v="2023-03-10T00:00:00"/>
    <s v=" "/>
    <s v="N"/>
    <s v=""/>
    <x v="0"/>
    <s v="."/>
    <s v="N"/>
    <d v="2023-03-10T00:00:00"/>
    <d v="2023-03-10T00:00:00"/>
    <n v="1"/>
    <n v="15"/>
    <x v="0"/>
    <n v="1"/>
    <s v="cumple"/>
  </r>
  <r>
    <x v="1"/>
    <n v="2023001533"/>
    <x v="53"/>
    <s v="VALIDANDO EL EXPEDIENTE DE UNA SOCIEDAD QUE NO RENUEVA DESDE EL AÑO 2020 USUARIA INDICA QUE NO HA RENOVADO PORQUE DESDE LA CONSTITUCIÓN DE LA EMPRESA HUBO UN ERROR EN EL NÚMERO DE CÉDULA DE LA REPRESENTANTE LEGAL LA SEÑORA CLAUDIA JULIANA BENAVIDES PÉREZ QUEDO 62528989 Y EL CORRECTO ES 63528989 SE VALIDA EN EL PORTAL Y EN EL EXPEDIENTE Y SE CONFIRMA QUE ES POR ERROR DE DIGITACION SE SOLICITA SE CORRIJA CON URGENCIA PARA RENOVAR DE MANERA OPORTUNA. "/>
    <s v="A"/>
    <s v="MCORREA"/>
    <s v=" "/>
    <s v="Principal"/>
    <d v="2023-03-10T00:00:00"/>
    <s v="Origino"/>
    <s v="LLOPEZ"/>
    <s v="Registros Pub y Redes Emp"/>
    <s v="Back (Registro)"/>
    <s v="Finalizado"/>
    <s v=" "/>
    <s v="Asignado a"/>
    <s v="MVELASCO"/>
    <s v="Registros Pub y Redes Emp"/>
    <s v="Back Correcciones Registro"/>
    <d v="2023-03-10T00:00:00"/>
    <s v="A"/>
    <s v="MERCANTIL"/>
    <n v="1098229"/>
    <n v="20200560683"/>
    <m/>
    <m/>
    <m/>
    <m/>
    <m/>
    <s v="Inscrito"/>
    <n v="63528989"/>
    <s v="CLAUDIA JULIANA BENAVIDES PÉREZ"/>
    <s v=""/>
    <s v="casinoscol.a3@gmail.com"/>
    <s v="Telefónica"/>
    <s v="3152064265"/>
    <s v="2 Del tramite del documento"/>
    <x v="20"/>
    <s v="Registros Publicos y Redes Emp"/>
    <s v="Inscripción"/>
    <s v="."/>
    <s v="."/>
    <s v="AL INSCRITO 1098229-16 SE VALIDA CON LA COPIA DEL DOCUMENTO DE IDENTIDAD Y SE EVIDENCIA QUE EL NUMERO DE IDENTIDAD CORRECTO ES 63528989 CLAUDIA JULIANA BENAVIDES PEREZ"/>
    <s v="."/>
    <s v="Finalizado"/>
    <s v="MVELASCO"/>
    <d v="2023-03-14T00:00:00"/>
    <d v="2023-03-14T00:00:00"/>
    <s v=" "/>
    <s v="N"/>
    <s v=""/>
    <x v="0"/>
    <s v="."/>
    <s v="N"/>
    <d v="2023-03-14T00:00:00"/>
    <d v="2023-03-14T00:00:00"/>
    <n v="3"/>
    <n v="15"/>
    <x v="0"/>
    <n v="1"/>
    <s v="NO CUMPLE"/>
  </r>
  <r>
    <x v="1"/>
    <n v="2023001539"/>
    <x v="54"/>
    <s v="EN COMUNICACION DEL DIA 08032023 CON EMAIL ENVIADO A CONTACTO CCC LA SERÑORA MELISSA MARMOLEJO DE LA SOCIEDAD COOMEVA EPS SOLICITA: EL DÍA DE HOY SE COMPRÓ UN CERTIFICADO DE DISOLUCIÓN DE LA ENTIDAD (LA CUAL ACTUALMENTE SE ENCUENTRA EN ESTADO DE LIQUIDACIÓN) SIN EMBARGO LA INFORMACIÓN DE JUNTA DIRECTIVA NO OBRA EN EL DOCUMENTO DESCARGADO. POR ELLO REQUERIMOS AMABLEMENTE NOS INFORMEN SI USTEDES PUEDEN EXPEDIR ALGUNA CERTIFICACIÓN QUE DE CUENTA DE LA ANTERIOR INFORMACIÓN, SEGÚN OBRE SU BASE DE DATOS. SE ADJUNTA EL CERL DESCARGADO EL DÍA DE HOY."/>
    <s v="A"/>
    <s v="JCMARIN"/>
    <s v=" "/>
    <s v="Obrero"/>
    <d v="2023-03-13T00:00:00"/>
    <s v="Origino"/>
    <s v="NRESPONS"/>
    <s v="Registros Pub y Redes Emp"/>
    <s v="Back (Registro)"/>
    <s v="Finalizado"/>
    <s v=" "/>
    <s v="Asignado a"/>
    <s v="MVELASQU"/>
    <s v="Registros Pub y Redes Emp"/>
    <s v="Juridica"/>
    <d v="2023-03-13T00:00:00"/>
    <s v="A"/>
    <s v="MERCANTIL"/>
    <n v="399293"/>
    <m/>
    <m/>
    <m/>
    <m/>
    <m/>
    <m/>
    <s v="Inscrito"/>
    <m/>
    <s v="MELISSA MARMOLEJO MANCERA"/>
    <s v="3330000"/>
    <s v="melissa_marmolejo@coomeva.com.co"/>
    <s v="E-mail"/>
    <s v=""/>
    <s v="5 No aplica/No procede"/>
    <x v="28"/>
    <s v="Registros Publicos y Redes Emp"/>
    <s v="No aplica"/>
    <s v="."/>
    <s v="."/>
    <s v="14032023 MVELASCO: FAVOR VALIDAR, EN LA INSCRIPCIÓN 18479 DEL 12 DE OCTUBRE DE 2021 SE EVIDENCIA EL ACTO REMOCIÓN MIEMBROS JUNTA DIRECTIVA Y EN EL DOCUMENTO ESTÁ LA NOTA DE LA ABOGADA. LA ABOGADA CLAUDIA MARCELA JORDAN NO SE ENCUENTRA. DE ACUERDO CON LA RECEPCIÓN DEL RECLAMO, ME PERMITO INFORMARLE QUE NO PROCEDE, TODA VEZ QUE POR MEDIO DE RESOLUCIÓN NO. 20215100013230-6 DEL 27 DE SEPTIEMBRE DE 2021 LA CUAL FUE REGISTRADA BAJO EL NO. 18479 DEL LIBRO IX EL DÍA 12 DE OCTUBRE DE 2021 FUE REGISTRADA LA REMOCIÓN DE MIEMBROS DE JUNTA DIRECTIVA. SI DESEA EL HISTÓRICO DE LA JUNTA DIRECTIVA, DEBE SOLICITARLA POR MEDIO DEL SIGUIENTE ENLACE CÁMARA DE COMERCIO DE CALI - SVI (CCC.ORG.CO), EN EL CUAL SE EXPEDIRÁ UN CERTIFICADO SÓLO CON LA INFORMACIÓN DE FORMA HISTÓRICA DE LOS NOMBRADOS COMO MIEMBROS DE JUNTA DIRECTIVA O DEL ÓRGANO QUE SOLICITE."/>
    <s v="."/>
    <s v="Finalizado"/>
    <s v="MVELASCO"/>
    <d v="2023-03-14T00:00:00"/>
    <d v="2023-03-14T00:00:00"/>
    <s v=" "/>
    <s v="N"/>
    <s v=""/>
    <x v="1"/>
    <s v="."/>
    <s v="N"/>
    <d v="2023-03-14T00:00:00"/>
    <d v="2023-03-14T00:00:00"/>
    <n v="2"/>
    <n v="15"/>
    <x v="0"/>
    <n v="3"/>
    <s v="cumple"/>
  </r>
  <r>
    <x v="1"/>
    <n v="2023001541"/>
    <x v="54"/>
    <s v="FAVOR REVISAR EN LA INSCRIPCION 170 DE 12/04/2022 DE INSCRITO 340-50 REALIZADA CON LA RADICACION 20220346267 , LA REFORMA REALIZADA AL ARTICULO 7 DE LOS ESTATUTOS DEBIDO A QUE QUEDO CON LA INFORMACION DEL ARTICULO 6 Y POR ESTO LE ESTAN NEGANDO LA INSCRIPCION AL RUNEOL"/>
    <s v="A"/>
    <s v="HSARRIA"/>
    <s v=" "/>
    <s v="Principal"/>
    <d v="2023-03-13T00:00:00"/>
    <s v="Origino"/>
    <s v="SINIDENT"/>
    <s v="Registros Pub y Redes Emp"/>
    <s v="Back (Registro)"/>
    <s v="Finalizado"/>
    <s v=" "/>
    <s v="Asignado a"/>
    <s v="MVELASCO"/>
    <s v="Registros Pub y Redes Emp"/>
    <s v="Back Correcciones Registro"/>
    <d v="2023-03-13T00:00:00"/>
    <s v="A"/>
    <s v="ESAL"/>
    <n v="340"/>
    <n v="20220346267"/>
    <m/>
    <m/>
    <m/>
    <m/>
    <m/>
    <s v="Inscrito"/>
    <n v="31196606"/>
    <s v="NUBIA NIDIA CHUQIZAN ISACAS"/>
    <s v=""/>
    <s v="nubiachuqizan@yahoo.es"/>
    <s v="Presencial Verbal"/>
    <s v="3137685678"/>
    <s v="2 Del tramite del documento"/>
    <x v="23"/>
    <s v="Registros Publicos y Redes Emp"/>
    <s v="Inscripción"/>
    <s v="."/>
    <s v="."/>
    <s v="AL INSCRITO 340-50 SE VALIDA CON LA USUARIA Y ME EXPLICA Y EFECTIVAMENTE EL ART 6 FUE ELIMINADO Y REEMPLAZADO POR EL ART 7, SE CORRIGE SE INGRESA EL TEXTO CORRESPONDIENTE AL ART 6 Y SE NOTIFICA AL CORREO ELECTRÓNICO REPORTADO EN EL RECLAMO."/>
    <s v="."/>
    <s v="Finalizado"/>
    <s v="MVELASCO"/>
    <d v="2023-03-14T00:00:00"/>
    <d v="2023-03-14T00:00:00"/>
    <s v=" "/>
    <s v="N"/>
    <s v=""/>
    <x v="0"/>
    <s v="."/>
    <s v="N"/>
    <d v="2023-03-14T00:00:00"/>
    <d v="2023-03-14T00:00:00"/>
    <n v="2"/>
    <n v="15"/>
    <x v="0"/>
    <n v="1"/>
    <s v="NO CUMPLE"/>
  </r>
  <r>
    <x v="1"/>
    <n v="2023001568"/>
    <x v="54"/>
    <s v="SE COMUNICA EL SR. ANDRÉS EMILIO OCHOA INFORMA QUE DILIGENCIANDO EL FORMULARIO DE RENOVACIÓN SE DIO CUENTA DE QUE EL NOMBRE Y EL APELLIDO ESTÁN MAL DIGITADOS EN EL REGISTRO MERCANTIL, SE SOLICITA SE VERIFICA Y CORRIJA. NOTA: SE REALIZA LA CONSULTA DEL EXPEDIENTE Y SE EVIDENCIA QUE AL INSCRIBIRSE COMO PERSONA NATURAL APORTO LA COPIA DE LA CÉDULA."/>
    <s v="A"/>
    <s v="KGIRALDO"/>
    <s v=" "/>
    <s v="Principal"/>
    <d v="2023-03-13T00:00:00"/>
    <s v="Origino"/>
    <s v="SINIDENT"/>
    <s v="Registros Pub y Redes Emp"/>
    <s v="Back (Registro)"/>
    <s v="Finalizado"/>
    <s v=" "/>
    <s v="Asignado a"/>
    <s v="MVELASCO"/>
    <s v="Registros Pub y Redes Emp"/>
    <s v="Back Correcciones Registro"/>
    <d v="2023-03-13T00:00:00"/>
    <s v="A"/>
    <s v="MERCANTIL"/>
    <n v="1094729"/>
    <n v="20200495279"/>
    <m/>
    <m/>
    <m/>
    <m/>
    <m/>
    <s v="Inscrito"/>
    <n v="1144137282"/>
    <s v="ANDRES EMILIO OCHOA MARIN"/>
    <s v=""/>
    <s v="andresito4507@gmail.com"/>
    <s v="Telefónica"/>
    <s v="3194927455"/>
    <s v="2 Del tramite del documento"/>
    <x v="22"/>
    <s v="Registros Publicos y Redes Emp"/>
    <s v="Inscripción"/>
    <s v="."/>
    <s v="."/>
    <s v=".AL INSCRITO 1094729-1 SE VALIDA CON LA COPIA DE LA CEDULA DE CIUDADANÍA Y SE CORRIJE SE NOTIFICA AL USUARIO AL CORREO ELECTRÓNICO REPORTADO EN EL RECLAMO."/>
    <s v="."/>
    <s v="Finalizado"/>
    <s v="MVELASCO"/>
    <d v="2023-03-14T00:00:00"/>
    <d v="2023-03-14T00:00:00"/>
    <s v=" "/>
    <s v="N"/>
    <s v=""/>
    <x v="0"/>
    <s v="."/>
    <s v="N"/>
    <d v="2023-03-14T00:00:00"/>
    <d v="2023-03-14T00:00:00"/>
    <n v="2"/>
    <n v="15"/>
    <x v="0"/>
    <n v="1"/>
    <s v="NO CUMPLE"/>
  </r>
  <r>
    <x v="1"/>
    <n v="2023001578"/>
    <x v="54"/>
    <s v="USUARIO SE COMUNICA, MANIFESTANDO QUE REALIZÓ LA COMPRA DE UN CERTIFICADO EL DÍA DE HOY 13/03/23 Y NO ENCONTRÓ AL REVISOR FISCAL EL SEÑOR CARLOS ALBERTO PEÑA, QUIEN FUE DESIGNADO POR LA REVISARÍA NOMBRADA AUDITORIAS Y ASESORÍAS S.A EN EL ACTA REGISTRADA CON EL RADICADO 20230152242, SOLICITA CORRECCIÓN DE LA INFORMACIÓN Y REPOSICIÓN DEL CERTIFICADO LO MAS ANTES POSIBLE, YA QUE EL TRÁMITE LO REQUIEREN DE MANERA URGENTE"/>
    <s v="A"/>
    <s v="CALLCENTER"/>
    <s v=" "/>
    <s v="Principal"/>
    <d v="2023-03-13T00:00:00"/>
    <s v="Origino"/>
    <s v="NRESPONS"/>
    <s v="Registros Pub y Redes Emp"/>
    <s v="Back (Registro)"/>
    <s v="Finalizado"/>
    <s v=" "/>
    <s v="Asignado a"/>
    <s v="MVELASCO"/>
    <s v="Registros Pub y Redes Emp"/>
    <s v="Back Correcciones Registro"/>
    <d v="2023-03-13T00:00:00"/>
    <s v="A"/>
    <s v="MERCANTIL"/>
    <n v="1101712"/>
    <m/>
    <m/>
    <m/>
    <m/>
    <m/>
    <m/>
    <s v="Inscrito"/>
    <n v="1118306332"/>
    <s v="NICOL CAROLINA LOPEZ"/>
    <s v="3164463100"/>
    <s v="asistentedireccion@cigualanday.com"/>
    <s v="Telefónica"/>
    <s v="3164463100"/>
    <s v="5 No aplica/No procede"/>
    <x v="28"/>
    <s v="Registros Publicos y Redes Emp"/>
    <s v="No aplica"/>
    <s v="."/>
    <s v="."/>
    <s v="SE VALIDA CON EL DOCUMENTO REGISTRADO CON LA RAD 20230152242 QUE SOLO SE REALIZÓ EL PAGO CORRESPONDIENTE AL NOMBRAMIENTO DEL REVISOR FISCAL CORRESPONDIENTE A LA FIRMA, PERO NO SE PAGO POR EL DE LAS DESIGNACIONES, ADICIONALMENTE SE ENCUENTRA LA RAD 20230199694 EN TRÁMITE QUE CORRESPONDEN A LAS DESIGNACIONES POR LO ANTERIOR EL RECLAMO NO PROCEDE. SE NOTIFICA A LA USUARIA AL CORREO ELECTRÓNICO REPORTADO EN EL RECLAMO."/>
    <s v="."/>
    <s v="Finalizado"/>
    <s v="MVELASCO"/>
    <d v="2023-03-14T00:00:00"/>
    <d v="2023-03-14T00:00:00"/>
    <s v=" "/>
    <s v="N"/>
    <s v=""/>
    <x v="1"/>
    <s v="."/>
    <s v="N"/>
    <d v="2023-03-14T00:00:00"/>
    <d v="2023-03-14T00:00:00"/>
    <n v="2"/>
    <n v="15"/>
    <x v="0"/>
    <n v="3"/>
    <s v="cumple"/>
  </r>
  <r>
    <x v="1"/>
    <n v="2023001579"/>
    <x v="54"/>
    <s v="SE SOLICITO CERTIFICADO POR LA PAGINA SE GENERO EL COBRO PERO NO DEJA DESCARGAR LOS CERTIFICADOS AGROTRANSPORTES TRINIDAD SAS MATRICULA 978621-16 CODIGO PARA DESCARGAR EL CERTIFICADO C48D46F Y FUNDACION CONEDUCACION NIT 901685347 CODIGO PARA DESCARGA C48D5Y5. SE CREO LA SOLICITUD DE SERVICIO S63077 Y S-632101 PARA LA IMPRESION DE LOS CERTIFICADOS. SE CREA SOLICITUD A LA MESA DE SERVICIOS PARA LA ELIMIACION DE LOS CODIGOS DE DESCARGA."/>
    <s v="A"/>
    <s v="ABEDOYA"/>
    <s v=" "/>
    <s v="Unicentro web"/>
    <d v="2023-03-13T00:00:00"/>
    <s v="Origino"/>
    <s v="RESPPROC"/>
    <s v="Gestion Integral"/>
    <s v="Tecnologia"/>
    <s v="Finalizado"/>
    <s v=" "/>
    <s v="Asignado a"/>
    <s v="MVELASCO"/>
    <s v="Registros Pub y Redes Emp"/>
    <s v="Back Correcciones Registro"/>
    <d v="2023-03-13T00:00:00"/>
    <s v="A"/>
    <s v="MERCANTIL"/>
    <n v="978621"/>
    <m/>
    <m/>
    <m/>
    <m/>
    <m/>
    <m/>
    <s v="Inscrito"/>
    <m/>
    <s v=""/>
    <s v=""/>
    <s v=""/>
    <s v=""/>
    <s v=""/>
    <s v="2 Del tramite del documento"/>
    <x v="67"/>
    <s v="Registros Publicos y Redes Emp"/>
    <s v="Certificación"/>
    <s v="."/>
    <s v="."/>
    <s v="SE GENERAN LOS CERTIFICADOS POR SOLICITUD DE SERVICIO TODA VEZ QUE FUE FALLA DEL SERVICIO QUE NO LE PERMITIO AL USUARIO DESCARGAR LOS CERTIFICADOS, ARMANDO BEDOYA ESCALO CASO A MESA PARA LA ELIMINACIÓN DE LOS CÓDIGOS DE DESCARGA."/>
    <s v="."/>
    <s v="Finalizado"/>
    <s v="MVELASCO"/>
    <d v="2023-03-14T00:00:00"/>
    <d v="2023-03-14T00:00:00"/>
    <s v=" "/>
    <s v="N"/>
    <s v=""/>
    <x v="0"/>
    <s v="."/>
    <s v="N"/>
    <d v="2023-03-14T00:00:00"/>
    <d v="2023-03-14T00:00:00"/>
    <n v="2"/>
    <n v="15"/>
    <x v="0"/>
    <n v="1"/>
    <s v="NO CUMPLE"/>
  </r>
  <r>
    <x v="1"/>
    <n v="2023001580"/>
    <x v="54"/>
    <s v="EL SEÑOR HEBER DUQUE SE ACERCA A PRESENTAR EL REGISTRO CIVIL DE DEFUNCIÓN DE SU ESPOSA CON EL INSCRITO 639978 CEDULA DE CIUDADANIA 31247054 MONTOYA PEREZ MARIA NUBIA, PARA REALIZAR CANCELACION DE SU REGISTRO MERCANTIL. BRINDANDO LA ASESORIA SE LE INFORMA QUE ELLA FALLECIO EL 11 NOV 2021- PARA QUE SE EFECTUE LA CANCELACIÓN DEBE RENOVAR 2021 YA QUE LA ULTIMA RENOVACION QUE REGISTRA ES 2020, EL SEÑOR ESPOSO INDICA SU INCONFORMIDAD YA QUE EN LA LLAMADA NO LE MENCIONARON QUE DEBIA CANCELAR UN VALOR POR ESTE REGISTRO, QUIERE DEJAR CONSTANCIA QUE EL SE ACERCO A REALIZAR LO QUE LE INDICARON PERO QUE NO VA A REALIZAR PAGO DE NADA YA QUE EN SU MOMENTO NO FUNCIONABA EL REGISTRO, DEBIDO A QUE SU ESPOSA NO SE ENCONTRABA BIEN DE SALUD"/>
    <s v="A"/>
    <s v="ANGRAMIR"/>
    <s v=" "/>
    <s v="Mejoras Publicas"/>
    <d v="2023-03-13T00:00:00"/>
    <s v="Origino"/>
    <s v="NRESPONS"/>
    <s v="Registros Pub y Redes Emp"/>
    <s v="Back (Registro)"/>
    <s v="Finalizado"/>
    <s v=" "/>
    <s v="Asignado a"/>
    <s v="CBOTERO"/>
    <s v="Registros Pub y Redes Emp"/>
    <s v="Juridica"/>
    <d v="2023-03-13T00:00:00"/>
    <s v="A"/>
    <s v="MERCANTIL"/>
    <n v="639978"/>
    <m/>
    <m/>
    <m/>
    <m/>
    <m/>
    <m/>
    <s v="Inscrito"/>
    <n v="14984251"/>
    <s v="HEBER DUQUE"/>
    <s v=""/>
    <s v="leidyduq@gmail.com"/>
    <s v="Presencial Verbal"/>
    <s v="3137349319"/>
    <s v="5 No aplica/No procede"/>
    <x v="28"/>
    <s v="Registros Publicos y Redes Emp"/>
    <s v="No aplica"/>
    <s v="."/>
    <s v="."/>
    <s v="14032023 MVELASCO: SE ASIGNA A LA ABOGADA BACK, YA QUE EFECTIVAMENTE DEBERÍA PAGAR DERECHOS DE RENOVACIÓN CORRESPONDIENTES AL AÑO 2021. 15032023 CBOTERO: SE LE DEBE CONFIRMAR A LA PERSONA QUE PARA QUE LA CÁMARA PUEDA CANCELAR LA MATRÍCULA DE LA PERSONA NATURAL FALLECIDA, DEBE ESTAR AL DÍA EN EL PAGO DE LA RENOVACIÓN HASTA EL AÑO DE SU FALLECIMIENTO. CITARLE COMO SUSTENTO EL NUMERAL 1.3.5.6. DEL CAPITULO 1 DE LA CIRCULAR EXTERNA DE LA SUPERSOCIEDADES: &quot;LA OBLIGACIÓN DE RENOVAR LA MATRÍCULA MERCANTIL DE PERSONA NATURAL CESA CON LA MUERTE DEL COMERCIANTE. ESTE HECHO SE ACREDITARÁ ANTE LA CÁMARA DE COMERCIO, CON COPIA DEL CERTIFICADO DE DEFUNCIÓN. NO SE CAUSARÁ LA OBLIGACIÓN DE RENOVAR LA MATRÍCULA DESDE LA FECHA DE SU MUERTE&quot;. EN CUANTO AL ESTABLECIMIENTO DE COMERCIO VARIEDADES KAGI, DEBEN INICIAR LA SUCESIÓN PARA QUE SE ADJUDIQUE Y SE DEBE RENOVAR SU MATRÍCULA CADA AÑO. UNA VEZ SE INSCRIBA LA ADJUDICACIÓN EL NUEVO PROPIETARIO PODRÁ DISPONER DEL ESTABLECIMIENTO, SI CONTINÚA CON ÉL, LO T"/>
    <s v="."/>
    <s v="Finalizado"/>
    <s v="MVELASCO"/>
    <d v="2023-03-14T00:00:00"/>
    <d v="2023-03-16T00:00:00"/>
    <s v=" "/>
    <s v="N"/>
    <s v=""/>
    <x v="1"/>
    <s v="."/>
    <s v="N"/>
    <d v="2023-03-16T00:00:00"/>
    <d v="2023-03-16T00:00:00"/>
    <n v="4"/>
    <n v="15"/>
    <x v="0"/>
    <n v="3"/>
    <s v="NO CUMPLE"/>
  </r>
  <r>
    <x v="1"/>
    <n v="2023001581"/>
    <x v="54"/>
    <s v="LA SEÑORA DIANA, INDICA REALIZÓ LA RENOVACIÓN DE LA MATRICULA YA ESTÁ FINALIZADO PERO NO VALIDA LA ACTUALIZACIÓN EN EL RUES SE CONSULTA Y EN EL PORTAL TAMPOCO SE ENCUENTRA LA RENOVACIÓN PARA AÑO 2022 INCLUSO SE ENCUENTRA CON INACTIVIDAD Y EL TRÁMITE ANTERIOR A LA RENOVACIÓN DE LA CONSULTA DEL USUARIO SE REALIZO CON FECHA 21/04/2021, SE SOLICITA SE VALIDADA LA INFORMACIÓN Y SEA CORREGIDA LO ANTES POSIBLE TANTO PARA LA MATRICULA DE PERSONA NATURAL COMO PARA EL ESTABLECIMIENTO DE COMERCIO."/>
    <s v="A"/>
    <s v="CALLCENTER"/>
    <s v=" "/>
    <s v="Principal"/>
    <d v="2023-03-13T00:00:00"/>
    <s v="Origino"/>
    <s v="RESPPROC"/>
    <s v="Gestion Integral"/>
    <s v="Tecnologia"/>
    <s v="Finalizado"/>
    <s v=" "/>
    <s v="Asignado a"/>
    <s v="MVELASCO"/>
    <s v="Registros Pub y Redes Emp"/>
    <s v="Back Correcciones Registro"/>
    <d v="2023-03-13T00:00:00"/>
    <s v="A"/>
    <s v="MERCANTIL"/>
    <n v="1050808"/>
    <m/>
    <m/>
    <m/>
    <m/>
    <m/>
    <m/>
    <s v="Inscrito"/>
    <n v="1040736121"/>
    <s v="CAROLINA DELGADO MEJIA"/>
    <s v="3012719119"/>
    <s v="asesoriascarolinadm@gmail.com"/>
    <s v="Telefónica"/>
    <s v="3012719119"/>
    <s v="2 Del tramite del documento"/>
    <x v="54"/>
    <s v="Registros Publicos y Redes Emp"/>
    <s v="Inscripción"/>
    <s v="."/>
    <s v="."/>
    <s v="SE CREO EL CASO A MAS NO. ST-TI-11347 PARA QUE SEA VERIFICADO QUE PUDO HABER SUCEDIDO SE VALIDA DESPUES DE LA GESTIÓN DE TI Y SE NOTIFICA AL USUARIO AL CORREO ELECTRÓNICO REPORTADO EN EL RECLAMO"/>
    <s v="."/>
    <s v="Finalizado"/>
    <s v="MVELASCO"/>
    <d v="2023-03-15T00:00:00"/>
    <d v="2023-03-21T00:00:00"/>
    <s v=" "/>
    <s v="N"/>
    <s v=""/>
    <x v="0"/>
    <s v="."/>
    <s v="N"/>
    <d v="2023-03-21T00:00:00"/>
    <d v="2023-03-21T00:00:00"/>
    <n v="6"/>
    <n v="15"/>
    <x v="0"/>
    <n v="1"/>
    <s v="NO CUMPLE"/>
  </r>
  <r>
    <x v="1"/>
    <n v="2023001582"/>
    <x v="54"/>
    <s v="BUENA TARDE. FAVOR MODIFICAR LA CIUDAD DOMICILIO PUES FIGURA CALI Y ES JAMUNDI....EL INSCRITO ES EL NUMERO 5311 Y EL RADICADO 20210199587 DEL 24 DE MARZO DE 2021.... LA SOCIEDAD INVERSIONES LUMARVEL NIT : 901470732... SE NECESITA PARA TRAMITE URGENTE PARA CONTRATACION... CONTACTO : 3232256600 -3122849183 MARTHA VELASCO. "/>
    <s v="A"/>
    <s v="SORTIZ"/>
    <s v=" "/>
    <s v="Jamundi"/>
    <d v="2023-03-13T00:00:00"/>
    <s v="Origino"/>
    <s v="LLOPEZ"/>
    <s v="Registros Pub y Redes Emp"/>
    <s v="Back (Registro)"/>
    <s v="Finalizado"/>
    <s v=" "/>
    <s v="Asignado a"/>
    <s v="SORTIZ"/>
    <s v="Registros Pub y Redes Emp"/>
    <s v="Back Correcciones Registro"/>
    <d v="2023-03-13T00:00:00"/>
    <s v="A"/>
    <s v="MERCANTIL"/>
    <n v="1113525"/>
    <n v="20210199587"/>
    <n v="5311"/>
    <d v="2021-03-24T00:00:00"/>
    <m/>
    <m/>
    <m/>
    <s v="Inscrito"/>
    <n v="31929856"/>
    <s v="MARTHA CECILIA VELASCO"/>
    <s v=""/>
    <s v="martha.velasco@gmail.com"/>
    <s v="Presencial Verbal"/>
    <s v="3122849183"/>
    <s v="2 Del tramite del documento"/>
    <x v="59"/>
    <s v="Registros Publicos y Redes Emp"/>
    <s v="Inscripción"/>
    <s v="."/>
    <s v="."/>
    <s v="AL INSCRITO 1113525-16 SE MODIFICA EL DOMICILIO PRINCIPAL A JAMUNDI. SE ENVIA CORREO ELECTRONICO A MARTHA.VELASCO@GMAIL.COM; MARTHA.VELASCO@GMAIL.COM.RPOST.BIZ EL DÍA MARTES 21/03/2023 3:07 P. M."/>
    <s v="."/>
    <s v="Finalizado"/>
    <s v="SORTIZ"/>
    <d v="2023-03-21T00:00:00"/>
    <d v="2023-03-21T00:00:00"/>
    <s v=" "/>
    <s v="N"/>
    <s v=""/>
    <x v="0"/>
    <s v="."/>
    <s v="N"/>
    <d v="2023-03-21T00:00:00"/>
    <d v="2023-03-21T00:00:00"/>
    <n v="6"/>
    <n v="15"/>
    <x v="0"/>
    <n v="1"/>
    <s v="NO CUMPLE"/>
  </r>
  <r>
    <x v="1"/>
    <n v="2023001589"/>
    <x v="55"/>
    <s v="EN COMUNICACION DEL DIA 13 MARZO 2023 ENVIADO POR EMAIL CON ASUNTO CORRECCIÓN DE NOMBRE DEL REPREENTANTE LEGAL SOLICITA LO SIGUIENTE BUENOS DÍAS SEÑORES CAMARA DE COMERCIO DE CALI POR ESTE MEDIO AGRADECEMOS QUE HAGAN LA MODIFICACIÓN Y CORRECCIÓN DEL NOMBRES Y APELLIDOS DEL REPRESENTANTE MATRICULA MERCANTIL DE LA COMPAÑIA CONSTRUCCIONES PROFESIONALES JG S.A.S. NIT 901.687.085 EL CUAL AL MOMENTO DE HACER LA CONSTITUCIÓN USTEDES LE FALTO PONER LETRA N AL FIN DEL NOMBRE EL NOMBRE REAL ES JAMINTON GUERRERO OBANDO CC 12.798.532 Y USTEDES PUSIERON: JAMINTO GUERRERO OBANDO AGRADECEMOS SU AGILIDAD EN ELA MISMA YA QUE NOS ENCONTRAMOS FRENADOS PARA EJECUTAR CONTRATOS CON NUESTROS CLIENTES ADJUNTO LA CEDUA PARA VERACIDAD DEL MISMO."/>
    <s v="A"/>
    <s v="LNDELGAD"/>
    <s v=" "/>
    <s v="Principal"/>
    <d v="2023-03-14T00:00:00"/>
    <s v="Origino"/>
    <s v="YBENITEZ"/>
    <s v="Registros Pub y Redes Emp"/>
    <s v="Back (Registro)"/>
    <s v="Finalizado"/>
    <s v=" "/>
    <s v="Asignado a"/>
    <s v="MVELASCO"/>
    <s v="Registros Pub y Redes Emp"/>
    <s v="Back Correcciones Registro"/>
    <d v="2023-03-14T00:00:00"/>
    <s v="A"/>
    <s v="MERCANTIL"/>
    <n v="1179288"/>
    <m/>
    <m/>
    <m/>
    <m/>
    <m/>
    <m/>
    <s v="Inscrito"/>
    <m/>
    <s v="EZEQUIEL BRAVO GONZALEZ"/>
    <s v="3168002342"/>
    <s v="ebgcontabilidad@gmail.com"/>
    <s v="E-mail"/>
    <s v="3012264158"/>
    <s v="2 Del tramite del documento"/>
    <x v="20"/>
    <s v="Registros Publicos y Redes Emp"/>
    <s v="Inscripción"/>
    <s v="."/>
    <s v="."/>
    <s v="AL INSCRITO 1179288 SE VALIDO CON EL DOCUMENTO DE CONSTITUCIÓN Y SE EVIDENCIO QUE EL NOMBRE CORRECTO ES JAMINTON GUERRERO OBANDO SE CORRIGE Y SE NOTIFICA AL USUARIO LA CORRECCIÓN AL CORREO ELECTRÓNICO REPORTADO EN EL RECLAMO"/>
    <s v="."/>
    <s v="Finalizado"/>
    <s v="MVELASCO"/>
    <d v="2023-03-15T00:00:00"/>
    <d v="2023-03-15T00:00:00"/>
    <s v=" "/>
    <s v="N"/>
    <s v=""/>
    <x v="0"/>
    <s v="."/>
    <s v="N"/>
    <d v="2023-03-15T00:00:00"/>
    <d v="2023-03-15T00:00:00"/>
    <n v="2"/>
    <n v="15"/>
    <x v="0"/>
    <n v="1"/>
    <s v="NO CUMPLE"/>
  </r>
  <r>
    <x v="1"/>
    <n v="2023001590"/>
    <x v="55"/>
    <s v="EL CLIENTE MANIFIESTA QUE CONSTITUYO UNA EMPRESA SAS Y SE LE ESTA CERTIFICANDO EL VALOR NOMINAL DE LAS ACCIONES MAL, SE ESTA CERTIFICANDO COMO $1.000 LA ACCION SIENDO $ 10.000 PARA 5000 ACCIONES. VERIFICAR Y CORREGIR. INSCRITO 1179310 MAGEN INGENIERIA SAS."/>
    <s v="A"/>
    <s v="CRAYO"/>
    <s v=" "/>
    <s v="Unicentro web"/>
    <d v="2023-03-14T00:00:00"/>
    <s v="Origino"/>
    <s v="YBENITEZ"/>
    <s v="Registros Pub y Redes Emp"/>
    <s v="Back (Registro)"/>
    <s v="Finalizado"/>
    <s v=" "/>
    <s v="Asignado a"/>
    <s v="MVELASCO"/>
    <s v="Registros Pub y Redes Emp"/>
    <s v="Back Correcciones Registro"/>
    <d v="2023-03-14T00:00:00"/>
    <s v="A"/>
    <s v="MERCANTIL"/>
    <n v="1179310"/>
    <n v="20230112475"/>
    <m/>
    <m/>
    <m/>
    <m/>
    <m/>
    <s v="Inscrito"/>
    <n v="31584310"/>
    <s v="CLAUDIA XIMENA CIFUENTES"/>
    <s v=""/>
    <s v="mageningenieria@gmail.com"/>
    <s v="Presencial Verbal"/>
    <s v="3106891232"/>
    <s v="2 Del tramite del documento"/>
    <x v="53"/>
    <s v="Registros Publicos y Redes Emp"/>
    <s v="Inscripción"/>
    <s v="."/>
    <s v="."/>
    <s v="AL INSCRITO 1179310-16 SE VALIDA CON EL DOCUMENTO DE CONSTITUCIÓN Y SE EVIDENCIA QUE EL VALOR NOMINAL ES DE 10.000 POR LO QUE SE CORRIGE Y SE NOTIFICA AL USUARIO AL CORREO ELECTRÓNICO REPORTADO EN EL RECLAMO"/>
    <s v="."/>
    <s v="Finalizado"/>
    <s v="MVELASCO"/>
    <d v="2023-03-15T00:00:00"/>
    <d v="2023-03-15T00:00:00"/>
    <s v=" "/>
    <s v="N"/>
    <s v=""/>
    <x v="0"/>
    <s v="."/>
    <s v="N"/>
    <d v="2023-03-15T00:00:00"/>
    <d v="2023-03-15T00:00:00"/>
    <n v="2"/>
    <n v="15"/>
    <x v="0"/>
    <n v="1"/>
    <s v="NO CUMPLE"/>
  </r>
  <r>
    <x v="1"/>
    <n v="2023001591"/>
    <x v="55"/>
    <s v="SE COMUNICA LA SRA. ERIKA RESTREPO DEBIDO QUE ADQUIRIÓ UN CERTIFICADO CON EL CÓDIGO DE VERIFICACIÓN 0823JO9UYR DONDE EVIDENCIA QUE EN LA PAGINA 4 DEL CERTIFICADO HAY UN ERROR EN LA INTERPRETACIÓN DEL PARRA GRAFO SEGUNDO DEL ITEM REPRESENTACIÓN LEGAL, DONDE SE INTERPRETA QUE EL SOCIO GESTOR JOSE ISAAC MALCA MUGRAVI C.C.16624123 DELEGA LA ADMINISTRACIÓN A SUS TRES HIJOS. POR ENDE SE PUEDE INTERPRETAR QUE SU DELEGACIÓN ES EN TODO MOMENTO, MIENTRAS EN LA PAGINA 9 DE LA ESCRITURA PUBLICA 0204 EN EL CAPITULO 2 ARTICULO 6 ADMINISTRACIÓN Y REPRESENTACIÓN EN EL PARÁGRAFO SEGUNDO ESTÁN LAS CAUSALES POR LAS CAUSALES EL SOCIO GESTOS DELEGA LA ADMINISTRACIÓN A LOS SOCIOS COMANDITARIOS. SE SOLICITA QUE SE RETIRE ¿DELEGA LA ADMINISTRACIÓN ISAAC MALCA YAFFE C.C. NO.1127.232.208; SHARON MALCA YAFFE C.C. NO 1.130.600.247; MARCELLE MALCA YAFFE C.C. NO.1.151.946.215. ¿ YA QUE NO LE PERMITE FIRMAR DOCUMENTOS AL SOCIO GESTOR SI NO A LOS TRES HIJOS Y NINGUNO SE ENCUENTRA EN EL PAIS Y AHORA MISMO DEBE DE FIRMAR UNOS DOCUMENTOS CON LA DIAN Y POR LA FALTA DE FACULTAD PARA FIRMAR POR ESTE PARÁGRAFO DEL CERTIFICADO NO SE LO PERMITE. SE SOLICITA LA VERIFICACIÓN, CORRECCIÓN Y REPOSICIÓN DEL CERTIFICADO. Y DE ANTE MANO SE SOLICITA QUE SE CORRIJA LO MAS PRONTO POSIBLE YA QUE SE ESTA PERDIENDO MUCHO DINERO Y PUEDE INCURRIR EN MULTAS POR DICHO TRÁMITE."/>
    <s v="A"/>
    <s v="KGIRALDO"/>
    <s v=" "/>
    <s v="Principal"/>
    <d v="2023-03-14T00:00:00"/>
    <s v="Origino"/>
    <s v="NRESPONS"/>
    <s v="Registros Pub y Redes Emp"/>
    <s v="Back (Registro)"/>
    <s v="Finalizado"/>
    <s v=" "/>
    <s v="Asignado a"/>
    <s v="MVELASCO"/>
    <s v="Registros Pub y Redes Emp"/>
    <s v="Back Correcciones Registro"/>
    <d v="2023-03-14T00:00:00"/>
    <s v="A"/>
    <s v="MERCANTIL"/>
    <n v="26223"/>
    <n v="20230114944"/>
    <m/>
    <m/>
    <m/>
    <m/>
    <m/>
    <s v="Inscrito"/>
    <n v="1113648591"/>
    <s v="ERIKA RESTREPO"/>
    <s v="6026605911"/>
    <s v="sergiocabrera@sergiocabrera.com.co"/>
    <s v="Telefónica"/>
    <s v="3127162800"/>
    <s v="5 No aplica/No procede"/>
    <x v="28"/>
    <s v="Registros Publicos y Redes Emp"/>
    <s v="No aplica"/>
    <s v="."/>
    <s v="."/>
    <s v="15032023 MVELASCO: SE ASIGNA A LA ABOGADA MAYRA BASTIDAS QUE FUE QUIEN REALIZO EL REGISTRO Y SE EVIDENCIA ANOTACIÓN INDICANDO DICHO QUE SE DEBÍA CERTIFICAR EL PARÁGRAFO. ME COMUNIQUE CON LA ABOGADA DE LA SOCIEDAD ISAAC MALCA Y CIA S. EN C.S., A QUIEN SE LE EXPLICO LAS RAZONES POR LAS CUALES NO ES POSIBLE RETIRAR EL CERTIFICA DE LA DELEGACIÓN, PERO MANIFIESTA LA NECESIDAD DE ADICIONAR AL CERTIFICA DE LA REPRESENTACIÓN LEGAL LO SIGUIENTE: &quot;ÚNICAMENTE, EN LOS EVENTOS ESTABLECIDOS EN EL ARTÍCULO SEXTO DE LOS ESTATUTOS&quot; NO OBSTANTE, PREVIA AUTORIZACIÓN DE LA DRA. CLAUDIA SE APROBÓ AGREGAR EL TEXTO QUE FIGURA ENTRE COMILLAS AL FINAL DEL SEGUNDO PÁRRAFO DEL CERTIFICA REPRESENTANTE LEGAL 17032023 MVELASCO: SE ADICIONA AL TEXTO DE LA DELEGACIÓN COMO TÍTULO LO SIGUIENTE: &quot;ÚNICAMENTE, EN LOS EVENTOS ESTABLECIDOS EN EL ARTÍCULO SEXTO DE LOS ESTATUTOS&quot;. SE CREO LA RAD 20230257555 PARA REPONER CERTIFICADO, AUNQUE EL RECLAMO NO PROCEDE SI SE REALIZO UNA ADICION."/>
    <s v="."/>
    <s v="Finalizado"/>
    <s v="MVELASCO"/>
    <d v="2023-03-15T00:00:00"/>
    <d v="2023-03-17T00:00:00"/>
    <s v=" "/>
    <s v="N"/>
    <s v=""/>
    <x v="1"/>
    <s v="."/>
    <s v="N"/>
    <d v="2023-03-17T00:00:00"/>
    <d v="2023-03-17T00:00:00"/>
    <n v="4"/>
    <n v="15"/>
    <x v="0"/>
    <n v="3"/>
    <s v="NO CUMPLE"/>
  </r>
  <r>
    <x v="1"/>
    <n v="2023001594"/>
    <x v="55"/>
    <s v="EL CLIENTE SE PRESENTA EL DIA DE HOY EN LA SEDE DE AGUA BLANCA INDICANDO QUE LA CCCAUCA DEVUELVE EL TRÁMITE DE TRASLADO DE DOMICILIO NUC20230383132 DEBIDO A QUE EN LA CARTA REMISORIA Y EN EL CERTIFICADO DE CANCELACIÓN INDICAN QUE SE TRASLADA DE CALI HACIA SANTANDER DE QUILICHAO, SIENDO LO CORRECTO DE CALI AL MUNICIPIO DE PAEZ (BELALCÁZAR) - CAUCA. POR FAVOR ENVIAR LOS DOCUMENTOS CORREGIDOS AL CORREO DE AMUNOZ@CCC.ORG.CO Y JSALAZAR@CCC.ORG.CO PARA ASI PODER REALIZAR EL REINGRESO DEL TRAMITE Y NO AFECTAR AL USUARIO."/>
    <s v="A"/>
    <s v="JSALAZAR"/>
    <s v=" "/>
    <s v="Unicentro web"/>
    <d v="2023-03-14T00:00:00"/>
    <s v="Origino"/>
    <s v="AGALVIS"/>
    <s v="Registros Pub y Redes Emp"/>
    <s v="Juridica"/>
    <s v="Finalizado"/>
    <s v=" "/>
    <s v="Asignado a"/>
    <s v="MVELASCO"/>
    <s v="Registros Pub y Redes Emp"/>
    <s v="Back Correcciones Registro"/>
    <d v="2023-03-14T00:00:00"/>
    <s v="A"/>
    <s v="MERCANTIL"/>
    <n v="879110"/>
    <n v="20230157188"/>
    <m/>
    <m/>
    <m/>
    <m/>
    <m/>
    <s v="Inscrito"/>
    <n v="12197458"/>
    <s v="QUINTERO TORRES FERNEY"/>
    <s v=""/>
    <s v="altamirahuilafq@gmail.com"/>
    <s v="Presencial Verbal"/>
    <s v="3122771633"/>
    <s v="2 Del tramite del documento"/>
    <x v="50"/>
    <s v="Registros Publicos y Redes Emp"/>
    <s v="Inscripción"/>
    <s v="."/>
    <s v="."/>
    <s v="AL INSCRITO 879110 SE CORRIJE EL MUNICIPIO PARA DONDE SE VA QUE SERÍA LA PAZ (BELALCÁZAR) - CAUCA. SE NOTIFICA A JOHANA SALAZAR"/>
    <s v="."/>
    <s v="Finalizado"/>
    <s v="MVELASCO"/>
    <d v="2023-03-14T00:00:00"/>
    <d v="2023-03-14T00:00:00"/>
    <s v=" "/>
    <s v="N"/>
    <s v=""/>
    <x v="0"/>
    <s v="."/>
    <s v="N"/>
    <d v="2023-03-14T00:00:00"/>
    <d v="2023-03-14T00:00:00"/>
    <n v="1"/>
    <n v="15"/>
    <x v="0"/>
    <n v="1"/>
    <s v="cumple"/>
  </r>
  <r>
    <x v="1"/>
    <n v="2023001596"/>
    <x v="55"/>
    <s v="SE COMUNICA EL SEÑOR AUGUSTO, INFORMA QUE POR MEDIO DE CERTIFICADO CON CÓDIGO DE VERIFICACIÓN EVIDENCIÓ 0823GUNE1F, QUE EL CERTIFICADO APARECE QUE NO HA RENOVADO, INFORMA QUE EN EL PROCESO DE REACTIVACIÓN REALIZARON EL PAGO DE RENOVACIÓN HASTA EL 2019, SE VALIDA ACTA DE REACTIVACIÓN Y PAGO DE RENOVACIÓN DE AÑOS ANTERIORES, EN DONDE SE EVIDENCIA QUE LA EMPRESA SOLO DEBERÍA ESTAR ADEUDANDO EL AÑO ACTUAL, YA QUE PARA LOS AÑOS 2020,2021 Y 2022 LA EMPRESA ESTABA DISOLUCIÓN. SE SOLICITA REPOSICIÓN DE CERTIFICADO."/>
    <s v="A"/>
    <s v="CALLCENTER"/>
    <s v=" "/>
    <s v="Principal"/>
    <d v="2023-03-14T00:00:00"/>
    <s v="Origino"/>
    <s v="SINIDENT"/>
    <s v="Gestion Integral"/>
    <s v="Tecnologia"/>
    <s v="Finalizado"/>
    <s v=" "/>
    <s v="Asignado a"/>
    <s v="JCERON"/>
    <s v="Registros Pub y Redes Emp"/>
    <s v="Back (Registro)"/>
    <d v="2023-03-14T00:00:00"/>
    <s v="A"/>
    <s v="MERCANTIL"/>
    <n v="519982"/>
    <m/>
    <m/>
    <m/>
    <m/>
    <m/>
    <m/>
    <s v="Inscrito"/>
    <n v="16632646"/>
    <s v="AUGUSTO HERRERA CACERES"/>
    <s v="3173727094"/>
    <s v=" cuco1810@yahoo.es"/>
    <s v="Telefónica"/>
    <s v="3173727094"/>
    <s v="2 Del tramite del documento"/>
    <x v="68"/>
    <s v="Registros Publicos y Redes Emp"/>
    <s v="Inscripción"/>
    <s v="."/>
    <s v="."/>
    <s v="PENDIENTE CON SANDRA ORTIZ Y JENIFER CERON, POR SER FALLA EN EL SISTEMA PTE PARA REVISAR CON LA DRA CLAUDIA BOTERO SE CAMBIA LA FECHA DE RENOVACIÓN SE ACTIVA LA FECHA RENOVACIÓN AL 31/12/2015 SE INACTIVA FECHA RENOVACIÓN 31/12/2016 SE SOLICITA A JENIFER CERON QUE LA RAD 20230176439 SEA ACTIVA EN LA BANDEJA DE LA AUXILIAR PARA QUE ELLA LA DEVUELVA CON EL FUNDAMENTO QUE NO DEBIÓ HABER RENOVADO LOS AÑOS 2016 - 2017 - 2018 - 2019 Y QUE PUEDE SOLICITAR LA DEVOLUCIÓN DEL DINERO Y/O REALIZAR CRUCE PARA RENOVAR AL AÑO 2023, SE ACTIVA LA RAD 20230176439, LA INFORMACIÓN FINANCIERA SE MODIFICA EL AÑO QUEDANDO 2015 CON 1 EN ACTIVOS CORRIENTES Y PATRIMONIO NETO ADICIONAL SE ACTIVA INDICADOR DE EN ESTADO DE REVISIÓN PARA QUE LA MARCA DE AGUA NO SALGA SE SOLICITA A JENIFER CERON QUE LAS IMÁGENES DE LAS RENOVACIONES DE LOS AÑOS 2016 AL 2019 SEA RETIRADAS DEL EXPEDIENTE. MARZO 17 2023 ELIMINÉ DE LA CARPETA 519982-6 EL FORMULARIO DE RENOVACION 2016 AL 2019. EL SISTEMA NO DEBIÓ PERMITIR COBRAR ESTOS AÑ"/>
    <s v="."/>
    <s v="Finalizado"/>
    <s v="MVELASCO"/>
    <d v="2023-03-16T00:00:00"/>
    <d v="2023-03-17T00:00:00"/>
    <s v=" "/>
    <s v="N"/>
    <s v=""/>
    <x v="0"/>
    <s v="."/>
    <s v="N"/>
    <d v="2023-03-17T00:00:00"/>
    <d v="2023-03-17T00:00:00"/>
    <n v="4"/>
    <n v="15"/>
    <x v="0"/>
    <n v="1"/>
    <s v="NO CUMPLE"/>
  </r>
  <r>
    <x v="1"/>
    <n v="2023001600"/>
    <x v="55"/>
    <s v="SE COMUNICA LA SEÑOR JHON JAIRO LOAIZA EN REPRESENTACIÓN DE LA EMPRESA PAYANS EL CUAL MANIFIESTA QUE CONSTITUYO LA EMPRESA EN LA FECHA 13 DE MARZO DE 2023 .YA EL DÍA 14 DE MARZO EVIDENCIO CON LA DESACARGA DE UN CERTIFICADO CON NUMERO 0823PJCEUL QUE SE ENCUENTRA EN DISOLUCION.HACIENDO UNA CONSULTA DE EXPEDIENTES SE PUEDE EVIDENCIAR QUE LA SOCIEDAD TENDRIA VIGENCIA DE 20 AÑOS PERO NO ESPECIFICARON AÑO MES Y DIA.SOLICITA UNA PRONTA RESPUESTA YA QUE NECESITAN HACER UNOS TRAMITES CON EL CERTIFICADO DE CAMARA DE COMERCIO.GRACIAS."/>
    <s v="A"/>
    <s v="CALLCENTER"/>
    <s v=" "/>
    <s v="Principal"/>
    <d v="2023-03-14T00:00:00"/>
    <s v="Origino"/>
    <s v="YBENITEZ"/>
    <s v="Registros Pub y Redes Emp"/>
    <s v="Back (Registro)"/>
    <s v="Finalizado"/>
    <s v=" "/>
    <s v="Asignado a"/>
    <s v="MVELASCO"/>
    <s v="Registros Pub y Redes Emp"/>
    <s v="Back Correcciones Registro"/>
    <d v="2023-03-14T00:00:00"/>
    <s v="A"/>
    <s v="MERCANTIL"/>
    <n v="1181031"/>
    <m/>
    <m/>
    <m/>
    <m/>
    <m/>
    <m/>
    <s v="Inscrito"/>
    <n v="16668518"/>
    <s v="JHON JAIRO LOAIZA"/>
    <s v=" 3176612718"/>
    <s v="elmerpayan@hotmail.com"/>
    <s v="Telefónica"/>
    <s v=" 3176612718"/>
    <s v="2 Del tramite del documento"/>
    <x v="50"/>
    <s v="Registros Publicos y Redes Emp"/>
    <s v="Inscripción"/>
    <s v="."/>
    <s v="."/>
    <s v="AL INSCRITO 1181031 SE VALIDA CON EL DOCUMENTO DE CONSTITUCIÓN Y EL TERMINO DE DURACIÓN DE 20 AÑOS POR LO TANTO QUEDARÍA 13 DE MARZO DE 2043, SE CORRIGE Y SE CREA LA RAD 20230248165 PARA REEMPLAZAR CERTIFICADO EL CUAL FUE ENVIADO AL CORREO ELECTRÓNICO REPORTADO EN EL RECLAMO."/>
    <s v="."/>
    <s v="Finalizado"/>
    <s v="MVELASCO"/>
    <d v="2023-03-16T00:00:00"/>
    <d v="2023-03-16T00:00:00"/>
    <s v=" "/>
    <s v="N"/>
    <s v=""/>
    <x v="0"/>
    <s v="."/>
    <s v="N"/>
    <d v="2023-03-16T00:00:00"/>
    <d v="2023-03-16T00:00:00"/>
    <n v="3"/>
    <n v="15"/>
    <x v="0"/>
    <n v="1"/>
    <s v="NO CUMPLE"/>
  </r>
  <r>
    <x v="1"/>
    <n v="2023001606"/>
    <x v="55"/>
    <s v="BUEN DÍA EL DÍA 27 DE FEBRERO INGRESO LA CONSTITUCIÓN DE LA SOCIEDAD VARIEDADES JESUS S.A.S. CON NIT 901691847 Y MATRICIAL 1180126, SE VALIDA EN EL ACTA DE CONSTITUCIÓN QUE ÉL REPRESENTA LEGAL VA A SER JOHANNA MARÍA ZULUAGA SOTO CON CC 32220974, PERO EN EL CERTIFICADO QUEDO NOMBRANDO COMO REPRESENTANTE LEGAL EL SEÑOR JESUS ADRIAN RAMIREZ ZULUAGA, EL SOLO ESTA COMO ACCIONISTA Y NO COMO REPRESENTA LEGAL."/>
    <s v="A"/>
    <s v="JSALAS"/>
    <s v=" "/>
    <s v="Principal"/>
    <d v="2023-03-14T00:00:00"/>
    <s v="Origino"/>
    <s v="YBENITEZ"/>
    <s v="Registros Pub y Redes Emp"/>
    <s v="Back (Registro)"/>
    <s v="Finalizado"/>
    <s v=" "/>
    <s v="Asignado a"/>
    <s v="MVELASCO"/>
    <s v="Registros Pub y Redes Emp"/>
    <s v="Back Correcciones Registro"/>
    <d v="2023-03-14T00:00:00"/>
    <s v="A"/>
    <s v="MERCANTIL"/>
    <n v="1180126"/>
    <n v="20230163253"/>
    <m/>
    <m/>
    <m/>
    <m/>
    <m/>
    <s v="Inscrito"/>
    <m/>
    <s v=""/>
    <s v=""/>
    <s v=""/>
    <s v="Presencial Verbal"/>
    <s v=""/>
    <s v="2 Del tramite del documento"/>
    <x v="20"/>
    <s v="Registros Publicos y Redes Emp"/>
    <s v="Inscripción"/>
    <s v="."/>
    <s v="."/>
    <s v="AL INSCRITO 1180126-16 SE VALIDA CON EL DOCUMENTO DE CONSTITUCIÓN Y SE CORRIGE QUEDANDO COMO REP LEGAL JOHANA MARIA ZULUAGA SOTO, EL AUXILIAR JORGE SALAS LE REPONE CERTIFICADO"/>
    <s v="."/>
    <s v="Finalizado"/>
    <s v="MVELASCO"/>
    <d v="2023-03-14T00:00:00"/>
    <d v="2023-03-14T00:00:00"/>
    <s v=" "/>
    <s v="N"/>
    <s v=""/>
    <x v="0"/>
    <s v="."/>
    <s v="N"/>
    <d v="2023-03-14T00:00:00"/>
    <d v="2023-03-14T00:00:00"/>
    <n v="1"/>
    <n v="15"/>
    <x v="0"/>
    <n v="1"/>
    <s v="cumple"/>
  </r>
  <r>
    <x v="1"/>
    <n v="2023001607"/>
    <x v="55"/>
    <s v="EL SEÑOR VICTOR REALIZO LA RENOVACIÓN DEL AÑO 2022 Y 2023 EL DIA 10 DE MARZO DEL 2023 CON EL NUMERO DE RADICADO 20230219612 , EL CUAL APARECE REGISTRADO Y PAGADO POR INTERNET. EL SEÑOR RENOVO PORQUE DESEA CANCELAR LA MATRICULA DE UNA PERSONA NATURAL, EN EL PORTAL DE CONSULTAS EN LA FECHA DE RENOVACIÓN NO APARECE REFLEJADO EL AÑO 2023 Y ESTE SI CUENTA CON NÚMERO DE RADICADO FINALIZADO. SE REQUIERE ACTUALIZAR LA FECHA DE RENOVACIÓN PARA QUE EL SEÑOR PUEDA CANCELAR LA MATRICULA ANTES DEL 31/03/2023 Y TAMBIEN SOLICITAR DEVOLUCIÓN DE DINERO DEL AÑO 2023 YA QUE NO DEBIA RENOVAR"/>
    <s v="A"/>
    <s v="KGIRALDO"/>
    <s v=" "/>
    <s v="Principal"/>
    <d v="2023-03-14T00:00:00"/>
    <s v="Origino"/>
    <s v="RESPPROC"/>
    <s v="Gestion Integral"/>
    <s v="Tecnologia"/>
    <s v="Finalizado"/>
    <s v=" "/>
    <s v="Asignado a"/>
    <s v="MVELASCO"/>
    <s v="Registros Pub y Redes Emp"/>
    <s v="Back Correcciones Registro"/>
    <d v="2023-03-14T00:00:00"/>
    <s v="A"/>
    <s v="MERCANTIL"/>
    <n v="1113488"/>
    <n v="20230219612"/>
    <m/>
    <m/>
    <m/>
    <m/>
    <m/>
    <s v="Inscrito"/>
    <n v="80490067"/>
    <s v="VICTOR PAIPILLA"/>
    <s v=""/>
    <s v="andrespaipilla@hotmail.com"/>
    <s v="Telefónica"/>
    <s v="3125570932"/>
    <s v="2 Del tramite del documento"/>
    <x v="54"/>
    <s v="Registros Publicos y Redes Emp"/>
    <s v="Inscripción"/>
    <s v="."/>
    <s v="."/>
    <s v="PTE POR CASOS IGUALES, QUE NO QUEDARON CON USUARIO CREADOR PERO LA RADICACIÓN SI QUEDO FINALIZADA SE REALIZAÓ EL AJUSTE PARA SOLUCIONAR LA ACTUALIZACIÓN DE LA FECHA DE RENOVACIÓN. EN CUANTO A LA SOLICITUD DE DEVOLUCIÓN DEL DINERO DE LA RENOVACIÓN CORRESPONDIENTE AL AÑO 2023, DEBE REALIZAR EL TRÁMITE DE LA CANCELACIÓN ANTES QUE SE CUMPLAN 10 DÍAS HÁBILES DESPUÉS DE HABER REALIZADO LA RENOVACIÓN. EN EL SIGUIENTE ENLACE PUEDE REALIZAR LA CANCELACIÓN DE FORMA VIRTUAL CÁMARA DE COMERCIO - ACTUALIZACIÓN DE DATOS (CCC.ORG.CO) Y UNA VEZ SE HAYA REALIZADO PUEDE SOLICITAR LA DEVOLUCIÓN DEL DINERO. EN ESTE ORDEN DE IDEAS SERÍA ASÍ: REALIZAR EL TRÁMITE DE CANCELACIÓN DE LA MATRÍCULA ANTES QUE SE CUMPLAN LOS 10 DÍAS HÁBILES DE HABER REALIZADO LA RENOVACIÓN. UNA VEZ HAYA REALIZADO LA CANCELACIÓN POR EL ENLACE ANTES INDICADO, SOLICITA LA DEVOLUCIÓN DEL DINERO. SE DA RESPUESTA AL CORREO ELECTRÓNICO INDICADO EN EL RECLAMO"/>
    <s v="."/>
    <s v="Finalizado"/>
    <s v="MVELASCO"/>
    <d v="2023-03-16T00:00:00"/>
    <d v="2023-03-17T00:00:00"/>
    <s v=" "/>
    <s v="N"/>
    <s v=""/>
    <x v="0"/>
    <s v="."/>
    <s v="N"/>
    <d v="2023-03-17T00:00:00"/>
    <d v="2023-03-17T00:00:00"/>
    <n v="4"/>
    <n v="15"/>
    <x v="0"/>
    <n v="1"/>
    <s v="NO CUMPLE"/>
  </r>
  <r>
    <x v="1"/>
    <n v="2023001608"/>
    <x v="55"/>
    <s v="EL SEÑOR EDILBERTO RODRIGUEZ MORENO PROPIETARIO DE ESTABLECIMIENTO MAT 517156-2 RESIDENCIAS BRETANA SOLICITO A TRAVES DE UN REPORTE DE NOVEDADES EL CAMBIO DEL NOMBRE DE ESTABLECIMIENTO DE COMERCIO PARA QUE QUEDE COMO HOTEL BRETAÑA A TRAVES DE LA RADICACION 20230212526 PERO NO SE EVIDENCIA DICHO CAMBIO EN NUESTRO REGISTRO AUNQUE EL TRAMITE ESTA FINALIZADO. POR FAVOR VALIDAR PARA SU RESPECTIVA CORRECCION."/>
    <s v="A"/>
    <s v="LARTUNDU"/>
    <s v=" "/>
    <s v="Obrero"/>
    <d v="2023-03-14T00:00:00"/>
    <s v="Origino"/>
    <s v="LEGOMEZ"/>
    <s v="Registros Pub y Redes Emp"/>
    <s v="Juridica"/>
    <s v="Finalizado"/>
    <s v=" "/>
    <s v="Asignado a"/>
    <s v="LEGOMEZ"/>
    <s v="Registros Pub y Redes Emp"/>
    <s v="Juridica"/>
    <d v="2023-03-14T00:00:00"/>
    <s v="A"/>
    <s v="MERCANTIL"/>
    <n v="517156"/>
    <n v="20230212526"/>
    <m/>
    <m/>
    <m/>
    <m/>
    <m/>
    <s v="Inscrito"/>
    <n v="13079096"/>
    <s v="EDILBERTO RODRIGUEZ MORENO"/>
    <s v="3702941"/>
    <s v="fido282010@hotmail.com"/>
    <s v="Presencial Verbal"/>
    <s v="3206410203"/>
    <s v="2 Del tramite del documento"/>
    <x v="62"/>
    <s v="Registros Publicos y Redes Emp"/>
    <s v="Inscripción"/>
    <s v="."/>
    <s v="."/>
    <s v="AL INSCRITO 517156-2 SE VALIDA CON EL DOCUMENTO Y SE EVIDENCIA LA SOLICITUD DEL CAMBIO DE NOMBRE, PERO NO ESTÁ EL ACTO. FAVOR VALIDAR Y REALIZAR LA GESTIÓN PERTINENTE. POR LO QUE SEASIGNA A LEIDY CAROLINA GÓMEZ. EL RECLAMO PROCEDO SOLUCION ME COMUNIQUE CON EL USUARIO, Y SE CONCERTO EL CAMBIO DEL NOMBRE DEL ESTABLECIMIENTO DE COMERCIO. EN COMUNICACIÓN CON LEIDY CAROLINA GOMEZ, ME INDICÓ QUE LA USUARIA REALIZO PAGO DE LA MODIFICACIÓN"/>
    <s v="."/>
    <s v="Finalizado"/>
    <s v="MVELASCO"/>
    <d v="2023-03-16T00:00:00"/>
    <d v="2023-03-17T00:00:00"/>
    <s v=" "/>
    <s v="N"/>
    <s v=""/>
    <x v="0"/>
    <s v="."/>
    <s v="N"/>
    <d v="2023-03-17T00:00:00"/>
    <d v="2023-03-17T00:00:00"/>
    <n v="4"/>
    <n v="15"/>
    <x v="0"/>
    <n v="1"/>
    <s v="NO CUMPLE"/>
  </r>
  <r>
    <x v="1"/>
    <n v="2023001612"/>
    <x v="55"/>
    <s v="EN LA RENOVACION NO APARECE TODOS LOS CODIGOS CIIU EN EL CERTIFICADO, FALTA EL 7912 Y CORREGIR LA DESCRIPCION. LA PERSONA DEJA 1 CERTIFICADO 20230232994"/>
    <s v="A"/>
    <s v="FCAJAS"/>
    <s v=" "/>
    <s v="Principal"/>
    <d v="2023-03-14T00:00:00"/>
    <s v="Origino"/>
    <s v="NRESPONS"/>
    <s v="Registros Pub y Redes Emp"/>
    <s v="Back (Registro)"/>
    <s v="Finalizado"/>
    <s v=" "/>
    <s v="Asignado a"/>
    <s v="MVELASCO"/>
    <s v="Registros Pub y Redes Emp"/>
    <s v="Back Correcciones Registro"/>
    <d v="2023-03-14T00:00:00"/>
    <s v="A"/>
    <s v="MERCANTIL"/>
    <n v="1146058"/>
    <n v="20230232994"/>
    <m/>
    <m/>
    <m/>
    <m/>
    <m/>
    <s v="Inscrito"/>
    <n v="16536420"/>
    <s v="HECTOR SERNA"/>
    <s v=""/>
    <s v="ilehasesorias@gmail.com"/>
    <s v="Presencial Verbal"/>
    <s v="3160447396"/>
    <s v="5 No aplica/No procede"/>
    <x v="28"/>
    <s v="Registros Publicos y Redes Emp"/>
    <s v="No aplica"/>
    <s v="."/>
    <s v="."/>
    <s v="AL INSCRITO 1146058-1 SE VALIDA CON EL FORMULARIO DE LA RENOVACIÓN Y SE EVIDENCIA QUE LOS CÓDIGOS CIIU QUE REPORTARON SON LOS QUE ESTAMOS CERTIFICANDO, POR LO ANTERIOR EL RECLAMO NO PROCEDE."/>
    <s v="."/>
    <s v="Finalizado"/>
    <s v="MVELASCO"/>
    <d v="2023-03-16T00:00:00"/>
    <d v="2023-03-16T00:00:00"/>
    <s v=" "/>
    <s v="N"/>
    <s v=""/>
    <x v="1"/>
    <s v="."/>
    <s v="N"/>
    <d v="2023-03-16T00:00:00"/>
    <d v="2023-03-16T00:00:00"/>
    <n v="3"/>
    <n v="15"/>
    <x v="0"/>
    <n v="3"/>
    <s v="cumple"/>
  </r>
  <r>
    <x v="1"/>
    <n v="2023001616"/>
    <x v="55"/>
    <s v="BUEN DÍA SE PRESENTÓ EL SEÑOR JAMES ENRIQUE CRESPO CARDENAS, REPRESENTANTE LEGAL Y ACCIONISTA DE LA SOCIEDAD CONSTRUOBRAS CIVIL S.A.S. CON NIT 901691746, INDICA QUE AL MOMENTO DE CREAR LA SOCIEDAD NO LE COLOCARON LA RESPONSABILIDAD 47 (RÉGIMEN SIMPLE DE TRIBUTACIÓN - SIMPLE), SE VALIDA EN EL FORMULARIO Y ESTÁN LAS RESPONSABILIDADES 5 - 7 - 14 - 42 - 48"/>
    <s v="A"/>
    <s v="JSALAS"/>
    <s v=" "/>
    <s v="Principal"/>
    <d v="2023-03-14T00:00:00"/>
    <s v="Origino"/>
    <s v="NRESPONS"/>
    <s v="Registros Pub y Redes Emp"/>
    <s v="Back (Registro)"/>
    <s v="Finalizado"/>
    <s v=" "/>
    <s v="Asignado a"/>
    <s v="MVELASCO"/>
    <s v="Registros Pub y Redes Emp"/>
    <s v="Back Correcciones Registro"/>
    <d v="2023-03-14T00:00:00"/>
    <s v="A"/>
    <s v="MERCANTIL"/>
    <n v="1180359"/>
    <m/>
    <m/>
    <m/>
    <m/>
    <m/>
    <m/>
    <s v="Inscrito"/>
    <n v="2515582"/>
    <s v="JAMES ENRIQUE CRESPO CARDENAS"/>
    <s v=""/>
    <s v="jujames241@hotmail.com"/>
    <s v="Presencial Verbal"/>
    <s v="3175744464"/>
    <s v="5 No aplica/No procede"/>
    <x v="28"/>
    <s v="Registros Publicos y Redes Emp"/>
    <s v="No aplica"/>
    <s v="."/>
    <s v="."/>
    <s v=".SE VALIDO CON EL FORMATO DE LA DIAN QUE SE DILIGENCIÓ POR EL PORTAL AL MOMENTO DE LA CONSTITUCIÓN DE LA SOCIEDADY NO SE EVIDENCIA QUE EL USUARIO HAYA DILIGENCIADO LA RESPONSABILIDAD QUE MENCIONA EN EL RECLAMO, PORLO ANTERIOR EL RECLAMO NO PROCEDE."/>
    <s v="."/>
    <s v="Finalizado"/>
    <s v="MVELASCO"/>
    <d v="2023-03-16T00:00:00"/>
    <d v="2023-03-16T00:00:00"/>
    <s v=" "/>
    <s v="N"/>
    <s v=""/>
    <x v="1"/>
    <s v="."/>
    <s v="N"/>
    <d v="2023-03-16T00:00:00"/>
    <d v="2023-03-16T00:00:00"/>
    <n v="3"/>
    <n v="15"/>
    <x v="0"/>
    <n v="3"/>
    <s v="cumple"/>
  </r>
  <r>
    <x v="1"/>
    <n v="2023001620"/>
    <x v="55"/>
    <s v=" SE COMUNICA LA SEÑORA YAJAIRA RIASCOS POR QUE ESTA REALIZANDO EL TRÁMITE CON LA DIAN DE FACTURA ELECTRÓNICA Y LE SOLICITARON EL UN CERTIFICADO DE EXISTENCIA CON EL CÓDIGO DE VERIFICACIÓN 08231LRBX2 Y LE REACHAZAN EL TRÁMITE POR QUE EL NOMBRE DE LA FUNDACIÓN NO COINCIDE CON EL RUT, SE VERIFICA CON LA RUT EL NOMBRE COMPLETO ES : FUNDACION PARA EL DESARROLLO SOCIAL INTEGRAL DE ADULTOS MAYOR Y LA PRIMERA INFANCIA DE LAS COMUNIDADES NEGRAS AFRO DESCENDIENTES RAIZALES Y PALENQUERAS EL FUTURO ES DE TODOS Y COMO APARECE EN LA CÁMARA ESTA INCOMPLETO: FUNDACION PARA EL DESARROLLO SOCIAL INTEGRAL DE ADULTOS MAYOR Y LA PRIMERA INFANCIA DE LAS COMUNIDAD. SE SOLICITA LA CORRECCIÓN Y REPOSICIÓN DEL CERTIFICADO."/>
    <s v="A"/>
    <s v="MCORREA"/>
    <s v=" "/>
    <s v="Principal"/>
    <d v="2023-03-14T00:00:00"/>
    <s v="Origino"/>
    <s v="SINIDENT"/>
    <s v="Registros Pub y Redes Emp"/>
    <s v="Back (Registro)"/>
    <s v="Finalizado"/>
    <s v=" "/>
    <s v="Asignado a"/>
    <s v="MVELASCO"/>
    <s v="Registros Pub y Redes Emp"/>
    <s v="Back Correcciones Registro"/>
    <d v="2023-03-14T00:00:00"/>
    <s v="A"/>
    <s v="ESAL"/>
    <n v="20561"/>
    <n v="20210473256"/>
    <m/>
    <m/>
    <m/>
    <m/>
    <m/>
    <s v="Inscrito"/>
    <n v="1143980806"/>
    <s v="YAJAIRA RIASCOS"/>
    <s v=""/>
    <s v="marlin-alejo@hotmail.com"/>
    <s v="Telefónica"/>
    <s v="3042904406"/>
    <s v="2 Del tramite del documento"/>
    <x v="22"/>
    <s v="Registros Publicos y Redes Emp"/>
    <s v="Inscripción"/>
    <s v="."/>
    <s v="."/>
    <s v=".AL INSCRITO 20561-50 SOLO SE INGRESA A CORRECCIÓN DATOS INSCRITOS Y SE ACTUALIZA LA RAZÓN SOCIAL. SE CREA LA RAD PARA REPONER CERTIFICADO EL CUAL FUE ENVIADO AL CORREO ELECTRÓNICO REPORTADO EN EL RECLAMO"/>
    <s v="."/>
    <s v="Finalizado"/>
    <s v="MVELASCO"/>
    <d v="2023-03-17T00:00:00"/>
    <d v="2023-03-17T00:00:00"/>
    <s v=" "/>
    <s v="N"/>
    <s v=""/>
    <x v="0"/>
    <s v="."/>
    <s v="N"/>
    <d v="2023-03-17T00:00:00"/>
    <d v="2023-03-17T00:00:00"/>
    <n v="4"/>
    <n v="15"/>
    <x v="0"/>
    <n v="1"/>
    <s v="NO CUMPLE"/>
  </r>
  <r>
    <x v="1"/>
    <n v="2023001624"/>
    <x v="55"/>
    <s v="SE COMUNICA EL SEÑOR EZEQUIEL BRAVO POR MEDIO DEL CORREO ELECTRÓNICO, INDICANDO QUE REALIZARON LA CONSITUCIÓN DE LA SOCIEDAD CONSTRUCCIONES PROFESIONALES JG S.A.S, REALIZARON EL NOMBRAMIENTO DEL REPRESENTANTE LEGAL PRINCIPAL, PERO AL VALIDAR EL NOMBRE SE DAN CUENTA QUE QUEDO REGISTRADO COMO JAMINTO GUERRERO OBANDO, CUANDO EL NOMBRE CORRECTO ES JAMINTON GUERRERO OBANDO, EL SEÑOR DESEA QUE LE COLABOREN REALIZANDO LA CORRECIÓN."/>
    <s v="A"/>
    <s v="CALLCENTER"/>
    <s v=" "/>
    <s v="Principal"/>
    <d v="2023-03-14T00:00:00"/>
    <s v="Origino"/>
    <s v="NRESPONS"/>
    <s v="Registros Pub y Redes Emp"/>
    <s v="Back (Registro)"/>
    <s v="Finalizado"/>
    <s v=" "/>
    <s v="Asignado a"/>
    <s v="MVELASCO"/>
    <s v="Registros Pub y Redes Emp"/>
    <s v="Back Correcciones Registro"/>
    <d v="2023-03-14T00:00:00"/>
    <s v="A"/>
    <s v="MERCANTIL"/>
    <n v="1179288"/>
    <m/>
    <m/>
    <m/>
    <m/>
    <m/>
    <m/>
    <s v="Inscrito"/>
    <n v="1"/>
    <s v="EZEQUIEL BRAVO"/>
    <s v="3168002342"/>
    <s v="ebgcontabilidad@gmail.com"/>
    <s v="E-mail"/>
    <s v="3012264158"/>
    <s v="5 No aplica/No procede"/>
    <x v="28"/>
    <s v="Registros Publicos y Redes Emp"/>
    <s v="No aplica"/>
    <s v="."/>
    <s v="."/>
    <s v="SE DIO RESPUESTA CON EL PQR 2023001589"/>
    <s v="."/>
    <s v="Finalizado"/>
    <s v="MVELASCO"/>
    <d v="2023-03-17T00:00:00"/>
    <d v="2023-03-17T00:00:00"/>
    <s v=" "/>
    <s v="N"/>
    <s v=""/>
    <x v="1"/>
    <s v="."/>
    <s v="N"/>
    <d v="2023-03-17T00:00:00"/>
    <d v="2023-03-17T00:00:00"/>
    <n v="4"/>
    <n v="15"/>
    <x v="0"/>
    <n v="3"/>
    <s v="NO CUMPLE"/>
  </r>
  <r>
    <x v="1"/>
    <n v="2023001636"/>
    <x v="56"/>
    <s v="ERROR EN EL NOMBRE DE LA SEÑORA NELSY GABRIELA TABARES MATRICULA 948727-1 EL NOMBRE CORRECTO ES NESLY AL MOMENTO DE LA MATRICULA PRESENTO LA CEDULA DE CIUDADANIA, PERSONA RENOVO EL AÑO 2023 Y EN ESTE MOMENTO SE ENTERO DEL ERROR."/>
    <s v="A"/>
    <s v="ABEDOYA"/>
    <s v=" "/>
    <s v="Unicentro web"/>
    <d v="2023-03-15T00:00:00"/>
    <s v="Origino"/>
    <s v="DMENDOZA"/>
    <s v="Registros Pub y Redes Emp"/>
    <s v="Front (Cajas)"/>
    <s v="Finalizado"/>
    <s v=" "/>
    <s v="Asignado a"/>
    <s v="MVELASCO"/>
    <s v="Registros Pub y Redes Emp"/>
    <s v="Back Correcciones Registro"/>
    <d v="2023-03-15T00:00:00"/>
    <s v="A"/>
    <s v="MERCANTIL"/>
    <n v="948727"/>
    <m/>
    <m/>
    <m/>
    <m/>
    <m/>
    <m/>
    <s v="Inscrito"/>
    <n v="321712866"/>
    <s v="NESLY GABRIELA TABARES TOBAR"/>
    <s v="6024019235"/>
    <s v="cosechasterminalcali@hotmail.com"/>
    <s v="Presencial Verbal"/>
    <s v="3107103200"/>
    <s v="2 Del tramite del documento"/>
    <x v="22"/>
    <s v="Registros Publicos y Redes Emp"/>
    <s v="Inscripción"/>
    <s v="."/>
    <s v="."/>
    <s v="AL INSCRITO 948727-1 CORREGÍ EL NOMBRE DE LA PERSONA QUEDANDO NESLY GABRIELA TABARES TOVAR, SE VALIDA CON LA COPIA DEL DOCUMENTO DE IDENTIDAD QUE PRESENTO AL MOMENTO DE LA MATRÍCULA."/>
    <s v="."/>
    <s v="Finalizado"/>
    <s v="MVELASCO"/>
    <d v="2023-03-16T00:00:00"/>
    <d v="2023-03-16T00:00:00"/>
    <s v=" "/>
    <s v="N"/>
    <s v=""/>
    <x v="0"/>
    <s v="."/>
    <s v="N"/>
    <d v="2023-03-16T00:00:00"/>
    <d v="2023-03-16T00:00:00"/>
    <n v="2"/>
    <n v="15"/>
    <x v="0"/>
    <n v="1"/>
    <s v="NO CUMPLE"/>
  </r>
  <r>
    <x v="1"/>
    <n v="2023001644"/>
    <x v="56"/>
    <s v="LA SEÑORA ELIANA, INFORMA QUE COMPRARON UN CERTIFICADO CON FECHA EXPEDICIÓN: 13/03/2023 03:15:00 PM CODIGO DE VERIFICACIÓN: 0823G26BQ3 Y UN MENSAJE DICE QUE NO HA CUMPLIDO CON LA OBLIGACIÓN DE RENOVAR NOTA:SE OBSERVA QUE BAJO EL NÚMERO ÚNICO DE FORMULARIO (CUF) : RN0823N5FY REALIZARON EL PAGO DE LA RENOVACIÓN 2023 EN EL PORTAL CONSULTA Y ESTADO DE TRÁMITE APARECE FINALIZADO EL TRÁMITE CON FECHA DE RECIBO 10/03/2023, ADICIONAL EN EL PORTAL DEL RUES NO APARECE ACTUALIZADO LA INFORMACIÓN DE LA RENOVACIÓN 2023 SE SOLICITA REPOSICIÓN DE CERTIFICADO: 0823G26BQ3 "/>
    <s v="A"/>
    <s v="MCORREA"/>
    <s v=" "/>
    <s v="Principal"/>
    <d v="2023-03-15T00:00:00"/>
    <s v="Origino"/>
    <s v="RESPPROC"/>
    <s v="Gestion Integral"/>
    <s v="Tecnologia"/>
    <s v="Finalizado"/>
    <s v=" "/>
    <s v="Asignado a"/>
    <s v="MVELASCO"/>
    <s v="Registros Pub y Redes Emp"/>
    <s v="Back Correcciones Registro"/>
    <d v="2023-03-15T00:00:00"/>
    <s v="A"/>
    <s v="MERCANTIL"/>
    <n v="454668"/>
    <n v="20230219565"/>
    <m/>
    <m/>
    <m/>
    <m/>
    <m/>
    <s v="Inscrito"/>
    <n v="34613984"/>
    <s v="ELIANA ISAJAR SALDAÑA"/>
    <s v=""/>
    <s v="Eliana Isajar Saldaña"/>
    <s v="Telefónica"/>
    <s v="3154529772"/>
    <s v="2 Del tramite del documento"/>
    <x v="54"/>
    <s v="Registros Publicos y Redes Emp"/>
    <s v="Inscripción"/>
    <s v="."/>
    <s v="."/>
    <s v="AL INSCRITO 454668-16 SE EVIDENCIÓ QUE SE PRESENTÓ UN ERROR EN EL SISTEMA EL CUAL HIZO QUE NO QUEDARA ACTUALIZADO LAS FECHAS DE RENOVACIÓN AL AÑO CORRESPONDIENTE, SE CREA LA RAD PARA REPONER CERTIFICADO EL CUAL FUE ENVIADO AL CORREO ELECTRÓNICO REPORTADO EN EL RECLAMO CONTABILIDAD@NUTRITEC.COM.CO."/>
    <s v="."/>
    <s v="Finalizado"/>
    <s v="MVELASCO"/>
    <d v="2023-03-17T00:00:00"/>
    <d v="2023-03-17T00:00:00"/>
    <s v=" "/>
    <s v="N"/>
    <s v=""/>
    <x v="0"/>
    <s v="."/>
    <s v="N"/>
    <d v="2023-03-17T00:00:00"/>
    <d v="2023-03-17T00:00:00"/>
    <n v="3"/>
    <n v="15"/>
    <x v="0"/>
    <n v="1"/>
    <s v="NO CUMPLE"/>
  </r>
  <r>
    <x v="1"/>
    <n v="2023001645"/>
    <x v="56"/>
    <s v="LA SEÑORA LIZ MAITTE ORTIZ VANEGAS PRESENTA UNA INCONFORMIDAD PORQUE AL MOMENTO DE REALIZAR LA INSCRIPCIÓN EN LA CÁMARA DE COMERCIO EN LA SEDE DE UNICENTRO; NO SE LE INFORMO QUE IBA A TENER 2 MATRICULAS, UNA COMO PERSONA NATURAL Y LA DE ESTABLECIMIENTO DE COMERCIO POR ENDE AL COMUNICARLE QUE DEBE DE HACER LA RENOVACIÓN DE LAS DOS MATRICULAS NO ESTA DE ACUERDO, QUE NO LE HAYAN INFORMADO DESDE EL INICIO QUE IBA A CONTAR CON 2 MATRICULAS Y A SU VEZ PAGAR DOS VECES PARA CANCELAR LAS MATRICULAS."/>
    <s v="A"/>
    <s v="MCORREA"/>
    <s v=" "/>
    <s v="Principal"/>
    <d v="2023-03-15T00:00:00"/>
    <s v="Origino"/>
    <s v="RESPPROC"/>
    <s v="Registros Pub y Redes Emp"/>
    <s v="Front (Cajas)"/>
    <s v="Finalizado"/>
    <s v=" "/>
    <s v="Asignado a"/>
    <s v="JCMARIN"/>
    <s v="Registros Pub y Redes Emp"/>
    <s v="Calidad_Registro"/>
    <d v="2023-03-15T00:00:00"/>
    <s v="A"/>
    <s v="MERCANTIL"/>
    <n v="1158058"/>
    <m/>
    <m/>
    <m/>
    <m/>
    <m/>
    <m/>
    <s v="Inscrito"/>
    <n v="1143841419"/>
    <s v="ORTIZ VANEGAS LIZ MAITTE"/>
    <s v=""/>
    <s v="lizmaithe001@hotmail.com"/>
    <s v="Telefónica"/>
    <s v="3182901599"/>
    <s v="1 De prestación del servicio"/>
    <x v="69"/>
    <s v="Registros Publicos y Redes Emp"/>
    <s v="Matricula o Constitución"/>
    <s v="."/>
    <s v="."/>
    <s v="LA SEÑORA LIZ MAITTE ORTIZ VANEGAS PRESENTA INCONFORMIDAD POR QUE NO SE LE INFORMO AL MOMENTO DE LA MATRICUAL QUE SE LE GENERABAN DOS REGISTROS UNO PARA LA PERSONA Y OTRO PARA EL ESTABLECIMIENTO EN LA CC SEDE UNICENTRO NO ESTA DEACUERDO QUE SE LE COBRE DOS.VECES POR LA RENOVACION Y LA CANCELACION DE LAS MATRICULAS. EL DIA 16032023 A LAS 2:30 PM SE REALIZA LLAMADA AL NUMERO DE CONTACTO Y SE LE EXPLICA A LA SRA. SOBRE COMO SE CONFORMA LA CREACION DE UNA SOCIEDAD Y SE LE INDICA QUE SE GENERAN DOS MATIRUCLA SUNA PARA EL COMERCIANTE Y OTRA PARA EL ESTABLECIMIENTO DE COMERCIO SE LE INFORMA QUE PUEDE HACER LA CANCELACION ANTES DEL 31 DE MARZO PARA QUE NO LE GENERAE EL COBRO POR RENOVACION ELLA MANIFIESTA QUE MAS ADELANATE VA A MONTAR OTRO NEGOCIO . A LO CUAL SE LE INFORMA QUE NO SERIA NECESARIO CANCELAR EL REGISTRO MERCANTIL PARA QUE NO PIERDA LA ANTIGUEDAD Y ADEMAS PUEDE MODIFICAR EL NOMBRE DEL ESTABLECIMIENTO DE COMERCIO. LA SRA. AGRADECE POR LA INFORMACION INDICANDO QUE LE QUEDO TODO CALR"/>
    <s v="."/>
    <s v="Finalizado"/>
    <s v="JCMARIN"/>
    <d v="2023-03-16T00:00:00"/>
    <d v="2023-03-16T00:00:00"/>
    <s v=" "/>
    <s v="N"/>
    <s v=""/>
    <x v="0"/>
    <s v="."/>
    <s v="N"/>
    <d v="2023-03-16T00:00:00"/>
    <d v="2023-03-16T00:00:00"/>
    <n v="2"/>
    <n v="15"/>
    <x v="0"/>
    <n v="3"/>
    <s v="cumple"/>
  </r>
  <r>
    <x v="1"/>
    <n v="2023001654"/>
    <x v="56"/>
    <s v="BUEN DÍA SE PRESENTA LA PERSONA ERLENDY CUERO BRAVO REPRESENTA LEGAL DE LA FUNDACIÓN DE AFROCOLOMBIANOS DESPLAZADOS EN CALI, INDICA QUE LA SIGLA ESTÁ INCOMPLETO DEBE SER AFRODES CALI, COMO ESTA EN LOS ESTATUTOS Y EN EL FORMULARIO Y QUEDO AFRODES."/>
    <s v="A"/>
    <s v="JSALAS"/>
    <s v=" "/>
    <s v="Principal"/>
    <d v="2023-03-15T00:00:00"/>
    <s v="Origino"/>
    <s v="LLOPEZ"/>
    <s v="Registros Pub y Redes Emp"/>
    <s v="Back (Registro)"/>
    <s v="Finalizado"/>
    <s v=" "/>
    <s v="Asignado a"/>
    <s v="MVELASCO"/>
    <s v="Registros Pub y Redes Emp"/>
    <s v="Back Correcciones Registro"/>
    <d v="2023-03-15T00:00:00"/>
    <s v="A"/>
    <s v="ESAL"/>
    <n v="21662"/>
    <m/>
    <m/>
    <m/>
    <m/>
    <m/>
    <m/>
    <s v="Inscrito"/>
    <n v="66946188"/>
    <s v="ERLENDY CUERO BRAVO"/>
    <s v=""/>
    <s v="afrodescali@gmail.com"/>
    <s v="Presencial Verbal"/>
    <s v="3146116002"/>
    <s v="2 Del tramite del documento"/>
    <x v="22"/>
    <s v="Registros Publicos y Redes Emp"/>
    <s v="Inscripción"/>
    <s v="."/>
    <s v="."/>
    <s v="AL INSCRITO 21662-50 SE VALIDO CON EL FORMULARIO Y EL DOCUMENTO DE CONSTITUCIÓN Y SE EVIDENCIA QUE LA SIGLA ES AFREDES CALI, SE CORRIGE Y SE NOTIFICA AL USUARIO AL CORREO ELECTRÓNICO REPORTADO EN EL RECLAMO."/>
    <s v="."/>
    <s v="Finalizado"/>
    <s v="MVELASCO"/>
    <d v="2023-03-17T00:00:00"/>
    <d v="2023-03-17T00:00:00"/>
    <s v=" "/>
    <s v="N"/>
    <s v=""/>
    <x v="0"/>
    <s v="."/>
    <s v="N"/>
    <d v="2023-03-17T00:00:00"/>
    <d v="2023-03-17T00:00:00"/>
    <n v="3"/>
    <n v="15"/>
    <x v="0"/>
    <n v="1"/>
    <s v="NO CUMPLE"/>
  </r>
  <r>
    <x v="1"/>
    <n v="2023001673"/>
    <x v="57"/>
    <s v=" SE COMUNICA LA SRA ALEJANDRA OROZCO INDICA QUE EN EL TRÁMITE REALIZADO EL 13 DE FEB DE 2023 EN EL CAMBIO DE RAZÓN SOCIAL DE LA EMPRESA EN MENCIÓN; NO SE REALIZARON LAS MODIFICACIONES EN LA ACTUALIZACIÓN DEL NOMBRE CON LA NUEVA RAZÓN SOCIAL; EN LA SITUACIÓN DE CONTROL Y EN EL GRUPO EMPRESARIAL. NOTARON EL ERROR EN EL CERTIFICADO DE EXISTENCIA Y REPRESENTACIÓN LEGAL. SOLICITA POR FAVOR REALIZAR LA CORRECCIÓN DE LA RAZÓN SOCIAL EN LAS SIGUIENTES MATRICULAS CONTROLADAS: MATRICULA: 355701-4 CLINICA FARALLORES NIT 800212422 SOLICITA REPOSICION DE CERTIFICADO "/>
    <s v="A"/>
    <s v="MCORREA"/>
    <s v=" "/>
    <s v="Principal"/>
    <d v="2023-03-16T00:00:00"/>
    <s v="Origino"/>
    <s v="NRESPONS"/>
    <s v="Registros Pub y Redes Emp"/>
    <s v="Back (Registro)"/>
    <s v="Finalizado"/>
    <s v=" "/>
    <s v="Asignado a"/>
    <s v="MVELASCO"/>
    <s v="Registros Pub y Redes Emp"/>
    <s v="Back Correcciones Registro"/>
    <d v="2023-03-16T00:00:00"/>
    <s v="A"/>
    <s v="MERCANTIL"/>
    <n v="954422"/>
    <n v="20230115310"/>
    <m/>
    <m/>
    <m/>
    <m/>
    <m/>
    <s v="Inscrito"/>
    <n v="1144046298"/>
    <s v="ALEJANDRA OROZCO SANCHEZ"/>
    <s v=""/>
    <s v="alejandra.orozco@christus.co"/>
    <s v="Telefónica"/>
    <s v="3143552769"/>
    <s v="2 Del tramite del documento"/>
    <x v="23"/>
    <s v="Registros Publicos y Redes Emp"/>
    <s v="Inscripción"/>
    <s v="."/>
    <s v="."/>
    <s v=".AL INSCRITO 954422 SE VALIDA CON EL DOCUMENTO DE LA CAMBIO DE RAZÓN SOCIAL QUEDANDO ASÍ CHRISTUS SINERGIA SERVICIOS AMBULATORIOS S.A.S. SE CORRIGE Y SE CREA LA RAD 20230258261 PARA REPONER CERTIFICADO EL CUAL FUE ENVIADO AL CORREO ELECTRÓNICO REPORTADO EN EL RECLAMO"/>
    <s v="."/>
    <s v="Finalizado"/>
    <s v="MVELASCO"/>
    <d v="2023-03-17T00:00:00"/>
    <d v="2023-03-17T00:00:00"/>
    <s v=" "/>
    <s v="N"/>
    <s v=""/>
    <x v="0"/>
    <s v="."/>
    <s v="N"/>
    <d v="2023-03-17T00:00:00"/>
    <d v="2023-03-17T00:00:00"/>
    <n v="2"/>
    <n v="15"/>
    <x v="0"/>
    <n v="1"/>
    <s v="NO CUMPLE"/>
  </r>
  <r>
    <x v="1"/>
    <n v="2023001675"/>
    <x v="57"/>
    <s v="EL SEÑOR OSCAR MATURANA OREGON MANIFIESTA QUE EN EL AÑO 2022 SE LE REALIZO UN REGISTRO DE INGRESOS POR EL VALOR DE 100.000.000 , DICHA INFORMACION NO COINCIDE CON LA INFORMACION ECONOMICA DEL SEÑOR. A DICIEMBRE 31 DE 2022."/>
    <s v="A"/>
    <s v="VDAGUA"/>
    <s v=" "/>
    <s v="Principal"/>
    <d v="2023-03-16T00:00:00"/>
    <s v="Origino"/>
    <s v="NRESPONS"/>
    <s v="Registros Pub y Redes Emp"/>
    <s v="Back (Registro)"/>
    <s v="Finalizado"/>
    <s v=" "/>
    <s v="Asignado a"/>
    <s v="MVELASCO"/>
    <s v="Registros Pub y Redes Emp"/>
    <s v="Back Correcciones Registro"/>
    <d v="2023-03-16T00:00:00"/>
    <s v="A"/>
    <s v="MERCANTIL"/>
    <n v="920999"/>
    <n v="20221132817"/>
    <m/>
    <m/>
    <m/>
    <m/>
    <m/>
    <s v="Inscrito"/>
    <n v="11798600"/>
    <s v="OSCAR MATURANA OBREGON"/>
    <s v=""/>
    <s v="osmarmaturanaobregon33@gmail.com"/>
    <s v="Presencial Verbal"/>
    <s v="3155103207"/>
    <s v="5 No aplica/No procede"/>
    <x v="28"/>
    <s v="Registros Publicos y Redes Emp"/>
    <s v="No aplica"/>
    <s v="."/>
    <s v="."/>
    <s v="NO PROCEDE TODA VEZ QUE EN EL FORMULARIO DE LA RENOVACIÓN AÑO 2023 NO ACTUALIZARON EL ESTADO DE RESULTADO. SE NOTIFICA AL CORREO ELECTRÓNICO REPORTADO EN EL RECALMO"/>
    <s v="."/>
    <s v="Finalizado"/>
    <s v="MVELASCO"/>
    <d v="2023-03-21T00:00:00"/>
    <d v="2023-03-21T00:00:00"/>
    <s v=" "/>
    <s v="N"/>
    <s v=""/>
    <x v="1"/>
    <s v="."/>
    <s v="N"/>
    <d v="2023-03-21T00:00:00"/>
    <d v="2023-03-21T00:00:00"/>
    <n v="3"/>
    <n v="15"/>
    <x v="0"/>
    <n v="3"/>
    <s v="cumple"/>
  </r>
  <r>
    <x v="1"/>
    <n v="2023001676"/>
    <x v="57"/>
    <s v="AL INGRESAR EN EL PORTAL DE CONSULTA NO APARECE EL REGISTRO DE PERSONA NATURAL CUANDO SE INGRESA A REALIZAR LA BUSQUEDA CON EL NÚMERO DE CÉDULA. PERO AL BUSCAR CON EL NUMERO DE LA MATRICULA SI NOS APARECE LA EMPRESA. SE REQUIERE REVISAR SI EL NUMERO DE IDENTIFICACIÓNT TIENE UN ERROR DEBIDO A QUE LA PERSONA NO PUEDE DILIGENCIAR EL FORMULARIO DE RENOVACION POR LA PAGINA PORQUE LE APARECE ERROR"/>
    <s v="A"/>
    <s v="KGIRALDO"/>
    <s v=" "/>
    <s v="Principal"/>
    <d v="2023-03-16T00:00:00"/>
    <s v="Origino"/>
    <s v="SINIDENT"/>
    <s v="Registros Pub y Redes Emp"/>
    <s v="Back (Registro)"/>
    <s v="Finalizado"/>
    <s v=" "/>
    <s v="Asignado a"/>
    <s v="MVELASCO"/>
    <s v="Registros Pub y Redes Emp"/>
    <s v="Back Correcciones Registro"/>
    <d v="2023-03-16T00:00:00"/>
    <s v="A"/>
    <s v="MERCANTIL"/>
    <n v="1156501"/>
    <m/>
    <m/>
    <m/>
    <m/>
    <m/>
    <m/>
    <s v="Inscrito"/>
    <n v="1030568182"/>
    <s v="OSCAR DUVAN BARREDA URREA"/>
    <s v=""/>
    <s v="oscarbarreda2013@gmail.com"/>
    <s v="Telefónica"/>
    <s v="3186053643"/>
    <s v="2 Del tramite del documento"/>
    <x v="11"/>
    <s v="Registros Publicos y Redes Emp"/>
    <s v="Inscripción"/>
    <s v="."/>
    <s v="."/>
    <s v="SE VALIDA EL INSCRITO 1156501 Y SE EVIDENCIA QUE AL FINALIZAR EL NUMERO DE DOCUMENTO HAY UN ESPACIO. SE CORRIJE Y SE NOTIFICA AL CORREO ELECTRÓNICO REPORTADO EN EL RECLAMO"/>
    <s v="."/>
    <s v="Finalizado"/>
    <s v="MVELASCO"/>
    <d v="2023-03-21T00:00:00"/>
    <d v="2023-03-21T00:00:00"/>
    <s v=" "/>
    <s v="N"/>
    <s v=""/>
    <x v="0"/>
    <s v="."/>
    <s v="N"/>
    <d v="2023-03-21T00:00:00"/>
    <d v="2023-03-21T00:00:00"/>
    <n v="3"/>
    <n v="15"/>
    <x v="0"/>
    <n v="1"/>
    <s v="NO CUMPLE"/>
  </r>
  <r>
    <x v="1"/>
    <n v="2023001677"/>
    <x v="57"/>
    <s v="EN COMUNICACION DEL DIA 15032023 CON EMAIL ENVIADO A CONTACTO CCC MEDIANTE PETICION LA ASOCIACION DE SUSCRIPTORES DEL SERVICIO DE AGUA DE LA VEREDA EL VERGEL NIT 805014496-0 A TRAVÉS DEL PRESENTE SOLICITA ACLARACIÓN DE TEMAS DE REVISORÍA FISCAL DE NUESTRA ASOCIACIÓN POR FAVOR EXPLICAR POR QUÉ NO APARECE EL REVISOR FISCAL EL SR. JORGE ORLANDO AYALA QUIEN CUMPLE EL CARGO ACTUALMENTE. SE CUENTA CON CERTIFICADOS EMITIDOS POR SU DEPENDENCIA DEL DÍA 27 DE OCTUBRE DEL 2022 DONDE CLARAMENTE LO MENCIONA COMO REVISOR FISCAL DE LA ASOCIACIÓN. Y EN EL CERTIFICADO DEL DÍA 26 DE ENERO DEL 2023 YA NO APARECE EL SR. QUIEN FUE ELEGIDO BAJO EL ACTA N°29."/>
    <s v="A"/>
    <s v="JCMARIN"/>
    <s v=" "/>
    <s v="Obrero"/>
    <d v="2023-03-16T00:00:00"/>
    <s v="Origino"/>
    <s v="NRESPONS"/>
    <s v="Registros Pub y Redes Emp"/>
    <s v="Back (Registro)"/>
    <s v="Finalizado"/>
    <s v=" "/>
    <s v="Asignado a"/>
    <s v="MVELASCO"/>
    <s v="Registros Pub y Redes Emp"/>
    <s v="Back Correcciones Registro"/>
    <d v="2023-03-16T00:00:00"/>
    <s v="A"/>
    <s v="ESAL"/>
    <n v="3113"/>
    <m/>
    <m/>
    <m/>
    <m/>
    <m/>
    <m/>
    <s v="Inscrito"/>
    <m/>
    <s v="VERÓNICA JOHANA ALFONSO PAZ"/>
    <s v=""/>
    <s v="auvaespvergel@gmail.com"/>
    <s v="E-mail"/>
    <s v="3246040617"/>
    <s v="5 No aplica/No procede"/>
    <x v="28"/>
    <s v="Registros Publicos y Redes Emp"/>
    <s v="No aplica"/>
    <s v="."/>
    <s v="."/>
    <s v="DE ACUERDO CON LA RECEPCIÓN DEL RECLAMO, ME PERMITO INFORMARLE QUE EL DÍA 26 DE ENERO DEL 2023 SE REGISTRÓ EL RECLAMO NO. 2023000514 Y SE ENVIÓ RESPUESTA LA CUAL ESTÁ EN EL CORREO QUE ANTECEDE. AHORA BIEN, EN ATENCIÓN A SU RECLAMO INFORMO QUE NO SE ESTABA CERTIFICANDO DICHO NOMBRAMIENTO, DADO QUE EL 10 DE NOVIEMBRE DE 2022, EL SEÑOR EDWARD COLONIA ATEHORTUA EN CALIDAD DE APODERADO DE CRISTOBAL MUÑOZ ORDOÑEZ, INTERPUSO RECURSO DE REPOSICIÓN Y EN SUBSIDIO APELACIÓN CONTRA EL ACTO ADMINISTRATIVO NO. 2904 DEL 27 DE OCTUBRE DE 2022 DEL LIBRO I DEL REGISTRO DE ENTIDADES SIN ÁNIMO DE LUCRO, CORRESPONDIENTE A LA INSCRIPCIÓN DEL ACTA NO. 29 DEL 21 DE AGOSTO DE 2022, COMO CONSECUENCIA DE LO ANTERIOR EL NOMBRAMIENTO DEL SEÑOR JORGE ORLANDO AYALA CHAVEZ COMO REVISOR FISCAL PRINCIPAL, REGISTRADO MEDIANTE DICHA INSCRIPCIÓN SE ENCONTRABA BAJO EL EFECTO SUSPENSIVO, CONFORME A LO ESTABLECIDO EN EL ARTÍCULO 79 DEL CÓDIGO DE PROCEDIMIENTO ADMINISTRATIVO Y DE LO CONTENCIOSO ADMINISTRATIVO, PERO DICHO RECU"/>
    <s v="."/>
    <s v="Finalizado"/>
    <s v="MVELASCO"/>
    <d v="2023-03-21T00:00:00"/>
    <d v="2023-03-21T00:00:00"/>
    <s v=" "/>
    <s v="N"/>
    <s v=""/>
    <x v="1"/>
    <s v="."/>
    <s v="N"/>
    <d v="2023-03-21T00:00:00"/>
    <d v="2023-03-21T00:00:00"/>
    <n v="3"/>
    <n v="15"/>
    <x v="0"/>
    <n v="3"/>
    <s v="cumple"/>
  </r>
  <r>
    <x v="1"/>
    <n v="2023001686"/>
    <x v="57"/>
    <s v="SE COMUNICA LA SEÑORA MAGDALENA INFORMA QUE EN EL CERTIFICADO QUE COMPRO APARECE EN LA PAGINA 4 EN LAS FACULTADES DE REPRESENTANTE LEGAL APARECE MENCIONADAS AS FACULTADES DEL REVISOR FISCAL, SE VALIDA LOS EXPEDIENTES EN EL ACTA 46 DE 24 DE ABRIL DEL 2014 HICIERON LA REFORMA ELIMINANDO EL CARGO DE REVISORÍA FISCAL , POR FAVOR VALIDAR Y CORREGIR REPONER CERTIFICADO CODIGO DE VERIFICACION 0823RUAVYT"/>
    <s v="A"/>
    <s v="CALLCENTER"/>
    <s v=" "/>
    <s v="Principal"/>
    <d v="2023-03-16T00:00:00"/>
    <s v="Origino"/>
    <s v="SINIDENT"/>
    <s v="Registros Pub y Redes Emp"/>
    <s v="Back (Registro)"/>
    <s v="Finalizado"/>
    <s v=" "/>
    <s v="Asignado a"/>
    <s v="MVELASCO"/>
    <s v="Registros Pub y Redes Emp"/>
    <s v="Back Correcciones Registro"/>
    <d v="2023-03-16T00:00:00"/>
    <s v="A"/>
    <s v="ESAL"/>
    <n v="809"/>
    <m/>
    <m/>
    <m/>
    <m/>
    <m/>
    <m/>
    <s v="Inscrito"/>
    <n v="31918357"/>
    <s v="MAGADALENA GALARZA"/>
    <s v="3188031332"/>
    <s v=" administracion@tallerabierto.org"/>
    <s v="Telefónica"/>
    <s v="3188031332"/>
    <s v="2 Del tramite del documento"/>
    <x v="23"/>
    <s v="Registros Publicos y Redes Emp"/>
    <s v="Inscripción"/>
    <s v="."/>
    <s v="."/>
    <s v="AL INSCRITO 809-50 SE CORRIJE EL TEXTO A LA FORMA DE CERTIFICAR ACTUALMENTE, SE CREA LA RAD 20230267542 PARA REPONER CERTIFICADO EL CUAL FUE ENVIADO AL CORREO ELECTRÓNICO REPORTADO EN EL RECLAMO."/>
    <s v="."/>
    <s v="Finalizado"/>
    <s v="MVELASCO"/>
    <d v="2023-03-21T00:00:00"/>
    <d v="2023-03-21T00:00:00"/>
    <s v=" "/>
    <s v="N"/>
    <s v=""/>
    <x v="0"/>
    <s v="."/>
    <s v="N"/>
    <d v="2023-03-21T00:00:00"/>
    <d v="2023-03-21T00:00:00"/>
    <n v="3"/>
    <n v="15"/>
    <x v="0"/>
    <n v="1"/>
    <s v="NO CUMPLE"/>
  </r>
  <r>
    <x v="1"/>
    <n v="2023001693"/>
    <x v="57"/>
    <s v="EN COMUNICACION DEL DIA 16032023 CON EMAIL ENVIADO A CONTACTO CCC LA SEÑORA CLAUDIA GIL DE LA SOCIEDAD LA OPTICA DEL NORTE SAS ADQUIRIO UN CERTIF.DE EXISTENCIA Y REPRESENTACION LAGEL EN AL CUAL AUN FIGURA REPORTADO EL EMBARGO DEL ESTABLECIMIENTO DE COMERCIO MAT. 19551-2 EL CUAL SE SOLICITO EL LEVANTAMIETO DE ESE EMBARGO MEDIANTE EL OFICIO 166 DEL JUZGADO 17 CIVIL DEL CIRCUITO DE CALI INGRESADO CON LA RAD. 20230176180 EL DIA 01032023 Y EL CUAL SE ENCUENTRA REGISTRADO."/>
    <s v="A"/>
    <s v="JCMARIN"/>
    <s v=" "/>
    <s v="Obrero"/>
    <d v="2023-03-16T00:00:00"/>
    <s v="Origino"/>
    <s v="XRIVERA"/>
    <s v="Registros Pub y Redes Emp"/>
    <s v="Back (Registro)"/>
    <s v="Finalizado"/>
    <s v=" "/>
    <s v="Asignado a"/>
    <s v="MVELASCO"/>
    <s v="Registros Pub y Redes Emp"/>
    <s v="Back Correcciones Registro"/>
    <d v="2023-03-16T00:00:00"/>
    <s v="A"/>
    <s v="MERCANTIL"/>
    <n v="19551"/>
    <n v="20230176180"/>
    <m/>
    <m/>
    <m/>
    <m/>
    <m/>
    <s v="Inscrito"/>
    <m/>
    <s v="CLAUDIA GIL"/>
    <s v=""/>
    <s v=""/>
    <s v="E-mail"/>
    <s v=""/>
    <s v="2 Del tramite del documento"/>
    <x v="34"/>
    <s v="Registros Publicos y Redes Emp"/>
    <s v="Inscripción"/>
    <s v="."/>
    <s v="."/>
    <s v="AL INSCRITO 19551 SE VALIDA CON EL OFICIO 166 SE EVIDENCIA QUE SI DEBÍA QUEDAR DESEMBARGADO EL OFICIO 460 SE PROCEDE A INACTIVAR LA INSCRIPCION DEL OFICIO, CORREGIR Y SE NOTIFICA AL USUARIO AL CORREO ELECTRÓNICO REPORTADO EN EL RECLAMO. CGIL@LAOPTICA.COM.CO"/>
    <s v="."/>
    <s v="Finalizado"/>
    <s v="MVELASCO"/>
    <d v="2023-03-21T00:00:00"/>
    <d v="2023-03-21T00:00:00"/>
    <s v=" "/>
    <s v="N"/>
    <s v=""/>
    <x v="0"/>
    <s v="."/>
    <s v="N"/>
    <d v="2023-03-21T00:00:00"/>
    <d v="2023-03-21T00:00:00"/>
    <n v="3"/>
    <n v="15"/>
    <x v="0"/>
    <n v="1"/>
    <s v="NO CUMPLE"/>
  </r>
  <r>
    <x v="1"/>
    <n v="2023001710"/>
    <x v="58"/>
    <s v="EN EL INSCRITO 20566-50 EL NOMBRE DE STEPHANIA PEÑA CHARRIA C.C. 1.144.49.601 ESTA MAL, FAVOR REVISAR."/>
    <s v="A"/>
    <s v="FCAJAS"/>
    <s v=" "/>
    <s v="Principal"/>
    <d v="2023-03-17T00:00:00"/>
    <s v="Origino"/>
    <s v="ZMOLINA"/>
    <s v="Registros Pub y Redes Emp"/>
    <s v="Back (Registro)"/>
    <s v="Finalizado"/>
    <s v=" "/>
    <s v="Asignado a"/>
    <s v="MVELASCO"/>
    <s v="Registros Pub y Redes Emp"/>
    <s v="Back Correcciones Registro"/>
    <d v="2023-03-17T00:00:00"/>
    <s v="A"/>
    <s v="ESAL"/>
    <n v="20566"/>
    <m/>
    <m/>
    <m/>
    <m/>
    <m/>
    <m/>
    <s v="Inscrito"/>
    <m/>
    <s v="FABIAN BUENO"/>
    <s v=""/>
    <s v=""/>
    <s v="Presencial Verbal"/>
    <s v="3175736980"/>
    <s v="2 Del tramite del documento"/>
    <x v="20"/>
    <s v="Registros Publicos y Redes Emp"/>
    <s v="Inscripción"/>
    <s v="."/>
    <s v="."/>
    <s v="SE VALIDA CON LA COPIA DEL DOCUMENTO DE IDENTIDAD APORTADO EN EL DOCUMENTO ACTA 03 SE NOTIFICA AL NUMERO DE TELÉFONO REPORTADO EN EL RECLAMO."/>
    <s v="."/>
    <s v="Finalizado"/>
    <s v="MVELASCO"/>
    <d v="2023-03-21T00:00:00"/>
    <d v="2023-03-21T00:00:00"/>
    <s v=" "/>
    <s v="N"/>
    <s v=""/>
    <x v="0"/>
    <s v="."/>
    <s v="N"/>
    <d v="2023-03-21T00:00:00"/>
    <d v="2023-03-21T00:00:00"/>
    <n v="2"/>
    <n v="15"/>
    <x v="0"/>
    <n v="1"/>
    <s v="NO CUMPLE"/>
  </r>
  <r>
    <x v="1"/>
    <n v="2023001713"/>
    <x v="58"/>
    <s v="SE COMUNICA LA SEÑORA QUE REGISTRÓ LA ENTIDAD EL 21/11/2022, PERO EL DÍA DE AYER COMPRÓ UN CERTIFICADO DE EXISTENCIA Y AL DETALLARLO VERIFICA QUE HAY UN ERROR EN LA CÉDULA DEL REPRESENTANTE LEGAL SUPLENTE EL SEÑOR JUAN PABLO GRECH VIVAS QUEDO REGISTRADO 76314045 Y EL CORRECTO 76314049. SE CONSULTA EN EXPEDIENTES, PORTAL Y SE CONFIRMA QUE ES POR ERROR DE DIGITACION SE SOLICITA SE CORRIJA DE MANERA URGENTE Y REPOSICIÓN DEL CERTIFICADO CON CÓDIGO 0823YY774Y."/>
    <s v="A"/>
    <s v="CALLCENTER"/>
    <s v=" "/>
    <s v="Principal"/>
    <d v="2023-03-17T00:00:00"/>
    <s v="Origino"/>
    <s v="LLOPEZ"/>
    <s v="Registros Pub y Redes Emp"/>
    <s v="Back (Registro)"/>
    <s v="Finalizado"/>
    <s v=" "/>
    <s v="Asignado a"/>
    <s v="MVELASCO"/>
    <s v="Registros Pub y Redes Emp"/>
    <s v="Back Correcciones Registro"/>
    <d v="2023-03-17T00:00:00"/>
    <s v="A"/>
    <s v="MERCANTIL"/>
    <n v="1171197"/>
    <n v="20221087858"/>
    <m/>
    <m/>
    <m/>
    <m/>
    <m/>
    <s v="Inscrito"/>
    <n v="1015454275"/>
    <s v="LUISA MOTTA"/>
    <s v=""/>
    <s v="LMOTTA@AVILAMERINO.COM"/>
    <s v="Telefónica"/>
    <s v="3182123116"/>
    <s v="2 Del tramite del documento"/>
    <x v="20"/>
    <s v="Registros Publicos y Redes Emp"/>
    <s v="Inscripción"/>
    <s v="."/>
    <s v="."/>
    <s v="AL INSCRITO 1171197-16 SE VALIDA CON LA COPIA DEL DOCUMENTO Y SE CORRIGE QUEDANDO ASÍ 76314049, SE CREA LA RAD PARA REPONER CERTIFICADO EL CUAL FUE ENVIADO AL CORREO ELECTRÓNICO REPORTADO EN EL RECLAMO."/>
    <s v="."/>
    <s v="Finalizado"/>
    <s v="MVELASCO"/>
    <d v="2023-03-21T00:00:00"/>
    <d v="2023-03-21T00:00:00"/>
    <s v=" "/>
    <s v="N"/>
    <s v=""/>
    <x v="0"/>
    <s v="."/>
    <s v="N"/>
    <d v="2023-03-21T00:00:00"/>
    <d v="2023-03-21T00:00:00"/>
    <n v="2"/>
    <n v="15"/>
    <x v="0"/>
    <n v="1"/>
    <s v="NO CUMPLE"/>
  </r>
  <r>
    <x v="1"/>
    <n v="2023001714"/>
    <x v="58"/>
    <s v="REPRESENTANTE LEGAL Y ACCIONA DE LA SOCIEDAD TRANSMOVIL TECHOLOGY S.A.S. CON NIT 901692991 MATRICULA 1181042, INDICADO QUE EL NOMBRE LE FALTA LA LETRA N Y DEBE SER SOCIEDAD TRANSMOVIL TECHNOLOGY S.A.S SE VALIDA EN EL EXPEDIENTE Y ESTA CORRECTO EN EL FORMULARIO Y ESTATUTOS."/>
    <s v="A"/>
    <s v="JSALAS"/>
    <s v=" "/>
    <s v="Principal"/>
    <d v="2023-03-17T00:00:00"/>
    <s v="Origino"/>
    <s v="SINIDENT"/>
    <s v="Registros Pub y Redes Emp"/>
    <s v="Back (Registro)"/>
    <s v="Finalizado"/>
    <s v=" "/>
    <s v="Asignado a"/>
    <s v="MVELASCO"/>
    <s v="Registros Pub y Redes Emp"/>
    <s v="Back Correcciones Registro"/>
    <d v="2023-03-17T00:00:00"/>
    <s v="A"/>
    <s v="MERCANTIL"/>
    <n v="1181042"/>
    <n v="20230144127"/>
    <m/>
    <m/>
    <m/>
    <m/>
    <m/>
    <s v="Inscrito"/>
    <n v="16837887"/>
    <s v="JHON JAIRO GARCIA TULANDE_x0009_"/>
    <s v=""/>
    <s v="transmovilt.sas@gmail.com"/>
    <s v="Presencial Verbal"/>
    <s v="3176439789"/>
    <s v="2 Del tramite del documento"/>
    <x v="22"/>
    <s v="Registros Publicos y Redes Emp"/>
    <s v="Inscripción"/>
    <s v="."/>
    <s v="."/>
    <s v="AL INSCRITO 1181042-16 SE VALIDA EL DOCUMENTO DE CONSTITUCIÓN Y SE EVIDENCIA QUE LA RAZÓN SOCIAL ES TRANSMOVIL TECHNOLOGY S.AS.S, SE NOTIFICA AL USUARIO AL CORREO ELECTRÓNICO REPORTADO EN EL RECLAMO."/>
    <s v="."/>
    <s v="Finalizado"/>
    <s v="MVELASCO"/>
    <d v="2023-03-21T00:00:00"/>
    <d v="2023-03-21T00:00:00"/>
    <s v=" "/>
    <s v="N"/>
    <s v=""/>
    <x v="0"/>
    <s v="."/>
    <s v="N"/>
    <d v="2023-03-21T00:00:00"/>
    <d v="2023-03-21T00:00:00"/>
    <n v="2"/>
    <n v="15"/>
    <x v="0"/>
    <n v="1"/>
    <s v="NO CUMPLE"/>
  </r>
  <r>
    <x v="1"/>
    <n v="2023001730"/>
    <x v="59"/>
    <s v="LA SEÑORA SANDRA, SE COMUNICA PORQUE AL CORREO DE LA SEÑORA FRENC ALTMAN GRACE LE LLEGA UN CORREO INDICÁNDOLE QUE DEBE REALIZAR LA RENOVACIÓN DESDE EL 2019 HASTA LA FECHA. REVISANDO LOS EXPEDIENTES SE EVIDENCIA QUE SI REALIZÓ LA CANCELACIÓN DE LAS MATRICULAS 159125-1 / 659526-2, COMO PERSONA NATURAL Y EL ESTABLECIMIENTO COMERCIAL, SIN EMBARGO SOLO LE CANCELARON EL ESTABLECIMIENTO. SOLICITA VERIFICACIÓN Y CORRECCIÓN."/>
    <s v="A"/>
    <s v="KGIRALDO"/>
    <s v=" "/>
    <s v="Principal"/>
    <d v="2023-03-21T00:00:00"/>
    <s v="Origino"/>
    <s v="FUNRETIR"/>
    <s v="Registros Pub y Redes Emp"/>
    <s v="Back (Registro)"/>
    <s v="Finalizado"/>
    <s v=" "/>
    <s v="Asignado a"/>
    <s v="MVELASCO"/>
    <s v="Registros Pub y Redes Emp"/>
    <s v="Back Correcciones Registro"/>
    <d v="2023-03-21T00:00:00"/>
    <s v="A"/>
    <s v="MERCANTIL"/>
    <n v="159125"/>
    <n v="20190183720"/>
    <m/>
    <m/>
    <m/>
    <m/>
    <m/>
    <s v="Inscrito"/>
    <n v="29143933"/>
    <s v="SANDRA PALACIOS"/>
    <s v=""/>
    <s v="grace.frenc1@gmail.com"/>
    <s v="Telefónica"/>
    <s v="3136610934"/>
    <s v="2 Del tramite del documento"/>
    <x v="70"/>
    <s v="Registros Publicos y Redes Emp"/>
    <s v="Inscripción"/>
    <s v="."/>
    <s v="."/>
    <s v="AL INSCRITO 159125-1 SE EVIDENCIA QUE CON LA RAD 20190183720 SE INSCRIBIÓ EL ACTO DE CANCELACIÓN PARA LA MATRICULA DE LA PERSONA NATURAL PERO LA AUXILIAR NO REALIZO LA CANCELACIÓN, SE NOTIFICA AL CORREO ELECTRÓNICO REPORTADO EN EL RECLAMO."/>
    <s v="."/>
    <s v="Finalizado"/>
    <s v="MVELASCO"/>
    <d v="2023-03-22T00:00:00"/>
    <d v="2023-03-22T00:00:00"/>
    <s v=" "/>
    <s v="N"/>
    <s v=""/>
    <x v="0"/>
    <s v="."/>
    <s v="N"/>
    <d v="2023-03-22T00:00:00"/>
    <d v="2023-03-22T00:00:00"/>
    <n v="2"/>
    <n v="15"/>
    <x v="0"/>
    <n v="1"/>
    <s v="NO CUMPLE"/>
  </r>
  <r>
    <x v="1"/>
    <n v="2023001742"/>
    <x v="59"/>
    <s v="POR FAVOR CAMBIAR EL OBEJTO SOCIAL AL INSCRITO 19749 COMO FIGURA EN LOS ESTATUTOS. TIENEN 1 CERTIFICADO POR REEMPLAZAR, ENVIAR AL CORREO ELECTRONICO."/>
    <s v="A"/>
    <s v="KCRUZ"/>
    <s v=" "/>
    <s v="Mejoras Publicas"/>
    <d v="2023-03-21T00:00:00"/>
    <s v="Origino"/>
    <s v="LLOPEZ"/>
    <s v="Registros Pub y Redes Emp"/>
    <s v="Back (Registro)"/>
    <s v="Finalizado"/>
    <s v=" "/>
    <s v="Asignado a"/>
    <s v="MVELASCO"/>
    <s v="Registros Pub y Redes Emp"/>
    <s v="Back Correcciones Registro"/>
    <d v="2023-03-21T00:00:00"/>
    <s v="A"/>
    <s v="ESAL"/>
    <n v="19749"/>
    <m/>
    <m/>
    <m/>
    <m/>
    <m/>
    <m/>
    <s v="Inscrito"/>
    <n v="14651173"/>
    <s v="JOSE GREGORIO BEDOYA HOYOS"/>
    <s v=""/>
    <s v="josegbedoya1975@gmail.com"/>
    <s v="Presencial Verbal"/>
    <s v="3137433891"/>
    <s v="2 Del tramite del documento"/>
    <x v="23"/>
    <s v="Registros Publicos y Redes Emp"/>
    <s v="Inscripción"/>
    <s v="."/>
    <s v="."/>
    <s v="AL INSCRITO 19749-50 SE VISUALIZA QUE LA AUXILIAR LILIANA LOPEZ MODIFICO EL TEXTO SIN TENER TRÁMITE A CARGO DE ELLA, POR LO QUE SE DEJA COMO ORIGINARIO A LLOPEZ Y NO XRIVERA. SE CREA LA RAD 20230274861 PARA REPONER CERTIFICADO EL CUAL FUE ENVIADO AL CORREO ELECTRÓNICO REPORTADO EN EL RECLAMO"/>
    <s v="."/>
    <s v="Finalizado"/>
    <s v="MVELASCO"/>
    <d v="2023-03-22T00:00:00"/>
    <d v="2023-03-22T00:00:00"/>
    <s v=" "/>
    <s v="N"/>
    <s v=""/>
    <x v="0"/>
    <s v="."/>
    <s v="N"/>
    <d v="2023-03-22T00:00:00"/>
    <d v="2023-03-22T00:00:00"/>
    <n v="2"/>
    <n v="15"/>
    <x v="0"/>
    <n v="1"/>
    <s v="NO CUMPLE"/>
  </r>
  <r>
    <x v="1"/>
    <n v="2023001745"/>
    <x v="59"/>
    <s v="LA SEÑORA DAYHANA VANESSA PUCUNA ZABALA SOLICITA LA CORRECCION DEL NOMBRE DEL ESTABLECIMIENTO CON INSCRITO 1079951-2 YA QUE APARECE RESGISTRADO COMO SUMAK SHGO Y EN EL FORMATO DE TRASPASO EN LA MODIFICACION DEL NOMBRE ESTA SUMAK SHOP"/>
    <s v="A"/>
    <s v="IMARCHEN"/>
    <s v=" "/>
    <s v="Mejoras Publicas"/>
    <d v="2023-03-21T00:00:00"/>
    <s v="Origino"/>
    <s v="NRESPONS"/>
    <s v="Registros Pub y Redes Emp"/>
    <s v="Back (Registro)"/>
    <s v="Finalizado"/>
    <s v=" "/>
    <s v="Asignado a"/>
    <s v="MVELASCO"/>
    <s v="Registros Pub y Redes Emp"/>
    <s v="Back Correcciones Registro"/>
    <d v="2023-03-21T00:00:00"/>
    <s v="A"/>
    <s v="MERCANTIL"/>
    <n v="1079951"/>
    <m/>
    <m/>
    <m/>
    <m/>
    <m/>
    <m/>
    <s v="Inscrito"/>
    <n v="1143836489"/>
    <s v="DAYHANA VANESSA PUCUNA ZABALA"/>
    <s v="3007299668"/>
    <s v="honeyva@hotmail.com"/>
    <s v="Presencial Verbal"/>
    <s v=""/>
    <s v="2 Del tramite del documento"/>
    <x v="22"/>
    <s v="Registros Publicos y Redes Emp"/>
    <s v="Inscripción"/>
    <s v="."/>
    <s v="."/>
    <s v="AL INSCRITO 1079951-2 CORREGÍ EL NOMBRE DEL ESTABLECIMIENTO QUEDANDO SUMAK SHOP. NOTIFICO AL CORREO ELECTRÓNICO REPORTADO EN EL RECLAMO. NO SE ASIGNA A LA AUXILIAR EN VISTA QUE NO ES MUY CLARO EL NOMBRE"/>
    <s v="."/>
    <s v="Finalizado"/>
    <s v="MVELASCO"/>
    <d v="2023-03-22T00:00:00"/>
    <d v="2023-03-22T00:00:00"/>
    <s v=" "/>
    <s v="N"/>
    <s v=""/>
    <x v="0"/>
    <s v="."/>
    <s v="N"/>
    <d v="2023-03-22T00:00:00"/>
    <d v="2023-03-22T00:00:00"/>
    <n v="2"/>
    <n v="15"/>
    <x v="0"/>
    <n v="1"/>
    <s v="NO CUMPLE"/>
  </r>
  <r>
    <x v="1"/>
    <n v="2023001749"/>
    <x v="59"/>
    <s v="EL SEÑOR JAMES INFORMA QUE EL 10 DE MARZO REALIZARON LA RENOVACIÓN DE LA SOCIEDAD Y SUS ESTABLECIMIENTOS DE COMERCIO DE FORMA VIRTUAL BAJO RADICADO:20230219643 LOS CUALES YA APARECE RENOVADOS Y REGISTRADO, PERO EL PASADO 17 DE MARZO COMPRARON UN CERTIFICADO PARA VERIFICAR LA RENOVACIÓN Y BAJO CÓDIGO DE VERIFICACIÓN: 0823Y8NX9C FECHA EXPEDICIÓN: 17/03/2023 05:55:26 PM UN MENSAJE INDICA EN EL CERTIFICADO NO HA CUMPLIDO CON LA OBLIGACIÓN DE RENOVAR. REQUIERE DE MANERA URGENTE RESPUESTA AL INCONVENIENTE YA QUE EL CLIENTE DEBE ENTREGAR EL CERTIFICADO A OTRA ENTIDAD Y POR ESTO TIENE EL TRÁMITE ATRASADO, ADICIONAL INDICA QUE ESTA MARCA DE AGUA NO DEBERÍA SALIR EN EL CERTIFICADO YA QUE NO HA PASADO EL 31 DE MARZO Y EL YA RENOVÓ. NOTA:EN EL PORTAL CONSULTA APARECE YA REGISTRADA LA RENOVACIÓN DESDE EL 10 DE MARZO SE SOLICITA REPOSICIÓN DE CERTIFICADO"/>
    <s v="A"/>
    <s v="CALLCENTER"/>
    <s v=" "/>
    <s v="Principal"/>
    <d v="2023-03-21T00:00:00"/>
    <s v="Origino"/>
    <s v="NRESPONS"/>
    <s v="Registros Pub y Redes Emp"/>
    <s v="Back (Registro)"/>
    <s v="Finalizado"/>
    <s v=" "/>
    <s v="Asignado a"/>
    <s v="MVELASCO"/>
    <s v="Registros Pub y Redes Emp"/>
    <s v="Back Correcciones Registro"/>
    <d v="2023-03-21T00:00:00"/>
    <s v="A"/>
    <s v="MERCANTIL"/>
    <n v="1016245"/>
    <n v="20230219643"/>
    <m/>
    <m/>
    <m/>
    <m/>
    <m/>
    <s v="Inscrito"/>
    <n v="16460655"/>
    <s v="JAMES SARRIA"/>
    <s v=""/>
    <s v="laperreracali@hotmail.com"/>
    <s v="Telefónica"/>
    <s v="3008870303"/>
    <s v="2 Del tramite del documento"/>
    <x v="54"/>
    <s v="Registros Publicos y Redes Emp"/>
    <s v="Inscripción"/>
    <s v="."/>
    <s v="."/>
    <s v="AL INSCRITO 1016245-16 SE VALIDA QUE EL INSCRITO YA ESTÁ RENOVADO. NO QUEDO ACTUALIZADO POR UNA FALLA EN EL SISTEMA. SE CREA LA RAD 20230275897 PARA REPONER CERTIFICADO EL CUAL FUE ENVIADO AL CORREO ELECTRÓNICO."/>
    <s v="."/>
    <s v="Finalizado"/>
    <s v="MVELASCO"/>
    <d v="2023-03-22T00:00:00"/>
    <d v="2023-03-22T00:00:00"/>
    <s v=" "/>
    <s v="N"/>
    <s v=""/>
    <x v="0"/>
    <s v="."/>
    <s v="N"/>
    <d v="2023-03-22T00:00:00"/>
    <d v="2023-03-22T00:00:00"/>
    <n v="2"/>
    <n v="15"/>
    <x v="0"/>
    <n v="1"/>
    <s v="NO CUMPLE"/>
  </r>
  <r>
    <x v="1"/>
    <n v="2023001760"/>
    <x v="59"/>
    <s v="EN COMUNICACION DEL DIA 09032023 CON EMAIL ENVIADO A CONTACTO CCC Y RECIBIDO EL DIA 15032023 EL SR. LUIS ANIBAL LOPEZ VALOYES REP. LEGAL DE LA FUNDACION INTEGRAR ONG INSCRITO 1888-50 SOLICITA LE SEA ELIMINADA LA PALABRA ¿ EN LIQUIDACIÓN¿ DEL CERTIFICADO DE EXISTENCIA Y REPRESENTACIÓN LEGAL DE LA FUNDACIÓN. CADA VEZ QUE SE EXPIDE UN CERTIFICADO DE EXISTENCIA Y REPRESENTACIÓN LEGAL APARECEN ESTAS PALABRAS, Y A LA FECHA NO HEMOS RECIBIDO NINGUNA NOTIFICACIÓN OFICIAL DE ALGUNA ENTIDAD COMPETENTE PARA ELLO NI TAMPOCO INTERNAMENTE HEMOS DECIDO LIQUIDAR LA FUNDACIÓN. SEGUN INSTRUCCION DE LA DRA. CLAUDIA BOTERO SE DOCUMENTA COMO UN RECLAMO."/>
    <s v="A"/>
    <s v="JCMARIN"/>
    <s v=" "/>
    <s v="Obrero"/>
    <d v="2023-03-21T00:00:00"/>
    <s v="Origino"/>
    <s v="NRESPONS"/>
    <s v="Registros Pub y Redes Emp"/>
    <s v="Back (Registro)"/>
    <s v="Finalizado"/>
    <s v=" "/>
    <s v="Asignado a"/>
    <s v="MVELASCO"/>
    <s v="Registros Pub y Redes Emp"/>
    <s v="Back Correcciones Registro"/>
    <d v="2023-03-21T00:00:00"/>
    <s v="A"/>
    <s v="ESAL"/>
    <n v="1888"/>
    <m/>
    <m/>
    <m/>
    <m/>
    <m/>
    <m/>
    <s v="Inscrito"/>
    <m/>
    <s v="LUIS ANIBAL LOPEZ VALOYES"/>
    <s v=""/>
    <s v="drlopez36@gmail.com"/>
    <s v="E-mail"/>
    <s v="3125377956"/>
    <s v="5 No aplica/No procede"/>
    <x v="28"/>
    <s v="Registros Publicos y Redes Emp"/>
    <s v="No aplica"/>
    <s v="."/>
    <s v="."/>
    <s v="NO PROCEDE TODA VEZ QUE LA ENTIDAD ENTRO EN DISOLUCIÓN POR LEY 1727, SE NOTIFICA AL USUARIO AL CORREO ELECTRÓNICO REPORTADO EN EL RECLAMO."/>
    <s v="."/>
    <s v="Finalizado"/>
    <s v="MVELASCO"/>
    <d v="2023-03-23T00:00:00"/>
    <d v="2023-03-23T00:00:00"/>
    <s v=" "/>
    <s v="N"/>
    <s v=""/>
    <x v="1"/>
    <s v="."/>
    <s v="N"/>
    <d v="2023-03-23T00:00:00"/>
    <d v="2023-03-23T00:00:00"/>
    <n v="3"/>
    <n v="15"/>
    <x v="0"/>
    <n v="3"/>
    <s v="cumple"/>
  </r>
  <r>
    <x v="1"/>
    <n v="2023001768"/>
    <x v="60"/>
    <s v="COMEDIDAMENTE SOLICITO LA CORRECCION DEL NUMERO DE DOCUMENTO DE IDENTIDAD DEL SEÑOR AGUDELO BURBANO CRISTHIAN CAMILO DE 1130632089 POR 1130632069 CON MATRICULA MERCANTIL 1153968"/>
    <s v="A"/>
    <s v="AMUNOZ"/>
    <s v=" "/>
    <s v="Principal"/>
    <d v="2023-03-22T00:00:00"/>
    <s v="Origino"/>
    <s v="SINIDENT"/>
    <s v="Registros Pub y Redes Emp"/>
    <s v="Back (Registro)"/>
    <s v="Finalizado"/>
    <s v=" "/>
    <s v="Asignado a"/>
    <s v="MVELASCO"/>
    <s v="Registros Pub y Redes Emp"/>
    <s v="Back Correcciones Registro"/>
    <d v="2023-03-22T00:00:00"/>
    <s v="A"/>
    <s v="MERCANTIL"/>
    <n v="1153968"/>
    <n v="20220603363"/>
    <m/>
    <m/>
    <m/>
    <m/>
    <m/>
    <s v="Inscrito"/>
    <n v="1130632069"/>
    <s v="CRISTHIAN CAMILO AGUDELO BURBANO"/>
    <s v=""/>
    <s v="ruizjb034@gmail.com"/>
    <s v="Presencial Verbal"/>
    <s v="3155167228"/>
    <s v="2 Del tramite del documento"/>
    <x v="11"/>
    <s v="Registros Publicos y Redes Emp"/>
    <s v="Inscripción"/>
    <s v="."/>
    <s v="."/>
    <s v="AL INSCRITO 1153968-1 SE VALIDA CON LA COPIA DEL DOCUMENTO DE IDENTIDAD QUE APORTARON PARA LA MATRÍCULA Y SE VALIDA EN LA DIAN, POR LO QUE ARROJA QUE EXISTE UN NIT CON EL NUMERO DE DOCUMENTO QUE ESTÁ ERRADO ES DECIR, 1130632089, POR LO QUE PROCEDO A MODIFICARLO. SE NOTIFICA AL USUARIO AL CORREO ELECTRÓNICO REPORTADO EN EL RECLAMO."/>
    <s v="."/>
    <s v="Finalizado"/>
    <s v="MVELASCO"/>
    <d v="2023-03-23T00:00:00"/>
    <d v="2023-03-23T00:00:00"/>
    <s v=" "/>
    <s v="N"/>
    <s v=""/>
    <x v="0"/>
    <s v="."/>
    <s v="N"/>
    <d v="2023-03-23T00:00:00"/>
    <d v="2023-03-23T00:00:00"/>
    <n v="2"/>
    <n v="15"/>
    <x v="0"/>
    <n v="1"/>
    <s v="NO CUMPLE"/>
  </r>
  <r>
    <x v="1"/>
    <n v="2023001781"/>
    <x v="60"/>
    <s v="EN COMUNICACION DEL DIA 21032023 CON EMAIL ENVIADO A,CONTACTO CCC EL SR. GERMAN AUGUSTO ALBARRACÍN OLARTE REPRESENTANTE LEGAL D ELA SOCIEDAD AXIS JC SAS NIT 900430247-1 SOLICITA SEA CORREGIDO EL APELLIDO EN EL CERTIFICADO DE EXISTENCIA Y REPRESENTACION LEGAL EL APERRIDO ES ALBARRACIN Y QUEDO GRABADO COMO ALBARRACION - REEMPLAZAR EL CERTIFICADO EMITIDO"/>
    <s v="A"/>
    <s v="JCMARIN"/>
    <s v=" "/>
    <s v="Obrero"/>
    <d v="2023-03-22T00:00:00"/>
    <s v="Origino"/>
    <s v="FUNRETIR"/>
    <s v="Registros Pub y Redes Emp"/>
    <s v="Back (Registro)"/>
    <s v="Finalizado"/>
    <s v=" "/>
    <s v="Asignado a"/>
    <s v="MVELASCO"/>
    <s v="Registros Pub y Redes Emp"/>
    <s v="Back Correcciones Registro"/>
    <d v="2023-03-22T00:00:00"/>
    <s v="A"/>
    <s v="MERCANTIL"/>
    <n v="815998"/>
    <m/>
    <m/>
    <m/>
    <m/>
    <m/>
    <m/>
    <s v="Inscrito"/>
    <m/>
    <s v="GERMAN AUGUSTO ALBARRACIN"/>
    <s v=""/>
    <s v="c.arroyo@ceegroup.com.co"/>
    <s v="E-mail"/>
    <s v="3122598264"/>
    <s v="2 Del tramite del documento"/>
    <x v="20"/>
    <s v="Registros Publicos y Redes Emp"/>
    <s v="Inscripción"/>
    <s v="."/>
    <s v="."/>
    <s v="AL INSCRITO 815998-16 SE VALIDA CON EL ACTA 16 DEL NOMBRAMIENTO Y SE CORRIGE, SE CREA LA RAD 20230281100 PARA REPONER CERTIFICADO EL CUAL FUE ENVIADO AL CORREO ELECTRÓNICO REPORTADO EN EL RECLAMO."/>
    <s v="."/>
    <s v="Finalizado"/>
    <s v="MVELASCO"/>
    <d v="2023-03-23T00:00:00"/>
    <d v="2023-03-23T00:00:00"/>
    <s v=" "/>
    <s v="N"/>
    <s v=""/>
    <x v="0"/>
    <s v="."/>
    <s v="N"/>
    <d v="2023-03-23T00:00:00"/>
    <d v="2023-03-23T00:00:00"/>
    <n v="2"/>
    <n v="15"/>
    <x v="0"/>
    <n v="1"/>
    <s v="NO CUMPLE"/>
  </r>
  <r>
    <x v="1"/>
    <n v="2023001782"/>
    <x v="60"/>
    <s v="REALIZO LA DESCARGA DE UN CERTIFICADO YA QUE EN EL MOMENTO NECESITA CREAR EL NIT CON LA DIAN, PERO CUANDO REALIZA LA DESCARGA VALIDA QUE HAY DOS PERSONAS COMO REPRESENTANTES LEGALES QUE ESTAN EN EL MOMENTO, NO CORRESPONDEN A LOS PUSIERON EN EL MOMENTO DE LA CONSTITUCIÓN. LA SEÑORA MARIA JHOANA ACOSTA ES LA DIRECTORA Y DERLY KATHERINE ES LA SUPLENTE. SE SOLICITA EN EL MOMENTO VOLVER A VALIDAR LOS NOMBRAMIENTOS Y LA ACTUALIZACIÓN DEL REPRESENTANTE LEGAL. REQUIERE REPOSICION DE CERTIFICADO"/>
    <s v="A"/>
    <s v="MCORREA"/>
    <s v=" "/>
    <s v="Principal"/>
    <d v="2023-03-22T00:00:00"/>
    <s v="Origino"/>
    <s v="NRESPONS"/>
    <s v="Registros Pub y Redes Emp"/>
    <s v="Back (Registro)"/>
    <s v="Finalizado"/>
    <s v=" "/>
    <s v="Asignado a"/>
    <s v="XFIGUERO"/>
    <s v="Registros Pub y Redes Emp"/>
    <s v="Juridica"/>
    <d v="2023-03-22T00:00:00"/>
    <s v="A"/>
    <s v="ESAL"/>
    <n v="21650"/>
    <n v="20230142960"/>
    <m/>
    <m/>
    <m/>
    <m/>
    <m/>
    <s v="Inscrito"/>
    <n v="1144139066"/>
    <s v="DERLY KATHERINE VELASCO MERA"/>
    <s v=""/>
    <s v="katherine4102@gmail.com"/>
    <s v="Telefónica"/>
    <s v="3137780469"/>
    <s v="5 No aplica/No procede"/>
    <x v="28"/>
    <s v="Registros Publicos y Redes Emp"/>
    <s v="No aplica"/>
    <s v="."/>
    <s v="."/>
    <s v="23032023 MVELASCO: SE ASIGNA A LA ABOGADA XIOMARA QUE FUE QUIEN REALIZÓ EL REGISTRO. 23032023 XFIGUEROA: EL REGISTRO Y CERTIFICACIÓN SON CORRECTOS, EN EL MODULO DE REPRESENTANTES LEGALES ESTAN SIENDO CERTIFICADOS LOS CARGOS DE DIRECTOR A MARIA JOHANNA ACOSTA CAICEDO Y SU SUPLENTE DLE DIRECTOR DERLY KATHERINE VELASCO MERA, TAL COMO FIGURA EN EL ARTÍCULO 40 DEL CAPITULO X DE LOS ESTATUTOS. SE PROCEDE A NOTIFICAR AL USUARIO AL CORREO ELECTRÓNICO REPORTADO EN EL RECLAMO"/>
    <s v="."/>
    <s v="Finalizado"/>
    <s v="MVELASCO"/>
    <d v="2023-03-23T00:00:00"/>
    <d v="2023-03-23T00:00:00"/>
    <s v=" "/>
    <s v="N"/>
    <s v=""/>
    <x v="1"/>
    <s v="."/>
    <s v="N"/>
    <d v="2023-03-23T00:00:00"/>
    <d v="2023-03-23T00:00:00"/>
    <n v="2"/>
    <n v="15"/>
    <x v="0"/>
    <n v="3"/>
    <s v="cumple"/>
  </r>
  <r>
    <x v="1"/>
    <n v="2023001788"/>
    <x v="60"/>
    <s v="BUEN DÍA SE PRESENTA LA PERSONA INES DE JESUS RAMIREZ CONSULTADO POR EL ESTADO RADICADO 20230168481 QUE REINGRESO EL DÍA 14 DE MARZO DEL 2023, INDICA NO SE LE INFORMO EN EL PRIMER INGRESO QUE LA CONSTITUCIÓN LA DEBE PRESENTAR EL REPRESENTANTE LEGAL O SI LO PRESENTA UNA PERSONA DIFERENTE LO DEBE HACER CON PODER."/>
    <s v="A"/>
    <s v="JSALAS"/>
    <s v=" "/>
    <s v="Principal"/>
    <d v="2023-03-22T00:00:00"/>
    <s v="Origino"/>
    <s v="IMARCHEN"/>
    <s v="Registros Pub y Redes Emp"/>
    <s v="Front (Cajas)"/>
    <s v="Finalizado"/>
    <s v=" "/>
    <s v="Asignado a"/>
    <s v="JCMARIN"/>
    <s v="Registros Pub y Redes Emp"/>
    <s v="Calidad_Registro"/>
    <d v="2023-03-22T00:00:00"/>
    <s v="A"/>
    <s v="MERCANTIL"/>
    <n v="1283903"/>
    <m/>
    <m/>
    <m/>
    <m/>
    <m/>
    <m/>
    <s v="NumConsecutivo"/>
    <n v="38438116"/>
    <s v="INES DE JESUS RAMIREZ"/>
    <s v=""/>
    <s v="adaptacionescorreaytransportes@hotmail.com"/>
    <s v="Presencial Verbal"/>
    <s v="3113181740"/>
    <s v="1 De prestación del servicio"/>
    <x v="69"/>
    <s v="Registros Publicos y Redes Emp"/>
    <s v="Inscripción"/>
    <s v="."/>
    <s v="."/>
    <s v="LA SEÑORA INES DE JESUS RAMIREZ INDICA QUE NO SE LE INFORMO QUE EN EL PRIMER INGRESO DE LA CONSTITUCION LA DEBE PRESENTAR EL REP. LEGAL O SI LO PRESNTEA UN TERCERO LO DEBE HACER CON PODER. RESPUESTA AL USUARIO. EL DIA 23032023 A LAS 2:07 PM SE REALIZA LLAMADA AL NUMERO DE CEL NO CONTESTAN EL DIA 27032023 A LAS 4:31 PM SE REALIZA 2 LLAMADA AL NUMERO DE CEL SE LE EXPLICA A LA SEÑORA EL PROCEDIOMIENTO DE INGRESO DE TRAMITES PARA CONSTITUCION A LO CUAL ELLA INDICA QUE EL TRAMITE YA INGRESO CON LA RAD. 20230168481 SE VALIDA EL ESTADO Y SE ENCUENTRA REGISTRADO SE LE INFORMA A SL SEÑORA QUE YA QUEDO EL REGISTRO CON LA MATRICULA 1182230-16"/>
    <s v="."/>
    <s v="Finalizado"/>
    <s v="JCMARIN"/>
    <d v="2023-03-22T00:00:00"/>
    <d v="2023-03-27T00:00:00"/>
    <s v=" "/>
    <s v="N"/>
    <s v=""/>
    <x v="0"/>
    <s v="."/>
    <s v="N"/>
    <d v="2023-03-27T00:00:00"/>
    <d v="2023-03-27T00:00:00"/>
    <n v="4"/>
    <n v="15"/>
    <x v="0"/>
    <n v="3"/>
    <s v="NO CUMPLE"/>
  </r>
  <r>
    <x v="1"/>
    <n v="2023001799"/>
    <x v="61"/>
    <s v="VERIFICAR Y CORREGIR EL CERTIFICA DE REPRESENTACION LEGAL SUPLENTE: CORREGIR LA PALABRA TARIFA POR &quot;FALTAS&quot; SIENDO LO CORRECTO FALTAS ABSOLUTAS, MATRICULA 935949. VERIFICAR Y CORREGIR."/>
    <s v="A"/>
    <s v="CRAYO"/>
    <s v=" "/>
    <s v="Unicentro web"/>
    <d v="2023-03-23T00:00:00"/>
    <s v="Origino"/>
    <s v="NRESPONS"/>
    <s v="Registros Pub y Redes Emp"/>
    <s v="Back (Registro)"/>
    <s v="Finalizado"/>
    <s v=" "/>
    <s v="Asignado a"/>
    <s v="MVELASCO"/>
    <s v="Registros Pub y Redes Emp"/>
    <s v="Back Correcciones Registro"/>
    <d v="2023-03-23T00:00:00"/>
    <s v="A"/>
    <s v="MERCANTIL"/>
    <n v="935949"/>
    <m/>
    <m/>
    <m/>
    <m/>
    <m/>
    <m/>
    <s v="Inscrito"/>
    <n v="31835083"/>
    <s v="LUZ AMPARO MARIN GALLEGO"/>
    <s v=""/>
    <s v="dagoluza@hotmail.com"/>
    <s v="Presencial Verbal"/>
    <s v="3155682822"/>
    <s v="5 No aplica/No procede"/>
    <x v="28"/>
    <s v="Registros Publicos y Redes Emp"/>
    <s v="No aplica"/>
    <s v="."/>
    <s v="."/>
    <s v=".AL INSCRITO 935949 SE VALIDA CON EL DOCUMENTO DE CONSTITUCIÓN Y SE EVIDENCIA QUE EL ARTICULO 47 DEL SUPLENTE LA PALABRA TARIFAS SE ESTÁ CERTIFICANDO COMO SE INDICÓ EN EL ARTICULO. POR LO ANTERIOR NO PROCEDE."/>
    <s v="."/>
    <s v="Finalizado"/>
    <s v="MVELASCO"/>
    <d v="2023-03-23T00:00:00"/>
    <d v="2023-03-23T00:00:00"/>
    <s v=" "/>
    <s v="N"/>
    <s v=""/>
    <x v="1"/>
    <s v="."/>
    <s v="N"/>
    <d v="2023-03-23T00:00:00"/>
    <d v="2023-03-23T00:00:00"/>
    <n v="1"/>
    <n v="15"/>
    <x v="0"/>
    <n v="3"/>
    <s v="cumple"/>
  </r>
  <r>
    <x v="1"/>
    <n v="2023001801"/>
    <x v="61"/>
    <s v="USUARIO SE COMUNICA YA QUE ADQUIRIO UN CERTIFICADO 07/03/2023 Y EN LA PAGINA 5 EN LA INFORMACIÓN DE SITUACIÓN DE CONTROL EVIDENCIO EL APELLIDO DEL CONTROLANTE CON ERROR (IRURITIA) EL CUAL ES IRURITA MAS EN LA INFORMACIÓN DE SUBORDINADA ERROR EN LA RAZÓN SOCIAL SOLICITA MODIFICACIÓN Y REPOSICIÓN DE CERTIFICADO 08236LFIDP"/>
    <s v="A"/>
    <s v="KGIRALDO"/>
    <s v=" "/>
    <s v="Principal"/>
    <d v="2023-03-23T00:00:00"/>
    <s v="Origino"/>
    <s v="SINIDENT"/>
    <s v="Registros Pub y Redes Emp"/>
    <s v="Back (Registro)"/>
    <s v="Finalizado"/>
    <s v=" "/>
    <s v="Asignado a"/>
    <s v="MVELASCO"/>
    <s v="Registros Pub y Redes Emp"/>
    <s v="Back Correcciones Registro"/>
    <d v="2023-03-23T00:00:00"/>
    <s v="A"/>
    <s v="MERCANTIL"/>
    <n v="1100965"/>
    <m/>
    <m/>
    <m/>
    <m/>
    <m/>
    <m/>
    <s v="Inscrito"/>
    <n v="1088591535"/>
    <s v="DARIO JIRAN"/>
    <s v=""/>
    <s v="contabilidad@smartravel.com"/>
    <s v="Telefónica"/>
    <s v="3224704286"/>
    <s v="2 Del tramite del documento"/>
    <x v="23"/>
    <s v="Registros Publicos y Redes Emp"/>
    <s v="Inscripción"/>
    <s v="."/>
    <s v="."/>
    <s v="AL INSCRITO 1100965-16 SE VALIDA CON EL DOCUMENTO DE IDENTIDAD SE CORRIGE Y SE CREA LA RAD 20230286547 PARA REPONER CERTIFICADO EL CUAL FUE ENVIADO AL CORREO ELECTRÓNICO REPORTADO EN EL RECLAMO"/>
    <s v="."/>
    <s v="Finalizado"/>
    <s v="MVELASCO"/>
    <d v="2023-03-23T00:00:00"/>
    <d v="2023-03-23T00:00:00"/>
    <s v=" "/>
    <s v="N"/>
    <s v=""/>
    <x v="0"/>
    <s v="."/>
    <s v="N"/>
    <d v="2023-03-23T00:00:00"/>
    <d v="2023-03-23T00:00:00"/>
    <n v="1"/>
    <n v="15"/>
    <x v="0"/>
    <n v="1"/>
    <s v="cumple"/>
  </r>
  <r>
    <x v="1"/>
    <n v="2023001806"/>
    <x v="61"/>
    <s v="EN COMUNICACIOND EL DIA 22032023 CON EMAIL ENVIADO A CONTACTO CCC DE LA FUNDACION PARA EL DESARROLLOINTEGRAL UNA LUZ EN TU CAMINO NIT 901117452 INDICAN QUE EN EL MES DE FEBRERO SEREALIZÓ LA ULTIMA ENTREGA DE ACTAS CON LOS AJUSTES PERTINENTES REALIZADOS DIRECTAMENTPOR LOS ABOGADOS DE LA CC PRFINCIPAL CALI PERO CUANDO ME LLEGA EL CORREO DE NOTIFICACIÓNCON LA RADICACIÓN NO.20230096176 SE DESCARGO UN CERTIFICADO Y SE EVIDENCIA QUE NO QUEDO LOS CAMBIOS DE REPRESENTANTE LEGAL Y JUNTADIRECTIVA SOLICITA LE SEA CORREGIDO EL ERROR DE USTEDES, ANTES QUE EL CASO SEA ESCALADO A LA SUPERINTENDENCIA RESPECTIVA Y SE REPONGA EL CERTIFICADO."/>
    <s v="A"/>
    <s v="JCMARIN"/>
    <s v=" "/>
    <s v="Obrero"/>
    <d v="2023-03-23T00:00:00"/>
    <s v="Origino"/>
    <s v="NRESPONS"/>
    <s v="Registros Pub y Redes Emp"/>
    <s v="Juridica"/>
    <s v="Finalizado"/>
    <s v=" "/>
    <s v="Asignado a"/>
    <s v="WBURBANO"/>
    <s v="Registros Pub y Redes Emp"/>
    <s v="Juridica"/>
    <d v="2023-03-23T00:00:00"/>
    <s v="A"/>
    <s v="ESAL"/>
    <n v="18525"/>
    <n v="20230096176"/>
    <m/>
    <m/>
    <m/>
    <m/>
    <m/>
    <s v="Inscrito"/>
    <m/>
    <s v="FUNDACION PARA EL DESARROLLOINTEGRAL UNA LUZ EN TU"/>
    <s v=""/>
    <s v="ing.michelle41@gmail.com"/>
    <s v="E-mail"/>
    <s v="3117702353"/>
    <s v="2 Del tramite del documento"/>
    <x v="62"/>
    <s v="Registros Publicos y Redes Emp"/>
    <s v="Inscripción"/>
    <s v="."/>
    <s v="."/>
    <s v="SE ASIGNA A WILLIAM BURBANO QUE FUE QUIEN REALIZAÓ EL REGISTRO. 24-03-2023 RECLAMO NO PROCEDE SE CONTACTÓ AL SEÑOR EUFEMIO IBARGUEN, SE EXPLICÓ COMO ESTABA EL CERTIFICADO ACTUALMENTE, SE INFORMÓ LA CONFORMACIÓN DE LA JUNTA Y REPRESENTACIÓN LEGAL, MANIFESTÓ QUE ESTABA ACORDE A LO QUE ELLOS HABÍAN SOLICITADO. FINALMENTE SE CONCLUYÓ QUE ERA UNA CONFUSIÓN."/>
    <s v="."/>
    <s v="Finalizado"/>
    <s v="MVELASCO"/>
    <d v="2023-03-24T00:00:00"/>
    <d v="2023-03-24T00:00:00"/>
    <s v=" "/>
    <s v="N"/>
    <s v=""/>
    <x v="0"/>
    <s v="."/>
    <s v="N"/>
    <d v="2023-03-24T00:00:00"/>
    <d v="2023-03-24T00:00:00"/>
    <n v="2"/>
    <n v="15"/>
    <x v="0"/>
    <n v="1"/>
    <s v="NO CUMPLE"/>
  </r>
  <r>
    <x v="1"/>
    <n v="2023001808"/>
    <x v="61"/>
    <s v="LA SRA CLAUDIA PATRICIA MIRANDA IDENTIICADA CON CC 66932662, SOLICITO EL DIA 16 DE AGOSTO UNA MATRICULA COMO PN CON ESTABLECIMIENTO, LOS FORMULARIOS DE MATRICULA QUEDARON MAL ELABORADOS YA QUE INGRESARON UN NUMERO DE CEDULA SIMILAR AL DE LA SEÑORA 66832662 QUEDANDO EL REGISTRO A NOMBRE DE UNA PEROSNA AJENA A LA QUE SOLICITO EL TRAMITE JANETH LOPEZ FERNANDEZ. BAJO LAS MATRICULAS 1161658-1 Y 1161659-2. EN TAL PROCEDIMIENTO TAMBIEN SE SOLICITUD EL NIT ANTE LA DIAN. LA SEÑORA SOLICITA LA CORRECCION DEL TRAMITE QUE SOLICITO. LOS DATOS DE UBICACION Y LOS DLE ESTABLECIMIENTO ESTAN BIEN.CAMBIAR LA ETIQUETA DE LA INSCRIPCION 54526 LIBRO XV FECHA 16082022&quot;  ABRIL 15 CAMBIE LAS IMAGENES DEL FORMULARIO RUES."/>
    <s v="A"/>
    <s v="HMARIN"/>
    <s v=" "/>
    <s v="Yumbo"/>
    <d v="2023-03-23T00:00:00"/>
    <s v="Origino"/>
    <s v="HCHAGUEN"/>
    <s v="Registros Pub y Redes Emp"/>
    <s v="Front (Cajas)"/>
    <s v="Finalizado"/>
    <s v=" "/>
    <s v="Asignado a"/>
    <s v="JCERON"/>
    <s v="Registros Pub y Redes Emp"/>
    <s v="Back (Registro)"/>
    <d v="2023-03-23T00:00:00"/>
    <s v="A"/>
    <s v="MERCANTIL"/>
    <n v="1161658"/>
    <n v="20220815352"/>
    <m/>
    <m/>
    <m/>
    <m/>
    <m/>
    <s v="Inscrito"/>
    <n v="66932662"/>
    <s v="CLAUDIA PATRICIA MIRANDA"/>
    <s v=""/>
    <s v="gabriela305@gmail.com"/>
    <s v="Presencial Verbal"/>
    <s v="3186065681"/>
    <s v="2 Del tramite del documento"/>
    <x v="11"/>
    <s v="Registros Publicos y Redes Emp"/>
    <s v="Inscripción"/>
    <s v="."/>
    <s v="."/>
    <s v="PTE CONSULTAR CON MARIA DEL ROSARIO SE VALIDO CON EL DOCUMENTO DE IDENTIFICACIÓN APORTADO EN LA MATRÍCULA Y SE EVIDENCIA QUE EL NUMERO Y NOMBRE CORRECTO ES CLAUDIA PATRICIA MIRANDA MUÑOZ C.C. 66932662, DEBIDO A QUE EL NIT QUE SE ASIGNÓ NO CORRESPONDE A LA SEÑORA CLAUDIA SE PROCEDE A RETIRAR EL NIT 66832662-6 SE INACTIVA INDICADOR TRAMITE RUT, PARA QUE EN EL CERTIFICADO APAREZCA NIT DEBE SER TRAMITADO ANTE LA DIAN, SE NOTIFICA A LA USUARIA QUE DEBE ACERCARSE A LA SEDE PARA CAMBIAR EL FORMULARIO DE FORMA FÍSICA CON EL NOMBRE Y CEDULA CORRECTO SE ENVÍA COPIA DE LA CARTA ENVIADA A LA DIAN EN LA CUAL SE INDICA QUE DEBE SOLICITAR CITA PARA LA ASIGNACIÓN DEL NIT LA SEÑORA CLAUDIA PATRICIA ELDÍA DE HOY 27/03/2023 SE ACERCO A LA SEDE DE YUMBO A CAMBIAR EL FORMULARIO DE LA PERSONA NATURAL, ENVIÉ EL FORMULARIO POR CORREO ELECTRÓNICO A JENIFER CERON Y ASIGNO EL PQR PARA HACER EL RESPECTIVO CAMBIO DEL FORMULARIO DE LA INSCRIPCIÓN 54526 DEL LIBRO XV ARCHIVADO EL DÍA 16/08/2022 Y SOLO CAMBIAR LA IM"/>
    <s v="."/>
    <s v="Finalizado"/>
    <s v="MVELASCO"/>
    <d v="2023-03-24T00:00:00"/>
    <d v="2023-03-27T00:00:00"/>
    <s v=" "/>
    <s v="N"/>
    <s v=""/>
    <x v="0"/>
    <s v="."/>
    <s v="N"/>
    <d v="2023-03-27T00:00:00"/>
    <d v="2023-03-27T00:00:00"/>
    <n v="3"/>
    <n v="15"/>
    <x v="0"/>
    <n v="1"/>
    <s v="NO CUMPLE"/>
  </r>
  <r>
    <x v="1"/>
    <n v="2023001809"/>
    <x v="61"/>
    <s v="BUENAS TARDES EN EL TRAMITE DE TRANSFORMACION DE LA EMPRESA GUZMAN HERMANOS Y CIA DE NIT 800022853 CON RADICACION 20230144206 SE APORTO CERTIFICACION DEL CONTADOR PARA EL AUMENTO DE CAPITAL SUSCRITO Y PAGADO EL CUAL EN LA CERTIFICACION NO SE VE REFLEJADO POR FAVOR REVISAR, Y ARREGLAR, TAMBIEN SOLICITO EL CAMBIO DEL CERTIFICADO CON CODIGO DE VERIFICACION 08231DJG3N Y SEA ENVIADO AL CORREO ADMON@GRUPOMANIGUA.COM"/>
    <s v="A"/>
    <s v="PPACHON"/>
    <s v=" "/>
    <s v="Principal"/>
    <d v="2023-03-23T00:00:00"/>
    <s v="Origino"/>
    <s v="XRIVERA"/>
    <s v="Registros Pub y Redes Emp"/>
    <s v="Back (Registro)"/>
    <s v="Finalizado"/>
    <s v=" "/>
    <s v="Asignado a"/>
    <s v="MVELASCO"/>
    <s v="Registros Pub y Redes Emp"/>
    <s v="Back Correcciones Registro"/>
    <d v="2023-03-23T00:00:00"/>
    <s v="A"/>
    <s v="MERCANTIL"/>
    <n v="207541"/>
    <n v="20230144206"/>
    <m/>
    <m/>
    <m/>
    <m/>
    <m/>
    <s v="Inscrito"/>
    <n v="14992951"/>
    <s v="ANICETO GUZMAN SANCHEZ"/>
    <s v="6606506"/>
    <s v="admon@grupomanigua.com"/>
    <s v="Presencial Verbal"/>
    <s v=""/>
    <s v="2 Del tramite del documento"/>
    <x v="53"/>
    <s v="Registros Publicos y Redes Emp"/>
    <s v="Inscripción"/>
    <s v="."/>
    <s v="."/>
    <s v="AL INSCRITO 207541-16 SE VALIDA CON EL DOCUMENTO DEL AUMENTO DEL CAPITAL SUSCRITO Y PAGADO SE CORRIGE QUEDANDO EN 50050000 NUMERO DE ACCIONES 5005, SE CREA LA RAD 20230292253 PARA REPONER CERTIFICADO EL CUAL FUE ENVIADO AL CORREO ELECTRÓNICO REPORTADO EN EL RECLAMO"/>
    <s v="."/>
    <s v="Finalizado"/>
    <s v="MVELASCO"/>
    <d v="2023-03-24T00:00:00"/>
    <d v="2023-03-24T00:00:00"/>
    <s v=" "/>
    <s v="N"/>
    <s v=""/>
    <x v="0"/>
    <s v="."/>
    <s v="N"/>
    <d v="2023-03-24T00:00:00"/>
    <d v="2023-03-24T00:00:00"/>
    <n v="2"/>
    <n v="15"/>
    <x v="0"/>
    <n v="1"/>
    <s v="NO CUMPLE"/>
  </r>
  <r>
    <x v="1"/>
    <n v="2023001811"/>
    <x v="61"/>
    <s v="SE COMUNICA EL SR. FREDY INDICA ESTA REALIZANDO EL ASENTAMIENTO DE ACTAS CON EL CUF: LA0823VPHO Y NO LE PERMITE ADJUNTAR EL ACTA PARA EL LIBRO DE REGISTRO DE ACCIONISTAS, DEBIDO QUE EN EL FORMULARIO APARECE COMO  REGISTRO DE SOCIOS O ACCIONISTAS, SE SOLICITA LA VERIFICACIÓN Y CORRECCIÓN."/>
    <s v="A"/>
    <s v="CALLCENTER"/>
    <s v=" "/>
    <s v="Principal"/>
    <d v="2023-03-23T00:00:00"/>
    <s v="Origino"/>
    <s v="MORTIZ"/>
    <s v="Registros Pub y Redes Emp"/>
    <s v="Front (Cajas)"/>
    <s v="Finalizado"/>
    <s v=" "/>
    <s v="Asignado a"/>
    <s v="MVELASCO"/>
    <s v="Registros Pub y Redes Emp"/>
    <s v="Back Correcciones Registro"/>
    <d v="2023-03-23T00:00:00"/>
    <s v="A"/>
    <s v="MERCANTIL"/>
    <n v="1143665"/>
    <n v="20230211207"/>
    <m/>
    <m/>
    <m/>
    <m/>
    <m/>
    <s v="Inscrito"/>
    <n v="94523940"/>
    <s v="FREDY ALBERTO RODRIGUEZ GARCES"/>
    <s v=""/>
    <s v="juancaquint@hotmail.com"/>
    <s v="Telefónica"/>
    <s v=" 3148803256"/>
    <s v="2 Del tramite del documento"/>
    <x v="50"/>
    <s v="Registros Publicos y Redes Emp"/>
    <s v="Inscripción"/>
    <s v="."/>
    <s v="."/>
    <s v="AL INSCRITO 1143665-16 CORRIJO EN DATO ADICIONAL EN LA INSCRIPCIÓN 3480 QUEDANDO REGISTRO DE SOCIOS O ACCIONISTAS. NOTIFICO AL USUARIO AL CORREO ELECTRÓNICO REPORTADO EN EL RECLAMO"/>
    <s v="."/>
    <s v="Finalizado"/>
    <s v="MVELASCO"/>
    <d v="2023-03-25T00:00:00"/>
    <d v="2023-03-25T00:00:00"/>
    <s v=" "/>
    <s v="N"/>
    <s v=""/>
    <x v="0"/>
    <s v="."/>
    <s v="N"/>
    <d v="2023-03-25T00:00:00"/>
    <d v="2023-03-25T00:00:00"/>
    <n v="2"/>
    <n v="15"/>
    <x v="0"/>
    <n v="1"/>
    <s v="NO CUMPLE"/>
  </r>
  <r>
    <x v="1"/>
    <n v="2023001813"/>
    <x v="61"/>
    <s v="LA SEÑORA LINA COMPRO UN CERTIFICADO DE RENOVACION POR LA PAGINA LA EMPRESA NO APARECE RENOVADA ULTIMO AÑO 2018, AL VALIDAR EN EL PORTAL TIENE EL RADICADO REGISTRADO, ESTE NO APARECE EN DOCUNET, PAGO POR INTERNET, EMPRESA APARECE LETRERO INACTIVO , Y LE APARECE LA FECHA DE RENOVACION COMO FECHA DE AÑOS ANTERIORES Y NO COMO LA ACTUAL. CUF RN0823M8J1"/>
    <s v="A"/>
    <s v="MCORREA"/>
    <s v=" "/>
    <s v="Principal"/>
    <d v="2023-03-23T00:00:00"/>
    <s v="Origino"/>
    <s v="NRESPONS"/>
    <s v="Registros Pub y Redes Emp"/>
    <s v="Back (Registro)"/>
    <s v="Finalizado"/>
    <s v=" "/>
    <s v="Asignado a"/>
    <s v="MVELASCO"/>
    <s v="Registros Pub y Redes Emp"/>
    <s v="Back Correcciones Registro"/>
    <d v="2023-03-23T00:00:00"/>
    <s v="A"/>
    <s v="MERCANTIL"/>
    <n v="1011915"/>
    <n v="20230120358"/>
    <m/>
    <m/>
    <m/>
    <m/>
    <m/>
    <s v="Inscrito"/>
    <n v="1144198189"/>
    <s v=" LINA FERNANDEZ"/>
    <s v=""/>
    <s v="bomoservicios@gmail.com"/>
    <s v="Telefónica"/>
    <s v="3137914091"/>
    <s v="2 Del tramite del documento"/>
    <x v="54"/>
    <s v="Registros Publicos y Redes Emp"/>
    <s v="Inscripción"/>
    <s v="."/>
    <s v="."/>
    <s v="AL INSCRITO 1011915-16 VALIDO EN EL CERTIFICADO Y SE EVIDENCIA QUE ESTÁ RENOVADO AL 14 DE FEBRERO DE 2023, SE NOTIFICA AL USUARIO AL CORREO ELECTRÓNICO REPORTADO EN EL RECLAMO."/>
    <s v="."/>
    <s v="Finalizado"/>
    <s v="MVELASCO"/>
    <d v="2023-03-25T00:00:00"/>
    <d v="2023-03-25T00:00:00"/>
    <s v=" "/>
    <s v="N"/>
    <s v=""/>
    <x v="0"/>
    <s v="."/>
    <s v="N"/>
    <d v="2023-03-25T00:00:00"/>
    <d v="2023-03-25T00:00:00"/>
    <n v="2"/>
    <n v="15"/>
    <x v="0"/>
    <n v="1"/>
    <s v="NO CUMPLE"/>
  </r>
  <r>
    <x v="1"/>
    <n v="2023001817"/>
    <x v="61"/>
    <s v="EN EL AÑO 2018 SE REALIZA TRAMITE DE RENUNCIA DE FIRMA DE REVISORIA FISCAL, EL TRAMITE APARECE FINALIZADO PERO COMO TAL DENTRO DE LA EMPRESA ASOCIACION WISE, SIGUE APARECIENDO LA FIRMA ALFREDO LOPEZ Y CIA. S.A.S. JUNTO CON LOS REVISORES FISCALES JEIMMY LOZANO LAGUNA Y JULIO CESAR NARANJO DIAZ, EVIDENCIAN QUE SE DIERON CUENTA DEBIDO A QUE LO SEÑORES JEIMMY Y JULIO CESAR REALIZARON EL RECLAMO A LA FIRMA DE REVISORIA YA QUE NO SE ENCUENTRAN TRABAJANDO ALLI, LA SEÑORA ARCENELIA COMPRA CERTIFICADO PARA VALIDAR ESTA INFORMACIÓN, CON EL CÓDIGO 08232BQJS9. SE EVIDENCIA QUE EL TRAMITE NO FUE RETIRADO DE LA INFORMACIÓN DE LA EMPRESA ASOCIACIÓN WISE. POR TAL MOTIVO SE SOLICITA SOLUCIÓN OPORTUNA AL INCIDENTE DEL AÑO 2018"/>
    <s v="A"/>
    <s v="KGIRALDO"/>
    <s v=" "/>
    <s v="Principal"/>
    <d v="2023-03-23T00:00:00"/>
    <s v="Origino"/>
    <s v="SINIDENT"/>
    <s v="Registros Pub y Redes Emp"/>
    <s v="Back (Registro)"/>
    <s v="Finalizado"/>
    <s v=" "/>
    <s v="Asignado a"/>
    <s v="MVELASCO"/>
    <s v="Registros Pub y Redes Emp"/>
    <s v="Back Correcciones Registro"/>
    <d v="2023-03-23T00:00:00"/>
    <s v="A"/>
    <s v="ESAL"/>
    <n v="13175"/>
    <n v="20180292745"/>
    <m/>
    <m/>
    <m/>
    <m/>
    <m/>
    <s v="Inscrito"/>
    <n v="31975216"/>
    <s v="ARCENELIA PALACIO"/>
    <s v="6615930"/>
    <s v="apalacio@alfredolopez.com.co"/>
    <s v="Telefónica"/>
    <s v="3164466649"/>
    <s v="2 Del tramite del documento"/>
    <x v="23"/>
    <s v="Registros Publicos y Redes Emp"/>
    <s v="Inscripción"/>
    <s v="."/>
    <s v="."/>
    <s v="AL INSCRITO 13175-50 SE VALIDA Y SE PASA EL CERTIFICA DE LA RENUNCIA AL CERTIFICA EN DISOLUCIÓN, PERO SE NOTIFICA AL USUARIO QUE EL NOMBRAMIENTO CONTINUARA CERTIFICÁNDOSE HASTA TANTO UN NUEVO NOMBRAMIENTO O EN SU DEFECTO YA NO CUENTEN CON DICHO ÓRGANO. SE NOTIFICA AL CORREO ELECTRÓNICO REPORTADO EN EL RECLAMO"/>
    <s v="."/>
    <s v="Finalizado"/>
    <s v="MVELASCO"/>
    <d v="2023-03-25T00:00:00"/>
    <d v="2023-03-25T00:00:00"/>
    <s v=" "/>
    <s v="N"/>
    <s v=""/>
    <x v="0"/>
    <s v="."/>
    <s v="N"/>
    <d v="2023-03-25T00:00:00"/>
    <d v="2023-03-25T00:00:00"/>
    <n v="2"/>
    <n v="15"/>
    <x v="0"/>
    <n v="1"/>
    <s v="NO CUMPLE"/>
  </r>
  <r>
    <x v="1"/>
    <n v="2023001823"/>
    <x v="61"/>
    <s v="EN LA RENOVACION APARECE ERRADA LA DIRECCION DE NOTIFICACION JUDICIAL, LA DIRECCION CORRECTA ES CL 13 NORTE # 8 N - 64 FAVOR REEMPLAZAR 1 CERTIFICADO"/>
    <s v="A"/>
    <s v="FCAJAS"/>
    <s v=" "/>
    <s v="Principal"/>
    <d v="2023-03-23T00:00:00"/>
    <s v="Origino"/>
    <s v="NRESPONS"/>
    <s v="Registros Pub y Redes Emp"/>
    <s v="Back (Registro)"/>
    <s v="Finalizado"/>
    <s v=" "/>
    <s v="Asignado a"/>
    <s v="MVELASCO"/>
    <s v="Registros Pub y Redes Emp"/>
    <s v="Back Correcciones Registro"/>
    <d v="2023-03-23T00:00:00"/>
    <s v="A"/>
    <s v="MERCANTIL"/>
    <n v="1156432"/>
    <m/>
    <m/>
    <m/>
    <m/>
    <m/>
    <m/>
    <s v="Inscrito"/>
    <n v="1127602820"/>
    <s v="FREDDY NICOLAS BOLAÑOS"/>
    <s v=""/>
    <s v="nicolasbolanos87@gmail.com"/>
    <s v="Presencial Verbal"/>
    <s v="3165273662"/>
    <s v="5 No aplica/No procede"/>
    <x v="28"/>
    <s v="Registros Publicos y Redes Emp"/>
    <s v="No aplica"/>
    <s v="."/>
    <s v="."/>
    <s v="AL INSCRITO 1156432-1 SE VALIDA CON EL FORMULARIO DE LA RENOVACIÓN Y SE EVIDENCIA QUE ESTAMOS CERTIFICANDO COMO LO REPORTO EN LA RENOVACIÓN POR LO ANTERIOR NO PROCEDE, SE NOTIFICÓ AL CORREO ELECTRÓNICO REPORTADO EN EL RECLAMO."/>
    <s v="."/>
    <s v="Finalizado"/>
    <s v="MVELASCO"/>
    <d v="2023-03-25T00:00:00"/>
    <d v="2023-03-25T00:00:00"/>
    <s v=" "/>
    <s v="N"/>
    <s v=""/>
    <x v="1"/>
    <s v="."/>
    <s v="N"/>
    <d v="2023-03-25T00:00:00"/>
    <d v="2023-03-25T00:00:00"/>
    <n v="2"/>
    <n v="15"/>
    <x v="0"/>
    <n v="3"/>
    <s v="cumple"/>
  </r>
  <r>
    <x v="1"/>
    <n v="2023001832"/>
    <x v="61"/>
    <s v=" USUARIA SE COMUNICA INFORMANDO QUE NO LE LLEGA LA COPIA DEL RUT AL CORREO, SE VERIFICA LA INFORMACIÓN Y EL CORREO QUE APARECE EN EL PORTAL DE CONSUTAS ESTA MAL REDACTADO. APARECE COMO ECHEVERRIDIAGNOSTICOS SAS@HOTMAIL.COM PERO EL CORREO CORRECTO EL CUAL APARECE EN LOS DOCUMENTOS DE CONSTITUCIÓN ES ECHEVERRIDIAGNOSTICOSAS@HOTMAIL.COM. DESEA QUE SE CORRIJA EL INCONVENIENTE LO ANTES POSIBLE."/>
    <s v="A"/>
    <s v="CALLCENTER"/>
    <s v=" "/>
    <s v="Principal"/>
    <d v="2023-03-23T00:00:00"/>
    <s v="Origino"/>
    <s v="DRENDON"/>
    <s v="Registros Pub y Redes Emp"/>
    <s v="Back (Registro)"/>
    <s v="Finalizado"/>
    <s v=" "/>
    <s v="Asignado a"/>
    <s v="MVELASCO"/>
    <s v="Registros Pub y Redes Emp"/>
    <s v="Back Correcciones Registro"/>
    <d v="2023-03-23T00:00:00"/>
    <s v="A"/>
    <s v="MERCANTIL"/>
    <n v="1181240"/>
    <n v="20230153203"/>
    <m/>
    <m/>
    <m/>
    <m/>
    <m/>
    <s v="Inscrito"/>
    <n v="29186642"/>
    <s v="LINA AVILA"/>
    <s v=""/>
    <s v="linam.avila@coimpuestos.com"/>
    <s v="Telefónica"/>
    <s v="3147184000"/>
    <s v="2 Del tramite del documento"/>
    <x v="52"/>
    <s v="Registros Publicos y Redes Emp"/>
    <s v="Inscripción"/>
    <s v="."/>
    <s v="."/>
    <s v="AL INSCRITO 1181240-16 SE VALIDO CON EL FORMULARIO Y SE EVIDENCIA QUE EL CORREO CORRECTO ES ECHEVERRIDIAGNOSTICOSAS@HOTMAIL.COM, SE NOTIFICA A LA USUARIA AL CORREO ELECTRÓNICO REPORTADO EN EL RECLAMO."/>
    <s v="."/>
    <s v="Finalizado"/>
    <s v="MVELASCO"/>
    <d v="2023-03-25T00:00:00"/>
    <d v="2023-03-25T00:00:00"/>
    <s v=" "/>
    <s v="N"/>
    <s v=""/>
    <x v="0"/>
    <s v="."/>
    <s v="N"/>
    <d v="2023-03-25T00:00:00"/>
    <d v="2023-03-25T00:00:00"/>
    <n v="2"/>
    <n v="15"/>
    <x v="0"/>
    <n v="1"/>
    <s v="NO CUMPLE"/>
  </r>
  <r>
    <x v="1"/>
    <n v="2023001833"/>
    <x v="61"/>
    <s v="LA SEÑORA SONIA, EN UN CERTIFICADO EN EL MOMENTO NO CUENTA CON EL CÓDIGO DE VERIFICACIÓN, EVIDENCIA QUE LA VIGENCIA DE LA EMPRESA APARECE CON FECHA DEL 26 DE JULIO 2030 SIN EMBARGO EN LA TRANSFORMACIÓN DEL AÑO 2010 EN LA PAGINA 13 Y ARTICULO 4, SE EVIDENCIA FECHA DE VENCIMIENTO INDEFINIDA. SOLICITA LA CORRECCIÓN OPORTUNA"/>
    <s v="A"/>
    <s v="KGIRALDO"/>
    <s v=" "/>
    <s v="Principal"/>
    <d v="2023-03-23T00:00:00"/>
    <s v="Origino"/>
    <s v="FUNRETIR"/>
    <s v="Registros Pub y Redes Emp"/>
    <s v="Back (Registro)"/>
    <s v="Finalizado"/>
    <s v=" "/>
    <s v="Asignado a"/>
    <s v="MVELASCO"/>
    <s v="Registros Pub y Redes Emp"/>
    <s v="Back Correcciones Registro"/>
    <d v="2023-03-23T00:00:00"/>
    <s v="A"/>
    <s v="MERCANTIL"/>
    <n v="256441"/>
    <n v="20100494241"/>
    <m/>
    <m/>
    <m/>
    <m/>
    <m/>
    <s v="Inscrito"/>
    <n v="31904862"/>
    <s v="SONIA CLEMENCIA DOMINGUEZ"/>
    <s v="8893022"/>
    <s v="soniadominguez2009@hotmail.com"/>
    <s v="Telefónica"/>
    <s v="3117897451"/>
    <s v="2 Del tramite del documento"/>
    <x v="71"/>
    <s v="Registros Publicos y Redes Emp"/>
    <s v="Inscripción"/>
    <s v="."/>
    <s v="."/>
    <s v="AL INSCRITO 256441 SE VALIDA CON EL DOCUMENTO DE LA TRANSFORMACIÓN Y QUEDA CON VIGENCIA INDEFINIDA. SE NOTIFICA A LA USUARIA AL CORREO ELECTRÓNICO REPORTADO EN EL RECLAMO."/>
    <s v="."/>
    <s v="Finalizado"/>
    <s v="MVELASCO"/>
    <d v="2023-03-25T00:00:00"/>
    <d v="2023-03-25T00:00:00"/>
    <s v=" "/>
    <s v="N"/>
    <s v=""/>
    <x v="0"/>
    <s v="."/>
    <s v="N"/>
    <d v="2023-03-25T00:00:00"/>
    <d v="2023-03-25T00:00:00"/>
    <n v="2"/>
    <n v="15"/>
    <x v="0"/>
    <n v="1"/>
    <s v="NO CUMPLE"/>
  </r>
  <r>
    <x v="1"/>
    <n v="2023001834"/>
    <x v="61"/>
    <s v="USUARIO INDICA QUE REALIZARON LA COMPRA DE CERTIFICADO Y ES ESTE VALIDARON QUE EL APELLIDO DE LA REPRESENTANTE LEGAL SUPLENTE LE FALTA UNA LETRA ( SNEIDER) Y EN REALIDA ES ( SNEIDERN) SE VALIDA EN EXPEDIENTES EN LOS CUALES SE ENCUENTRA LA COPIA DEL DOCUMENTO DE IDENTIDAD SOLICITA MODIFICACION, NO TIENE EL CODIGO DE CERTIFICADO A LA MANO"/>
    <s v="A"/>
    <s v="KGIRALDO"/>
    <s v=" "/>
    <s v="Principal"/>
    <d v="2023-03-23T00:00:00"/>
    <s v="Origino"/>
    <s v="LPRADO"/>
    <s v="Registros Pub y Redes Emp"/>
    <s v="Back (Registro)"/>
    <s v="Finalizado"/>
    <s v=" "/>
    <s v="Asignado a"/>
    <s v="MVELASCO"/>
    <s v="Registros Pub y Redes Emp"/>
    <s v="Back Correcciones Registro"/>
    <d v="2023-03-23T00:00:00"/>
    <s v="A"/>
    <s v="MERCANTIL"/>
    <n v="1172834"/>
    <n v="20221160188"/>
    <m/>
    <m/>
    <m/>
    <m/>
    <m/>
    <s v="Inscrito"/>
    <n v="16779625"/>
    <s v="MARIA ISABEL OLAVE"/>
    <s v="8893584"/>
    <s v="lmontalvo@montalvoabogados.com.co"/>
    <s v="Telefónica"/>
    <s v="3146194880"/>
    <s v="2 Del tramite del documento"/>
    <x v="20"/>
    <s v="Registros Publicos y Redes Emp"/>
    <s v="Inscripción"/>
    <s v="."/>
    <s v="."/>
    <s v="AL INSCRITO 1172834-16 SE VALIDA CON LA COPIA DEL DOCUMENTO DE IDENTIDAD APORTADO EN LA CONSTITUCIÓN Y SE EVIDENCIA QUE EL APELLIDO CORRECTO ES SNEIDERN, SE NOTIFICA AL CORREO ELECTRÓNICO REPORTADO EN EL RECLAMO."/>
    <s v="."/>
    <s v="Finalizado"/>
    <s v="MVELASCO"/>
    <d v="2023-03-25T00:00:00"/>
    <d v="2023-03-25T00:00:00"/>
    <s v=" "/>
    <s v="N"/>
    <s v=""/>
    <x v="0"/>
    <s v="."/>
    <s v="N"/>
    <d v="2023-03-25T00:00:00"/>
    <d v="2023-03-25T00:00:00"/>
    <n v="2"/>
    <n v="15"/>
    <x v="0"/>
    <n v="1"/>
    <s v="NO CUMPLE"/>
  </r>
  <r>
    <x v="1"/>
    <n v="2023001835"/>
    <x v="61"/>
    <s v="SE COMUNICA EL SEÑOR DARIO SOLICITANDO CORRECIÓN DEL NOMBRE DE LA EMPRESA SMARTRAVEL AGENCY S.A.S. QUIEN RADICÓ UNA REFORMA Y CAMBIO DE RAZÓN SOCIAL PERO EN LA HOJA NUMERO 6 DEL CERTIFICADO CÓDIGO 08230OF18W PRESENTA NOMBRE ANTERIOR DE LA EMPRESA ST SMARTTRAVEL SAS. TANTO EN LA INFORMACIÓN EN FRENTE DE SUBORDINADO. SOLICITA REPOSICION DE CERTIFICADO"/>
    <s v="A"/>
    <s v="MCORREA"/>
    <s v=" "/>
    <s v="Principal"/>
    <d v="2023-03-23T00:00:00"/>
    <s v="Origino"/>
    <s v="NRESPONS"/>
    <s v="Registros Pub y Redes Emp"/>
    <s v="Back (Registro)"/>
    <s v="Finalizado"/>
    <s v=" "/>
    <s v="Asignado a"/>
    <s v="MVELASCO"/>
    <s v="Registros Pub y Redes Emp"/>
    <s v="Back Correcciones Registro"/>
    <d v="2023-03-23T00:00:00"/>
    <s v="A"/>
    <s v="MERCANTIL"/>
    <n v="1100965"/>
    <n v="20230151738"/>
    <m/>
    <m/>
    <m/>
    <m/>
    <m/>
    <s v="Inscrito"/>
    <n v="1088591535"/>
    <s v="DARIO JIRAN"/>
    <s v=""/>
    <s v="contabilidad@smartravel.com"/>
    <s v="Telefónica"/>
    <s v="3224704286"/>
    <s v="2 Del tramite del documento"/>
    <x v="23"/>
    <s v="Registros Publicos y Redes Emp"/>
    <s v="Inscripción"/>
    <s v="."/>
    <s v="."/>
    <s v="AL INSCRITO 1100965 SE ACTUALIZÓ LA RAZÓN SOCIAL EN LA SITUACIÓN DE CONTROL POR EFECTO DEL CAMBIO DE RAZÓN SOCIAL. SE CREA RAD 20230308294 PARA REPONER CERTIFICADO EL CUAL FUE ENVIADO AL CORREO ELECTRÓNICO REPORTADO EN EL RECLAMO."/>
    <s v="."/>
    <s v="Finalizado"/>
    <s v="MVELASCO"/>
    <d v="2023-03-27T00:00:00"/>
    <d v="2023-03-27T00:00:00"/>
    <s v=" "/>
    <s v="N"/>
    <s v=""/>
    <x v="0"/>
    <s v="."/>
    <s v="N"/>
    <d v="2023-03-27T00:00:00"/>
    <d v="2023-03-27T00:00:00"/>
    <n v="3"/>
    <n v="15"/>
    <x v="0"/>
    <n v="1"/>
    <s v="NO CUMPLE"/>
  </r>
  <r>
    <x v="1"/>
    <n v="2023001838"/>
    <x v="62"/>
    <s v="EN COMUNICACION DEL DIA 23032023 CON EMAIL ENVIADO ACONTACTO CCC LA SOCIEDAD TRANSPORTADORA BOYACENSE S A SOLICITAR POR FAVOR SE NOSACLARE PORQUE CANCELARON LA MATRICULA 639968-02 A NOMBRE DE LA EMPRESA TRANSBOY S.A.,DESDE EL DÍA DE AYER ESTAMOS TRATANDO DE RENOVAR LA MATRICULA MERCANTIL DE LA SEDE YUMBOY NOS INFORMAN QUE LA MATRICULA FUE CANCELADA POR LEY, PERO NOSOTROS NO HEMOS SOLICITADOLA CANCELACIÓN EN NINGÚN MOMENTO, POR LO ANTERIOR POR FAVOR SOLICITO SE REVISE EL TEMA YNOS ACTIVEN NUEVAMENTE EN EL SISTEMA PARA RENOVAR LA MATRICULA, TENIENDO EN CUENTA QUETENEMOS PLAZO HASTA EL 31 DE MARZO."/>
    <s v="A"/>
    <s v="SIBARGUE"/>
    <s v=" "/>
    <s v="Obrero"/>
    <d v="2023-03-24T00:00:00"/>
    <s v="Origino"/>
    <s v="FUNRETIR"/>
    <s v="Registros Pub y Redes Emp"/>
    <s v="Back (Registro)"/>
    <s v="Finalizado"/>
    <s v=" "/>
    <s v="Asignado a"/>
    <s v="SIBARGUE"/>
    <s v="Registros Pub y Redes Emp"/>
    <s v="Back Correcciones Registro"/>
    <d v="2023-03-24T00:00:00"/>
    <s v="A"/>
    <s v="MERCANTIL"/>
    <n v="639968"/>
    <m/>
    <m/>
    <m/>
    <m/>
    <m/>
    <m/>
    <s v="Inscrito"/>
    <m/>
    <s v="BELSY YAZMIN PINTO RODRIGUEZ"/>
    <s v=""/>
    <s v="gerencia@transboysa.com"/>
    <s v="E-mail"/>
    <s v="3153308170"/>
    <s v="2 Del tramite del documento"/>
    <x v="54"/>
    <s v="Registros Publicos y Redes Emp"/>
    <s v="Renovación"/>
    <s v="."/>
    <s v="."/>
    <s v="24/03/2023:SE ENVIA AL CORREO ELECTRONICO GERENCIA@TRANSBOYSA.COM, LA SIGUIENTE RESPUESTA POR MVELASQUEZ: EN ATENCIÓN A SU SOLICITUD, LE INFORMAMOS QUE UNA VEZ REVISADO EL EXPEDIENTE DE LA MATRÍCULA NO. 639968-2 EVIDENCIAMOS QUE: LA MATRÍCULA CORRESPONDE A LA AGENCIA DENOMINADA TRANSPORTADORA BOYACENSE S.A., LA CUAL SE MATRICULÓ ANTE EL REGISTRO MERCANTIL DE LA CÁMARA DE COMERCIO DE CALI EL 26 DE JULIO DE 2004. SEGÚN EL FORMULARIO DEL REGISTRO ÚNICO EMPRESARIAL Y SOCIAL RUES, QUE CONSTA EN EL EXPEDIENTE DE LA MATRÍCULA DE LA AGENCIA, EL ÚLTIMO AÑO RENOVADO OPORTUNAMENTE FUE EL 2022. VALIDANDO EL SISTEMA DE REGISTRO, NO EVIDENCIAMOS QUE EN SU MOMENTO ESTA CÁMARA DE COMERCIO HAYA ACTUALIZADO LA FECHA DE RENOVACIÓN AL 2022 Y COMO CONSECUENCIA DE ESTE ERROR, SE CANCELÓ LA MATRÍCULA DE LA AGENCIA CON FUNDAMENTO EN EL ARTÍCULO 31 DE LA LEY 1727 DE 2014. SE PROCEDIÓ INTERNAMENTE A REALIZAR LA SOLICITUD DE ACTIVACIÓN DE LA MATRÍCULA 639968-2 CON EL FIN DE QUE EN HORAS DE LA TARDE PUEDAN PROCE"/>
    <s v="."/>
    <s v="Finalizado"/>
    <s v="SIBARGUE"/>
    <d v="2023-03-24T00:00:00"/>
    <d v="2023-03-24T00:00:00"/>
    <s v=" "/>
    <s v="N"/>
    <s v=""/>
    <x v="0"/>
    <s v="."/>
    <s v="N"/>
    <d v="2023-03-24T00:00:00"/>
    <d v="2023-03-24T00:00:00"/>
    <n v="1"/>
    <n v="15"/>
    <x v="0"/>
    <n v="1"/>
    <s v="cumple"/>
  </r>
  <r>
    <x v="1"/>
    <n v="2023001839"/>
    <x v="62"/>
    <s v="LA SEÑORA MARINA NAKAYAMA TANAKA GERENTE DE LA SOCIEDAD NAKAYAMA &amp; CIA LTDA PRESENTA RECLAMO CON EL LIBRO FISICO DE REGISTRO DE SOCIOS REALIZADO EL 28 DE JUNIO DE 1978 DEL FOLIO 1 AL FOLIO 160 Y QUEDO BAJO LA INSCRIPCIÓN 35262 EN DOCUNET FIGURA EL DOCUMENTO PRIVADO ARCHIVADO CON OTROS LIBROS DE COMERCIO CON LAS INSCRIPCIONES 35259 35260 35261 35262 Y 35263 DEL 28 DE JUNIO DE 1978."/>
    <s v="A"/>
    <s v="LMUNOZ"/>
    <s v=" "/>
    <s v="Mejoras Publicas"/>
    <d v="2023-03-24T00:00:00"/>
    <s v="Origino"/>
    <s v="NRESPONS"/>
    <s v="Registros Pub y Redes Emp"/>
    <s v="Back (Registro)"/>
    <s v="Finalizado"/>
    <s v=" "/>
    <s v="Asignado a"/>
    <s v="MVELASCO"/>
    <s v="Registros Pub y Redes Emp"/>
    <s v="Back Correcciones Registro"/>
    <d v="2023-03-24T00:00:00"/>
    <s v="A"/>
    <s v="MERCANTIL"/>
    <n v="57294"/>
    <m/>
    <n v="35262"/>
    <d v="1978-06-28T00:00:00"/>
    <n v="7"/>
    <m/>
    <m/>
    <s v="Inscrito"/>
    <n v="31859044"/>
    <s v="MARINA NAKAYAMA TANAKA"/>
    <s v="5541765"/>
    <s v="manata59@gmail.com"/>
    <s v="Presencial Verbal"/>
    <s v="3122160440"/>
    <s v="2 Del tramite del documento"/>
    <x v="45"/>
    <s v="Registros Publicos y Redes Emp"/>
    <s v="Inscripción"/>
    <s v="."/>
    <s v="."/>
    <s v="SE RECUPERAN LAS INSCRIPCIONES 35261 Y 35262 DEL 28 DE JUNIO DE 1978 TODA VEZ QUE SON LOS REGISTROS DELIBROS QUE ACTUALMENTE CERTIFICAMOS, LOS OTROS YA NO SE CERTIFICAN."/>
    <s v="."/>
    <s v="Finalizado"/>
    <s v="MVELASCO"/>
    <d v="2023-03-27T00:00:00"/>
    <d v="2023-03-29T00:00:00"/>
    <s v=" "/>
    <s v="N"/>
    <s v=""/>
    <x v="0"/>
    <s v="."/>
    <s v="N"/>
    <d v="2023-03-29T00:00:00"/>
    <d v="2023-03-29T00:00:00"/>
    <n v="4"/>
    <n v="15"/>
    <x v="0"/>
    <n v="1"/>
    <s v="NO CUMPLE"/>
  </r>
  <r>
    <x v="1"/>
    <n v="2023001842"/>
    <x v="62"/>
    <s v="EL DIA 06 MARZO DEL 2023 SE RADICO LA CONSTITUCION DE LA SOCIEDAD GFV ASESORES ESPECIALIZADOS SAS CON NIT901693354 - 3 MATRICULA 1181049 - 16. SE GENERO EL CERTIFICADO DE EXISTENCIA Y REPRESENTACION LEGAL DONDE SE OBSERVA QUE EL OBJETO SOCIAL ESTA INCOMPLETO FALTA LA PARTE GFV ASESORES ESPECIALIZADOS SAS PODRA PARTICIPAR COMO SOCIA DE SOCIEDADES CUYO OBJETO SOCIAL FUERE IGUAL SIMILAR CONEXO O COMPLEMENTARIO... CONTINUA. FAVOR REEMPLAZAR EL CERTIFICADO "/>
    <s v="A"/>
    <s v="LNDELGAD"/>
    <s v=" "/>
    <s v="Principal"/>
    <d v="2023-03-24T00:00:00"/>
    <s v="Origino"/>
    <s v="YBENITEZ"/>
    <s v="Registros Pub y Redes Emp"/>
    <s v="Back (Registro)"/>
    <s v="Finalizado"/>
    <s v=" "/>
    <s v="Asignado a"/>
    <s v="MVELASCO"/>
    <s v="Registros Pub y Redes Emp"/>
    <s v="Back Correcciones Registro"/>
    <d v="2023-03-24T00:00:00"/>
    <s v="A"/>
    <s v="MERCANTIL"/>
    <n v="1181049"/>
    <n v="20230192676"/>
    <n v="13340"/>
    <d v="2023-03-13T00:00:00"/>
    <m/>
    <m/>
    <m/>
    <s v="Inscrito"/>
    <n v="1111797261"/>
    <s v="DIANA CAROLINA CORTES OROZCO"/>
    <s v="3068444"/>
    <s v="grupofinancierodelvallesas@gmail.com"/>
    <s v="Presencial Verbal"/>
    <s v="3157695984"/>
    <s v="2 Del tramite del documento"/>
    <x v="23"/>
    <s v="Registros Publicos y Redes Emp"/>
    <s v="Inscripción"/>
    <s v="."/>
    <s v="."/>
    <s v="AL INSCRITO 1181049-16 SE VALIDA CON EL DOCUMENTO DE CONSTITUCIÓN Y SE EVIDENCIA QUE FALTA EL TERCER PÁRRAFO, SE ADICIONA Y SE CREA LA RAD 20230310383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43"/>
    <x v="62"/>
    <s v="SE SOLICITA ANEXAR EN EL CERTIFICADO DE LIBROS DE COMERCIO EL CERTIFICA DONDE INDICA QUE SE ENCUENTRA REGISTRADO EL LIBRO DE ACTAS DEL DIA 31 AGOSTO 1992 CON EL NUMERO DE INSCRIPCION 59008 EN EL LIBRO VII FOLIOS 7377 CONSTA DE 200 FOLIOS. SOCIEDAD: AGROGANADERA KURUMARE S.A.S. NIT 800158014 - 4 INSCRITO 309799 - 16 NOMBRE ANTERIOR: HOYOS HERNANDEZ Y CIA S EN CS"/>
    <s v="A"/>
    <s v="LNDELGAD"/>
    <s v=" "/>
    <s v="Principal"/>
    <d v="2023-03-24T00:00:00"/>
    <s v="Origino"/>
    <s v="NRESPONS"/>
    <s v="Registros Pub y Redes Emp"/>
    <s v="Back (Registro)"/>
    <s v="Finalizado"/>
    <s v=" "/>
    <s v="Asignado a"/>
    <s v="MVELASCO"/>
    <s v="Registros Pub y Redes Emp"/>
    <s v="Back Correcciones Registro"/>
    <d v="2023-03-24T00:00:00"/>
    <s v="A"/>
    <s v="MERCANTIL"/>
    <n v="309799"/>
    <m/>
    <m/>
    <m/>
    <m/>
    <m/>
    <m/>
    <s v="Inscrito"/>
    <n v="31292166"/>
    <s v="BLANCA NUBIA HOYOS PULGARIN"/>
    <s v="3797378"/>
    <s v="agrokuru@gmail.com"/>
    <s v="Presencial Verbal"/>
    <s v="3146168033"/>
    <s v="2 Del tramite del documento"/>
    <x v="72"/>
    <s v="Registros Publicos y Redes Emp"/>
    <s v="Inscripción"/>
    <s v="."/>
    <s v="."/>
    <s v="AL INSCRITO 309799-16 SE RECUPERA LA INSCRIPCIÓN 59008 EL LIBRO VII FOLIOS 7377 CONSTA DE 200 FOLIOS."/>
    <s v="."/>
    <s v="Finalizado"/>
    <s v="MVELASCO"/>
    <d v="2023-03-27T00:00:00"/>
    <d v="2023-03-29T00:00:00"/>
    <s v=" "/>
    <s v="N"/>
    <s v=""/>
    <x v="0"/>
    <s v="."/>
    <s v="N"/>
    <d v="2023-03-29T00:00:00"/>
    <d v="2023-03-29T00:00:00"/>
    <n v="4"/>
    <n v="15"/>
    <x v="0"/>
    <n v="1"/>
    <s v="NO CUMPLE"/>
  </r>
  <r>
    <x v="1"/>
    <n v="2023001844"/>
    <x v="62"/>
    <s v="EN COMUNICACION DEL DIA 23032023 CON EMAIL ENVIADO A CONTACTO CCC DE LA SOCIEDAD BUENAVISTA CONSTRUCTORA Y PROMOTORA SAS SOLICITAN SE CORRIJA EN EL CERTIFICADO DE EXISTENCIA Y REPRESENTACION LEGAL EN CUANTO AL APARTADO &quot;REPRESENTANTES LEGALES&quot; PUES LA CALIDAD DE PROMOTOR NO REEMPLAZA NI USURPA LAS FUNCIONES DEL REPRESENTANTE LEGAL DE LA COMPAÑÍA LA RESPONSABILIDAD DEL SUSCRITO AUXILIAR DE LA JUSTICIA INICIA A PARTIR DE LA DESIGNACIÓN COMO PROMOTOR PERO RESPECTO DEL DEBIDO PROCESO DEL PROCESO DE REORGANIZACIÓN EN CUANTO AL CUMPLIMIENTO DE LA ACTIVIDAD COMERCIAL Y FINANCIERA DE LA SOCIEDAD EL REPRESENTANTE LEGAL ES QUIEN DEBE SEGUIR RESPONDIENDO POR LOS HECHOS ANTERIORES Y FUTUROS DE LA COMPAÑÍA HASTA TANTO NO SEA RELEVADO DE SU CARGO. CONFORME EL OFICIO 2023-01-025024 DEL 18 DE ENERO DE 2023 EMITIDO POR LA SUPESOCIEDADES"/>
    <s v="A"/>
    <s v="JCMARIN"/>
    <s v=" "/>
    <s v="Obrero"/>
    <d v="2023-03-24T00:00:00"/>
    <s v="Origino"/>
    <s v="XRIVERA"/>
    <s v="Registros Pub y Redes Emp"/>
    <s v="Back (Registro)"/>
    <s v="Finalizado"/>
    <s v=" "/>
    <s v="Asignado a"/>
    <s v="MVELASCO"/>
    <s v="Registros Pub y Redes Emp"/>
    <s v="Back Correcciones Registro"/>
    <d v="2023-03-24T00:00:00"/>
    <s v="A"/>
    <s v="MERCANTIL"/>
    <n v="625358"/>
    <m/>
    <m/>
    <m/>
    <m/>
    <m/>
    <m/>
    <s v="Inscrito"/>
    <m/>
    <s v="JAVIER SUÁREZ TORRES"/>
    <s v=""/>
    <s v="insolvenciabuenavista@gmail.com"/>
    <s v="E-mail"/>
    <s v="3209218749"/>
    <s v="2 Del tramite del documento"/>
    <x v="20"/>
    <s v="Registros Publicos y Redes Emp"/>
    <s v="Inscripción"/>
    <s v="."/>
    <s v="."/>
    <s v="AL INSCRITO 625358 SE VALIDA Y SE EVIDENCIA QUE CON EL NOMBRAMIENTO DEL PROMOTOR SE INACTIVARON LOS REP LEGALES SEGUNDO SUPLENTE DEL GERENTE HENRY FELIPE SALCEDO DIAZ Y GERENTE MANUEL BERNARDO REYES SOLARTE, SE ACTIVAN DE NUEVO Y SE NOTIFICA AL USUARIO AL CORREO ELECTRÓNICO REPORTADO EN EL RECLAMO."/>
    <s v="."/>
    <s v="Finalizado"/>
    <s v="MVELASCO"/>
    <d v="2023-03-27T00:00:00"/>
    <d v="2023-03-27T00:00:00"/>
    <s v=" "/>
    <s v="N"/>
    <s v=""/>
    <x v="0"/>
    <s v="."/>
    <s v="N"/>
    <d v="2023-03-27T00:00:00"/>
    <d v="2023-03-27T00:00:00"/>
    <n v="2"/>
    <n v="15"/>
    <x v="0"/>
    <n v="1"/>
    <s v="NO CUMPLE"/>
  </r>
  <r>
    <x v="1"/>
    <n v="2023001847"/>
    <x v="62"/>
    <s v="AL MOMENTO DE VALIDAR EL CERTIFICADO DE EXISTENCIA QUE COMPRO DE FORMA VIRTUAL SE DIO CUENTA QUE LA CEDULA DEL REP. LEGAL TIENE UN NUMERO DE MAS ESTA COMO 11016593481 Y EL NUMERO DE CORREO DEL DOCUMENTO ES 1016593481. SE REALIZA CONSULTA DE EXPEDIENTES SE EVIDENCIA QUE ESTA BIEN ESCRITO EL NUMERO DE CEDULA DEL REPRESENTANTE LEGAL EN LA DOCUMENTACIÓN. PIDE QUE POR FAVOR LE AYUDE CON LA CORRECCIÓN DEL NUMERO DE AL CEDULA Y REPOSICION DE CERTIFICADO. CÓDIGO DE DESCARGUE DEL CERTIFICADO: C4952Z3"/>
    <s v="A"/>
    <s v="MCORREA"/>
    <s v=" "/>
    <s v="Principal"/>
    <d v="2023-03-24T00:00:00"/>
    <s v="Origino"/>
    <s v="LLOPEZ"/>
    <s v="Registros Pub y Redes Emp"/>
    <s v="Back (Registro)"/>
    <s v="Finalizado"/>
    <s v=" "/>
    <s v="Asignado a"/>
    <s v="MVELASCO"/>
    <s v="Registros Pub y Redes Emp"/>
    <s v="Back Correcciones Registro"/>
    <d v="2023-03-24T00:00:00"/>
    <s v="A"/>
    <s v="MERCANTIL"/>
    <n v="1181375"/>
    <n v="20230180841"/>
    <m/>
    <m/>
    <m/>
    <m/>
    <m/>
    <s v="Inscrito"/>
    <n v="66901399"/>
    <s v=" SANDRA PATRICIA AGUIRRE"/>
    <s v=""/>
    <s v="ajabogados253@gmail.com"/>
    <s v="Telefónica"/>
    <s v="3165085572"/>
    <s v="2 Del tramite del documento"/>
    <x v="20"/>
    <s v="Registros Publicos y Redes Emp"/>
    <s v="Inscripción"/>
    <s v="."/>
    <s v="."/>
    <s v="AL INSCRITO 1181375 SE VALIDA CON EL DOCUMENTO DE CONSTITUCIÓN Y LA COPIA DE LA CEDULA Y SE EVIDENCIA QUE EL NÚMERO CORRECTO ES 1016593481, SE CORRIGE Y SE CREA LA RAD 20230311746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60"/>
    <x v="62"/>
    <s v="LA SEÑORA ANGELA CORTES EVIDENCIA EN EL CERTIFICADO CON CV 0823B5C495 UN ERROR EN LA PÁGINA 8, RESPECTO A LA TARJETA PROFESIONAL DEL REVISOR FISCAL PRINCIPAL. EN EL CERTIFICADO REGISTRA T.P. 62404-T Y AL VALIDAR EN EXPEDIENTES EN EL ACTA 29 LO CORRECTO ES T.P. 62904-T. SOLICITA VALIDACIÓN, CORRECCIÓN Y REPOSICIÓN DEL CERTIFICADO."/>
    <s v="A"/>
    <s v="CALLCENTER"/>
    <s v=" "/>
    <s v="Principal"/>
    <d v="2023-03-24T00:00:00"/>
    <s v="Origino"/>
    <s v="ZMOLINA"/>
    <s v="Registros Pub y Redes Emp"/>
    <s v="Back (Registro)"/>
    <s v="Finalizado"/>
    <s v=" "/>
    <s v="Asignado a"/>
    <s v="MVELASCO"/>
    <s v="Registros Pub y Redes Emp"/>
    <s v="Back Correcciones Registro"/>
    <d v="2023-03-24T00:00:00"/>
    <s v="A"/>
    <s v="MERCANTIL"/>
    <n v="38907"/>
    <n v="20200027944"/>
    <m/>
    <m/>
    <m/>
    <m/>
    <m/>
    <s v="Inscrito"/>
    <n v="66908808"/>
    <s v="ANGELA CORTES"/>
    <s v="8833199"/>
    <s v="contabilidad@disalsas.com"/>
    <s v="Telefónica"/>
    <s v="3122889220"/>
    <s v="2 Del tramite del documento"/>
    <x v="20"/>
    <s v="Registros Publicos y Redes Emp"/>
    <s v="Inscripción"/>
    <s v="."/>
    <s v="."/>
    <s v="AL INSCRITO 38907-16 SE VALIDA CON EL NOMBRAMIENTO EL ACTA 29 Y SE EVIDENCIA QUE LA TARJETA PROFESIONAL ES 62904-T, SE CREA LA RAD 20230312266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76"/>
    <x v="62"/>
    <s v="REF. RECLAMO FRENTE A LOS FUNDAMENTOS JURÍDICOS TENIDOS EN CUENTA PARA DENEGAR LO SOLICITADO MEDIANTE RADICACIÓN NO. 20230159008 Y SOBRE EL CUAL SEA PRESENTADO RECURSO DE REPOSICIÓN. RECIBA UN CORDIAL SALUDO.MILTON EVEIRO CORREA TOBAR, IDENTIFICADO CON LA CÉDULA DE CIUDADANÍA NO. 16.640.350, EN MI CALIDAD DE SOCIO DE LA SOCIEDAD VEHÍCULOS &amp; PROPIEDADES SAS, CON NIT 805026007-4, PRESENTO ANTE USTED RECLAMACIÓN POR NO HABERSE ANALIZADO JURÍDICAMENTE SI LAS PERSONAS RELACIONADAS EN EL ACTA DE LA ERRÓNEAMENTE DENOMINA JUNTA DE SOCIOS, ERAN COMPETENTES PARA CONVOCAR Y ASISTIR, BASADO EN LOS SIGUIENTES. (DOCUMENTO ESCRITO)"/>
    <s v="A"/>
    <s v="KCRUZ"/>
    <s v=" "/>
    <s v="Mejoras Publicas"/>
    <d v="2023-03-24T00:00:00"/>
    <s v="Origino"/>
    <s v="NRESPONS"/>
    <s v="Registros Pub y Redes Emp"/>
    <s v="Juridica"/>
    <s v="Finalizado"/>
    <s v=" "/>
    <s v="Asignado a"/>
    <s v="AMUNOZY"/>
    <s v="Registros Pub y Redes Emp"/>
    <s v="Juridica"/>
    <d v="2023-03-24T00:00:00"/>
    <s v="A"/>
    <s v="MERCANTIL"/>
    <n v="601662"/>
    <m/>
    <m/>
    <m/>
    <m/>
    <m/>
    <m/>
    <s v="Inscrito"/>
    <n v="16640350"/>
    <s v="MILTON EVEIRO CORREA TOBAR"/>
    <s v=""/>
    <s v="mccondor@hotmail.com"/>
    <s v="Presencial con Carta"/>
    <s v="3152978434"/>
    <s v="5 No aplica/No procede"/>
    <x v="28"/>
    <s v="Registros Publicos y Redes Emp"/>
    <s v="No aplica"/>
    <s v="."/>
    <s v="."/>
    <s v="27/03/2023 MVELASCO: SE ASIGNA A MARIA DEL ROSARIO QUE FUE QUIEN ATENDIÓ EL RECURSO 2023000755 NOTA DE MARÍA DEL ROSARIO: EL RECURSO QUE SE INTERPUSO FUE DEL 8 DE FEBRERO DE 2023 Y ESE MISMO DÍA SE NEGÓ, SIN EMBARGO, LA RADICACIÓN A LA QUE HACE REFERENCIA EL SEÑOR QUE RECLAMA ES UNA RADICACIÓN POSTERIOR QUE DEVOLVIÓ ALEXANDRA Y CONTRA LA QUE NO HA INTERPUESTO RECURSO ALGUNO CONTRA LA CÁMARA. 28/03/2023. EL RECLAMO NO PROCEDE. AL ACTA PRESENTADA CON LA RADICACIÓN 20230159008, NO SE LE REALIZO CONTROL DE LEGALIDAD TODA VEZ QUE NO SE REUNIÓ EL ÓRGANO COMPETENTE Y SE LE SOLICITÓ EL ACTA DEL ÓRGANO COMPETENTE CON EL LLENO DE LOS REQUISITOS LEGALES Y ESTATUTARIOS."/>
    <s v="."/>
    <s v="Finalizado"/>
    <s v="MVELASCO"/>
    <d v="2023-03-27T00:00:00"/>
    <d v="2023-03-28T00:00:00"/>
    <s v=" "/>
    <s v="N"/>
    <s v=""/>
    <x v="1"/>
    <s v="."/>
    <s v="N"/>
    <d v="2023-03-28T00:00:00"/>
    <d v="2023-03-28T00:00:00"/>
    <n v="3"/>
    <n v="15"/>
    <x v="0"/>
    <n v="3"/>
    <s v="cumple"/>
  </r>
  <r>
    <x v="1"/>
    <n v="2023001886"/>
    <x v="63"/>
    <s v="SE COMUNICA LA SEÑORA MARISOL LONDOÑO DE LA EMPRESA CLIMARTEC INGENIERIA SAS CON NIT 901.212.492-9, INDICANDO QUE COMPRO UN CERTIFICADO EL 22 DE MARZO DEL 2023, SE LE ENVÍA PERO EL SEÑOR INDICA QUE EN LA FECHA DE RENOVACIÓN NO APARECE ACTUALIZADA, SE EVIDENCIA QUE EL SEÑOR PAGO LA RENOVACIÓN EL 22 DE MARZO, PERO EL PAGO INGRESO EL 23 DE MARZO, SOLICITA QUE LE REPONGA EL CERTIFICADO, TENIENDO EN CUENTA QUE NO FUE INCONVENIENTE DE EL, QUE LA RENOVACIÓN NO QUEDARA EL 22."/>
    <s v="A"/>
    <s v="CALLCENTER"/>
    <s v=" "/>
    <s v="Principal"/>
    <d v="2023-03-25T00:00:00"/>
    <s v="Origino"/>
    <s v="NRESPONS"/>
    <s v="Registros Pub y Redes Emp"/>
    <s v="Back (Registro)"/>
    <s v="Finalizado"/>
    <s v=" "/>
    <s v="Asignado a"/>
    <s v="MVELASCO"/>
    <s v="Registros Pub y Redes Emp"/>
    <s v="Back Correcciones Registro"/>
    <d v="2023-03-25T00:00:00"/>
    <s v="A"/>
    <s v="MERCANTIL"/>
    <n v="1028354"/>
    <m/>
    <m/>
    <m/>
    <m/>
    <m/>
    <m/>
    <s v="Inscrito"/>
    <n v="901212492"/>
    <s v="MARISOL LONDOÑO"/>
    <s v=""/>
    <s v="contabilidadclimartec@gmail.com"/>
    <s v="E-mail"/>
    <s v="3126221666"/>
    <s v="5 No aplica/No procede"/>
    <x v="28"/>
    <s v="Registros Publicos y Redes Emp"/>
    <s v="No aplica"/>
    <s v="."/>
    <s v="."/>
    <s v="EL RECLAMO NO PROCEDE TODA VEZ QUE SE VISUALIZAN LAS FECHAS CORRECTAS AL 22 DE MARZO DE 2023 SEGÚN FECHA DE RECIBO. SE NOTIFICA AL CORREO ELECTRÓNICO REPORTADO EN EL RECLAMO."/>
    <s v="."/>
    <s v="Finalizado"/>
    <s v="MVELASCO"/>
    <d v="2023-03-28T00:00:00"/>
    <d v="2023-03-28T00:00:00"/>
    <s v=" "/>
    <s v="N"/>
    <s v=""/>
    <x v="1"/>
    <s v="."/>
    <s v="N"/>
    <d v="2023-03-28T00:00:00"/>
    <d v="2023-03-28T00:00:00"/>
    <n v="2"/>
    <n v="15"/>
    <x v="0"/>
    <n v="3"/>
    <s v="cumple"/>
  </r>
  <r>
    <x v="1"/>
    <n v="2023001903"/>
    <x v="63"/>
    <s v="EN COMUNICACION DEL DIA 24032023 EL SR. ANDYERSON SALDAÑA CC 1130650722 REP. LEGAL DE LA FUNDACION CULTURAL UMBRELLA NIT 901578945-4 SOLICITA SE CORRIJA EL NUMERO DE LA CEDULA EL CUAL QUEDO COMO 10.130.650.722 Y EL NÚMERO DE CEDULA DEL REPRESENTANTE LEGAL ES 1130650722."/>
    <s v="A"/>
    <s v="JCMARIN"/>
    <s v=" "/>
    <s v="Obrero"/>
    <d v="2023-03-25T00:00:00"/>
    <s v="Origino"/>
    <s v="LCASTRO"/>
    <s v="Registros Pub y Redes Emp"/>
    <s v="Back (Registro)"/>
    <s v="Finalizado"/>
    <s v=" "/>
    <s v="Asignado a"/>
    <s v="MVELASCO"/>
    <s v="Registros Pub y Redes Emp"/>
    <s v="Back Correcciones Registro"/>
    <d v="2023-03-25T00:00:00"/>
    <s v="A"/>
    <s v="ESAL"/>
    <n v="21073"/>
    <m/>
    <m/>
    <m/>
    <m/>
    <m/>
    <m/>
    <s v="Inscrito"/>
    <m/>
    <s v="ANDYERSON SALDAÑA"/>
    <s v=""/>
    <s v="grupoumbrella@outlook.es"/>
    <s v="E-mail"/>
    <s v="3185458255"/>
    <s v="2 Del tramite del documento"/>
    <x v="20"/>
    <s v="Registros Publicos y Redes Emp"/>
    <s v="Inscripción"/>
    <s v="."/>
    <s v="."/>
    <s v="AL INSCRITO 2173-50 SE VALIDA CON LA CERTIFICACIÓN DE LA REGISTRADURÍA Y SE EVIDENCIA QUE EL NÚMERO DE IDENTIDAD CORRECTO ES 1130650722, SE PROCEDE A CORREGIR Y SE NOTIFICA AL USUARIO AL CORREO ELECTRÓNICO REPORTADO EN EL RECLAMO."/>
    <s v="."/>
    <s v="Finalizado"/>
    <s v="MVELASCO"/>
    <d v="2023-03-28T00:00:00"/>
    <d v="2023-03-28T00:00:00"/>
    <s v=" "/>
    <s v="N"/>
    <s v=""/>
    <x v="0"/>
    <s v="."/>
    <s v="N"/>
    <d v="2023-03-28T00:00:00"/>
    <d v="2023-03-28T00:00:00"/>
    <n v="2"/>
    <n v="15"/>
    <x v="0"/>
    <n v="1"/>
    <s v="NO CUMPLE"/>
  </r>
  <r>
    <x v="1"/>
    <n v="2023001931"/>
    <x v="64"/>
    <s v="EL PASADO 24 DE ENERO DE 2023 MEDIANTE ACTA NÚMERO 1 DE LA ASAMBLEA DE ACCIONISTAS DE LA COMPAÑIA PAMII SAS NIT: 901.597.591-1 DECIDIO CAMBIAR DE DOMICILIO LA SOCIEDAD DESDE LA CIUDAD DE ARMENIA A CALI LA CÁMARA DE COMERCIO DE LA CIUDAD DE ARMENIA INFORMÓ QUE PARA REALIZAR EL PROCESO DEBÍAMOS ENVIAR EL ACTA DONDE SE SOLICITARA EL CAMBIO DE DOMICILIO (SE ANEXA ACTA N.1), Y QUE ELLOS INTERNAMENTE SE ENCARGABAN DE VALIDAR DE QUE ESTA CUMPLIERA CON LOS REQUISITOS EXIGIDOS POR LA LEY PARA DAR PROCESO A ESTE TRÁMITE Y QUE POSTERIORMENTE LO ENVIARÍAN A LA CÁMARA DE COMERCIO DE CALI PARA QUE ESTA ENTIDAD APLICARA LA REFORMA SOLICITADA EN EL ACTA NÚMERO 1EL 06 DE MARZO DE 2023 SE ACEPTA EL TRASLADO DE LA COMPAÑÍA AL VALIDAR EL CERTIFICADO EN EL CAPITAL SE OBSERVA QUE EL CAPITAL SUSCRITO Y EL PAGADO TIENEN UN NÚMERO DE ACCIONES POR 100.000 Y VALORES DE $100.000.000 ESTOS VALORES SE ENCUENTRAN ERRADOS."/>
    <s v="A"/>
    <s v="JCMARIN"/>
    <s v=" "/>
    <s v="Obrero"/>
    <d v="2023-03-27T00:00:00"/>
    <s v="Origino"/>
    <s v="JSANDOVA"/>
    <s v="Registros Pub y Redes Emp"/>
    <s v="Back (Registro)"/>
    <s v="Finalizado"/>
    <s v=" "/>
    <s v="Asignado a"/>
    <s v="MVELASCO"/>
    <s v="Registros Pub y Redes Emp"/>
    <s v="Back Correcciones Registro"/>
    <d v="2023-03-27T00:00:00"/>
    <s v="A"/>
    <s v="MERCANTIL"/>
    <n v="1180326"/>
    <m/>
    <m/>
    <m/>
    <m/>
    <m/>
    <m/>
    <s v="Inscrito"/>
    <m/>
    <s v="YENNY PAOLA QUIÑONES DIAZ"/>
    <s v=""/>
    <s v="yenny.quinonez@estoespamii.com"/>
    <s v="E-mail"/>
    <s v=""/>
    <s v="2 Del tramite del documento"/>
    <x v="53"/>
    <s v="Registros Publicos y Redes Emp"/>
    <s v="Inscripción"/>
    <s v="."/>
    <s v="."/>
    <s v="AL INSCRITO 1180326-16 SE VALIDA CON EL CERTIFICADO QUE APORTARON EN EL CAMBIO DE DOMICILIO Y SE CORRIGE, SE NOTIFICA AL CORREO ELECTRÓNICO REPORTADO EN EL RECLAMO."/>
    <s v="."/>
    <s v="Finalizado"/>
    <s v="MVELASCO"/>
    <d v="2023-03-28T00:00:00"/>
    <d v="2023-03-28T00:00:00"/>
    <s v=" "/>
    <s v="N"/>
    <s v=""/>
    <x v="0"/>
    <s v="."/>
    <s v="N"/>
    <d v="2023-03-28T00:00:00"/>
    <d v="2023-03-28T00:00:00"/>
    <n v="2"/>
    <n v="15"/>
    <x v="0"/>
    <n v="1"/>
    <s v="NO CUMPLE"/>
  </r>
  <r>
    <x v="1"/>
    <n v="2023001938"/>
    <x v="64"/>
    <s v="LA SEÑORA ANDREA HURTADO INFORMA QUE REVISANDO EL CERTIFICADO OBSERVA QUE EN LA PARTE DEL ESTABLECIMIENTO CON EL NÚMERO DE MATRÍCULA 923992-2 LA DIRECCIÓN NO ES LA CORRECTA. REALIZA CONSULTA DE EXPEDIENTE Y SE OBSERVA QUE EN LA RENOVACIÓN DEL AÑO PASADO EN EL FORMATO ANEXO 1 DEL ESTABLECIMIENTO PRINCIPAL SI APARECE LA DIRECCIÓN CORRECTA KR 38 BIS # 5 B2 - 04 PERO EN EL CERTIFICADO APARECE KR 38 # 5 B2 - 04. PIDE FORMA URGENTE SE LE REALICE LA MODIFICACIÓN YA QUE TIENE AUDITORIA. "/>
    <s v="A"/>
    <s v="KGIRALDO"/>
    <s v=" "/>
    <s v="Principal"/>
    <d v="2023-03-27T00:00:00"/>
    <s v="Origino"/>
    <s v="NRESPONS"/>
    <s v="Registros Pub y Redes Emp"/>
    <s v="Back (Registro)"/>
    <s v="Finalizado"/>
    <s v=" "/>
    <s v="Asignado a"/>
    <s v="MVELASCO"/>
    <s v="Registros Pub y Redes Emp"/>
    <s v="Back Correcciones Registro"/>
    <d v="2023-03-27T00:00:00"/>
    <s v="A"/>
    <s v="MERCANTIL"/>
    <n v="923992"/>
    <n v="20220255462"/>
    <m/>
    <m/>
    <m/>
    <m/>
    <m/>
    <s v="Inscrito"/>
    <n v="34606023"/>
    <s v="ANDREA  HURTADO"/>
    <s v=""/>
    <s v="andrea.hurtado@quironsalud.com"/>
    <s v="Telefónica"/>
    <s v="3155458842"/>
    <s v="5 No aplica/No procede"/>
    <x v="28"/>
    <s v="Registros Publicos y Redes Emp"/>
    <s v="No aplica"/>
    <s v="."/>
    <s v="."/>
    <s v="SE VALIDA EL FORMULARIO DE LA RENOVACIÓN DEL AÑO 2023 CUF RN0823S4ZH Y SE VISUALIZA DE FORMA CORRECTA COMO LO ESTAMOS CERTIFICANDO POR LO ANTERIOR, NO PROCEDE Y SE NOTIFICA AL CORREO ELECTRÓNICO REPORTADO EN EL RECLAMO."/>
    <s v="."/>
    <s v="Finalizado"/>
    <s v="MVELASCO"/>
    <d v="2023-03-28T00:00:00"/>
    <d v="2023-03-28T00:00:00"/>
    <s v=" "/>
    <s v="N"/>
    <s v=""/>
    <x v="1"/>
    <s v="."/>
    <s v="N"/>
    <d v="2023-03-28T00:00:00"/>
    <d v="2023-03-28T00:00:00"/>
    <n v="2"/>
    <n v="15"/>
    <x v="0"/>
    <n v="3"/>
    <s v="cumple"/>
  </r>
  <r>
    <x v="1"/>
    <n v="2023001961"/>
    <x v="64"/>
    <s v="SE COMUNICA LA SRA JANETH GUTIERREZ QUE REALIZÓ UN CAMBIO DE DOMICILIO DE PALMIRA A CALI DE LA EMPRESA TIENDAS NOROCCIDENTE S.A.S. EN LA CUAL SE EVIDENCIA QUE NO HAY NOMBRAMIENTO DE REPRESENTANTE LEGAL. Y DE DIO CUENTA CUANDO QUISO REALIZAR LA RENOVACIÓN QUE NO APARECE LA REPRESENTACIÓN LEGA OLGA LUCIA ROJAS MARULANDA Y YIMIS HUMGRIA SEGURA NI SU REVISOR FISCAL LA SRA JANETH GUTIERREZ, DESEA QUE LE SOLUCIONEN CON URGENCIA PARA PODER REALIZAR LA RENOVACIÓN,"/>
    <s v="A"/>
    <s v="MCORREA"/>
    <s v=" "/>
    <s v="Principal"/>
    <d v="2023-03-27T00:00:00"/>
    <s v="Origino"/>
    <s v="DRENDON"/>
    <s v="Registros Pub y Redes Emp"/>
    <s v="Back (Registro)"/>
    <s v="Finalizado"/>
    <s v=" "/>
    <s v="Asignado a"/>
    <s v="MVELASCO"/>
    <s v="Registros Pub y Redes Emp"/>
    <s v="Back Correcciones Registro"/>
    <d v="2023-03-27T00:00:00"/>
    <s v="A"/>
    <s v="MERCANTIL"/>
    <n v="1167796"/>
    <n v="20220973673"/>
    <m/>
    <m/>
    <m/>
    <m/>
    <m/>
    <s v="Inscrito"/>
    <n v="31864547"/>
    <s v="JANETH GUTIERREZ"/>
    <s v=""/>
    <s v="tiendasnoroccidentesas@hotmail.com"/>
    <s v="Telefónica"/>
    <s v="3105152102"/>
    <s v="2 Del tramite del documento"/>
    <x v="20"/>
    <s v="Registros Publicos y Redes Emp"/>
    <s v="Inscripción"/>
    <s v="."/>
    <s v="."/>
    <s v="AL INSCRITO 1167796-16 SE VALIDA QUE EN VÍNCULOS NO SE INGRESARON LOS NOMBRAMIENTOS POR LO TANTO NO PERMITE REALIZAR LA RENOVACIÓN VIRTUAL, SE NOTIFICA A LA USUARIA AL CORREO ELECTRÓNICO REPORTADO EN EL RECLAMO"/>
    <s v="."/>
    <s v="Finalizado"/>
    <s v="MVELASCO"/>
    <d v="2023-03-28T00:00:00"/>
    <d v="2023-03-28T00:00:00"/>
    <s v=" "/>
    <s v="N"/>
    <s v=""/>
    <x v="0"/>
    <s v="."/>
    <s v="N"/>
    <d v="2023-03-28T00:00:00"/>
    <d v="2023-03-28T00:00:00"/>
    <n v="2"/>
    <n v="15"/>
    <x v="0"/>
    <n v="1"/>
    <s v="NO CUMPLE"/>
  </r>
  <r>
    <x v="1"/>
    <n v="2023001977"/>
    <x v="65"/>
    <s v="LA SEÑORA LINA, REQUIERE REALIZAR EL PROCESO DE LA RENOVACIÓN VIRTUALMENTE PERO CUANDO INGRESA CON EN NIT AL PORTAL UN MENSAJE LE DICE LOS DATOS DEL REPRESENTANTE LEGAL ESTÁN ERRADOS O NO EXISTEN. NOTA: SE REALIZA VALIDACIÓN Y SE ENCUENTRA QUE ELLOS SOLICITARON EL AÑO PASADO TRASLADO DE DOMICILIO DE PEREIRA A CALI, LA SEÑORA LINA, INDICA QUE BAJO EL CÓDIGO DE VERIFICACIÓN DEL CERTIFICADO 0823MH1VBC APARECE NOMBRADO EL GERENTE GENERAL SEBASTIAN ALEXANDER FARFAN MARIN Y EL GERENTE GENERAL SUPLENTE DIANA MARCELA ROJAS VELASCO. NOTA: EN EL PORTAL CONSULTA EN EL MÓDULO NOMBRAMIENTOS NO APARECE NINGÚN NOMBRADO SE SOLICITA LA VERIFICACIÓN, CORRECCIÓN .."/>
    <s v="A"/>
    <s v="CALLCENTER"/>
    <s v=" "/>
    <s v="Principal"/>
    <d v="2023-03-28T00:00:00"/>
    <s v="Origino"/>
    <s v="DRENDON"/>
    <s v="Registros Pub y Redes Emp"/>
    <s v="Back (Registro)"/>
    <s v="Finalizado"/>
    <s v=" "/>
    <s v="Asignado a"/>
    <s v="MVELASCO"/>
    <s v="Registros Pub y Redes Emp"/>
    <s v="Back Correcciones Registro"/>
    <d v="2023-03-28T00:00:00"/>
    <s v="A"/>
    <s v="MERCANTIL"/>
    <n v="1167347"/>
    <n v="20220961067"/>
    <m/>
    <m/>
    <m/>
    <m/>
    <m/>
    <s v="Inscrito"/>
    <n v="31309990"/>
    <s v="LINA VANESSA GARCIA"/>
    <s v="3451924"/>
    <s v="angelvilla15@hotmail.com"/>
    <s v="Presencial Verbal"/>
    <s v="3017106029"/>
    <s v="2 Del tramite del documento"/>
    <x v="20"/>
    <s v="Registros Publicos y Redes Emp"/>
    <s v="Inscripción"/>
    <s v="."/>
    <s v="."/>
    <s v="SE VALIDA EL INSCRITO 1167347 Y SE EVIDENCIA QUE EN VÍNCULOS NO ESTABAN LOS NOMBRADOS, SE INGRESAN POR VÍNCULOS Y YA PUEDE PROCEDER PARA LA RENOVACIÓN"/>
    <s v="."/>
    <s v="Finalizado"/>
    <s v="MVELASCO"/>
    <d v="2023-03-28T00:00:00"/>
    <d v="2023-03-28T00:00:00"/>
    <s v=" "/>
    <s v="N"/>
    <s v=""/>
    <x v="0"/>
    <s v="."/>
    <s v="N"/>
    <d v="2023-03-28T00:00:00"/>
    <d v="2023-03-28T00:00:00"/>
    <n v="1"/>
    <n v="15"/>
    <x v="0"/>
    <n v="1"/>
    <s v="cumple"/>
  </r>
  <r>
    <x v="1"/>
    <n v="2023001980"/>
    <x v="65"/>
    <s v="LA SRA NATALY LOPEZ AFIRMA QUE EN EL RUT Y UN CERTIFICADO EXPEDIDO POR CCC APARECE EL NOMBRE DE LA RAZÓN SOCIAL (FUNDACION FREE WOMEM) MAL ESCRITO,SE VALIDA EN EL EXPEDIENTE DE LA EMPRESA &quot;WOMEM&quot; EN EL ACTA DE CONSTITUCIÓN APARECE FINALIZADO CON LA LETRA &quot;N&quot; Y NO CON LA &quot;M&quot; COMO ESTÁ EN EL PORTAL DE CONSULTAS, SOLICITA CORRECCIÓN."/>
    <s v="A"/>
    <s v="MCORREA"/>
    <s v=" "/>
    <s v="Principal"/>
    <d v="2023-03-28T00:00:00"/>
    <s v="Origino"/>
    <s v="LLOPEZ"/>
    <s v="Registros Pub y Redes Emp"/>
    <s v="Back (Registro)"/>
    <s v="Finalizado"/>
    <s v=" "/>
    <s v="Asignado a"/>
    <s v="MVELASCO"/>
    <s v="Registros Pub y Redes Emp"/>
    <s v="Back Correcciones Registro"/>
    <d v="2023-03-28T00:00:00"/>
    <s v="A"/>
    <s v="ESAL"/>
    <n v="21138"/>
    <n v="20220514506"/>
    <m/>
    <m/>
    <m/>
    <m/>
    <m/>
    <s v="Inscrito"/>
    <n v="1144162103"/>
    <s v="NATALY LOPEZ"/>
    <s v=""/>
    <s v="free20women22@gmail.com"/>
    <s v="Telefónica"/>
    <s v="3155209942"/>
    <s v="2 Del tramite del documento"/>
    <x v="22"/>
    <s v="Registros Publicos y Redes Emp"/>
    <s v="Inscripción"/>
    <s v="."/>
    <s v="."/>
    <s v="AL INSCRITO 21138-50 SE VALIDA CON EL DOCUMENTO DE CONSTITUCIÓN Y SE EVIDENCIA EN LOS DOCUMENTOS QUE LA RAZÓN SOCIAL ES FUNDACIÓN FREE WOMEN, SE CORRIGE SE NOTIFICA AL CORREO ELECTRÓNICO REPORTADO EN EL RECLAMO. NO SE VERIFICO LA INFORMACIÓN CON EL CERTIFICADO UNA VEZ SE FINALIZÓ EL TRÁMITE DE CONSTITUCION"/>
    <s v="."/>
    <s v="Finalizado"/>
    <s v="MVELASCO"/>
    <d v="2023-03-28T00:00:00"/>
    <d v="2023-03-28T00:00:00"/>
    <s v=" "/>
    <s v="N"/>
    <s v=""/>
    <x v="0"/>
    <s v="."/>
    <s v="N"/>
    <d v="2023-03-28T00:00:00"/>
    <d v="2023-03-28T00:00:00"/>
    <n v="1"/>
    <n v="15"/>
    <x v="0"/>
    <n v="1"/>
    <s v="cumple"/>
  </r>
  <r>
    <x v="1"/>
    <n v="2023001984"/>
    <x v="65"/>
    <s v="EL SEÑOR JUAN PABLO FERNÁNDEZ EVIDENCIA MEDIANTE EL CERTIFICADO CON CÓDIGO DE VERIFICACIÓN 0823RP6XKC, UN ERROR EN LA FECHA DE INSCRIPCIÓN DE LA EMPRESA, APARECE: ¿POR DOCUMENTO PRIVADO DEL 17 DE JULIO DE 2012 DE BOGOTÁ, INSCRITA EN LA CÁMARA DE COMERCIO EL 17 DE JULIO DE 2012 CON EL NO.01652663 DEL LIBRO IX, SE CONSTITUYÓ CDF SUMINISTROS S.A.S.¿ SE VALIDA EN EXPEDIENTES EL CERTIFICADO DE LA CÁMARA DE COMERCIO DE BOGOTÁ Y LO CORRECTO ES ¿POR DOCUMENTO PRIVADO DEL 17 DE JULIO DE 2012 DE BOGOTÁ, INSCRITA EN LA CÁMARA DE COMERCIO EL 24 DE JULIO DE 2012 CON EL NO.01652663 DEL LIBRO IX, SE CONSTITUYÓ CDF SUMINISTROS S.A.S.¿ LA FECHA CORRECTA DE INSCRIPCIÓN ES 24 DE JULIO DE 2012. SOLICITA VERIFICACIÓN, CORRECCIÓN Y REPOSICIÓN DEL CERTIFICADO."/>
    <s v="A"/>
    <s v="KGIRALDO"/>
    <s v=" "/>
    <s v="Principal"/>
    <d v="2023-03-28T00:00:00"/>
    <s v="Origino"/>
    <s v="JSANDOVA"/>
    <s v="Registros Pub y Redes Emp"/>
    <s v="Back (Registro)"/>
    <s v="Finalizado"/>
    <s v=" "/>
    <s v="Asignado a"/>
    <s v="MVELASCO"/>
    <s v="Registros Pub y Redes Emp"/>
    <s v="Back Correcciones Registro"/>
    <d v="2023-03-28T00:00:00"/>
    <s v="A"/>
    <s v="MERCANTIL"/>
    <n v="1182001"/>
    <n v="20230163522"/>
    <m/>
    <m/>
    <m/>
    <m/>
    <m/>
    <s v="Inscrito"/>
    <n v="79939966"/>
    <s v=" JUAN PABLO FERNÁNDEZ MUÑOZ"/>
    <s v="4015429"/>
    <s v="dirgeneral@cdfsuministros.co"/>
    <s v="Telefónica"/>
    <s v="3017829919"/>
    <s v="2 Del tramite del documento"/>
    <x v="23"/>
    <s v="Registros Publicos y Redes Emp"/>
    <s v="Inscripción"/>
    <s v="."/>
    <s v="."/>
    <s v=".EL INSCRITO 1182001 SE VALIDA CON EL DOCUMENTO DEL CAMBIO DE DOMICILIO Y SE EVIDENCIA EN EL CERTIFICADO QUE LLEGA, QUE LA FECHA DE INSCRIPCIÓN EN LA OTRA CÁMARA DE COMERCIO FUE EL 24 DE JULIO DE 2012, SE CORRIGE SE CREA LA RAD 20230344349 PARA REPONER CERTIFICADO EL CUAL FUE ENVIADO AL CORREO ELECTRÓNICO REPORTADO EN EL RECLAMO."/>
    <s v="."/>
    <s v="Finalizado"/>
    <s v="MVELASCO"/>
    <d v="2023-03-29T00:00:00"/>
    <d v="2023-03-29T00:00:00"/>
    <s v=" "/>
    <s v="N"/>
    <s v=""/>
    <x v="0"/>
    <s v="."/>
    <s v="N"/>
    <d v="2023-03-29T00:00:00"/>
    <d v="2023-03-29T00:00:00"/>
    <n v="2"/>
    <n v="15"/>
    <x v="0"/>
    <n v="1"/>
    <s v="NO CUMPLE"/>
  </r>
  <r>
    <x v="1"/>
    <n v="2023001986"/>
    <x v="65"/>
    <s v="HOY LLEGO 2:22PM A LA SEDE JAMUNDI INGRESO Y PREGUNTO A LA NIÑA QUE ESTA EN LAS OFICINAS DE LA ENTREDA QUE SI ALLÍ PUEDO CONSULTAR UN RADICADO Y ME DEJA EN VISTO NO CONTESTA. Y LUEGO LE PIDO QUE POR FAVOR ME RESPONDA Y LO HACE DE UNA MANERA DESAGRADABLE. PODRÍAN DARLE LA OPORTUNIDAD DE MEJORAR SU ATENCIÓN AL CLIENTE"/>
    <s v="A"/>
    <s v="JCMARIN"/>
    <s v=" "/>
    <s v="Obrero"/>
    <d v="2023-03-28T00:00:00"/>
    <s v="Origino"/>
    <s v="RESPPROC"/>
    <s v="Registros Pub y Redes Emp"/>
    <s v="Front (Cajas)"/>
    <s v="Finalizado"/>
    <s v=" "/>
    <s v="Asignado a"/>
    <s v="JCMARIN"/>
    <s v="Registros Pub y Redes Emp"/>
    <s v="Calidad_Registro"/>
    <d v="2023-03-28T00:00:00"/>
    <s v="A"/>
    <s v=""/>
    <m/>
    <m/>
    <m/>
    <m/>
    <m/>
    <m/>
    <m/>
    <s v="Sin Identificación"/>
    <m/>
    <s v="FRANCIA ELENA ORTEGA ALEGRIA"/>
    <s v=""/>
    <s v="fortega.imc@gmail.com"/>
    <s v="E-mail"/>
    <s v="3044561570"/>
    <s v="1 De prestación del servicio"/>
    <x v="64"/>
    <s v="Registros Publicos y Redes Emp"/>
    <s v="Inscripción"/>
    <s v="."/>
    <s v="."/>
    <s v="LA SEÑORA FRANCIA ELENA ORTEGA ALEGIRA INDICA QUE EL DIA 27032023 LLEGO 2:22 PM A LA SEDE JAMUNDI INGRESO Y PREGUNTO A LA NIÑA QUE ESTA EN LAS OFICINAS DE LA ENTREDA QUE SI ALLÍ PUEDO CONSULTAR UN RADICADO Y ME DEJA EN VISTO NO CONTESTA. Y LUEGO LE PIDO QUE POR FAVOR ME RESPONDA Y LO HACE DE UNA MANERA DESAGRADABLE. PODRÍAN DARLE LA OPORTUNIDAD DE MEJORAR SU ATENCIÓN AL CLIENTE. RESPUESTA AL USUARIO EL DIA 28032023 A LAS 10:00 AM SE ENVIA POR EMAIL LA RESPUESTA INDICANDO QUE: BUEN DÍA INFORMAMOS QUE SE REALIZO LA SOCIALIZACIÓN CON EL COORDINADOR DE LA SEDE Y SE SOCIALIZO SU QUEJA, RESPECTO DE LA ATENCIÓN RECIBIDA POR LA FUNCIONARIA, PARA MEJORAR EL SERVICIO. AGRADECEMOS POR SU COMENTARIO, YA QUE, ESTO NOS MOTIVA A REVISAR LOS PROCEDIMIENTOS DEL SERVICIO Y PODER PRESTAR UNA ADECUADA ATENCIÓN A NUESTROS USUARIOS CORDIAL SALUDO,"/>
    <s v="."/>
    <s v="Finalizado"/>
    <s v="JCMARIN"/>
    <d v="2023-03-28T00:00:00"/>
    <d v="2023-03-28T00:00:00"/>
    <s v="se consulto con el compañero Jorge Chanchi quien indica que alla no tienen una niña que atienda en la entrada a la sede. se socializa con los compañereso al respecto para que se tenga en cuenta esa observacion por parte de la usuaria."/>
    <s v="N"/>
    <s v=""/>
    <x v="0"/>
    <s v="."/>
    <s v="N"/>
    <d v="2023-03-28T00:00:00"/>
    <d v="2023-03-28T00:00:00"/>
    <n v="1"/>
    <n v="15"/>
    <x v="0"/>
    <n v="3"/>
    <s v="cumple"/>
  </r>
  <r>
    <x v="1"/>
    <n v="2023001987"/>
    <x v="65"/>
    <s v="DESDE EL 22 DE FEBRERO DEL PRESENTE AÑO INGRESÉ UN TRAMITE DE NOMBRAMIENTO DE REPRESENTANTE LEGAL, EN SU PRIMERA INSTANCIA FUÉ REQUERIDO, SE RADICÓ NUEVAMENTE EL 14 DE MARZO DEL PRESENTE AÑO, A ESTA FECHA HOY 28 DE MARZO TODAVIA NO HE TENIDO AUN RESPUESTA, ME MENCIONAN QUE ESTÁN EN PROCESO DE GRABACION, SOLICITO QUE SE ME RESPONDA LO MÁS PRONTO POSIBLE, ESTOY SUPER AFECTADA CON ESTO YA QUE NO PUEDO REALIZAR NINGUNA TRANSACCIÓN, NI REALIZAR PAGOS DE NOMINA NI A PROVEEDORES."/>
    <s v="A"/>
    <s v="PGUARGUA"/>
    <s v=" "/>
    <s v="Principal"/>
    <d v="2023-03-28T00:00:00"/>
    <s v="Origino"/>
    <s v="NRESPONS"/>
    <s v="Registros Pub y Redes Emp"/>
    <s v="Back (Registro)"/>
    <s v="Finalizado"/>
    <s v=" "/>
    <s v="Asignado a"/>
    <s v="MVELASCO"/>
    <s v="Registros Pub y Redes Emp"/>
    <s v="Back Correcciones Registro"/>
    <d v="2023-03-28T00:00:00"/>
    <s v="A"/>
    <s v="MERCANTIL"/>
    <n v="1047601"/>
    <n v="20230142622"/>
    <m/>
    <m/>
    <m/>
    <m/>
    <m/>
    <s v="Inscrito"/>
    <n v="67021580"/>
    <s v="MARIA SORELLY PINEDA ECHEVERRI"/>
    <s v=""/>
    <s v="samytex.sas@gmail.com"/>
    <s v="Presencial Verbal"/>
    <s v="3167525649"/>
    <s v="2 Del tramite del documento"/>
    <x v="36"/>
    <s v="Registros Publicos y Redes Emp"/>
    <s v="Inscripción"/>
    <s v="."/>
    <s v="."/>
    <s v="EL RECLAMO DE RAD 20230142622 YA QUEDO FINALIZADO, SE DA RESPUESTA A LA USUARIA POR CORREO ELECTRÓNICO."/>
    <s v="."/>
    <s v="Finalizado"/>
    <s v="MVELASCO"/>
    <d v="2023-03-29T00:00:00"/>
    <d v="2023-03-29T00:00:00"/>
    <s v=" "/>
    <s v="N"/>
    <s v=""/>
    <x v="0"/>
    <s v="."/>
    <s v="N"/>
    <d v="2023-03-29T00:00:00"/>
    <d v="2023-03-29T00:00:00"/>
    <n v="2"/>
    <n v="15"/>
    <x v="0"/>
    <n v="1"/>
    <s v="NO CUMPLE"/>
  </r>
  <r>
    <x v="1"/>
    <n v="2023001994"/>
    <x v="65"/>
    <s v="INDICA QUE TENIA UNA EMPRESA EN BARRANQUILLA EN EL AÑO 2021 HIZO TRASPASO A CALI. AL MOMENTO DE HACER UN CAMBIO EN EL OBJETO SOCIAL DE LA COMPAÑIA LE SALE UNA DIFERENCIA EN EL CAPITAL AUTORIZADO Y SUSCRITO ANTERIOREMENTE ESTABA EN $100.000.000 Y AHORA FIGURA $20.000.000 VERIFICANDO EL ACTA 3 DE CONSTITUCION FECHA 21 JULIO 2021, FIGURA EL AUMENTO DEL CAPITAL. PIDE QUE POR FAVOR LE REALICEN LA MODIFICACION DEL CAPITAL AUTORIZADO Y SUSCRITO QUEDANDO EN $100.000.000 YA QUE REALIZO DICHO AUMENTO"/>
    <s v="A"/>
    <s v="CALLCENTER"/>
    <s v=" "/>
    <s v="Principal"/>
    <d v="2023-03-28T00:00:00"/>
    <s v="Origino"/>
    <s v="XFIGUERO"/>
    <s v="Registros Pub y Redes Emp"/>
    <s v="Juridica"/>
    <s v="Finalizado"/>
    <s v=" "/>
    <s v="Asignado a"/>
    <s v="XFIGUERO"/>
    <s v="Registros Pub y Redes Emp"/>
    <s v="Juridica"/>
    <d v="2023-03-28T00:00:00"/>
    <s v="A"/>
    <s v="MERCANTIL"/>
    <n v="1125345"/>
    <m/>
    <m/>
    <m/>
    <m/>
    <m/>
    <m/>
    <s v="Inscrito"/>
    <n v="94377609"/>
    <s v="JUAN CARLOS LOMBANA"/>
    <s v="3155661731"/>
    <s v=" juancalombana@gmail.com"/>
    <s v="Telefónica"/>
    <s v="3155661731"/>
    <s v="2 Del tramite del documento"/>
    <x v="53"/>
    <s v="Registros Publicos y Redes Emp"/>
    <s v="Inscripción"/>
    <s v="."/>
    <s v="."/>
    <s v="SE ASIGNA A LA ABOGADA XIOMARA FIGUEROA QUE FUE QUIEN REALIZÓ EL REGISTRO, EN LA PAG 129 ESTA EL ACTA 003 EN EL CUAL AUMENTAN EL CAPITAL AUTORIZAD, PERO LUEGO EN LA PAG 137 CAMBIA EL CAPITAL AUTORIZADO. FAVOR VALIDAR 30/03/23 XFIGUEROA: EN LA PG 154 EN LA ETIQUETA SE EVIDENCIA QUE  LA CÁMARA DE COMERCIO DE ORIGEN REALIZO MODIFICACIÓN A LOS CAPITALES SUSCRITO Y PAGADO DEJÁNDOLOS EN $ 100.000.000, AMBOS CON 100 ACCIONES DE VALOR NOMINAL DE $ 1.000.000. NO LE DEJE LA NOTA EN SU MOMENTO A LA AUXILIAR, POR FAVOR PROCEDER CON LA CORRECCIÓN EN EL CERTIFICADO. GRACIAS. 30032023 MVELASCO: SE PROCEDE A CORREGIR EL CAPITAL SUSCRITO Y PAGADO QUEDANDO EN 100.000.000 ACC: 100 VALOR 1.000.000"/>
    <s v="."/>
    <s v="Finalizado"/>
    <s v="MVELASCO"/>
    <d v="2023-03-29T00:00:00"/>
    <d v="2023-03-30T00:00:00"/>
    <s v=" "/>
    <s v="N"/>
    <s v=""/>
    <x v="0"/>
    <s v="."/>
    <s v="N"/>
    <d v="2023-03-30T00:00:00"/>
    <d v="2023-03-30T00:00:00"/>
    <n v="3"/>
    <n v="15"/>
    <x v="0"/>
    <n v="1"/>
    <s v="NO CUMPLE"/>
  </r>
  <r>
    <x v="1"/>
    <n v="2023001997"/>
    <x v="65"/>
    <s v="SE COMUNICA EL SR. JHON JAIRO INDICA ESTA REALIZANDO LA INSCRIPCIÓN CON LA ENTIDAD DE  SUPERSALUD Y AL FIRMAR EL NOMBRE DEL REPRESENTANTE LEGAL LE FALTA LA LETRA (D) Y SE EVIDENCIA EN EL CERTIFICADO CON EL CÓDIGO DE VERIFICACIÓN : 0823KX4C2W, SE VERIFICA EN EL REGISTRO EL NOMBRE DEL REPRESENTANTE ESTA ASI : HAROL ANDRES HERRERA PRIETO, SE VALIDA EN EL EXPEDIENTE EN EL DOCUMENTO PRIVADO REGISTRA EL NOMBRE CORRECTO HAROLD ANDRES HERRERA PRIETO ADICIONAL SE EVIDENCIA QUE SE ADJUNTO LA CÉDULA. SE SOLICITA LA VERIFICACIÓN, CORRECCIÓN Y LA REPOSICIÓN DEL CERTIFICADO."/>
    <s v="A"/>
    <s v="CALLCENTER"/>
    <s v=" "/>
    <s v="Principal"/>
    <d v="2023-03-28T00:00:00"/>
    <s v="Origino"/>
    <s v="MILMUNOZ"/>
    <s v="Registros Pub y Redes Emp"/>
    <s v="Back (Registro)"/>
    <s v="Finalizado"/>
    <s v=" "/>
    <s v="Asignado a"/>
    <s v="MVELASCO"/>
    <s v="Registros Pub y Redes Emp"/>
    <s v="Back Correcciones Registro"/>
    <d v="2023-03-28T00:00:00"/>
    <s v="A"/>
    <s v="MERCANTIL"/>
    <n v="1178697"/>
    <n v="20230234969"/>
    <m/>
    <m/>
    <m/>
    <m/>
    <m/>
    <s v="Inscrito"/>
    <n v="16717195"/>
    <s v="JHON JAIRO BENAVIDES"/>
    <s v=""/>
    <s v="jhon.jairo.b.22@hotmail.com"/>
    <s v="Telefónica"/>
    <s v="3207814509"/>
    <s v="2 Del tramite del documento"/>
    <x v="20"/>
    <s v="Registros Publicos y Redes Emp"/>
    <s v="Inscripción"/>
    <s v="."/>
    <s v="."/>
    <s v=".AL INSCRITO 1178697 SE VALIDA CON LA COPIA DEL DOCUMENTO APORTADO EN LA CONSTITUCIÓN, SE CORRIGE QUEDANDO HAROLD, SE CREA LA RAD 20230368046 PARA REPONER CERTIFICADO EL CUAL FUE ENVIADO AL CORREO ELECTRÓNICO REPORTADO EN EL RECLAMO."/>
    <s v="."/>
    <s v="Finalizado"/>
    <s v="MVELASCO"/>
    <d v="2023-03-30T00:00:00"/>
    <d v="2023-03-30T00:00:00"/>
    <s v=" "/>
    <s v="N"/>
    <s v=""/>
    <x v="0"/>
    <s v="."/>
    <s v="N"/>
    <d v="2023-03-30T00:00:00"/>
    <d v="2023-03-30T00:00:00"/>
    <n v="3"/>
    <n v="15"/>
    <x v="0"/>
    <n v="1"/>
    <s v="NO CUMPLE"/>
  </r>
  <r>
    <x v="1"/>
    <n v="2023002006"/>
    <x v="65"/>
    <s v="SE COMUNICA LA SEÑORA LORENA SALAZAR QUIEN MANIFIESTA QUE NO PUEDE REALIZAR LA RENOVACIÓN EN LINEA POR QUE NO LE VALIDAN EL DOCUMENTO DE IDENTIDAD DEL REPRESENTANTE LEGAL DE LA EMPRESA CENTRO DE NUTRICION INTEGRAL DEL VALLE IPS S.A.S YA QUE NO ARROJA INFORMACIÓN EN LOS NOMBRAMIENTOS. SE SOLICITA EL REGISTRO DE LOS NOMBRAMIENTOS DE LA EMPRESA, YA QUE SE REALIZO TRASLADO DE DOMICILIO DE LA CIUDAD DE PALMIRA A CALI DESDE EL 25 DE OCTUBRE DE 2022, NUMERO DE MATRICULA 982483 SE VALIDA EN EXPEDIENTES Y EN EL ACTA 004 SE REGISTRAN LOS NOMBRAMIENTOS DEL RPL SEÑOR ORLANDO TAMAYO ALVAREZ CON CC 71932755 Y SUPLENTE MARIA ISABEL TAMAYO CON CEDULA 1143842806"/>
    <s v="A"/>
    <s v="MCORREA"/>
    <s v=" "/>
    <s v="Principal"/>
    <d v="2023-03-28T00:00:00"/>
    <s v="Origino"/>
    <s v="SINIDENT"/>
    <s v="Registros Pub y Redes Emp"/>
    <s v="Back (Registro)"/>
    <s v="Finalizado"/>
    <s v=" "/>
    <s v="Asignado a"/>
    <s v="MVELASCO"/>
    <s v="Registros Pub y Redes Emp"/>
    <s v="Back Correcciones Registro"/>
    <d v="2023-03-28T00:00:00"/>
    <s v="A"/>
    <s v="MERCANTIL"/>
    <n v="982483"/>
    <m/>
    <m/>
    <m/>
    <m/>
    <m/>
    <m/>
    <s v="Inscrito"/>
    <n v="66820499"/>
    <s v="LORENA SALAZAR"/>
    <s v=""/>
    <s v="lorenasalazar_123@hotmail.com"/>
    <s v="Telefónica"/>
    <s v="3127935906"/>
    <s v="2 Del tramite del documento"/>
    <x v="20"/>
    <s v="Registros Publicos y Redes Emp"/>
    <s v="Inscripción"/>
    <s v="."/>
    <s v="."/>
    <s v="AL INSCRITO 982483 SE INGRESA POR VINCULOS LOS NOMBRAMIENTOS QUE EN EL MOMENTO DEL CAMBIO DE DOMICILIO NO FUERON INGRESADOS. SE NOTIFICA AL USUARIO POR CORREO ELECTRÓNICO REPORTADO EN EL RECLAMO."/>
    <s v="."/>
    <s v="Finalizado"/>
    <s v="MVELASCO"/>
    <d v="2023-03-30T00:00:00"/>
    <d v="2023-03-30T00:00:00"/>
    <s v=" "/>
    <s v="N"/>
    <s v=""/>
    <x v="0"/>
    <s v="."/>
    <s v="N"/>
    <d v="2023-03-30T00:00:00"/>
    <d v="2023-03-30T00:00:00"/>
    <n v="3"/>
    <n v="15"/>
    <x v="0"/>
    <n v="1"/>
    <s v="NO CUMPLE"/>
  </r>
  <r>
    <x v="1"/>
    <n v="2023002011"/>
    <x v="65"/>
    <s v="SE COMUNICA EL SEÑOR CARLOS, INFORMANDO QUE EN DÍAS ANTERIORES SE REALIZO UN TRASPASO DE ESTABLECIMIENTO DE COMERCIO CON NÚMERO DE RADICADO 20230273190, EL CUAL QUEDO A NOMBRE DE UNA PERSONA TOTALMENTE AJENA AL REGISTRO. SE VALIDA LA CONSULTA SE EXPEDIENTE Y EL REGISTRO DEBÍA QUEDAR A NOMBRE DE LA SEÑORA EVELIN DARLENE ROSERO VARGAS CON C.C  1006996145 REGISTRADA EN LA CÁMARA DE COMERCIO DE PUTUMAYO. USUARIO SOLICITA QUE EL REGISTRO QUEDE LO ANTES POSIBLE."/>
    <s v="A"/>
    <s v="CALLCENTER"/>
    <s v=" "/>
    <s v="Principal"/>
    <d v="2023-03-28T00:00:00"/>
    <s v="Origino"/>
    <s v="AGALVIS"/>
    <s v="Registros Pub y Redes Emp"/>
    <s v="Juridica"/>
    <s v="Finalizado"/>
    <s v=" "/>
    <s v="Asignado a"/>
    <s v="AGALVIS"/>
    <s v="Registros Pub y Redes Emp"/>
    <s v="Juridica"/>
    <d v="2023-03-28T00:00:00"/>
    <s v="A"/>
    <s v="MERCANTIL"/>
    <n v="1093879"/>
    <n v="20230273190"/>
    <m/>
    <m/>
    <m/>
    <m/>
    <m/>
    <s v="Inscrito"/>
    <n v="1061742796"/>
    <s v="CARLOS ACERO"/>
    <s v=""/>
    <s v="carloscarder1011@gmail.com"/>
    <s v="Telefónica"/>
    <s v=" 3226129791"/>
    <s v="2 Del tramite del documento"/>
    <x v="49"/>
    <s v="Registros Publicos y Redes Emp"/>
    <s v="Inscripción"/>
    <s v="."/>
    <s v="."/>
    <s v="30032023 MVELASCO: SE ASIGNA A LA ABOGADA ANDREA GALVIS QUE FUE QUIEN REALIZÓ EL REGISTRO. SI PROCEDE EL RECLAMO, PORQUE SE LIGO A UNA MATRICULA NO CORRESPONDIENTE Y LA PERSONA EVELIN ESTA MATRICULADA EN LA CAMARA DE PUTUMAYO POR LO QUE SE REALIZO UNA RESEÑA Y QUEDA COMO ESTABLECIMIENTO PROPIETARIO FORANEO. EL NUM CONSECUTIVO ES 1288081. PROCEDO A LIGAR EL ESTABLECIMIENTO CON EL NUM CONSECUTIVO 1288081 ACTUALIZO DATOS DE RESEÑA Y SE NOTIFICA AL CORREO ELECTRÓNICO REPORTADO EN EL RECLAMO"/>
    <s v="."/>
    <s v="Finalizado"/>
    <s v="MVELASCO"/>
    <d v="2023-03-30T00:00:00"/>
    <d v="2023-03-31T00:00:00"/>
    <s v=" "/>
    <s v="N"/>
    <s v=""/>
    <x v="0"/>
    <s v="."/>
    <s v="N"/>
    <d v="2023-03-31T00:00:00"/>
    <d v="2023-03-31T00:00:00"/>
    <n v="4"/>
    <n v="15"/>
    <x v="0"/>
    <n v="1"/>
    <s v="NO CUMPLE"/>
  </r>
  <r>
    <x v="1"/>
    <n v="2023002017"/>
    <x v="65"/>
    <s v="DE LA CCPEREIRA NOS SOLICITAN CORREGIR LA CATEGORIA DE LAS MT 1136029 S &amp; M SERVICIOS Y MERCADEO S.A.S Y LA MT 1127461S &amp; M SERVICIOS Y MERCADEO S.A.S DEBBIDO A QUE EN EL RUES SE OBSERVA COMO CATEGORIA ESTABLECIMIENTO, SIENDO LO CORRECTO AGENCIA. ESTO LO REQUIEREN POR QUE LA SOCIEDAD ES UN AFILIADO DE LA CCPEREIRA"/>
    <s v="A"/>
    <s v="JSALAZAR"/>
    <s v=" "/>
    <s v="Unicentro web"/>
    <d v="2023-03-28T00:00:00"/>
    <s v="Origino"/>
    <s v="SINIDENT"/>
    <s v="Registros Pub y Redes Emp"/>
    <s v="Back (Registro)"/>
    <s v="Finalizado"/>
    <s v=" "/>
    <s v="Asignado a"/>
    <s v="MVELASCO"/>
    <s v="Registros Pub y Redes Emp"/>
    <s v="Back Correcciones Registro"/>
    <d v="2023-03-28T00:00:00"/>
    <s v="A"/>
    <s v="MERCANTIL"/>
    <n v="1127461"/>
    <m/>
    <m/>
    <m/>
    <m/>
    <m/>
    <m/>
    <s v="Inscrito"/>
    <m/>
    <s v=""/>
    <s v=""/>
    <s v=""/>
    <s v=""/>
    <s v=""/>
    <s v="2 Del tramite del documento"/>
    <x v="73"/>
    <s v="Registros Publicos y Redes Emp"/>
    <s v="Inscripción"/>
    <s v="."/>
    <s v="."/>
    <s v="AL INSCRITO 1127461-2 SE CORRIGIÓ LA ATEGORIA ESTABLECIMIENTO, SIENDO LO CORRECTO AGENCIA CON PROPIETARIO FORÁNEO."/>
    <s v="."/>
    <s v="Finalizado"/>
    <s v="MVELASCO"/>
    <d v="2023-03-29T00:00:00"/>
    <d v="2023-03-29T00:00:00"/>
    <s v=" "/>
    <s v="N"/>
    <s v=""/>
    <x v="0"/>
    <s v="."/>
    <s v="N"/>
    <d v="2023-03-29T00:00:00"/>
    <d v="2023-03-29T00:00:00"/>
    <n v="2"/>
    <n v="15"/>
    <x v="0"/>
    <n v="1"/>
    <s v="NO CUMPLE"/>
  </r>
  <r>
    <x v="1"/>
    <n v="2023002031"/>
    <x v="66"/>
    <s v="SE COMUNICA LA SEÑORA MANUELA PINO PORQUE AL REALIZAR UNA ACTUALIZACIÓN DEL CORREO DE DATOS COMERCIALES, SE DA CUENTA QUE LE FALTÓ REALIZAR EL CAMBIO DE DATOS JUDICIALES. AL VALIDAR EL CORREO QUE DEBE QUEDAR REGISTRADO GLEMROD6@ICLOUD.COM EN AMBOS DATOS, SE REALIZA LA CONSULTA DE EXPEDIENTES Y EN EL FORMULARIO RUES DE LA CONSTITUCIÓN LOS CORREOS ESTÁN DILIGENCIADOS EN AMBOS CAMPOS ASÍ: GLEMROD6@ICLOUD.COM, SIN EMBARGO SE REGISTRARON DE LA SIGUIENTE MANERA GLEMROD@ICLOUD.COM, FALTANDO EL NÚMERO 6 DESPUÉS DE LA D. SOLICITA VERIFICACIÓN Y CORRECCIÓN."/>
    <s v="A"/>
    <s v="CALLCENTER"/>
    <s v=" "/>
    <s v="Principal"/>
    <d v="2023-03-29T00:00:00"/>
    <s v="Origino"/>
    <s v="NRESPONS"/>
    <s v="Registros Pub y Redes Emp"/>
    <s v="Back (Registro)"/>
    <s v="Finalizado"/>
    <s v=" "/>
    <s v="Asignado a"/>
    <s v="MVELASCO"/>
    <s v="Registros Pub y Redes Emp"/>
    <s v="Back Correcciones Registro"/>
    <d v="2023-03-29T00:00:00"/>
    <s v="A"/>
    <s v="MERCANTIL"/>
    <n v="1178827"/>
    <n v="20230288315"/>
    <m/>
    <m/>
    <m/>
    <m/>
    <m/>
    <s v="Inscrito"/>
    <n v="1007753506"/>
    <s v="MANUELA ALEJANDRA PINO RUIZ"/>
    <s v="2316749"/>
    <s v="auxiliarcontable7@duqueyortizasesores.com"/>
    <s v="Telefónica"/>
    <s v="3183853284"/>
    <s v="5 No aplica/No procede"/>
    <x v="28"/>
    <s v="Registros Publicos y Redes Emp"/>
    <s v="No aplica"/>
    <s v="."/>
    <s v="."/>
    <s v="SE VALIDA CON EL DOCUMENTO DE LA ACTUALIZACIÓN Y SE EVIDENCIA QUE LA USUARIA NO REPORTO EL CORREO EN LOS DATOS DE NOTIFICACIÓN JUDICIAL, POR LO TANTO EL RECLAMO NO PROCEDE. SE NOTIFICO AL CORREO ELECTRÓNICO REPORTADO EN EL RECLAMO."/>
    <s v="."/>
    <s v="Finalizado"/>
    <s v="MVELASCO"/>
    <d v="2023-03-30T00:00:00"/>
    <d v="2023-03-30T00:00:00"/>
    <s v=" "/>
    <s v="N"/>
    <s v=""/>
    <x v="1"/>
    <s v="."/>
    <s v="N"/>
    <d v="2023-03-30T00:00:00"/>
    <d v="2023-03-30T00:00:00"/>
    <n v="2"/>
    <n v="15"/>
    <x v="0"/>
    <n v="3"/>
    <s v="cumple"/>
  </r>
  <r>
    <x v="1"/>
    <n v="2023002041"/>
    <x v="66"/>
    <s v="SE SOLICITA ASOCIAR EL ESTABLECIMIENTO CON INSCRITO 1144544 A LA PERSONA NATURAL CON CONSECUTIVO 1285595 DEBIDO A QUE DICHO ESTABLECIMIENTO ESTA ASOCIADO A LA RESEÑA Y LA SEÑORA YA HABIA REALIZADO CAMBIO DE DOMICILIO DE VILLAVICENCIO A CALI. SOLICITA PRIORIDAD CON EL CASO DEBIDO A QUE NO LE APARECE EL ESTABLECIMIENTO EN EL FORMULARIO DE RENOVACIÓN"/>
    <s v="A"/>
    <s v="KGIRALDO"/>
    <s v=" "/>
    <s v="Principal"/>
    <d v="2023-03-29T00:00:00"/>
    <s v="Origino"/>
    <s v="SINIDENT"/>
    <s v="Registros Pub y Redes Emp"/>
    <s v="Back (Registro)"/>
    <s v="Finalizado"/>
    <s v=" "/>
    <s v="Asignado a"/>
    <s v="MVELASCO"/>
    <s v="Registros Pub y Redes Emp"/>
    <s v="Back Correcciones Registro"/>
    <d v="2023-03-29T00:00:00"/>
    <s v="A"/>
    <s v="MERCANTIL"/>
    <n v="1144544"/>
    <m/>
    <m/>
    <m/>
    <m/>
    <m/>
    <m/>
    <s v="Inscrito"/>
    <n v="7544849"/>
    <s v="DARY ALEJANDRO ROA"/>
    <s v=""/>
    <s v=""/>
    <s v="Telefónica"/>
    <s v="3006524310"/>
    <s v="2 Del tramite del documento"/>
    <x v="49"/>
    <s v="Registros Publicos y Redes Emp"/>
    <s v="Inscripción"/>
    <s v="."/>
    <s v="."/>
    <s v="AL INSCRITO 1144544 SE LIGA A LA MATRICULA DEL PROPIETARIO 1182002-1 CON NUM CONSECUTIVO 1285595 SE ENVIA RESPUESTA AL CORREO ROAGARY@GMAIL.COM "/>
    <s v="."/>
    <s v="Finalizado"/>
    <s v="MVELASCO"/>
    <d v="2023-03-30T00:00:00"/>
    <d v="2023-03-31T00:00:00"/>
    <s v=" "/>
    <s v="N"/>
    <s v=""/>
    <x v="0"/>
    <s v="."/>
    <s v="N"/>
    <d v="2023-03-31T00:00:00"/>
    <d v="2023-03-31T00:00:00"/>
    <n v="3"/>
    <n v="15"/>
    <x v="0"/>
    <n v="1"/>
    <s v="NO CUMPLE"/>
  </r>
  <r>
    <x v="1"/>
    <n v="2023002049"/>
    <x v="66"/>
    <s v="EN COMUNICACIO NDEL DIA 29032023 CON EMAIL ENVIADO A CONTACTO CCC LA SEÑORA ESTEFANY MORALES ROJAS DIRECTORA ADMTIVA DE BINGOS VERANO SOLICITO DE LA MANERA MÁS CORDIAL CORRECCIÓN A LA RENOVACIÓN DE LA MATRÍCULA 280329DEL ESTABLECIMIENTO BINGO SOCIAL 1 ESTO DEBIDO A QUE EN EL FORMULARIO DE REGISTRO QUEDO COMO PROPIETARIA LA SOCIEDAD GRUPO DE EMPRESARIOS DE COLOMBIA GRECOL SAS CON MATRICULA 288723 SIN EMBARGO ESTA INFORMACION ES ERRONEA PUESTO QUE ESTA MATRICULA ESTA CANCELADA Y LA SOCIEDAD QUE ES PROPIETARIA ES GRUPO DE EMPRESARIOS DE COLOMBIA GRECOL SAS CON MATRICULA 3592461."/>
    <s v="A"/>
    <s v="JCMARIN"/>
    <s v=" "/>
    <s v="Obrero"/>
    <d v="2023-03-29T00:00:00"/>
    <s v="Origino"/>
    <s v="NRESPONS"/>
    <s v="Registros Pub y Redes Emp"/>
    <s v="Back (Registro)"/>
    <s v="Finalizado"/>
    <s v=" "/>
    <s v="Asignado a"/>
    <s v="NVELEZ"/>
    <s v="Registros Pub y Redes Emp"/>
    <s v="Back (Registro)"/>
    <d v="2023-03-29T00:00:00"/>
    <s v="A"/>
    <s v="MERCANTIL"/>
    <n v="280329"/>
    <m/>
    <m/>
    <m/>
    <m/>
    <m/>
    <m/>
    <s v="Inscrito"/>
    <m/>
    <s v="ESTEFANY MORALES ROJAS"/>
    <s v=""/>
    <s v="coordinacionadministrativa@grecol.com.co"/>
    <s v=""/>
    <s v="3183759996"/>
    <s v="5 No aplica/No procede"/>
    <x v="28"/>
    <s v="Registros Publicos y Redes Emp"/>
    <s v="No aplica"/>
    <s v="."/>
    <s v="."/>
    <s v="31032023 MVELASCO: SE ASIGNA A NATHALIA VELEZ QUE FUE QUIEN REGISTRO. SE COMUNICO CON LA SEÑORA ESTEFANY Y SE LE EXPLICO QUE DEBE RADICAR UN DERECHO DE PETICION;PORQUE LA SOCIEDAD SE TRASLADO DE DOMICILIO A BOGOTA,POR LO TANTO,NO PROCEDE EL RECLAMO. MVELASCO: SE VALIDO CON NATHALIA VELEZ Y SE EVIDENCIO QUE EN EL MOMENTO DEL CONTRATO LA SOCIEDAD ESTABA MATRICULADA EN LA CAMARA DE COMERCIO DE IBAGUÉ Y POSTERIORMENTE SE TRASLADO A LA CAMARA DE COMERCIO DE BOGOTA."/>
    <s v="."/>
    <s v="Finalizado"/>
    <s v="MVELASCO"/>
    <d v="2023-03-31T00:00:00"/>
    <d v="2023-03-31T00:00:00"/>
    <s v=" "/>
    <s v="N"/>
    <s v=""/>
    <x v="1"/>
    <s v="."/>
    <s v="N"/>
    <d v="2023-03-31T00:00:00"/>
    <d v="2023-03-31T00:00:00"/>
    <n v="3"/>
    <n v="15"/>
    <x v="0"/>
    <n v="3"/>
    <s v="cumple"/>
  </r>
  <r>
    <x v="1"/>
    <n v="2023002061"/>
    <x v="66"/>
    <s v="SE COMUNICA LA SEÑORA LILIANA MUÑOZ, LA CUAL SE ENCUENTRA REALIZANDO LA RENOVACIÓN DE SU MATRÍCULA PARA EL AÑO 2023 PERO SE ENCUENTRA QUE EL SISTEMA LE ESTÁ COBRANDO DESDE EL AÑO 2020, PROCESO QUE NO SERÍA CORRECTO DADO QUE EN EL AÑO ANTERIOR EN LA FECHA DE 11/11/2022 PRESENTA LA REACTIVACIÓN DE LA EMPRESA Y RENUEVA EL AÑO 2022. VALIDANDO LA INFORMACIÓN PRESENTADA EN LA FECHA MENCIONADA SE OBSERVA QUE EN EL PORTAL DE CONSULTAS APARECE RENOVADA LA FECHA DEL VENCIMIENTO EN EL TERMINO QUE SOLICITO 30/03/2050, MÁS NO LA ACTUALIZACIÓN DE LA RENOVACIÓN DE LA MATRÍCULA PARA EL AÑO 2022. INDICA QUE SU CORRECCIÓN SEA LO MÁS PRONTO POSIBLE PARA QUE SU ENTIDAD NO QUEDE SIN RENOVAR."/>
    <s v="A"/>
    <s v="MCORREA"/>
    <s v=" "/>
    <s v="Principal"/>
    <d v="2023-03-29T00:00:00"/>
    <s v="Origino"/>
    <s v="NRESPONS"/>
    <s v="Registros Pub y Redes Emp"/>
    <s v="Back (Registro)"/>
    <s v="Finalizado"/>
    <s v=" "/>
    <s v="Asignado a"/>
    <s v="MVELASCO"/>
    <s v="Registros Pub y Redes Emp"/>
    <s v="Back Correcciones Registro"/>
    <d v="2023-03-29T00:00:00"/>
    <s v="A"/>
    <s v="MERCANTIL"/>
    <n v="511955"/>
    <n v="20221038811"/>
    <m/>
    <m/>
    <m/>
    <m/>
    <m/>
    <s v="Inscrito"/>
    <n v="31943637"/>
    <s v="LILIANA MUÑOZ"/>
    <s v=""/>
    <s v="lozanomunoz@gmail.com"/>
    <s v="Telefónica"/>
    <s v="3155622409"/>
    <s v="2 Del tramite del documento"/>
    <x v="54"/>
    <s v="Registros Publicos y Redes Emp"/>
    <s v="Inscripción"/>
    <s v="."/>
    <s v="."/>
    <s v="SE CREA LA FECHA DE RENOVACIÓN AL 31 DE DICIEMBRE DE 2022 Y SE SOLICITA A FERNANDO JARAMILLO QUE INHABILITE EL CUF RN0823DY1F, SE NOTIFICA A LA USUARIA AL CORREO ELECTRÓNICO REPORTADO EN EL RECLAMO."/>
    <s v="."/>
    <s v="Finalizado"/>
    <s v="MVELASCO"/>
    <d v="2023-03-31T00:00:00"/>
    <d v="2023-03-31T00:00:00"/>
    <s v=" "/>
    <s v="N"/>
    <s v=""/>
    <x v="0"/>
    <s v="."/>
    <s v="N"/>
    <d v="2023-03-31T00:00:00"/>
    <d v="2023-03-31T00:00:00"/>
    <n v="3"/>
    <n v="15"/>
    <x v="0"/>
    <n v="1"/>
    <s v="NO CUMPLE"/>
  </r>
  <r>
    <x v="1"/>
    <n v="2023002075"/>
    <x v="67"/>
    <s v="EL SEÑOR MILTON FERNANDO ORDOÑEZ JIMENEZ IDENTIFICADO CON CEDULA DE CIUDADANIA NO. 10.292.521 SOLICITA SEA CORREGIDO EL NOMBRE Y NUMERO DE CEDULA EN SU REGISTRO, YA QUE EN EL CERTIFICADO QUEDARON REGISTRADOS LOS DATOS DE OTRA PERSONA CON NOMBRE EDGAR SARONY SANCHEZ SERNA IDENTIFICADO CON CEDULA DE CIUDADANIA NO. 10.292.541 SIENDO ESTE ULTIMO INCORRECTO, TODOS LOS DEMAS DATOS EN LA CERTIFICACION SE ENCUENTRAN BIEN"/>
    <s v="A"/>
    <s v="FPAYANC"/>
    <s v=" "/>
    <s v="Unicentro web"/>
    <d v="2023-03-30T00:00:00"/>
    <s v="Origino"/>
    <s v="FPAYANC"/>
    <s v="Registros Pub y Redes Emp"/>
    <s v="Front (Cajas)"/>
    <s v="Finalizado"/>
    <s v=" "/>
    <s v="Asignado a"/>
    <s v="JCERON"/>
    <s v="Registros Pub y Redes Emp"/>
    <s v="Back (Registro)"/>
    <d v="2023-03-30T00:00:00"/>
    <s v="A"/>
    <s v="MERCANTIL"/>
    <n v="1182517"/>
    <n v="20230308857"/>
    <m/>
    <m/>
    <m/>
    <m/>
    <m/>
    <s v="Inscrito"/>
    <n v="10292521"/>
    <s v="MILTON FERNANDO ORDOÑEZ JIMENEZ"/>
    <s v=""/>
    <s v="ordonezmilton577@gmail.com"/>
    <s v="Presencial Verbal"/>
    <s v="3042436824"/>
    <s v="2 Del tramite del documento"/>
    <x v="22"/>
    <s v="Registros Publicos y Redes Emp"/>
    <s v="Inscripción"/>
    <s v="."/>
    <s v="."/>
    <s v="AL INSCRITO 1182517-1 SE VALIDA CON LA COPIA DEL DOCUMENTO DE IDENTIDAD EN EL CUAL SE EVIDENCIA QUE EL NOMBRE Y EL NUMERO DE DOCUMENTO CORRECTO ES MILTON FERNANDO ORDOÑEZ JIMENEZ CC 10292521, SE PROCEDE A CAMBIAR EL FORMULARIO DE MATRÍCULA A CAMBIAR LA ETIQUETA DE LA INSCRIPCIÓN 16667 LIBRO XV DEL 27-03-2023 PENDIENTE QUE EL SEÑOR ENVIE LOS FORMULARIOS CON LA CORRECCIÓN. 12042023 MVELASCO: FAVOR REALIZAR EL CAMBIO POR LAS PAGINAS 4 A LA 8 Y A SU VEZ CAMBIAR LA ETIQUETA GENERADA CON LA INSCIPCION 16667 Y 16668 DEL LIBRO XV FECHA 27/03/2023 DE LOS INSCRITOS 1182517-1 Y 1182518-2, LO ANTERIOR POR EFECTO DEL PQR 2075. LAS IMAGENES FUERON ENVIADAS POR CORREO ELECTRÓNICO CON ASUNTO RV: CORREOS ELECTRÓNICOS FORMULARIO-RUES-HOJA-1-2-1 (1).PDF EN LAS CARPETAS 1182517 Y 1182518 CAMBIE LAS ETIQUETAS Y DOCUMENTOS POR LOS QUE ME COMPARTIÓ MVELASCO POR CORREO."/>
    <s v="."/>
    <s v="Finalizado"/>
    <s v="MVELASCO"/>
    <d v="2023-03-31T00:00:00"/>
    <d v="2023-04-13T00:00:00"/>
    <s v=" "/>
    <s v="N"/>
    <s v=""/>
    <x v="0"/>
    <s v="."/>
    <s v="N"/>
    <d v="2023-04-13T00:00:00"/>
    <d v="2023-04-13T00:00:00"/>
    <n v="9"/>
    <n v="15"/>
    <x v="0"/>
    <n v="1"/>
    <s v="NO CUMPLE"/>
  </r>
  <r>
    <x v="1"/>
    <n v="2023002092"/>
    <x v="67"/>
    <s v="EL SR JAIME SE COMUNICA PORQUE NO HA PODIDO RENOVAR SU REGISTRO MERCANTIL PARA EL AÑO 2023. ARGUMENTA QUE NO HA PODIDO RENOVAR PORQUE EL SISTEMA LE REGISTRA QUE ESTA EN UN PROCESO DE DISOLUCIÓN/CANCELACIÓN POR LEY 1727/14 PERO AL REVISAR EN CONSULTA DE EXPEDIENTE Y TRAMITES, LA FUNDACIÓN COMO TAL NUNCA HA ESTADO INACTIVA MÁS DE 5 AÑOS (TIEMPO QUE EXIGE LA LEY PARA PROCEDER CON LA DEPURACIÓN) SOLICITA DE MANERA FORMAL QUE LE COLABOREN PARA PODER REALIZAR SU RENOVACIÓN DE MANERA EXITOSA."/>
    <s v="A"/>
    <s v="MCORREA"/>
    <s v=" "/>
    <s v="Principal"/>
    <d v="2023-03-30T00:00:00"/>
    <s v="Origino"/>
    <s v="FUNRETIR"/>
    <s v="Registros Pub y Redes Emp"/>
    <s v="Back (Registro)"/>
    <s v="Finalizado"/>
    <s v=" "/>
    <s v="Asignado a"/>
    <s v="MVELASCO"/>
    <s v="Registros Pub y Redes Emp"/>
    <s v="Back Correcciones Registro"/>
    <d v="2023-03-30T00:00:00"/>
    <s v="A"/>
    <s v="ESAL"/>
    <n v="16295"/>
    <m/>
    <m/>
    <m/>
    <m/>
    <m/>
    <m/>
    <s v="Inscrito"/>
    <n v="12116354"/>
    <s v="JAIME ESPINOZA"/>
    <s v=""/>
    <s v="FUNDESCAQ@GMAIL.COM"/>
    <s v="Telefónica"/>
    <s v="3143131889"/>
    <s v="2 Del tramite del documento"/>
    <x v="34"/>
    <s v="Registros Publicos y Redes Emp"/>
    <s v="Inscripción"/>
    <s v="."/>
    <s v="."/>
    <s v="SE ACTIVA LA FECHA RENOVACIÓN 18/05/2021, SE INACTIVA INDICADOR CANCELADO/DISUELTA POR LEY 1727 EN LIQUIDACIÓN, SE RETIRA INSCRIPCIÓN 1088 DEL 23 DE ABRIL DE 2022 LIBRO I LEY POR LA CUAL SE DECLARA DISUELTA Y EN ESTADO DE LIQUIDACION UNA PERSONA JURIDICA. SE NOTIFICA AL CORREO ELECTRÓNICO REPORTADO EN EL RECLAMO."/>
    <s v="."/>
    <s v="Finalizado"/>
    <s v="MVELASCO"/>
    <d v="2023-03-30T00:00:00"/>
    <d v="2023-03-30T00:00:00"/>
    <s v=" "/>
    <s v="N"/>
    <s v=""/>
    <x v="0"/>
    <s v="."/>
    <s v="N"/>
    <d v="2023-03-30T00:00:00"/>
    <d v="2023-03-30T00:00:00"/>
    <n v="1"/>
    <n v="15"/>
    <x v="0"/>
    <n v="1"/>
    <s v="cumple"/>
  </r>
  <r>
    <x v="1"/>
    <n v="2023002094"/>
    <x v="67"/>
    <s v="SE COMUNICA LA SEÑORA GLORIA INFORMA QUE EN EL 2009 HICIERON UNA REVOCATORIA DE LA REVISORÍA FISCAL POR MEDIO DE LA ESCRITURA 1800 RADICADA EL 17 JUNIO 2009, PERO EN EL CERTIFICADO SIGUE APARECIENDO LA FIRMA DE REVISORIA SIN ANOTACIÓN DE REMOCIÓN , SE SOLICITA SE CORRIGA REPOSICIÓN DEL CERTIFICADO CODIGO DE DESCARGA C46AZAC CODIGO DE VALIDACION 0823RHP5H2"/>
    <s v="A"/>
    <s v="MCORREA"/>
    <s v=" "/>
    <s v="Principal"/>
    <d v="2023-03-30T00:00:00"/>
    <s v="Origino"/>
    <s v="FUNRETIR"/>
    <s v="Registros Pub y Redes Emp"/>
    <s v="Back (Registro)"/>
    <s v="Finalizado"/>
    <s v=" "/>
    <s v="Asignado a"/>
    <s v="MVELASQU"/>
    <s v="Registros Pub y Redes Emp"/>
    <s v="Juridica"/>
    <d v="2023-03-30T00:00:00"/>
    <s v="A"/>
    <s v="MERCANTIL"/>
    <n v="639950"/>
    <n v="20090311092"/>
    <m/>
    <m/>
    <m/>
    <m/>
    <m/>
    <s v="Inscrito"/>
    <n v="31166539"/>
    <s v="GLORIA MARIN"/>
    <s v=""/>
    <s v="mabruck2008@hotmail.com"/>
    <s v="Telefónica"/>
    <s v="3167594255"/>
    <s v="2 Del tramite del documento"/>
    <x v="20"/>
    <s v="Registros Publicos y Redes Emp"/>
    <s v="Inscripción"/>
    <s v="."/>
    <s v="."/>
    <s v="SE ASIGNA AL ABOGADO BACK, TENIENDO EN CUENTA QUE EL POR MEDIO DE LA EP 1800 SE INSCRIBIÓ REMOCIÓN REV FISCAL PRINCIPAL Y REMOCIÓN REV FISCAL SUPLENTE PERO NO FUE RETIRADO EN SU MOMENTO LA FIRMA, VALIDAR SI SE DEBE RETIRAR LA FIRMA SIENDO UN TRÁMITE DEL AÑO 2009. SE PROCEDE A INACTIVAR EL NOMBRAMIENTO DE REVISOR FISCAL ALFEDO LOPEZ Y CIA S.A.S. SE CREA LA RAD 20230388750 PARA REPONER CERTIFICADO Y SE NOTIFICA AL USUARIO AL CORREO ELECTRÓNICO REPORTADO EN EL RECLAMO"/>
    <s v="."/>
    <s v="Finalizado"/>
    <s v="MVELASCO"/>
    <d v="2023-03-31T00:00:00"/>
    <d v="2023-03-31T00:00:00"/>
    <s v=" "/>
    <s v="N"/>
    <s v=""/>
    <x v="0"/>
    <s v="."/>
    <s v="N"/>
    <d v="2023-03-31T00:00:00"/>
    <d v="2023-03-31T00:00:00"/>
    <n v="2"/>
    <n v="15"/>
    <x v="0"/>
    <n v="1"/>
    <s v="NO CUMPLE"/>
  </r>
  <r>
    <x v="1"/>
    <n v="2023002098"/>
    <x v="67"/>
    <s v="LA SEÑORA YISEL SE COMUNICA PORQUE EVIDENCIA QUE A LA RAZÓN SOCIAL DE LA EMPRESA LE HACE FALTA UNA TILDE. SE REGISTRÓ COMO ASI ASESORAMOS SOLUCIONES INTEGRALES S.A.S. Y VALIDANDO EXPEDIENTES EN EL ACTA DE CONSTITUCIÓN LA RAZÓN SOCIAL ES ASÍ ASESORAMOS SOLUCIONES INTEGRALES S.A.S. LA TILDE ES EN LA LETRA Í. SOLICITA VERIFICACIÓN, CORRECCIÓN Y REPOSICIÓN DEL CERTIFICADO DESPUÉS DE TERMINAR EL TRÁMITE DE AUMENTOS DE CAPITAL Y MODIFICACIÓN QUE TIENEN PENDIENTE."/>
    <s v="A"/>
    <s v="KGIRALDO"/>
    <s v=" "/>
    <s v="Principal"/>
    <d v="2023-03-30T00:00:00"/>
    <s v="Origino"/>
    <s v="SINIDENT"/>
    <s v="Registros Pub y Redes Emp"/>
    <s v="Back (Registro)"/>
    <s v="Finalizado"/>
    <s v=" "/>
    <s v="Asignado a"/>
    <s v="MVELASCO"/>
    <s v="Registros Pub y Redes Emp"/>
    <s v="Back Correcciones Registro"/>
    <d v="2023-03-30T00:00:00"/>
    <s v="A"/>
    <s v="MERCANTIL"/>
    <n v="1163939"/>
    <n v="20230091406"/>
    <m/>
    <m/>
    <m/>
    <m/>
    <m/>
    <s v="Inscrito"/>
    <n v="1118307705"/>
    <s v="YISEL MONTENEGRO"/>
    <s v=""/>
    <s v="asi.asesoramossolucionesinteg@gmail.com"/>
    <s v="Telefónica"/>
    <s v="3216596719"/>
    <s v="2 Del tramite del documento"/>
    <x v="22"/>
    <s v="Registros Publicos y Redes Emp"/>
    <s v="Inscripción"/>
    <s v="."/>
    <s v="."/>
    <s v=".AL INSCRITO 1163939-16 SE VALIDO CON EL DOCUMENTO DE CONSTITUCIÓN Y SE PROCEDE A COLOCAR LA TILDE EN LA RAZÓN SOCIAL QUEDANDO ASÍ ASESORAMOS SOLUCIONES INTEGRALES S.A.S., SE CREA LA RAD 20230392387 PARA REPONER CERTIFICADO EL CUAL FUE ENVIADO AL CORREO ELECTRÓNICO REPORTADO EN EL RECLAMO."/>
    <s v="."/>
    <s v="Finalizado"/>
    <s v="MVELASCO"/>
    <d v="2023-03-31T00:00:00"/>
    <d v="2023-03-31T00:00:00"/>
    <s v=" "/>
    <s v="N"/>
    <s v=""/>
    <x v="0"/>
    <s v="."/>
    <s v="N"/>
    <d v="2023-03-31T00:00:00"/>
    <d v="2023-03-31T00:00:00"/>
    <n v="2"/>
    <n v="15"/>
    <x v="0"/>
    <n v="1"/>
    <s v="NO CUMPLE"/>
  </r>
  <r>
    <x v="1"/>
    <n v="2023002103"/>
    <x v="67"/>
    <s v="SE SOLICITA CORREGIR EL NOMBRE INCORRECTO DEL REPRESENTANTE LEGAL &quot;HAROL ANDRES HERRERA PRIETO&quot; POR EL CORRECTO &quot;HAROLD ANDRES HERRERA PRIETO&quot; COMO SE PRESENTÓ EN EL DOCUMENTO DE CONSTITUCION Y COPIA DE LA CEDULA DEL MISMO, FAVOR REEMPLAZAR TRES (3) CERTIFICADOS DE EXISTENCIA Y REPRESENTACION"/>
    <s v="A"/>
    <s v="HTRUJILL"/>
    <s v=" "/>
    <s v="Obrero"/>
    <d v="2023-03-30T00:00:00"/>
    <s v="Origino"/>
    <s v="NRESPONS"/>
    <s v="Registros Pub y Redes Emp"/>
    <s v="Back (Registro)"/>
    <s v="Finalizado"/>
    <s v=" "/>
    <s v="Asignado a"/>
    <s v="MVELASCO"/>
    <s v="Registros Pub y Redes Emp"/>
    <s v="Back Correcciones Registro"/>
    <d v="2023-03-30T00:00:00"/>
    <s v="A"/>
    <s v="MERCANTIL"/>
    <n v="1178697"/>
    <n v="20230118966"/>
    <m/>
    <m/>
    <m/>
    <m/>
    <m/>
    <s v="Inscrito"/>
    <n v="14606835"/>
    <s v="HAROLD ANDRES HERRERA PRIETO"/>
    <s v=""/>
    <s v="ambulanciasbasicashyd1982@gmail.com"/>
    <s v="Presencial Verbal"/>
    <s v="3105330087"/>
    <s v="2 Del tramite del documento"/>
    <x v="20"/>
    <s v="Registros Publicos y Redes Emp"/>
    <s v="Inscripción"/>
    <s v="."/>
    <s v="."/>
    <s v="AL INSCRITO 1178697 SE CORRIGE Y SE CREA LA RAD 20230394032 PARA REPONER 3 CERTIFICADOS LOS CUALES FUERON ENVIADO AL CORREO ELECTRÓNICO REPORTADO EN EL RECLAMO. SE PROCEDE A REEMPLAZAR LOS CERTIFICADOS PERO EL RECLAMO FUE SOLUCIONADO CON EL PQR 2023001997 PERO SE ATIENDE DADO QUE FUE PRESENTADO POR DIFERENTE PERSONA"/>
    <s v="."/>
    <s v="Finalizado"/>
    <s v="MVELASCO"/>
    <d v="2023-03-31T00:00:00"/>
    <d v="2023-03-31T00:00:00"/>
    <s v=" "/>
    <s v="N"/>
    <s v=""/>
    <x v="0"/>
    <s v="."/>
    <s v="N"/>
    <d v="2023-03-31T00:00:00"/>
    <d v="2023-03-31T00:00:00"/>
    <n v="2"/>
    <n v="15"/>
    <x v="0"/>
    <n v="1"/>
    <s v="NO CUMPLE"/>
  </r>
  <r>
    <x v="1"/>
    <n v="2023002125"/>
    <x v="68"/>
    <s v="SE SOLICITA QUE AL INSCRITO 1069587 -16 SE LE ANEXE EN EL CERTIFICADO LA NOTA O NOVEDAD DE LA RENUNCIA AL CARGO COMO REPRESENTANTE LEGAL DE LA SOCIEDAD UNION DE IPS- &quot;UNIPS SAS&quot; NIT 901340076 DE LA SRA. MARIA CLAUDIA GARCIA QUIROGA IDENTIFICADA CON C.C. 66.850.013 DE CALI QUÍEN LO MANIFESTO POR DOCUMENTO PRIVADO SEGUN RECIBO 8636212 Y RAD. 20220794787 CON FECHA DE PRESENTACION DEL TRAMITE DE FECHA 08 08 2022 Y ADICIONAL SE LE HAGA REPOSICIÓN DEL CERTIFICADO NOTIFICACION MARIA CLAUDIA GARCIA QUIEROGA MACLAQUIROGA@GMAIL.COM 3137158461 "/>
    <s v="A"/>
    <s v="PRUEDA"/>
    <s v=" "/>
    <s v="Principal"/>
    <d v="2023-03-31T00:00:00"/>
    <s v="Origino"/>
    <s v="NRESPONS"/>
    <s v="Registros Pub y Redes Emp"/>
    <s v="Back (Registro)"/>
    <s v="Finalizado"/>
    <s v=" "/>
    <s v="Asignado a"/>
    <s v="MVELASCO"/>
    <s v="Registros Pub y Redes Emp"/>
    <s v="Back Correcciones Registro"/>
    <d v="2023-03-31T00:00:00"/>
    <s v="A"/>
    <s v="MERCANTIL"/>
    <n v="1069587"/>
    <m/>
    <m/>
    <m/>
    <m/>
    <m/>
    <m/>
    <s v="Inscrito"/>
    <n v="66850013"/>
    <s v="MARIA CLAUDIA GARCIA QUIROGA"/>
    <s v=""/>
    <s v="maclaquiroga@gmail.com"/>
    <s v="Presencial Verbal"/>
    <s v="3137158461"/>
    <s v="2 Del tramite del documento"/>
    <x v="45"/>
    <s v="Registros Publicos y Redes Emp"/>
    <s v="Inscripción"/>
    <s v="."/>
    <s v="."/>
    <s v=".AL INSCRITO 1069587-16 SE VALIDA CON EL CERTIFICADO Y SE PROCEDE A INGRESAR EN DATOS ADICIONALES EL CARGO, NOMBRE, Y CODIGO DEL CARGO, TODA VEZ QUE SE CORRIÓ UN PROCESO EN SISTEMAS LO QUE HIZO QUE LA INFORMACIÓN DEJARA DE CERTIFICARSE, SE CREA LA RAD 20230394734 PARA REPONER CERTIFICADO EL CUAL FUE ENVIADO AL CORREO ELECTRÓNICO REPORTADO EN EL RECLAMO."/>
    <s v="."/>
    <s v="Finalizado"/>
    <s v="MVELASCO"/>
    <d v="2023-03-31T00:00:00"/>
    <d v="2023-03-31T00:00:00"/>
    <s v=" "/>
    <s v="N"/>
    <s v=""/>
    <x v="0"/>
    <s v="."/>
    <s v="N"/>
    <d v="2023-03-31T00:00:00"/>
    <d v="2023-03-31T00:00:00"/>
    <n v="1"/>
    <n v="15"/>
    <x v="0"/>
    <n v="1"/>
    <s v="cumple"/>
  </r>
  <r>
    <x v="1"/>
    <n v="2023002137"/>
    <x v="68"/>
    <s v="EL DIA 15 DE MARZO ME PRESENTO A CAMARA DE COMERCIO PARA RENOVAR PERO LA FUNCIONARIA NO ME COMPRENDE Y ME CANCELA EL ESTABLECIENTO. ADJUNTO CARTA"/>
    <s v="A"/>
    <s v="FCAJAS"/>
    <s v=" "/>
    <s v="Principal"/>
    <d v="2023-03-31T00:00:00"/>
    <s v="Origino"/>
    <s v="RESPPROC"/>
    <s v="Registros Pub y Redes Emp"/>
    <s v="Back (Registro)"/>
    <s v="Finalizado"/>
    <s v=" "/>
    <s v="Asignado a"/>
    <s v="MVELASCO"/>
    <s v="Registros Pub y Redes Emp"/>
    <s v="Back Correcciones Registro"/>
    <d v="2023-03-31T00:00:00"/>
    <s v="A"/>
    <s v="MERCANTIL"/>
    <n v="931365"/>
    <n v="20230238571"/>
    <m/>
    <m/>
    <m/>
    <m/>
    <m/>
    <s v="Inscrito"/>
    <n v="66918338"/>
    <s v="GUADALUPE OSORIO MORENO"/>
    <s v=""/>
    <s v="gom1974@outlook.com"/>
    <s v="Presencial con Carta"/>
    <s v="3234803905"/>
    <s v="2 Del tramite del documento"/>
    <x v="74"/>
    <s v="Registros Publicos y Redes Emp"/>
    <s v="Inscripción"/>
    <s v="."/>
    <s v="."/>
    <s v="31032023 MVELASCO: SE ASIGNA AL ABOGADO BACK PARA LA RESPECTIVA GESTIÓN. SE PROCEDE A CAMBIAR EL ESTADO A LA MATRICULA QUEDANDO ACTIVA, RETIRO LA INSCRIPCIÓN 14203 DEL 15 DE MARZO DE 2023 DEL LIBRO XV, INACTIVE LA FECHA DE CANCELACIÓN 15/03/2023, LO ANTERIOR SE REALIZA PPOR CUANTO LA USUARIA EXPRESA QUE FUE ERROR DE AUXILIAR. PTE RESOLUCIÓN Y PTE IDENTIFICAR QUE SUCEDE CON LA RAD CON LA QUE SE REGISTRO LA CANCELACIÓN LA CUAL ESTA REGISTRADA 05042023: ENVIÉ RESOLUCIÓN A CIELO MARTÍNEZ. CMARTINEZ: SE PASÓ PARA REGISTRO LA RESOLUCIÓN NO. 31 DEL 10 DE MARZO DE 2023 DE LA CÁMARA DE COMERCIO QUE RESUELVE REVOCAR LA INSCRIPCIÓN. AMARQUEZ: ABRIL 12: SE INSCRTE LA RESOLUCION ANTES MENCIONADA Y SE ASIGNA A SORTIZ PARA LO CORRESPONDIENTE. 12042023 MVELASCO: NOTIFICA AL CORREO ELECTRÓNICO REPORTADO EN EL RECLAMO, LA GESTIÓN REALIZADA &quot;A LA USUARIA DEBEMOS DEVOLVER EL DINERO CORRESPONDIENTE A LA CANCELACIÓN EFECTUADA BAJO INSCRIPCION 14203 LA CUAL TIENE RESOLUCIÓN NO. 31&quot; "/>
    <s v="."/>
    <s v="Finalizado"/>
    <s v="MVELASCO"/>
    <d v="2023-03-31T00:00:00"/>
    <d v="2023-04-12T00:00:00"/>
    <s v=" "/>
    <s v="N"/>
    <s v=""/>
    <x v="0"/>
    <s v="."/>
    <s v="N"/>
    <d v="2023-04-12T00:00:00"/>
    <d v="2023-04-12T00:00:00"/>
    <n v="7"/>
    <n v="15"/>
    <x v="0"/>
    <n v="1"/>
    <s v="NO CUMPLE"/>
  </r>
  <r>
    <x v="1"/>
    <n v="2023002151"/>
    <x v="68"/>
    <s v="EL SEÑOR FABIO ELIVENY RIVADENEIRA BOLAÑOS IDENTIFICADO CON CEDULA DE CIUDADANIA NO. 16841714 Y REPRESENTANTE LEGAL DE LA EMPRESA RIVADENEIRA INGENIERIA S.A.S. CON NIT 90887007-2 MANIFIESTA SEA CORREGIDO EL ESTADO DE SITUACION FINANCIERA DE LA EMPRESA, YA QUE EN LA CERTIFICACION QUEDARON DATOS ERRADOS RESPECTO DE LA MISMA Y LE URGE DE MANERA PRONTA SEA CORREGIDA ESTA INFORMACION. EN LOS ULTIMOS FORMULARIOS REGISTRADOS DEL AÑO 2023 FIGURAN LOS ACTUALES ESTADOS FINANCIEROS BAJO EL CUF RN0823EACG PARA QUE SEA TOMADA ESTA INFORMACION. POR OTRA PARTE INDICA QUE LA PERSONA QUE LO ATENDIO EN REQUISITOS Y TARIFAS NO FUE MUY CORDIAL AL MOMENTO DE SOLICITAR INFORMACION PARA REALIZAR EL PROCESO."/>
    <s v="A"/>
    <s v="FPAYANC"/>
    <s v=" "/>
    <s v="Unicentro web"/>
    <d v="2023-03-31T00:00:00"/>
    <s v="Origino"/>
    <s v="NRESPONS"/>
    <s v="Registros Pub y Redes Emp"/>
    <s v="Back (Registro)"/>
    <s v="Finalizado"/>
    <s v=" "/>
    <s v="Asignado a"/>
    <s v="MVELASCO"/>
    <s v="Registros Pub y Redes Emp"/>
    <s v="Back Correcciones Registro"/>
    <d v="2023-03-31T00:00:00"/>
    <s v="A"/>
    <s v="MERCANTIL"/>
    <n v="935784"/>
    <m/>
    <m/>
    <m/>
    <m/>
    <m/>
    <m/>
    <s v="Inscrito"/>
    <n v="16841714"/>
    <s v="FABIO ELIVENY RIVADENEIRA BOLAÑOS"/>
    <s v=""/>
    <s v="fabio3055@hotmail.com"/>
    <s v="Presencial Verbal"/>
    <s v="3186383186"/>
    <s v="5 No aplica/No procede"/>
    <x v="28"/>
    <s v="Registros Publicos y Redes Emp"/>
    <s v="No aplica"/>
    <s v="."/>
    <s v="."/>
    <s v="NO PROCEDE TODA VEZ QUE LA INFORMACIÓN FIANNCIERA REPORTADA EN EL FORMULARIO DE RENOVACIÓN NO CORRESPONDE AL CAPITAL AUTORIZADO SUSCRITO Y PAGADO, POR LO ANTERIOR SE NOTIFICA AL USUARIO ENVIANDO LOS MODELOS DEL ACTA DE REFORMA Y EL DOCUMENTO DE AUMENTO DEL SUSCRITO Y PAGADO."/>
    <s v="."/>
    <s v="Finalizado"/>
    <s v="MVELASCO"/>
    <d v="2023-04-03T00:00:00"/>
    <d v="2023-04-03T00:00:00"/>
    <s v=" "/>
    <s v="N"/>
    <s v=""/>
    <x v="1"/>
    <s v="."/>
    <s v="N"/>
    <d v="2023-04-03T00:00:00"/>
    <d v="2023-04-03T00:00:00"/>
    <n v="2"/>
    <n v="15"/>
    <x v="0"/>
    <n v="3"/>
    <s v="cumple"/>
  </r>
  <r>
    <x v="1"/>
    <n v="2023002153"/>
    <x v="68"/>
    <s v="SE COMUNICA LA SEÑORA ANA LA CUAL MANIFIESTA QUE EL DÍA 24/01/23 SOLICITA LA PRESENTACIÓN DE APERTURA DE UN ESTABLECIMIENTO DE COMERCIO EN JAMUNDI, EL CUAL LE INDICO LA DIRECCIÓN CENTRO COMERCIAL ALFAGUARA LOCAL 1 ¿ 57, PERO SE DA CUENTA POR MEDIO DE UN PROVEEDOR QUE LA DIRECCIÓN EN SU CERTIFICADO SE ENCUENTRA MAL ESCRITA EN LA QUE SE INDICO CENTRO COMERCIAL ALFAGUARA LOCAL I ¿ 57, SOLICITA COMEDIDAMENTE LA MODIFICACIÓN DE SU DIRECCIÓN."/>
    <s v="A"/>
    <s v="MCORREA"/>
    <s v=" "/>
    <s v="Principal"/>
    <d v="2023-03-31T00:00:00"/>
    <s v="Origino"/>
    <s v="NRESPONS"/>
    <s v="Registros Pub y Redes Emp"/>
    <s v="Back (Registro)"/>
    <s v="Finalizado"/>
    <s v=" "/>
    <s v="Asignado a"/>
    <s v="MVELASCO"/>
    <s v="Registros Pub y Redes Emp"/>
    <s v="Back Correcciones Registro"/>
    <d v="2023-03-31T00:00:00"/>
    <s v="A"/>
    <s v="MERCANTIL"/>
    <n v="1175887"/>
    <n v="20230052136"/>
    <m/>
    <m/>
    <m/>
    <m/>
    <m/>
    <s v="Inscrito"/>
    <n v="31539646"/>
    <s v="ANA YOLIMA GUERRERO CHAVES"/>
    <s v=""/>
    <s v=" CONTABILIDAD@OPCOM.COM.CO"/>
    <s v="Telefónica"/>
    <s v="3104978449"/>
    <s v="2 Del tramite del documento"/>
    <x v="27"/>
    <s v="Registros Publicos y Redes Emp"/>
    <s v="Inscripción"/>
    <s v="."/>
    <s v="."/>
    <s v=".AL INSCRITO 1175887-16 SE VALIDA CON EL FORMULARIO Y SE EVIDENCIA QUE NO ES CLARA LA DIRECCIÓN, PERO SE CORRIGE Y SE NOTIFICA AL CORREO ELECTRÓNICO REPORTADO EN EL RECLAMO."/>
    <s v="."/>
    <s v="Finalizado"/>
    <s v="MVELASCO"/>
    <d v="2023-03-31T00:00:00"/>
    <d v="2023-03-31T00:00:00"/>
    <s v=" "/>
    <s v="N"/>
    <s v=""/>
    <x v="0"/>
    <s v="."/>
    <s v="N"/>
    <d v="2023-03-31T00:00:00"/>
    <d v="2023-03-31T00:00:00"/>
    <n v="1"/>
    <n v="15"/>
    <x v="0"/>
    <n v="1"/>
    <s v="cumple"/>
  </r>
  <r>
    <x v="1"/>
    <n v="2023002173"/>
    <x v="68"/>
    <s v="LA FUNDACIÓN MANOS A LA OBRA POR LA CONVIVENCIA SOLICITA EL AJUSTE DE LA FECHA DE INSCRIPCCIÓN EN LA CÁMARA DE COMERCIO DE CALI, YA QUE EN LA PARTE DE INSCRIPCIÓN DICE QUE FUÉ EL 08 DE ABRIL DE 2009 Y EN EL CERTIFICA DE CONSTITUCIÓN DICE QUE FUÉ EL 23 DE ABRIL DE 2009 CON EL NRO. 978 DEL LIBRO 1."/>
    <s v="A"/>
    <s v="MCARRILL"/>
    <s v=" "/>
    <s v="Agua Blanca"/>
    <d v="2023-03-31T00:00:00"/>
    <s v="Origino"/>
    <s v="NRESPONS"/>
    <s v="Registros Pub y Redes Emp"/>
    <s v="Back (Registro)"/>
    <s v="Finalizado"/>
    <s v=" "/>
    <s v="Asignado a"/>
    <s v="MVELASCO"/>
    <s v="Registros Pub y Redes Emp"/>
    <s v="Back Correcciones Registro"/>
    <d v="2023-03-31T00:00:00"/>
    <s v="A"/>
    <s v="ESAL"/>
    <n v="781339"/>
    <m/>
    <m/>
    <m/>
    <m/>
    <m/>
    <m/>
    <s v="Nit"/>
    <n v="94541291"/>
    <s v="CARLOS EDER MINA GONZALIA"/>
    <s v=""/>
    <s v="manoconvivencia@gmail.com"/>
    <s v="Presencial Verbal"/>
    <s v="3173621259"/>
    <s v="5 No aplica/No procede"/>
    <x v="28"/>
    <s v="Registros Publicos y Redes Emp"/>
    <s v="No aplica"/>
    <s v="."/>
    <s v="."/>
    <s v="UNA VEZ VERIFICADOS LOS DOCUMENTOS APORTADOS PARA LA CONSTITUCIÓN DE LA FUNDACIÓN, EVIDENCIAMOS QUE LA FECHA DEL ACTA DE CONSTITUCIÓN, MEDIANTE LA CUAL SE REUNIERON LOS SOCIOS CONSTITUYENTES A ADOPTAR LA DECISIÓN DE CONSTITUIRSE Y DE APROBAR LOS ESTATUTOS, ES DEL 8 DE MARZO DE 2009. DE MANERA ADICIONAL, ENCONTRAMOS QUE BAJO EL NÚMERO 978 DEL 23 DE ABRIL DEL 2009, ESTA CÁMARA DE COMERCIO INSCRIBIÓ EN EL LIBRO I DEL REGISTRO DE ENTIDADES SIN ÁNIMO DE LUCRO, LA FUNDACION MANOS A LA OBRA POR LA CONVIVENCIA. ES IMPORTANTE PRECISAR QUE LA SOLICITUD DE REGISTRO DE LA FUNDACIÓN INGRESÓ A LA CÁMARA DE COMERCIO EL 8 DE ABRIL DE 2009, SIN EMBARGO, COMO CONSECUENCIA DE LAS INCONSISTENCIAS QUE PRESENTÓ EN SU MOMENTO EL DOCUMENTO DE CONSTITUCIÓN, SE OBSERVAN DEVOLUCIONES Y FUE TAN SOLO EL 23 DE ABRIL DE 2009 QUE EL SEÑOR JESÚS EDINSON CAICEDO, REINGRESÓ LOS DOCUMENTOS PARA REGISTRO SUBSANANDO TODAS LAS INCONSISTENCIAS PRESENTADAS. ES POR LO QUE EN EL CERTIFICADO DE EXISTENCIA Y REPRESENTACIÓN LEGAL,"/>
    <s v="."/>
    <s v="Finalizado"/>
    <s v="MVELASCO"/>
    <d v="2023-04-03T00:00:00"/>
    <d v="2023-04-03T00:00:00"/>
    <s v=" "/>
    <s v="N"/>
    <s v=""/>
    <x v="1"/>
    <s v="."/>
    <s v="N"/>
    <d v="2023-04-03T00:00:00"/>
    <d v="2023-04-03T00:00:00"/>
    <n v="2"/>
    <n v="15"/>
    <x v="0"/>
    <n v="3"/>
    <s v="cumple"/>
  </r>
  <r>
    <x v="1"/>
    <n v="2023002224"/>
    <x v="69"/>
    <s v="EL SEÑOR JUAN JOSE SE COMUNICA SOLICITANDO COLABORACIÓN CON LA RENOVACIÓN DE RUP, MENCIONA QUE INTENTA REALIZAR LAS FIRMAS PERO EN LA PLATAFORMA LE SOLICITA LA FIRMA DEL REVISOR FISCAL, JULIETA HINCAPIE HENAO QUIEN ANTERIORMENTE ESTUVO NOMBRADA EN EL CARGO PERO FUE REMOVIDA DEL CARGO EN LA FECHA 17-12-2021, EL CUAL SE VALIDA POR MEDIO DE LA CONSULTA DE EXPEDIENTES. SE VERIFICA TAMBIÉN CON EL CÓDIGO DE VERIFICACIÓN (082378Z4NA), SUMINISTRADO POR EL SEÑOR JUAN JOSE DONDE SE VALIDA QUE LA SEÑORA JULIETA ES REMOVIDA DE DICHO CARGO. SE SOLICITA CON URGENCIA LA COLABORACIÓN POR PARTE DE CÁMARA DE COMERCIO DE CALI, YA QUE SE ESTÁ TRAMITANDO UNA RENOVACIÓN DE RUP Y LA FECHA LIMITE PARA EL TRÁMITE ESTÁ PRONTA A VENCER."/>
    <s v="A"/>
    <s v="MCORREA"/>
    <s v=" "/>
    <s v="Principal"/>
    <d v="2023-04-03T00:00:00"/>
    <s v="Origino"/>
    <s v="RESPPROC"/>
    <s v="Gestion Integral"/>
    <s v="Tecnologia"/>
    <s v="Finalizado"/>
    <s v=" "/>
    <s v="Asignado a"/>
    <s v="MVELASCO"/>
    <s v="Registros Pub y Redes Emp"/>
    <s v="Back Correcciones Registro"/>
    <d v="2023-04-03T00:00:00"/>
    <s v="A"/>
    <s v="ESAL"/>
    <n v="6994"/>
    <n v="20210936162"/>
    <m/>
    <m/>
    <m/>
    <m/>
    <m/>
    <s v="Inscrito"/>
    <n v="1143876970"/>
    <s v="JUAN JOSE ROMERO CALDERON"/>
    <s v=""/>
    <s v="contador.jjrm@gmail.com"/>
    <s v="Telefónica"/>
    <s v="3172791493"/>
    <s v="2 Del tramite del documento"/>
    <x v="75"/>
    <s v="Registros Publicos y Redes Emp"/>
    <s v="Inscripción"/>
    <s v="."/>
    <s v="."/>
    <s v="RETIRO LA INSCRIPCIÓN 3685 DEL LIBRO 1 DEL 15/09/2004 NOMBRAMIENTO REV FISCAL, EL USUARIO REALIZA TODO EL PROCESO DE FIRMA Y PAGO, POR LO CUAL PROCEDO A DEJAR ACTIVA LA INSCIPCION 3685 DEL LIBRO 1 DEL 15/09/2004 NOMBRAMIENTO REV FISCAL."/>
    <s v="."/>
    <s v="Finalizado"/>
    <s v="MVELASCO"/>
    <d v="2023-04-03T00:00:00"/>
    <d v="2023-04-03T00:00:00"/>
    <s v=" "/>
    <s v="N"/>
    <s v=""/>
    <x v="0"/>
    <s v="."/>
    <s v="N"/>
    <d v="2023-04-03T00:00:00"/>
    <d v="2023-04-03T00:00:00"/>
    <n v="1"/>
    <n v="15"/>
    <x v="0"/>
    <n v="1"/>
    <s v="cumple"/>
  </r>
  <r>
    <x v="1"/>
    <n v="2023002234"/>
    <x v="69"/>
    <s v="BUEN DIA, EL SR EDGAR CASTALLEDA SOLICITA LA CORRECCION DEL NUMERO DE IDENTIFICACION DE LA SR ANA MILEDA MARTINEZ QUE ESSTA NOMBRADA COMO RL EN EL INSCRITO 4065-50, EL NUMERO DE CEDULA REAL ES 29.740.332, SOLICITAN COMEDIDAMENTE LA CORRECCION PARA PODER HACER UNOS TRAMITES ANTE LA DIAN, SOLICITA AVISO POR MEDIO TELEFONICO O MAIL CUANDO SE HAYA REALZIADO EL AJUSTE YA QUE VIVE EN ZONA RURAL."/>
    <s v="A"/>
    <s v="HMARIN"/>
    <s v=" "/>
    <s v="Yumbo"/>
    <d v="2023-04-03T00:00:00"/>
    <s v="Origino"/>
    <s v="NRESPONS"/>
    <s v="Registros Pub y Redes Emp"/>
    <s v="Back (Registro)"/>
    <s v="Finalizado"/>
    <s v=" "/>
    <s v="Asignado a"/>
    <s v="MVELASCO"/>
    <s v="Registros Pub y Redes Emp"/>
    <s v="Back Correcciones Registro"/>
    <d v="2023-04-03T00:00:00"/>
    <s v="A"/>
    <s v="ESAL"/>
    <n v="4065"/>
    <m/>
    <m/>
    <m/>
    <m/>
    <m/>
    <m/>
    <s v="Inscrito"/>
    <n v="14877913"/>
    <s v="EDGAR CASTALLEDA"/>
    <s v=""/>
    <s v="edgarcr53@hotmail.com"/>
    <s v="Presencial Verbal"/>
    <s v="3137866194"/>
    <s v="2 Del tramite del documento"/>
    <x v="20"/>
    <s v="Registros Publicos y Redes Emp"/>
    <s v="Inscripción"/>
    <s v="."/>
    <s v="."/>
    <s v=".AL INSCRITO 4065-50 SE VALIDA CON EL ACTA 01 Y SE CORRIGE EL NUMERO DE DOCUMENTO DE IDENTIDAD QUEDANDO 29740332"/>
    <s v="."/>
    <s v="Finalizado"/>
    <s v="MVELASCO"/>
    <d v="2023-04-03T00:00:00"/>
    <d v="2023-04-03T00:00:00"/>
    <s v=" "/>
    <s v="N"/>
    <s v=""/>
    <x v="0"/>
    <s v="."/>
    <s v="N"/>
    <d v="2023-04-03T00:00:00"/>
    <d v="2023-04-03T00:00:00"/>
    <n v="1"/>
    <n v="15"/>
    <x v="0"/>
    <n v="1"/>
    <s v="cumple"/>
  </r>
  <r>
    <x v="1"/>
    <n v="2023002238"/>
    <x v="69"/>
    <s v="SE COMUNICA LA SRA CLAUDIA CUERVO QUE REALIZARON UN NOMBRAMIENTO DE LA NUEVA JUNTA DIRECTIVA DONDE DONDE EVIDENCIA QUE SIGUE SALIENDO LA SRA NORA HENAO CARDOZO COMO TESORERA Y EN REEMPLAZO DE ELLA QUEDO LA MELBA MARTINEZ CASTAÑO LO VALIDA CON EL CERTIFICADO 08232ZBLZT."/>
    <s v="A"/>
    <s v="CALLCENTER"/>
    <s v=" "/>
    <s v="Principal"/>
    <d v="2023-04-03T00:00:00"/>
    <s v="Origino"/>
    <s v="XRIVERA"/>
    <s v="Registros Pub y Redes Emp"/>
    <s v="Back (Registro)"/>
    <s v="Finalizado"/>
    <s v=" "/>
    <s v="Asignado a"/>
    <s v="MVELASCO"/>
    <s v="Registros Pub y Redes Emp"/>
    <s v="Back Correcciones Registro"/>
    <d v="2023-04-03T00:00:00"/>
    <s v="A"/>
    <s v="ESAL"/>
    <n v="20723"/>
    <m/>
    <m/>
    <m/>
    <m/>
    <m/>
    <m/>
    <s v="Inscrito"/>
    <n v="67003516"/>
    <s v="CLAUDIA CUERVO"/>
    <s v=""/>
    <s v="gustavoeenriquez@gmail.com"/>
    <s v="Telefónica"/>
    <s v="3002972590"/>
    <s v="2 Del tramite del documento"/>
    <x v="20"/>
    <s v="Registros Publicos y Redes Emp"/>
    <s v="Inscripción"/>
    <s v="."/>
    <s v="."/>
    <s v="AL INSCRITO 20723-50 SE PROCEDE A INGRESAR POR VÍNCULOS A LA SEÑORA MELBA MARTINEZ CASTAÑO COMO MIEMBRO DE JUNTA DIRECTIVA SE CREA LA RAD 20230426535 PARA REPONER CERTIFICADO EL CUAL FUE ENVIADO AL CORREO ELECTRÓNICO REPORTADO EN EL RECLAMO."/>
    <s v="."/>
    <s v="Finalizado"/>
    <s v="MVELASCO"/>
    <d v="2023-04-04T00:00:00"/>
    <d v="2023-04-04T00:00:00"/>
    <s v=" "/>
    <s v="N"/>
    <s v=""/>
    <x v="0"/>
    <s v="."/>
    <s v="N"/>
    <d v="2023-04-04T00:00:00"/>
    <d v="2023-04-04T00:00:00"/>
    <n v="2"/>
    <n v="15"/>
    <x v="0"/>
    <n v="1"/>
    <s v="NO CUMPLE"/>
  </r>
  <r>
    <x v="1"/>
    <n v="2023002252"/>
    <x v="70"/>
    <s v="LA USUARIA MANIFIESTA QUE EN EL CERTIFICADO ESTA SALIENDO QUE LA SOCIEDAD ESTA EN ESTADO DE LIQUIDACION Y NO ENTIENDE POR QUE SIENDO QUE APENAS SE ESTAN CONSTITUYENDO SI CON UNOS TRASPASOS DE ESTABLECIMIENTO DE COMERCIO, SE OSERVA QUE EN EL TERMINO DE DURACIÓN TIENEN DE FECHA 15-03-2023 LO CUAL GENERA LA LIQUIDACIÓN PERO EN EL DOCUMENTO NO SE OBSERVAN FECHA DE DURACION DICE QUE SERA POR 20 AÑOS APARTIR DE LA GENERACIÓN DEL DOCUMENTO, REPONER CERTIFICDO."/>
    <s v="A"/>
    <s v="JMENDEZ"/>
    <s v=" "/>
    <s v="Principal"/>
    <d v="2023-04-04T00:00:00"/>
    <s v="Origino"/>
    <s v="FUNRETIR"/>
    <s v="Registros Pub y Redes Emp"/>
    <s v="Back (Registro)"/>
    <s v="Finalizado"/>
    <s v=" "/>
    <s v="Asignado a"/>
    <s v="MVELASCO"/>
    <s v="Registros Pub y Redes Emp"/>
    <s v="Back Correcciones Registro"/>
    <d v="2023-04-04T00:00:00"/>
    <s v="A"/>
    <s v="MERCANTIL"/>
    <n v="1181308"/>
    <n v="20230180816"/>
    <m/>
    <m/>
    <m/>
    <m/>
    <m/>
    <s v="Inscrito"/>
    <n v="31885183"/>
    <s v="PATRICIA ELENA NUÑEZ"/>
    <s v="3208522074"/>
    <s v="patricianunez7@hotmail.com"/>
    <s v="Presencial Verbal"/>
    <s v="3155131449"/>
    <s v="2 Del tramite del documento"/>
    <x v="50"/>
    <s v="Registros Publicos y Redes Emp"/>
    <s v="Inscripción"/>
    <s v="."/>
    <s v="."/>
    <s v="AL INSCRITO 1181308-16 SE VALIDA CON EL DOCUMENTO DE CONSTITUCIÓN Y SE CORRIGE LA DURACIÓN QUEDANDO 2 DE MARZO 2043, SE INACTIVA FECHA DE DISOLUCIÓN Y SE INACTIVA INDICADOR EN LIQUIDACIÓN SE CREA LA RAD 20230426726 PARA REPONER CERTIFICADO EL CUAL FUE ENVIADO AL CORREO ELECTRÓNICO REPORTADO EN EL RECLAMO. "/>
    <s v="."/>
    <s v="Finalizado"/>
    <s v="MVELASCO"/>
    <d v="2023-04-04T00:00:00"/>
    <d v="2023-04-04T00:00:00"/>
    <s v=" "/>
    <s v="N"/>
    <s v=""/>
    <x v="0"/>
    <s v="."/>
    <s v="N"/>
    <d v="2023-04-04T00:00:00"/>
    <d v="2023-04-04T00:00:00"/>
    <n v="1"/>
    <n v="15"/>
    <x v="0"/>
    <n v="1"/>
    <s v="cumple"/>
  </r>
  <r>
    <x v="1"/>
    <n v="2023002255"/>
    <x v="70"/>
    <s v="EN EL INSCRITO 19735 - 50 FUNDACIÓN CHANGING LIVES FOR GOD SU SIGLA EN LOS ESTATUTOS Y FORMULARIOS DE CONSTITUCION ES FUCAVIDA PERO EL LOS CERTIFICADOS APARECE FUNCAVIDA FAVOR VERIFICAR....Y REPONER CERTIFICADO SI APLICA."/>
    <s v="A"/>
    <s v="FMOLINA"/>
    <s v=" "/>
    <s v="Unicentro web"/>
    <d v="2023-04-04T00:00:00"/>
    <s v="Origino"/>
    <s v="DRENDON"/>
    <s v="Registros Pub y Redes Emp"/>
    <s v="Back (Registro)"/>
    <s v="Finalizado"/>
    <s v=" "/>
    <s v="Asignado a"/>
    <s v="MVELASCO"/>
    <s v="Registros Pub y Redes Emp"/>
    <s v="Back Correcciones Registro"/>
    <d v="2023-04-04T00:00:00"/>
    <s v="A"/>
    <s v="ESAL"/>
    <n v="19735"/>
    <m/>
    <m/>
    <m/>
    <m/>
    <m/>
    <m/>
    <s v="Inscrito"/>
    <m/>
    <s v="JENNY XIMENA TRIVIÑO QUINTERO"/>
    <s v=""/>
    <s v="funcligod@gmail.com"/>
    <s v="Presencial Verbal"/>
    <s v="3016284002"/>
    <s v="2 Del tramite del documento"/>
    <x v="22"/>
    <s v="Registros Publicos y Redes Emp"/>
    <s v="Inscripción"/>
    <s v="."/>
    <s v="."/>
    <s v="AL INSCRITO 19735-50 SE VALIDA CON EL DOCUMENTO DE CONSTITUCIÓN Y SE EVIDENCIA QUE LA SIGLA ES FUCAVIDA, SE CREA LA RAD 20230426972 PARA REPONER CERTIFICADO EL CUAL FUE ENVIADO AL CORREO ELECTRÓNICO REPORTADO EN EL RECLAMO"/>
    <s v="."/>
    <s v="Finalizado"/>
    <s v="MVELASCO"/>
    <d v="2023-04-04T00:00:00"/>
    <d v="2023-04-04T00:00:00"/>
    <s v=" "/>
    <s v="N"/>
    <s v=""/>
    <x v="0"/>
    <s v="."/>
    <s v="N"/>
    <d v="2023-04-04T00:00:00"/>
    <d v="2023-04-04T00:00:00"/>
    <n v="1"/>
    <n v="15"/>
    <x v="0"/>
    <n v="1"/>
    <s v="cumple"/>
  </r>
  <r>
    <x v="1"/>
    <n v="2023002272"/>
    <x v="70"/>
    <s v="SE COMUNICA LA SRA. YENNY QUIÑONEZ INDICA COMPRO UN CERTIFICADO CON EL CÓDIGO DE VERIFICACIÓN C4ACZE6 - FECHA EXPEDICIÓN: 04/04/2023 11:34:29 AM Y NO APARECE LA FECHA DE LA ÚLTIMA RENOVACIÓN, SE VERIFICA EN EL PORTAL RENOVACIÓN 31/03/2023 Y EL RADICADO : 20230399820 SE ENCUENTRA FINALIZADO. SE SOLICITA LA CORRECCIÓN Y REPOSICIÓN DEL CERTIFICADO."/>
    <s v="A"/>
    <s v="CALLCENTER"/>
    <s v=" "/>
    <s v="Principal"/>
    <d v="2023-04-04T00:00:00"/>
    <s v="Origino"/>
    <s v="NRESPONS"/>
    <s v="Registros Pub y Redes Emp"/>
    <s v="Back (Registro)"/>
    <s v="Finalizado"/>
    <s v=" "/>
    <s v="Asignado a"/>
    <s v="MVELASCO"/>
    <s v="Registros Pub y Redes Emp"/>
    <s v="Back Correcciones Registro"/>
    <d v="2023-04-04T00:00:00"/>
    <s v="A"/>
    <s v="MERCANTIL"/>
    <n v="1180326"/>
    <m/>
    <m/>
    <m/>
    <m/>
    <m/>
    <m/>
    <s v="Inscrito"/>
    <n v="1061701193"/>
    <s v="YENNY QUIÑONEZ"/>
    <s v=" 4895000 ext 19"/>
    <s v="yenny.quinonez@quest.com.co"/>
    <s v="Telefónica"/>
    <s v="3166111681"/>
    <s v="2 Del tramite del documento"/>
    <x v="45"/>
    <s v="Registros Publicos y Redes Emp"/>
    <s v="Inscripción"/>
    <s v="."/>
    <s v="."/>
    <s v="PTE CON ANA MARÍA POR CUANTO YA RENOVÓ EN FECHAS APARECE LA FECHA PERO NO SALE EN EL CERTIFICADO DESPUÉS DE LO INDICADO POR ANA MARIA RAMIREZ, ESCALO CASO A LOS 444 CON CASO SR-TI-12314 SE CREO CASO SR-TI-12314 Y NO FUE POSIBLE SOLUCIONARLO, POR LO QUE PROCEDO A INGRESAR LA INFORMACIÓN POR TEXTO. SE CREA LA RAD 20230437465 PARA REPONER CERTIFICADO EL CUAL FUE ENVIADO AL CORREO ELECTRÓNICO REPORTADO EN EL RECLAMO."/>
    <s v="."/>
    <s v="Finalizado"/>
    <s v="MVELASCO"/>
    <d v="2023-04-04T00:00:00"/>
    <d v="2023-04-10T00:00:00"/>
    <s v=" "/>
    <s v="N"/>
    <s v=""/>
    <x v="0"/>
    <s v="."/>
    <s v="N"/>
    <d v="2023-04-10T00:00:00"/>
    <d v="2023-04-10T00:00:00"/>
    <n v="3"/>
    <n v="15"/>
    <x v="0"/>
    <n v="1"/>
    <s v="NO CUMPLE"/>
  </r>
  <r>
    <x v="1"/>
    <n v="2023002273"/>
    <x v="70"/>
    <s v="EL SEÑOR JUAN MANUEL GONZALEZ PRESENTA RECLAMO PORQUE EN EL INSCRITO 579188-3 HERNANDO JARAMILLO J.E HIJOS LTDA NIT. 890002275-7 FIGURA ERROR EN EL NÚMERO DE DOCUMENTO DE IDENTIDAD DE LA SEÑORA LUCIA JARAMILLO CORREA C.C. 29805019 Y LO CORRECTO ES 29805619, REVISÉ EN EL EXPEDIENTE EN LA EP 4458 INSCRITA EL 28 DE FEBRERO DE 2002 EN LA PAGINA 35 HAY UNA COPIA DE CEDULA UN POCO ILEGIBLE PERO EN LA EP 5982 INSCRITA 28 DE FEBRERO DE 2002 EN LA PAGINA 10 ESTA LA FIRMA CON EL NUMERO CORRECTO 29805619, CON LA RENOVACION RAD 20230396522 COMPRARON 1 CERTIFICADO PARA REEMPLAZAR LUEGO DE REALIZAR LA CORRECCION."/>
    <s v="A"/>
    <s v="LMUNOZ"/>
    <s v=" "/>
    <s v="Principal"/>
    <d v="2023-04-04T00:00:00"/>
    <s v="Origino"/>
    <s v="FUNRETIR"/>
    <s v="Registros Pub y Redes Emp"/>
    <s v="Back (Registro)"/>
    <s v="Finalizado"/>
    <s v=" "/>
    <s v="Asignado a"/>
    <s v="MVELASCO"/>
    <s v="Registros Pub y Redes Emp"/>
    <s v="Back Correcciones Registro"/>
    <d v="2023-04-04T00:00:00"/>
    <s v="A"/>
    <s v="MERCANTIL"/>
    <n v="579188"/>
    <n v="20230396522"/>
    <m/>
    <m/>
    <m/>
    <m/>
    <m/>
    <s v="Inscrito"/>
    <n v="1130683058"/>
    <s v="JUAN MANUEL GONZALEZ"/>
    <s v=""/>
    <s v="juanmago26@hotmail.com"/>
    <s v="Presencial Verbal"/>
    <s v="3168315867"/>
    <s v="2 Del tramite del documento"/>
    <x v="20"/>
    <s v="Registros Publicos y Redes Emp"/>
    <s v="Inscripción"/>
    <s v="."/>
    <s v="."/>
    <s v="AL INSCRITO 579188-3 SE VALIDA EN LA EP 4842 DEL ACTO ADJUDICACIÓN CUOTAS POR SUCESIÓN Y EL NOMBRE Y CEDULA ES LUCIA JARAMILLO CORREA C.C. 29805619, SE CREA LA RAD 20230427650 PARA REEMPLAZAR CERTIFICADO EL CUAL FUE ENVIADO AL CORREO ELECTRÓNICO REPORTADO EN EL RECLAMO."/>
    <s v="."/>
    <s v="Finalizado"/>
    <s v="MVELASCO"/>
    <d v="2023-04-04T00:00:00"/>
    <d v="2023-04-04T00:00:00"/>
    <s v=" "/>
    <s v="N"/>
    <s v=""/>
    <x v="0"/>
    <s v="."/>
    <s v="N"/>
    <d v="2023-04-04T00:00:00"/>
    <d v="2023-04-04T00:00:00"/>
    <n v="1"/>
    <n v="15"/>
    <x v="0"/>
    <n v="1"/>
    <s v="cumple"/>
  </r>
  <r>
    <x v="1"/>
    <n v="2023002275"/>
    <x v="70"/>
    <s v="SE ACERCA LA SRA. DIANA MARCELA ZARAMA RODRIGUEZ, EN CALIDAD DE REPRESENTANTE LEGAL Y PRESIDENTE DE LA &quot;FUNDACION PARA EL DESARROLLO COMUNITARIO DE VILLA PAZ JAMUNDI FUNDECOVI&quot; CON NUMERO DE INSCRITO 4234-50, QUIEN MENCIONA EN PROPIAS PALABRAS: &quot;SE REALIZO HACE ALGUNOS DIAS LA REFORMA DE ESTATUTOS DE LA FUNDACION, BAJO LA RADICACION 20230247997 DEL 27/03/2023 CON EL ACTA #12, DONDE SE SOLICITO EN EL ORDEN DEL DIA Y SU DESARROLLO, AL IGUAL QUE EN LA SOLICITUD DE INSCRIPCION QUE USTEDES MANEJAN PARA EL REGISTRO, LA AMPLIACION DEL PERIODO DE TIEMPO DE LA JUNTA DIRECTIVA POR PERIODO DE 3 AÑOS; LA CUAL NO SE VE REFLEJADA EN EL CERTIFICADO DE EXISTENCIA Y REPRESENTACION LEGAL (EN LA SECCION DE FACULTADES Y LIMITACIONES); EN VEZ DE ESO, APARECE QUE: &quot;A)- ELEGIR LA JUNTA DIRECTIVA POR PERIODO DE UN AÑO&quot;. FAVOR CORREGIR ESTA INFORMACION, YA QUE LA NECESITO CON URGENCIA PARA PRESENTAR ANTE LAS OTRAS ENTIDADES&quot;. EL USUARIO SOLICITA TAMBIEN LA REIMPRESION DEL CERTIFICADO CON DICHA CORRECCION."/>
    <s v="A"/>
    <s v="AGONZALE"/>
    <s v=" "/>
    <s v="Jamundi"/>
    <d v="2023-04-04T00:00:00"/>
    <s v="Origino"/>
    <s v="NRESPONS"/>
    <s v="Registros Pub y Redes Emp"/>
    <s v="Back (Registro)"/>
    <s v="Finalizado"/>
    <s v=" "/>
    <s v="Asignado a"/>
    <s v="MVELASCO"/>
    <s v="Registros Pub y Redes Emp"/>
    <s v="Back Correcciones Registro"/>
    <d v="2023-04-04T00:00:00"/>
    <s v="A"/>
    <s v="ESAL"/>
    <n v="4234"/>
    <n v="20230247997"/>
    <n v="627"/>
    <d v="2023-04-01T00:00:00"/>
    <n v="1"/>
    <m/>
    <m/>
    <s v="Inscrito"/>
    <n v="36753257"/>
    <s v="DIANA MARCELA ZARAMA RODRIGUEZ"/>
    <s v=""/>
    <s v="fundecovi@gmail.com"/>
    <s v="Presencial Verbal"/>
    <s v="3148063342"/>
    <s v="5 No aplica/No procede"/>
    <x v="28"/>
    <s v="Registros Publicos y Redes Emp"/>
    <s v="No aplica"/>
    <s v="."/>
    <s v="."/>
    <s v=".NO PROCEDE. ME PERMITO INFORMARLE QUE ESTA CÁMARA DE COMERCIO REALIZÓ EL PROCESO DE HOMOLOGACIÓN DE CERTIFICADOS, DE ACUERDO A LA CIRCULAR EXTERNA NO. 009 DEL 14 DE SEPTIEMBRE DE 2020 DE LA SIC, YA QUE MEDIANTE ESTA CIRCULAR SE APROBÓ EL PROYECTO DE ESQUEMA GRÁFICOS QUE BUSCA UNIFICAR A NIVEL NACIONAL LA INFORMACIÓN Y ESTRUCTURA DE TODOS LOS CERTIFICADOS EXPEDIDOS POR LAS CÁMARAS DE COMERCIO. POR TAL MOTIVO, DEBEMOS CERTIFICAR COMO LO INDICA LA CIRCULAR ANTES MENCIONADA, PERO ES IMPORTANTE RESALTAR QUE EN LAS FACULTADES Y LIMITACIONES DEL REPRESENTANTE LEGAL SOLO CERTIFICAMOS LAS FACULTADES DE QUIEN REALIZA SU NOMBRAMIENTO Y SUS FACULTADES, POR LO TANTO, SE ACTUALIZA EL CERTIFICADO DADO QUE LAS FUNCIONES DE LA ASAMBLEA GENERAL NO SE DEBEN CERTIFICAR."/>
    <s v="."/>
    <s v="Finalizado"/>
    <s v="MVELASCO"/>
    <d v="2023-04-05T00:00:00"/>
    <d v="2023-04-05T00:00:00"/>
    <s v=" "/>
    <s v="N"/>
    <s v=""/>
    <x v="1"/>
    <s v="."/>
    <s v="N"/>
    <d v="2023-04-05T00:00:00"/>
    <d v="2023-04-05T00:00:00"/>
    <n v="2"/>
    <n v="15"/>
    <x v="0"/>
    <n v="3"/>
    <s v="cumple"/>
  </r>
  <r>
    <x v="1"/>
    <n v="2023002284"/>
    <x v="70"/>
    <s v="POR FAVOR MODIFICAR EL CORREO PRINCIPAL Y JUDICIAL YA QUE SE GRABO MAL, PERSONA NATURAL Y ESTABLECIMIENTO."/>
    <s v="A"/>
    <s v="SLAVERDE"/>
    <s v=" "/>
    <s v="Unicentro web"/>
    <d v="2023-04-04T00:00:00"/>
    <s v="Origino"/>
    <s v="AGALVIS"/>
    <s v="Registros Pub y Redes Emp"/>
    <s v="Juridica"/>
    <s v="Finalizado"/>
    <s v=" "/>
    <s v="Asignado a"/>
    <s v="ABEDOYA"/>
    <s v="Registros Pub y Redes Emp"/>
    <s v="Front Correcciones"/>
    <d v="2023-04-04T00:00:00"/>
    <s v="A"/>
    <s v="MERCANTIL"/>
    <m/>
    <m/>
    <m/>
    <m/>
    <m/>
    <m/>
    <m/>
    <s v="Sin Identificación"/>
    <n v="7469719"/>
    <s v="DORIS ALICIA COROZO GRUEZO"/>
    <s v=""/>
    <s v="doriscorozo24@gmail.com"/>
    <s v="Presencial Verbal"/>
    <s v="3245506002"/>
    <s v="2 Del tramite del documento"/>
    <x v="52"/>
    <s v="Registros Publicos y Redes Emp"/>
    <s v="Inscripción VI y XV"/>
    <s v="."/>
    <s v="."/>
    <s v="SE CORRIGE EL CORREO DORISCORZO24@HOTMAIL.COM POR DORISCOROZO24@HOTMAIL.COM PARA LA MATRICULA DEL COMERCIANTE Y EL ESTABLECIMIENTO."/>
    <s v="."/>
    <s v="Finalizado"/>
    <s v="ABEDOYA"/>
    <d v="2023-04-04T00:00:00"/>
    <d v="2023-04-04T00:00:00"/>
    <s v=" "/>
    <s v="N"/>
    <s v=""/>
    <x v="0"/>
    <s v="."/>
    <s v="N"/>
    <d v="2023-04-04T00:00:00"/>
    <d v="2023-04-04T00:00:00"/>
    <n v="1"/>
    <n v="15"/>
    <x v="0"/>
    <n v="1"/>
    <s v="cumple"/>
  </r>
  <r>
    <x v="1"/>
    <n v="2023002285"/>
    <x v="70"/>
    <s v="FAVOR INACTIVAR EL NOMBRAMIENTO DEL REV FISCAL INSCRIPCION 2772 PARA PODER REALIZAR LA RENOVACIÓN DEL PROPONENTE, TODA VEZ QUE PIDE FIRMAR EL REV FISCAL QUE SE ENCUENTRA REMOVIDO. INSCRITO 357614"/>
    <s v="A"/>
    <s v="ANGRAMIR"/>
    <s v=" "/>
    <s v="Mejoras Publicas"/>
    <d v="2023-04-04T00:00:00"/>
    <s v="Origino"/>
    <s v="RESPPROC"/>
    <s v="Gestion Integral"/>
    <s v="Tecnologia"/>
    <s v="Finalizado"/>
    <s v=" "/>
    <s v="Asignado a"/>
    <s v="MVELASCO"/>
    <s v="Registros Pub y Redes Emp"/>
    <s v="Back Correcciones Registro"/>
    <d v="2023-04-04T00:00:00"/>
    <s v="A"/>
    <s v="MERCANTIL"/>
    <n v="357614"/>
    <m/>
    <m/>
    <m/>
    <m/>
    <m/>
    <m/>
    <s v="Inscrito"/>
    <n v="16691684"/>
    <s v="EDUARDO GARCERA"/>
    <s v="3192989675"/>
    <s v="gestioncontable.financiera@hotmail.es"/>
    <s v="Telefónica"/>
    <s v=""/>
    <s v="2 Del tramite del documento"/>
    <x v="72"/>
    <s v="Registros Publicos y Redes Emp"/>
    <s v="Inscripción"/>
    <s v="."/>
    <s v="."/>
    <s v=".INACTIVO LA INSCRIPCIÓN 2772 DEL LIBRO IX E INACTIVO EL VINCULO DEL NOMBRAMIENTO LEYDI MARCELA VELASCO GALEANO , ELMERCANTIL 357614 SE LKE INACTIVA EL INDICADOR DE RECUPERADO PARA QUE NO PUEDA GENERARSE CERTIFICADO SIN EL NOMBRAMIENTO DEL REV FISCAL HASTA QUE LA PERSONA PUEDA REALIZAR EL PROCESO DE LA RENOVACIÓN DEL PROPONENTE. INACTIVO LA INSCRIPCIÓN 2772 DEL LIBRO IX E INACTIVO EL VINCULO DEL NOMBRAMIENTO LEYDI MARCELA VELASCO GALEANO , ELMERCANTIL 357614 SE LE INACTIVA EL INDICADOR DE RECUPERADO PARA QUE NO PUEDA GENERARSE CERTIFICADO SIN EL NOMBRAMIENTO DEL REV FISCAL HASTA QUE LA PERSONA PUEDA REALIZAR EL PROCESO DE LA RENOVACIÓN DEL PROPONENTE. UNA VEZ EL USUARIO FINALIZA EL PROCESO SE ACTIVA LA INSCRIPCIÓN 2772 DEL LIBRO IX Y ACTIVO EL NOMBRAMIENTO LEYDI MARCELA VELASCO GALEANO Y QUEDA CON INDICADOR DE MODELO. "/>
    <s v="."/>
    <s v="Finalizado"/>
    <s v="MVELASCO"/>
    <d v="2023-04-04T00:00:00"/>
    <d v="2023-04-05T00:00:00"/>
    <s v=" "/>
    <s v="N"/>
    <s v=""/>
    <x v="0"/>
    <s v="."/>
    <s v="N"/>
    <d v="2023-04-05T00:00:00"/>
    <d v="2023-04-05T00:00:00"/>
    <n v="2"/>
    <n v="15"/>
    <x v="0"/>
    <n v="1"/>
    <s v="NO CUMPLE"/>
  </r>
  <r>
    <x v="1"/>
    <n v="2023002296"/>
    <x v="71"/>
    <s v="POR FAVOR REVISAR Y CORREGIR EL NOMBRE DE UNO DE LOS MIEMBROS PRINCIPALES DE LA COOPERATIVA CON MATRICULA 11145 , AL SEÑOR CRUZ MONTOYA FERNANDO ALFONSO, COLOCARON ALONSO EN VEZ DE ALFONSO."/>
    <s v="A"/>
    <s v="CRAYO"/>
    <s v=" "/>
    <s v="Unicentro web"/>
    <d v="2023-04-05T00:00:00"/>
    <s v="Origino"/>
    <s v="SINIDENT"/>
    <s v="Registros Pub y Redes Emp"/>
    <s v="Back (Registro)"/>
    <s v="Finalizado"/>
    <s v=" "/>
    <s v="Asignado a"/>
    <s v="MVELASCO"/>
    <s v="Registros Pub y Redes Emp"/>
    <s v="Back Correcciones Registro"/>
    <d v="2023-04-05T00:00:00"/>
    <s v="A"/>
    <s v="ESAL"/>
    <n v="11145"/>
    <m/>
    <m/>
    <m/>
    <m/>
    <m/>
    <m/>
    <s v="Inscrito"/>
    <n v="31869664"/>
    <s v="NORMA PATRICIA CARO"/>
    <s v=""/>
    <s v="fundacionlosdelcamino@gmail.com"/>
    <s v="Presencial Verbal"/>
    <s v="3174014566"/>
    <s v="2 Del tramite del documento"/>
    <x v="20"/>
    <s v="Registros Publicos y Redes Emp"/>
    <s v="Inscripción"/>
    <s v="."/>
    <s v="."/>
    <s v="AL INSCRITO 11145-50 SE PROCEDE A VALIDAR CON LA COPIA DEL DOCUMENTO DE IDENTIDAD Y SE EVIDENCIA QUE ES ALFONSO, SE CORRIGE Y SE NOTIFICA AL USUARIO AL CORREO ELECTRÓNICO REPORTADO EN EL RECLAMO."/>
    <s v="."/>
    <s v="Finalizado"/>
    <s v="MVELASCO"/>
    <d v="2023-04-05T00:00:00"/>
    <d v="2023-04-05T00:00:00"/>
    <s v=" "/>
    <s v="N"/>
    <s v=""/>
    <x v="0"/>
    <s v="."/>
    <s v="N"/>
    <d v="2023-04-05T00:00:00"/>
    <d v="2023-04-05T00:00:00"/>
    <n v="1"/>
    <n v="15"/>
    <x v="0"/>
    <n v="1"/>
    <s v="cumple"/>
  </r>
  <r>
    <x v="1"/>
    <n v="2023002315"/>
    <x v="71"/>
    <s v="FAVOR INACTIVAR EL NOMBRAMIENTO DE LOS REV FISCALES INSCRIPCION 12319 Y 12320 PARA PODER REALIZAR LA RENOVACIÓN DEL PROPONENTE, TODA VEZ QUE PIDE FIRMAR EL REV FISCALES QUE SE ENCUENTRAN REMOVIDOS. INSCRITO 748838"/>
    <s v="A"/>
    <s v="ANGRAMIR"/>
    <s v=" "/>
    <s v="Mejoras Publicas"/>
    <d v="2023-04-05T00:00:00"/>
    <s v="Origino"/>
    <s v="NRESPONS"/>
    <s v="Registros Pub y Redes Emp"/>
    <s v="Back (Registro)"/>
    <s v="Finalizado"/>
    <s v=" "/>
    <s v="Asignado a"/>
    <s v="MVELASCO"/>
    <s v="Registros Pub y Redes Emp"/>
    <s v="Back Correcciones Registro"/>
    <d v="2023-04-05T00:00:00"/>
    <s v="A"/>
    <s v="MERCANTIL"/>
    <n v="748838"/>
    <m/>
    <m/>
    <m/>
    <m/>
    <m/>
    <m/>
    <s v="Inscrito"/>
    <n v="31581373"/>
    <s v="LINA MARIA  "/>
    <s v=""/>
    <s v="gerencia@pilco.com.co"/>
    <s v="Telefónica"/>
    <s v="3154058056"/>
    <s v="2 Del tramite del documento"/>
    <x v="34"/>
    <s v="Registros Publicos y Redes Emp"/>
    <s v="Inscripción"/>
    <s v="."/>
    <s v="."/>
    <s v="INACTIVE LA INSCRIPCIÓN 12319 Y 12320 LIBRO IX DEL 4 DE AGOSTO DE 2016 NOMBRA REV FISCAL PPAL Y SUPLENTE E INACTIVO LOS VÍNCULOS DE JAIRO ALBERTO NARVAEZ SANCHEZ Y ALVARO GALVEZ REBELLON, ADICIONAL AL INSCRITO 748838 SE INACTIVA INDICADOR DE MODELO, LO ANTERIOR SE DEJA ASÍ HASTA QUE LA USUARIA REALICE EL PAGO DE LA RENOVACIÓN DEL PROPONENTE., SE CONFIRMA QUE EL USUARIO YA REALIZÓ EL PAGO DE LA RENOVACIÓN Y SE PROCEDE A REALIZAR LA ACTIVACIÓN DE LAS INSCRIPCIONES Y VINCULOS ANTES MENCIONADOS"/>
    <s v="."/>
    <s v="Finalizado"/>
    <s v="MVELASCO"/>
    <d v="2023-04-05T00:00:00"/>
    <d v="2023-04-11T00:00:00"/>
    <s v=" "/>
    <s v="N"/>
    <s v=""/>
    <x v="0"/>
    <s v="."/>
    <s v="N"/>
    <d v="2023-04-11T00:00:00"/>
    <d v="2023-04-11T00:00:00"/>
    <n v="3"/>
    <n v="15"/>
    <x v="0"/>
    <n v="1"/>
    <s v="NO CUMPLE"/>
  </r>
  <r>
    <x v="1"/>
    <n v="2023002316"/>
    <x v="71"/>
    <s v="EN COMUNICACION DEL DIA 04042023 CON EMAIL ENVIADO A CONTACTO CCC EÑ SR- JESUS DANIEL BETANCOURT LLANOS REP. LEGAL DE LA SOCIEDAD LUVAGA SAS INDICA QUE EL DÍA 24 DE MARZO DE 2023, REALIZAMOS EL PAGO DE LA RENOVACIÓN DE LA CÁMARA DE COMERCIO EN SU SEDE DE LA CASONA DE NUESTRA SUCURSAL EN CALI DILIGENCIAMOS EL ANEXO 1 DONDE ACTUALIZAMOS NUESTRA DIRECCIÓN PERO EL DÍA DE HOY AL DESCARGAR UN CERTIFICADO DE EXISTENCIA Y REPRESENTACIÓN VEMOS QUE NO ACTUALIZARON LA DIRECCIÓN QUE SUMINISTRAMOS EN DICHO ANEXO."/>
    <s v="A"/>
    <s v="JCMARIN"/>
    <s v=" "/>
    <s v="Obrero"/>
    <d v="2023-04-05T00:00:00"/>
    <s v="Origino"/>
    <s v="DIAGONZA"/>
    <s v="Registros Pub y Redes Emp"/>
    <s v="Back (Registro)"/>
    <s v="Finalizado"/>
    <s v=" "/>
    <s v="Asignado a"/>
    <s v="MVELASCO"/>
    <s v="Registros Pub y Redes Emp"/>
    <s v="Back Correcciones Registro"/>
    <d v="2023-04-05T00:00:00"/>
    <s v="A"/>
    <s v="MERCANTIL"/>
    <n v="278696"/>
    <m/>
    <m/>
    <m/>
    <m/>
    <m/>
    <m/>
    <s v="Inscrito"/>
    <m/>
    <s v="JESÚS DANIEL BETANCOURT LLANOS"/>
    <s v="7868482"/>
    <s v="contabilidad@luvaga.com"/>
    <s v="E-mail"/>
    <s v=""/>
    <s v="2 Del tramite del documento"/>
    <x v="27"/>
    <s v="Registros Publicos y Redes Emp"/>
    <s v="Inscripción"/>
    <s v="."/>
    <s v="."/>
    <s v="AL INSCRITO 278696-2 SE VALIDA CON EL FORMULARIO DE LA RENOVACIÓN Y SE EVIDENCIA QUE LA DIRECCIÓN ES KRA 6 NRO 45-120 SE CORRIGE Y SE NOTIFICA AL CORREO ELECTRÓNICO REPORTADO EN EL RECLAMO."/>
    <s v="."/>
    <s v="Finalizado"/>
    <s v="MVELASCO"/>
    <d v="2023-04-10T00:00:00"/>
    <d v="2023-04-10T00:00:00"/>
    <s v=" "/>
    <s v="N"/>
    <s v=""/>
    <x v="0"/>
    <s v="."/>
    <s v="N"/>
    <d v="2023-04-10T00:00:00"/>
    <d v="2023-04-10T00:00:00"/>
    <n v="2"/>
    <n v="15"/>
    <x v="0"/>
    <n v="1"/>
    <s v="NO CUMPLE"/>
  </r>
  <r>
    <x v="1"/>
    <n v="2023002350"/>
    <x v="72"/>
    <s v="FAVOR VALIDAR EL DIA 26 MAYO 2021 SE REALIZO EL PAGO DE UNA ESCRITURA # 2109 DEL AÑO 29 DICIEMBRE 2020 NOTARIA 7 DE UNA REFORMA PARCIAL ESTATUTOS EN LA SOLICITUD DE INSCRIPCION INDICARON QUE SE AÑADIERON 2 SOCIOS GESTORES LA SRA MARIA CRISTINA MONCALEANO MOLINA CC 38956888 PABLO ALBERTO RAMIREZ MONCALEANO CC 16365808 DEBIDO A QUE ACTUALMENTE NO FIGURA LAS PERSONAS PARA REALIZAR LA RENOVACION DEL REGISTRO MERCANTIL SOCIEDAD: INVERSIONES RAMIREZ MONCALEANO Y CIA. S.C.A. NIT 890325391 - 1 MAT 134241 PUEDEN NOTIFICAR AL SIGUIENTE CORREO:INVERSIONESRAMIREZMONCALEANO@HOTMAIL.COM;INVERSIONESRAMIREZMONCALEANO@YAHOO.COM"/>
    <s v="A"/>
    <s v="LNDELGAD"/>
    <s v=" "/>
    <s v="Principal"/>
    <d v="2023-04-10T00:00:00"/>
    <s v="Origino"/>
    <s v="XRIVERA"/>
    <s v="Registros Pub y Redes Emp"/>
    <s v="Back (Registro)"/>
    <s v="Finalizado"/>
    <s v=" "/>
    <s v="Asignado a"/>
    <s v="MVELASCO"/>
    <s v="Registros Pub y Redes Emp"/>
    <s v="Back Correcciones Registro"/>
    <d v="2023-04-10T00:00:00"/>
    <s v="A"/>
    <s v="MERCANTIL"/>
    <n v="134241"/>
    <n v="20210489936"/>
    <n v="10513"/>
    <d v="2021-05-26T00:00:00"/>
    <m/>
    <m/>
    <m/>
    <s v="Inscrito"/>
    <n v="31888197"/>
    <s v="NANCY OTALVARO VALENCIA"/>
    <s v="3136864559"/>
    <s v="inversionesramirezmoncaleano@yahoo.com"/>
    <s v="Presencial Verbal"/>
    <s v="3052210504"/>
    <s v="2 Del tramite del documento"/>
    <x v="20"/>
    <s v="Registros Publicos y Redes Emp"/>
    <s v="Inscripción"/>
    <s v="."/>
    <s v="."/>
    <s v="AL INSCRITO 134241 INGRESO POR VÍNCULOS LOS DOS SOCIOS GESTORES MARIA CRISTINA MONCALEANO MOLINA 38956888 Y PABLO ALBERTO RAMIREZ MONCALEANO 16365808 Y SE NOTIFICA AL CORREO INDICADO EN EL RECLAMO."/>
    <s v="."/>
    <s v="Finalizado"/>
    <s v="MVELASCO"/>
    <d v="2023-04-10T00:00:00"/>
    <d v="2023-04-10T00:00:00"/>
    <s v=" "/>
    <s v="N"/>
    <s v=""/>
    <x v="0"/>
    <s v="."/>
    <s v="N"/>
    <d v="2023-04-10T00:00:00"/>
    <d v="2023-04-10T00:00:00"/>
    <n v="1"/>
    <n v="15"/>
    <x v="0"/>
    <n v="1"/>
    <s v="cumple"/>
  </r>
  <r>
    <x v="1"/>
    <n v="2023002359"/>
    <x v="72"/>
    <s v="EL INSCRITO 1001394-16 SOLICITA QUE DE ACUERDO CON LA LEY SE MANTENGAN LOS NOMBRES COMPLETOS DEL LIQUIDADOR PRINCIPAL Y SUPLENTE HASTA TANTO SE DESIGNE EN PROPIEDAD SU REEMPLAZO, RESPECTIVAMENTE. LA MENCION DE LA RENUNCIA DE UNO CUALQUIERA DEBE PERMANECER HASTA QUE SE PRODUZCA EL CORRESPONDIENTE REEMPLAZO DE ACUERDO AL ACTA REGISTRADA DE FECHA 31 DE OCTUBRE 2022 QUE FUE REGISTRADA ANTE LA CAMARA DE COMERCIO EL 24 DE MARZO DE 2023 BAJO LA RADICACION 20230267733 Y ADICIONALMENTE SE SOLICITA LE REPOSICION DEL CERTIFICADO DE REPRESENTACION LEGAL NOTIFICACION CARLOS ALBERTO POTES GRANADOS 16673771 CARLOS. POTES1@U.ICESI.EDU.CO 3206951838"/>
    <s v="A"/>
    <s v="PRUEDA"/>
    <s v=" "/>
    <s v="Principal"/>
    <d v="2023-04-10T00:00:00"/>
    <s v="Origino"/>
    <s v="RESPPROC"/>
    <s v="Gestion Integral"/>
    <s v="Tecnologia"/>
    <s v="Finalizado"/>
    <s v=" "/>
    <s v="Asignado a"/>
    <s v="MVELASCO"/>
    <s v="Registros Pub y Redes Emp"/>
    <s v="Back Correcciones Registro"/>
    <d v="2023-04-10T00:00:00"/>
    <s v="A"/>
    <s v="MERCANTIL"/>
    <n v="1001394"/>
    <m/>
    <m/>
    <m/>
    <m/>
    <m/>
    <m/>
    <s v="Inscrito"/>
    <n v="16673771"/>
    <s v="CARLOS ALBERTO POTES GRANADOS"/>
    <s v=""/>
    <s v="CARLOS.POTES1@U.ICESI.EDU.CO"/>
    <s v="Presencial Verbal"/>
    <s v="3206951838"/>
    <s v="2 Del tramite del documento"/>
    <x v="45"/>
    <s v="Registros Publicos y Redes Emp"/>
    <s v="Inscripción"/>
    <s v="."/>
    <s v="."/>
    <s v=".AL INSCRITO 1001394 SE CREA EL CASO NO. SR-TI-12397 PARA LA RESPECTIVA REVISIÓN TODA VEZ QUE DESDE EL MÓDULO DE PQR SE VISUALIZA BIEN LA INFORMACIÓN, PERO PARA DAR UNA PRONTA RESPUESTA SE INGRESA LOS NOMBRAMIENTOS POR TEXTO. SE CREA LA RAD 20230440759 PARA REPONER CERTIFICADO EL CUAL FUE ENVIADO AL CORREO ELECTRÓNICO REPORTADO EN EL RECLAMO"/>
    <s v="."/>
    <s v="Finalizado"/>
    <s v="MVELASCO"/>
    <d v="2023-04-11T00:00:00"/>
    <d v="2023-04-11T00:00:00"/>
    <s v=" "/>
    <s v="N"/>
    <s v=""/>
    <x v="0"/>
    <s v="."/>
    <s v="N"/>
    <d v="2023-04-11T00:00:00"/>
    <d v="2023-04-11T00:00:00"/>
    <n v="2"/>
    <n v="15"/>
    <x v="0"/>
    <n v="1"/>
    <s v="NO CUMPLE"/>
  </r>
  <r>
    <x v="1"/>
    <n v="2023002363"/>
    <x v="72"/>
    <s v="BUEN DÍA SE PRESENTÓ EL SEÑOR YONI HERNANDEZ YELA CON CC 1107070959, QUE REINGRESO EL RADICADO 20230258358 31 DE MARZO, PERO DE RADICAR O DEL REPROCESO SE MANDARON LAS IMÁGENES DEL PRIMERO INGRESO. POR FAVOR RETIRAR LA GLOSA Y VOLVER A COLOCAR EN ESTADO ACTIVO RADIAR LAS IMÁGENES CORRESPONDIENTE AL REINGRESO DEL 31 DE MARZO."/>
    <s v="A"/>
    <s v="JCERON"/>
    <s v=" "/>
    <s v="Principal"/>
    <d v="2023-04-10T00:00:00"/>
    <s v="Origino"/>
    <s v="JSALAS"/>
    <s v="Registros Pub y Redes Emp"/>
    <s v="Front (Cajas)"/>
    <s v="Finalizado"/>
    <s v=" "/>
    <s v="Asignado a"/>
    <s v="MVELASCO"/>
    <s v="Registros Pub y Redes Emp"/>
    <s v="Back Correcciones Registro"/>
    <d v="2023-04-10T00:00:00"/>
    <s v="A"/>
    <s v="MERCANTIL"/>
    <n v="972789"/>
    <n v="20230249338"/>
    <m/>
    <m/>
    <m/>
    <m/>
    <m/>
    <s v="Inscrito"/>
    <n v="1107070959"/>
    <s v="YONI HERNANDEZ YELA"/>
    <s v=""/>
    <s v=""/>
    <s v="Presencial Verbal"/>
    <s v="3155365746"/>
    <s v="2 Del tramite del documento"/>
    <x v="76"/>
    <s v="Registros Publicos y Redes Emp"/>
    <s v="Inscripción"/>
    <s v="."/>
    <s v="."/>
    <s v=".SE RETIRA LA GLOSA DE LA RAD 20230258358 TODA VEZ QUE AL REINGRESO EL RADICADO 20230258358 31 DE MARZO, SE RADICARON LAS IMÁGENES INCORRECTAS POR LO QUE LA RAD QUEDA EN ESTADO ACTIVO Y EL AUXILIAR DEBE CAMBIAR LAS IMÁGENES POR LAS CORRECTAS."/>
    <s v="."/>
    <s v="Finalizado"/>
    <s v="MVELASCO"/>
    <d v="2023-04-11T00:00:00"/>
    <d v="2023-04-11T00:00:00"/>
    <s v=" "/>
    <s v="N"/>
    <s v=""/>
    <x v="0"/>
    <s v="."/>
    <s v="N"/>
    <d v="2023-04-11T00:00:00"/>
    <d v="2023-04-11T00:00:00"/>
    <n v="2"/>
    <n v="15"/>
    <x v="0"/>
    <n v="1"/>
    <s v="NO CUMPLE"/>
  </r>
  <r>
    <x v="1"/>
    <n v="2023002367"/>
    <x v="72"/>
    <s v="FAVOR INACTIVAR EL NOMBRAMIENTO DEL REV FISCAL INSCRIPCION DEL REVISOR SHIRLEY NIÑO CAMACHO PARA PODER REALIZAR LA RENOVACIÓN DEL PROPONENTE, TODA VEZ QUE PIDE FIRMAR EL REV FISCAL QUE SE ENCUENTRA REMOVIDO. INSCRITO 740256  "/>
    <s v="A"/>
    <s v="MCORREA"/>
    <s v=" "/>
    <s v="Principal"/>
    <d v="2023-04-10T00:00:00"/>
    <s v="Origino"/>
    <s v="NRESPONS"/>
    <s v="Registros Pub y Redes Emp"/>
    <s v="Back (Registro)"/>
    <s v="Finalizado"/>
    <s v=" "/>
    <s v="Asignado a"/>
    <s v="MVELASCO"/>
    <s v="Registros Pub y Redes Emp"/>
    <s v="Back Correcciones Registro"/>
    <d v="2023-04-10T00:00:00"/>
    <s v="A"/>
    <s v="MERCANTIL"/>
    <n v="740256"/>
    <m/>
    <m/>
    <m/>
    <m/>
    <m/>
    <m/>
    <s v="Inscrito"/>
    <m/>
    <s v="GABRIEL SALDARRIAGA"/>
    <s v=""/>
    <s v=""/>
    <s v="Telefónica"/>
    <s v="3173039958"/>
    <s v="2 Del tramite del documento"/>
    <x v="34"/>
    <s v="Registros Publicos y Redes Emp"/>
    <s v="Inscripción"/>
    <s v="."/>
    <s v="."/>
    <s v="AL INSCRITO 740256-16 SE INACTIVA LA INSCRIPCIÓN 12703 DEL LIBRO IX FECHA 06/07/2021 Y SE INACTIVA EL VINCULO DE SHIRLEY NIÑO CAMACHO CC 29331625 REV FISCAL PRINCIPAL, LA USUARIA PROCEDE A REALIZAR EL PAGO Y SE ACTIVA LA INSCRIPCIÓN 12703 DEL LIBRO IX FECHA 06/07/2021 Y SE ACTIVA EL VINCULO DE SHIRLEY NIÑO CAMACHO CC 29331625 REV FISCAL PRINCIPAL"/>
    <s v="."/>
    <s v="Finalizado"/>
    <s v="MVELASCO"/>
    <d v="2023-04-10T00:00:00"/>
    <d v="2023-04-11T00:00:00"/>
    <s v=" "/>
    <s v="N"/>
    <s v=""/>
    <x v="0"/>
    <s v="."/>
    <s v="N"/>
    <d v="2023-04-11T00:00:00"/>
    <d v="2023-04-11T00:00:00"/>
    <n v="2"/>
    <n v="15"/>
    <x v="0"/>
    <n v="1"/>
    <s v="NO CUMPLE"/>
  </r>
  <r>
    <x v="1"/>
    <n v="2023002368"/>
    <x v="72"/>
    <s v="SE COMUNICA EL SEÑOR ROBINSON, INFORMANDO QUE VA A REALIZAR LA RENOVACIÓN DEL RUP Y AL UBICARSE EN LA CAPACIDAD FINANCIERA DEL 2022 LE APARECE UNA AVISO DE QUE DEBE RENOVAR EL MERCANTIL PARA INGRESAR A LA INFORMACIÓN FINANCIERA. SE VALIDA EL MERCANTIL Y APARECE RENOVADO DESDE EL 28/03/2023, PERO LA RESEÑA CON EL CONSECUTIVO 1022338 AÚN SE ENCUENTRA ACTIVA Y EL ESTABLECIMIENTO OUTDOORS I &amp; C SAS - 964185 SE ENCUENTRA RELACIONADO A LA MISMA. SE SOLICITA QUE ASIGNE EL ESTABLECIMIENTO DE COMERCIO ANTES MENCIONADO A LA MATRÍCULA 1176525 DE LA EMPRESA PRINCIPAL, LA CUAL REALIZO CAMBIO DE DOMICILIO A LA CIUDAD DE CALI Y SE ASOCIE EL PROPONENTE A LA SOCIEDAD Y NO A LA RESEÑA"/>
    <s v="A"/>
    <s v="KGIRALDO"/>
    <s v=" "/>
    <s v="Principal"/>
    <d v="2023-04-10T00:00:00"/>
    <s v="Origino"/>
    <s v="SINIDENT"/>
    <s v="Registros Pub y Redes Emp"/>
    <s v="Back (Registro)"/>
    <s v="Finalizado"/>
    <s v=" "/>
    <s v="Asignado a"/>
    <s v="MVELASCO"/>
    <s v="Registros Pub y Redes Emp"/>
    <s v="Back Correcciones Registro"/>
    <d v="2023-04-10T00:00:00"/>
    <s v="A"/>
    <s v="MERCANTIL"/>
    <n v="1176525"/>
    <n v="20230053146"/>
    <m/>
    <m/>
    <m/>
    <m/>
    <m/>
    <s v="Inscrito"/>
    <n v="1015994611"/>
    <s v="ROBINSON SARMIENTO"/>
    <s v=""/>
    <s v="info@outdoorscolombia.com"/>
    <s v="Telefónica"/>
    <s v="3118702503"/>
    <s v="2 Del tramite del documento"/>
    <x v="49"/>
    <s v="Registros Publicos y Redes Emp"/>
    <s v="Inscripción"/>
    <s v="."/>
    <s v="."/>
    <s v="AL INSCRITO 964185-2 SE CAMBIA EL TIPO DE CATEGORÍA QUEDANDO ESTABLECIMIENTO DE COMERCIO LOCAL SE LIGA AL INSCRITO DE LA SOCEDAD 1176525-16 CON NUM CONSECUTIVO 1280403 ADICIONALMENTE, RETIRO LA RESEÑA CON NUM CONSECUTIVO 1022338 SUPERCALL: ME COMUNICO CON EL SEÑOR ROBINSON PARA INFORMARLE QUE YA PUEDE CONTINUAR CON LA RENOVACIÓN DE RUP Y SE LE EXPLICA PORQUE NO LE PERMITÍA INGRESAR EN LA INFORMACIÓN FINANCIERA DEL 2022 ID 1-1681146910.920196"/>
    <s v="."/>
    <s v="Finalizado"/>
    <s v="MVELASCO"/>
    <d v="2023-04-10T00:00:00"/>
    <d v="2023-04-10T00:00:00"/>
    <s v=" "/>
    <s v="N"/>
    <s v=""/>
    <x v="0"/>
    <s v="."/>
    <s v="N"/>
    <d v="2023-04-10T00:00:00"/>
    <d v="2023-04-10T00:00:00"/>
    <n v="1"/>
    <n v="15"/>
    <x v="0"/>
    <n v="1"/>
    <s v="cumple"/>
  </r>
  <r>
    <x v="1"/>
    <n v="2023002372"/>
    <x v="72"/>
    <s v="EL INSCRITO 877225 - 16 TISAS - CARLOS TORRES INGENIERIA S.A.S. HACE RECLAMO DEBIDO A QUE EN EL DOCUMENTO DE CONSTITUCION Y EN EL RUT COLOCO UNA SIGLA LA CUAL NO SE REFLEJA EN EL CERTIFICADO FAVOR VERIFICAR ..GRACIAS"/>
    <s v="A"/>
    <s v="FMOLINA"/>
    <s v=" "/>
    <s v="Unicentro web"/>
    <d v="2023-04-10T00:00:00"/>
    <s v="Origino"/>
    <s v="DRENDON"/>
    <s v="Registros Pub y Redes Emp"/>
    <s v="Back (Registro)"/>
    <s v="Finalizado"/>
    <s v=" "/>
    <s v="Asignado a"/>
    <s v="MVELASCO"/>
    <s v="Registros Pub y Redes Emp"/>
    <s v="Back Correcciones Registro"/>
    <d v="2023-04-10T00:00:00"/>
    <s v="A"/>
    <s v="MERCANTIL"/>
    <n v="877225"/>
    <m/>
    <m/>
    <m/>
    <m/>
    <m/>
    <m/>
    <s v="Inscrito"/>
    <m/>
    <s v="CARLOS TORRES OLIVEROS"/>
    <s v=""/>
    <s v="ctisas01@gmail.com"/>
    <s v="Presencial Verbal"/>
    <s v="3003471684"/>
    <s v="2 Del tramite del documento"/>
    <x v="22"/>
    <s v="Registros Publicos y Redes Emp"/>
    <s v="Inscripción"/>
    <s v="."/>
    <s v="."/>
    <s v="AL INSCRITO 877225-16 SE VALIDA CON EL FORMULARIO Y CON LOS ESTATUTOS Y SE EVIDENCIA QUE LA SIGLA ES TISAS, SE NOTIFICA AL USUARIO AL CORREO ELECTRÓNICO REPORTADO EN EL RECLAMO."/>
    <s v="."/>
    <s v="Finalizado"/>
    <s v="MVELASCO"/>
    <d v="2023-04-12T00:00:00"/>
    <d v="2023-04-12T00:00:00"/>
    <s v=" "/>
    <s v="N"/>
    <s v=""/>
    <x v="0"/>
    <s v="."/>
    <s v="N"/>
    <d v="2023-04-12T00:00:00"/>
    <d v="2023-04-12T00:00:00"/>
    <n v="3"/>
    <n v="15"/>
    <x v="0"/>
    <n v="1"/>
    <s v="NO CUMPLE"/>
  </r>
  <r>
    <x v="1"/>
    <n v="2023002375"/>
    <x v="72"/>
    <s v="SE COMUNICA EL SEÑOR JOSE BARONA INDICANDO QUE LA INFORMACION DE RENOVACION 2023 ESTA MAL DIGITADO APARECE UTILIDAD OPERACIONAL APARECE 403.163.141 Y UTILIDAD NETA 422.380.328 , ESTA INFORMACION LE AFECTA EL REGISTRO DE PROPONENTES QUE TIENE INFORMA QUE EL LO CORRECTO ES UTILIDAD OPERACIONAL 422.380.328 UTILIDAD NETA 403.163.141; COMO LA TIENE EN LOS ESTADOS FINANCIEROS ADJUNTOS AL RUP PW0823FXMV Y RENOVACIÓN DEL AÑO 2022 , SE LE INFORMA QUE DEBE PAGAR POR LA CORRECION PORQUE SE VERIFICA EN EL EXPEDIENTE Y EN LOS FORMULARIOS Y LA INFORACION SE ENCUENTRA TAL CUAL. INDICA QUE NO ESTA DE ACUERDO POR ESO PONE EL PQR."/>
    <s v="A"/>
    <s v="MCORREA"/>
    <s v=" "/>
    <s v="Principal"/>
    <d v="2023-04-10T00:00:00"/>
    <s v="Origino"/>
    <s v="NRESPONS"/>
    <s v="Registros Pub y Redes Emp"/>
    <s v="Back (Registro)"/>
    <s v="Finalizado"/>
    <s v=" "/>
    <s v="Asignado a"/>
    <s v="MVELASCO"/>
    <s v="Registros Pub y Redes Emp"/>
    <s v="Back Correcciones Registro"/>
    <d v="2023-04-10T00:00:00"/>
    <s v="A"/>
    <s v="MERCANTIL"/>
    <n v="579220"/>
    <n v="20230426480"/>
    <m/>
    <m/>
    <m/>
    <m/>
    <m/>
    <s v="Inscrito"/>
    <n v="16777449"/>
    <s v="JOSE BARONA"/>
    <s v=""/>
    <s v="senalvial@hotmail.es"/>
    <s v="Telefónica"/>
    <s v="3165804198"/>
    <s v="5 No aplica/No procede"/>
    <x v="28"/>
    <s v="Registros Publicos y Redes Emp"/>
    <s v="No aplica"/>
    <s v="."/>
    <s v="."/>
    <s v=": DE ACUERDO CON LA RECEPCIÓN DEL RECLAMO, ME PERMITO INFORMARLE QUE NO PROCEDE, TODA VEZ QUE SE EVIDENCIÓ QUE CON LA RENOVACIÓN DEL AÑO 2023 LA INFORMACIÓN FINANCIERA FUE ACTUALIZADA Y ES COMO ACTUALMENTE SE ESTÁ CERTIFICANDO. SE NOTIFICO AL CORREO ELECTRÓNICO REPORTADO EN EL RECLAMO"/>
    <s v="."/>
    <s v="Finalizado"/>
    <s v="MVELASCO"/>
    <d v="2023-04-11T00:00:00"/>
    <d v="2023-04-12T00:00:00"/>
    <s v=" "/>
    <s v="N"/>
    <s v=""/>
    <x v="1"/>
    <s v="."/>
    <s v="N"/>
    <d v="2023-04-12T00:00:00"/>
    <d v="2023-04-12T00:00:00"/>
    <n v="3"/>
    <n v="15"/>
    <x v="0"/>
    <n v="3"/>
    <s v="cumple"/>
  </r>
  <r>
    <x v="1"/>
    <n v="2023002384"/>
    <x v="72"/>
    <s v="LA SEÑORA FABIOLA SE COMUNICA INDICANDO QUE RADICO UN CONTRATO DE ARRENDAMIENTO MEDIANTE DOCUMENTO PRIVADO EL DIA 23-03-2023, EN DONDE INDICA QUE ELLA (FABIOLA SALAZAR) ES LA ARRENDADORA Y EL SEÑOR SEBASTIAN ARIAS SALAZAR EL ARRENDATARIO, AL EXPEDIR UN CERTIFICADO DE PERSONA NATURAL DEL SEÑOR SEBASTIÁN (C.V 0823EX3GZ9) NO LE SE LE CERTIFICA DICHO CONTRATO DE ARRENDAMIENTO, SE SOLICITA SE CORRIJA DICHO ERROR Y SE REPONGA EL CERTIFICADO."/>
    <s v="A"/>
    <s v="MCORREA"/>
    <s v=" "/>
    <s v="Principal"/>
    <d v="2023-04-10T00:00:00"/>
    <s v="Origino"/>
    <s v="NRESPONS"/>
    <s v="Registros Pub y Redes Emp"/>
    <s v="Back (Registro)"/>
    <s v="Finalizado"/>
    <s v=" "/>
    <s v="Asignado a"/>
    <s v="MVELASCO"/>
    <s v="Registros Pub y Redes Emp"/>
    <s v="Back Correcciones Registro"/>
    <d v="2023-04-10T00:00:00"/>
    <s v="A"/>
    <s v="MERCANTIL"/>
    <n v="448924"/>
    <n v="20220007928"/>
    <m/>
    <m/>
    <m/>
    <m/>
    <m/>
    <s v="Inscrito"/>
    <n v="31867231"/>
    <s v="FABIOLA SALAZAR"/>
    <s v=""/>
    <s v="fabysalacer@hotmail.com"/>
    <s v="Telefónica"/>
    <s v="3015012989"/>
    <s v="5 No aplica/No procede"/>
    <x v="28"/>
    <s v="Registros Publicos y Redes Emp"/>
    <s v="No aplica"/>
    <s v="."/>
    <s v="."/>
    <s v="EL RECLAMO NO PROCEDE, DADO QUE LA INFORMACIÓN DEL CONTRATO DE ARRENDAMIENTO SE CERTIFICA EN LA MATRÍCULA DEL ESTABLECIMIENTO, SE NOTIFICA AL USUARIO AL CORREO ELECTRÓNICO REPORTADO EN EL RECLAMO"/>
    <s v="."/>
    <s v="Finalizado"/>
    <s v="MVELASCO"/>
    <d v="2023-04-12T00:00:00"/>
    <d v="2023-04-12T00:00:00"/>
    <s v=" "/>
    <s v="N"/>
    <s v=""/>
    <x v="1"/>
    <s v="."/>
    <s v="N"/>
    <d v="2023-04-12T00:00:00"/>
    <d v="2023-04-12T00:00:00"/>
    <n v="3"/>
    <n v="15"/>
    <x v="0"/>
    <n v="3"/>
    <s v="cumple"/>
  </r>
  <r>
    <x v="1"/>
    <n v="2023002400"/>
    <x v="73"/>
    <s v="FAVOR INACTIVAR EL NOMBRAMIENTO DEL REV FISCAL INSCRIPCION DEL REVISOR DIEGO CESAR BALANTA RIASCOS PARA PODER REALIZAR LA RENOVACIÓN DEL PROPONENTE, TODA VEZ QUE PIDE FIRMAR EL REV FISCAL QUE SE ENCUENTRA REMOVIDO. INSCRITO 739677  "/>
    <s v="A"/>
    <s v="MCORREA"/>
    <s v=" "/>
    <s v="Principal"/>
    <d v="2023-04-11T00:00:00"/>
    <s v="Origino"/>
    <s v="RESPPROC"/>
    <s v="Gestion Integral"/>
    <s v="Tecnologia"/>
    <s v="Finalizado"/>
    <s v=" "/>
    <s v="Asignado a"/>
    <s v="MVELASCO"/>
    <s v="Registros Pub y Redes Emp"/>
    <s v="Back Correcciones Registro"/>
    <d v="2023-04-11T00:00:00"/>
    <s v="A"/>
    <s v="MERCANTIL"/>
    <n v="739677"/>
    <m/>
    <m/>
    <m/>
    <m/>
    <m/>
    <m/>
    <s v="Inscrito"/>
    <n v="66810030"/>
    <s v="ADRIANA TRUJILLO"/>
    <s v=""/>
    <s v="contador@iit.net.co"/>
    <s v="Telefónica"/>
    <s v="3217888301"/>
    <s v="2 Del tramite del documento"/>
    <x v="34"/>
    <s v="Registros Publicos y Redes Emp"/>
    <s v="Inscripción"/>
    <s v="."/>
    <s v="."/>
    <s v="AL INSCRITO 739677-16 INACTIVO LA INSCRIPCIÓN 19089 DEL LIBRO IX DEL 15 DE DICIEMBRE DE 2020 E INACTIVO EL VINCULO DIEGO CESAR BALANTA RIASCOS CC 91238748 REV FISCAL PRINCIPAL, UNA VEZ EL USUARIO REALICE EL PAGO DE LA RENOVACIÓN DEL PROPONENTE SE VUELVE ACTIVAR LA INSCRIPCIÓN Y EL VINCULO"/>
    <s v="."/>
    <s v="Finalizado"/>
    <s v="MVELASCO"/>
    <d v="2023-04-11T00:00:00"/>
    <d v="2023-04-11T00:00:00"/>
    <s v=" "/>
    <s v="N"/>
    <s v=""/>
    <x v="0"/>
    <s v="."/>
    <s v="N"/>
    <d v="2023-04-11T00:00:00"/>
    <d v="2023-04-11T00:00:00"/>
    <n v="1"/>
    <n v="15"/>
    <x v="0"/>
    <n v="1"/>
    <s v="cumple"/>
  </r>
  <r>
    <x v="1"/>
    <n v="2023002407"/>
    <x v="73"/>
    <s v=" EN EL INSCRITO 1163987 APARECE COMO CONTROLANTE LA PERSONA JOSE ALEJANDRO GARCIA HOLGUIN CON NUMERO DE CEDULA 1144029995 DONDE ESTA PERSONA NO ES EL CONTROLANTE DE LA EMPRESA GRUPO AVENIDA SAS EL CONTROLANTE QUE APARECE EN LA DOCUEMENTACION DEBERIA SER FLORIAN POLONIA ROJAS CON NUMERO DE CEDULA 18185104 QUE ACTUA COMO EL UNICO ACCIONISTA DE LA EMPRESA Y EL REPRESENTANTE LEGAL DE ESTA, FAVOR VERIFICAR Y REPONER CERTIFICADO."/>
    <s v="A"/>
    <s v="MAMEJIA"/>
    <s v=" "/>
    <s v="Unicentro web"/>
    <d v="2023-04-11T00:00:00"/>
    <s v="Origino"/>
    <s v="FUNRETIR"/>
    <s v="Registros Pub y Redes Emp"/>
    <s v="Back (Registro)"/>
    <s v="Finalizado"/>
    <s v=" "/>
    <s v="Asignado a"/>
    <s v="MVELASCO"/>
    <s v="Registros Pub y Redes Emp"/>
    <s v="Back Correcciones Registro"/>
    <d v="2023-04-11T00:00:00"/>
    <s v="A"/>
    <s v="MERCANTIL"/>
    <n v="1163987"/>
    <m/>
    <m/>
    <m/>
    <m/>
    <m/>
    <m/>
    <s v="Inscrito"/>
    <n v="18185104"/>
    <s v="FLORIAN POLONIA ROJAS"/>
    <s v=""/>
    <s v="grupoavenidasas@gmail.com"/>
    <s v="Presencial Verbal"/>
    <s v="3176649029"/>
    <s v="2 Del tramite del documento"/>
    <x v="23"/>
    <s v="Registros Publicos y Redes Emp"/>
    <s v="Inscripción"/>
    <s v="."/>
    <s v="."/>
    <s v=".AL INSCRITO 1163987-16 SE VALIDA CON EL DOCUMENTO DE LA SITUACIÓN DE CONTROL Y SE EVIDENCIA QUE EL CONTROLANTE ES FLORIAN POLANIA ROJAS, SE CREA LA RAD 20230447682 PARA REPONER CERTIFICADO EL CUAL FUE ENVIADO AL CORREO ELECTRÓNICO REPORTADO EN EL RECLAMO."/>
    <s v="."/>
    <s v="Finalizado"/>
    <s v="MVELASCO"/>
    <d v="2023-04-12T00:00:00"/>
    <d v="2023-04-12T00:00:00"/>
    <s v=" "/>
    <s v="N"/>
    <s v=""/>
    <x v="0"/>
    <s v="."/>
    <s v="N"/>
    <d v="2023-04-12T00:00:00"/>
    <d v="2023-04-12T00:00:00"/>
    <n v="2"/>
    <n v="15"/>
    <x v="0"/>
    <n v="1"/>
    <s v="NO CUMPLE"/>
  </r>
  <r>
    <x v="1"/>
    <n v="2023002412"/>
    <x v="73"/>
    <s v="INCREIBLE LA FORMA EN QUE SE DEMORA LA ATENCION, LLEGUÉ A LAS 11:00 AM ATENDIERON PERSONAS ANTES DE MI QUE LLEGARON DESPUES DE MI TURNO HORRIBLE. LA PERSONA QUE ME ATENDIÓ EN LA CAJA NO LO HIZO DE BUENA MANERA - PESIMO SERVICIO AL CLIENTE VENTANILLA #5"/>
    <s v="A"/>
    <s v="HTRUJILL"/>
    <s v=" "/>
    <s v="Obrero"/>
    <d v="2023-04-11T00:00:00"/>
    <s v="Origino"/>
    <s v="RESPPROC"/>
    <s v="Registros Pub y Redes Emp"/>
    <s v="Front (Cajas)"/>
    <s v="Finalizado"/>
    <s v=" "/>
    <s v="Asignado a"/>
    <s v="JCMARIN"/>
    <s v="Registros Pub y Redes Emp"/>
    <s v="Calidad_Registro"/>
    <d v="2023-04-11T00:00:00"/>
    <s v="A"/>
    <s v=""/>
    <m/>
    <m/>
    <m/>
    <m/>
    <m/>
    <m/>
    <m/>
    <s v="Sin Identificación"/>
    <n v="94429513"/>
    <s v="FABIO SIZA"/>
    <s v=""/>
    <s v="fsiza@hotmail.com"/>
    <s v="Presencial Buzón"/>
    <s v="3168814048"/>
    <s v="1 De prestación del servicio"/>
    <x v="64"/>
    <s v="Registros Publicos y Redes Emp"/>
    <s v="Renovación"/>
    <s v="."/>
    <s v="."/>
    <s v="EL SR. FABIO SIZA CC 94429513 MANIFIESTA INCONFORMIDAD CON LA ATENCION AL PUBLICO DE LA SEDE OBRERO INGRESO A LAS 11 AM ATENDIERON A OTRAS PERSONAS ANTES QUE SU TURNO LA PERSONA QUE LO ATENDIO EN LA VENTANILLA 5 LO HIZO DE MALA MANERA. RESPUESTA AL USUARIO: EL DIA 11042023 A LAS 11:24 AM SE REALIZA LLAMADA AL NUMERO DE CONTACTO Y SE VA ABUZON . SE LLAMO AL COORDINADOR DE LA SEDE PARA SABER SOBRE LO COURRIDO. SE HABLO CON EL COORDINADOR DE LA SEDE OBRERO Y CON LA CAJERA FRANCIA TRUJILLO PARA SOCIALIZAR SOBRE LA QUEJA Y SENCIBILIZAR AL RESPE4CTO DE LA ATENCION AL USUARIO. SE REALIZA SE REALIZA LLAMADA EL DIA 13042023 A LAS 5:20 PM LA SEÑORA MANIFIESTA SU INCONFOPRMIDAD RESPECTO DE LA ATENCION RECIBIDA POR LA FUNCIONARIA INDICA QUE LE DEVOLVIERON EL TRAMITE Y DE NO HABER SIDO POR LA DISPLICENCIA DE LA CAJERA NO SE LO HUBIERNA DEVUELTO. SE LE OFRCEN DISCULPAS POR EL INCONVENIENTE PRESENTADO SE LE COMUNICA AL CORORDINADOR DE LA SEDE PARA QUE SENCIBILICE A LA COMPAÑERA RESPECTO DEL SERVICIO "/>
    <s v="."/>
    <s v="Finalizado"/>
    <s v="JCMARIN"/>
    <d v="2023-04-11T00:00:00"/>
    <d v="2023-04-13T00:00:00"/>
    <s v=" "/>
    <s v="N"/>
    <s v=""/>
    <x v="0"/>
    <s v="."/>
    <s v="N"/>
    <d v="2023-04-13T00:00:00"/>
    <d v="2023-04-13T00:00:00"/>
    <n v="3"/>
    <n v="15"/>
    <x v="0"/>
    <n v="3"/>
    <s v="cumple"/>
  </r>
  <r>
    <x v="1"/>
    <n v="2023002414"/>
    <x v="73"/>
    <s v="EN COMUNICACION DEL DIA 10042023 CON EMAIL ENVIADO A CONTACTO CCC MEDIANTE DER. DE PETICION LA SRA. RUBIELA CHAVARRO HURTADO CC 31301537 ACTUANDO EN NOMBRE Y REPRESENTACIÓN DE LA EMPRESA VIGILANCIA Y SEGURIDAD FARALLONES LTDA. IDENTIFICADA CON NUMERO DE NIT. 805017265-1 SOLICITA: 1.SÍRVASE MANIFESTAR A LA SUSCRITA PETICIONARIA EL MOTIVO POR EL CUAL NOS REPORTA CERTIFICADO DE INSCRIPCION DE DOCUMENTO Y NO CERTIFICADO DE EXISTENCIA Y REPRESENTACION. 2. SÍRVASE INFORMAR PORQUE SE NOS OMITE EL OBJETO SOCIAL DE LA EMPRESA DONDE EL RESTO DE CERTIFICADOS DE OTRAS EMPRESAS SI APARECEN. 3. SÍRVASE EN SU DEFECTO DE DESCUBRIRSE UN YERRO EN SU SISTEMA REALIZAR DE MANERA INMEDIATA LA CORRECCIÓN DE ESTE GRAN ERROR YA QUE LOS PERJUICIOS AL NO PERMITIRNOS PARTICIPAR DE LA LICITACIÓN POR ESTE ERROR HA SIDO UNA GRAN PERDIDA DE TIEMPO Y DE DINERO PARA NUESTRA EMPRESA."/>
    <s v="A"/>
    <s v="JCMARIN"/>
    <s v=" "/>
    <s v="Obrero"/>
    <d v="2023-04-11T00:00:00"/>
    <s v="Origino"/>
    <s v="NRESPONS"/>
    <s v="Registros Pub y Redes Emp"/>
    <s v="Back (Registro)"/>
    <s v="Finalizado"/>
    <s v=" "/>
    <s v="Asignado a"/>
    <s v="MVELASCO"/>
    <s v="Registros Pub y Redes Emp"/>
    <s v="Back Correcciones Registro"/>
    <d v="2023-04-11T00:00:00"/>
    <s v="A"/>
    <s v="MERCANTIL"/>
    <n v="156384"/>
    <m/>
    <m/>
    <m/>
    <m/>
    <m/>
    <m/>
    <s v="Nit"/>
    <m/>
    <s v="RUBIELA CHAVARRO HURTADO"/>
    <s v="3451396"/>
    <s v="vysfarallones@gmail.com"/>
    <s v="E-mail"/>
    <s v="3218322800"/>
    <s v="2 Del tramite del documento"/>
    <x v="38"/>
    <s v="Registros Publicos y Redes Emp"/>
    <s v="Inscripción"/>
    <s v="."/>
    <s v="."/>
    <s v="AL INSCRITO 535586-3 SE INACTIVA INDICADOR DE VIGILADA, PARA GENERAR CERTIFICADO DE EXISTENCIA Y REPRESENTACIÓN LEGAL, SE NOTIFICA AL USUARIO AL CORREO ELECTRÓNICO REPORTADO EN EL RECLAMO. CABE ACLARAR QUE ES UNA SOLUCIÓN DEL MOMENTO TODA VEZ QUE QUEDA EN ESPERA QUE SE REALIZARA CON EL INDICADOR PARA LAS ENTIDADES NO VIGILADAS POR LA SUPERFINANCIERA."/>
    <s v="."/>
    <s v="Finalizado"/>
    <s v="MVELASCO"/>
    <d v="2023-04-12T00:00:00"/>
    <d v="2023-04-14T00:00:00"/>
    <s v=" "/>
    <s v="N"/>
    <s v=""/>
    <x v="0"/>
    <s v="."/>
    <s v="N"/>
    <d v="2023-04-14T00:00:00"/>
    <d v="2023-04-14T00:00:00"/>
    <n v="4"/>
    <n v="15"/>
    <x v="0"/>
    <n v="1"/>
    <s v="NO CUMPLE"/>
  </r>
  <r>
    <x v="1"/>
    <n v="2023002417"/>
    <x v="73"/>
    <s v="FAVOR INACTIVAR EL NOMBRAMIENTO DEL REV FISCAL INSCRIPCION DEL REVISOR WILSON ALEXANDER MOSQUERA TORO PARA PODER REALIZAR LA RENOVACIÓN DEL PROPONENTE, TODA VEZ QUE PIDE FIRMAR EL REV FISCAL QUE SE ENCUENTRA REMOVIDO. INSCRITO 875462 "/>
    <s v="A"/>
    <s v="MCORREA"/>
    <s v=" "/>
    <s v="Principal"/>
    <d v="2023-04-11T00:00:00"/>
    <s v="Origino"/>
    <s v="NRESPONS"/>
    <s v="Registros Pub y Redes Emp"/>
    <s v="Back (Registro)"/>
    <s v="Finalizado"/>
    <s v=" "/>
    <s v="Asignado a"/>
    <s v="MVELASCO"/>
    <s v="Registros Pub y Redes Emp"/>
    <s v="Back Correcciones Registro"/>
    <d v="2023-04-11T00:00:00"/>
    <s v="A"/>
    <s v="MERCANTIL"/>
    <n v="875462"/>
    <m/>
    <m/>
    <m/>
    <m/>
    <m/>
    <m/>
    <s v="Inscrito"/>
    <m/>
    <s v="FERNANDA GOMEZ"/>
    <s v=""/>
    <s v=""/>
    <s v="Telefónica"/>
    <s v="3176789144"/>
    <s v="2 Del tramite del documento"/>
    <x v="34"/>
    <s v="Registros Publicos y Redes Emp"/>
    <s v="Inscripción"/>
    <s v="."/>
    <s v="."/>
    <s v=".AL INSCRITO 875462-16 SE INACTIVA LA INSCRIPCIÓN 9723 DEL LIBRO IX DEL 10 DE MAYO DE 2021 Y SE INACTIVA EL VINCULO WILSON ALEXANDER MOSQUERA TORO CC 1151941128 REV FISCAL PRINCIPAL, SE CONFIRMA QUE EL USUARIO REALIZO EL PAGO POR LO TANTO SE VUELVE ACTIVAR TANTO LA INSCRIPCIÓN COMO EL VINCULO"/>
    <s v="."/>
    <s v="Finalizado"/>
    <s v="MVELASCO"/>
    <d v="2023-04-11T00:00:00"/>
    <d v="2023-04-11T00:00:00"/>
    <s v=" "/>
    <s v="N"/>
    <s v=""/>
    <x v="0"/>
    <s v="."/>
    <s v="N"/>
    <d v="2023-04-11T00:00:00"/>
    <d v="2023-04-11T00:00:00"/>
    <n v="1"/>
    <n v="15"/>
    <x v="0"/>
    <n v="1"/>
    <s v="cumple"/>
  </r>
  <r>
    <x v="1"/>
    <n v="2023002418"/>
    <x v="73"/>
    <s v="USUARIO SE COMUNICA PARA VALIDAR ESTADO DE TRÁMITE DE CANCELACIÓN DE ESTABLECIMIENTO FORÁNEO, SE VALIDA Y EN EL PORTAL ESTA ACTIVO, PERO DOCUNET Y EN LA PAGINA YA ESTA FINALIZADO. SE HACE EJERCICIO DE COMPRAR CERTIFICADO Y ARROJA UNO ACTIVO. SE SOLICITA SE ACTUALICE CON URGENCIA PARA TERMINAR EL PROCESO DE CANCELACIÓN CON OTRAS ENTIDADES"/>
    <s v="A"/>
    <s v="MCORREA"/>
    <s v=" "/>
    <s v="Principal"/>
    <d v="2023-04-11T00:00:00"/>
    <s v="Origino"/>
    <s v="LEGOMEZ"/>
    <s v="Registros Pub y Redes Emp"/>
    <s v="Juridica"/>
    <s v="Finalizado"/>
    <s v=" "/>
    <s v="Asignado a"/>
    <s v="MVELASCO"/>
    <s v="Registros Pub y Redes Emp"/>
    <s v="Back Correcciones Registro"/>
    <d v="2023-04-11T00:00:00"/>
    <s v="A"/>
    <s v="MERCANTIL"/>
    <n v="929882"/>
    <n v="20230369956"/>
    <m/>
    <m/>
    <m/>
    <m/>
    <m/>
    <s v="Inscrito"/>
    <n v="1001342413"/>
    <s v="ANGIE MARTÍNEZ"/>
    <s v=""/>
    <s v="impuestos@frayco.com.co"/>
    <s v="Telefónica"/>
    <s v="3138611907"/>
    <s v="2 Del tramite del documento"/>
    <x v="77"/>
    <s v="Registros Publicos y Redes Emp"/>
    <s v="Inscripción"/>
    <s v="."/>
    <s v="."/>
    <s v="SE VALIDA CON EL DOCUMENTO DE CANCELACIÓN Y SE PROCEDE A CANCELAR EL ESTABLECIMIENTO, SE NOTIFICA AL CORREO ELECTRÓNICO REPORTADO EN EL RECLAMO."/>
    <s v="."/>
    <s v="Finalizado"/>
    <s v="MVELASCO"/>
    <d v="2023-04-11T00:00:00"/>
    <d v="2023-04-11T00:00:00"/>
    <s v=" "/>
    <s v="N"/>
    <s v=""/>
    <x v="0"/>
    <s v="."/>
    <s v="N"/>
    <d v="2023-04-11T00:00:00"/>
    <d v="2023-04-11T00:00:00"/>
    <n v="1"/>
    <n v="15"/>
    <x v="0"/>
    <n v="1"/>
    <s v="cumple"/>
  </r>
  <r>
    <x v="1"/>
    <n v="2023002425"/>
    <x v="73"/>
    <s v="SE COMUNICA EL SEÑOR DANIEL ME INDICA CONSTITUYERON UNA EMPRESA, QUEDO SIN NIT PERO AL IR A LA DIAN NO LE ACEPTAN EL TRÁMITE YA QUE DICE NIT.: EN TRÁMITE NO QUÉ DEBE SER TRAMITADO CON LA DIAN, EL USUARIO INFORMA QUE COMO NO HABÍA CITAS CON LA DIAN EN CALI, EL REPRESENTANTE LEGAL LA SOLICITÓ EN BUGA Y AHORA SE ENCUENTRA EN ESA CIUDAD, EN LA DIAN DE BUGA LE INDICAN QUE SÍ MODIFICAN EL CERTIFICADO ANTES DE LAS 2:PM NO PIERDE LA CITA YA QUE LA MÁS RECIENTE ES HASTA UN MES, PARA ELLOS ES DE SUMA URGENCIA REALIZAR EL PROCESO DE RUT ANTE LA DIAN YA QUE TIENEN TRÁMITE QUÉ ADELANTAR Y PARA ELLOS NECESITAN EL CERTIFICADO CON EL NIT ASIGNADO, DESEA SEA VALIDADO, CORREGIDO Y SE REPONGA CERTIFICADO 0823ODYAR3"/>
    <s v="A"/>
    <s v="MCORREA"/>
    <s v=" "/>
    <s v="Principal"/>
    <d v="2023-04-11T00:00:00"/>
    <s v="Origino"/>
    <s v="MILMUNOZ"/>
    <s v="Registros Pub y Redes Emp"/>
    <s v="Back (Registro)"/>
    <s v="Finalizado"/>
    <s v=" "/>
    <s v="Asignado a"/>
    <s v="MVELASCO"/>
    <s v="Registros Pub y Redes Emp"/>
    <s v="Back Correcciones Registro"/>
    <d v="2023-04-11T00:00:00"/>
    <s v="A"/>
    <s v="MERCANTIL"/>
    <n v="1182114"/>
    <n v="20230248159"/>
    <m/>
    <m/>
    <m/>
    <m/>
    <m/>
    <s v="Inscrito"/>
    <n v="1151961787"/>
    <s v="DANIEL RIVERA"/>
    <s v=""/>
    <s v="danielrivera0620@gmail.com"/>
    <s v="Telefónica"/>
    <s v="3147140672"/>
    <s v="2 Del tramite del documento"/>
    <x v="68"/>
    <s v="Registros Publicos y Redes Emp"/>
    <s v="Inscripción"/>
    <s v="."/>
    <s v="."/>
    <s v="AL INSCRITO 1182114-16 LE INACTIVO EL INDICADOR TRAMITE RUT. SE CREA LA RAD 20230442614 PARA REPONER CERTIFICADO EL CUAL FUE ENVIADO AL CORREO ELECTRÓNICO REPORTADO EN EL RECLAMO"/>
    <s v="."/>
    <s v="Finalizado"/>
    <s v="MVELASCO"/>
    <d v="2023-04-11T00:00:00"/>
    <d v="2023-04-11T00:00:00"/>
    <s v=" "/>
    <s v="N"/>
    <s v=""/>
    <x v="0"/>
    <s v="."/>
    <s v="N"/>
    <d v="2023-04-11T00:00:00"/>
    <d v="2023-04-11T00:00:00"/>
    <n v="1"/>
    <n v="15"/>
    <x v="0"/>
    <n v="1"/>
    <s v="cumple"/>
  </r>
  <r>
    <x v="1"/>
    <n v="2023002428"/>
    <x v="73"/>
    <s v="VERIFICAR EL CERTIFICA DEL REPRESENTANTE LEGAL SUPLENTE EL DIA 11-10 -2021 SE REGISTRO EN CAMARA DE COMERCIO EL ACTA N. 001-2021 REMOCION DEL REPRESENTANTE LEGAL SUPLENTE. FAVOR VERIFICAR. NIT 890331952 INVERSIONES Y CONSTRUCCIONES ARMENIO S.A.S."/>
    <s v="A"/>
    <s v="CRAYO"/>
    <s v=" "/>
    <s v="Unicentro web"/>
    <d v="2023-04-11T00:00:00"/>
    <s v="Origino"/>
    <s v="NRESPONS"/>
    <s v="Registros Pub y Redes Emp"/>
    <s v="Back (Registro)"/>
    <s v="Finalizado"/>
    <s v=" "/>
    <s v="Asignado a"/>
    <s v="MVELASCO"/>
    <s v="Registros Pub y Redes Emp"/>
    <s v="Back Correcciones Registro"/>
    <d v="2023-04-11T00:00:00"/>
    <s v="A"/>
    <s v="MERCANTIL"/>
    <n v="185727"/>
    <m/>
    <m/>
    <m/>
    <m/>
    <m/>
    <m/>
    <s v="Inscrito"/>
    <n v="38470765"/>
    <s v="LEYDI MILENA HERRERA"/>
    <s v=""/>
    <s v="icasa2019@hotmail.com"/>
    <s v="Presencial Verbal"/>
    <s v="3215385851"/>
    <s v="5 No aplica/No procede"/>
    <x v="28"/>
    <s v="Registros Publicos y Redes Emp"/>
    <s v="No aplica"/>
    <s v="."/>
    <s v="."/>
    <s v="EL RECLAMO NO PROCEDE TODA VEZ QUE EL NOMBRAMIENTO CONTINUARÁ CERTIFICÁNDOSE HASTA QUE POR EFECTO DE UNA REF PARCIAL DE ESTATUTOS NO SE INDIQUE QUE EL CARGO DEJA DE EXISTIR O POR MEDIO DE UN NOMBRAMIENTO SEA CAMBIADO. SE NOTIFICA AL CORREO ELECTRÓNICO REPORTADO EN EL RECLAMO"/>
    <s v="."/>
    <s v="Finalizado"/>
    <s v="MVELASCO"/>
    <d v="2023-04-13T00:00:00"/>
    <d v="2023-04-13T00:00:00"/>
    <s v=" "/>
    <s v="N"/>
    <s v=""/>
    <x v="1"/>
    <s v="."/>
    <s v="N"/>
    <d v="2023-04-13T00:00:00"/>
    <d v="2023-04-13T00:00:00"/>
    <n v="3"/>
    <n v="15"/>
    <x v="0"/>
    <n v="3"/>
    <s v="cumple"/>
  </r>
  <r>
    <x v="1"/>
    <n v="2023002430"/>
    <x v="73"/>
    <s v="LA SEÑORA JULIETH, SE COMUNICA INDICANDO QUE AL MOMENTO DE RENOVAR LA MATRICULA VIO QUE ESTABAN EN LA CIUDAD DE CALI, ELLOS REPORTARON EL CAMBIO DE DOMICILIO A LA CIUDAD DE YUMBO EL 08 ¿ 04 ¿ 2022 MEDIANTE EL ACTA 006, SE SOLICITA QUE SE SUBSANE EL ERROR."/>
    <s v="A"/>
    <s v="KGIRALDO"/>
    <s v=" "/>
    <s v="Principal"/>
    <d v="2023-04-11T00:00:00"/>
    <s v="Origino"/>
    <s v="NRESPONS"/>
    <s v="Registros Pub y Redes Emp"/>
    <s v="Back (Registro)"/>
    <s v="Finalizado"/>
    <s v=" "/>
    <s v="Asignado a"/>
    <s v="MVELASCO"/>
    <s v="Registros Pub y Redes Emp"/>
    <s v="Back Correcciones Registro"/>
    <d v="2023-04-11T00:00:00"/>
    <s v="A"/>
    <s v="MERCANTIL"/>
    <n v="1030692"/>
    <n v="20220446858"/>
    <m/>
    <m/>
    <m/>
    <m/>
    <m/>
    <s v="Inscrito"/>
    <n v="1130620380"/>
    <s v="JULIETH RINCON"/>
    <s v=""/>
    <s v="contabilidad@cimetalesgilsa.com;jullieth.rh@gmail."/>
    <s v="Telefónica"/>
    <s v="3017886476"/>
    <s v="2 Del tramite del documento"/>
    <x v="27"/>
    <s v="Registros Publicos y Redes Emp"/>
    <s v="Inscripción"/>
    <s v="."/>
    <s v="."/>
    <s v=".AL INSCRITO 1030692 SE VALIDA Y LO QUE SUCEDIÓ FUE QUE SE CARGO EL CUF DE LA RENOVACIÓN DESPUÉS DE HABERSE REALIZADO EL CAMBIO DE DOMICILIO, POR AUDITORIA SE VE QUE LA AUXILIAR SI LO CAMBIO, POR ENDE SE ACTUALIZÓ A LA INFORMACIÓN DE LA RENOVACIÓN, PERO POR LAS FECHAS SI PROCEDE EL RECLAMO SIN ORIGINARIO. FUE CUESTIÓN DE FECHAS, QUEDA LA DIRECCIÓN PPAL Y NOT JUDICIAL ASÍ CR 39 NO. 13 - 165 ACOPY TEL 3933862"/>
    <s v="."/>
    <s v="Finalizado"/>
    <s v="MVELASCO"/>
    <d v="2023-04-13T00:00:00"/>
    <d v="2023-04-13T00:00:00"/>
    <s v=" "/>
    <s v="N"/>
    <s v=""/>
    <x v="0"/>
    <s v="."/>
    <s v="N"/>
    <d v="2023-04-13T00:00:00"/>
    <d v="2023-04-13T00:00:00"/>
    <n v="3"/>
    <n v="15"/>
    <x v="0"/>
    <n v="1"/>
    <s v="NO CUMPLE"/>
  </r>
  <r>
    <x v="1"/>
    <n v="2023002432"/>
    <x v="73"/>
    <s v="EL SEÑOR FRANCISCO SE COMUNICA INDICANDO QUE DESCARGÓ UN CERTIFICADO (08237WH6GX) EN EL QUE SE VALIDA QUE NO APARECE LA INFORMACIÓN REGISTRADA EN LA REFORMA DE ESTATUTOS (20180231290) EN DONDE SE INDICA QUE LA FECHA DE DURACIÓN DEL REPRESENTANTE LEGAL SERÁ INDEFINIDA, EL USUARIO SOLICITA LA CORRECCIÓN DE LA INFORMACIÓN YA QUE NO REGISTRA EN LOS CERTIFICADOS QUE ESTÁ GENERANDO ESTA CÁMARA DE COMERCIO. SE REALIZA VALIDACIÓN EN CONSULTA DE EXPEDIENTES Y CÓDIGO DEL CERTIFICADO QUE SUMINISTRA EL USUARIO 08237WH6GX, POR FAVOR REALIZAR REPOSICIÓN DEL CERTIFICADO."/>
    <s v="A"/>
    <s v="MCORREA"/>
    <s v=" "/>
    <s v="Principal"/>
    <d v="2023-04-11T00:00:00"/>
    <s v="Origino"/>
    <s v="NRESPONS"/>
    <s v="Registros Pub y Redes Emp"/>
    <s v="Back (Registro)"/>
    <s v="Finalizado"/>
    <s v=" "/>
    <s v="Asignado a"/>
    <s v="MVELASCO"/>
    <s v="Registros Pub y Redes Emp"/>
    <s v="Back Correcciones Registro"/>
    <d v="2023-04-11T00:00:00"/>
    <s v="A"/>
    <s v="MERCANTIL"/>
    <n v="535409"/>
    <n v="20180231290"/>
    <m/>
    <m/>
    <m/>
    <m/>
    <m/>
    <s v="Inscrito"/>
    <n v="70058568"/>
    <s v="FRANCISCO JAVIER JARAMILLO CORREA"/>
    <s v=""/>
    <s v="asistentejuridico@alphasas.co"/>
    <s v="Telefónica"/>
    <s v="3175384456"/>
    <s v="5 No aplica/No procede"/>
    <x v="28"/>
    <s v="Registros Publicos y Redes Emp"/>
    <s v="No aplica"/>
    <s v="."/>
    <s v="."/>
    <s v="EL RECLAMO NO PROCEDE TODA VEZ QUE SEGÚN ESQUEMA DEL CERTIFICADO EL TERMINO DE DURACIÓN DEL NOMBRAMIENTO NO ES SUJETO A REGISTRO. SE NOTIFICO AL CORREO ELECTRÓNICO REPORTADO EN EL RECLAMO"/>
    <s v="."/>
    <s v="Finalizado"/>
    <s v="MVELASCO"/>
    <d v="2023-04-13T00:00:00"/>
    <d v="2023-04-14T00:00:00"/>
    <s v=" "/>
    <s v="N"/>
    <s v=""/>
    <x v="1"/>
    <s v="."/>
    <s v="N"/>
    <d v="2023-04-14T00:00:00"/>
    <d v="2023-04-14T00:00:00"/>
    <n v="4"/>
    <n v="15"/>
    <x v="0"/>
    <n v="3"/>
    <s v="NO CUMPLE"/>
  </r>
  <r>
    <x v="1"/>
    <n v="2023002451"/>
    <x v="74"/>
    <s v="USUARIO HECTOR GUAZA LUCUMI CON CC 10472284, ACCIONISTA UNICO Y R.L DE LA SOCIEDAD GUAZA ABOGADOS Y CONSULTORES S.A.S CON NIT 901246704, REALIZÓ REFORMA DE ESTATUTOS PARA CAMBIO DE RAZON SOCIAL Y OBJETO SOCIAL A LA COMPAÑIA, EL DIA 30/03/2023, LA SOLICITUD QUEDÓ CON EL RADICADO 20230370588, USUARIO INDICA LE ENVIAN MENSAJE AL CELULAR POR LA FINALIZACION DEL PROCESO, USUARIO ADQUIERE CERTIFICADO POR LA PAGINA, Y EVIDENCIA QUE NO LE GENERARON LOS CAMBIOS SOLICITADOS , SE VALIDA ACTA # 3 ARCHIVADA, SI SE EVIDENCIA EN LA PAG 23 COMO SE PROPONE Y APRUEBAN DEBE QUEDAR LOS CAMBIOS. POR FAVOR, USUARIO REQUIERE LOS CAMBIOS OPORTUNAMENTE PARA TRAMITES USGENTES DE LA COMPAÑIA. POR FAVOR REINTEGRAR EL CERTIFICADO AL CORREO MELAO77@YAHOO.ES"/>
    <s v="A"/>
    <s v="FTRUJILL"/>
    <s v=" "/>
    <s v="Obrero"/>
    <d v="2023-04-12T00:00:00"/>
    <s v="Origino"/>
    <s v="LCASTRO"/>
    <s v="Registros Pub y Redes Emp"/>
    <s v="Back (Registro)"/>
    <s v="Finalizado"/>
    <s v=" "/>
    <s v="Asignado a"/>
    <s v="MVELASCO"/>
    <s v="Registros Pub y Redes Emp"/>
    <s v="Back Correcciones Registro"/>
    <d v="2023-04-12T00:00:00"/>
    <s v="A"/>
    <s v="MERCANTIL"/>
    <n v="1038384"/>
    <n v="20230370588"/>
    <m/>
    <m/>
    <m/>
    <m/>
    <m/>
    <s v="Inscrito"/>
    <n v="10472284"/>
    <s v="HECTOR GUAZA LUCUMI"/>
    <s v=""/>
    <s v="melao77@yahoo.es"/>
    <s v="Presencial Verbal"/>
    <s v="3154089278"/>
    <s v="2 Del tramite del documento"/>
    <x v="23"/>
    <s v="Registros Publicos y Redes Emp"/>
    <s v="Inscripción"/>
    <s v="."/>
    <s v="."/>
    <s v="AL INSCRITO 1038384-16 SE VALIDA CON EL DOCUMENTO Y SE VALIDA QUE EL OBJETO SOCIAL NO CORRESPONDE Y LA RAZÓN SOCIAL, SE CORRIGE EL TEXTO Y LA RAZÓN SOCIAL QUEDANDO DESARROLLO AMBIENTAL Y ASEO S.A.S. - E.S.P. SIGLA DAMASEO S.A.S., SE CREA LA RADICACIÓN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56"/>
    <x v="74"/>
    <s v="SE PRESENTA LA SRA. CATALINA GARCIA IDENTIFICADA CC 31713475 QUIEN SOLICITA QUE AL INSCRITO 1180431-16 SE LE RETIRE EL SEGUNDO NOMBRE DE LA REPRESENTANTE LEGAL EL CUAL FIGURA EN EL CERTIFICADO DE EXISTENCIA Y REPRESENTACION LEGAL COMO ALBA DOLLY RAMIREZ, SIENDO EL CORRECTO ALBA RAMIREZ GIRALDO IDENTIFICADA CON CC 21.777.105 DE GRANADA Y DE ACUERDO AL DOCUMENTO DE IDENTIFICACION PRESENTADO EN LA SUSCRIPCION DEL REGISTRO DE LA SOCIEDAD MEDIANTE ACTO CONSTITUTIVO DEL 27 DE FEBRERO DEL 2023 Y RADICADO EN LA CAMARA EL 28 DE FEBRERO BAJO LA RAD 20230170182 , A LO QUE SE HACE NECESARIO LA VERIFICACION DE LOS DATOS Y CORRECIÓN DEL MISMO PARA PODER EFECTUAR DE FORMA INMEDIATA LA APERTURA DE LA CUENTA BANCARIA YA QUE ESTO HA SIDO INPEDIMENTO, ADICIONALMENTE TAMBIEN SE SOLICITA LA REPOSICION DEL CERTIFICADO PARA EFECTUAR EL TRAMITE CORRESPONDIENTE CON EL BANCO. NOTIFICACION ALBA RAMIREZ GIRALDO CC 21777105 HOUSE TAMAYO RAMIREZ SAS 901692176 VTAMAYORAMIREZ@GMAIL.COM 3113592750 3104131391 "/>
    <s v="A"/>
    <s v="PRUEDA"/>
    <s v=" "/>
    <s v="Principal"/>
    <d v="2023-04-12T00:00:00"/>
    <s v="Origino"/>
    <s v="DRENDON"/>
    <s v="Registros Pub y Redes Emp"/>
    <s v="Back (Registro)"/>
    <s v="Finalizado"/>
    <s v=" "/>
    <s v="Asignado a"/>
    <s v="MVELASCO"/>
    <s v="Registros Pub y Redes Emp"/>
    <s v="Back Correcciones Registro"/>
    <d v="2023-04-12T00:00:00"/>
    <s v="A"/>
    <s v="MERCANTIL"/>
    <n v="1180431"/>
    <m/>
    <m/>
    <m/>
    <m/>
    <m/>
    <m/>
    <s v="Inscrito"/>
    <n v="21777105"/>
    <s v="ALBA RAMIREZ GIRALDO"/>
    <s v=""/>
    <s v="vtamayoramirez@gmail.com"/>
    <s v="Presencial Verbal"/>
    <s v="3113592750"/>
    <s v="2 Del tramite del documento"/>
    <x v="20"/>
    <s v="Registros Publicos y Redes Emp"/>
    <s v="Inscripción"/>
    <s v="."/>
    <s v="."/>
    <s v="AL INSCRITO 1180431-16 SE VALIDA CON LA COPIA DEL DOCUMENTO DE IDENTIDAD Y SE EVIDENCIA EL ERROR, SE CORRIGE QUEDANDO ASÍ ALBA RAMIREZ GIRALDO CC 21777105 SE CREA LA RAD 20230459260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63"/>
    <x v="74"/>
    <s v="SE COMUNICA INDICANDO QUE EL DIA 08/03/2023 REGISTRARON NOMBRAMIENTO DE REPRESENTANTE LEGAL PRINCIPAL EL CUAL CORRESPONDE A SHANON ELIZABETH JOERNS LECKINGTON Y AL REALIZAR COMPRA DE CERTIFICADO IDENTIFICAN QUE APARECE COMO REPRESENTANTE LEGAL SUPLENTE . SE VALIDA EN EXPEDIENTES EL NOMBRAMIENTO DE JUNTA DIRECTIVA Y REPRESENTANTE LEGAL EN EL CUAL LA NOMBRAN SIN ESPECIFICAR SI ERA PRINCIPAL O SUPLENTE PERO ES LA UNICA PERSONA NOMBRADA PARA ESTE CARGO ,SOLICITA MODIFICACION DE LA INFORMACION YA QUE ELLA ES LA PRINCIPAL - QUE SOLICITA QUE CORRIJA EN EL PQR.08232PM5Q5"/>
    <s v="A"/>
    <s v="MCORREA"/>
    <s v=" "/>
    <s v="Principal"/>
    <d v="2023-04-12T00:00:00"/>
    <s v="Origino"/>
    <s v="SINIDENT"/>
    <s v="Registros Pub y Redes Emp"/>
    <s v="Back (Registro)"/>
    <s v="Finalizado"/>
    <s v=" "/>
    <s v="Asignado a"/>
    <s v="MVELASCO"/>
    <s v="Registros Pub y Redes Emp"/>
    <s v="Back Correcciones Registro"/>
    <d v="2023-04-12T00:00:00"/>
    <s v="A"/>
    <s v="ESAL"/>
    <n v="18191"/>
    <n v="20230142856"/>
    <m/>
    <m/>
    <m/>
    <m/>
    <m/>
    <s v="Inscrito"/>
    <n v="1144067049"/>
    <s v="SHANON ELIZABETH JOERNS LECKINGTON"/>
    <s v=""/>
    <s v="shanon@micuerpominkropdk"/>
    <s v="Telefónica"/>
    <s v="3126985482"/>
    <s v="2 Del tramite del documento"/>
    <x v="20"/>
    <s v="Registros Publicos y Redes Emp"/>
    <s v="Inscripción"/>
    <s v="."/>
    <s v="."/>
    <s v="14042023 MVELASCO: SE ASIGNA AL ABOGADO WILLIAM BURBANO QUIEN FUE QUE REALIZÓ EL REGISTRO. 20-04-2023 EL RECLAMO PROCEDE. SE DEBE MODIFICAR EL CARGO DE PRESIDENTE POR REPRESENTANTE LEGAL Y EL NOMBRE DE DIANA LUCIA TERRIOS FLOR POR SHANON ELIZABETH JOERNS LECKINGTON CON SU RESPECTIVO NÚMERO DE IDENTIFICACIÓN. SE REALIZA LA MODIFICACIÓN INDICADA POR EL ABOGADO Y SE CREA LA RAD 20230470004 PARA REPONER CERTIFICADO EL CUAL FUE ENVIADO AL CORREO ELECTRÓNICO REPORTADO EN EL RECLAMO "/>
    <s v="."/>
    <s v="Finalizado"/>
    <s v="MVELASCO"/>
    <d v="2023-04-14T00:00:00"/>
    <d v="2023-04-20T00:00:00"/>
    <s v=" "/>
    <s v="N"/>
    <s v=""/>
    <x v="0"/>
    <s v="."/>
    <s v="N"/>
    <d v="2023-04-20T00:00:00"/>
    <d v="2023-04-20T00:00:00"/>
    <n v="7"/>
    <n v="15"/>
    <x v="0"/>
    <n v="1"/>
    <s v="NO CUMPLE"/>
  </r>
  <r>
    <x v="1"/>
    <n v="2023002467"/>
    <x v="74"/>
    <s v="BUEN DÍA, USUARIO SOLICITA SE CORRIGA EL CAPITAL SUSCRITO DE LA SOCIEDAD INVERSIONES MERKEL S.A.S CON INSCRITO # 417866 Y NIT # 805002578, SEGUN ACTA # 46, EN LA CUAL ESTAN HACIENDO DISMINUCIÓN DEL CAPITAL SUSCRITO Y PAGADO, COMPRAN UN CERTIFICADO, SE DAN CUENTA QUE EL CAPITAL PAGADO QUEDO BIEN, PERO EL SUSCRITO LO DEJARON COMO ESTABA. GRACIAS."/>
    <s v="A"/>
    <s v="CVASQUEZ"/>
    <s v=" "/>
    <s v="Principal"/>
    <d v="2023-04-12T00:00:00"/>
    <s v="Origino"/>
    <s v="ZMOLINA"/>
    <s v="Registros Pub y Redes Emp"/>
    <s v="Back (Registro)"/>
    <s v="Finalizado"/>
    <s v=" "/>
    <s v="Asignado a"/>
    <s v="MVELASCO"/>
    <s v="Registros Pub y Redes Emp"/>
    <s v="Back Correcciones Registro"/>
    <d v="2023-04-12T00:00:00"/>
    <s v="A"/>
    <s v="MERCANTIL"/>
    <n v="417866"/>
    <n v="20230205323"/>
    <n v="5692"/>
    <d v="2023-03-30T00:00:00"/>
    <n v="9"/>
    <m/>
    <m/>
    <s v="Inscrito"/>
    <n v="66967202"/>
    <s v="LINA MARIA MARGARITA BARRETO LAISECA"/>
    <s v=""/>
    <s v="lbarreto@fanalca.com"/>
    <s v="Presencial Verbal"/>
    <s v="3153833066"/>
    <s v="2 Del tramite del documento"/>
    <x v="53"/>
    <s v="Registros Publicos y Redes Emp"/>
    <s v="Inscripción"/>
    <s v="."/>
    <s v="."/>
    <s v=" AL INSCRITO 417866-16 SE VALIDA CON EL ACTA DE LA DISMINUCIÓN DEL CAPITAL SUSCRITO Y PAGADO Y SE EVIDENCIA QUE LA AUXILIAR NO REALIZÓ EL CAMBIO DEL CAPITAL SUSCRITO, POR LO CUAL SE PROCEDE A CORREGIR QUEDANDO ASÍ: 1.000.004 ACCIONES 1.000.004 VALOR NOMINAL 1. SE CREO LA RAD 20230459400 PARA REPONER CERTIFICADO EL CUAL FUE REPORTADO EN EL RECLAMO"/>
    <s v="."/>
    <s v="Finalizado"/>
    <s v="MVELASCO"/>
    <d v="2023-04-14T00:00:00"/>
    <d v="2023-04-14T00:00:00"/>
    <s v=" "/>
    <s v="N"/>
    <s v=""/>
    <x v="0"/>
    <s v="."/>
    <s v="N"/>
    <d v="2023-04-14T00:00:00"/>
    <d v="2023-04-14T00:00:00"/>
    <n v="3"/>
    <n v="15"/>
    <x v="0"/>
    <n v="1"/>
    <s v="NO CUMPLE"/>
  </r>
  <r>
    <x v="1"/>
    <n v="2023002471"/>
    <x v="74"/>
    <s v="EL SEÑOR GUSTAVO DIAZ IDENTIFICADO CON CC # 14.966.265 HACE EL RECLAMO QUE EN EL CERTIFICADO DE EXISTENCIA DE LA SOCIEDAD ESTRUCTURAS GROUP SAS EN LA PARTE DE SITUACION DE CONTROL - GRUPO EMPRESARIAL LA CEDULA DE LA PERSONA CONTROLANTE LUZ ADRIANA BARONA CARMONA APARECE 8640325 Y LO CORRECTO ES 38640325. POR FAVOR REEMPLAZAR EL CERTIFICADO Y ENVIAR AL CORREO GUSTAVODIAZ2605@YAHOO.COM"/>
    <s v="A"/>
    <s v="PGUARGUA"/>
    <s v=" "/>
    <s v="Principal"/>
    <d v="2023-04-12T00:00:00"/>
    <s v="Origino"/>
    <s v="MILMUNOZ"/>
    <s v="Registros Pub y Redes Emp"/>
    <s v="Back (Registro)"/>
    <s v="Finalizado"/>
    <s v=" "/>
    <s v="Asignado a"/>
    <s v="MVELASCO"/>
    <s v="Registros Pub y Redes Emp"/>
    <s v="Back Correcciones Registro"/>
    <d v="2023-04-12T00:00:00"/>
    <s v="A"/>
    <s v="MERCANTIL"/>
    <n v="1182917"/>
    <m/>
    <m/>
    <m/>
    <m/>
    <m/>
    <m/>
    <s v="Inscrito"/>
    <n v="14966265"/>
    <s v="GUSTAVO DIAZ DIAZ"/>
    <s v=""/>
    <s v="gustavodiaz2605@yahoo.com"/>
    <s v="Presencial Verbal"/>
    <s v="3186298184"/>
    <s v="2 Del tramite del documento"/>
    <x v="23"/>
    <s v="Registros Publicos y Redes Emp"/>
    <s v="Inscripción"/>
    <s v="."/>
    <s v="."/>
    <s v="AL INSCRITO 1182917-16 SE VALIDA CON EL DOCUMENTO DE IDENTIDAD Y SE EVIDENCIA QUE EL NÚMERO CORRECTO ES 38640325, SE CORRIGE Y SE CREA LA RAD 20230459482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72"/>
    <x v="74"/>
    <s v="LA SEÑORA ANA SE COMUNICA PORQUE TUVO LA CITA CON LA DIAN PARA LA ASIGNACIÓN DEL NIT, PERO AL VALIDAR EL CERTIFICADO CON CÓDIGO DE VERIFICACIÓN 0823VXVRFP SE EVIDENCIA QUE DICE ¿NIT: EN TRÁMITE¿ Y DEBERÍA DECIR ¿GESTIONAR ANTE LA DIAN¿. SOLICITA VERIFICACIÓN, CORRECCIÓN Y REPOSICIÓN DEL CERTIFICADO."/>
    <s v="A"/>
    <s v="MCORREA"/>
    <s v=" "/>
    <s v="Principal"/>
    <d v="2023-04-12T00:00:00"/>
    <s v="Origino"/>
    <s v="MILMUNOZ"/>
    <s v="Registros Pub y Redes Emp"/>
    <s v="Back (Registro)"/>
    <s v="Finalizado"/>
    <s v=" "/>
    <s v="Asignado a"/>
    <s v="MVELASCO"/>
    <s v="Registros Pub y Redes Emp"/>
    <s v="Back Correcciones Registro"/>
    <d v="2023-04-12T00:00:00"/>
    <s v="A"/>
    <s v="MERCANTIL"/>
    <n v="1182213"/>
    <n v="20230249078"/>
    <m/>
    <m/>
    <m/>
    <m/>
    <m/>
    <s v="Inscrito"/>
    <n v="1115069875"/>
    <s v="ANA MARÍA LENIS YESQUÉN"/>
    <s v=""/>
    <s v="touresbarcali@gmail.com"/>
    <s v="Telefónica"/>
    <s v="3128715354"/>
    <s v="2 Del tramite del documento"/>
    <x v="38"/>
    <s v="Registros Publicos y Redes Emp"/>
    <s v="Inscripción"/>
    <s v="."/>
    <s v="."/>
    <s v=".AL INSCRITO 1182213-16 SE INACTIVA INDICADOR TRAMITE RUT Y SE CREA LA RAD 20230448505 PARA REPONER CERTIFICADO EL CUAL FUE ENVIADO AL CORREO ELECTRÓNICO REPORTADO EN EL RECLAMO"/>
    <s v="."/>
    <s v="Finalizado"/>
    <s v="MVELASCO"/>
    <d v="2023-04-12T00:00:00"/>
    <d v="2023-04-12T00:00:00"/>
    <s v=" "/>
    <s v="N"/>
    <s v=""/>
    <x v="0"/>
    <s v="."/>
    <s v="N"/>
    <d v="2023-04-12T00:00:00"/>
    <d v="2023-04-12T00:00:00"/>
    <n v="1"/>
    <n v="15"/>
    <x v="0"/>
    <n v="1"/>
    <s v="cumple"/>
  </r>
  <r>
    <x v="1"/>
    <n v="2023002477"/>
    <x v="74"/>
    <s v="LA SRA ROCIO EL DÍA 1 MARZO SE ACERCO A LA CAMARA DE COMERCIO DE CALI A LA SEDE UNICENTRO, SE DIRIGIÓ AL MODULO DE INFORMACIÓN LE PREGUNTO A UN FUNCIONARIO SOBRE LA RENOVACIÓN DEL RNT NUMERO 101752 EL FUNCIONARIO LE INDICO QUE NO SE RENOVABA EL RNT Y LO QUE TENIA QUE RENOVAR ERA EL REGISTRO MERCANTIL,DESPUES DE ESTO LE DIERON EL TURNO PARA CANCELAR EN CAJA Y REALIZO EL PAGO DEL REGISTRO MERCANTIL, PRESENTA ESTA QUEJA YA QUE EL RNT APARACE COMO SUSPENDIDO POR NO RENOVAR Y DEBE DE CANCELAR UNA MULTA LA CUAL INDICA QUE NO DEBERÍA CANCELAR YA QUE LE BRINDARON UNA MALA INFORMACIÓN"/>
    <s v="A"/>
    <s v="MCORREA"/>
    <s v=" "/>
    <s v="Principal"/>
    <d v="2023-04-12T00:00:00"/>
    <s v="Origino"/>
    <s v="RESPPROC"/>
    <s v="Registros Pub y Redes Emp"/>
    <s v="Front (Cajas)"/>
    <s v="Finalizado"/>
    <s v=" "/>
    <s v="Asignado a"/>
    <s v="JCMARIN"/>
    <s v="Registros Pub y Redes Emp"/>
    <s v="Calidad_Registro"/>
    <d v="2023-04-12T00:00:00"/>
    <s v="A"/>
    <s v="MERCANTIL"/>
    <n v="1005416"/>
    <m/>
    <m/>
    <m/>
    <m/>
    <m/>
    <m/>
    <s v="Inscrito"/>
    <n v="38611104"/>
    <s v=" ROCIO CORDOBA"/>
    <s v=""/>
    <s v="cordorossi12@gmail.com"/>
    <s v="Telefónica"/>
    <s v="3184392714"/>
    <s v="1 De prestación del servicio"/>
    <x v="69"/>
    <s v="Registros Publicos y Redes Emp"/>
    <s v="Renovación"/>
    <s v="."/>
    <s v="."/>
    <s v="LA SEÑORA ROCIO CORDOBA MANIFIESTA QUE EL 1 DE MARZO SE DIRIGIO A LA SEDE UNICENTRO MODULO INFORMACION PREGUNTO A UN FUNCIONARIO SOBRE LA RENOVACION DEL RNT # 101752 A LO CUAL LE INDICARON QUE NO SE RENOVABA EL RNT QUE RENOVARA EL REGISTRO MERCANTIL REALIZO EL RESPECTIVO TRAMITE DE MERCANTIL Y PRESENTA UNA QUEJA POR QUE SU RNT APARECE SUSPENDIDO POR NO RENOVAR Y DEBE CANCELAR LA MULTA LA CUAL CONSIDERA QUE NO DEBE PAGAR PUES NO LE DIERON UNA BUENA ASESORIA. EL DIA 13042023 FUE ATENDIDA POR LA COMPAÑERA CLAUDIA RAYO EN AL VENTANILLA 5 QUIEN LE BRINDO TODA LA ASESORIA SOBRE EL RNT SE CONSULTO CON LUCELLY PEREIRA REPECTO DE LA SANCION A LO CUAL LE INDICARON QUE DEBE CANCELARLA PUES NO REALIZO EL PROCESO RESPECTIVO. SE SOCIALIZO CON EL CCORDINADOR DE LA SEDE AL RESPECTO PARA QUE SE LE RECUERDE A LOS COMPAÑEROS ACERCA DE EL PROCESO DE RENOVACION DE RNT Y EVITAR ESE TIPO DE INCOMODIDADES AL USUARIO. SE REALIZA LLAMADA AL NUMERO DE CONTACTO EL DIA 13042023 A LAS 5:10 PM NO CONTESTAN . EL DIA "/>
    <s v="."/>
    <s v="Finalizado"/>
    <s v="JCMARIN"/>
    <d v="2023-04-14T00:00:00"/>
    <d v="2023-04-14T00:00:00"/>
    <s v=" "/>
    <s v="N"/>
    <s v=""/>
    <x v="0"/>
    <s v="."/>
    <s v="N"/>
    <d v="2023-04-14T00:00:00"/>
    <d v="2023-04-14T00:00:00"/>
    <n v="3"/>
    <n v="15"/>
    <x v="0"/>
    <n v="3"/>
    <s v="cumple"/>
  </r>
  <r>
    <x v="1"/>
    <n v="2023002484"/>
    <x v="74"/>
    <s v="SE COMUNICA LA SEÑORA VALENTINA ROMERO, INFORMA QUE POR MEDIO DEL CERTIFICADO CON CÓDIGO DE VERIFICACIÓN 08239HUMVN EVIDENCIÓ ERROR DE DIGITACIÓN EN LA SIGLA APARECE DE LA SIGUIENTE FORMA VALLE UP S.A.S , SE VALIDA EXPEDIENTE DE ACTA DE CONSTRUCCIÓN Y SE CONSTATA QUE EL CORRECTO ES VALUE UP S.A.S, SE REQUIERE REPOSICIÓN DE CERTIFICADO"/>
    <s v="A"/>
    <s v="MCORREA"/>
    <s v=" "/>
    <s v="Principal"/>
    <d v="2023-04-12T00:00:00"/>
    <s v="Origino"/>
    <s v="LLOPEZ"/>
    <s v="Registros Pub y Redes Emp"/>
    <s v="Back (Registro)"/>
    <s v="Finalizado"/>
    <s v=" "/>
    <s v="Asignado a"/>
    <s v="MVELASCO"/>
    <s v="Registros Pub y Redes Emp"/>
    <s v="Back Correcciones Registro"/>
    <d v="2023-04-12T00:00:00"/>
    <s v="A"/>
    <s v="MERCANTIL"/>
    <n v="1180560"/>
    <n v="20230138745"/>
    <m/>
    <m/>
    <m/>
    <m/>
    <m/>
    <s v="Inscrito"/>
    <n v="1144061851"/>
    <s v="VALENTINA ROMERO"/>
    <s v=""/>
    <s v="federicopardo@hotmail.com"/>
    <s v="Telefónica"/>
    <s v="3006780001"/>
    <s v="2 Del tramite del documento"/>
    <x v="22"/>
    <s v="Registros Publicos y Redes Emp"/>
    <s v="Inscripción"/>
    <s v="."/>
    <s v="."/>
    <s v=".AL INSCRITO 1180560-16 SE VALIDÓ CON EL DOCUMENTO DE CONSTITUCIÓN Y SE EVIDENCIA QUE LA SIGLA ES VALUE UP S.A.S. SE PROCEDE A CORREGIR Y SE CREA LA RAD 20230470077 PARA REPONER CERTIFICADO EL CUAL FUE ENVIADO AL CORREO ELECTRÓNICO REPORTADO EN EL RECLAMO."/>
    <s v="."/>
    <s v="Finalizado"/>
    <s v="MVELASCO"/>
    <d v="2023-04-20T00:00:00"/>
    <d v="2023-04-20T00:00:00"/>
    <s v=" "/>
    <s v="N"/>
    <s v=""/>
    <x v="0"/>
    <s v="."/>
    <s v="N"/>
    <d v="2023-04-20T00:00:00"/>
    <d v="2023-04-20T00:00:00"/>
    <n v="7"/>
    <n v="15"/>
    <x v="0"/>
    <n v="1"/>
    <s v="NO CUMPLE"/>
  </r>
  <r>
    <x v="1"/>
    <n v="2023002487"/>
    <x v="74"/>
    <s v="EL SR HOMERO DESEA REALIZAR DESCARGA DE CERTIFICADOS DE PERSONA NATURAL 16692929 VIRTUALMENTE PERO LE APARECE EL ERROR EL CERTIFICADO NO PUEDE SER EXPEDIDO POR ESTE SERVICIO. REALICE LA SOLICITUD A TRAVÉS DEL APLICATIVO DE INSCRIPCIÓN DE ACTOS Y DOCUMENTOS O DE MANERA PRESENCIAL, SE VALIDA Y SE EVIDENCIA EN EL PORTAL QUE NO TIENE ACTIVO EL INDICADOR DE MODELO, SOLICITA PRONTA RESPUESTA DEBIDO A QUE NECESITA LOS CERTIFICADOS URGENTE."/>
    <s v="A"/>
    <s v="MCORREA"/>
    <s v=" "/>
    <s v="Principal"/>
    <d v="2023-04-12T00:00:00"/>
    <s v="Origino"/>
    <s v="NRESPONS"/>
    <s v="Registros Pub y Redes Emp"/>
    <s v="Back (Registro)"/>
    <s v="Finalizado"/>
    <s v=" "/>
    <s v="Asignado a"/>
    <s v="MVELASCO"/>
    <s v="Registros Pub y Redes Emp"/>
    <s v="Back Correcciones Registro"/>
    <d v="2023-04-12T00:00:00"/>
    <s v="A"/>
    <s v="MERCANTIL"/>
    <n v="662028"/>
    <m/>
    <m/>
    <m/>
    <m/>
    <m/>
    <m/>
    <s v="Inscrito"/>
    <n v="16692929"/>
    <s v="HOMERO MORENO"/>
    <s v=""/>
    <s v="home55@hotmail.com"/>
    <s v="Telefónica"/>
    <s v="3155193204"/>
    <s v="2 Del tramite del documento"/>
    <x v="68"/>
    <s v="Registros Publicos y Redes Emp"/>
    <s v="Inscripción"/>
    <s v="."/>
    <s v="."/>
    <s v="AL INSCRITO 662028-1 SE VALIDA QUE EL CERTIFICADO ESTÉ SALIENDO CON LA INFORMACIÓN CORRECTA, SE ACTIVA INDICADOR DE RECUPERADO Y SE NOTIFICA AL USUARIO AL CORREO ELECTRÓNICO REPORTADO EN EL RECLAMO Y SE ENVÍA EL LINK PARA LA COMPRA DEL CERTIFICADO."/>
    <s v="."/>
    <s v="Finalizado"/>
    <s v="MVELASCO"/>
    <d v="2023-04-13T00:00:00"/>
    <d v="2023-04-15T00:00:00"/>
    <s v=" "/>
    <s v="N"/>
    <s v=""/>
    <x v="0"/>
    <s v="."/>
    <s v="N"/>
    <d v="2023-04-13T00:00:00"/>
    <d v="2023-04-13T00:00:00"/>
    <n v="2"/>
    <n v="15"/>
    <x v="0"/>
    <n v="1"/>
    <s v="NO CUMPLE"/>
  </r>
  <r>
    <x v="1"/>
    <n v="2023002490"/>
    <x v="74"/>
    <s v="LA USUARIA ANGELA MARIA RIZO HERNANDEZ CON NÚMERO DE CEDULA 1144048195 MANIFIESTA QUE SU SEGUNDO APELLIDO (HERNANDEZ) SE ENCUENTRA MAL ESCRITO EN LA MATRICULA MERCANTIL, MOVITO POR EL CUAL SE REALIZA LA REVISIÓN EN EL EXPEDIENTE Y SE EVIDENCIA QUE EFECTIVAMENTE DICHO APELLIDO SE ENCUENTRA REDACTADO DE MANERA ERRONEA EN EL FORMULARIO."/>
    <s v="A"/>
    <s v="ISERRANO"/>
    <s v=" "/>
    <s v="Principal"/>
    <d v="2023-04-12T00:00:00"/>
    <s v="Origino"/>
    <s v="NRESPONS"/>
    <s v="Registros Pub y Redes Emp"/>
    <s v="Back (Registro)"/>
    <s v="Finalizado"/>
    <s v=" "/>
    <s v="Asignado a"/>
    <s v="MVELASCO"/>
    <s v="Registros Pub y Redes Emp"/>
    <s v="Back Correcciones Registro"/>
    <d v="2023-04-12T00:00:00"/>
    <s v="A"/>
    <s v="MERCANTIL"/>
    <n v="1041836"/>
    <m/>
    <m/>
    <m/>
    <m/>
    <m/>
    <m/>
    <s v="Inscrito"/>
    <n v="1144048195"/>
    <s v="ANA MARIA RIZO HERNANDEZ"/>
    <s v=""/>
    <s v="angelarizo14@hotmail.com"/>
    <s v="Presencial Verbal"/>
    <s v="3104264709"/>
    <s v="5 No aplica/No procede"/>
    <x v="28"/>
    <s v="Registros Publicos y Redes Emp"/>
    <s v="No aplica"/>
    <s v="."/>
    <s v="."/>
    <s v="AL INSCRITO 1041836 SE VALIDA CON EL FORMULARIO Y SE EVIDENCIA QUE EN EL DILIGENCIAMIENTO QUEDÓ ERRADO EL APELLIDO, PERO ESTÁ FIRMADO FÍSICAMENTE. POR LO ANTERIOR LA PERSONA DEBE REALIZAR LA MODIFICACIÓN DEL NOMBRE CON EL RESPECTIVO VALOR."/>
    <s v="."/>
    <s v="Finalizado"/>
    <s v="MVELASCO"/>
    <d v="2023-04-20T00:00:00"/>
    <d v="2023-04-20T00:00:00"/>
    <s v=" "/>
    <s v="N"/>
    <s v=""/>
    <x v="1"/>
    <s v="."/>
    <s v="N"/>
    <d v="2023-04-20T00:00:00"/>
    <d v="2023-04-20T00:00:00"/>
    <n v="7"/>
    <n v="15"/>
    <x v="0"/>
    <n v="3"/>
    <s v="NO CUMPLE"/>
  </r>
  <r>
    <x v="1"/>
    <n v="2023002497"/>
    <x v="74"/>
    <s v="SE COMUNICA POR MEDIO DE CORREO EL SEÑOR ALBEIRO ARIAS, EL DÍA MARTES, 11 DE ABRIL DE 2023 10:00 P. M. INFORMANDO QUE DURANTE EL DÍA DE HOY DESDE LAS HORAS DE LA MAÑANA HEMOS INTENTADO NUMEROSAS VECES FIRMAR NUESTRO FORMULARIO DE RENOVACIÓN RUP SIN ÉXITO DEBIDO A QUE EL SISTEMA NUNCA ENVÍO CORREO DE RECUPERACIÓN DEL USUARIO DE NUESTRA CONTADORA. EN VARIAS OCASIONES LOS AGENTES DEL CHAT EN LÍNEA DE LA CCC INTENTARON DARNOS APOYO. ES EL ÚNICO PASO QUE EL SISTEMA NO PERMITIÓ PARA PODER PAGAR. MANIFIESTA INCONFORMIDAD E INDICA LA CESASIÓN DE EFECTOS ES CULPA DE LA CÁMARA DE COMERCIO DE CALI."/>
    <s v="A"/>
    <s v="CALLCENTER"/>
    <s v=" "/>
    <s v="Principal"/>
    <d v="2023-04-12T00:00:00"/>
    <s v="Origino"/>
    <s v="NRESPONS"/>
    <s v="Registros Pub y Redes Emp"/>
    <s v="Empresario"/>
    <s v="Finalizado"/>
    <s v=" "/>
    <s v="Asignado a"/>
    <s v="ANGRAMIR"/>
    <s v="Registros Pub y Redes Emp"/>
    <s v="Front (Cajas)"/>
    <d v="2023-04-12T00:00:00"/>
    <s v="A"/>
    <s v="PROPONENTES"/>
    <n v="127077"/>
    <m/>
    <m/>
    <m/>
    <m/>
    <m/>
    <m/>
    <s v="Inscrito"/>
    <n v="10257357"/>
    <s v="ALBEIRO ARIAS"/>
    <s v=""/>
    <s v="albeiro.arias@energya.com.co"/>
    <s v="E-mail"/>
    <s v=""/>
    <s v="5 No aplica/No procede"/>
    <x v="78"/>
    <s v="Registros Publicos y Redes Emp"/>
    <s v="Proponentes (inscripción, renovación, modif)"/>
    <s v="."/>
    <s v="."/>
    <s v="20042023 MVELASCO: SE ASIGNA RECLAMO A LA DRA CLAUDIA BOTERO PARA LA RESPECTIVA GESTIÓN Y ENVÍO POR CORREO ELECTRÓNICO CONVERSACIÓN DEL USUARIO CON EL CALL CENTER. CBOTERO: SI DILIGENCIARON EL FORMULARIO PARA RENOVAR EL RUP A MÁS TARDAR EL 11 DE ABRIL Y TUVIERON INCONVENIENTES CON EL TEMA DE FIRMA QUE NO LES PERMITIÓ FIRMAR Y PAGAR, SE PUEDE RETIRAR LA INSCRIPCIÓN DE NO RENOVACIÓN, GESTIONAR LA ACTIVACIÓN DEL CUF Y ORIENTAR AL PROPONENTE PARA QUE PUEDA FIRMAR, PAGAR Y RADICAR EL TRÁMITE. NO ES NECESARIO HACER RESOLUCIÓN. 25-04-2023: ESTA FUE LA RESPUEST DE TI: LISTA DE MENSAJES DAME UN MOMENTICO DE ANGIE LIZETH RAMIREZ RUANO ANGIE LIZETH RAMIREZ RUANO10:40 A. M. DAME UN MOMENTICO BUENOS DIAS, SE VALIDADO LA INFORMACIÓN, LA... DE ANGIE LIZETH RAMIREZ RUANO ANGIE LIZETH RAMIREZ RUANO10:40 A. M. BUENOS DIAS, SE VALIDADO LA INFORMACIÓN, LA CEDULA 31897810 REALIZO 14 INTENTOS DE VALIDACIÓN, LOS CORREOS FUERON ENVIADOS, SOLO UN CORREO FUE ABIERTO. ESTA ES LA RESPUESTA DE ANGIE LIZETH "/>
    <s v="."/>
    <s v="Finalizado"/>
    <s v="MVELASCO"/>
    <d v="2023-04-20T00:00:00"/>
    <d v="2023-04-25T00:00:00"/>
    <s v=" "/>
    <s v="N"/>
    <s v=""/>
    <x v="1"/>
    <s v="."/>
    <s v="N"/>
    <d v="2023-04-25T00:00:00"/>
    <d v="2023-04-25T00:00:00"/>
    <n v="10"/>
    <n v="15"/>
    <x v="0"/>
    <n v="3"/>
    <s v="NO CUMPLE"/>
  </r>
  <r>
    <x v="1"/>
    <n v="2023002502"/>
    <x v="75"/>
    <s v="LA SEÑORA ELOISA LOZADA SE COMUNICA PORQUE EVIDENCIA EN EL CERTIFICADO CON C.V 0823642YRM QUE EL SEÑOR JUAN CAMILO RUEDA AMADOR CON CÉDULA 1005892176, CONTINÚA FIGURANDO COMO REPRESENTANTE LEGAL SUPLENTE Y NO TIENE LA ANOTACIÓN DE QUE PRESENTÓ LA RENUNCIA. EL 23/09/2022 SE RADICÓ LA RENUNCIA Y REMOCIÓN CON EL ACTA 018. Y SE VALIDA EN EXPEDIENTES. SOLICITA VERIFICACIÓN, CORRECCIÓN Y REPOSICIÓN DEL CERTIFICADO."/>
    <s v="A"/>
    <s v="MCORREA"/>
    <s v=" "/>
    <s v="Principal"/>
    <d v="2023-04-13T00:00:00"/>
    <s v="Origino"/>
    <s v="NRESPONS"/>
    <s v="Registros Pub y Redes Emp"/>
    <s v="Back (Registro)"/>
    <s v="Finalizado"/>
    <s v=" "/>
    <s v="Asignado a"/>
    <s v="MVELASCO"/>
    <s v="Registros Pub y Redes Emp"/>
    <s v="Back Correcciones Registro"/>
    <d v="2023-04-13T00:00:00"/>
    <s v="A"/>
    <s v="MERCANTIL"/>
    <n v="851421"/>
    <n v="20220934587"/>
    <m/>
    <m/>
    <m/>
    <m/>
    <m/>
    <s v="Inscrito"/>
    <n v="66808018"/>
    <s v="ELOISA LOZADA"/>
    <s v="3860386"/>
    <s v="finanzas@texsul.com.co"/>
    <s v="Telefónica"/>
    <s v="3163282232"/>
    <s v="2 Del tramite del documento"/>
    <x v="45"/>
    <s v="Registros Publicos y Redes Emp"/>
    <s v="Inscripción"/>
    <s v="."/>
    <s v="."/>
    <s v="AL INSCRITO 851421-16 SE VALIDA CON EL DOCUMENTO Y SE EVIDENCIA QUE ES UNA REMOCIÓN, SE PROCEDE A INGRESAR POR DATOS ADICIONALES PARA QUE SALGA EL CERTIFICA CORRESPONDIENTE, ESTO DEBIDO A QUE EL SISTEMA ELIMINÓ EL CERTIFICA INICIALMENTE INGRESADO POR PARTE DE LA AUXILIAR. SE CREA LA RAD 20230470842 PARA REPONER CERTIFICADO EL CUAL FUE ENVIADO AL CORREO ELECTRÓNICO REPORTADO EN EL RECLAMO"/>
    <s v="."/>
    <s v="Finalizado"/>
    <s v="MVELASCO"/>
    <d v="2023-04-20T00:00:00"/>
    <d v="2023-04-20T00:00:00"/>
    <s v=" "/>
    <s v="N"/>
    <s v=""/>
    <x v="0"/>
    <s v="."/>
    <s v="N"/>
    <d v="2023-04-20T00:00:00"/>
    <d v="2023-04-20T00:00:00"/>
    <n v="6"/>
    <n v="15"/>
    <x v="0"/>
    <n v="1"/>
    <s v="NO CUMPLE"/>
  </r>
  <r>
    <x v="1"/>
    <n v="2023002503"/>
    <x v="75"/>
    <s v="EN EL LOS INSCRITOS 994039-1 Y 994040-2 NO APARECE LA DESCRIPCION DE LA ACTIVIDAD COMERCIAL QUE SE REDACTO EN LA RENOVACION EL USUARIO DEJA 1 CERTIFICADO"/>
    <s v="A"/>
    <s v="FCAJAS"/>
    <s v=" "/>
    <s v="Principal"/>
    <d v="2023-04-13T00:00:00"/>
    <s v="Origino"/>
    <s v="NRESPONS"/>
    <s v="Registros Pub y Redes Emp"/>
    <s v="Back (Registro)"/>
    <s v="Finalizado"/>
    <s v=" "/>
    <s v="Asignado a"/>
    <s v="MVELASCO"/>
    <s v="Registros Pub y Redes Emp"/>
    <s v="Back Correcciones Registro"/>
    <d v="2023-04-13T00:00:00"/>
    <s v="A"/>
    <s v="MERCANTIL"/>
    <n v="994039"/>
    <m/>
    <m/>
    <m/>
    <m/>
    <m/>
    <m/>
    <s v="Inscrito"/>
    <n v="29330123"/>
    <s v="MARIA MONTOYA"/>
    <s v=""/>
    <s v=""/>
    <s v="Presencial Verbal"/>
    <s v="3206417769"/>
    <s v="5 No aplica/No procede"/>
    <x v="28"/>
    <s v="Registros Publicos y Redes Emp"/>
    <s v="No aplica"/>
    <s v="."/>
    <s v="."/>
    <s v="SE SOLICITAN IMAGENES CON JENIFER CERON CASO NO. SR-TI-13003 IMPOSIBLE NOTIFICAR YA QUE NO DEJARON CORREO ELECTRÓNICO. Y EL NUMERO DE TELEFONO NO CONTESTAN SE VALIDA Y SE EVIDENCIA QUE LA INFORMACIÓN ESTA CORRECTA, EN VARIAS OPORTUNIDADES TRATE DE COMUNICARME CON LA USUARIA PERO NO FUE POSIBLE, CONSULTE CON EL AUXILIAR FCAJAS PARA SABER SI HABÍA DEJADO CORREO Y ME INFORMO QUE NO QUISO REPORTAR CORREO ELECTRÓNICO, POR LO ANTERIOR SE FINALIZA SIN PODER NOTIFICAR A LA USUARIA."/>
    <s v="."/>
    <s v="Finalizado"/>
    <s v="MVELASCO"/>
    <d v="2023-04-20T00:00:00"/>
    <d v="2023-04-26T00:00:00"/>
    <s v=" "/>
    <s v="N"/>
    <s v=""/>
    <x v="1"/>
    <s v="."/>
    <s v="N"/>
    <d v="2023-04-26T00:00:00"/>
    <d v="2023-04-26T00:00:00"/>
    <n v="10"/>
    <n v="15"/>
    <x v="0"/>
    <n v="3"/>
    <s v="NO CUMPLE"/>
  </r>
  <r>
    <x v="1"/>
    <n v="2023002509"/>
    <x v="75"/>
    <s v="SE SOLCITIA SEA CORREGIDO EL NUERO DE CEDULA EN EL CERTIFICADO DE LA MATRICULA 1161658-1 DE LA SEÑORA CLAUDAI PATRICIA MIRANDA MUÑOZ YA QUE PERSISTE EL ERROR EN NUMERO DE CEDULA 66832662 DEBIENDO SER 66932662 PARA QEU AL DIAN PUEDA PROCEDER DE COMFORAMIDAD."/>
    <s v="A"/>
    <s v="JCMARIN"/>
    <s v=" "/>
    <s v="Obrero"/>
    <d v="2023-04-13T00:00:00"/>
    <s v="Origino"/>
    <s v="NRESPONS"/>
    <s v="Registros Pub y Redes Emp"/>
    <s v="Back (Registro)"/>
    <s v="Finalizado"/>
    <s v=" "/>
    <s v="Asignado a"/>
    <s v="MVELASCO"/>
    <s v="Registros Pub y Redes Emp"/>
    <s v="Back Correcciones Registro"/>
    <d v="2023-04-13T00:00:00"/>
    <s v="A"/>
    <s v="MERCANTIL"/>
    <n v="1161658"/>
    <m/>
    <m/>
    <m/>
    <m/>
    <m/>
    <m/>
    <s v="Inscrito"/>
    <m/>
    <s v="DOLLY CLARISA PALOMEQUE GARCIA"/>
    <s v="4897377"/>
    <s v="dpalomequeg@dian.gov.co"/>
    <s v="E-mail"/>
    <s v=""/>
    <s v="2 Del tramite del documento"/>
    <x v="22"/>
    <s v="Registros Publicos y Redes Emp"/>
    <s v="Inscripción"/>
    <s v="."/>
    <s v="."/>
    <s v="SE VALIDA CON LA COPIA DE LA CEDULA Y SE MODIFICA. SE NOTIFICA AL CORREO ELECTRÓNICO REPORTADO EN RECLAMO."/>
    <s v="."/>
    <s v="Finalizado"/>
    <s v="MVELASCO"/>
    <d v="2023-04-13T00:00:00"/>
    <d v="2023-04-13T00:00:00"/>
    <s v=" "/>
    <s v="N"/>
    <s v=""/>
    <x v="0"/>
    <s v="."/>
    <s v="N"/>
    <d v="2023-04-13T00:00:00"/>
    <d v="2023-04-13T00:00:00"/>
    <n v="1"/>
    <n v="15"/>
    <x v="0"/>
    <n v="1"/>
    <s v="cumple"/>
  </r>
  <r>
    <x v="1"/>
    <n v="2023002512"/>
    <x v="75"/>
    <s v="SE PRESENTO AUTO DE LA SUPERINTENDENCIA DE SOCIEDADES DONDE SE NOMBRA COMO LIQUIDADOR AL SEÑOR ALVARO RAMIREZ DIAZ, LA SOLICITUD DEL REGISTRO YA APARECE FINALIZADA PERO EL CAMBIO DEL LIQUIDADOR NO APARECE ACTUALIZADO EN LA SOCIEDAD EXPRESO TREJOS LTDA MATRICULA 3229-3"/>
    <s v="A"/>
    <s v="ABEDOYA"/>
    <s v=" "/>
    <s v="Unicentro web"/>
    <d v="2023-04-13T00:00:00"/>
    <s v="Origino"/>
    <s v="XRIVERA"/>
    <s v="Registros Pub y Redes Emp"/>
    <s v="Back (Registro)"/>
    <s v="Finalizado"/>
    <s v=" "/>
    <s v="Asignado a"/>
    <s v="MVELASCO"/>
    <s v="Registros Pub y Redes Emp"/>
    <s v="Back Correcciones Registro"/>
    <d v="2023-04-13T00:00:00"/>
    <s v="A"/>
    <s v="MERCANTIL"/>
    <n v="3229"/>
    <m/>
    <m/>
    <m/>
    <m/>
    <m/>
    <m/>
    <s v="Inscrito"/>
    <n v="14997715"/>
    <s v="ALVARO RAMIREZ DIAZ"/>
    <s v=""/>
    <s v="alvaroramdi@hotmail.com"/>
    <s v="Presencial Verbal"/>
    <s v="3006132071"/>
    <s v="2 Del tramite del documento"/>
    <x v="20"/>
    <s v="Registros Publicos y Redes Emp"/>
    <s v="Inscripción"/>
    <s v="."/>
    <s v="."/>
    <s v="AL INSCRITO 3229 SE VALIDA CON EL DOCUMENTO PROVIDENCIA ADMINISTRATIVA AUTO 620 001383 Y SE EVIDENCIA EN EL RESUELVE QUE NOMBRAN COMO LIQUIDADOR A ALVARO RAMIREZ DIAZ, SE CORRIJE, ADICIONALMENTE SE ACTUALIZA EL CERTIFICADO EN CUANTO AL TEXTO SEGÚN EL ESQUEMA DE CERTIFICACIÓN, SE NOTIFICA AL USUARIO AL CORREO ELECTRÓNICO REPORTADO EN EL RECLAMO."/>
    <s v="."/>
    <s v="Finalizado"/>
    <s v="MVELASCO"/>
    <d v="2023-04-19T00:00:00"/>
    <d v="2023-04-19T00:00:00"/>
    <s v=" "/>
    <s v="N"/>
    <s v=""/>
    <x v="0"/>
    <s v="."/>
    <s v="N"/>
    <d v="2023-04-19T00:00:00"/>
    <d v="2023-04-19T00:00:00"/>
    <n v="5"/>
    <n v="15"/>
    <x v="0"/>
    <n v="1"/>
    <s v="NO CUMPLE"/>
  </r>
  <r>
    <x v="1"/>
    <n v="2023002513"/>
    <x v="75"/>
    <s v="SE COMUNICA LA SRA JENNIFER, INDICA QUE MATRICULÓ UN ESTABLECIMIENTO DE COMERCIO PARA BOGOTÁ EN LA CÁMARA DE CALIL. EL NÚMERO DE RADICADO QUE LE OTORGARON 20230441516 CORRESPONDE A BARRANQUILLA, SE CONSULTA POR LA PLATAFORMA RUES. INDICA QUE YA SE COMUNICÓ CON BOGOTÁ Y LE INFORMAN QUE NO APARECE NADA PARA ESA CÁMARA. CAUSA POR LA CUAL SE ENCUENTRA MÁS QUE MOLESTA PORQUE EL FORMULARIO DECÍA ESPECÍFICAMENTE BOGOTÁ. Y EN EL RECIBO DICE ESE NÚMERO DE RADICADO --- SE LE OTORGA EL RADICADO CORRECTO, SIN EMBARGO SOLICITA PQRS POR EL ERROR COLOCADO EN EL RECIBO."/>
    <s v="A"/>
    <s v="MCORREA"/>
    <s v=" "/>
    <s v="Principal"/>
    <d v="2023-04-13T00:00:00"/>
    <s v="Origino"/>
    <s v="NRESPONS"/>
    <s v="Registros Pub y Redes Emp"/>
    <s v="Back (Registro)"/>
    <s v="Finalizado"/>
    <s v=" "/>
    <s v="Asignado a"/>
    <s v="MVELASCO"/>
    <s v="Registros Pub y Redes Emp"/>
    <s v="Back Correcciones Registro"/>
    <d v="2023-04-13T00:00:00"/>
    <s v="A"/>
    <s v="MERCANTIL"/>
    <n v="0"/>
    <n v="20230441516"/>
    <m/>
    <m/>
    <m/>
    <m/>
    <m/>
    <s v="Inscrito"/>
    <n v="29352455"/>
    <s v="JENNIFER CAPOTE"/>
    <s v=""/>
    <s v="julieth.capote85@gmail.com"/>
    <s v="Telefónica"/>
    <s v="3168242517"/>
    <s v="5 No aplica/No procede"/>
    <x v="28"/>
    <s v="Registros Publicos y Redes Emp"/>
    <s v="No aplica"/>
    <s v="."/>
    <s v="."/>
    <s v="EL RECLAMO NO PROCEDE TODA VEZ QUE LA USUARIO ESTÁ REALIZANDO LA CONSULTA CON EL NUMERO ERRADO, SE NOTIFICA AL CORREO ELECTRÓNICO REPORTADO EN EL RECLAMO QUE LA CONSULTA LA PUEDE REALIZAR EN EL RUES Y/O DIRECTAMENTE ANTE LA CCB CITANDO EL NUMERO ÚNICO DE CONSULTA."/>
    <s v="."/>
    <s v="Finalizado"/>
    <s v="MVELASCO"/>
    <d v="2023-04-20T00:00:00"/>
    <d v="2023-04-20T00:00:00"/>
    <s v=" "/>
    <s v="N"/>
    <s v=""/>
    <x v="1"/>
    <s v="."/>
    <s v="N"/>
    <d v="2023-04-20T00:00:00"/>
    <d v="2023-04-20T00:00:00"/>
    <n v="6"/>
    <n v="15"/>
    <x v="0"/>
    <n v="3"/>
    <s v="NO CUMPLE"/>
  </r>
  <r>
    <x v="1"/>
    <n v="2023002518"/>
    <x v="75"/>
    <s v="EN EL INSCRITO 808933-16 DE LA SOCIEDAD SMI PROYECTOS SAS NIT 900410187 SOLICITA QUE SE REVISE EN EL CAPITAL SUSCRITO LA CUAL APARECE DE LA SIGUIENTE FORMA VALOR: $30,000,000 NO. DE ACCIONES: 3,000 VALOR NOMINAL: $1,000 SIENDO LO CORRECTO LO SIGUIENTE VALOR: $30,000,000 NO. DE ACCIONES: 30,000 VALOR NOMINAL: $1,000"/>
    <s v="A"/>
    <s v="LNDELGAD"/>
    <s v=" "/>
    <s v="Principal"/>
    <d v="2023-04-13T00:00:00"/>
    <s v="Origino"/>
    <s v="FUNRETIR"/>
    <s v="Registros Pub y Redes Emp"/>
    <s v="Back (Registro)"/>
    <s v="Finalizado"/>
    <s v=" "/>
    <s v="Asignado a"/>
    <s v="MVELASCO"/>
    <s v="Registros Pub y Redes Emp"/>
    <s v="Back Correcciones Registro"/>
    <d v="2023-04-13T00:00:00"/>
    <s v="A"/>
    <s v="MERCANTIL"/>
    <n v="808933"/>
    <m/>
    <m/>
    <m/>
    <m/>
    <m/>
    <m/>
    <s v="Inscrito"/>
    <n v="1144187898"/>
    <s v="ANDRES FELIPE MOSQUERA FLOR"/>
    <s v="3168312105"/>
    <s v="contabilidad@smi.com.co"/>
    <s v="Presencial Verbal"/>
    <s v="3118837068"/>
    <s v="2 Del tramite del documento"/>
    <x v="53"/>
    <s v="Registros Publicos y Redes Emp"/>
    <s v="Inscripción"/>
    <s v="."/>
    <s v="."/>
    <s v=".AL INSCRITO 808933-16 SE VALIDA CON EL DOCUMENTO DEL AUMENTO DE LA INSCRIPCIÓN 15018 QUEDANDO EL NUMERO DE ACCIONES 30.000, SE NOTIFICA AL CORREO ELECTRÓNICO REPORTADO EN EL RECLAMO."/>
    <s v="."/>
    <s v="Finalizado"/>
    <s v="MVELASCO"/>
    <d v="2023-04-20T00:00:00"/>
    <d v="2023-04-20T00:00:00"/>
    <s v=" "/>
    <s v="N"/>
    <s v=""/>
    <x v="0"/>
    <s v="."/>
    <s v="N"/>
    <d v="2023-04-20T00:00:00"/>
    <d v="2023-04-20T00:00:00"/>
    <n v="6"/>
    <n v="15"/>
    <x v="0"/>
    <n v="1"/>
    <s v="NO CUMPLE"/>
  </r>
  <r>
    <x v="1"/>
    <n v="2023002520"/>
    <x v="75"/>
    <s v="POR FAVAOR MODIFICAR LOS CODIGOS CIUU DE LOS SIGUEINTES INSCRITOS 1171507 Y 1024541, YA QUE EN LA RENOVACION DEL 29 DE MARZO DEL PRESENTE AÑO BAJO EL RECIBO N° 8928110 CON N° RADICACION 20230339256 NO SE GENERO LOS CAMBIOS SOLICITADOS POR EL USUARIO. QUEDANDO DE LA SIGUIENTE MANERA: 1171507 : CIUU 5511 1024541: CIUU 5511"/>
    <s v="A"/>
    <s v="MAGONZAL"/>
    <s v=" "/>
    <s v="Unicentro web"/>
    <d v="2023-04-13T00:00:00"/>
    <s v="Origino"/>
    <s v="HPITA"/>
    <s v="Registros Pub y Redes Emp"/>
    <s v="Front (Cajas)"/>
    <s v="Finalizado"/>
    <s v=" "/>
    <s v="Asignado a"/>
    <s v="MVELASCO"/>
    <s v="Registros Pub y Redes Emp"/>
    <s v="Back Correcciones Registro"/>
    <d v="2023-04-13T00:00:00"/>
    <s v="A"/>
    <s v="MERCANTIL"/>
    <n v="1175901"/>
    <m/>
    <m/>
    <m/>
    <m/>
    <m/>
    <m/>
    <s v="Inscrito"/>
    <n v="31204497"/>
    <s v="LILIANA GARCIA GARCIA"/>
    <s v=""/>
    <s v="lilig426@gmail.com"/>
    <s v="Presencial Verbal"/>
    <s v="3117461149"/>
    <s v="2 Del tramite del documento"/>
    <x v="79"/>
    <s v="Registros Publicos y Redes Emp"/>
    <s v="Inscripción"/>
    <s v="."/>
    <s v="."/>
    <s v="A LOS INSCRITOS 1171507-2 Y 1024541-2 SE VALIDO CON EL FORMULARIO DE RENOVACIÓN AÑO 2023 Y SE CORRIGE QUEDANDO CIIU 5511 EN AMBAS MATRICULAS, SE NOTIFICA AL CORREO ELECTRÓNICO REPORTADO EN EL RECLAMO."/>
    <s v="."/>
    <s v="Finalizado"/>
    <s v="MVELASCO"/>
    <d v="2023-04-21T00:00:00"/>
    <d v="2023-04-21T00:00:00"/>
    <s v=" "/>
    <s v="N"/>
    <s v=""/>
    <x v="0"/>
    <s v="."/>
    <s v="N"/>
    <d v="2023-04-21T00:00:00"/>
    <d v="2023-04-21T00:00:00"/>
    <n v="7"/>
    <n v="15"/>
    <x v="0"/>
    <n v="1"/>
    <s v="NO CUMPLE"/>
  </r>
  <r>
    <x v="1"/>
    <n v="2023002528"/>
    <x v="75"/>
    <s v="SE SOLICITA CORRECCION POR PARTE DEL USUARIO INSCRITO 1181376 EN EL CERTIFICADO EN LA PARTE DE CONSTITUCION DONDE ESTA CERTIFICANDO QUE EL DOCUMENTO PRIVADO ES DEL 22 DE MARZO DE 2023 Y CONSULTANDO EN EL EXPEDIENTE DE LA SOCIEDAD DICHO DOCUMENTO ES DEL 22 FEBRERO DEL 2023 ERROR POR EL CUAL LA DIAN NO LE TRAMITO EL RUT."/>
    <s v="A"/>
    <s v="JMHENAO"/>
    <s v=" "/>
    <s v="Principal"/>
    <d v="2023-04-13T00:00:00"/>
    <s v="Origino"/>
    <s v="MMONTERO"/>
    <s v="Registros Pub y Redes Emp"/>
    <s v="Back (Registro)"/>
    <s v="Finalizado"/>
    <s v=" "/>
    <s v="Asignado a"/>
    <s v="MVELASCO"/>
    <s v="Registros Pub y Redes Emp"/>
    <s v="Back Correcciones Registro"/>
    <d v="2023-04-13T00:00:00"/>
    <s v="A"/>
    <s v="MERCANTIL"/>
    <n v="1181376"/>
    <m/>
    <m/>
    <m/>
    <m/>
    <m/>
    <m/>
    <s v="Inscrito"/>
    <n v="6333732"/>
    <s v="EUCLIDES DE JESUS GOMEZ"/>
    <s v=""/>
    <s v="egdvision@gmail.com"/>
    <s v="Presencial Verbal"/>
    <s v="3154533295"/>
    <s v="2 Del tramite del documento"/>
    <x v="50"/>
    <s v="Registros Publicos y Redes Emp"/>
    <s v="Inscripción"/>
    <s v="."/>
    <s v="."/>
    <s v="AL INSCRITO 1181376-16 SE VALIDO LA FECHA DEL DOCUMENTO DE CONSTITUCIÓN Y SE EVIDENCIÓ QUE ES 22 DE FEBRERO DE 2023, SE NOTIFICA AL USUARIO POR MEDIO DE JOHN MAURICIO HENAO YA QUE ESTA CON EL USUARIO."/>
    <s v="."/>
    <s v="Finalizado"/>
    <s v="MVELASCO"/>
    <d v="2023-04-20T00:00:00"/>
    <d v="2023-04-20T00:00:00"/>
    <s v=" "/>
    <s v="N"/>
    <s v=""/>
    <x v="0"/>
    <s v="."/>
    <s v="N"/>
    <d v="2023-04-20T00:00:00"/>
    <d v="2023-04-20T00:00:00"/>
    <n v="6"/>
    <n v="15"/>
    <x v="0"/>
    <n v="1"/>
    <s v="NO CUMPLE"/>
  </r>
  <r>
    <x v="1"/>
    <n v="2023002533"/>
    <x v="75"/>
    <s v="LA SEÑORA GLORIA LARA PROMOTO 1 DEL AREA DE COMERCIO DE LA CÁMARA DE COMERCIO DEL CAUCA INFORMA QUE REALIZARON LA RENOVACIÓN DE UN ESTABLECIMIENTO DE COMERCIO DE UN AFILIADO INFLUYENTE PARA ELLOS EL PASADO 31 DE MARZO Y EL RADICADO YA APARECE FINALIZADO, PERO AL VERIFICAR EL RUES NO LES APARECE RENOVADO . SE VERIFICA EN EL PORTAL CONSULTAS EN EL CONSOLIDADO DE FECHAS Y APARECE CON FECHA DE ÚLTIMA RENOVACIÓN EL 31/03/2022. SE SOLICITA CORREGIR Y ACTUALIZAR ESTO LO MÁS PRONTO POSIBLE, YA QUE MAÑANA PRESENTARAN INFORMES Y SIN ESA RENOVACIÓN EL USUARIO SERÁ DESAFILIADO. SOLICITA RECOMENDACIÓN A LA SOLICITUD Y COLABORACIÓN POR PARTE DE LA CÁMARA PARA SUBSANAR ESTE ERROR LO MÁS PRONTO POSIBLE"/>
    <s v="A"/>
    <s v="MCORREA"/>
    <s v=" "/>
    <s v="Principal"/>
    <d v="2023-04-13T00:00:00"/>
    <s v="Origino"/>
    <s v="OTRCAMAR"/>
    <s v="Registros Pub y Redes Emp"/>
    <s v="RUE"/>
    <s v="Finalizado"/>
    <s v=" "/>
    <s v="Asignado a"/>
    <s v="MVELASCO"/>
    <s v="Registros Pub y Redes Emp"/>
    <s v="Back Correcciones Registro"/>
    <d v="2023-04-13T00:00:00"/>
    <s v="A"/>
    <s v="MERCANTIL"/>
    <n v="907738"/>
    <n v="20230396580"/>
    <m/>
    <m/>
    <m/>
    <m/>
    <m/>
    <s v="Inscrito"/>
    <n v="1061761146"/>
    <s v="GLORIA LARA RIVERA"/>
    <s v="6028243625"/>
    <s v="contador@dao.com.co"/>
    <s v="Telefónica"/>
    <s v="3163876377"/>
    <s v="2 Del tramite del documento"/>
    <x v="80"/>
    <s v="Registros Publicos y Redes Emp"/>
    <s v="Inscripción"/>
    <s v="."/>
    <s v="."/>
    <s v="SE VALIDA Y SE EVIDENCIA QUE SE GESTIONÓ CON EL PQR 2023002229, SE NOTIFICÓ AL USUARIO AL CORREO ELECTRÓNICO REPORTADO EN EL RECLAMO"/>
    <s v="."/>
    <s v="Finalizado"/>
    <s v="MVELASCO"/>
    <d v="2023-04-21T00:00:00"/>
    <d v="2023-04-21T00:00:00"/>
    <s v=" "/>
    <s v="N"/>
    <s v=""/>
    <x v="0"/>
    <s v="."/>
    <s v="N"/>
    <d v="2023-04-21T00:00:00"/>
    <d v="2023-04-21T00:00:00"/>
    <n v="7"/>
    <n v="15"/>
    <x v="0"/>
    <n v="1"/>
    <s v="NO CUMPLE"/>
  </r>
  <r>
    <x v="1"/>
    <n v="2023002538"/>
    <x v="76"/>
    <s v="USUARIO BETTY MARLEY CAMILO GOMEZ CON CC 34672611, R.L DE LA SOCIEDAD BC SOLUCIONES EMPRESARIALES S.A.S., RECLAMA POR DEVOLUCION DEL TRAMITE DE RENOVACION 2023 EN LINEA. EXPRESA QUE LE LLEGÓ NOTIFICACION DE LA DEVOLUCION EL DIA 12 DE ABRIL 2023 A LAS 4:32 PM AL CORREO BCAMILOGOMEZ@YAHOO.ES PERO NO LE LLEGÓ NOTIFICACION DE LA CORRECION QUE SE DEBIA PRESENTAR CON ANTERIORIDAD COMO LO EXPRESA LA GLOSA EL DIA 10/04/2023 PARA REALIZAR LA RESPECTIVA CORRECCION DEL TRÁMITE. POR FAVOR VALIDAR TRÁZABILIDAD DEL PROCESO HECHO, USUARIO REQUIERE DATOS DE PRIMER NOTIFICACION Y QUE NO LE LLEGÓ, INDICANDO EL PORQUE SI LE LLEGÓ LA 2DA NOTIFICACION PERO DE DEVOLUCION. USUARIO QUEDA ATENTA A LA RESPUESTA DEL PROCESO NO ESTÁ DEACUERDO QUE NO SE LE NOTIFICÓ LA 1 VEZ."/>
    <s v="A"/>
    <s v="FTRUJILL"/>
    <s v=" "/>
    <s v="Obrero"/>
    <d v="2023-04-14T00:00:00"/>
    <s v="Origino"/>
    <s v="NRESPONS"/>
    <s v="Registros Pub y Redes Emp"/>
    <s v="Back (Registro)"/>
    <s v="Finalizado"/>
    <s v=" "/>
    <s v="Asignado a"/>
    <s v="MVELASCO"/>
    <s v="Registros Pub y Redes Emp"/>
    <s v="Back Correcciones Registro"/>
    <d v="2023-04-14T00:00:00"/>
    <s v="A"/>
    <s v="MERCANTIL"/>
    <n v="1163568"/>
    <n v="20230348675"/>
    <m/>
    <m/>
    <m/>
    <m/>
    <m/>
    <s v="Inscrito"/>
    <n v="34672611"/>
    <s v="BETTY MARLEY CAMILO GOMEZ"/>
    <s v=""/>
    <s v="bcamilogomez@yahoo.es"/>
    <s v="Presencial Verbal"/>
    <s v="3168755942"/>
    <s v="5 No aplica/No procede"/>
    <x v="28"/>
    <s v="Registros Publicos y Redes Emp"/>
    <s v="No aplica"/>
    <s v="."/>
    <s v="."/>
    <s v="EL RECLAMO NO PROCEDE DADO QUE LA AUXILIAR ENVIÓ CORREO SOLICITANDO LOS DOCUMENTOS SOPORTES PARA EL BENEFICIO Y NO SE OBTUVO RESPUESTA DE PARTE DEL USUARIO, VALIDO QUE LE CORREO ELECTRÓNICO AL QUE LA AUXILIAR ENVÍO LA SOLICITUD Y SE ENCUENTRA CORRECTO. SE NOTIFICA AL CORREO ELECTRÓNICO REPORTADO EN EL RECLAMO."/>
    <s v="."/>
    <s v="Finalizado"/>
    <s v="MVELASCO"/>
    <d v="2023-04-26T00:00:00"/>
    <d v="2023-04-26T00:00:00"/>
    <s v=" "/>
    <s v="N"/>
    <s v=""/>
    <x v="1"/>
    <s v="."/>
    <s v="N"/>
    <d v="2023-04-26T00:00:00"/>
    <d v="2023-04-26T00:00:00"/>
    <n v="9"/>
    <n v="15"/>
    <x v="0"/>
    <n v="3"/>
    <s v="NO CUMPLE"/>
  </r>
  <r>
    <x v="1"/>
    <n v="2023002545"/>
    <x v="76"/>
    <s v="USUARIO SOLICITA REPOSICIÓN DE SU CERTIFICADO CON CÓDIGO DE DESCARGA 0823C58D6V QUE GENERÓ Y LA CORRECCIÓN DEL NÚMERO DE LA TARJETA PROFESIONAL DE LA REVISORA FISCAL YULI CHARA CASTILLO CON CC 31527101 Y CON TP 99339, YA QUE EN EL CERTIFICADO APARECE CON TP 993399-T, SE VALIDA EN LOS EXPEDIENTES DE LA EMPRESA Y EN EL ACTA 150 RADICADA EL DÍA 26 DE DE ABRIL DEL 2021, SE REALIZÓ EL NOMBRAMIENTO DE LA REVISORA FISCAL CON LA TP 99339."/>
    <s v="A"/>
    <s v="MCORREA"/>
    <s v=" "/>
    <s v="Principal"/>
    <d v="2023-04-14T00:00:00"/>
    <s v="Origino"/>
    <s v="SINIDENT"/>
    <s v="Registros Pub y Redes Emp"/>
    <s v="Back (Registro)"/>
    <s v="Finalizado"/>
    <s v=" "/>
    <s v="Asignado a"/>
    <s v="MVELASCO"/>
    <s v="Registros Pub y Redes Emp"/>
    <s v="Back Correcciones Registro"/>
    <d v="2023-04-14T00:00:00"/>
    <s v="A"/>
    <s v="ESAL"/>
    <n v="16415"/>
    <n v="20210442970"/>
    <m/>
    <m/>
    <m/>
    <m/>
    <m/>
    <s v="Inscrito"/>
    <n v="6525263"/>
    <s v="CARLOS FAJARDO"/>
    <s v="5568495"/>
    <s v="fajardoce68@gmail.com"/>
    <s v="Telefónica"/>
    <s v="3174254081"/>
    <s v="2 Del tramite del documento"/>
    <x v="20"/>
    <s v="Registros Publicos y Redes Emp"/>
    <s v="Inscripción"/>
    <s v="."/>
    <s v="."/>
    <s v="AL INSCRITO 16415-50 SE VALIDA CON EL DOCUMENTO ACTA 150 Y SE CORRIGE EL NUMERO DE LA TP QUEDANDO 99339-T, SE CREA LA RAD 20230483125 PARA REPONER CERTIFICADO EL CUAL FUE ENVIADO AL CORREO ELECTRÓNICO REPORTADO EN EL RECLAMO"/>
    <s v="."/>
    <s v="Finalizado"/>
    <s v="MVELASCO"/>
    <d v="2023-04-26T00:00:00"/>
    <d v="2023-04-26T00:00:00"/>
    <s v=" "/>
    <s v="N"/>
    <s v=""/>
    <x v="0"/>
    <s v="."/>
    <s v="N"/>
    <d v="2023-04-26T00:00:00"/>
    <d v="2023-04-26T00:00:00"/>
    <n v="9"/>
    <n v="15"/>
    <x v="0"/>
    <n v="1"/>
    <s v="NO CUMPLE"/>
  </r>
  <r>
    <x v="1"/>
    <n v="2023002548"/>
    <x v="76"/>
    <s v="EL RADICADO SE ENCUENTRA FINALIZADO, EL CUAL ERA EL CAMBIO DE RAZÓN SOCIAL, OBJETO SOCIAL Y REFORMA DE ESTATUTOS. SE VALIDA EN EXPEDIENTE EL RESPECTIVO DOCUMENTO DONDE SE ENCUENTRA TODOS LOS DATOS BIEN ELABORADOS INDICANDO LA NUEVA RAZÓN SOCIAL LA CUAL ES DESARROLLO AMBIENTAL Y ASEO S.A,S. - E.S.P SIGLA DAMASEO S.A.S- E.S.P. EN EL PORTAL DE CONSULTAS SIGUE APARECIENDO EL NOMBRE DE GUAZA ABOGADOS &amp; CONSULTORES S.A.S EL ERROR SE EVIDENCIA EN EL PORTAL DE CONSULTAS QUE EL CAMBIO AUN NO HA SIDO EFECTUADO, CUANDO EL RADICADO YA SE ENCUENTRA FINALIZADO. SE SOLICITA QUE POR FAVOR SEA CORREGIDA LA NUEVA RAZÓN SOCIAL Y SU DEBIDA SIGLA, DEBIDO A QUE EN EL DOCUMENTO DE REGISTRO SE ENCUENTRA TODA LA INFORMACIÓN PERTINENTE. REPOSICION DE CERTIFICADO"/>
    <s v="A"/>
    <s v="MCORREA"/>
    <s v=" "/>
    <s v="Principal"/>
    <d v="2023-04-14T00:00:00"/>
    <s v="Origino"/>
    <s v="NRESPONS"/>
    <s v="Registros Pub y Redes Emp"/>
    <s v="Back (Registro)"/>
    <s v="Finalizado"/>
    <s v=" "/>
    <s v="Asignado a"/>
    <s v="MVELASCO"/>
    <s v="Registros Pub y Redes Emp"/>
    <s v="Back Correcciones Registro"/>
    <d v="2023-04-14T00:00:00"/>
    <s v="A"/>
    <s v="MERCANTIL"/>
    <n v="1038384"/>
    <n v="20230370588"/>
    <m/>
    <m/>
    <m/>
    <m/>
    <m/>
    <s v="Inscrito"/>
    <n v="10472284"/>
    <s v="HECTOR GUAZA LUCUMI"/>
    <s v="3440989"/>
    <s v="melao77@yahoo.es"/>
    <s v="Telefónica"/>
    <s v="3154089278"/>
    <s v="2 Del tramite del documento"/>
    <x v="22"/>
    <s v="Registros Publicos y Redes Emp"/>
    <s v="Inscripción"/>
    <s v="."/>
    <s v="."/>
    <s v="AL INSCRITO 1038384-16 SE CORRIGE LA SIGLA QUEDANDO ASI DAMASEO S.A.S. - E.S.P. SE REPONE CERTIFICADO CON LA RAD 20230458198 Y SE NOTIFICA AL CORREO ELECTRÓNICO REPORTADO EN EL RECLAMO"/>
    <s v="."/>
    <s v="Finalizado"/>
    <s v="MVELASCO"/>
    <d v="2023-04-26T00:00:00"/>
    <d v="2023-04-26T00:00:00"/>
    <s v=" "/>
    <s v="N"/>
    <s v=""/>
    <x v="0"/>
    <s v="."/>
    <s v="N"/>
    <d v="2023-04-26T00:00:00"/>
    <d v="2023-04-26T00:00:00"/>
    <n v="9"/>
    <n v="15"/>
    <x v="0"/>
    <n v="1"/>
    <s v="NO CUMPLE"/>
  </r>
  <r>
    <x v="1"/>
    <n v="2023002552"/>
    <x v="76"/>
    <s v="SE COMUNICA EL SEÑOR HECTOR INFORMA QUE LA COMPRAR EL CERTIFICADO APARECE MAL LA SIGLA , EN LE PORTAL Y CERTIFICADO APARECEN DAMASEO S.A.S. Y AL REVISAR LOS EXPEDIENTES APARECE DAMASEO S.A.S.-E.S.P, SOLICITA SE LE CORRIJA. DESEA REPOSICIÓN DEL CERTIFICADO 0823OZ7L7V "/>
    <s v="A"/>
    <s v="KGIRALDO"/>
    <s v=" "/>
    <s v="Principal"/>
    <d v="2023-04-14T00:00:00"/>
    <s v="Origino"/>
    <s v="NRESPONS"/>
    <s v="Registros Pub y Redes Emp"/>
    <s v="Back (Registro)"/>
    <s v="Finalizado"/>
    <s v=" "/>
    <s v="Asignado a"/>
    <s v="MVELASCO"/>
    <s v="Registros Pub y Redes Emp"/>
    <s v="Back Correcciones Registro"/>
    <d v="2023-04-14T00:00:00"/>
    <s v="A"/>
    <s v="MERCANTIL"/>
    <n v="1038384"/>
    <n v="20230370588"/>
    <m/>
    <m/>
    <m/>
    <m/>
    <m/>
    <s v="Inscrito"/>
    <n v="10472284"/>
    <s v="HECTOR GUAZA"/>
    <s v=""/>
    <s v="melao77@yahoo.es"/>
    <s v="Telefónica"/>
    <s v="3154089278"/>
    <s v="2 Del tramite del documento"/>
    <x v="22"/>
    <s v="Registros Publicos y Redes Emp"/>
    <s v="Inscripción"/>
    <s v="."/>
    <s v="."/>
    <s v="SE DA RESPUESTA CON EL PQR 2548."/>
    <s v="."/>
    <s v="Finalizado"/>
    <s v="MVELASCO"/>
    <d v="2023-04-26T00:00:00"/>
    <d v="2023-04-26T00:00:00"/>
    <s v=" "/>
    <s v="N"/>
    <s v=""/>
    <x v="0"/>
    <s v="."/>
    <s v="N"/>
    <d v="2023-04-26T00:00:00"/>
    <d v="2023-04-26T00:00:00"/>
    <n v="9"/>
    <n v="15"/>
    <x v="0"/>
    <n v="1"/>
    <s v="NO CUMPLE"/>
  </r>
  <r>
    <x v="1"/>
    <n v="2023002554"/>
    <x v="76"/>
    <s v="SE COMUNICA EL SR ALEJANDRO CANO SOLICITANDO QUE LA CÁMARA DE COMERCIO LE CORRIJA EL NOMBRE DE LA RAZÓN SOCIAL YA QUE LE ADICIONARON LA SIGLA QUE SE RADICO LA ESCRITURA 4504 SOLICITANDO QUE LA EMPRESA LE REGISTRARAN UNA SIGLA QUE SERIA ¿ ARCAVAME SA¿ Y QUEDO INCLUIDA DENTRO DE LA RAZON SOCIAL SOLICITA QUE LE PUEDAN COLABORAR CON ESTA SOLICITUD."/>
    <s v="A"/>
    <s v="MCORREA"/>
    <s v=" "/>
    <s v="Principal"/>
    <d v="2023-04-14T00:00:00"/>
    <s v="Origino"/>
    <s v="NRESPONS"/>
    <s v="Registros Pub y Redes Emp"/>
    <s v="Back (Registro)"/>
    <s v="Finalizado"/>
    <s v=" "/>
    <s v="Asignado a"/>
    <s v="MVELASCO"/>
    <s v="Registros Pub y Redes Emp"/>
    <s v="Back Correcciones Registro"/>
    <d v="2023-04-14T00:00:00"/>
    <s v="A"/>
    <s v="MERCANTIL"/>
    <n v="167843"/>
    <n v="20140623725"/>
    <m/>
    <m/>
    <m/>
    <m/>
    <m/>
    <s v="Inscrito"/>
    <n v="16891719"/>
    <s v=" ALEJANDRO CANO"/>
    <s v=""/>
    <s v=" auditor3@veafcome.com"/>
    <s v="Telefónica"/>
    <s v="3154073687"/>
    <s v="2 Del tramite del documento"/>
    <x v="22"/>
    <s v="Registros Publicos y Redes Emp"/>
    <s v="Inscripción"/>
    <s v="."/>
    <s v="."/>
    <s v="SE REALIZA LA VALIDACIÓN DEL INSCRITO 167843 Y SE EVIDENCIA QUE EN LA REFORMA NO SE ACLARA QUE TENDRÁ SIGLA SE CONSULTO CON LA DRA CLAUDIA BOTERO E INDICÓ QUE SE DEBE CERTIFICAR PORQUE EN LA APROBACIÓN DE LA REFORMA, ANTES DE TRANSCRIBIR EL ARTÍCULO 1, SE INDICA EXPRESAMENTE QUE SE &quot;PROPONE LA SIGLA ARVACAME&quot; POR LO ANTERIORMENTE SE ADICIONA LA PALABRA ARVACAME COMO SIGLA, SE NOTIFICA AL USUARIO AL CORREO ELECTRÓNICO REPORTADO EN EL RECLAMO "/>
    <s v="."/>
    <s v="Finalizado"/>
    <s v="MVELASCO"/>
    <d v="2023-04-26T00:00:00"/>
    <d v="2023-04-26T00:00:00"/>
    <s v=" "/>
    <s v="N"/>
    <s v=""/>
    <x v="0"/>
    <s v="."/>
    <s v="N"/>
    <d v="2023-04-26T00:00:00"/>
    <d v="2023-04-26T00:00:00"/>
    <n v="9"/>
    <n v="15"/>
    <x v="0"/>
    <n v="1"/>
    <s v="NO CUMPLE"/>
  </r>
  <r>
    <x v="1"/>
    <n v="2023002580"/>
    <x v="184"/>
    <s v="SE SOLICITO UN CERTIFICADO POR INTERNET EL DIA 13 DE ABRIL LA SOCIEDAD PHVA GESTION CORPORATIVA S A S MATRICULA 650862-16 Y EN EL CERTIFICADO ME APARECIO UN CERTIFICA QUE DICE QUE DEACUERDO CON LAS INSCRIPCIONES QUE LLEVA LA CAMARA DE COMERCIO LA SOCIEDAD SE ENCONTRABA DISUELTA Y EN ESTADO DE LIQUIDACION POR VENCIMIENTO DE SU TERMINO QUE FUE HASTA EL DIA DE..."/>
    <s v="A"/>
    <s v="ABEDOYA"/>
    <s v=" "/>
    <s v="Unicentro web"/>
    <d v="2023-04-17T00:00:00"/>
    <s v="Origino"/>
    <s v="NRESPONS"/>
    <s v="Registros Pub y Redes Emp"/>
    <s v="Back (Registro)"/>
    <s v="Finalizado"/>
    <s v=" "/>
    <s v="Asignado a"/>
    <s v="MVELASCO"/>
    <s v="Registros Pub y Redes Emp"/>
    <s v="Back Correcciones Registro"/>
    <d v="2023-04-17T00:00:00"/>
    <s v="A"/>
    <s v="MERCANTIL"/>
    <n v="650862"/>
    <m/>
    <m/>
    <m/>
    <m/>
    <m/>
    <m/>
    <s v="Inscrito"/>
    <m/>
    <s v="FREDY REYES CRUZ"/>
    <s v=""/>
    <s v="freyes@phva.co"/>
    <s v="Presencial Verbal"/>
    <s v="3136721638"/>
    <s v="5 No aplica/No procede"/>
    <x v="28"/>
    <s v="Registros Publicos y Redes Emp"/>
    <s v="No aplica"/>
    <s v="."/>
    <s v="."/>
    <s v="ARMANDO BEDOYA REVISA EL CERTIFICADO Y EVIDENCIA QUE YA NO ESTÁ EL CERTIFICA &quot;QUE DEACUERDO CON LAS INSCRIPCIONES QUE LLEVA LA CAMARA DE COMERCIO LA SOCIEDAD SE ENCONTRABA DISUELTA Y EN ESTADO DE LIQUIDACION POR VENCIMIENTO DE SU TERMINO QUE FUE HASTA EL DIA DE...&quot; POR LO QUE PROCEDE A REALIZAR LA REPOSICIÓN DEL CERTIFICADO AL USUARIO QUE ESTÁ EN SEDE."/>
    <s v="."/>
    <s v="Finalizado"/>
    <s v="MVELASCO"/>
    <d v="2023-04-26T00:00:00"/>
    <d v="2023-04-26T00:00:00"/>
    <s v=" "/>
    <s v="N"/>
    <s v=""/>
    <x v="1"/>
    <s v="."/>
    <s v="N"/>
    <d v="2023-04-26T00:00:00"/>
    <d v="2023-04-26T00:00:00"/>
    <n v="8"/>
    <n v="15"/>
    <x v="0"/>
    <n v="3"/>
    <s v="NO CUMPLE"/>
  </r>
  <r>
    <x v="1"/>
    <n v="2023002581"/>
    <x v="78"/>
    <s v="SE COMUNICA LA SRA GLORIA BEDOYA SOLICITANDO LE CORRIJAN EL APELLIDO AL REPRESENTANTE LEGAL YA QUE CCC LE REGISTRO MAL EL APELLIDO LUIS FELIPE GARCIA ARISTAZABAL Y EL APELLIDO CORRECTO ES ARISTIZABAL SE APORTO LA CEDULA DENTRO DEL DOCUMENTO DE CONSTITUCIÓN LO VALIDO CON EL RUT."/>
    <s v="A"/>
    <s v="MCORREA"/>
    <s v=" "/>
    <s v="Principal"/>
    <d v="2023-04-18T00:00:00"/>
    <s v="Origino"/>
    <s v="DRENDON"/>
    <s v="Registros Pub y Redes Emp"/>
    <s v="Back (Registro)"/>
    <s v="Finalizado"/>
    <s v=" "/>
    <s v="Asignado a"/>
    <s v="MVELASCO"/>
    <s v="Registros Pub y Redes Emp"/>
    <s v="Back Correcciones Registro"/>
    <d v="2023-04-18T00:00:00"/>
    <s v="A"/>
    <s v="MERCANTIL"/>
    <n v="1183885"/>
    <n v="20230198315"/>
    <m/>
    <m/>
    <m/>
    <m/>
    <m/>
    <s v="Inscrito"/>
    <n v="41911546"/>
    <s v="GLORIA BEDOYA"/>
    <s v=""/>
    <s v="dimarce2407@hotmail.com"/>
    <s v="Telefónica"/>
    <s v="3183382829"/>
    <s v="2 Del tramite del documento"/>
    <x v="20"/>
    <s v="Registros Publicos y Redes Emp"/>
    <s v="Inscripción"/>
    <s v="."/>
    <s v="."/>
    <s v="AL INSCRITO 1183885-16 SE VALIDA CON LA COPIA DEL DOCUMENTO DE IDENTIDAD Y SE EVIDENCIA QUE EL APELLIDO ES ARISTIZABAL, SE NOTIFICA AL USUARIO AL CORREO ELECTRÓNICO REPORTADO EN EL RECLAMO."/>
    <s v="."/>
    <s v="Finalizado"/>
    <s v="MVELASCO"/>
    <d v="2023-04-26T00:00:00"/>
    <d v="2023-04-26T00:00:00"/>
    <s v=" "/>
    <s v="N"/>
    <s v=""/>
    <x v="0"/>
    <s v="."/>
    <s v="N"/>
    <d v="2023-04-26T00:00:00"/>
    <d v="2023-04-26T00:00:00"/>
    <n v="7"/>
    <n v="15"/>
    <x v="0"/>
    <n v="1"/>
    <s v="NO CUMPLE"/>
  </r>
  <r>
    <x v="1"/>
    <n v="2023002582"/>
    <x v="78"/>
    <s v="SE COMUNICA LA SEÑORA DIANA RAMÍREZ, INFORMA QUE POR MEDIO DEL CÓDIGO DE VERIFICACIÓN 0823GLUO4Z EVIDENCIÓ QUE EL NOMBRAMIENTO DEL REPRESENTANTE LEGAL SUPLENTE JUAN DAVID ESCOBAR GONZALES, SE VALIDA EL ACTA DE NOMBRAMIENTO Y CÉDULA Y EL APELLIDO CORRECTO ES &quot;GONZALEZ&quot;, SE REQUIERE REPOSICIÓN DEL CERTIFICADO"/>
    <s v="A"/>
    <s v="MCORREA"/>
    <s v=" "/>
    <s v="Principal"/>
    <d v="2023-04-18T00:00:00"/>
    <s v="Origino"/>
    <s v="LCASTRO"/>
    <s v="Registros Pub y Redes Emp"/>
    <s v="Back (Registro)"/>
    <s v="Finalizado"/>
    <s v=" "/>
    <s v="Asignado a"/>
    <s v="MVELASCO"/>
    <s v="Registros Pub y Redes Emp"/>
    <s v="Back Correcciones Registro"/>
    <d v="2023-04-18T00:00:00"/>
    <s v="A"/>
    <s v="MERCANTIL"/>
    <n v="833302"/>
    <n v="20230362517"/>
    <m/>
    <m/>
    <m/>
    <m/>
    <m/>
    <s v="Inscrito"/>
    <n v="1148956124"/>
    <s v="DIANA RAMIREZ MONTENEGRO"/>
    <s v=""/>
    <s v="auxiliarcontable@melibelt.com"/>
    <s v="Telefónica"/>
    <s v="3164541224"/>
    <s v="2 Del tramite del documento"/>
    <x v="20"/>
    <s v="Registros Publicos y Redes Emp"/>
    <s v="Inscripción"/>
    <s v="."/>
    <s v="."/>
    <s v=".AL INSCRITO 833302-16 SE VALIDA CON LA COPIA DEL DOCUMENTO DE IDENTIDAD Y SE EVIDENCIA QUE EL APELLIDO ES GONZALEZ, SE CREA LA RAD 20230483841 PARA REPONER CERTIFICADO EL CUAL FUE ENVIADO AL CORREO ELECTRÓNICO REPORTADO EN EL RECLAMO."/>
    <s v="."/>
    <s v="Finalizado"/>
    <s v="MVELASCO"/>
    <d v="2023-04-26T00:00:00"/>
    <d v="2023-04-26T00:00:00"/>
    <s v=" "/>
    <s v="N"/>
    <s v=""/>
    <x v="0"/>
    <s v="."/>
    <s v="N"/>
    <d v="2023-04-26T00:00:00"/>
    <d v="2023-04-26T00:00:00"/>
    <n v="7"/>
    <n v="15"/>
    <x v="0"/>
    <n v="1"/>
    <s v="NO CUMPLE"/>
  </r>
  <r>
    <x v="1"/>
    <n v="2023002589"/>
    <x v="78"/>
    <s v="EN EL CERTIFICADO DE EXISTENCIA EL NUMERO DE IDENTIFICACION DEL CONTROLANTE ESTA ERRADO, EL NUMERO CORRECTO ES: 14624024 JUAN MANUEL GOMEZ USMA"/>
    <s v="A"/>
    <s v="FCAJAS"/>
    <s v=" "/>
    <s v="Principal"/>
    <d v="2023-04-18T00:00:00"/>
    <s v="Origino"/>
    <s v="LCASTRO"/>
    <s v="Registros Pub y Redes Emp"/>
    <s v="Back (Registro)"/>
    <s v="Finalizado"/>
    <s v=" "/>
    <s v="Asignado a"/>
    <s v="MVELASCO"/>
    <s v="Registros Pub y Redes Emp"/>
    <s v="Back Correcciones Registro"/>
    <d v="2023-04-18T00:00:00"/>
    <s v="A"/>
    <s v="MERCANTIL"/>
    <n v="1093859"/>
    <m/>
    <m/>
    <m/>
    <m/>
    <m/>
    <m/>
    <s v="Inscrito"/>
    <m/>
    <s v="DIANA M GOMEZ"/>
    <s v="6023799237"/>
    <s v="proyectos@diacuatica.com"/>
    <s v="Presencial con Carta"/>
    <s v="3156454090"/>
    <s v="2 Del tramite del documento"/>
    <x v="23"/>
    <s v="Registros Publicos y Redes Emp"/>
    <s v="Inscripción"/>
    <s v="."/>
    <s v="."/>
    <s v="AL INSCRITO 1093859-16 SE VALIDA CON EL DOCUMENTO DE LA SITUACIÓN DE CONTROL Y LA COPIA DEL DOCUMENTO DE IDENTIDAD Y SE EVIDENCIA QUE EL NUMERO DE IDENTIDAD CORRECTO ES 14624024, SE NOTIFICA AL CORREO ELECTRÓNICO REPORTADO EN EL RECLAMO."/>
    <s v="."/>
    <s v="Finalizado"/>
    <s v="MVELASCO"/>
    <d v="2023-04-26T00:00:00"/>
    <d v="2023-04-26T00:00:00"/>
    <s v=" "/>
    <s v="N"/>
    <s v=""/>
    <x v="0"/>
    <s v="."/>
    <s v="N"/>
    <d v="2023-04-26T00:00:00"/>
    <d v="2023-04-26T00:00:00"/>
    <n v="7"/>
    <n v="15"/>
    <x v="0"/>
    <n v="1"/>
    <s v="NO CUMPLE"/>
  </r>
  <r>
    <x v="1"/>
    <n v="2023002592"/>
    <x v="78"/>
    <s v="SE COMUNICA LA SEÑORA ANA MILENA, INFORMA QUE POR MEDIO DEL CERTIFICADO CON CÓDIGO DE VERIFICACIÓN 08230HS7C6 EVIDENCIÓ QUE EL CAPITAL AUTORIZADO, ESTÁ DISTRIBUIDO DE LA SIGUIENTE MANERA: *CAPITAL AUTORIZADO* VALOR: $5.000.000 NO. DE ACCIONES: 500 VALOR NOMINAL: $10.000 SE VALIDA EL ACTA NÚMERO °54, POR CAMBIO DE DOMICILIO EN DONDE SE CONFIRMA QUE REALIZARON UN AUMENTO DE CAPITAL AUTORIZADO POR EL VALOR DE DOS MIL MILLONES DE PESOS M/CTE ($2.000.000.000.00) DIVIDO EN DECIENTAS MIL (200.000) ACCIONES POR VALOR NOMINAL DE $10.000, SE SOLICITA REPOSICIÓN DE CERTIFICADO "/>
    <s v="A"/>
    <s v="MCORREA"/>
    <s v=" "/>
    <s v="Principal"/>
    <d v="2023-04-18T00:00:00"/>
    <s v="Origino"/>
    <s v="JSANDOVA"/>
    <s v="Registros Pub y Redes Emp"/>
    <s v="Back (Registro)"/>
    <s v="Finalizado"/>
    <s v=" "/>
    <s v="Asignado a"/>
    <s v="MVELASCO"/>
    <s v="Registros Pub y Redes Emp"/>
    <s v="Back Correcciones Registro"/>
    <d v="2023-04-18T00:00:00"/>
    <s v="A"/>
    <s v="MERCANTIL"/>
    <n v="1182375"/>
    <n v="20230206409"/>
    <m/>
    <m/>
    <m/>
    <m/>
    <m/>
    <s v="Inscrito"/>
    <n v="52427696"/>
    <s v="ANA MILENA VANEGAS"/>
    <s v=""/>
    <s v="anamilena.vanegas@gmail.com"/>
    <s v="Telefónica"/>
    <s v="3212095938"/>
    <s v="2 Del tramite del documento"/>
    <x v="53"/>
    <s v="Registros Publicos y Redes Emp"/>
    <s v="Inscripción"/>
    <s v="."/>
    <s v="."/>
    <s v="AL INSCRITO 1182375-16 SE VALIDA CON EL DOCUMENTO DEL CAMBIO DE DOMICILIO Y SE EVIDENCIA QUE EL CAPITAL AUTORIZADO CORRESPONDE A 2000000000 DIVIDIDO EN 200000 ACCIONES POR VALOR 10000, SE CREA LA RAD 20230492657 PARA REPONER CERTIFICADO EL CUAL FUE ENVIADO AL CORREO ELECTRÓNICO REPORTADO EN EL RECLAMO"/>
    <s v="."/>
    <s v="Finalizado"/>
    <s v="MVELASCO"/>
    <d v="2023-04-27T00:00:00"/>
    <d v="2023-04-27T00:00:00"/>
    <s v=" "/>
    <s v="N"/>
    <s v=""/>
    <x v="0"/>
    <s v="."/>
    <s v="N"/>
    <d v="2023-04-27T00:00:00"/>
    <d v="2023-04-27T00:00:00"/>
    <n v="8"/>
    <n v="15"/>
    <x v="0"/>
    <n v="1"/>
    <s v="NO CUMPLE"/>
  </r>
  <r>
    <x v="1"/>
    <n v="2023002595"/>
    <x v="78"/>
    <s v="BUEN DÍA SE PRESENTA LA DORA IRENE QUINTERO REPRESÉNTATE LEGAN DE LA SOCIEDAD CARVAJAL ST, QUE LA SOCIEDAD NO ESTÁ CON EL &quot;LTDA&quot;, SE VALIDA DESDE EL ACTA DE CONSTITUCIÓN EL NOMBRE ESTA &quot;CARVAJAL ST LTDA&quot; PERO QUEDO REGISTRADA &quot;CARVAJAL ST&quot;, HASTA LA FECHA NO HAN INGRESADO NINGÚN TIPO DE REFORMAS QUE MODIFIQUEN EL NOMBRE DE LA SOCIEDAD."/>
    <s v="A"/>
    <s v="JSALAS"/>
    <s v=" "/>
    <s v="Principal"/>
    <d v="2023-04-18T00:00:00"/>
    <s v="Origino"/>
    <s v="FUNRETIR"/>
    <s v="Registros Pub y Redes Emp"/>
    <s v="Juridica"/>
    <s v="Finalizado"/>
    <s v=" "/>
    <s v="Asignado a"/>
    <s v="MVELASCO"/>
    <s v="Registros Pub y Redes Emp"/>
    <s v="Back Correcciones Registro"/>
    <d v="2023-04-18T00:00:00"/>
    <s v="A"/>
    <s v="MERCANTIL"/>
    <n v="784215"/>
    <m/>
    <m/>
    <m/>
    <m/>
    <m/>
    <m/>
    <s v="Inscrito"/>
    <n v="31946217"/>
    <s v="DORA IRENE QUINTERO_x0009_"/>
    <s v=""/>
    <s v="carvajalst@yahoo.es"/>
    <s v="Presencial Verbal"/>
    <s v="3172315057"/>
    <s v="2 Del tramite del documento"/>
    <x v="22"/>
    <s v="Registros Publicos y Redes Emp"/>
    <s v="Inscripción"/>
    <s v="."/>
    <s v="."/>
    <s v=": AL INSCRITO 784215-3 SE VALIDA CON EL DOCUMENTO DE CONSTITUCIÓN Y SE EVIDENCIA LA LTDA, POR LO QUE PROCEDO A CORREGIR, Y A NOTIFICAR AL CORREO ELECTRÓNICO REPORTADO EN EL RECLAMO."/>
    <s v="."/>
    <s v="Finalizado"/>
    <s v="MVELASCO"/>
    <d v="2023-04-27T00:00:00"/>
    <d v="2023-04-27T00:00:00"/>
    <s v=" "/>
    <s v="N"/>
    <s v=""/>
    <x v="0"/>
    <s v="."/>
    <s v="N"/>
    <d v="2023-04-27T00:00:00"/>
    <d v="2023-04-27T00:00:00"/>
    <n v="8"/>
    <n v="15"/>
    <x v="0"/>
    <n v="1"/>
    <s v="NO CUMPLE"/>
  </r>
  <r>
    <x v="1"/>
    <n v="2023002612"/>
    <x v="79"/>
    <s v="SE COMUNICA LA SRA DEISY MENESES SOLICITANDO QUE EN EL CERTIFICADO LE APAREZCA LA ANOTACIÓN DE LA RENUNCIA DE LA REVISORA FISCAL ISABEL GONZALEZ MONDRAGON QUE HASTA DICIEMBRE DEL AÑO PASADO LE APARECÍA EN LOS CERTIFICADOS EXPEDIDOS PERO EVIDENCIA QUE EL CERTIFICADO CODIGO DE VERIFICACIÓN 0823SV0IZN EXPEDIDO EL 4 DE ABRIL DEL 2023 NO SE LE CERTIFICA REQUIERE SE LE HAGA LA REPOSICION DEL CERTIFICADO."/>
    <s v="A"/>
    <s v="MCORREA"/>
    <s v=" "/>
    <s v="Principal"/>
    <d v="2023-04-19T00:00:00"/>
    <s v="Origino"/>
    <s v="NRESPONS"/>
    <s v="Registros Pub y Redes Emp"/>
    <s v="Back (Registro)"/>
    <s v="Finalizado"/>
    <s v=" "/>
    <s v="Asignado a"/>
    <s v="MVELASCO"/>
    <s v="Registros Pub y Redes Emp"/>
    <s v="Back Correcciones Registro"/>
    <d v="2023-04-19T00:00:00"/>
    <s v="A"/>
    <s v="MERCANTIL"/>
    <n v="3834"/>
    <n v="20220863603"/>
    <m/>
    <m/>
    <m/>
    <m/>
    <m/>
    <s v="Inscrito"/>
    <n v="34340574"/>
    <s v="DEISY MENESES"/>
    <s v="3956047"/>
    <s v="asistenteliqmalca@gmail.com"/>
    <s v="Telefónica"/>
    <s v="3186940031"/>
    <s v="2 Del tramite del documento"/>
    <x v="45"/>
    <s v="Registros Publicos y Redes Emp"/>
    <s v="Inscripción"/>
    <s v="."/>
    <s v="."/>
    <s v="EL INSCRITO 3834-16 SE VALIDA Y EFECTIVAMENTE NO ESTÁ EL CERTIFICA DE LA RENUNCIA PERO SE DEBE A QUE EL SISTEMA RETIRO EL CERTIFICA POR UN PROCESO INTERNO, SE PROCEDE A INGRESAR LOS DATOS CORRESPONDIENTES POR DATO ADICIONAL ISABEL GONZALEZ MONDRAGON CC 31931257_x0009_494 Y SE CREA LA RAD 20230489390 PARA REPONER CERTIFICADO EL CUAL FUE ENVIADO AL CORREO ELECTRÓNICO REPORTADO EN EL RECLAMO. [12:07 P. M.] MARCELA VELASCO CARMONA HOLA JENIFER, EN CUANTO PUEDAS ME COLABORAS ADICIONANDO A LA RESPUESTA DEL PQR 2612 LO SIGUIENTE: LA SEÑORA DEISY SE COMUNICO CONMIGO Y ME INDICÓ QUE HABÍA SOLICITADO LA MISMA CORRECCIÓN PARA LAS MAT 3833-16 INVERSIONES MALCA Y MAT 462184-16 SALOMON MALCA, SE REALIZA EL AJUSTE Y SE CREA LA RAD 20230489759 PARA REPONER LOS DOS CERTIFICADOS LOS CUALES FUERON ENVIADOS AL CORREO ELECTRÓNICO REPORTADO EN EL RECLAMO [12:07 P. M.] MARCELA VELASCO CARMONA GRACIAS  "/>
    <s v="."/>
    <s v="Finalizado"/>
    <s v="MVELASCO"/>
    <d v="2023-04-27T00:00:00"/>
    <d v="2023-04-27T00:00:00"/>
    <s v=" "/>
    <s v="N"/>
    <s v=""/>
    <x v="0"/>
    <s v="."/>
    <s v="N"/>
    <d v="2023-04-27T00:00:00"/>
    <d v="2023-04-27T00:00:00"/>
    <n v="7"/>
    <n v="15"/>
    <x v="0"/>
    <n v="1"/>
    <s v="NO CUMPLE"/>
  </r>
  <r>
    <x v="1"/>
    <n v="2023002614"/>
    <x v="79"/>
    <s v="USUARIO SE COMUNICA INFORMANDO QUE REALIZO UNA RADICACIÓN DE UN TRÁMITE DE CONSTITUCIÓN EL DÍA 29 DE MARZO Y A LA FECHA NO LE HAN DADO RESPUESTA. SOLICITA QUE SEA ACELERADO SU PROCESO DE REGISTRO YA QUE HA PASADO MUCHO TIEMPO Y EL REGISTRO NO AVANZA."/>
    <s v="A"/>
    <s v="MCORREA"/>
    <s v=" "/>
    <s v="Principal"/>
    <d v="2023-04-19T00:00:00"/>
    <s v="Origino"/>
    <s v="RESPPROC"/>
    <s v="Registros Pub y Redes Emp"/>
    <s v="Back (Registro)"/>
    <s v="Finalizado"/>
    <s v=" "/>
    <s v="Asignado a"/>
    <s v="JCMARIN"/>
    <s v="Registros Pub y Redes Emp"/>
    <s v="Calidad_Registro"/>
    <d v="2023-04-19T00:00:00"/>
    <s v="A"/>
    <s v="MERCANTIL"/>
    <n v="0"/>
    <n v="20230338314"/>
    <m/>
    <m/>
    <m/>
    <m/>
    <m/>
    <s v="Inscrito"/>
    <n v="94558037"/>
    <s v="JONATHAN JURADO"/>
    <s v=""/>
    <s v="Jurado.jonathan@hotmail.com"/>
    <s v="Telefónica"/>
    <s v="3186992052"/>
    <s v="2 Del tramite del documento"/>
    <x v="63"/>
    <s v="Registros Publicos y Redes Emp"/>
    <s v="Matricula o Constitución"/>
    <s v="."/>
    <s v="."/>
    <s v="USUARIO MANIFIESTA INCONFOMRIDAD CON LOS TIEMPOS DE RESPUESTA DE RADICACION DE UN TRAMITE DE CONSTITUCION PRESENTADO EL DIA 29032023 RAD 20230338314 Y A LA FECHA NO SE HA FINALIZADO. RESPUESTA AL USUARIO. EL DIA 19042023 SE REMITE CORREO AL EMAIL DE CONTACTO INDICANDO QUE: BUEN DÍA SR. JONATHAN, OFRECEMOS EXCUSAS POR LA DEMORA EN EL TRÁMITE DE RADICACIÓN NO. 20230338314 INFORMAMOS QUE, DEBIDO A LA GRAN CANTIDAD DE TRÁMITES RECIBIDOS EN LA TEMPORADA DE RENOVACIÓN, NO ES POSIBLE CUMPLIR CON NUESTRA PROMESA DE SERVICIO EN LOS TIEMPOS DE RESPUESTA; ESTAMOS TRABAJANDO PARA DAR CELERIDAD A SU SOLICITUD Y LE AGRADECEMOS POR SU COMPRENSIÓN. INFORMAMOS QUE SU TRÁMITE YA SE ENCUENTRA EN PROCESO DE GRABACIÓN POR PARTE DEL ÁREA ENCARGADA, Y SE HA SOLICITADO DALE CELERIDAD AL TRÁMITE. CORDIAL SALUDO"/>
    <s v="."/>
    <s v="Finalizado"/>
    <s v="JCMARIN"/>
    <d v="2023-04-19T00:00:00"/>
    <d v="2023-04-19T00:00:00"/>
    <s v=" "/>
    <s v="N"/>
    <s v=""/>
    <x v="0"/>
    <s v="."/>
    <s v="N"/>
    <d v="2023-04-19T00:00:00"/>
    <d v="2023-04-19T00:00:00"/>
    <n v="1"/>
    <n v="15"/>
    <x v="0"/>
    <n v="1"/>
    <s v="cumple"/>
  </r>
  <r>
    <x v="1"/>
    <n v="2023002620"/>
    <x v="79"/>
    <s v="SE COMUNICA LA SEÑORA LORENA LAGOS, QUIEN REALIZÓ LA COMPRA DE UN CERTIFICADO EL DÍA 18/04/2023 CON CÓDIGO DE VERIFICACIÓN 0823UUP5TZ, EN ESTE SE EVIDENCIA LA MARCA DE AGUA ¿NO HA CUMPLIDO CON LA OBLIGACIÓN LEGAL DE RENOVAR SU MATRICULA MERCANTIL¿ SIN EMBARGO LA RENOVACIÓN FUE RADICADA DESDE EL DÍA 03/31/2023 Y FINALIZÓ DESDE EL DÍA 15/04/2023. POR LO TANTO SE SOLICITA LA INFORMACIÓN SEA ACTUALIZADA Y SE REALICE LA REPOSICIÓN DEL CERTIFICADO"/>
    <s v="A"/>
    <s v="MCORREA"/>
    <s v=" "/>
    <s v="Principal"/>
    <d v="2023-04-19T00:00:00"/>
    <s v="Origino"/>
    <s v="NRESPONS"/>
    <s v="Registros Pub y Redes Emp"/>
    <s v="Back (Registro)"/>
    <s v="Finalizado"/>
    <s v=" "/>
    <s v="Asignado a"/>
    <s v="MVELASCO"/>
    <s v="Registros Pub y Redes Emp"/>
    <s v="Back Correcciones Registro"/>
    <d v="2023-04-19T00:00:00"/>
    <s v="A"/>
    <s v="MERCANTIL"/>
    <n v="1156865"/>
    <n v="20230394654"/>
    <m/>
    <m/>
    <m/>
    <m/>
    <m/>
    <s v="Inscrito"/>
    <n v="36953552"/>
    <s v="LORENA LAGOS"/>
    <s v=""/>
    <s v="lorelagos2226@hotmail.com"/>
    <s v="Telefónica"/>
    <s v="3113284745"/>
    <s v="2 Del tramite del documento"/>
    <x v="54"/>
    <s v="Registros Publicos y Redes Emp"/>
    <s v="Inscripción"/>
    <s v="."/>
    <s v="."/>
    <s v="SE VALIDA EL INSCRITO 1156865-16 Y SE EVIDENCIA QUE EL ERROR SE PRESENTO POR EL INCONVENIENTE CON EL SISTEMA EL DÍA SÁBADO 15 DE ABRIL DE 2023 DESPUÉS DE LA SINCRONIZACIÓN SE EVIDENCIA BIEN EL CERTIFICADO, POR LO QUE SE REALIZA LA REPOSICIÓN CON LA RAD 20230472722 Y SE ENVIA AL CORREO ELECTRÓNICO REPORTADO EN EL RECLAMO."/>
    <s v="."/>
    <s v="Finalizado"/>
    <s v="MVELASCO"/>
    <d v="2023-04-21T00:00:00"/>
    <d v="2023-04-21T00:00:00"/>
    <s v=" "/>
    <s v="N"/>
    <s v=""/>
    <x v="0"/>
    <s v="."/>
    <s v="N"/>
    <d v="2023-04-21T00:00:00"/>
    <d v="2023-04-21T00:00:00"/>
    <n v="3"/>
    <n v="15"/>
    <x v="0"/>
    <n v="1"/>
    <s v="NO CUMPLE"/>
  </r>
  <r>
    <x v="1"/>
    <n v="2023002622"/>
    <x v="79"/>
    <s v="INDICA QUE REALIZO PAGO DE RENOVACION EN EL CUAL POR LA PAGINA DE CCC APARECE TRAMITE FINALIZADO POR TAL MOTIVO REALIZO COMPRA DEL CERTIFICADO EL CUAL SALE CON MARCA DE AGUA INDICANDO QUE NO HA CUMPLIDO CON OBLIGACION DE RENOVAR. SE VALIDA ESTADO DEL TRAMITE FINALIZADO. SOLICITA REPOSICIÓN DEL CERTIFICADO C4B38B4"/>
    <s v="A"/>
    <s v="MCORREA"/>
    <s v=" "/>
    <s v="Principal"/>
    <d v="2023-04-19T00:00:00"/>
    <s v="Origino"/>
    <s v="NRESPONS"/>
    <s v="Registros Pub y Redes Emp"/>
    <s v="Back (Registro)"/>
    <s v="Finalizado"/>
    <s v=" "/>
    <s v="Asignado a"/>
    <s v="MVELASCO"/>
    <s v="Registros Pub y Redes Emp"/>
    <s v="Back Correcciones Registro"/>
    <d v="2023-04-19T00:00:00"/>
    <s v="A"/>
    <s v="MERCANTIL"/>
    <n v="581842"/>
    <n v="20230466381"/>
    <m/>
    <m/>
    <m/>
    <m/>
    <m/>
    <s v="Inscrito"/>
    <n v="16662563"/>
    <s v="RAFAEL AVILA"/>
    <s v=""/>
    <s v="canalcsas@hotmail.com"/>
    <s v="Telefónica"/>
    <s v="3117193723"/>
    <s v="5 No aplica/No procede"/>
    <x v="28"/>
    <s v="Registros Publicos y Redes Emp"/>
    <s v="No aplica"/>
    <s v="."/>
    <s v="."/>
    <s v="SE VALIDA EL CODIGO DEL CERTIFICADO Y SE EVIDENCIA EL CERTIFICADO DE FORMA CORRECTA. SE NOTIFIA AL USUARIO AL CORREO ELECTRÓNICO REPORTADO EN EL RECLAMO"/>
    <s v="."/>
    <s v="Finalizado"/>
    <s v="MVELASCO"/>
    <d v="2023-04-27T00:00:00"/>
    <d v="2023-04-27T00:00:00"/>
    <s v=" "/>
    <s v="N"/>
    <s v=""/>
    <x v="1"/>
    <s v="."/>
    <s v="N"/>
    <d v="2023-04-27T00:00:00"/>
    <d v="2023-04-27T00:00:00"/>
    <n v="7"/>
    <n v="15"/>
    <x v="0"/>
    <n v="3"/>
    <s v="NO CUMPLE"/>
  </r>
  <r>
    <x v="1"/>
    <n v="2023002625"/>
    <x v="79"/>
    <s v="POR FAVOR REVISAR LA MT DE LA AGENCIA 135854 CONSTRUCTORA MARTINEZ VILLALBA S.A. COMAVSA DEBIDO A QUE LA CCBUCARAMANGA NOS ENVÍA UN CORREO SOLICITANDO LO SIGUIENTE: &quot;AMABLEMENTE SOLICITAMOS ACTUALIZAR EN LA PAGINA RUES EL PROPIETARIO DE AL AGENCIA 135854, YA QUE EN EL CERTIFICADO NI EN LA PAGINA RUES APARECE LA INFORMACIÓN.&quot; POR FAVOR ENVIAR RESPUESTA AL CORREO TRAMITES.RUE@CAMARADIRECTA.COM CON COPIA AL CORREO RUESCALI@CCC.ORG.CO "/>
    <s v="A"/>
    <s v="JSALAZAR"/>
    <s v=" "/>
    <s v="Unicentro web"/>
    <d v="2023-04-19T00:00:00"/>
    <s v="Origino"/>
    <s v="NRESPONS"/>
    <s v="Registros Pub y Redes Emp"/>
    <s v="Back (Registro)"/>
    <s v="Finalizado"/>
    <s v=" "/>
    <s v="Asignado a"/>
    <s v="MVELASCO"/>
    <s v="Registros Pub y Redes Emp"/>
    <s v="Back Correcciones Registro"/>
    <d v="2023-04-19T00:00:00"/>
    <s v="A"/>
    <s v="MERCANTIL"/>
    <n v="135854"/>
    <m/>
    <m/>
    <m/>
    <m/>
    <m/>
    <m/>
    <s v="Inscrito"/>
    <m/>
    <s v=""/>
    <s v=""/>
    <s v=""/>
    <s v=""/>
    <s v=""/>
    <s v="2 Del tramite del documento"/>
    <x v="49"/>
    <s v="Registros Publicos y Redes Emp"/>
    <s v="Inscripción"/>
    <s v="."/>
    <s v="."/>
    <s v="SE REALIZA EL LIGUE CON EL INSCRITO 849425-16 AL INSCRITO 135854 SE ACTUALIZA EN EL RUES Y SE VISUALIZA LA INFORMACIÓN DEL PROPIETARIO."/>
    <s v="."/>
    <s v="Finalizado"/>
    <s v="MVELASCO"/>
    <d v="2023-04-27T00:00:00"/>
    <d v="2023-04-27T00:00:00"/>
    <s v=" "/>
    <s v="N"/>
    <s v=""/>
    <x v="0"/>
    <s v="."/>
    <s v="N"/>
    <d v="2023-04-27T00:00:00"/>
    <d v="2023-04-27T00:00:00"/>
    <n v="7"/>
    <n v="15"/>
    <x v="0"/>
    <n v="1"/>
    <s v="NO CUMPLE"/>
  </r>
  <r>
    <x v="1"/>
    <n v="2023002627"/>
    <x v="79"/>
    <s v="POR FAVOR HABILITAR LA RAD 20230458504 PARA GENERAR DE NUEVO LOS LIBROS, PORQUE EL CAJERO GENERO EL NUMERO DE HOJAS ERRADAS. MATRICULA 836826-16 NIT. 900498558"/>
    <s v="A"/>
    <s v="DCOLLAZO"/>
    <s v=" "/>
    <s v="Unicentro web"/>
    <d v="2023-04-19T00:00:00"/>
    <s v="Origino"/>
    <s v="NRESPONS"/>
    <s v="Registros Pub y Redes Emp"/>
    <s v="Back (Registro)"/>
    <s v="Finalizado"/>
    <s v=" "/>
    <s v="Asignado a"/>
    <s v="MVELASCO"/>
    <s v="Registros Pub y Redes Emp"/>
    <s v="Back Correcciones Registro"/>
    <d v="2023-04-19T00:00:00"/>
    <s v="A"/>
    <s v="MERCANTIL"/>
    <n v="836826"/>
    <n v="20230458504"/>
    <m/>
    <m/>
    <m/>
    <m/>
    <m/>
    <s v="Inscrito"/>
    <n v="10483837"/>
    <s v="ALBERTO RIVERA"/>
    <s v=""/>
    <s v="albertory2010@hotmail.comn"/>
    <s v="Presencial Verbal"/>
    <s v="3206887670"/>
    <s v="5 No aplica/No procede"/>
    <x v="28"/>
    <s v="Registros Publicos y Redes Emp"/>
    <s v="No aplica"/>
    <s v="."/>
    <s v="."/>
    <s v="PTE VALIDAR CON FABIAN PAYAN, DESPUES DE VALIDAR Y VERIFICAR SE IDENTIFICA QUE EL PQR NO PROCEDE COMO RECLAMO TODA VEZ QUE NO SE VIO AFECTADO EL USUARIO, POR LO ANTERIOR EL RECLAMO QUEDA EN ESTADO NO PROCEDENTE, FUE MAL ASIGNADO DE PARTE DE LA AUXILIAR"/>
    <s v="."/>
    <s v="Finalizado"/>
    <s v="MVELASCO"/>
    <d v="2023-04-27T00:00:00"/>
    <d v="2023-04-27T00:00:00"/>
    <s v=" "/>
    <s v="N"/>
    <s v=""/>
    <x v="1"/>
    <s v="."/>
    <s v="N"/>
    <d v="2023-04-27T00:00:00"/>
    <d v="2023-04-27T00:00:00"/>
    <n v="7"/>
    <n v="15"/>
    <x v="0"/>
    <n v="3"/>
    <s v="NO CUMPLE"/>
  </r>
  <r>
    <x v="1"/>
    <n v="2023002628"/>
    <x v="79"/>
    <s v="REALIZO LA RENOVACIÓN EL DÍA DE AYER, ACTUALIZO LA DIRECCIÓN COMPRO EL CERTIFICADO Y APARECE LA DIRECCIÓN ANTIGUA, SE VALIDA EL FORMULARIO RUES RN08233JQF EL CUÁL APARECE EN AMBAS MATRICULAS LA NUEVA DIRECCIÓN AV. 5A NTE # 23DN-68, SAN VICENTE, CC LA PASARELA LOCAL 242 POR FAVOR CORREGIR LO MÁS PRONTO POSIBLE Y REPONER CERTIFICADO"/>
    <s v="A"/>
    <s v="KGIRALDO"/>
    <s v=" "/>
    <s v="Principal"/>
    <d v="2023-04-19T00:00:00"/>
    <s v="Origino"/>
    <s v="RESPPROC"/>
    <s v="Gestion Integral"/>
    <s v="Tecnologia"/>
    <s v="Finalizado"/>
    <s v=" "/>
    <s v="Asignado a"/>
    <s v="MVELASCO"/>
    <s v="Registros Pub y Redes Emp"/>
    <s v="Back Correcciones Registro"/>
    <d v="2023-04-19T00:00:00"/>
    <s v="A"/>
    <s v="MERCANTIL"/>
    <n v="854177"/>
    <n v="20230463814"/>
    <m/>
    <m/>
    <m/>
    <m/>
    <m/>
    <s v="Inscrito"/>
    <n v="1143830974"/>
    <s v="CASTILLO TABARES MAIRA ALEJANDRA"/>
    <s v=""/>
    <s v="asistencia.ast@gmail.com"/>
    <s v="Telefónica"/>
    <s v="3122418373"/>
    <s v="2 Del tramite del documento"/>
    <x v="27"/>
    <s v="Registros Publicos y Redes Emp"/>
    <s v="Inscripción"/>
    <s v="."/>
    <s v="."/>
    <s v="AL INSCRITO 854177 SE VALIDA CON ANA MARÍA E INDICA QUE FUE UNA DE LAS MATRICULAS AFECTADAS POR LA SINCRONIZACIÓN REALAZADA POR EL INCONVENIENTE QUE SE PRESENTÓ EN EL SISTEMA, POR LO QUE PROCEDO A ACTUALIZAR LA INFORMACIÓN DEL ESTABLECIMIENTO, CREO LA RAD 20230499288 PARA REPONER CERTIFICADO EL CUAL FUE ENVIADO AL CORREO ELECTRÓNICO REPORTADO EN EL RECLAMO."/>
    <s v="."/>
    <s v="Finalizado"/>
    <s v="MVELASCO"/>
    <d v="2023-04-28T00:00:00"/>
    <d v="2023-04-28T00:00:00"/>
    <s v=" "/>
    <s v="N"/>
    <s v=""/>
    <x v="0"/>
    <s v="."/>
    <s v="N"/>
    <d v="2023-04-28T00:00:00"/>
    <d v="2023-04-28T00:00:00"/>
    <n v="8"/>
    <n v="15"/>
    <x v="0"/>
    <n v="1"/>
    <s v="NO CUMPLE"/>
  </r>
  <r>
    <x v="1"/>
    <n v="2023002631"/>
    <x v="79"/>
    <s v="EN EL ACTA 83 SE SOLICITA TRANSFORMACION Y SE REPORTA QUE EL DOMICILIO PRINCIPAL Y JUDICIAL ES EN CALI, PERO EL CERTIFICADO SIGUE APARECIENDO YUMBO, FAVOR VERIFICA"/>
    <s v="A"/>
    <s v="FCAJAS"/>
    <s v=" "/>
    <s v="Principal"/>
    <d v="2023-04-19T00:00:00"/>
    <s v="Origino"/>
    <s v="AGALVIS"/>
    <s v="Registros Pub y Redes Emp"/>
    <s v="Juridica"/>
    <s v="Finalizado"/>
    <s v=" "/>
    <s v="Asignado a"/>
    <s v="MVELASCO"/>
    <s v="Registros Pub y Redes Emp"/>
    <s v="Back Correcciones Registro"/>
    <d v="2023-04-19T00:00:00"/>
    <s v="A"/>
    <s v="MERCANTIL"/>
    <n v="63085"/>
    <m/>
    <m/>
    <m/>
    <m/>
    <m/>
    <m/>
    <s v="Inscrito"/>
    <m/>
    <s v="JORGE EDUARDO VALENCIA"/>
    <s v=""/>
    <s v=""/>
    <s v="Presencial Verbal"/>
    <s v="3148114223"/>
    <s v="2 Del tramite del documento"/>
    <x v="27"/>
    <s v="Registros Publicos y Redes Emp"/>
    <s v="Inscripción"/>
    <s v="."/>
    <s v="."/>
    <s v="AL INSCRITO 63085-16 SE VALIDA Y SE EVIDENCIA QUE POSTERIOR AL ACTA 83 DE LA TRANSFORMACIÓN SE REALIZÓ UNA MODIFICACIÓN Y ES ALLÍ DONDE NO SE REALIZÓ LA ACTUALIZACIÓN, SE PROCEDE A MODIFICAR Y SE NOTIFICA AL USUARIO AL NUMERO DE TELÉFONO Y ME CONSULTA POR LA CONSTANCIA A LO QUE PROCEDO A ENVIARLE LA CONSTANCIA AL CORREO JORGEEDUARDOVALENCIA@HOTMAIL.COM"/>
    <s v="."/>
    <s v="Finalizado"/>
    <s v="MVELASCO"/>
    <d v="2023-04-28T00:00:00"/>
    <d v="2023-04-28T00:00:00"/>
    <s v=" "/>
    <s v="N"/>
    <s v=""/>
    <x v="0"/>
    <s v="."/>
    <s v="N"/>
    <d v="2023-04-28T00:00:00"/>
    <d v="2023-04-28T00:00:00"/>
    <n v="8"/>
    <n v="15"/>
    <x v="0"/>
    <n v="1"/>
    <s v="NO CUMPLE"/>
  </r>
  <r>
    <x v="1"/>
    <n v="2023002634"/>
    <x v="79"/>
    <s v="SE COMUNICA EL SEÑOR JAIME, INDICANDO REALIZÓ RENOVACIÓN CON FECHA 19/04/2023, PERO AL DESCARGAR LA CONSTANCIA DEL ESTABLECIMIENTO CON CÓDIGO DE VERIFICACIÓN 082394VU3P SALE CON MARCA DE AGUA QUÉ NO HA CUMPLIDO CON LA OBLIGACIÓN DE RENOVAR, SE VALIDA EL RADICADO Y ESTÁ FINALIZADO EN LA PÁGINA DE CÁMARA DE COMERCIO DE CALI Y EN EL PORTAL, EN DOCUNET NO NOS DEJA VALIDAR POR ENDE NO PODEMOS CONFIRMA LA FECHA DE FINALIZACIÓN DEL TRÁMITE, PERO EN EL PORTAL LA ÚLTIMA FECHA DE RENOVACIÓN TANTO PARA LA MATRICULA DE LA PERSONA NATURAL COMO EL ESTABLECIMIENTO ES 31/03/2022 , SE SOLICITA SEA VALIDADA LA INFORMACIÓN Y CORREGIDA Y SE REPONGA CONSTANCIA."/>
    <s v="A"/>
    <s v="MCORREA"/>
    <s v=" "/>
    <s v="Principal"/>
    <d v="2023-04-19T00:00:00"/>
    <s v="Origino"/>
    <s v="RESPPROC"/>
    <s v="Gestion Integral"/>
    <s v="Tecnologia"/>
    <s v="Finalizado"/>
    <s v=" "/>
    <s v="Asignado a"/>
    <s v="MVELASCO"/>
    <s v="Registros Pub y Redes Emp"/>
    <s v="Back Correcciones Registro"/>
    <d v="2023-04-19T00:00:00"/>
    <s v="A"/>
    <s v="MERCANTIL"/>
    <n v="864898"/>
    <m/>
    <m/>
    <m/>
    <m/>
    <m/>
    <m/>
    <s v="Inscrito"/>
    <m/>
    <s v=""/>
    <s v=""/>
    <s v=""/>
    <s v="Telefónica"/>
    <s v=""/>
    <s v="2 Del tramite del documento"/>
    <x v="54"/>
    <s v="Registros Publicos y Redes Emp"/>
    <s v="Inscripción"/>
    <s v="."/>
    <s v="."/>
    <s v="ME COMUNIQUE CON LA HIJA LA SEÑORA NATHALY PARA INFORMAR QUE DEBEN REALIZAR DE NUEVO LA FIRMA DEL FORMULARIO POR LA PAGINA, A LAS 12:00 DEVUELVO LA LLAMADA PARA CONFIRMAR Y REALIZAR EL ENVÍO DE LA CONSTANCIA DEL ESTABLECIMIENTO. TECNOLOGÍA REALIZA LA FIRMA DEL DOCUMENTO Y LA ACTUALIZACIÓN DE LAS FECHAS, SE NOTIFICA AL CORREO ELECTRÓNICO NALOMIAM@UQVIRTUAL.EDU.CO "/>
    <s v="."/>
    <s v="Finalizado"/>
    <s v="MVELASCO"/>
    <d v="2023-04-28T00:00:00"/>
    <d v="2023-05-05T00:00:00"/>
    <s v=" "/>
    <s v="N"/>
    <s v=""/>
    <x v="0"/>
    <s v="."/>
    <s v="N"/>
    <d v="2023-05-05T00:00:00"/>
    <d v="2023-05-05T00:00:00"/>
    <n v="12"/>
    <n v="15"/>
    <x v="0"/>
    <n v="1"/>
    <s v="NO CUMPLE"/>
  </r>
  <r>
    <x v="1"/>
    <n v="2023002637"/>
    <x v="79"/>
    <s v="LA SEÑORA ANGELA JIMENEZ PRESENTA RECLAMO SOLICITA EL VIERNES QUEDO REGISTRADA LA FUNDACIÓN SAGRADA MUJER,PERO AL VER EL RUT HAY DOS COSAS QUE NO QUEDARON BIEN Y QUE YO AL MOMENTO DE CORREGIR LADEVOLUCIÓN LO CORREGÍ TAMBIÉN Y SON 1. LAS ACTIVIDADES ECONÓMICAS QUEDO LA 8899 Y ERA LA9499 Y 2. EN ENTIDAD DE INSPECCIÓN, VIGILANCIA Y CONTROL QUEDO SIN NADA Y YO PUSE LAGOBERNACIÓN DEL VALLE DEL CAUCA"/>
    <s v="A"/>
    <s v="JCMARIN"/>
    <s v=" "/>
    <s v="Obrero"/>
    <d v="2023-04-19T00:00:00"/>
    <s v="Origino"/>
    <s v="NRESPONS"/>
    <s v="Registros Pub y Redes Emp"/>
    <s v="Back (Registro)"/>
    <s v="Finalizado"/>
    <s v=" "/>
    <s v="Asignado a"/>
    <s v="MVELASCO"/>
    <s v="Registros Pub y Redes Emp"/>
    <s v="Back Correcciones Registro"/>
    <d v="2023-04-19T00:00:00"/>
    <s v="A"/>
    <s v="ESAL"/>
    <n v="21704"/>
    <n v="20230205613"/>
    <m/>
    <m/>
    <m/>
    <m/>
    <m/>
    <s v="Inscrito"/>
    <m/>
    <s v="ANGELA JIMENEZ"/>
    <s v=""/>
    <s v="jimenez.angelac@gmail.com"/>
    <s v="E-mail"/>
    <s v=""/>
    <s v="5 No aplica/No procede"/>
    <x v="28"/>
    <s v="Registros Publicos y Redes Emp"/>
    <s v="No aplica"/>
    <s v="."/>
    <s v="."/>
    <s v="SE ENVIA CORREO SOLICITANDO EL RUT PARA VALIDAR. SE ESTÁ VALIDANDO. DE ACUERDO CON LA RECEPCIÓN DEL RECLAMO, ME PERMITO INFORMARLE QUE NO PROCEDE, TODA VEZ QUE POR MEDIO DE RESOLUCIÓN NO. 000110 DEL 11 DE OCTUBRE DE 2021 LA DIAN REGULA EL TRÁMITE DEL REGISTRO ÚNICO TRIBUTARIO - RUT A TRAVÉS DE LAS CÁMARAS DE COMERCIO, EN ESTE ESTABLECE LAS CARACTERÍSTICAS TÉCNICAS PARA DICHO TRÁMITE. AHORA BIEN, EL CAMPO NO. 88 ENTIDAD DE VIGILANCIA Y CONTROL NO ES UN CAMPO OBLIGATORIO PARA LA CÁMARA DE COMERCIO TRAMITAR EL NIT. DE ACUERDO A LO ANTERIORMENTE MENCIONADO, DEBE ACERCARSE A REALIZAR LA CONSULTA DIRECTAMENTE ANTE LA DIAN. CONTINUANDO CON EL RECLAMO INDICA TAMBIÉN QUE LA ACTIVIDAD ECONÓMICA 8899 QUE SE ENCUENTRAN EN EL RUT NO CORRESPONDE Y QUE LA CORRECTA SERÍA 9499, CON RESPECTO A ESTA SOLICITUD INFORMO QUE LA ACTIVIDAD ECONÓMICA QUE SE ENCUENTRA EN EL RUT ES LA MISMA QUE FUE DILIGENCIADA EN EL FORMULARIO RUES. SE NOTIFICA AL CORREO ELECTRONICO REPORTADO EN EL RECLAMO"/>
    <s v="."/>
    <s v="Finalizado"/>
    <s v="MVELASCO"/>
    <d v="2023-05-02T00:00:00"/>
    <d v="2023-05-04T00:00:00"/>
    <s v=" "/>
    <s v="N"/>
    <s v=""/>
    <x v="1"/>
    <s v="."/>
    <s v="N"/>
    <d v="2023-05-04T00:00:00"/>
    <d v="2023-05-04T00:00:00"/>
    <n v="11"/>
    <n v="15"/>
    <x v="0"/>
    <n v="3"/>
    <s v="NO CUMPLE"/>
  </r>
  <r>
    <x v="1"/>
    <n v="2023002642"/>
    <x v="79"/>
    <s v="SE COMUNICA LA SEÑORA CECILIA INDIICANDO QUE EL DÍA DE HOY 19/04/23 REALIZA EL PAGO DE LA RENOVACIÓN LA CUAL VERIFICANDO EN EL ESTADO DEL TRÁMITE CON LA RADICACIÓN 20230468387 LA CUAL APARECE YA COMO FINALIZADA, SIN EMBARGO AL REALIZAR LA CONSULTA MEDIANTE EL PORTAL SE OBSERVA QUE EN CONSOLIDADO FECHAS QUE NO HA REALIZADO LA RENOVACIÓN PERO EL ESTABLECIMIENTO DE COMERCIO SI LE APARECE"/>
    <s v="A"/>
    <s v="MCORREA"/>
    <s v=" "/>
    <s v="Principal"/>
    <d v="2023-04-19T00:00:00"/>
    <s v="Origino"/>
    <s v="RESPPROC"/>
    <s v="Gestion Integral"/>
    <s v="Tecnologia"/>
    <s v="Finalizado"/>
    <s v=" "/>
    <s v="Asignado a"/>
    <s v="MVELASCO"/>
    <s v="Registros Pub y Redes Emp"/>
    <s v="Back Correcciones Registro"/>
    <d v="2023-04-19T00:00:00"/>
    <s v="A"/>
    <s v="MERCANTIL"/>
    <n v="875461"/>
    <n v="20230468387"/>
    <m/>
    <m/>
    <m/>
    <m/>
    <m/>
    <s v="Inscrito"/>
    <n v="31893578"/>
    <s v="CECILIA SEGURA"/>
    <s v=""/>
    <s v="indumueblesdelvalle@outlook.com"/>
    <s v="Telefónica"/>
    <s v="3059037015"/>
    <s v="2 Del tramite del documento"/>
    <x v="54"/>
    <s v="Registros Publicos y Redes Emp"/>
    <s v="Inscripción"/>
    <s v="."/>
    <s v="."/>
    <s v="SE ESCALO CON CASO A LOS 444 IM-TI-13493 SE REALIZÓ EL AJUSTE POR PARTE DE TI Y SE NOTIFICA AL USUARIO AL CORREO ELECTRÓNICO REPORTADO EN EL RECLAMO "/>
    <s v="."/>
    <s v="Finalizado"/>
    <s v="MVELASCO"/>
    <d v="2023-04-28T00:00:00"/>
    <d v="2023-05-04T00:00:00"/>
    <s v=" "/>
    <s v="N"/>
    <s v=""/>
    <x v="0"/>
    <s v="."/>
    <s v="N"/>
    <d v="2023-05-04T00:00:00"/>
    <d v="2023-05-04T00:00:00"/>
    <n v="11"/>
    <n v="15"/>
    <x v="0"/>
    <n v="1"/>
    <s v="NO CUMPLE"/>
  </r>
  <r>
    <x v="1"/>
    <n v="2023002644"/>
    <x v="79"/>
    <s v="EN EL INSCRITO 1156861-2 LA DIRECCION ESTA ERRADA. LA DIRECCION CORRECTA ES CRA 23 # 26 B - 46 LA PERSONA DEJA 1 CERTIFICADO"/>
    <s v="A"/>
    <s v="FCAJAS"/>
    <s v=" "/>
    <s v="Principal"/>
    <d v="2023-04-19T00:00:00"/>
    <s v="Origino"/>
    <s v="FUNRETIR"/>
    <s v="Registros Pub y Redes Emp"/>
    <s v="Back (Registro)"/>
    <s v="Finalizado"/>
    <s v=" "/>
    <s v="Asignado a"/>
    <s v="MVELASCO"/>
    <s v="Registros Pub y Redes Emp"/>
    <s v="Back Correcciones Registro"/>
    <d v="2023-04-19T00:00:00"/>
    <s v="A"/>
    <s v="MERCANTIL"/>
    <n v="1156861"/>
    <m/>
    <m/>
    <m/>
    <m/>
    <m/>
    <m/>
    <s v="Inscrito"/>
    <n v="31483006"/>
    <s v="MARITZA RAMIREZ"/>
    <s v=""/>
    <s v="maritzaramirez@comfandi.com.co"/>
    <s v="Presencial Verbal"/>
    <s v="3173786194"/>
    <s v="2 Del tramite del documento"/>
    <x v="27"/>
    <s v="Registros Publicos y Redes Emp"/>
    <s v="Inscripción"/>
    <s v="."/>
    <s v="."/>
    <s v="AL INSCRITO 1156861-2 SE VALIDA CON EL FORMULARIO DE RENOVACIÓN Y SE EVIDENCIA EL ERROR, SE CORRIGE Y SE CREA LA RAD PARA REPONER CERTIFICADO EL CUAL FUE ENVIADO AL CORREO ELECTRÓNICO REPORTADO EN EL RECLAMO."/>
    <s v="."/>
    <s v="Finalizado"/>
    <s v="MVELASCO"/>
    <d v="2023-04-28T00:00:00"/>
    <d v="2023-04-28T00:00:00"/>
    <s v=" "/>
    <s v="N"/>
    <s v=""/>
    <x v="0"/>
    <s v="."/>
    <s v="N"/>
    <d v="2023-04-28T00:00:00"/>
    <d v="2023-04-28T00:00:00"/>
    <n v="8"/>
    <n v="15"/>
    <x v="0"/>
    <n v="1"/>
    <s v="NO CUMPLE"/>
  </r>
  <r>
    <x v="1"/>
    <n v="2023002646"/>
    <x v="79"/>
    <s v="EL SEÑOR JOSE ALEXANDER ORDOÑEZ GIL REPRESENTANTE LEGAL DE LA EMPRESA PIAGGIO SOLUCIONES S.A.S. MANIFIESTA INCONFORMIDAD CON EL PROCESO DE MATRICULA DE UN ESTABLECIMIENTO QUE SE LLEVO A CABO EL DIA 14 DE ABRIL DE 2023 EL CUAL SE PRESENTO ERROR POR PARTE DE LA AUXILIAR DE REGISTRO FRONT QUE REALIZO EL COBRO Y EL REGISTRO, POR CUANTO LA MATRICULA SE DEBIA REALIZAR SOBRE LA SOCIEDAD Y EN ESTE CASO POR ERROR SE REGISTRO A NOMBRE DE LA PERSONA NATURAL QUIEN ES EL MISMO REPRESENTANTE LEGAL, CUYO REGISTRO SE ENCUENTRA EN PROCESO DE DEPURACION CON CC 10006527. EL CLIENTE A PESAR DE HABER FIRMADO FORMULARIOS Y AL VER SU NOMBRE COMO PROPIETARIO, NO EVIDENCIA AL MOMENTO LA DIFERENCIA ENTRE PERSONA NATURAL Y JURIDICA SIENDO REPRESENTANTE PARA AMBOS CASOS. LA RADICACION CON LA QUE QUEDO ESTA MATRICULA FUE 20230459282 MAT 1184632-2. TENER EN CUENTA QUE LAS IMAGENES DEMUESTRAN QUE LOS FORMATOS DE SOLICITUD ESTABAN A NOMBRE DE LA SOCIEDAD PERO SE REGISTRO Y FACTURO A NOMBRE DEL COMERCIANTE. EL CLIENTE SOLICITA LE SEA REVISADO Y RETRIBUIDO EL COSTO DEL PAGO DE LA MATRICULA INICIAL Y LA CANCELACION DE LA MISMA, YA QUE DEBIDO A ESTE INCONVENIENTE SE DEBIO REGISTRAR NUEVAMENTE UN ESTABLECIMIENTO PARA LA SOCIEDAD, ASUMIENDO DICHOS COSTOS ADICIONALES. RADICACION DE LA CANCELACION DEL ESTABLECIMIENTO 20230464931"/>
    <s v="A"/>
    <s v="LARTUNDU"/>
    <s v=" "/>
    <s v="Obrero"/>
    <d v="2023-04-19T00:00:00"/>
    <s v="Origino"/>
    <s v="NRESPONS"/>
    <s v="Registros Pub y Redes Emp"/>
    <s v="Back (Registro)"/>
    <s v="Finalizado"/>
    <s v=" "/>
    <s v="Asignado a"/>
    <s v="MVELASCO"/>
    <s v="Registros Pub y Redes Emp"/>
    <s v="Back Correcciones Registro"/>
    <d v="2023-04-19T00:00:00"/>
    <s v="A"/>
    <s v="MERCANTIL"/>
    <n v="1184632"/>
    <n v="20230459282"/>
    <m/>
    <m/>
    <m/>
    <m/>
    <m/>
    <s v="Inscrito"/>
    <n v="10006527"/>
    <s v="JOSE ALEXANDERORDOÑEZ GIL"/>
    <s v=""/>
    <s v="alexordo67@hotmail.com"/>
    <s v="Presencial Verbal"/>
    <s v="3016015853"/>
    <s v="5 No aplica/No procede"/>
    <x v="28"/>
    <s v="Registros Publicos y Redes Emp"/>
    <s v="No aplica"/>
    <s v="."/>
    <s v="."/>
    <s v="NO ENTIENDO LO QUE SOLICITAN SE REALIZÓ EL REGISTRO DEL ESTABLECIMIENTO DE COMERCIO CON PROPIETARIO LA PERSONA NATURAL, NO PROCEDE LA DEVOLUCIÓN DEL DINERO CORRESPONDIENTE A LA MATRICULA DE LA PERSONA NATURAL TODA VEZ QUE EL USUARIO ACEPTO CON SU FIRMA EN EL FORMULARIO DEL ESTABLECIIENTO DE COMERCIO, ADICIONALMENTE EL USUARIO DEBE SOLICITAR LA CANCELACIÓN DE LA MATRICULA DE LA PERSONA NATURAL SI NO DESEA CONTINUAR CON ELLA. SE NOTIFICA AL USUARIO AL CORREO ELECTRÓNICO REPORTADO EN EL RECLAMO "/>
    <s v="."/>
    <s v="Finalizado"/>
    <s v="MVELASCO"/>
    <d v="2023-04-28T00:00:00"/>
    <d v="2023-05-04T00:00:00"/>
    <s v=" "/>
    <s v="N"/>
    <s v=""/>
    <x v="1"/>
    <s v="."/>
    <s v="N"/>
    <d v="2023-05-04T00:00:00"/>
    <d v="2023-05-04T00:00:00"/>
    <n v="11"/>
    <n v="15"/>
    <x v="0"/>
    <n v="3"/>
    <s v="NO CUMPLE"/>
  </r>
  <r>
    <x v="1"/>
    <n v="2023002647"/>
    <x v="79"/>
    <s v="EN EL FORMATO DE NOVEDADES CON EL CUF AC082380BM SE REALIZO CAMBIO DEL CORREO Y NO SALIO EL CAMBIO. EL CORREO CORRECTO ES: VISUALCOMFORT1106@GMAIL.COM LA PERSONA DEJA 1 CERTIFICADO"/>
    <s v="A"/>
    <s v="FCAJAS"/>
    <s v=" "/>
    <s v="Principal"/>
    <d v="2023-04-19T00:00:00"/>
    <s v="Origino"/>
    <s v="FUNRETIR"/>
    <s v="Registros Pub y Redes Emp"/>
    <s v="Front (Cajas)"/>
    <s v="Finalizado"/>
    <s v=" "/>
    <s v="Asignado a"/>
    <s v="SIBARGUE"/>
    <s v="Registros Pub y Redes Emp"/>
    <s v="Back Correcciones Registro"/>
    <d v="2023-04-19T00:00:00"/>
    <s v="A"/>
    <s v="MERCANTIL"/>
    <n v="697820"/>
    <n v="20230168429"/>
    <m/>
    <m/>
    <m/>
    <m/>
    <m/>
    <s v="Inscrito"/>
    <m/>
    <s v="ANGELICA SALINAS"/>
    <s v=""/>
    <s v="visualcomfort1106@gmail.com"/>
    <s v="Presencial Verbal"/>
    <s v="3137546083"/>
    <s v="2 Del tramite del documento"/>
    <x v="52"/>
    <s v="Registros Publicos y Redes Emp"/>
    <s v="Inscripción"/>
    <s v="."/>
    <s v="."/>
    <s v="SE HACE REVISION DEL DOCUMENTO Y CON TI SE CONFIRMA QUE EL CORREO DILIGENCIADO FUE 1106@GMAIL.COM, SIN EMBARGO AL SER UN TRAMITE QUE SE RECIBIO EN VENTANILLA Y REVISANDO EL PROCESO PARA HACER ESTE TRAMITE EN DONDE NO SE TIENE UNA PANTALLA AUXILIAR PARA LA CONFIRMACION DE LA INFORMACION QUE REPORTA EL EMPRESARIO, SE CAMBIA EL CORREO ELECTRONICO POR VISUALCOMFORT1106@GMAIL.COM"/>
    <s v="."/>
    <s v="Finalizado"/>
    <s v="SIBARGUE"/>
    <d v="2023-05-04T00:00:00"/>
    <d v="2023-05-04T00:00:00"/>
    <s v=" "/>
    <s v="N"/>
    <s v=""/>
    <x v="0"/>
    <s v="."/>
    <s v="N"/>
    <d v="2023-05-04T00:00:00"/>
    <d v="2023-05-04T00:00:00"/>
    <n v="11"/>
    <n v="15"/>
    <x v="0"/>
    <n v="1"/>
    <s v="NO CUMPLE"/>
  </r>
  <r>
    <x v="1"/>
    <n v="2023002648"/>
    <x v="79"/>
    <s v="SE COMUNICA LA SEÑORA ALICIA ISABEL OÑATE, QUIEN REALIZÓ LA COMPRA DE UN CERTIFICADO EL DÍA 19/04/2023 CON CÓDIGO DE VERIFICACIÓN 082384GJ2Q, EN ESTE SE EVIDENCIA LA MARCA DE AGUA ¿NO HA CUMPLIDO CON LA OBLIGACIÓN LEGAL DE RENOVAR SU MATRICULA MERCANTIL¿ SIN EMBARGO LA RENOVACIÓN FUE RADICADA Y FINALIZÓ EL DÍA 18/04/2023. VALIDANDO EN EL CONSOLIDADO DE FECHAS, LA FECHA DE RENOVACIÓN FUE REGISTRADA EN RENOVACION ANT, POR LO TANTO SE SOLICITA LA INFORMACIÓN SEA ACTUALIZADA Y SE REALICE LA REPOSICIÓN DEL CERTIFICADO CON URGENCIA, PORQUE SE ENCUENTRAN REALIZANDO UN TRÁMITE MUY IMPORTANTE CON UNA COOPERATIVA Y NECESITAN EL CERTIFICADO ACTUALIZADO."/>
    <s v="A"/>
    <s v="MCORREA"/>
    <s v=" "/>
    <s v="Principal"/>
    <d v="2023-04-19T00:00:00"/>
    <s v="Origino"/>
    <s v="RESPPROC"/>
    <s v="Gestion Integral"/>
    <s v="Tecnologia"/>
    <s v="Finalizado"/>
    <s v=" "/>
    <s v="Asignado a"/>
    <s v="SIBARGUE"/>
    <s v="Registros Pub y Redes Emp"/>
    <s v="Back Correcciones Registro"/>
    <d v="2023-04-19T00:00:00"/>
    <s v="A"/>
    <s v="MERCANTIL"/>
    <n v="971708"/>
    <n v="20230465018"/>
    <m/>
    <m/>
    <m/>
    <m/>
    <m/>
    <s v="Inscrito"/>
    <n v="31872055"/>
    <s v="ALICIA ISABEL OÑATE"/>
    <s v="3450356"/>
    <s v="contabilidad@drogaseconomica.com"/>
    <s v="Telefónica"/>
    <s v="3126321676"/>
    <s v="2 Del tramite del documento"/>
    <x v="54"/>
    <s v="Registros Publicos y Redes Emp"/>
    <s v="Renovación"/>
    <s v="."/>
    <s v="."/>
    <s v="SE GENERA UN CERTIFICADO Y LA NFORMACION YA ESTA ACTULIZADA NO MUESTRA EL MENSAJE DE QUE NO HA CUMPLIDO CON LA OBLIGACION DE RENOVAR SE ENVIA RESPUESTA AL CORREO CONTABILIDAD@DROGASECONOMICAS.COM.RPOST.BIZ, SE REPONE CERTIFICADO."/>
    <s v="."/>
    <s v="Finalizado"/>
    <s v="SIBARGUE"/>
    <d v="2023-05-04T00:00:00"/>
    <d v="2023-05-04T00:00:00"/>
    <s v=" "/>
    <s v="N"/>
    <s v=""/>
    <x v="0"/>
    <s v="."/>
    <s v="N"/>
    <d v="2023-05-04T00:00:00"/>
    <d v="2023-05-04T00:00:00"/>
    <n v="11"/>
    <n v="15"/>
    <x v="0"/>
    <n v="1"/>
    <s v="NO CUMPLE"/>
  </r>
  <r>
    <x v="1"/>
    <n v="2023002649"/>
    <x v="79"/>
    <s v="EN COMUNICACION DEL DIA 18042023 CON EMAIL ENVIADO A CONTACTO CCC DE LA CC PEREIRA SOLICITAN SEAN CORREGIDAS LAS FECHA DE RENOVACION LAS MATRICULAS 267224 Y 983646 DEBIDO A UN ERROR OPERATIVO EN DICHA CAMARA SE OMITIO EL ENVIO DEL FORMULARIO ORIGINAL Y SE REMITIO LA COPIA DEL CLIENTE LAS CUALES INGRESARON CON LAS RADICACIONES 20230606869 Y 20230606965 RESPECTIVAMENTE Y LAS CUALES FUERON DEVUELTAS POR LA CCC EL DIA 17042023 REINGRESAN LOS TRAMITES CON LAS RADICACIONES 20230761261Y 20230761329 PARA EFECTOS DE SUBSANAR EL ERROR SOLICITAN SEA TENIDO EN CUENTA DICHA SITUACION POR UN ERRO NO ATRIOBUIBLE AL USUARIO Y SE ACTUALICE LA FECHA DE LA RENOVACION TENIENDO EN CUENTAQ QUE EL PAGO SE REALIZO EL DIA 27032023"/>
    <s v="A"/>
    <s v="JCMARIN"/>
    <s v=" "/>
    <s v="Obrero"/>
    <d v="2023-04-19T00:00:00"/>
    <s v="Origino"/>
    <s v="OTRCAMAR"/>
    <s v="Registros Pub y Redes Emp"/>
    <s v="RUE"/>
    <s v="Finalizado"/>
    <s v=" "/>
    <s v="Asignado a"/>
    <s v="MVELASCO"/>
    <s v="Registros Pub y Redes Emp"/>
    <s v="Back Correcciones Registro"/>
    <d v="2023-04-19T00:00:00"/>
    <s v="A"/>
    <s v="MERCANTIL"/>
    <n v="983646"/>
    <m/>
    <m/>
    <m/>
    <m/>
    <m/>
    <m/>
    <s v="Inscrito"/>
    <m/>
    <s v=""/>
    <s v=""/>
    <s v=""/>
    <s v=""/>
    <s v=""/>
    <s v="2 Del tramite del documento"/>
    <x v="54"/>
    <s v="Registros Publicos y Redes Emp"/>
    <s v="Inscripción"/>
    <s v="."/>
    <s v="."/>
    <s v="A LOS INSCRITOS 983646-2 Y 267224-2 SE REALIZA EL AJUSTE DE LA FECHA DE RENOVACIÓN QUEDANDO AL 27 DE MARZO DE 2023 SE NOTIFICA A LA INGENIERA LINA ABAD Y JULIO CESAR EN VISTA QUE NO APORTARON DATOS DE CONTACTO."/>
    <s v="."/>
    <s v="Finalizado"/>
    <s v="MVELASCO"/>
    <d v="2023-04-26T00:00:00"/>
    <d v="2023-04-26T00:00:00"/>
    <s v=" "/>
    <s v="N"/>
    <s v=""/>
    <x v="0"/>
    <s v="."/>
    <s v="N"/>
    <d v="2023-04-26T00:00:00"/>
    <d v="2023-04-26T00:00:00"/>
    <n v="6"/>
    <n v="15"/>
    <x v="0"/>
    <n v="1"/>
    <s v="NO CUMPLE"/>
  </r>
  <r>
    <x v="1"/>
    <n v="2023002670"/>
    <x v="80"/>
    <s v="POR FAVOR MODIFICAR EL CERTIFICADO DE EXISTENCIA Y REPRESENTACION LEGAL DE LA SOCIEDAD SERVICIOS Y AGRICULTURA DEL VALLE S.A.S CON NIT: 901438810 BAJO EL INSCRITO 1102310, YA QUE EL USUARIO LE LLEGO UN CERTIFICADO CON FECHA DE RENOVACION AL 31 DE DICIEMBRE DE 2024 PERO HACIENDO LA CONSULTA POR EL SIRP NO APARECEN LAS FECHAS DE RENOVACION. EL USUARIO RENOVO EL DIA 19 DE ABRIL DE 2023 (EL AÑO 2023) BAJO LA RADICACION 20230467182 POR LA SEDE VIRTUAL. EL USUARIO SOLICITA REEMPLAZO DEL CERTIFICADO AL CORREO JFTRIANA15@HOTMAIL.COM CON COPIA A SERVICIOSYAGRICULTURASAS@OUTLOOK.COM"/>
    <s v="A"/>
    <s v="MAGONZAL"/>
    <s v=" "/>
    <s v="Unicentro web"/>
    <d v="2023-04-20T00:00:00"/>
    <s v="Origino"/>
    <s v="SINIDENT"/>
    <s v="Gestion Integral"/>
    <s v="Tecnologia"/>
    <s v="Finalizado"/>
    <s v=" "/>
    <s v="Asignado a"/>
    <s v="JCERON"/>
    <s v="Registros Pub y Redes Emp"/>
    <s v="Back Correcciones Registro"/>
    <d v="2023-04-20T00:00:00"/>
    <s v="A"/>
    <s v="MERCANTIL"/>
    <n v="1102310"/>
    <n v="20230467182"/>
    <m/>
    <m/>
    <m/>
    <m/>
    <m/>
    <s v="Inscrito"/>
    <n v="1144068363"/>
    <s v="FRANCISCO CAICEDO"/>
    <s v=""/>
    <s v="jftriana15@hotmail.com"/>
    <s v="Presencial Verbal"/>
    <s v="3104344961"/>
    <s v="2 Del tramite del documento"/>
    <x v="54"/>
    <s v="Registros Publicos y Redes Emp"/>
    <s v="Inscripción"/>
    <s v="."/>
    <s v="."/>
    <s v="LA FECHA DEL INSCRITO 1102310-16 LA CORREGÍ AL REVISAR UN LISTADO DE ERRORES RUES, REMPLACÉ CERTIFICADO Y ENVIÉ A LOS CORREOS REPORTADOS EN LA DESCRIPCIÓN DE LA SOLICITUD. RAD 20230515255"/>
    <s v="."/>
    <s v="Finalizado"/>
    <s v="JCERON"/>
    <d v="2023-05-05T00:00:00"/>
    <d v="2023-05-05T00:00:00"/>
    <s v=" "/>
    <s v="N"/>
    <s v=""/>
    <x v="0"/>
    <s v="."/>
    <s v="N"/>
    <d v="2023-05-05T00:00:00"/>
    <d v="2023-05-05T00:00:00"/>
    <n v="11"/>
    <n v="15"/>
    <x v="0"/>
    <n v="1"/>
    <s v="NO CUMPLE"/>
  </r>
  <r>
    <x v="1"/>
    <n v="2023002682"/>
    <x v="80"/>
    <s v="EL INSCRITO 950719 SOLICITA SE MODIFIQUE LA INFORMACIÓN FINANCIERA REPORTADA EN EL ESTADO DE RESULTADOS NOS SUMINISTRA FORMULARIOS ELECTRONICOS LOS CUALES FUERON FIRMADOS ELECTRONICAMENTE, EL PAGO SE REALIZA PSE EL 18 DE ABRIL LOS FORMULARIOS DEBEN QUEDAR ARCHIVADOS EN DOCUNET. EL USUARIO TIENE UN CERTIFICADO PARA REEMPLAZAR. POR FAVOR ACTIVAR RAD 20230463081 PARA CORREGIR INFO FINANCIERA."/>
    <s v="A"/>
    <s v="KCRUZ"/>
    <s v=" "/>
    <s v="Principal"/>
    <d v="2023-04-20T00:00:00"/>
    <s v="Origino"/>
    <s v="SINIDENT"/>
    <s v="Gestion Integral"/>
    <s v="Tecnologia"/>
    <s v="Finalizado"/>
    <s v=" "/>
    <s v="Asignado a"/>
    <s v="JCERON"/>
    <s v="Registros Pub y Redes Emp"/>
    <s v="Back (Registro)"/>
    <d v="2023-04-20T00:00:00"/>
    <s v="A"/>
    <s v="MERCANTIL"/>
    <n v="950719"/>
    <m/>
    <m/>
    <m/>
    <m/>
    <m/>
    <m/>
    <s v="Inscrito"/>
    <n v="1053806354"/>
    <s v="HECTOR FABIO DUQUE"/>
    <s v=""/>
    <s v="ansova08@hotmail.com"/>
    <s v="Presencial Verbal"/>
    <s v="3152084733"/>
    <s v="2 Del tramite del documento"/>
    <x v="41"/>
    <s v="Registros Publicos y Redes Emp"/>
    <s v="Renovación"/>
    <s v="."/>
    <s v="."/>
    <s v="EN LA CARPETA 950719 Y 950720 ARCHIVÉ FORMULARIOS DE RENOVACION Y RECIBO 2023"/>
    <s v="."/>
    <s v="Finalizado"/>
    <s v="JCERON"/>
    <d v="2023-04-21T00:00:00"/>
    <d v="2023-04-21T00:00:00"/>
    <s v=" "/>
    <s v="N"/>
    <s v=""/>
    <x v="0"/>
    <s v="."/>
    <s v="N"/>
    <d v="2023-04-21T00:00:00"/>
    <d v="2023-04-21T00:00:00"/>
    <n v="2"/>
    <n v="15"/>
    <x v="0"/>
    <n v="1"/>
    <s v="NO CUMPLE"/>
  </r>
  <r>
    <x v="1"/>
    <n v="2023002683"/>
    <x v="80"/>
    <s v="SE SOLICITA LA RENOVACION DE LA SEÑORA LIDA LORA DE MARIN INSCRITO 63244-1 Y SE COBRA AL INSCRITO 1130862-1CON EL RECIBO 8942354 RAD 20230364807 A NOMBRE DE LA SEÑORA ORDOÑEZ LOPEZ LEONILA ULDREY, EL FORMULARO DE LA SEÑORA LIDA TIENE CUF RN08231MSU EL CUAL REPOSA ARCHIVADO EN LA MATRICULA 1130862, SOLICITA SE CORRIGA EL ERROR RENOVANDO LA MATRICULA DE LA SEÑORA LIDA PARA LO CUAL ENTREGO LOS FORMULARIOS. Y CANCELO LOS DERECHOS DE RENOVACIÓN DEL ESTABLECIMIENTO.( HABLAR CON HENRY SARRIA)."/>
    <s v="A"/>
    <s v="HSARRIA"/>
    <s v=" "/>
    <s v="Principal"/>
    <d v="2023-04-20T00:00:00"/>
    <s v="Origino"/>
    <s v="VDAGUA"/>
    <s v="Registros Pub y Redes Emp"/>
    <s v="Front (Cajas)"/>
    <s v="Finalizado"/>
    <s v=" "/>
    <s v="Asignado a"/>
    <s v="JCERON"/>
    <s v="Registros Pub y Redes Emp"/>
    <s v="Back (Registro)"/>
    <d v="2023-04-20T00:00:00"/>
    <s v="A"/>
    <s v="MERCANTIL"/>
    <n v="1130862"/>
    <n v="20230364807"/>
    <m/>
    <m/>
    <m/>
    <m/>
    <m/>
    <s v="Inscrito"/>
    <m/>
    <s v=""/>
    <s v=""/>
    <s v=""/>
    <s v=""/>
    <s v=""/>
    <s v="2 Del tramite del documento"/>
    <x v="81"/>
    <s v="Registros Publicos y Redes Emp"/>
    <s v="Inscripción"/>
    <s v="."/>
    <s v="."/>
    <s v="SOLICITAR SE RETIRE LAS IMÁGENES CORRESPONDIENTES AL CONCEPTO FORMULARIO RENOVACIÓN 2023 DEL INSCRITO 1130862 ARCHIVADO POR HARID LISETTE PITA SERNA FECHA DE CREACIÓN 2023-04-13 POR LO ANTERIOR SE ASIGNA A JENIFER CERON PARA LA RESPECTIVA GESTIÓN. 05 MAYO 2023 ELIMINÉ FORMULARIO DE RENOVACIÓN ARCHIVADO POR HPITA EN LA CARPETA 1130862"/>
    <s v="."/>
    <s v="Finalizado"/>
    <s v="MVELASCO"/>
    <d v="2023-05-05T00:00:00"/>
    <d v="2023-05-05T00:00:00"/>
    <s v=" "/>
    <s v="N"/>
    <s v=""/>
    <x v="0"/>
    <s v="."/>
    <s v="N"/>
    <d v="2023-05-05T00:00:00"/>
    <d v="2023-05-05T00:00:00"/>
    <n v="11"/>
    <n v="15"/>
    <x v="0"/>
    <n v="1"/>
    <s v="NO CUMPLE"/>
  </r>
  <r>
    <x v="1"/>
    <n v="2023002685"/>
    <x v="80"/>
    <s v="LA USUARIA FUE A PAGAR PRESENCIAL SU RENOVACIÓN Y EN ESE MOMENTO LE ENTREGARON LA CONSTANCIA DEL ESTABLECIMIENTO DE COMERCIO 30/03/2023 A LAS 10:18AM CUYO CODIGO DE VERIFICACION ES 0823HUCXVW. AL VALIDAR DICHA CONSTANCIA APARECE QUE ESTA ES VALIDA SOLO HASTA EL 31/03/2023. LA USUARIO INDICA QUE HOY FUE A COLOCARLO EN EL ESTABLECIMIENTO Y SE DIO CUENTA DEL ERROR. SOLICITA SE CORRIJA LA CONSTANCIA YA QUE EL ESTABLECIMIENTO SUR OPTICAS JAMUNDI CON MATRICULA 1072921 ESTA RENIVADO DESDE EL 30/03/2023 CON EL NUMERO DE RADICADO 20230361318 DEL 30/03/2023 10:17:58"/>
    <s v="A"/>
    <s v="KGIRALDO"/>
    <s v=" "/>
    <s v="Principal"/>
    <d v="2023-04-20T00:00:00"/>
    <s v="Origino"/>
    <s v="RESPPROC"/>
    <s v="Gestion Integral"/>
    <s v="Tecnologia"/>
    <s v="Finalizado"/>
    <s v=" "/>
    <s v="Asignado a"/>
    <s v="SIBARGUE"/>
    <s v="Registros Pub y Redes Emp"/>
    <s v="Back Correcciones Registro"/>
    <d v="2023-04-20T00:00:00"/>
    <s v="A"/>
    <s v="MERCANTIL"/>
    <n v="1072921"/>
    <n v="20230361318"/>
    <m/>
    <m/>
    <m/>
    <m/>
    <m/>
    <s v="Inscrito"/>
    <n v="29660810"/>
    <s v="IRMA PACHECO"/>
    <s v=""/>
    <s v="irpazu@hotmail.com"/>
    <s v="Telefónica"/>
    <s v="3116097567"/>
    <s v="2 Del tramite del documento"/>
    <x v="82"/>
    <s v="Registros Publicos y Redes Emp"/>
    <s v="Renovación"/>
    <s v="."/>
    <s v="."/>
    <s v="SE GENERA NUEVAMENTE LA CONSTANCIA DEL ESTABLECIMIENTO DE COMERCIO CON VIGENCIA AL 31 DE MARZO DE 2024. SE ENVIA RESPUESTA A LA SEÑORA IRMA PACHECO, CORREO ELECTRONICO IRPAZU@HOTMAIL.COM.RPOST.BIZ"/>
    <s v="."/>
    <s v="Finalizado"/>
    <s v="SIBARGUE"/>
    <d v="2023-05-05T00:00:00"/>
    <d v="2023-05-05T00:00:00"/>
    <s v=" "/>
    <s v="N"/>
    <s v=""/>
    <x v="0"/>
    <s v="."/>
    <s v="N"/>
    <d v="2023-05-05T00:00:00"/>
    <d v="2023-05-05T00:00:00"/>
    <n v="11"/>
    <n v="15"/>
    <x v="0"/>
    <n v="1"/>
    <s v="NO CUMPLE"/>
  </r>
  <r>
    <x v="1"/>
    <n v="2023002686"/>
    <x v="80"/>
    <s v="VALIDANDO EN EL PORTAL DE CONSULTAS Y VERIFICANDO EN COMPRA DE CERTIFICADOS SE EVIDENCIA UN ERROR EN LA FECHA DE RENOVACION DE LA EMPRESA DEBIDO A QUE APARECE QUE LA ULTIMA FECHA DE RENOVACIÓN FUE EL 31 DE DICIEMBRE DEL 2025. SE SOLICITA POR FAVOR CORREGIR LA FECHA DE RENOVACIÓN PARA PODER REALIZAR LA RESPECTIVA DESCARGA DEL CERTIFICADO CON LA FECHA DEL AÑO DEL 2023 "/>
    <s v="A"/>
    <s v="KGIRALDO"/>
    <s v=" "/>
    <s v="Principal"/>
    <d v="2023-04-20T00:00:00"/>
    <s v="Origino"/>
    <s v="RESPPROC"/>
    <s v="Gestion Integral"/>
    <s v="Tecnologia"/>
    <s v="Finalizado"/>
    <s v=" "/>
    <s v="Asignado a"/>
    <s v="MVELASCO"/>
    <s v="Registros Pub y Redes Emp"/>
    <s v="Back Correcciones Registro"/>
    <d v="2023-04-20T00:00:00"/>
    <s v="A"/>
    <s v="MERCANTIL"/>
    <n v="988380"/>
    <n v="20230468822"/>
    <m/>
    <m/>
    <m/>
    <m/>
    <m/>
    <s v="Inscrito"/>
    <n v="67027397"/>
    <s v="LUCELLY COGOYO"/>
    <s v=""/>
    <s v="lucellycogollo@gmail.com"/>
    <s v="Telefónica"/>
    <s v="3113750816"/>
    <s v="2 Del tramite del documento"/>
    <x v="54"/>
    <s v="Registros Publicos y Redes Emp"/>
    <s v="Inscripción"/>
    <s v="."/>
    <s v="."/>
    <s v="AL INSCRITO 988380-1 SE VALIDA Y LA FECHA DE RENOVACIÓN SE VIO AFECTADA POR EL INCONVENIENTE PRESENTADO EL DÍA 15 DE ABRIL DEL 2023 CON EL SISTEMA, PERO YA SE ACTUALIZO."/>
    <s v="."/>
    <s v="Finalizado"/>
    <s v="MVELASCO"/>
    <d v="2023-05-05T00:00:00"/>
    <d v="2023-05-05T00:00:00"/>
    <s v=" "/>
    <s v="N"/>
    <s v=""/>
    <x v="0"/>
    <s v="."/>
    <s v="N"/>
    <d v="2023-05-05T00:00:00"/>
    <d v="2023-05-05T00:00:00"/>
    <n v="11"/>
    <n v="15"/>
    <x v="0"/>
    <n v="1"/>
    <s v="NO CUMPLE"/>
  </r>
  <r>
    <x v="1"/>
    <n v="2023002691"/>
    <x v="80"/>
    <s v="EL SEÑOR HARRY, INFORMA QUE LE QUEDÓ RENOVADO SOLO EL ESTABLECIMIENTO POR ERROR DE LA PÁGINA DE LA CCC YA QUE DILIGENCIARON Y FIRMARON ELECTRÓNICAMENTE EL FORMULARIO DE LA RENOVACIÓN TANTO DE LA PERSONA NATURAL COMO DEL ESTABLECIMIENTO DE COMERCIO, MANIFIESTA, ADICIONAL AHORA NO ES POSIBLE DILIGENCIAR EL FORMULARIO DE RENOVACIÓN SOLO DE LA PERSONA NATURAL POR LA PÁGINA YA QUE SE ENCUENTRA BLOQUEADO EL PORTAL Y AL SEÑOR EDELBERTO LE QUEDA COMPLICADO IR A LA CÁMARA. NOTA:SE EVIDENCIA QUE SOLO EL PORTAL LE GENERÓ COBRO DE LA RENOVACIÓN DEL ESTABLECIMIENTO DE COMERCIO Y NO DE LA PERSONA NATURAL ADICIONA EN LA LINEA DE SERVICIO AL CLIENTE AL ASESOR HARVEY LE EXIGIÓ QUE LE TRANSFIRIERA LA LLAMADA A UN A PERSONA QUE CONOCIERA DEL TEMA Y LE COLGÓ LA LLAMADA, MANIFESTANDO ANTES QUE NO ERA POSIBLE LO TRANSFIRIERA CON ALGUIEN."/>
    <s v="A"/>
    <s v="MCORREA"/>
    <s v=" "/>
    <s v="Principal"/>
    <d v="2023-04-20T00:00:00"/>
    <s v="Origino"/>
    <s v="AJOJOA"/>
    <s v="Gestion Integral"/>
    <s v="Tecnologia"/>
    <s v="Finalizado"/>
    <s v=" "/>
    <s v="Asignado a"/>
    <s v="AJOJOA"/>
    <s v="Tecnologia"/>
    <s v="Tecnologia"/>
    <d v="2023-04-20T00:00:00"/>
    <s v="A"/>
    <s v="MERCANTIL"/>
    <n v="1151693"/>
    <m/>
    <m/>
    <m/>
    <m/>
    <m/>
    <m/>
    <s v="Inscrito"/>
    <n v="1130587935"/>
    <s v="HARRY MENDEZ SANTACRUZ"/>
    <s v=""/>
    <s v="harrymendez.asesores@gmail.com"/>
    <s v="Telefónica"/>
    <s v="3185457299"/>
    <s v="1 De prestación del servicio"/>
    <x v="75"/>
    <s v="Registros Publicos y Redes Emp"/>
    <s v="Renovación"/>
    <s v="."/>
    <s v="."/>
    <s v="SE CONSULTA EL NUMERO DEL INSCRITO Y SE IDENTIFICA QUE EL CUF NO RN0823VDBM ES EL QUE ESTA ACTIVO PARA EL NUMERO DE IDENTIFICACIÓN 1065623957 EL CUAL PUEDE SER VERIFICADO EN LA URL HTTPS://ENLINEA.CCC.ORG.CO/RENONACIONAL/#/FORMULARIO ALLÍ PODRÁ DILIGENCIAR EL FORMULARIO PARA LA RENOVACIÓN DE PERSONA NATURAL. "/>
    <s v="."/>
    <s v="Finalizado"/>
    <s v="AJOJOA"/>
    <d v="2023-05-05T00:00:00"/>
    <d v="2023-05-18T00:00:00"/>
    <s v=" "/>
    <s v="N"/>
    <s v=""/>
    <x v="0"/>
    <s v="."/>
    <s v="N"/>
    <d v="2023-05-05T00:00:00"/>
    <d v="2023-05-05T00:00:00"/>
    <n v="11"/>
    <n v="15"/>
    <x v="0"/>
    <n v="3"/>
    <s v="NO CUMPLE"/>
  </r>
  <r>
    <x v="1"/>
    <n v="2023002692"/>
    <x v="80"/>
    <s v="LA SR VIVIANA HOY REALIZO UNA DESCARGA DE CERTIFICADO, LA INFORMACIÓN QUE LE APARECE EN EL CERTIFICADO EN LA DIRECCIÓN Y EL BARRIO SE ENCUENTRAN DESACTUALIZADOS LA SRA INDICA QUE EN EL FORMULARIO DE RENOVACIÓN DEL REGISTRO MERCANTIL ELLA ACTUALIZO ESA INFORMACIÓN SE PASA A VALIDA CON EL CUF:RN0823HWQB, VALIDANDO LOS FORMULARIOS EFECTIVAMENTE LOS CAMBIOS SI LOS REALIZO PERO EN EL PORTAL DE CONSULTAS APARECE LA INFORMACIÓN DESACTUALIZADA DE LA DIRECCIÓN Y EL BARRIO, LA RENOVACIÓN DEL 2023 YA FINALIZO, SOLICITA PRONTA RESPUESTA YA QUE NECESITA LA INFORMACIÓN LO ANTES POSIBLE ACTUALIZADA PARA DESCARGAR LOS CERTIFICADOS."/>
    <s v="A"/>
    <s v="MCORREA"/>
    <s v=" "/>
    <s v="Principal"/>
    <d v="2023-04-20T00:00:00"/>
    <s v="Origino"/>
    <s v="RESPPROC"/>
    <s v="Gestion Integral"/>
    <s v="Tecnologia"/>
    <s v="Finalizado"/>
    <s v=" "/>
    <s v="Asignado a"/>
    <s v="SIBARGUE"/>
    <s v="Registros Pub y Redes Emp"/>
    <s v="Back Correcciones Registro"/>
    <d v="2023-04-20T00:00:00"/>
    <s v="A"/>
    <s v="MERCANTIL"/>
    <n v="1055821"/>
    <n v="20230464743"/>
    <m/>
    <m/>
    <m/>
    <m/>
    <m/>
    <s v="Inscrito"/>
    <n v="1107039454"/>
    <s v="VIVIANA CAMACHO"/>
    <s v=""/>
    <s v="tecnobrandmed@gmail.com"/>
    <s v="Telefónica"/>
    <s v="3023501850"/>
    <s v="2 Del tramite del documento"/>
    <x v="83"/>
    <s v="Registros Publicos y Redes Emp"/>
    <s v="Renovación"/>
    <s v="."/>
    <s v="."/>
    <s v="SE ACTUALIZA LA INFORMACION DE DIRECCIÓN Y BARRIO EN LA NOTIFICAICON COMERCIAL Y EL CORREO ELECTRONICO EN LA NOTIFICACION JUDICIAL, SE NOTIFICA TI DEL CASO, ESTE TRAMITE DE RENOVACION INGRESO EL 18 DE ABRIL. SE ENVIA RESPUESTA AL CORREO TECNOBRANDMED@GMAIL.COM Y SE REPONE CERTIFICADO"/>
    <s v="."/>
    <s v="Finalizado"/>
    <s v="SIBARGUE"/>
    <d v="2023-05-04T00:00:00"/>
    <d v="2023-05-04T00:00:00"/>
    <s v=" "/>
    <s v="N"/>
    <s v=""/>
    <x v="0"/>
    <s v="."/>
    <s v="N"/>
    <d v="2023-05-04T00:00:00"/>
    <d v="2023-05-04T00:00:00"/>
    <n v="10"/>
    <n v="15"/>
    <x v="0"/>
    <n v="1"/>
    <s v="NO CUMPLE"/>
  </r>
  <r>
    <x v="1"/>
    <n v="2023002694"/>
    <x v="80"/>
    <s v="EL SEÑOR HARRY, INFORMA QUE LE QUEDÓ RENOVADO SOLO EL ESTABLECIMIENTO POR ERROR DE LA PÁGINA DE LA CCC YA QUE DILIGENCIARON Y FIRMARON ELECTRÓNICAMENTE EL FORMULARIO DE LA RENOVACIÓN TANTO DE LA PERSONA NATURAL COMO DEL ESTABLECIMIENTO DE COMERCIO, MANIFIESTA, ADICIONAL AHORA NO ES POSIBLE DILIGENCIAR EL FORMULARIO DE RENOVACIÓN SOLO DE LA PERSONA NATURAL POR LA PÁGINA YA QUE SE ENCUENTRA BLOQUEADO EL PORTAL Y AL SEÑOR EDELBERTO LE QUEDA COMPLICADO IR A LA CÁMARA. NOTA:SE EVIDENCIA QUE SOLO EL PORTAL LE GENERÓ COBRO DE LA RENOVACIÓN DEL ESTABLECIMIENTO DE COMERCIO Y NO DE LA PERSONA NATURAL ADICIONA EN LA LINEA DE SERVICIO AL CLIENTE EL ASESOR HARVEY LE EXIGIÓ QUE LE TRANSFIRIERA LA LLAMADA A UN A PERSONA QUE CONOCIERA DEL TEMA Y LE COLGÓ LA LLAMADA, MANIFESTANDO ANTES QUE NO ERA POSIBLE LO TRANSFIRIERA CON ALGUIEN. "/>
    <s v="A"/>
    <s v="MCORREA"/>
    <s v=" "/>
    <s v="Principal"/>
    <d v="2023-04-26T00:00:00"/>
    <s v="Origino"/>
    <s v="MCORREA"/>
    <s v="Secretaria General"/>
    <s v="Convocatoria"/>
    <s v="Activo"/>
    <s v=" "/>
    <s v="Asignado a"/>
    <s v="MCORREA"/>
    <s v="Convocatoria"/>
    <s v="Convocatoria"/>
    <d v="2023-04-20T00:00:00"/>
    <s v="A"/>
    <s v="MERCANTIL"/>
    <n v="1151693"/>
    <m/>
    <m/>
    <m/>
    <m/>
    <m/>
    <m/>
    <s v="Inscrito"/>
    <n v="1130587935"/>
    <s v="HARRY MENDEZ SANTACRUZ"/>
    <s v=""/>
    <s v="harrymendez.asesores@gmail.com"/>
    <s v="Telefónica"/>
    <s v="3185457299"/>
    <s v="1 De prestación del servicio"/>
    <x v="64"/>
    <s v="Convocatoria"/>
    <s v="Servicio al cliente"/>
    <s v="."/>
    <s v="."/>
    <s v="ME COMUNICO CON EL SEÑOR HARVEY PARA BRINDARLE RESPUESTA CONFORME A LAS DOS SOLICITUDES CONSULTADAS DENTRO DE LA LLAMADA. SE VERIFICA QUE ESTA PERSONA NATURAL CASTRO NOREÑA SANDRA MILENA YA ESTA CANCELADA POR LO QUE PUEDE MATRICURLASE NUEVAMENTE Y LA PERSON NATURAL MEDINA POLO EDELBERTO EFECTIVAMENTE EL FOMURLARIO PARA LA PERSONA NATURAL NO SE ENCUENTRA PAGADO, NOS COMUNICAMOS CON TECNOLOGIA PARA LA CREACION DE NUEVO FORMULARIO Y LO PUEDA PAGAR Y SE GENERA EL CUF RN0823VDBM. SE APORTAN ID DE LAS LLAMADAS REALIZADAS AL USUARIO. 1-1682518629.1029974 - 1-1682523750.1030481 / SE EVIDENCIA EN EL APLICATIVO QUE EL AGENTE NO COLGO LA LLAMADA PERO SI ACTUO DE MANERA INCORRRECTA POR LO QUE SE REALIZA RETROALIMENTACIÓN."/>
    <s v="."/>
    <s v="Finalizado"/>
    <s v="MCORREA"/>
    <d v="2023-04-26T00:00:00"/>
    <d v="2023-04-26T00:00:00"/>
    <s v=" "/>
    <s v="N"/>
    <s v=""/>
    <x v="0"/>
    <s v="."/>
    <s v="N"/>
    <d v="2023-04-26T00:00:00"/>
    <d v="2023-04-26T00:00:00"/>
    <n v="5"/>
    <n v="15"/>
    <x v="0"/>
    <n v="3"/>
    <s v="NO CUMPLE"/>
  </r>
  <r>
    <x v="1"/>
    <n v="2023002699"/>
    <x v="80"/>
    <s v="USUARIO WILSON ASPRILLA CON CC 16746838, SE PRESENTA EN VENTALLA, INDICA LE LLEGÓ MENSAJE DEL TRAMITE REALIZADO EL DIA 03/04/2023 DE TRASPASO, MATRICULA Y CANCELACION DE REGISTRO PN, SE EVIDENCIA LO SIGUIENTE: NO HAN GENERADO LA MATRICULA DEL COMERCIANTE PN CON MATRICULA 1184719 - 1, NO LE HAN LIGADO LA MAT 382471 - 2 DEL ESTABLECIMIENTO POR TRASPASO, FALTA LA CANCELACION DE LA MATRICULA DEL COMERCIANTE MT. 872049 - 1. SE EVIDENCIA POR TRAZABILIDAD QUE EL RADICADO 20230419136 YA SE ENCUENTRA TERMINADO. POR FAVOR DAR PRIORIDAD A ESTE USUARIO, YA QUE REQUIERE HACER TRÁMITES CON SU REGISTRO.."/>
    <s v="A"/>
    <s v="FTRUJILL"/>
    <s v=" "/>
    <s v="Obrero"/>
    <d v="2023-04-20T00:00:00"/>
    <s v="Origino"/>
    <s v="RESPPROC"/>
    <s v="Gestion Integral"/>
    <s v="Tecnologia"/>
    <s v="Finalizado"/>
    <s v=" "/>
    <s v="Asignado a"/>
    <s v="MVELASCO"/>
    <s v="Registros Pub y Redes Emp"/>
    <s v="Back Correcciones Registro"/>
    <d v="2023-04-20T00:00:00"/>
    <s v="A"/>
    <s v="MERCANTIL"/>
    <n v="1184719"/>
    <n v="20230419136"/>
    <m/>
    <m/>
    <m/>
    <m/>
    <m/>
    <s v="Inscrito"/>
    <n v="16746838"/>
    <s v="WILSON ASPRILLA"/>
    <s v=""/>
    <s v="casa-empaques723@hotmail.com"/>
    <s v="Presencial Verbal"/>
    <s v="3148625820"/>
    <s v="2 Del tramite del documento"/>
    <x v="38"/>
    <s v="Registros Publicos y Redes Emp"/>
    <s v="Inscripción"/>
    <s v="."/>
    <s v="."/>
    <s v="SE EVIDENCIA QUE DADO AL INCONVENIENTE PRESENTADO EL DÍA 15 DE ABRIL CON EL SISTEMA SE ACTIVO EL INSCRITO 872049-1 EL CUAL SE HABÍA CANCELADO POSTERIORMENTE POR EL MISMO MOTIVO SE HACE EL TRASPASO DEL ESTABLECIMIENTO DE COMERCIO 382471-2 AL SEÑOR ASPRILLA WILSON CON MATRICULA 1184719-1"/>
    <s v="."/>
    <s v="Finalizado"/>
    <s v="MVELASCO"/>
    <d v="2023-05-05T00:00:00"/>
    <d v="2023-05-05T00:00:00"/>
    <s v=" "/>
    <s v="N"/>
    <s v=""/>
    <x v="0"/>
    <s v="."/>
    <s v="N"/>
    <d v="2023-05-05T00:00:00"/>
    <d v="2023-05-05T00:00:00"/>
    <n v="11"/>
    <n v="15"/>
    <x v="0"/>
    <n v="1"/>
    <s v="NO CUMPLE"/>
  </r>
  <r>
    <x v="1"/>
    <n v="2023002723"/>
    <x v="81"/>
    <s v="USUARIO SE COMUNICA QUE COMPRÓ UN CERTIFICADO CON CÓDIGO C4B43AF Y NOTÓ QUE LA DIRECCIÓN QUE ACTUALIZARON EN LA RENOVACIÓN NO APARECE REGISTRADA, APARECE KR 40 # 13 ¿ 107 Y DEBE SER LA DIRECCIÓN CR 1 50 40, SOLICITA CORRECCIÓN LO MÁS PRONTO POSIBLE Y REPOSICIÓN DEL CERTIFICADO"/>
    <s v="A"/>
    <s v="MCORREA"/>
    <s v=" "/>
    <s v="Principal"/>
    <d v="2023-04-21T00:00:00"/>
    <s v="Origino"/>
    <s v="RESPPROC"/>
    <s v="Gestion Integral"/>
    <s v="Tecnologia"/>
    <s v="Finalizado"/>
    <s v=" "/>
    <s v="Asignado a"/>
    <s v="MVELASCO"/>
    <s v="Registros Pub y Redes Emp"/>
    <s v="Back Correcciones Registro"/>
    <d v="2023-04-21T00:00:00"/>
    <s v="A"/>
    <s v="MERCANTIL"/>
    <n v="1117677"/>
    <n v="20230464892"/>
    <m/>
    <m/>
    <m/>
    <m/>
    <m/>
    <s v="Inscrito"/>
    <n v="1143979326"/>
    <s v="LUZ MARINA SILVA"/>
    <s v=""/>
    <s v=" luz.lmsm@gmail.com"/>
    <s v="Telefónica"/>
    <s v="3186818368"/>
    <s v="2 Del tramite del documento"/>
    <x v="65"/>
    <s v="Registros Publicos y Redes Emp"/>
    <s v="Inscripción"/>
    <s v="."/>
    <s v="."/>
    <s v=".AL INSCRITO 1117677-16 SE VALIDA Y SE EVIDENCIA CON EL CODIGO DE DESCARGA QUE EL INCONVENIENTE SE PRESENTO DEBIDO A LA FALLA DEL SISTEMA DEL DÍA 15 DE ABRIL DEL 2023, SE VERIFICA Y LA DIRECCIÓN ESTA DESACTUALIZADA, POR LO QUE PROCEDO A REPONER CERTIFICADO CON LA RAD EL CUAL FUE ENVIADO AL CORREO ELECTRÓNICO REPORTADO EN EL RECLAMO."/>
    <s v="."/>
    <s v="Finalizado"/>
    <s v="MVELASCO"/>
    <d v="2023-05-05T00:00:00"/>
    <d v="2023-05-05T00:00:00"/>
    <s v=" "/>
    <s v="N"/>
    <s v=""/>
    <x v="0"/>
    <s v="."/>
    <s v="N"/>
    <d v="2023-05-05T00:00:00"/>
    <d v="2023-05-05T00:00:00"/>
    <n v="10"/>
    <n v="15"/>
    <x v="0"/>
    <n v="1"/>
    <s v="NO CUMPLE"/>
  </r>
  <r>
    <x v="1"/>
    <n v="2023002728"/>
    <x v="81"/>
    <s v="EN COMUNICACION DEL DIA 20042023 CON EMAIL ENVIADO A CONTACTO CCC LA SEÑORA MARIA CAMILA GIRALDO BUITRAGO CC 1115072169 PRESENTA RECLAMO POR QUE PAGO EL CAMBIO DE DOMICILIO DE CALI A JAMUNDI EN LA MAT 1186789-1 Y LA MAT 1156790-2 EL DIA 05 04 2023 Y NO SE VE REFLEJADO EN EL CERTIFICADO QUE GENERO"/>
    <s v="A"/>
    <s v="JCMARIN"/>
    <s v=" "/>
    <s v="Obrero"/>
    <d v="2023-04-21T00:00:00"/>
    <s v="Origino"/>
    <s v="NRESPONS"/>
    <s v="Registros Pub y Redes Emp"/>
    <s v="Back (Registro)"/>
    <s v="Finalizado"/>
    <s v=" "/>
    <s v="Asignado a"/>
    <s v="MVELASCO"/>
    <s v="Registros Pub y Redes Emp"/>
    <s v="Back Correcciones Registro"/>
    <d v="2023-04-21T00:00:00"/>
    <s v="A"/>
    <s v="MERCANTIL"/>
    <n v="1156790"/>
    <n v="20230430821"/>
    <m/>
    <m/>
    <m/>
    <m/>
    <m/>
    <s v="Inscrito"/>
    <m/>
    <s v="MARIA CAMILA GIRALDO BUITRAGO"/>
    <s v=""/>
    <s v="camilagb90@gmail.com"/>
    <s v="E-mail"/>
    <s v="3192466399"/>
    <s v="5 No aplica/No procede"/>
    <x v="28"/>
    <s v="Registros Publicos y Redes Emp"/>
    <s v="No aplica"/>
    <s v="."/>
    <s v="."/>
    <s v=".INSCRITO 1156790-2 Y 1156789-1 SE VALIDO LA INFORMACIÓN Y SE EVIDENCIA QUE ESTA CORRECTA, POR LO ANTERIOR EL RECLAMO NO PROCEDE Y SE NOTIFICA AL CORREO ELECTRÓNICO REPORTADO EN EL RECLAMO."/>
    <s v="."/>
    <s v="Finalizado"/>
    <s v="MVELASCO"/>
    <d v="2023-05-05T00:00:00"/>
    <d v="2023-05-05T00:00:00"/>
    <s v=" "/>
    <s v="N"/>
    <s v=""/>
    <x v="1"/>
    <s v="."/>
    <s v="N"/>
    <d v="2023-05-05T00:00:00"/>
    <d v="2023-05-05T00:00:00"/>
    <n v="10"/>
    <n v="15"/>
    <x v="0"/>
    <n v="3"/>
    <s v="NO CUMPLE"/>
  </r>
  <r>
    <x v="1"/>
    <n v="2023002729"/>
    <x v="81"/>
    <s v="LA SEÑORA MARIA LUCIA INFORMA QUE REVISANDO UN CERTIFICADO QUE DE FORMA PRESENCIAL LE EXPIDIERON EL DÍA DE HOY EN LA SEDE DE LA CCC UNICENTRO BAJO CODIGO DE VERIFICACIÓN: 0823W8VJJ5 FECHA EXPEDICIÓN: 21/04/2023 12:02:05 PM OBSERVA QUE LA DIRECCIÓN QUE HABIA MODIFICADO EN EL FORMULARIO RUES DE LA RENOVACIÓN VIRTUAL, TANTO EN LA MATRICULA DE LA PERSONA NATURAL COMO LA DEL ESTABLECIMIENTO DE COMERCIO NO QUEDÓ ACTUALIZADA . SOLICITA LA VERIFICACIÓN, CORRECCIÓN Y REPOSICIÓN DEL CERITICADO DE MANERA URGENTE NOTA:SE EVIDENCIA EN EL CUF: RN08233Q7Q EL FORMULARIO RUES Y EL ANEXO 1 QUE DILIGENCIARON TIENE LA DIRECCIÓN:KR 78 # 9-63 EN EL PORTAL CONSULTA APARECE LA DIRECCIÓN INCORRECTA: KR 74 # 6 - 06 LC 1 SE SOLICITA REPOSICIÓN DE CERTIFICADO"/>
    <s v="A"/>
    <s v="KGIRALDO"/>
    <s v=" "/>
    <s v="Principal"/>
    <d v="2023-04-21T00:00:00"/>
    <s v="Origino"/>
    <s v="RESPPROC"/>
    <s v="Gestion Integral"/>
    <s v="Tecnologia"/>
    <s v="Finalizado"/>
    <s v=" "/>
    <s v="Asignado a"/>
    <s v="MVELASCO"/>
    <s v="Registros Pub y Redes Emp"/>
    <s v="Back Correcciones Registro"/>
    <d v="2023-04-21T00:00:00"/>
    <s v="A"/>
    <s v="MERCANTIL"/>
    <n v="791517"/>
    <n v="20230463896"/>
    <m/>
    <m/>
    <m/>
    <m/>
    <m/>
    <s v="Inscrito"/>
    <n v="66971038"/>
    <s v="BUENO GALEANO MARIA LUCIA"/>
    <s v=""/>
    <s v="malhu88@hotmail.com"/>
    <s v="Telefónica"/>
    <s v="3178201240"/>
    <s v="2 Del tramite del documento"/>
    <x v="65"/>
    <s v="Registros Publicos y Redes Emp"/>
    <s v="Inscripción"/>
    <s v="."/>
    <s v="."/>
    <s v="SE VALIDA EL INSCRITO 791517-1 Y SE EVIDENCIA QUE CON LA SINCRONIZACIÓN REALIZADA SE CAMBIARON LOS DATOS DE DOMICILIO, POR LO QUE PROCEDO A ACTUALIZAR LA INFORMACIÓN COMO ESTÁ REPORTADA EN LA RENOVACIÓN DEL AÑO 2023, SE CREA LA RAD 20230499668 PARA REPONER CERTIFICADO EL CUAL FUE ENVIADO AL CORREO ELECTRÓNICO REPORTADO EN EL RECLAMO."/>
    <s v="."/>
    <s v="Finalizado"/>
    <s v="MVELASCO"/>
    <d v="2023-05-05T00:00:00"/>
    <d v="2023-05-05T00:00:00"/>
    <s v=" "/>
    <s v="N"/>
    <s v=""/>
    <x v="0"/>
    <s v="."/>
    <s v="N"/>
    <d v="2023-05-05T00:00:00"/>
    <d v="2023-05-05T00:00:00"/>
    <n v="10"/>
    <n v="15"/>
    <x v="0"/>
    <n v="1"/>
    <s v="NO CUMPLE"/>
  </r>
  <r>
    <x v="1"/>
    <n v="2023002735"/>
    <x v="81"/>
    <s v="USUARIO SOLICITA CORRECCIÓN DEL TRÁMITE DE RENOVACIÓN, YA QUE DESCARGA LOS CERTIFICADOS QUE LE GENERÓ LA RENOVACIÓN CON CÓDIGO DE DESCARGA 0823CUJM3B9Z Y TAMBIEN UNO QUE COMPRO, PENSANDO QUE ERA ERROR DEL CERTIFICADO CON CÓDIGO 08231BLQQA Y SALEN DESACTUALIZADOS Y CON LA ANOTACIÓN CON MARCA DE AGUA QUE NO HA CUMPLIDO CON LA OBLIGACIÓN DE RENOVACIÓN DE MATRICULA MERCANTIL, SOLICITA PRONTA RESPUESTA DE ESO Y REPOSICIÓN DE LOS CERTIFICADOS"/>
    <s v="A"/>
    <s v="MCORREA"/>
    <s v=" "/>
    <s v="Principal"/>
    <d v="2023-04-21T00:00:00"/>
    <s v="Origino"/>
    <s v="RESPPROC"/>
    <s v="Gestion Integral"/>
    <s v="Tecnologia"/>
    <s v="Finalizado"/>
    <s v=" "/>
    <s v="Asignado a"/>
    <s v="JCERON"/>
    <s v="Registros Pub y Redes Emp"/>
    <s v="Back Correcciones Registro"/>
    <d v="2023-04-21T00:00:00"/>
    <s v="A"/>
    <s v="MERCANTIL"/>
    <n v="1063793"/>
    <n v="20230466122"/>
    <m/>
    <m/>
    <m/>
    <m/>
    <m/>
    <s v="Inscrito"/>
    <n v="1007224056"/>
    <s v="DAYANA ARISTIZABAL"/>
    <s v=""/>
    <s v="dayanaaristi99@gmail.com"/>
    <s v="Telefónica"/>
    <s v="3178059517"/>
    <s v="2 Del tramite del documento"/>
    <x v="54"/>
    <s v="Registros Publicos y Redes Emp"/>
    <s v="Inscripción"/>
    <s v="."/>
    <s v="."/>
    <s v="SE REGISTRO CON EL CASO SR-TI-13695 SE VALIDA Y EN SIRP YA SE EVIDENCIA LAS FECHAS DE PAGO Y DE RENOVACIÓN AL 18 DE ABRIL DE 2023 SE CREA LA RAD 20230520200 PARA REPONER CERTIFICADO EL CUAL FUE ENVIADO AL CORREO ELECTRÓNICO REPORTADO EN EL RECLAMO. SE ASIGNA A JENIFER CEROM. FAVOR ARCHIVAR DE FORMA MANUAL EL FORMULARIO QUE FUE ENVIADO AL CORREO ELECTRÓNICO DE JENIFER CERÓN CON EL ASUNTO FORMULARIO INSCRITO 1063793-16 Y RECIBO TODA VEZ QUE NO QUEDO DE FORMA AUTOMÁTICA. 16MAYO 2023 JCERON:_ EN LA CARPETA 1063793 ARCHIVÉ RECIBO Y FORMULARIO DE RENOVACIÓN 2023 QUE ME COMPARTIÓ MVELASCO AL CORREO. "/>
    <s v="."/>
    <s v="Finalizado"/>
    <s v="MVELASCO"/>
    <d v="2023-05-05T00:00:00"/>
    <d v="2023-05-16T00:00:00"/>
    <s v=" "/>
    <s v="N"/>
    <s v=""/>
    <x v="0"/>
    <s v="."/>
    <s v="N"/>
    <d v="2023-05-08T00:00:00"/>
    <d v="2023-05-08T00:00:00"/>
    <n v="11"/>
    <n v="15"/>
    <x v="0"/>
    <n v="1"/>
    <s v="NO CUMPLE"/>
  </r>
  <r>
    <x v="1"/>
    <n v="2023002742"/>
    <x v="81"/>
    <s v="USUARIA SE COMUNICA POR QUE EL DIA REALIZO RENOVACION DE AMBAS EMPRESAS CON TRAMITE FINALIZADO E PAGINA PERO EN LA COMPRA DE CERTIFICADO LE APARECE QUE NO HA CUMPLIDO CON OBLIGACIÓN. SOLICITA REPOSICION DE CERTIFICADOS 082395GLCW"/>
    <s v="A"/>
    <s v="MCORREA"/>
    <s v=" "/>
    <s v="Principal"/>
    <d v="2023-04-21T00:00:00"/>
    <s v="Origino"/>
    <s v="RESPPROC"/>
    <s v="Gestion Integral"/>
    <s v="Tecnologia"/>
    <s v="Finalizado"/>
    <s v=" "/>
    <s v="Asignado a"/>
    <s v="MVELASCO"/>
    <s v="Registros Pub y Redes Emp"/>
    <s v="Back Correcciones Registro"/>
    <d v="2023-04-21T00:00:00"/>
    <s v="A"/>
    <s v="MERCANTIL"/>
    <n v="288483"/>
    <n v="20230468397"/>
    <m/>
    <m/>
    <m/>
    <m/>
    <m/>
    <s v="Inscrito"/>
    <n v="31406492"/>
    <s v="NUYI RAMIREZ"/>
    <s v=""/>
    <s v="jcdaza@infovox.com.co"/>
    <s v="Telefónica"/>
    <s v="3162944883"/>
    <s v="2 Del tramite del documento"/>
    <x v="54"/>
    <s v="Registros Publicos y Redes Emp"/>
    <s v="Inscripción"/>
    <s v="."/>
    <s v="."/>
    <s v=".SE ESCALO CON CASO IM-TI-13699 SE VALIDA EL AJUSTE POR TI Y SE PROCEDE A CREAR LA RAD 20230520281 PARA REPONER CERTIFICADO EL CUAL FUE ENVIADO AL CORREO ELECTRÓNICO REPORTADO EN EL RECLAMO. "/>
    <s v="."/>
    <s v="Finalizado"/>
    <s v="MVELASCO"/>
    <d v="2023-05-05T00:00:00"/>
    <d v="2023-05-08T00:00:00"/>
    <s v=" "/>
    <s v="N"/>
    <s v=""/>
    <x v="0"/>
    <s v="."/>
    <s v="N"/>
    <d v="2023-05-08T00:00:00"/>
    <d v="2023-05-08T00:00:00"/>
    <n v="11"/>
    <n v="15"/>
    <x v="0"/>
    <n v="1"/>
    <s v="NO CUMPLE"/>
  </r>
  <r>
    <x v="1"/>
    <n v="2023002746"/>
    <x v="81"/>
    <s v="BUEN DÍA, USUARIO SOLICITA SE CORRIGA EL TIPO Y NUMERO DE DOCUMENTO DEL GERENTE ADMINISTRATIVO EL SR. SEBASTIAN SARDI BLUM EL CUAL DEBE DE SER CEDULA DE CIUDADANIA # 1144096041 DE LA SOCIEDAD GARRIDO ALSEBAL S.A.S. CON NIT 900398098 INSCRITO # 805809, SEGUN ESCRITURA # 592 DEL 16 DE MARZO DE 2023. FAVOR REPONER CERTIFICADO QUE COMPRARON EL DÍA DE HOY 21/04/2023 GRACIAS."/>
    <s v="A"/>
    <s v="CVASQUEZ"/>
    <s v=" "/>
    <s v="Principal"/>
    <d v="2023-04-21T00:00:00"/>
    <s v="Origino"/>
    <s v="LCASTRO"/>
    <s v="Registros Pub y Redes Emp"/>
    <s v="Back (Registro)"/>
    <s v="Finalizado"/>
    <s v=" "/>
    <s v="Asignado a"/>
    <s v="SORTIZ"/>
    <s v="Registros Pub y Redes Emp"/>
    <s v="Back Correcciones Registro"/>
    <d v="2023-04-21T00:00:00"/>
    <s v="A"/>
    <s v="MERCANTIL"/>
    <n v="805809"/>
    <n v="20230288034"/>
    <n v="6072"/>
    <d v="2023-04-03T00:00:00"/>
    <n v="9"/>
    <m/>
    <m/>
    <s v="Inscrito"/>
    <n v="38600509"/>
    <s v="LEONOR NIETO"/>
    <s v=""/>
    <s v="cocampo@ibocorp.co"/>
    <s v="Presencial Verbal"/>
    <s v="3213136411"/>
    <s v="2 Del tramite del documento"/>
    <x v="11"/>
    <s v="Registros Publicos y Redes Emp"/>
    <s v="Inscripción"/>
    <s v="."/>
    <s v="."/>
    <s v="AL INSCRITO 805809-16 SE MODIFICO EL NÚMERO DE IDENTIFICACIÓN DEL GERENTE ADMINISTRATIVO A 1.144.096.041 DE ACUERDO AL DOCUMENTO PRESENTADO. SE ENVIA CORREO ELECTRONICO COCAMPO@IBOCORP.CO; COCAMPO@IBOCORP.CO.RPOST.BIZ EL DÍA VIERNES 05/05/2023 1:23 P. M"/>
    <s v="."/>
    <s v="Finalizado"/>
    <s v="SORTIZ"/>
    <d v="2023-05-05T00:00:00"/>
    <d v="2023-05-05T00:00:00"/>
    <s v=" "/>
    <s v="N"/>
    <s v=""/>
    <x v="0"/>
    <s v="."/>
    <s v="N"/>
    <d v="2023-05-05T00:00:00"/>
    <d v="2023-05-05T00:00:00"/>
    <n v="10"/>
    <n v="15"/>
    <x v="0"/>
    <n v="1"/>
    <s v="NO CUMPLE"/>
  </r>
  <r>
    <x v="1"/>
    <n v="2023002758"/>
    <x v="82"/>
    <s v="EL SEÑOR CELIMO BANGUERO MERA SE PRESENTO EN REPRESENTACION DE LA EMPRESA CON INSCRITO 1161222 RECLAMANDO QUE NO VA A PAGAR LA TARIFA DE RENOVACION SIN EL BENEFICIO DE LA LEY 1780."/>
    <s v="A"/>
    <s v="LCOBO"/>
    <s v=" "/>
    <s v="Unicentro web"/>
    <d v="2023-04-24T00:00:00"/>
    <s v="Origino"/>
    <s v="NRESPONS"/>
    <s v="Registros Pub y Redes Emp"/>
    <s v="Empresario"/>
    <s v="Finalizado"/>
    <s v=" "/>
    <s v="Asignado a"/>
    <s v="SORTIZ"/>
    <s v="Registros Pub y Redes Emp"/>
    <s v="Back Correcciones Registro"/>
    <d v="2023-04-24T00:00:00"/>
    <s v="A"/>
    <s v="MERCANTIL"/>
    <n v="1161222"/>
    <n v="20230365898"/>
    <m/>
    <m/>
    <m/>
    <m/>
    <m/>
    <s v="Inscrito"/>
    <n v="76260613"/>
    <s v="CELIMO BANGUERO MERA"/>
    <s v=""/>
    <s v="solucionesambientalesdc@gmail.com"/>
    <s v="Presencial Verbal"/>
    <s v="3128401069"/>
    <s v="2 Del tramite del documento"/>
    <x v="84"/>
    <s v="Registros Publicos y Redes Emp"/>
    <s v="Renovación"/>
    <s v="."/>
    <s v="."/>
    <s v="SE ENVIO RESPUESTA AL CORREO ELECTRONICO SOLUCIONESAMBIENTALESDC@GMAIL.COM; SOLUCIONESAMBIENTALESDC@GMAIL.COM.RPOST.BIZ EL DÍA MIÉRCOLES 26/04/2023 10:49 A. M. CON LA SIGUIENTE INFORMACION: SEÑOR(ES) CELIMO BANGUERO MERA SOLUCIONES AMBIENTALES, CIVILES Y SANITARIAS DE COLOMBIA S.A.S. E.S.P. CALI (VALLE) REFERENCIA: RECLAMO NO. 2023002758 DE ACUERDO CON LA RECEPCIÓN DEL PQR NO. 2023002758, EN EL CUAL ESTÁ RECLAMANDO EL BENEFICIO DE LA LEY 1780 QUE CORRESPONDE A LA EXENCIÓN DEL PAGO DE TARIFA POR EL CONCEPTO DE RENOVACIÓN DE LA SOCIEDAD SOLUCIONES AMBIENTALES, CIVILES Y SANITARIAS DE COLOMBIA S.A.S. E.S.P. IDENTIFICADA CON NIT NO. 901622359-6, NOS PERMITIMOS INFORMARLE QUE, UNA VEZ VERIFICADA LA INFORMACIÓN, LA SOLICITUD NO PROCEDE. PARA ACCEDER AL BENEFICIO DE LA EXENCIÓN DEL PAGO DE LA RENOVACIÓN DEL PRIMER AÑO SIGUIENTE AL INICIO DE LA ACTIVIDAD PRINCIPAL, ESTABLECIDO EN EL ARTÍCULO 3º DE LA LEY 1780 DE 2016, SE DEBÍAN CUMPLIR LAS CONDICIONES SEÑALADAS EN EL ARTÍCULO 2.2.2.41.5.8. "/>
    <s v="."/>
    <s v="Finalizado"/>
    <s v="SORTIZ"/>
    <d v="2023-04-26T00:00:00"/>
    <d v="2023-04-26T00:00:00"/>
    <s v=" "/>
    <s v="N"/>
    <s v=""/>
    <x v="1"/>
    <s v="."/>
    <s v="N"/>
    <d v="2023-04-26T00:00:00"/>
    <d v="2023-04-26T00:00:00"/>
    <n v="3"/>
    <n v="15"/>
    <x v="0"/>
    <n v="1"/>
    <s v="NO CUMPLE"/>
  </r>
  <r>
    <x v="1"/>
    <n v="2023002760"/>
    <x v="82"/>
    <s v="SE COMUNICA LA SEÑORA MARIA ARANGO, INFORMA QUE EL CERTIFICADO DE ESTABLECIMIENTO CON CÓDIGO DE VERIFICACIÓN 08233VAZRB , EN EL MÓDULO DE PROPIETARIOS NO APARECE NI LA DIRECCIÓN NI EL TELÉFONO: DIRECCIÓN: NO REPORTÓ TELÉFONO: NO REPORTÓ, SE VALIDA EXPEDIENTE DEL FORMULARIO ANEXO 1 Y SE CONSTATA QUE SE REPORTÓ EL NÚMERO 3043769595, KM 6 VIA YUMBO - AEROPUERTO ZONA FRANCA DEL PACIFICO MZ E BG 1 Y 2, SE SOLICITA REPOSICIÓN DE CERTIFICADO."/>
    <s v="A"/>
    <s v="KGIRALDO"/>
    <s v=" "/>
    <s v="Principal"/>
    <d v="2023-04-24T00:00:00"/>
    <s v="Origino"/>
    <s v="GHERNAND"/>
    <s v="Registros Pub y Redes Emp"/>
    <s v="Back (Registro)"/>
    <s v="Finalizado"/>
    <s v=" "/>
    <s v="Asignado a"/>
    <s v="SORTIZ"/>
    <s v="Registros Pub y Redes Emp"/>
    <s v="Back Correcciones Registro"/>
    <d v="2023-04-24T00:00:00"/>
    <s v="A"/>
    <s v="MERCANTIL"/>
    <n v="1114027"/>
    <n v="20230395534"/>
    <m/>
    <m/>
    <m/>
    <m/>
    <m/>
    <s v="Inscrito"/>
    <n v="1130681398"/>
    <s v="MARIA ALEJANDRA ARANGO"/>
    <s v=""/>
    <s v="maria.arango@johannaortiz.com"/>
    <s v="Telefónica"/>
    <s v="3162903248"/>
    <s v="2 Del tramite del documento"/>
    <x v="27"/>
    <s v="Registros Publicos y Redes Emp"/>
    <s v="Renovación"/>
    <s v="."/>
    <s v="."/>
    <s v="AL INSCRITO 1114027-2 SE ADICIONA LO DATOS DE LA RESEÑA DE ACUERDO AL FORMULARIO DE RENOVACION PRESENTADO. SE ENVIA CORREO ELECTRONICO MARIA.ARANGO@JOHANNAORTIZ.COM; MARIA.ARANGO@JOHANNAORTIZ.COM.RPOST.BIZ EL DÍA MIÉRCOLES 26/04/2023 11:29 A. M."/>
    <s v="."/>
    <s v="Finalizado"/>
    <s v="SORTIZ"/>
    <d v="2023-04-26T00:00:00"/>
    <d v="2023-04-26T00:00:00"/>
    <s v=" "/>
    <s v="N"/>
    <s v=""/>
    <x v="0"/>
    <s v="."/>
    <s v="N"/>
    <d v="2023-04-26T00:00:00"/>
    <d v="2023-04-26T00:00:00"/>
    <n v="3"/>
    <n v="15"/>
    <x v="0"/>
    <n v="1"/>
    <s v="NO CUMPLE"/>
  </r>
  <r>
    <x v="1"/>
    <n v="2023002762"/>
    <x v="82"/>
    <s v="SE COMUNICA EL SR. JOSE BALANTA INDICA ESTA REALIZANDO UN ASENTAMIENTO DE ACTA CON EL CUF : LA0823C8J9 Y LE APARECE UN ERROR: EL LIBRO SELECCIONADO NO CORRESPONDE AL LIBRO REGISTRADO, SE VERIFICA CUENTA CON EL LIBROS: 1. REGISTRO DE SOCIOS NUM INSCRIPCION : 8061 FECHA : 11/08/2023 2. REGISTRO DE ACTAS DE JUNTA DE SOCIOS NUM INSCRIPCION : 8062 FECHA : 11/08/2023 CON EL CUF : LA0823C8J9 APARECEN LOS LIBROS ASI : REGISTRO DE SOCIOS O ACCIONISTAS Y ACTAS DE JUNTA DE SOCIOS. SE SOLICITA LA VERIFICACIÓN Y CORRECCIÓN."/>
    <s v="A"/>
    <s v="CALLCENTER"/>
    <s v=" "/>
    <s v="Principal"/>
    <d v="2023-04-24T00:00:00"/>
    <s v="Origino"/>
    <s v="FMOLINA"/>
    <s v="Registros Pub y Redes Emp"/>
    <s v="Front (Cajas)"/>
    <s v="Finalizado"/>
    <s v=" "/>
    <s v="Asignado a"/>
    <s v="SORTIZ"/>
    <s v="Registros Pub y Redes Emp"/>
    <s v="Back Correcciones Registro"/>
    <d v="2023-04-24T00:00:00"/>
    <s v="A"/>
    <s v="MERCANTIL"/>
    <n v="734417"/>
    <m/>
    <m/>
    <m/>
    <m/>
    <m/>
    <m/>
    <s v="Inscrito"/>
    <n v="94538845"/>
    <s v="JOSE BALANTA"/>
    <s v=""/>
    <s v="contabilidad@asesoriasjuridicasinmobiliaria.com"/>
    <s v="Telefónica"/>
    <s v="3104913140"/>
    <s v="2 Del tramite del documento"/>
    <x v="50"/>
    <s v="Registros Publicos y Redes Emp"/>
    <s v="Inscripción"/>
    <s v="."/>
    <s v="."/>
    <s v="AL INSCRITO 734417-3 SE QUITO LOS ESPACIOS QUE TENIA EN EL NOMBRE DE LOS LIBROS GRABADOS POR EL AUXILIAR SE ENVIA AL CORREO ELECTRONICO CONTABILIDAD@ASESORIASJURIDICASINMOBILIARIA.COM; CONTABILIDAD@ASESORIASJURIDICASINMOBILIARIA.COM.RPOST.BIZ EL DÍA MIÉRCOLES 26/04/2023 11:48 A. M."/>
    <s v="."/>
    <s v="Finalizado"/>
    <s v="SORTIZ"/>
    <d v="2023-04-26T00:00:00"/>
    <d v="2023-04-26T00:00:00"/>
    <s v=" "/>
    <s v="N"/>
    <s v=""/>
    <x v="0"/>
    <s v="."/>
    <s v="N"/>
    <d v="2023-04-26T00:00:00"/>
    <d v="2023-04-26T00:00:00"/>
    <n v="3"/>
    <n v="15"/>
    <x v="0"/>
    <n v="1"/>
    <s v="NO CUMPLE"/>
  </r>
  <r>
    <x v="1"/>
    <n v="2023002763"/>
    <x v="82"/>
    <s v="SE COMUNICA EL SR JOSE PEREZ VALIDA QUE LE SALE LA EMPRESA SIN RENOVAR EL TRAMITE YA APARECE REGISTRADO EN DOCUNET Y EN EL PORTAL PERO AUN SALE SIN RENOVAR EN EL CONSOLIDADO DE FECHAS. LO VALIDA CON EL CERTIFICADO 0823VNC4L5 DEL CUAL DESEA REPOSICIÓN DE CERTIFICADO"/>
    <s v="A"/>
    <s v="MCORREA"/>
    <s v=" "/>
    <s v="Principal"/>
    <d v="2023-04-24T00:00:00"/>
    <s v="Origino"/>
    <s v="RESPPROC"/>
    <s v="Gestion Integral"/>
    <s v="Tecnologia"/>
    <s v="Finalizado"/>
    <s v=" "/>
    <s v="Asignado a"/>
    <s v="SORTIZ"/>
    <s v="Registros Pub y Redes Emp"/>
    <s v="Back Correcciones Registro"/>
    <d v="2023-04-24T00:00:00"/>
    <s v="A"/>
    <s v="MERCANTIL"/>
    <n v="1097683"/>
    <n v="20230467653"/>
    <m/>
    <m/>
    <m/>
    <m/>
    <m/>
    <s v="Inscrito"/>
    <n v="94550867"/>
    <s v="JOSE PEREZ"/>
    <s v=""/>
    <s v="josealfredoperez1985@yahoo.com"/>
    <s v="Telefónica"/>
    <s v="3122934030"/>
    <s v="2 Del tramite del documento"/>
    <x v="54"/>
    <s v="Registros Publicos y Redes Emp"/>
    <s v="Inscripción"/>
    <s v="."/>
    <s v="."/>
    <s v="A LOS INSCRITOS 1097683-16 Y 1098370-2 POR PARTE DE SISTEMA SE ADICIONO LA FECHA DE RENOVACION Y LA FECHA DE PAGO DE RENOVACION A 19-04-2023 SE ENVIA AL CORREO ELECTRONICO JOSEALFREDOPEREZ1985@YAHOO.COM JOSEALFREDOPEREZ1985@YAHOO.COM.RPOST.BIZ EL DÍA MIÉRCOLES 03/05/2023 10:27 A. M."/>
    <s v="."/>
    <s v="Finalizado"/>
    <s v="SORTIZ"/>
    <d v="2023-04-26T00:00:00"/>
    <d v="2023-05-03T00:00:00"/>
    <s v=" "/>
    <s v="N"/>
    <s v=""/>
    <x v="0"/>
    <s v="."/>
    <s v="N"/>
    <d v="2023-05-03T00:00:00"/>
    <d v="2023-05-03T00:00:00"/>
    <n v="7"/>
    <n v="15"/>
    <x v="0"/>
    <n v="1"/>
    <s v="NO CUMPLE"/>
  </r>
  <r>
    <x v="1"/>
    <n v="2023002765"/>
    <x v="82"/>
    <s v="USUARIO SOLICITA CORRECCION DEL CERTIFICADO DE LA SOCIEDAD INVERSIONES EL CANTIL SAS CON NIT 901283547 EN EL DOCUMENTO PRIVADO DEL 28/09/2022 INSCRITO 15/12/2022 DONDE QUEDO INCOMPLETO EL NOMBRE DEL CONTROLANTE JOSE DAGER PUESTO QUE EL NOMBRE COMPLETO Y PROPORCIONADO EN AEL ANTES MENCIONADO DOCUMENTO PRIVADO ES ANTONIO JOSE DAGER FERNANDEZ"/>
    <s v="A"/>
    <s v="JMHENAO"/>
    <s v=" "/>
    <s v="Principal"/>
    <d v="2023-04-24T00:00:00"/>
    <s v="Origino"/>
    <s v="JSANDOVA"/>
    <s v="Registros Pub y Redes Emp"/>
    <s v="Back (Registro)"/>
    <s v="Finalizado"/>
    <s v=" "/>
    <s v="Asignado a"/>
    <s v="SORTIZ"/>
    <s v="Registros Pub y Redes Emp"/>
    <s v="Back Correcciones Registro"/>
    <d v="2023-04-24T00:00:00"/>
    <s v="A"/>
    <s v="MERCANTIL"/>
    <n v="1050863"/>
    <m/>
    <m/>
    <m/>
    <m/>
    <m/>
    <m/>
    <s v="Inscrito"/>
    <n v="1130617708"/>
    <s v="FERNANDO ARRUNATEGUI"/>
    <s v=""/>
    <s v="farrunategui@suarezabogados.com"/>
    <s v="Presencial Verbal"/>
    <s v="321649279"/>
    <s v="2 Del tramite del documento"/>
    <x v="22"/>
    <s v="Registros Publicos y Redes Emp"/>
    <s v="Inscripción"/>
    <s v="."/>
    <s v="."/>
    <s v="AL INSCRITO 1050863-16 SE MODIFICO EL NOMNBRE AL CONTROLANTE DE JOSE DAGER A ANTONIO JOSE DAGER FERNANDEZ SE ENVIA CORREO ELECTRONICO FARRUNATEGUI@SUAREZABOGADOS.COM; FARRUNATEGUI@SUAREZABOGADOS.COM.RPOST.BIZ EL DIA MIÉRCOLES 26/04/2023 4:24 P. M."/>
    <s v="."/>
    <s v="Finalizado"/>
    <s v="SORTIZ"/>
    <d v="2023-04-26T00:00:00"/>
    <d v="2023-04-26T00:00:00"/>
    <s v=" "/>
    <s v="N"/>
    <s v=""/>
    <x v="0"/>
    <s v="."/>
    <s v="N"/>
    <d v="2023-04-26T00:00:00"/>
    <d v="2023-04-26T00:00:00"/>
    <n v="3"/>
    <n v="15"/>
    <x v="0"/>
    <n v="1"/>
    <s v="NO CUMPLE"/>
  </r>
  <r>
    <x v="1"/>
    <n v="2023002768"/>
    <x v="82"/>
    <s v="USUARIA REQUIERE QUE SE MODIFIQUE EN EL CERTIFICADO EXISTENCIA Y REPRESENTACION LEGAL LA INSCRIPCION DE LA PROFESIONAL EN DERECHO DANIELA ENCINALES ALVAREZ CON NUMERO DE CEDULA 1107077855 YA QUE EL DIA 21/04/2023 POR DOCUMENTO PRIVADO CON NUMERO DE INSCRIPCION 7054 SE SOLICITO EL NOMBRAMIENTO CON NUMERO DE RADICADO 20230448570 DEL PROFESIONAL EN DERECHO JUAN ESTEBAN PALOMINO MENDIETA CON NUMERO DE CEDULA 1007385640 EN REEMPLAZO DE DE LA FUNCIONARIA ANTERIORMENTE MENCIONADA SIN EMBARGO EN EL CERTIFICADO DE CAMARA DE COMERCIO QUE SE ADQUIRIO EL 24/04/2023 CON CODIGO DE VERIFICACION 0823OI7KLW TODAVIA APARECE VINCULADA LA SEÑORA DANIELA ENCINALES ALVAREZ CUANDO EN EL DOCUMENTO SE DEJO CLARO QUE ELLA YA NO LABORA EN LA EMPRESA POR LO QUE SE SOLICITA QUE SE HAGA LA ACTUALIZACION CORRESPONDIENTE."/>
    <s v="A"/>
    <s v="KGIRALDO"/>
    <s v=" "/>
    <s v="Principal"/>
    <d v="2023-04-24T00:00:00"/>
    <s v="Origino"/>
    <s v="ZMOLINA"/>
    <s v="Registros Pub y Redes Emp"/>
    <s v="Back (Registro)"/>
    <s v="Finalizado"/>
    <s v=" "/>
    <s v="Asignado a"/>
    <s v="SORTIZ"/>
    <s v="Registros Pub y Redes Emp"/>
    <s v="Back Correcciones Registro"/>
    <d v="2023-04-24T00:00:00"/>
    <s v="A"/>
    <s v="MERCANTIL"/>
    <n v="834647"/>
    <n v="20230448570"/>
    <m/>
    <m/>
    <m/>
    <m/>
    <m/>
    <s v="Inscrito"/>
    <n v="34370536"/>
    <s v="ROXANA TORRES"/>
    <s v=""/>
    <s v="notificaciones@asesoriasspiraldesign.com"/>
    <s v="Telefónica"/>
    <s v="3184207968"/>
    <s v="2 Del tramite del documento"/>
    <x v="51"/>
    <s v="Registros Publicos y Redes Emp"/>
    <s v="Inscripción"/>
    <s v="."/>
    <s v="."/>
    <s v="AL INSCRITO 834647-16 SE INACTIVA EL NOMBRAMIENTO DE DANIELA ENCINALES ALVAREZ IDENTIFICADA CON CEDULA DE CIUDADANÍA NO. 1107077855 CON EL CARGO DE PROFESIONAL EN DERECHO. SE ENVIA RESPUESTA AL CORREO ELECTRONICO NOTIFICACIONES@ASESORIASSPIRALDESIGN.COM; NOTIFICACIONES@ASESORIASSPIRALDESIGN.COM.RPOST.BIZ EL DÍA MIÉRCOLES 26/04/2023 4:53 P. M."/>
    <s v="."/>
    <s v="Finalizado"/>
    <s v="SORTIZ"/>
    <d v="2023-04-26T00:00:00"/>
    <d v="2023-04-26T00:00:00"/>
    <s v=" "/>
    <s v="N"/>
    <s v=""/>
    <x v="0"/>
    <s v="."/>
    <s v="N"/>
    <d v="2023-04-26T00:00:00"/>
    <d v="2023-04-26T00:00:00"/>
    <n v="3"/>
    <n v="15"/>
    <x v="0"/>
    <n v="1"/>
    <s v="NO CUMPLE"/>
  </r>
  <r>
    <x v="1"/>
    <n v="2023002772"/>
    <x v="82"/>
    <s v="EL SEÑOR JAIME ANDRES QUINTERO REPRESENTANTE LEGAL DE LA FUNDACION ISEL CON INSCRITO 21587 SOLICITA LA CORRECCION DE LA CEDULA DE LA SEÑORA MARIA CAMILA QUINTERO BOLIVAR SIENDO ESTA LA CORRECTA CC. 1.107.099.006"/>
    <s v="A"/>
    <s v="LCOBO"/>
    <s v=" "/>
    <s v="Unicentro web"/>
    <d v="2023-04-24T00:00:00"/>
    <s v="Origino"/>
    <s v="DRENDON"/>
    <s v="Registros Pub y Redes Emp"/>
    <s v="Back (Registro)"/>
    <s v="Finalizado"/>
    <s v=" "/>
    <s v="Asignado a"/>
    <s v="SORTIZ"/>
    <s v="Registros Pub y Redes Emp"/>
    <s v="Back Correcciones Registro"/>
    <d v="2023-04-24T00:00:00"/>
    <s v="A"/>
    <s v="ESAL"/>
    <n v="21587"/>
    <m/>
    <m/>
    <m/>
    <m/>
    <m/>
    <m/>
    <s v="Inscrito"/>
    <n v="1130588699"/>
    <s v="JAIME ANDRES QUINTERO BOLIVAR"/>
    <s v=""/>
    <s v="jaq86@hotmail.com"/>
    <s v="Presencial Verbal"/>
    <s v="3176666926"/>
    <s v="2 Del tramite del documento"/>
    <x v="11"/>
    <s v="Registros Publicos y Redes Emp"/>
    <s v="Inscripción"/>
    <s v="."/>
    <s v="."/>
    <s v="SE MODIFICA EL NUMERO DE IDENTIFICACION A LA SEÑORA MARIA CAMILA QUINTERO BOLÍVAR COMO MIEMBRO DE LA JUNTA DIRECTIVA DE ACUERDO AL DOCUMENTO DE CONSTOIRUCION. SE ENVIA CORREO ELECTRONICO JAQ86@HOTMAIL.COM; JAQ86@HOTMAIL.COM.RPOST.BIZ EL DÍA MIÉRCOLES 26/04/2023 5:11 P. M."/>
    <s v="."/>
    <s v="Finalizado"/>
    <s v="SORTIZ"/>
    <d v="2023-04-26T00:00:00"/>
    <d v="2023-04-26T00:00:00"/>
    <s v=" "/>
    <s v="N"/>
    <s v=""/>
    <x v="0"/>
    <s v="."/>
    <s v="N"/>
    <d v="2023-04-26T00:00:00"/>
    <d v="2023-04-26T00:00:00"/>
    <n v="3"/>
    <n v="15"/>
    <x v="0"/>
    <n v="1"/>
    <s v="NO CUMPLE"/>
  </r>
  <r>
    <x v="1"/>
    <n v="2023002773"/>
    <x v="82"/>
    <s v="NO APARECEN LOS DATOS DEL PROPIETARIO, FALTA LA MATRICULA, LA DIRECCION Y EL TELEFONO. EN UN CERTIFICADO QUE SACO.DE LA APERTURA DE UN ESTABLECIMIENTO FORANEO. YA QUE LA PRINCIPAL ESTA EN BOGOTA. CODIGO DE CERTIFICADO:08233EVOSR SOLICITA REPOSICION DE CERTIFICADO"/>
    <s v="A"/>
    <s v="MCORREA"/>
    <s v=" "/>
    <s v="Principal"/>
    <d v="2023-04-24T00:00:00"/>
    <s v="Origino"/>
    <s v="LCASTRO"/>
    <s v="Registros Pub y Redes Emp"/>
    <s v="Back (Registro)"/>
    <s v="Finalizado"/>
    <s v=" "/>
    <s v="Asignado a"/>
    <s v="SORTIZ"/>
    <s v="Registros Pub y Redes Emp"/>
    <s v="Back Correcciones Registro"/>
    <d v="2023-04-24T00:00:00"/>
    <s v="A"/>
    <s v="MERCANTIL"/>
    <n v="1185178"/>
    <n v="20230199829"/>
    <m/>
    <m/>
    <m/>
    <m/>
    <m/>
    <s v="Inscrito"/>
    <n v="53081787"/>
    <s v="ANABEL PANTOJA"/>
    <s v=""/>
    <s v="jurida2@seguridadfenixdecolombia.com"/>
    <s v="Telefónica"/>
    <s v="3138727757"/>
    <s v="2 Del tramite del documento"/>
    <x v="9"/>
    <s v="Registros Publicos y Redes Emp"/>
    <s v="Inscripción"/>
    <s v="."/>
    <s v="."/>
    <s v="AL INSCRITO 1185178-2 SE ADICIONO LOS DATOS DEL PROPIETARIO SE ENVIA CORREO ELECTRONICO JURIDA2@SEGURIDADFENIXDECOLOMBIA.COM; JURIDA2@SEGURIDADFENIXDECOLOMBIA.COM.RPOST.BIZ EL DÍA JUEVES 27/04/2023 7:52 A. M"/>
    <s v="."/>
    <s v="Finalizado"/>
    <s v="SORTIZ"/>
    <d v="2023-04-27T00:00:00"/>
    <d v="2023-04-27T00:00:00"/>
    <s v=" "/>
    <s v="N"/>
    <s v=""/>
    <x v="0"/>
    <s v="."/>
    <s v="N"/>
    <d v="2023-04-27T00:00:00"/>
    <d v="2023-04-27T00:00:00"/>
    <n v="4"/>
    <n v="15"/>
    <x v="0"/>
    <n v="1"/>
    <s v="NO CUMPLE"/>
  </r>
  <r>
    <x v="1"/>
    <n v="2023002778"/>
    <x v="82"/>
    <s v="USUARIA SE COMUNICA INFORMANDO QUE REALIZÓ UNA REMOCIÓN Y NOMBRAMIENTO EL CUAL FUE DEVUELTO, DONDE L ABOGADA LE INFORMA QUE SE DEVUELVE EL DINERO DE LA REMOCIÓN YA QUE NO APLICABA Y QUE SE REGISTRABA EL NOMBRAMIENTO DEL REPRESENTANTE LEGAL. CON EL CÓDIGO DE VERIFICACIÓN 0823Q8WECV, AÚN APARECE NOMBRADA LA ANTERIOR REPRESENTANTE LEGAL LA SEÑORA ALIS PERDOMO SANTOS Y AL VALIDAR EN EL PORTAL DE CONSULTA NO SE EVIDENCIA EL NOMBRAMIENTO DEL SEÑOR GUSTAVO ADOLFO TRUJILLO LEMUS CON C.C 7722858. SE VALIDA CONSULTA DE EXPEDIENTE EN EL ACTA 2 EN LA CUAL CONSTA EL NOMBRAMIENTO Y EL REGISTRO, SOLICITA AMABLEMENTE QUE SE CORRIJA EL INCONVENIENTE OCURRIDO."/>
    <s v="A"/>
    <s v="CALLCENTER"/>
    <s v=" "/>
    <s v="Principal"/>
    <d v="2023-04-24T00:00:00"/>
    <s v="Origino"/>
    <s v="RESPPROC"/>
    <s v="Gestion Integral"/>
    <s v="Tecnologia"/>
    <s v="Finalizado"/>
    <s v=" "/>
    <s v="Asignado a"/>
    <s v="SORTIZ"/>
    <s v="Registros Pub y Redes Emp"/>
    <s v="Back Correcciones Registro"/>
    <d v="2023-04-24T00:00:00"/>
    <s v="A"/>
    <s v="MERCANTIL"/>
    <n v="1171813"/>
    <m/>
    <m/>
    <m/>
    <m/>
    <m/>
    <m/>
    <s v="Inscrito"/>
    <n v="36309725"/>
    <s v=" ALIS PERDOMO SANTOS"/>
    <s v="36309725"/>
    <s v="informacion.teampro@gmail.com"/>
    <s v="Telefónica"/>
    <s v="3174310501"/>
    <s v="2 Del tramite del documento"/>
    <x v="72"/>
    <s v="Registros Publicos y Redes Emp"/>
    <s v="Inscripción"/>
    <s v="."/>
    <s v="."/>
    <s v="AL INSCRITO 1171813-4 SE REALIZO LA MODIFICACION CORRESPONDIENTE(CASO DEL 15 DE ABRIL DEL 2023) SE ENVIA RESPUESTA A INFORMACION.TEAMPRO@GMAIL.COM INFORMACION.TEAMPRO@GMAIL.COM.RPOST.BIZ EL DIA MIÉRCOLES 03/05/2023 12:27 P. M."/>
    <s v="."/>
    <s v="Finalizado"/>
    <s v="SORTIZ"/>
    <d v="2023-05-03T00:00:00"/>
    <d v="2023-05-03T00:00:00"/>
    <s v=" "/>
    <s v="N"/>
    <s v=""/>
    <x v="0"/>
    <s v="."/>
    <s v="N"/>
    <d v="2023-05-03T00:00:00"/>
    <d v="2023-05-03T00:00:00"/>
    <n v="7"/>
    <n v="15"/>
    <x v="0"/>
    <n v="1"/>
    <s v="NO CUMPLE"/>
  </r>
  <r>
    <x v="1"/>
    <n v="2023002781"/>
    <x v="82"/>
    <s v="EL DIA 28 DE MARZO SE PRESENTO LA RENOVACION DE CAMARA DE COMERIO DE LA EMPRESA 1172454, LE PEDIMOS AL ASESOR QUE NOS INDICARA SI QUEDABA RENOVADO EL REGISTRO Y EL RNT,LA PERSONA NOS INDICO QUE TODO QUEDABA AL DIA DOS VECES Y AHORA, AHORA APARECE SUSPENDIDO Y CON UNA MULTA CON FONTOUR POR VALOR DE 1.060.000. SOLICITO QUE NO ES CULPA DE NOSOTROS EL VALOR DE LA MULTA POR UNA MALA ASESORIA DE LA CAMARA. CORREO MELIBARRA2014@GMAIL.COM"/>
    <s v="A"/>
    <s v="HSARRIA"/>
    <s v=" "/>
    <s v="Principal"/>
    <d v="2023-04-24T00:00:00"/>
    <s v="Origino"/>
    <s v="SINIDENT"/>
    <s v="Registros Pub y Redes Emp"/>
    <s v="Front (Cajas)"/>
    <s v="Finalizado"/>
    <s v=" "/>
    <s v="Asignado a"/>
    <s v="CBOTERO"/>
    <s v="Registros Pub y Redes Emp"/>
    <s v="Juridica"/>
    <d v="2023-04-24T00:00:00"/>
    <s v="A"/>
    <s v="MERCANTIL"/>
    <n v="1172454"/>
    <m/>
    <m/>
    <m/>
    <m/>
    <m/>
    <m/>
    <s v="Inscrito"/>
    <n v="1130657998"/>
    <s v="ANGIE MELISA IBARRA"/>
    <s v=""/>
    <s v="vuelamtours@gmail.com"/>
    <s v="Presencial Verbal"/>
    <s v="3104523924"/>
    <s v="2 Del tramite del documento"/>
    <x v="85"/>
    <s v="Registros Publicos y Redes Emp"/>
    <s v="Registro Nacional de Turismo"/>
    <s v="."/>
    <s v="."/>
    <s v="SE VERIFICAE QUE EL PAGO DE LA RENOVACION DEL INSCRITO 1172454-1 Y 1172455-2 EL CUAL QUEDA EL 29 DE MARZO DEL 2023 SE PASA AL ABOGADO JURIDICO PARA LA REVISION 02-05-2023 CBOTERO: MARIA ALEJANDRA TORRES YA NO LABORA EN LA ENTIDAD. NO FUE POSIBLE VERIFICAR CON ELLA ESTE CASO. SIN EMBARGO, POR LO QUE EXPRESA EL PRESTADOR Y BASADOS EN EL ARTÍCULO 2.2.4.1.3.3 DEL DECRETO 1074 DE 2015, SE DEBE GESTIONAR CON LINA MARTÍNEZ EL CAMBIO DEL ESTADO DEL RNT SIN EL PAGO DE LA MULTA PARA QUE EL PRESTADOR PUEDA RENOVAR LA INSCRIPCIÓN EN ESE REGISTRO. 03-05-2023: CON LA JEFE LINA MARTINEZ SE REALIZO EL CAMBIO DEL ESTADO DEL RNT AL INSCRITO 1172455-2: VUELAM TOURS Y ME COMUNICO CON LA SEÑORA ANGIE MELISA IBARRA Y EL SEÑOR ANDRES (ENCARGO DE LOS TRAMITES) AL TELEFONO 3104523924 PARA INFORMALE QUE YA SE REALIZO EL CAMBIO DEL ESTADO DEL RNT, PERO DEBE REALIZAR EL DIA DE HOY EL CORRESPONDIENTE EL PAGO DEL RNT"/>
    <s v="."/>
    <s v="Finalizado"/>
    <s v="SORTIZ"/>
    <d v="2023-04-28T00:00:00"/>
    <d v="2023-05-03T00:00:00"/>
    <s v=" "/>
    <s v="N"/>
    <s v=""/>
    <x v="0"/>
    <s v="."/>
    <s v="N"/>
    <d v="2023-05-03T00:00:00"/>
    <d v="2023-05-03T00:00:00"/>
    <n v="7"/>
    <n v="15"/>
    <x v="0"/>
    <n v="1"/>
    <s v="NO CUMPLE"/>
  </r>
  <r>
    <x v="1"/>
    <n v="2023002796"/>
    <x v="83"/>
    <s v="EL DIA 17 DE MARZO PRESENTE LA RENOVACION DE LA MATRICULA MERCANTIL 1169540-1 A TRAVES DE LA PAGINA WEB, EL DIA 25 DE MARZO ME LLEGO UNA GLOSA DE REQUERIMIENTO DONDE ME DICEN QUE PARA ACOGERME A LOS BENEFICIOS DE LA LEY 1780 DEBIA PRESENTAR LOS ESTADOS FINANCIEROS A LO CUAL LLAME TELEFONICAMENTE AL CALL CENTER PARA PREGUNTAR DONDE LOS ENVIABA Y ME RESPONDIERON QUE EN LA PLATAFORMA NO HABIA COMO ADJUNTAR LOS DOCUMENTOS EN LA WEB Y QUE LOS DEBIA PRESENTAR PRESENCIALMENTE, EL DIA 14 FUI A LA SEDE PRINCIPAL A PRESENTAR LOS DOCUMENTOS Y ME DIJERON QUE ME FALTABA EL ESTADO DE RESULTADOS Y QUE TENIA PLAZO HASTA EL DIA 25 DE ABRIL PARA PRESENTAR LOS DOCUMENTOS COMPLETOS, EL DIA DE HOY SE ME VENCE EL PLAZO Y VENGO A LA SEDE UNICENTRO, PERO ELLOS ME INFORMAN QUE YA NO TENGO EL BENEFICIO PORQUE DEBIA HABERLOS PRESENTADO LOS DOCUMENTOS HASTA EL 31 DE MARZO. NECESITO QUE POR FAVOR ME SOLUCIONEN DEBIDO A QUE ME PRESENTE EN EL PLAZO QUE ME INDICARON Y HE RECIBIDO MALA ORIENTACION . RADICACION 20230258487"/>
    <s v="A"/>
    <s v="ABEDOYA"/>
    <s v=" "/>
    <s v="Unicentro web"/>
    <d v="2023-04-25T00:00:00"/>
    <s v="Origino"/>
    <s v="NRESPONS"/>
    <s v="Registros Pub y Redes Emp"/>
    <s v="Back (Registro)"/>
    <s v="Finalizado"/>
    <s v=" "/>
    <s v="Asignado a"/>
    <s v="MVELASQU"/>
    <s v="Registros Pub y Redes Emp"/>
    <s v="Juridica"/>
    <d v="2023-04-25T00:00:00"/>
    <s v="A"/>
    <s v="MERCANTIL"/>
    <n v="1169540"/>
    <n v="20230258487"/>
    <m/>
    <m/>
    <m/>
    <m/>
    <m/>
    <s v="Inscrito"/>
    <n v="1003372501"/>
    <s v="YANEYDI MINA CARABALI"/>
    <s v=""/>
    <s v="yaneydiminac@gmail.com"/>
    <s v="Presencial Verbal"/>
    <s v="3006199735"/>
    <s v="2 Del tramite del documento"/>
    <x v="86"/>
    <s v="Registros Publicos y Redes Emp"/>
    <s v="Renovación"/>
    <s v="."/>
    <s v="."/>
    <s v="25-04-2023: SE PASA AL ABOGADO JURIDICO PARA SU REVISION COMO CONSECUENCIA DE LA FALTA DE ASESORÍA EFECTIVA PARA LA USUARIA, DEBEN RECIBIRSELE LOS ESTADOS FINANCIEROS QUE SE LE REQUIRIERON POR CUALQUIER MEDIO, SEA FÍSICO O MEDIANTE CORREO ELECTRÓNICO, INDEPENDIENTEMENTE DE LA FECHA EN LA QUE LOS ESTÉ PRESENTANDO, QUE NO PODRÁ EN TODO CASO, SER SUPERIOR AL 25 DE ABRIL DE 2023 PORQUE LE OPERA EL DESISTIMIENTO TÁCITO. SORTIZ: SE PROCEDE A RETIRAR LA GLOSA DE REQUERIMIENTO Y SE ACTIVA LA RADICACION PARA QUE LA AUXILIAR REALIZA LA GRABACION DE LA RENOVACION Y SE SOLICITA A LA CONTADORA EL ENVIO DE LOS ESTADOS FINANCIEROS EL CUAL SE VALIDA CON EL FORMULARIO DE RENOVACION PRESENTADO. SE REALIZA LA GRABACION DE LA RENOVACION QUEDADON CON FECHA DEL 17 DE MARZO DEL 2023 Y CON EL INDICADOR DE BENEFICIO DE LA LEY 1780 Y SE ARCHIVA COMO DOCUMENTOS VARIOS LOS SOPORTES DE LOS ESTADOS FINANCIEROS. 26-04-2023: SE ENVIA CORREO ELECTRONICO"/>
    <s v="."/>
    <s v="Finalizado"/>
    <s v="SORTIZ"/>
    <d v="2023-04-25T00:00:00"/>
    <d v="2023-04-26T00:00:00"/>
    <s v=" "/>
    <s v="N"/>
    <s v=""/>
    <x v="0"/>
    <s v="."/>
    <s v="N"/>
    <d v="2023-04-26T00:00:00"/>
    <d v="2023-04-26T00:00:00"/>
    <n v="2"/>
    <n v="15"/>
    <x v="0"/>
    <n v="1"/>
    <s v="NO CUMPLE"/>
  </r>
  <r>
    <x v="1"/>
    <n v="2023002808"/>
    <x v="83"/>
    <s v=" LA SEÑORA DIANA DESEA RADICAR UNA QUEJA YA QUE ELLA INDICA QUE EL DÍA DE AYER SE COMUNICO PARA SOLICITAR UNA ASESORÍA ANTES DE REINGRESAR EL TRAMITE CON RADICADO 20230436674 POR TENER EL BENEFICIO DE AFILIADO PERO INFORMA QUE LA AGENTE QUE LA ATENDIÓ NO LE DIO LA OPCIÓN NI DE TOMAR DATOS PARA ABOGADO NI DE REVISIÓN PREVIA COMO BENEFICIO CUANDO LA USUARIA FUE MUY ENFÁTICA QUE NECESITABA ASESORÍA ANTES DE RADICAR LA PERSONA QUE SE COMUNICO FUE ALEXANDRA CALDERÓN CON CEDULA 1006049116 PARA VERIFICACIÓN DE REGISTRO DE LLAMADAS, LO ÚNICO QUE LE INTERESA A LA PERSONA ES HABLAR CON EL ABOGADO Y VERIFICAR QUE NO TENDRÁ INCONSISTENCIA CON SU PROPONENTE."/>
    <s v="A"/>
    <s v="MCORREA"/>
    <s v=" "/>
    <s v="Principal"/>
    <d v="2023-04-25T00:00:00"/>
    <s v="Origino"/>
    <s v="."/>
    <s v="."/>
    <s v="."/>
    <s v="Finalizado"/>
    <s v=" "/>
    <s v="Asignado a"/>
    <s v="MCORREA"/>
    <s v="Convocatoria"/>
    <s v="Convocatoria"/>
    <d v="2023-04-25T00:00:00"/>
    <s v="A"/>
    <s v="MERCANTIL"/>
    <n v="124922"/>
    <n v="20230436674"/>
    <m/>
    <m/>
    <m/>
    <m/>
    <m/>
    <s v="Inscrito"/>
    <n v="37551272"/>
    <s v="DIANA MARCELA ROJAS"/>
    <s v="6023702777"/>
    <s v="polymetsas@gmail.com"/>
    <s v="Telefónica"/>
    <s v="3206720421"/>
    <s v="1 De prestación del servicio"/>
    <x v="69"/>
    <s v="Convocatoria"/>
    <s v="Servicio al cliente"/>
    <s v="."/>
    <s v="."/>
    <s v="SE ESTABLECE COMUNICACIÓN CON LA SEÑORA DIANA 1-1682605263.1033063 DONDE SE LE EXPLICA COMO ES EL PROCEDER CON LA TOMA DE DATOS Y SE EXPLICA QUE EN ESTE CASO EL AGENTE NO OMITIO PASOS Y LA COMUNICACION CON EL ABOGADO NO APLICABA YA QUE NO HIZO LA SOLICITUD Y EL TRAMITE YA ESTABA REINGRESADO EN EL MOMENTO DE LA COMUNICACION, POR LO QUE EN ESTE CASO NO PROCEDE EL RECLAMO. SE RECUERDA QUE AUN ASI LA PROMOTORA DE LA EMPRESA AFILIADA YA ESTA GESTIONANDO LA COMUNICACIÓN CON EL ABOGADO."/>
    <s v="."/>
    <s v="Finalizado"/>
    <s v="MCORREA"/>
    <d v="2023-04-27T00:00:00"/>
    <d v="2023-07-10T00:00:00"/>
    <s v="favor completar datos del afectado"/>
    <s v="N"/>
    <s v=""/>
    <x v="1"/>
    <s v="."/>
    <s v="N"/>
    <d v="2023-04-27T00:00:00"/>
    <d v="2023-04-27T00:00:00"/>
    <n v="3"/>
    <n v="15"/>
    <x v="0"/>
    <n v="3"/>
    <s v="cumple"/>
  </r>
  <r>
    <x v="1"/>
    <n v="2023002821"/>
    <x v="83"/>
    <s v="REALIZARON EL CAMBIO DE DIRECCION Y MUNICIPIO DE CALI A JAMUNDI CON UNA MODIFICACION RAD 20230430821, PERO NO LE HICIERON EL CAMBIO DE CALI A JAMUNDI A LA PN 1156789-1 Y EL EST.CIO 1156790-2 EL DOMICILIO CORRECTO ES JAMUNDI COMO ESTA REPORTADO EN EL FORMATO DE MODIFICACION."/>
    <s v="A"/>
    <s v="DCOLLAZO"/>
    <s v=" "/>
    <s v="Principal"/>
    <d v="2023-04-25T00:00:00"/>
    <s v="Origino"/>
    <s v="FUNRETIR"/>
    <s v="Registros Pub y Redes Emp"/>
    <s v="Juridica"/>
    <s v="Finalizado"/>
    <s v=" "/>
    <s v="Asignado a"/>
    <s v="SORTIZ"/>
    <s v="Registros Pub y Redes Emp"/>
    <s v="Back Correcciones Registro"/>
    <d v="2023-04-25T00:00:00"/>
    <s v="A"/>
    <s v="MERCANTIL"/>
    <n v="1156789"/>
    <n v="20230430821"/>
    <m/>
    <m/>
    <m/>
    <m/>
    <m/>
    <s v="Inscrito"/>
    <n v="1116156771"/>
    <s v="JAVIERALEXANDER HENAO"/>
    <s v=""/>
    <s v="javieralexanderhenaosanchez@gmail.com"/>
    <s v="Presencial Verbal"/>
    <s v="3216087583"/>
    <s v="2 Del tramite del documento"/>
    <x v="27"/>
    <s v="Registros Publicos y Redes Emp"/>
    <s v="Inscripción"/>
    <s v="."/>
    <s v="."/>
    <s v="AL INSCRITO 1156789 Y 1156790-2 SE MODIFICO LA CIUDAD DE CALI A JAMUNDI DE ACUERDO A LA SOLICITUD SE ENVIA RESPUESTA AL CORREO ELECTRONICO JAVIERALEXANDERHENAOSANCHEZ@GMAIL.COM JAVIERALEXANDERHENAOSANCHEZ@GMAIL.COM.RPOST.BIZ EL DÍA MIÉRCOLES 03/05/2023 4:17 P. M"/>
    <s v="."/>
    <s v="Finalizado"/>
    <s v="SORTIZ"/>
    <d v="2023-05-03T00:00:00"/>
    <d v="2023-05-03T00:00:00"/>
    <s v=" "/>
    <s v="N"/>
    <s v=""/>
    <x v="0"/>
    <s v="."/>
    <s v="N"/>
    <d v="2023-05-03T00:00:00"/>
    <d v="2023-05-03T00:00:00"/>
    <n v="6"/>
    <n v="15"/>
    <x v="0"/>
    <n v="1"/>
    <s v="NO CUMPLE"/>
  </r>
  <r>
    <x v="1"/>
    <n v="2023002826"/>
    <x v="83"/>
    <s v="EN COMUNICACION DEL DIA ABRIL 2023 CON EMAIL ENVIADO A CONTACTO CCC MEDIANTE PETICION LA SENORA CATALINA OSPINA REYES CC 1020776448 SOLICITA SE LE ENVIE DOCUMENTO CON LO SOLICITADO POR LA SUPERINTENDENCIA DE SOCIEDADES. EL CERTIFICADO DE EXISTENCIA Y REPRESENTACIÓN DEBE CONTENER UNA FIRMA DIGITAL O ELECTRÓNICA DEL SECRETARIO DE LA CÁMARA DE COMERCIO DE CALI CON EL CORRESPONDIENTE CÓDIGO DE VERIFICACIÓN, PARA QUE LA SUPERINTENDENCIA DE SOCIEDADES EXPIDA UNA CONSTANCIA QUE CONFIRME QUE DICHOS DOCUMENTOS ESTÁN FIRMADOS POR LOS SECRETARIOS AUTORIZADOS CONFORME A LO REPORTADO POR CADA ENTE CAMERAL. 2- QUE EN EL EVENTO QUE SEA NECESARIO SE ME INFORME SOBRE SI DEBO REALIZAR LOS TRÁMITES ADICIONALES Y/O APORTAR ALGÚN OTRO DOCUMENTO PARA CONTINUAR CON EL PROCESO."/>
    <s v="A"/>
    <s v="JCMARIN"/>
    <s v=" "/>
    <s v="Obrero"/>
    <d v="2023-04-25T00:00:00"/>
    <s v="Origino"/>
    <s v="RESPPROC"/>
    <s v="Registros Pub y Redes Emp"/>
    <s v="Front (Cajas)"/>
    <s v="Finalizado"/>
    <s v=" "/>
    <s v="Asignado a"/>
    <s v="JCMARIN"/>
    <s v="Registros Pub y Redes Emp"/>
    <s v="Calidad_Registro"/>
    <d v="2023-04-25T00:00:00"/>
    <s v="A"/>
    <s v="MERCANTIL"/>
    <n v="1034679"/>
    <m/>
    <m/>
    <m/>
    <m/>
    <m/>
    <m/>
    <s v="Inscrito"/>
    <m/>
    <s v="CATALINA OSPINA REYES"/>
    <s v=""/>
    <s v="cospina@rincon-cuellar.com"/>
    <s v="E-mail"/>
    <s v=""/>
    <s v="2 Del tramite del documento"/>
    <x v="87"/>
    <s v="Registros Publicos y Redes Emp"/>
    <s v="Certificación"/>
    <s v="."/>
    <s v="."/>
    <s v="LA SEÑORA CATALINA OSPINA REYES SOLICITA SE LE ENVIE EL CERTIFICADO DE ESITENCIA Y REPRESENTACION LEGAL DE AL SOCIEDAD SERVICIOS DIGITALES ELYSSA SAS CON AL FIRMA DIGITAL O ELECTRONICA PARA SU VALIDACION ANTE LA SUPERSOCIEDADES. RESPUESTA AL USUARIO: SE HA INTENTADO COMUNICAR TELEFONICAMENTE CON AL SEÑORA CATALINA OSPINA REYES EN VARIAS OPORTUNIDADES EL DIA 18042023 - EL 20042023 EL 24042023 PERO NO CONTESTA AL LLAMADO SE LE EFECTUO LA ULTIMA LLAMADA EL DIA 25042023 SE PROCEDIO CON ARMANDO BEDOYA COORDINADOR DE LA SEDE A VALIDAR LA SOLICITUD Y LA INFORMACION DEL DOCUMENTO QUE ADJUNTA LA USUARIA SE GESTIONA EL DOCUMENTO EN FORMATO PDF Y SE REMITE AL CORREO DE LA USUARIA PARA QUE PUEDA REALIZAR EL TRAMITE ANTE LA SUPERSOCIEDADES. SE COMUNICO TELEFONIOCAMENTE EL DIA 25042023 A LAS 2:20 PM"/>
    <s v="."/>
    <s v="Finalizado"/>
    <s v="JCMARIN"/>
    <d v="2023-04-25T00:00:00"/>
    <d v="2023-04-25T00:00:00"/>
    <s v=" "/>
    <s v="N"/>
    <s v=""/>
    <x v="0"/>
    <s v="."/>
    <s v="N"/>
    <d v="2023-04-25T00:00:00"/>
    <d v="2023-04-25T00:00:00"/>
    <n v="1"/>
    <n v="15"/>
    <x v="0"/>
    <n v="1"/>
    <s v="cumple"/>
  </r>
  <r>
    <x v="1"/>
    <n v="2023002828"/>
    <x v="83"/>
    <s v="SE COMUNICA LA SRA JENI CAUSALLA QUE VALIDA QUE EL NOMBRE DE LA SOCIEDAD AUN REGISTRA SIN EL CAMBIO. SE RADICO LA REFORMA BAJO EL ACTA 02 FECHA 04/03/2023 DONDE SE SOLITA QUE LA RAZÓN SOCIAL QUEDARA ASI LABORATORIOS GYB S.A.S . SOLICITA LA CORRECCIÓN PRONTA YA QUE TIENE UN TRAMITE EN PROCESO CON LA DIAN."/>
    <s v="A"/>
    <s v="MCORREA"/>
    <s v=" "/>
    <s v="Principal"/>
    <d v="2023-04-25T00:00:00"/>
    <s v="Origino"/>
    <s v="ZMOLINA"/>
    <s v="Registros Pub y Redes Emp"/>
    <s v="Back (Registro)"/>
    <s v="Finalizado"/>
    <s v=" "/>
    <s v="Asignado a"/>
    <s v="SORTIZ"/>
    <s v="Registros Pub y Redes Emp"/>
    <s v="Back Correcciones Registro"/>
    <d v="2023-04-25T00:00:00"/>
    <s v="A"/>
    <s v="MERCANTIL"/>
    <n v="1102497"/>
    <n v="20230289463"/>
    <m/>
    <m/>
    <m/>
    <m/>
    <m/>
    <s v="Inscrito"/>
    <n v="38343229"/>
    <s v="JENI CAUSALLA"/>
    <s v=""/>
    <s v="contabilidad@laboratoriosgyb.com"/>
    <s v="Telefónica"/>
    <s v="3177388857"/>
    <s v="2 Del tramite del documento"/>
    <x v="22"/>
    <s v="Registros Publicos y Redes Emp"/>
    <s v="Inscripción"/>
    <s v="."/>
    <s v="."/>
    <s v="AL INSCRITO 1102497 SE MODIFICO EL NOMBRE DE LA RAZON SOCIAL DE ACUERDO AL DOCUMENTO PRESENTADO SE ENVIA CORREO ELECTRONICO CONTABILIDAD@LABORATORIOSGYB.COM; CONTABILIDAD@LABORATORIOSGYB.COM.RPOST.BIZ EL DÍA MIÉRCOLES 03/05/2023 5:27 P. M."/>
    <s v="."/>
    <s v="Finalizado"/>
    <s v="SORTIZ"/>
    <d v="2023-05-03T00:00:00"/>
    <d v="2023-05-03T00:00:00"/>
    <s v=" "/>
    <s v="N"/>
    <s v=""/>
    <x v="0"/>
    <s v="."/>
    <s v="N"/>
    <d v="2023-05-03T00:00:00"/>
    <d v="2023-05-03T00:00:00"/>
    <n v="6"/>
    <n v="15"/>
    <x v="0"/>
    <n v="1"/>
    <s v="NO CUMPLE"/>
  </r>
  <r>
    <x v="1"/>
    <n v="2023002829"/>
    <x v="83"/>
    <s v="EN LA RENOVACION SE ACTUALIZO LA DIRECCION, PERO AUN SIGUE APARECIENDO LA DIRECCION ANTERIOR. LA DIRECCION CORRECTA ES: CL 36 # 8 - 83 LA PERSONA DEJA 1 CERTIFICADO"/>
    <s v="A"/>
    <s v="FCAJAS"/>
    <s v=" "/>
    <s v="Principal"/>
    <d v="2023-04-25T00:00:00"/>
    <s v="Origino"/>
    <s v="FUNRETIR"/>
    <s v="Registros Pub y Redes Emp"/>
    <s v="Front (Cajas)"/>
    <s v="Finalizado"/>
    <s v=" "/>
    <s v="Asignado a"/>
    <s v="SORTIZ"/>
    <s v="Registros Pub y Redes Emp"/>
    <s v="Back Correcciones Registro"/>
    <d v="2023-04-25T00:00:00"/>
    <s v="A"/>
    <s v="MERCANTIL"/>
    <n v="1166378"/>
    <n v="20230328087"/>
    <m/>
    <m/>
    <m/>
    <m/>
    <m/>
    <s v="Inscrito"/>
    <m/>
    <s v="JUAN JOSE MEDINA"/>
    <s v=""/>
    <s v="juanjomedina2000@gmail.com"/>
    <s v="Presencial Verbal"/>
    <s v="3154541370"/>
    <s v="2 Del tramite del documento"/>
    <x v="27"/>
    <s v="Registros Publicos y Redes Emp"/>
    <s v="Inscripción"/>
    <s v="."/>
    <s v="."/>
    <s v="04-05-2023: SE LLAMO AL SEÑOR JUAN JOSE MEDINA AL CELULAR 3154541370 A LAS 11:20 INFORMANDO QUE NOS ACLARE LA DIRECCION, PERO LA RES¿PUESTA DE LA PERSONA FUE QUE YA NO ERA NECESARIO REALIZAR LA MODIFICACION DE LA DIRECCION POR CUANTO LA PERSONA YA HABIA PAGADO LA MODIFICACION"/>
    <s v="."/>
    <s v="Finalizado"/>
    <s v="SORTIZ"/>
    <d v="2023-05-03T00:00:00"/>
    <d v="2023-05-04T00:00:00"/>
    <s v=" "/>
    <s v="N"/>
    <s v=""/>
    <x v="0"/>
    <s v="."/>
    <s v="N"/>
    <d v="2023-05-04T00:00:00"/>
    <d v="2023-05-04T00:00:00"/>
    <n v="7"/>
    <n v="15"/>
    <x v="0"/>
    <n v="1"/>
    <s v="NO CUMPLE"/>
  </r>
  <r>
    <x v="1"/>
    <n v="2023002830"/>
    <x v="83"/>
    <s v="SE COMUNICA LA SEÑORA FERNANDA, INFORMANDO QUE TIENEN UNA FIRMA DE REVISORIA LA CUAL REALIZÓ CAMBIO DE TIPO DE SOCIETARIO Y DESEA QUE SE ACTUALICE. LA EMPRESA APARECE DENTRO DE SUS NOMBRADOS COMO BDO AUDIT S.A. Y SE ACTUALICE A BDO AUDIT S.A.S. BIC. LA FIRMA DE REVISORIA SE COMUNICA CON ELLOS ENVIANDO EL RUT ACTUALIZADO DONDE LE INFORMAN A LA EMPRESA PLASTICAUCHO COLOMBIA S.A PUDIENDOSE ANUNCIAR COMO VENUS COLOMBIANA, QUE SE ACTUALICE EL NOMBRE."/>
    <s v="A"/>
    <s v="MCORREA"/>
    <s v=" "/>
    <s v="Principal"/>
    <d v="2023-04-25T00:00:00"/>
    <s v="Origino"/>
    <s v="NRESPONS"/>
    <s v="Registros Pub y Redes Emp"/>
    <s v="Back (Registro)"/>
    <s v="Finalizado"/>
    <s v=" "/>
    <s v="Asignado a"/>
    <s v="SORTIZ"/>
    <s v="Registros Pub y Redes Emp"/>
    <s v="Back Correcciones Registro"/>
    <d v="2023-04-25T00:00:00"/>
    <s v="A"/>
    <s v="MERCANTIL"/>
    <n v="515644"/>
    <m/>
    <m/>
    <m/>
    <m/>
    <m/>
    <m/>
    <s v="Inscrito"/>
    <n v="1143853092"/>
    <s v="FERNANDA CARDONA"/>
    <s v=""/>
    <s v="analistacon03@plasticaucho.com"/>
    <s v="Telefónica"/>
    <s v="3042071804"/>
    <s v="5 No aplica/No procede"/>
    <x v="28"/>
    <s v="Registros Publicos y Redes Emp"/>
    <s v="No aplica"/>
    <s v="."/>
    <s v="."/>
    <s v="11-05-2023: SE VALIDAR Y LA FIRMA DE LA REVISORIA FISCAL YA SE ENCUENTRA ACTUALIZADA, SE LLAMA A LA SEÑORA FERNANDACARDONA AL NUMERO 3042071804 EL DÍA 11 DE MAYO DEL 2023 PERO NO CONTESTARON PARA INFORMARLE DE QUE YA ESTA ACTUALIZADA LA FIRMA Y SI TIENE UN CERTIFICADO PARA REPONERLO SE ENVIA CORREO ELECTRONICO ANALISTACON03@PLASTICAUCHO.COM; ANALISTACON03@PLASTICAUCHO.COM.RPOST.BIZ EL DÍA JUEVES 11/05/2023 3:14 P. M."/>
    <s v="."/>
    <s v="Finalizado"/>
    <s v="SORTIZ"/>
    <d v="2023-05-03T00:00:00"/>
    <d v="2023-05-11T00:00:00"/>
    <s v=" "/>
    <s v="N"/>
    <s v=""/>
    <x v="1"/>
    <s v="."/>
    <s v="N"/>
    <d v="2023-05-11T00:00:00"/>
    <d v="2023-05-11T00:00:00"/>
    <n v="12"/>
    <n v="15"/>
    <x v="0"/>
    <n v="3"/>
    <s v="NO CUMPLE"/>
  </r>
  <r>
    <x v="1"/>
    <n v="2023002831"/>
    <x v="83"/>
    <s v="EL SEÑOR LEO SE COMUNICA PORQUE EVIDENCIA EN EL CERTIFICADO CON CV 0823M9LRWR, QUE SIGUE APARECIENDO LA SEÑORA ANGELA MARIA MAZUERA CARDENAS CON CÉDULA 67002287 COMO REPRESENTANTE LEGAL SUPLENTE Y NO CUENTA CON LA ANOTACIÓN DE QUE SE REMOVIÓ DEL CARGO, POR MEDIO DEL ACTA 01-2022 QUE REGISTRA EN EXPEDIENTES.SOLICITA VERIFICACIÓN, CORRECCIÓN Y REPOSICIÓN DEL CERTIFICADO."/>
    <s v="A"/>
    <s v="MCORREA"/>
    <s v=" "/>
    <s v="Principal"/>
    <d v="2023-04-25T00:00:00"/>
    <s v="Origino"/>
    <s v="RESPPROC"/>
    <s v="Gestion Integral"/>
    <s v="Tecnologia"/>
    <s v="Finalizado"/>
    <s v=" "/>
    <s v="Asignado a"/>
    <s v="SORTIZ"/>
    <s v="Registros Pub y Redes Emp"/>
    <s v="Back Correcciones Registro"/>
    <d v="2023-04-25T00:00:00"/>
    <s v="A"/>
    <s v="MERCANTIL"/>
    <n v="1161806"/>
    <n v="20230422338"/>
    <m/>
    <m/>
    <m/>
    <m/>
    <m/>
    <s v="Inscrito"/>
    <n v="1130650008"/>
    <s v="LEO VELEZ"/>
    <s v=""/>
    <s v="happyclosetcali@gmail.com"/>
    <s v="Telefónica"/>
    <s v="3154075526"/>
    <s v="2 Del tramite del documento"/>
    <x v="45"/>
    <s v="Registros Publicos y Redes Emp"/>
    <s v="Inscripción"/>
    <s v="."/>
    <s v="."/>
    <s v="ERROR DE PARTE DEL SISTEMA DEL DÍA 15 DE ABRIL DEL 2023 SE GENERA LA RADICACION 20230526684 PARA LA REPOSICION DEL CERTIFICADO SE ENVIA AL CORREO ELECTRONICO HAPPYCLOSETCALI@GMAIL.COM HAPPYCLOSETCALI@GMAIL.COM.RPOST.BIZ EL DÍA MIÉRCOLES 10/05/2023 8:37 A. M."/>
    <s v="."/>
    <s v="Finalizado"/>
    <s v="SORTIZ"/>
    <d v="2023-05-10T00:00:00"/>
    <d v="2023-05-10T00:00:00"/>
    <s v=" "/>
    <s v="N"/>
    <s v=""/>
    <x v="0"/>
    <s v="."/>
    <s v="N"/>
    <d v="2023-05-10T00:00:00"/>
    <d v="2023-05-10T00:00:00"/>
    <n v="11"/>
    <n v="15"/>
    <x v="0"/>
    <n v="1"/>
    <s v="NO CUMPLE"/>
  </r>
  <r>
    <x v="1"/>
    <n v="2023002836"/>
    <x v="83"/>
    <s v="EN LA MATRÍCULA 940643-16 CAMBIAR EL ESTADO EN TRAMITE POR NIT DEBE SER TRAMITADO ANTE LA DIAN CUANDO SE REGISTRARON EN EL AÑO 2015 LA DIAN NO LE ASIGNO EL NIT"/>
    <s v="A"/>
    <s v="LMUNOZ"/>
    <s v=" "/>
    <s v="Unicentro web"/>
    <d v="2023-04-25T00:00:00"/>
    <s v="Origino"/>
    <s v="SINIDENT"/>
    <s v="Registros Pub y Redes Emp"/>
    <s v="Back (Registro)"/>
    <s v="Finalizado"/>
    <s v=" "/>
    <s v="Asignado a"/>
    <s v="SIBARGUE"/>
    <s v="Registros Pub y Redes Emp"/>
    <s v="Back Correcciones Registro"/>
    <d v="2023-04-25T00:00:00"/>
    <s v="A"/>
    <s v="MERCANTIL"/>
    <n v="940643"/>
    <m/>
    <m/>
    <m/>
    <m/>
    <m/>
    <m/>
    <s v="Inscrito"/>
    <n v="1144050715"/>
    <s v="DAVID MUÑOZ TASCON"/>
    <s v=""/>
    <s v="david.munozt@hotmail.com"/>
    <s v="Presencial Verbal"/>
    <s v="3183744312"/>
    <s v="1 De prestación del servicio"/>
    <x v="88"/>
    <s v="Registros Publicos y Redes Emp"/>
    <s v="Matricula o Constitución"/>
    <s v="."/>
    <s v="."/>
    <s v="EN LA MATRÍCULA 940643-16 SE CAMBIA ELL ESTADO EN TRAMITE POR NIT DEBE SER TRAMITADO ANTE LA DIAN ."/>
    <s v="."/>
    <s v="Finalizado"/>
    <s v="SIBARGUE"/>
    <d v="2023-05-10T00:00:00"/>
    <d v="2023-05-10T00:00:00"/>
    <s v=" "/>
    <s v="N"/>
    <s v=""/>
    <x v="0"/>
    <s v="."/>
    <s v="N"/>
    <d v="2023-05-10T00:00:00"/>
    <d v="2023-05-10T00:00:00"/>
    <n v="11"/>
    <n v="15"/>
    <x v="0"/>
    <n v="3"/>
    <s v="NO CUMPLE"/>
  </r>
  <r>
    <x v="1"/>
    <n v="2023002842"/>
    <x v="83"/>
    <s v="SE COMUNICA LA SEÑOR NESTOR HERRERA INDICANDO QUE EN 2021 BAJO ACTA N° 13 REALIZO LA ELIMINACIÓN DE LA JUNTA DIRECTIVA. SE VERIFICA EN EL EXPEDIENTE Y SE LOGRA VER EL ACTO PERO EN PORTAL CONSULTAS PERO AUN APARECE LA JUNTA DIRECTIVA. SEGÚN ACTA DE REFORMA SE DEBIÓ HABER ELIMINADO ESTA JUNTA DIRECTIVA."/>
    <s v="A"/>
    <s v="MCORREA"/>
    <s v=" "/>
    <s v="Principal"/>
    <d v="2023-04-25T00:00:00"/>
    <s v="Origino"/>
    <s v="WBURBANO"/>
    <s v="Registros Pub y Redes Emp"/>
    <s v="Juridica"/>
    <s v="Finalizado"/>
    <s v=" "/>
    <s v="Asignado a"/>
    <s v="WBURBANO"/>
    <s v="Registros Pub y Redes Emp"/>
    <s v="Juridica"/>
    <d v="2023-04-25T00:00:00"/>
    <s v="A"/>
    <s v="MERCANTIL"/>
    <n v="973006"/>
    <n v="20210549532"/>
    <m/>
    <m/>
    <m/>
    <m/>
    <m/>
    <s v="Inscrito"/>
    <n v="1064488418"/>
    <s v="NESTOR HERRERA"/>
    <s v=""/>
    <s v="nestorherrera02@gmail.com"/>
    <s v="Telefónica"/>
    <s v="3165311045"/>
    <s v="2 Del tramite del documento"/>
    <x v="51"/>
    <s v="Registros Publicos y Redes Emp"/>
    <s v="Inscripción"/>
    <s v="."/>
    <s v="."/>
    <s v="10-05-2023: SE PASA AL ABOGADO PARA SU REVISION 10-05-2023 WBURBANO: RECLAMO PROCEDE, DE DEBE INACTIVAR LA JUNTA DIRECTIVA COMO CONSECUENCIA DE LA REFORMA DE ESTATUTOS SE PROCEDE A INACTIVAR A LAS PERSONAS QUE ESTAN NOMBRADAS COMO JUNTA DIRECTIVA Y SE ENVIA AL CORREO ELECTRONICO NESTORHERRERA02@GMAIL.COM NESTORHERRERA02@GMAIL.COM.RPOST.BIZ EL DÍA MIÉRCOLES 10/05/2023 10:23 A. M."/>
    <s v="."/>
    <s v="Finalizado"/>
    <s v="SORTIZ"/>
    <d v="2023-05-10T00:00:00"/>
    <d v="2023-05-10T00:00:00"/>
    <s v=" "/>
    <s v="N"/>
    <s v=""/>
    <x v="0"/>
    <s v="."/>
    <s v="N"/>
    <d v="2023-05-10T00:00:00"/>
    <d v="2023-05-10T00:00:00"/>
    <n v="11"/>
    <n v="15"/>
    <x v="0"/>
    <n v="1"/>
    <s v="NO CUMPLE"/>
  </r>
  <r>
    <x v="1"/>
    <n v="2023002844"/>
    <x v="83"/>
    <s v="USUARIO SE COMUNICA POR VÍA CHAT, INFORMANDO QUE EL 15 DE ABRIL REALIZO LA RENOVACIÓN MERCANTIL CON NÚMERO DE RADICADO 20230461908 EL CUAL SE ENCUENTRA REGISTRADO CON LA MISMA FECHA, PERO EN EL PORTAL DE CONSULTA LA ÚLTIMA FECHA DE RENOVACIÓN QUE APARECE ES DEL 03/02/2022. SOLICITA QUE SE LE ACTUALICE LA INFORMACIÓN DE MANERA PRONTA YA QUE AL REALIZAR EL REGISTRO ÚNICO DE PROPONENTE LE MIGRA LA INFORMACIÓN FINANCIERA DEL AÑO 2022."/>
    <s v="A"/>
    <s v="CALLCENTER"/>
    <s v=" "/>
    <s v="Principal"/>
    <d v="2023-04-25T00:00:00"/>
    <s v="Origino"/>
    <s v="RESPPROC"/>
    <s v="Gestion Integral"/>
    <s v="Tecnologia"/>
    <s v="Finalizado"/>
    <s v=" "/>
    <s v="Asignado a"/>
    <s v="MVELASCO"/>
    <s v="Registros Pub y Redes Emp"/>
    <s v="Back Correcciones Registro"/>
    <d v="2023-04-25T00:00:00"/>
    <s v="A"/>
    <s v="MERCANTIL"/>
    <n v="1061182"/>
    <m/>
    <m/>
    <m/>
    <m/>
    <m/>
    <m/>
    <s v="Inscrito"/>
    <n v="901313486"/>
    <s v="ARPROK S.A.S."/>
    <s v=""/>
    <s v="contabilidad@arprok.com"/>
    <s v="E-mail"/>
    <s v=""/>
    <s v="2 Del tramite del documento"/>
    <x v="54"/>
    <s v="Registros Publicos y Redes Emp"/>
    <s v="Inscripción"/>
    <s v="."/>
    <s v="."/>
    <s v="SE VALIDA EL INSCRITO 1061182-16 Y SE EVIDENCIA QUE EL TRÁMITE SE REALIZÓ EL DÍA 15 DE ABRIL DE 2023, ESTE DÍA SE PRESENTO EL INCONVENIENTE CON EL SISTEMA, PERO YA SE REALIZÓ LA SINCRONIZACIÓN Y LA INFORMACIÓN YA SE ENCUENTRA ACTUALIZADA, SE NOTIFICA AL USUARIO AL CORREO ELECTRÓNICO REPORTADO EN EL RECLAMO."/>
    <s v="."/>
    <s v="Finalizado"/>
    <s v="MVELASCO"/>
    <d v="2023-05-05T00:00:00"/>
    <d v="2023-05-05T00:00:00"/>
    <s v=" "/>
    <s v="N"/>
    <s v=""/>
    <x v="0"/>
    <s v="."/>
    <s v="N"/>
    <d v="2023-05-05T00:00:00"/>
    <d v="2023-05-05T00:00:00"/>
    <n v="8"/>
    <n v="15"/>
    <x v="0"/>
    <n v="1"/>
    <s v="NO CUMPLE"/>
  </r>
  <r>
    <x v="1"/>
    <n v="2023002853"/>
    <x v="84"/>
    <s v="BUENAS TARDES MI QUEJA ES CONTRA LA SEÑORA FRANCHESCA SANCHEZ, EN VARIAS OCASIONES ME HE COMUNICADO PARA SOLICITAR INFORMACION Y LA SEÑORA ME HA ATENDIDO EN 2 Y EN LA DE HOY ME HIZO SENTIR COMO UNA ESTUPIDA. YO NO TENGO EL CONOCIMIENTO QUE LOS EMPLEADOS TIENEN PARA ENTENDER LAS COSAS Y DEBEN SER MAS CARISMATICOS AL ESCRIBIR. Y SI LLAMO 2 O TRES VECES ES PORQUE NO ME QUEDO CLARO Y NO DECIR COMO YA LE EXPLIQUE(NO SEA TAN ESTUPIDA ENTIENDA. ESE ES EL MENSAJE) SOLO NECESITO QUE ME EXPLIQUEN DE DONDE SALEN LOS VALORES A PAGAR PORQUE ME PARECEN ALTOS Y LE DIJE QUE QUERIA HABLA CON OTRO ASESOR QUE NO QUERIA HABLAR MAS CON ELLA Y ME DIJO QUE ERA UNICA ASESORA(OSEA DE MALAS TE TOCO CONMIGO) Y AL FINAL NO ME SOLUCIONO EL PROBLEMA. COMO QUIEN DICE DE MALAS PAGUE."/>
    <s v="A"/>
    <s v="CALLCENTER"/>
    <s v=" "/>
    <s v="Principal"/>
    <d v="2023-04-26T00:00:00"/>
    <s v="Origino"/>
    <s v="."/>
    <s v="."/>
    <s v="."/>
    <s v="Finalizado"/>
    <s v=" "/>
    <s v="Asignado a"/>
    <s v="MCORREA"/>
    <s v="Convocatoria"/>
    <s v="Convocatoria"/>
    <d v="2023-04-26T00:00:00"/>
    <s v="A"/>
    <s v=""/>
    <m/>
    <m/>
    <m/>
    <m/>
    <m/>
    <m/>
    <m/>
    <s v="Sin Identificación"/>
    <n v="31945977"/>
    <s v="MARTHA CECILIA ARELLANO SIERRA"/>
    <s v=""/>
    <s v="aremar1922@gmail.com"/>
    <s v="E-mail"/>
    <s v="3137992371"/>
    <s v="1 De prestación del servicio"/>
    <x v="64"/>
    <s v="Convocatoria"/>
    <s v="Servicio al cliente"/>
    <s v="."/>
    <s v="."/>
    <s v="SE ESTABLECE COMUNICACIÓN CON LA SEÑORA MARTHA DONDE SE EXPLICA EL ESTADO DE SU MATRICULA Y LA RAZÓN POR LA CUAL CUENTA CON DOS MATRICULAS. SE HACE ACLARACIÓN SOBRE QUE EL AGENTE SE ENCONTRABA SOLA EN EL CHAT EN ESE MOMENTO POR LA HORA DE ALMUERZO. SE LE EXPLICA AL USUARIO EL VALOR DE UN NUEVO ESTABLECIMIENTO DE COMERCIO. SE RETROALIMENTA AL AGENTE PARA REALIZAR UN MEJOR MANEJO DE PALABRAS PARA ASI EVITAR MALINTERPRETACIONES. SE VALIDA EN EL CHAT Y EL AGENTE NO FUE GROSERP PERO USO LAS PALABRAS INADECUADAS. 1-1682696850.1038749/ 1-1682692100.1038150"/>
    <s v="."/>
    <s v="Finalizado"/>
    <s v="MCORREA"/>
    <d v="2023-04-28T00:00:00"/>
    <d v="2023-07-10T00:00:00"/>
    <s v="favor completar datos del afectado"/>
    <s v="N"/>
    <s v=""/>
    <x v="1"/>
    <s v="."/>
    <s v="N"/>
    <d v="2023-04-28T00:00:00"/>
    <d v="2023-04-28T00:00:00"/>
    <n v="3"/>
    <n v="15"/>
    <x v="0"/>
    <n v="3"/>
    <s v="cumple"/>
  </r>
  <r>
    <x v="1"/>
    <n v="2023002857"/>
    <x v="84"/>
    <s v="INDICA REALIZO COMPRA DE CERTIFICADO 08235JFYNZ EN E CUAL NO LE APARECE EL NUMERO DE IDENTIFCACION DE LOS SOCIOS GESTORES NOMBRADOS ANTE CCC Y ESTA INFORMACIÓN ES IMPORTANTE PARA TRAMITE BANCARIO ,SOLICITA MODIFICACIÓN Y REPOSICION DE CERTIFICADO SE VALIDA INFORMACION EN PORTAL DE CONSULTAS EN EL CUAL LA INFORMACIÓN ESTA COMPLETA"/>
    <s v="A"/>
    <s v="MCORREA"/>
    <s v=" "/>
    <s v="Principal"/>
    <d v="2023-04-26T00:00:00"/>
    <s v="Origino"/>
    <s v="NRESPONS"/>
    <s v="Registros Pub y Redes Emp"/>
    <s v="Back (Registro)"/>
    <s v="Finalizado"/>
    <s v=" "/>
    <s v="Asignado a"/>
    <s v="SORTIZ"/>
    <s v="Registros Pub y Redes Emp"/>
    <s v="Back Correcciones Registro"/>
    <d v="2023-04-26T00:00:00"/>
    <s v="A"/>
    <s v="MERCANTIL"/>
    <n v="648755"/>
    <m/>
    <m/>
    <m/>
    <m/>
    <m/>
    <m/>
    <s v="Inscrito"/>
    <n v="94473449"/>
    <s v="ROSEMBERG RAMIREZ"/>
    <s v=""/>
    <s v="pagos@centraldetriplex.com.co"/>
    <s v="Telefónica"/>
    <s v="3117134132"/>
    <s v="2 Del tramite del documento"/>
    <x v="45"/>
    <s v="Registros Publicos y Redes Emp"/>
    <s v="Inscripción"/>
    <s v="."/>
    <s v="."/>
    <s v="AL INSCRITO 648755-6 EN EL CERTIFICA DE SOCIOS SE ADICIONARON LOS NUMEROS DE IDENTIDAD: SOCIOS GESTORES: LUZ ELVIRA SOLARTE SIERRA C.C. 38.978.356 DE CALI Y DIEGO BALBINO SOTO ESPINOSA C.C. 14.875.987 DE BUGA SE ENVIA CORREO ELECTRONICO A PAGOS@CENTRALDETRIPLEX.COM.CO; PAGOS@CENTRALDETRIPLEX.COM.CO.RPOST.BIZ EL DÍA"/>
    <s v="."/>
    <s v="Finalizado"/>
    <s v="SORTIZ"/>
    <d v="2023-05-08T00:00:00"/>
    <d v="2023-05-08T00:00:00"/>
    <s v=" "/>
    <s v="N"/>
    <s v=""/>
    <x v="0"/>
    <s v="."/>
    <s v="N"/>
    <d v="2023-05-08T00:00:00"/>
    <d v="2023-05-08T00:00:00"/>
    <n v="8"/>
    <n v="15"/>
    <x v="0"/>
    <n v="1"/>
    <s v="NO CUMPLE"/>
  </r>
  <r>
    <x v="1"/>
    <n v="2023002860"/>
    <x v="84"/>
    <s v="EL SEÑOR ERNESTO BRAVO EVIDENCIA EN EL CERTIFICADO CON CV 08237J6AMH QUE NO SE REGISTRA LA MATRÍCULA DEL PROPIETARIO QUE ES LA EMPRESA BRAVO MENESES Y ASOCIADOS SAS CON NIT 900973544 Y SU MATRÍCULA ES 3545792 Y ADEMÁS LA DIRECCIÓN QUE REGISTRA EL CERTIFICADO EN LOS DATOS DEL PROPIETARIO NO ES CORRECTA, LA QUE SE ACTUALIZÓ ES CR 7B BIS N 126-36. SE VALIDA EN EXPEDIENTES EL FORMULARIO ANEXO 1 DE LA RENOVACIÓN 2023. SOLICITA VERIFICACIÓN Y CORRECCIÓN."/>
    <s v="A"/>
    <s v="MCORREA"/>
    <s v=" "/>
    <s v="Principal"/>
    <d v="2023-04-26T00:00:00"/>
    <s v="Origino"/>
    <s v="FUNRETIR"/>
    <s v="Registros Pub y Redes Emp"/>
    <s v="Back (Registro)"/>
    <s v="Finalizado"/>
    <s v=" "/>
    <s v="Asignado a"/>
    <s v="SORTIZ"/>
    <s v="Registros Pub y Redes Emp"/>
    <s v="Back Correcciones Registro"/>
    <d v="2023-04-26T00:00:00"/>
    <s v="A"/>
    <s v="MERCANTIL"/>
    <n v="1253325"/>
    <n v="20230471676"/>
    <m/>
    <m/>
    <m/>
    <m/>
    <m/>
    <s v="NumConsecutivo"/>
    <n v="12969902"/>
    <s v="ERNESTO BRAVO"/>
    <s v=""/>
    <s v="contabilidad@batericars.com.co"/>
    <s v="Telefónica"/>
    <s v="3188971579"/>
    <s v="2 Del tramite del documento"/>
    <x v="9"/>
    <s v="Registros Publicos y Redes Emp"/>
    <s v="Inscripción"/>
    <s v="."/>
    <s v="."/>
    <s v="A LA RESEÑA 1253325 SE ACTUALIZO LA DIRECCION Y SE ADICIONO LA MATRICULA DEL PROPIETARIO SE GENERA LA RADICACION 20230528411 Y SE ENVIA AL CORREO ELECTRONICO CONTABILIDAD@BATERICARS.COM.CO; CONTABILIDAD@BATERICARS.COM.CO.RPOST.BIZ EL DÍA MIÉRCOLES 10/05/2023 5:52 P. M."/>
    <s v="."/>
    <s v="Finalizado"/>
    <s v="SORTIZ"/>
    <d v="2023-05-10T00:00:00"/>
    <d v="2023-05-10T00:00:00"/>
    <s v=" "/>
    <s v="N"/>
    <s v=""/>
    <x v="0"/>
    <s v="."/>
    <s v="N"/>
    <d v="2023-05-10T00:00:00"/>
    <d v="2023-05-10T00:00:00"/>
    <n v="10"/>
    <n v="15"/>
    <x v="0"/>
    <n v="1"/>
    <s v="NO CUMPLE"/>
  </r>
  <r>
    <x v="1"/>
    <n v="2023002862"/>
    <x v="84"/>
    <s v="EL USUARIO SOLICITA CORREGIR EN EL CERTIFICADO LO CORRESPONDIENTE AL CONTROLANTE EN LA SITUACION DE CONTROL, YA QUE APARECE ERRADAMENTE EL NOMBRE DE &quot;LADY JOHANNA CUELLAR&quot; CON CEDULA &quot;1130674884&quot;, SIENDO EL NOMBRE Y # CEDULA DEL CONTROLANTE CORRECTO &quot;JHON FRANK VARON HERNANDEZ&quot; CEDULA &quot;94267024&quot;, DE ACUERDO A LOS DOCUMENTOS PRESENTADOS EN LA CONSTITUCION, SOLICITA REEMPLAZAR UN CERTIFICADO."/>
    <s v="A"/>
    <s v="HTRUJILL"/>
    <s v=" "/>
    <s v="Obrero"/>
    <d v="2023-04-26T00:00:00"/>
    <s v="Origino"/>
    <s v="FUNRETIR"/>
    <s v="Registros Pub y Redes Emp"/>
    <s v="Back (Registro)"/>
    <s v="Finalizado"/>
    <s v=" "/>
    <s v="Asignado a"/>
    <s v="SIBARGUE"/>
    <s v="Registros Pub y Redes Emp"/>
    <s v="Back Correcciones Registro"/>
    <d v="2023-04-26T00:00:00"/>
    <s v="A"/>
    <s v="MERCANTIL"/>
    <n v="1179640"/>
    <n v="20230131224"/>
    <m/>
    <m/>
    <m/>
    <m/>
    <m/>
    <s v="Inscrito"/>
    <n v="94267024"/>
    <s v="JHON FRANK VARON"/>
    <s v=""/>
    <s v="varonj718@gmail.com"/>
    <s v="Presencial Verbal"/>
    <s v="3166435866"/>
    <s v="2 Del tramite del documento"/>
    <x v="23"/>
    <s v="Registros Publicos y Redes Emp"/>
    <s v="Inscripción"/>
    <s v="."/>
    <s v="."/>
    <s v="SE CORRIGE EL NOMBRE DEL CONTROLANTE EN LA SITUACION DE CONTROL, DE &quot;LADY JOHANNA CUELLAR CON CEDULA 1130674884 POR JHON FRANK VARON HERNANDEZ CEDULA Y CC 94267024. "/>
    <s v="."/>
    <s v="Finalizado"/>
    <s v="SIBARGUE"/>
    <d v="2023-05-04T00:00:00"/>
    <d v="2023-05-04T00:00:00"/>
    <s v=" "/>
    <s v="N"/>
    <s v=""/>
    <x v="0"/>
    <s v="."/>
    <s v="N"/>
    <d v="2023-05-04T00:00:00"/>
    <d v="2023-05-04T00:00:00"/>
    <n v="6"/>
    <n v="15"/>
    <x v="0"/>
    <n v="1"/>
    <s v="NO CUMPLE"/>
  </r>
  <r>
    <x v="1"/>
    <n v="2023002877"/>
    <x v="84"/>
    <s v="BUENA TARDE, FAVOR CORREGIR EL DIGITO DE VERIFICACION AL NIT 900534483 DEL INSCRITO 1173074-16, EL DIGITO CORRECTO ES - 0 , Y EN CAMARA DE COMERCIO CALI EN EL PROCESO DEL CAMBIO DE DOMICILIO QUE VENIA DE PUERTO ASIS , SE GRAVO , - 8, SIENDO ESTE ULTIMO DIGITO ERRADO, FAVOR CORREGIR Y AUTORIZAR LA REIMPRESION DEL CERTIFICADO CON LA CORREGIDO QUE INICIALMENTE SE GENERO CON EL CODIGO DE VERIFICACION 082330YWT1"/>
    <s v="A"/>
    <s v="HCHAGUEN"/>
    <s v=" "/>
    <s v="Principal"/>
    <d v="2023-04-26T00:00:00"/>
    <s v="Origino"/>
    <s v="SINIDENT"/>
    <s v="Registros Pub y Redes Emp"/>
    <s v="Back (Registro)"/>
    <s v="Finalizado"/>
    <s v=" "/>
    <s v="Asignado a"/>
    <s v="MVELASCO"/>
    <s v="Registros Pub y Redes Emp"/>
    <s v="Back Correcciones Registro"/>
    <d v="2023-04-26T00:00:00"/>
    <s v="A"/>
    <s v="MERCANTIL"/>
    <n v="1173074"/>
    <m/>
    <m/>
    <m/>
    <m/>
    <m/>
    <m/>
    <s v="Inscrito"/>
    <n v="10499671"/>
    <s v="JHON LUTER GONZALEZ"/>
    <s v=""/>
    <s v="jhonluter@gmail.com"/>
    <s v="Presencial Verbal"/>
    <s v="3103545418"/>
    <s v="2 Del tramite del documento"/>
    <x v="61"/>
    <s v="Registros Publicos y Redes Emp"/>
    <s v="Inscripción"/>
    <s v="."/>
    <s v="."/>
    <s v="AL INSCRITO 1173074 CAMBIE EL DIGITO DE VERIFICACIÓN DEL NIT QUEDANDO 0 KAREN CRUZZ NOTIFICA AL USUARIO DADO QUE ESTÁ EN LA SEDE."/>
    <s v="."/>
    <s v="Finalizado"/>
    <s v="MVELASCO"/>
    <d v="2023-04-28T00:00:00"/>
    <d v="2023-04-28T00:00:00"/>
    <s v=" "/>
    <s v="N"/>
    <s v=""/>
    <x v="0"/>
    <s v="."/>
    <s v="N"/>
    <d v="2023-04-28T00:00:00"/>
    <d v="2023-04-28T00:00:00"/>
    <n v="3"/>
    <n v="15"/>
    <x v="0"/>
    <n v="1"/>
    <s v="NO CUMPLE"/>
  </r>
  <r>
    <x v="1"/>
    <n v="2023002879"/>
    <x v="84"/>
    <s v="SE ACERCA EL SR. FELIPE BOLAÑOS VARON, EN CALIDAD DE REPRESENTANTE LEGAL DE LA &quot;SOCIEDAD METRO QUADRANTTE CONSTRUCTION S.A.S.&quot; CON INSCRITO 791267-16, QUIEN SOLICITA EN PROPIAS PALABRAS: &quot;REALICÉ DESDE EL DIA 21/03/2023 UN TRAMITE CON RADICACION 20230455161, LA CUAL FUE DEVUELTA, CON LO CUAL NO ME SIENTO CONFORME CON LOS MOTIVOS EXPUESTOS POR EL ABOGADO ENCARGADO (FABIAN VELASCO RODRIGUEZ). ME COMUNIQUE CON LA DRA. ANA MARIA LENGUA PARA COMENTARLE EL CASO Y AHORA QUE REALICÉ EL REINGRESO CON LA RADICACION 20230481281 DEL 26/04/2023, SOLICITO QUE TENGAN CELERIDAD EN EL MISMO, YA QUE LO REQUIERO CON URGENCIA PARA UN CONTRATO POR LICITACION QUE TENGO PENDIENTE&quot;."/>
    <s v="A"/>
    <s v="AGONZALE"/>
    <s v=" "/>
    <s v="Principal"/>
    <d v="2023-04-26T00:00:00"/>
    <s v="Origino"/>
    <s v="NRESPONS"/>
    <s v="Registros Pub y Redes Emp"/>
    <s v="Juridica"/>
    <s v="Finalizado"/>
    <s v=" "/>
    <s v="Asignado a"/>
    <s v="JCERON"/>
    <s v="Registros Pub y Redes Emp"/>
    <s v="Back Correcciones Registro"/>
    <d v="2023-04-26T00:00:00"/>
    <s v="A"/>
    <s v="MERCANTIL"/>
    <n v="791267"/>
    <n v="20230481281"/>
    <m/>
    <m/>
    <m/>
    <m/>
    <m/>
    <s v="Inscrito"/>
    <n v="1130589562"/>
    <s v="FELIPE BOLAÑOS VARON"/>
    <s v="4072530"/>
    <s v="contabilidad@metroquadrantte.com"/>
    <s v="Presencial Verbal"/>
    <s v="3155028430"/>
    <s v="2 Del tramite del documento"/>
    <x v="86"/>
    <s v="Registros Publicos y Redes Emp"/>
    <s v="Inscripción"/>
    <s v="."/>
    <s v="."/>
    <s v="8MAYO 2023 LA RADICACIÓN YA FUE FINALIZADA EL 27 DE ABRIL"/>
    <s v="."/>
    <s v="Finalizado"/>
    <s v="JCERON"/>
    <d v="2023-05-08T00:00:00"/>
    <d v="2023-05-08T00:00:00"/>
    <s v=" "/>
    <s v="N"/>
    <s v=""/>
    <x v="0"/>
    <s v="."/>
    <s v="N"/>
    <d v="2023-05-08T00:00:00"/>
    <d v="2023-05-08T00:00:00"/>
    <n v="8"/>
    <n v="15"/>
    <x v="0"/>
    <n v="1"/>
    <s v="NO CUMPLE"/>
  </r>
  <r>
    <x v="1"/>
    <n v="2023002889"/>
    <x v="85"/>
    <s v="SE COMUNICA ÉL SEÑOR MARCELO EL CUAL MANIFIESTA QUE DESEA HACER LA CANCELACIÓN DE LA MATRICULA 1148405 DENOMINADA ¿ARROZ PAISA LA CASONA¿ PERO AL MOMENTO DE INGRESAR EN EL APLICATIVO OBSERVA QUE NO ENCUENTRA DOS ESTABLECIMIENTOS DE COMERCIO QUE LE PERMITAN HACER LA ELIMINACIÓN DE SU ESTABLECIMIENTO COMERCIO, AL HACER LA VALIDACIÓN DE INFORMACIÓN EN EL PORTAL DE CONSULTAR SE PUEDE OBSERVAR QUE AUNQUE ÉL SEÑOR MARCELO SE ENCUENTRA INSCRITO EN CÁMARA DE COMERCIO DE CALI LA INFORMACIÓN DE LOS ESTABLECIMIENTOS SE ENCUENTRA EN UNA RESEÑA CUANDO SE ENCONTRABA MATRICULADO EN LA CÁMARA DE COMERCIO DE BUENAVENTURA, SOLICITA COMEDIDAMENTE LA MODIFICACIÓN PARA PODER HACER LA CANCELACIÓN DE SU ESTABLECIMIENTO DE COMERCIO."/>
    <s v="A"/>
    <s v="MCORREA"/>
    <s v=" "/>
    <s v="Principal"/>
    <d v="2023-04-27T00:00:00"/>
    <s v="Origino"/>
    <s v="JCAMACHO"/>
    <s v="Registros Pub y Redes Emp"/>
    <s v="Back (Registro)"/>
    <s v="Finalizado"/>
    <s v=" "/>
    <s v="Asignado a"/>
    <s v="JCERON"/>
    <s v="Registros Pub y Redes Emp"/>
    <s v="Back Correcciones Registro"/>
    <d v="2023-04-27T00:00:00"/>
    <s v="A"/>
    <s v="MERCANTIL"/>
    <n v="1148405"/>
    <m/>
    <m/>
    <m/>
    <m/>
    <m/>
    <m/>
    <s v="Inscrito"/>
    <m/>
    <s v=""/>
    <s v=""/>
    <s v=""/>
    <s v="Telefónica"/>
    <s v=""/>
    <s v="2 Del tramite del documento"/>
    <x v="49"/>
    <s v="Registros Publicos y Redes Emp"/>
    <s v="Inscripción"/>
    <s v="."/>
    <s v="."/>
    <s v="A LOS INSCRITOS 1164864 LIGUE LOS ESTABLECIMIENTOS 1148405 Y 1111984 Y CAMBIÉ CATEGORIA DE ESTABLECIMIENTO CON PROPIETARIO FORANEO (7) POR ESTABLECIMIENTO CON PROPIETARIO LOCAL (3), NOTIFIQUE AL CORREO REPORTADO EN NUESTRA BASE DE DATOS. ARROZPAISACONTABILIDAD@GMAIL.COM+ BUENA TARDE SR. MARCELO, EN RESPUESTA A SU RECLAMO DEL ASUNTO, LE INFORMO QUE YA QUEDARON LOS ESTABLECIMIENTOS 1148405-2 ARROZ PAISA LA CASONA Y 1111984-2 ARROZ PAISA CALI LA SEXTA LIGADOS A SU MATRICULA COMO PERSONA NATURAL. PRESENTO EXCUSAS POR EL INCONVENIENTE Y QUEDO ATENTA A CUALQUIER INQUIETUD. CORREO 8 DE MAYO 2023"/>
    <s v="."/>
    <s v="Finalizado"/>
    <s v="JCERON"/>
    <d v="2023-05-08T00:00:00"/>
    <d v="2023-05-08T00:00:00"/>
    <s v=" "/>
    <s v="N"/>
    <s v=""/>
    <x v="0"/>
    <s v="."/>
    <s v="N"/>
    <d v="2023-05-08T00:00:00"/>
    <d v="2023-05-08T00:00:00"/>
    <n v="7"/>
    <n v="15"/>
    <x v="0"/>
    <n v="1"/>
    <s v="NO CUMPLE"/>
  </r>
  <r>
    <x v="1"/>
    <n v="2023002895"/>
    <x v="85"/>
    <s v="BUEN DÍA LA PERSONA HACE EL RECLAMO QUE NO LE REGISTRA EL NIT QUE LE ASIGNÓ LA DIAN, INDIAMARA DIOLENA VILLEGAS ABREU IDENTIFICADA CON PPT 4906960 Y NIT 700.383.330 - 8 TRAMITE FUÉ REGISTRADO CON RAD. 20230459678. "/>
    <s v="A"/>
    <s v="PGUARGUA"/>
    <s v=" "/>
    <s v="Principal"/>
    <d v="2023-04-27T00:00:00"/>
    <s v="Origino"/>
    <s v="NRESPONS"/>
    <s v="Registros Pub y Redes Emp"/>
    <s v="Back (Registro)"/>
    <s v="Finalizado"/>
    <s v=" "/>
    <s v="Asignado a"/>
    <s v="JCERON"/>
    <s v="Registros Pub y Redes Emp"/>
    <s v="Back Correcciones Registro"/>
    <d v="2023-04-27T00:00:00"/>
    <s v="A"/>
    <s v="MERCANTIL"/>
    <n v="1184437"/>
    <n v="20230459678"/>
    <m/>
    <m/>
    <m/>
    <m/>
    <m/>
    <s v="Inscrito"/>
    <n v="4906960"/>
    <s v="INDIMARA DIOLENA VILLEGAS"/>
    <s v=""/>
    <s v="diolenavillegas8@gmail.com"/>
    <s v="Presencial Verbal"/>
    <s v="3206531231"/>
    <s v="5 No aplica/No procede"/>
    <x v="28"/>
    <s v="Registros Publicos y Redes Emp"/>
    <s v="No aplica"/>
    <s v="."/>
    <s v="."/>
    <s v="AL REVISAR EL INSCRITO (CERTIFICADO ) 1184437 OBSERVO QUE SI ESTAMOS CERTIFICANDO EL NIT 700383330-8, REPORTADO EL 14 ABRIL DE 2023. NOTIFICO AL CORREO DE LA SEÑORA INDIMARA SOLICITANDOLE EL CODIGO DE CERTIFICADO QUE TENGA SIN EL PARA REMPLAZARLO. BUENA TARDE SRA. INDIMARA, EN RESPUESTA AL RECLAMO DEL ASUNTO LE INFORMO QUE AL VERIFICAR EL CERTIFICADO DE MATRÍCULA DE LA FIRMA VILLEGAS ABREU INDIAMARA DIOLENA, ENCUENTRO QUE, SI SE ESTÁ CERTIFICANDO EL NIT, LE SOLICITO POR FAVOR SI USTED TIENE UN CERTIFICADO EXPEDIDO DESPUÉS DEL 14 DE ABRIL, FECHA EN QUE LO REPORTÓ EN QUE NO SE LO ESTEMOS CERTIFICANDO ME ENVÍE EL CÓDIGO DE VERIFICACIÓN PARA REMPLAZÁRSELO. QUEDO MUY ATENTA. CORREO 8 DE MAYO 2023 "/>
    <s v="."/>
    <s v="Finalizado"/>
    <s v="JCERON"/>
    <d v="2023-05-08T00:00:00"/>
    <d v="2023-05-18T00:00:00"/>
    <s v=" "/>
    <s v="N"/>
    <s v=""/>
    <x v="1"/>
    <s v="."/>
    <s v="N"/>
    <d v="2023-05-08T00:00:00"/>
    <d v="2023-05-08T00:00:00"/>
    <n v="7"/>
    <n v="15"/>
    <x v="0"/>
    <n v="3"/>
    <s v="NO CUMPLE"/>
  </r>
  <r>
    <x v="1"/>
    <n v="2023002900"/>
    <x v="85"/>
    <s v="HICIERON UNA SOLICITUD DE REGISTRO DE NOMBRAMIENTO CON NUMERO DE RADICADO 20230429895 Y NOS HICIERON UN REQUERIMIENTO ASOCIADO A ESE NUMERO DE RADICADO DONDE ESTE DICE QUE DEBEN DE APORTAR UNA CONSTANCIA DE POSESIÓN ANTE LA SUPERINTENDENCIA DE ECONOMÍA SOLIDARIA POR PARTE DEL NUEVO REPRESENTANTE LEGAL, LA PARTE JURÍDICA DE LA FUNDACIÓN HIZO LA CONSULTA Y DICE QUE ESO NO APLICA PARA LA ENTIDAD, MENCIONA QUE ESA SOLICITUD QUE LES HACEN EN LA GLOSA SOLO APLICA PARA ORGANIZACIONES EN INTERVENCIÓN FORZOSA ADMINISTRATIVA Y QUE ADEMAS DEBE SE CUMPLIDO POR ENTIDADES QUE TIENEN EL CARÁCTER DE COOPERATIVAS FINANCIERAS."/>
    <s v="A"/>
    <s v="CALLCENTER"/>
    <s v=" "/>
    <s v="Principal"/>
    <d v="2023-04-27T00:00:00"/>
    <s v="Origino"/>
    <s v="NRESPONS"/>
    <s v="Registros Pub y Redes Emp"/>
    <s v="Back (Registro)"/>
    <s v="Finalizado"/>
    <s v=" "/>
    <s v="Asignado a"/>
    <s v="IROMERO"/>
    <s v="Registros Pub y Redes Emp"/>
    <s v="Juridica"/>
    <d v="2023-04-27T00:00:00"/>
    <s v="A"/>
    <s v="ESAL"/>
    <n v="21706"/>
    <n v="20230429895"/>
    <m/>
    <m/>
    <m/>
    <m/>
    <m/>
    <s v="Inscrito"/>
    <n v="31869664"/>
    <s v="PATRICIA CARO"/>
    <s v="3174014566"/>
    <s v="cooperativalosdelcamino@gmail.com"/>
    <s v="Telefónica"/>
    <s v="3174014566"/>
    <s v="5 No aplica/No procede"/>
    <x v="28"/>
    <s v="Registros Publicos y Redes Emp"/>
    <s v="No aplica"/>
    <s v="."/>
    <s v="."/>
    <s v="10-05-2023: SE PASA AL ABOGADO IROMERO PARA SU REVISION Y GESTION 10/05/2023: EL RECLAMO NO PROCEDE SE CONTACTÓ AL CLIENTE VIA TELEFÓNICA Y SE LE INFORMÓ COMO SUBSANAR LAS CAUSALES DEL REQUERIMIENTO. IROMERO."/>
    <s v="."/>
    <s v="Finalizado"/>
    <s v="SORTIZ"/>
    <d v="2023-05-10T00:00:00"/>
    <d v="2023-05-11T00:00:00"/>
    <s v=" "/>
    <s v="N"/>
    <s v=""/>
    <x v="1"/>
    <s v="."/>
    <s v="N"/>
    <d v="2023-05-11T00:00:00"/>
    <d v="2023-05-11T00:00:00"/>
    <n v="10"/>
    <n v="15"/>
    <x v="0"/>
    <n v="3"/>
    <s v="NO CUMPLE"/>
  </r>
  <r>
    <x v="1"/>
    <n v="2023002903"/>
    <x v="85"/>
    <s v="EN COMUNICACION DEL DIA 26042023 CON EMAIL ENVIADO A CONTACTO CCC LA SOCIEDAD BELA NOVA SAS Y CIA CSA PRESENTA RECLAMO POR QUE EN EL CERTIFICADO DE EXISTENCIA Y REPRESENTACIÓN LEGAL DE LA EMPRESA BELA NOVA SAS Y CÍA. SCA NO APARECE COMO REVISOR FISCAL EL SEÑOR GUILLERMO ANDRADE IDENTIFICADO CON CEDULA DE CIUDADANÍA NO. 1429339. ADJUNTO DOCUMENTO DE CONSTITUCIÓN DONDE SE DETALLA EXPRESAMENTE EL NOMBRAMIENTO FAVOR REVISAR Y ACTUALIZAR -"/>
    <s v="A"/>
    <s v="JCMARIN"/>
    <s v=" "/>
    <s v="Obrero"/>
    <d v="2023-04-27T00:00:00"/>
    <s v="Origino"/>
    <s v="FUNRETIR"/>
    <s v="Registros Pub y Redes Emp"/>
    <s v="Back (Registro)"/>
    <s v="Finalizado"/>
    <s v=" "/>
    <s v="Asignado a"/>
    <s v="CMARTINE"/>
    <s v="Registros Pub y Redes Emp"/>
    <s v="Juridica"/>
    <d v="2023-04-27T00:00:00"/>
    <s v="A"/>
    <s v="MERCANTIL"/>
    <n v="961222"/>
    <m/>
    <m/>
    <m/>
    <m/>
    <m/>
    <m/>
    <s v="Inscrito"/>
    <m/>
    <s v="BELA NOVA SAS"/>
    <s v=""/>
    <s v="contabilidad@belanovacare.com"/>
    <s v="E-mail"/>
    <s v="3127657411"/>
    <s v="2 Del tramite del documento"/>
    <x v="62"/>
    <s v="Registros Publicos y Redes Emp"/>
    <s v="Inscripción"/>
    <s v="."/>
    <s v="."/>
    <s v="ASIGNO A ABOGADO BACK PARA SU REVISIÓN E INDICACIONES. LA ABOGADA QUE REGISTRÓ YA NO ESTÁ EN CÁMARA. GRACIAS, PQR ASIGNADO EL 08-05-23 CBOTERO: LA ABOGADA NO REGISTRÓ LOS NOMBRAMIENTOS DE REVISORES FISCALES Y TAMPOCO HIZO REQUERIMIENTO PARA PEDIR LAS CARTAS DE ACEPTACIÓN. SE DEBE VERIFICAR PREVIAMENTE LA VIGENCIA DE LOS DOCUMENTOS DE IDENTIDAD Y SI TIENEN SACIONES. DESPUÉS DE REVISADO LO ANTERIOR Y SI TODO ESTÁ BIEN, PROYECTARÉ LA RESOLUCIÓN PARA ADICIONAR LOS ACTOS. MAYO 9 HABLE CON LA SEÑORA JOHANNA CARVAJAL QUEDÓ DE ENVIARME LAS CARTAS DE ACEPTACIÓN. JCERON MAYO 10 HABLE CON LA SEÑORA FRANCI PARA RECOMENDARLE QUE LA FECHA DE LAS CARTAS DE ACEPTACIÓN TENGAN LA FECHA DEL NOMBRAMIENTO. JCERON MAYO 10. CBOTERO: ENVIÉ RESOLUCIÓN A CIELO PARA FIRMA DE LA DRA. ANA MARIA. MAYO 11. CMARTINEZ: SE GESTIONÓ LA RESOLUCIÓN NO. 40 DEL 10 DE MAYO DE 2023 DE LA CCC, POR LA CUAL SE RESUELVE: PRIMERO.- ADICIONAR LOS ACTOS &quot;NOMBRAMIENTO REVISOR FISCAL PRINCIPAL&quot; Y &quot;NOMBRAMIENTO REVISOR FISCAL SUPLENTE"/>
    <s v="."/>
    <s v="Finalizado"/>
    <s v="JCERON"/>
    <d v="2023-05-08T00:00:00"/>
    <d v="2023-05-12T00:00:00"/>
    <s v=" "/>
    <s v="N"/>
    <s v=""/>
    <x v="0"/>
    <s v="."/>
    <s v="N"/>
    <d v="2023-05-11T00:00:00"/>
    <d v="2023-05-11T00:00:00"/>
    <n v="10"/>
    <n v="15"/>
    <x v="0"/>
    <n v="1"/>
    <s v="NO CUMPLE"/>
  </r>
  <r>
    <x v="1"/>
    <n v="2023002909"/>
    <x v="85"/>
    <s v="SOLICITUD DE ACLARACION EN EL CERTIFICADO DE EXISTENCIA Y REPRESENTACION, CANCELACION DE MEDIDAS CAUTELARES PRESENTARON EL OFICIO NO.J2-0036 EL CUAL QUEDO REGISTRADO EN LA CAMARA DE COMERCIO EL 9 DE MARZO DE 2023 PARA EL LEVANTAMIENTO DEL EMBARGO DEL EST.CIO MATRICULA 98821-2 . PERO EN EL CERTIFICADO DE EXISTENCIA SALE AUN UN CERTIFICA DEL OFICIO 20215400026631 DEL 20 DE ABRIL DEL 2021 BAJO EL NRO. 559 DEL LIBRO VIII Y DEL 23 DE ABRIL DE 2021 BAJO EL NRO. 560 DEL LIBRO VIII DONDE LA FISCALIA ORDENO LA INSCRIPCION DE LA MEDIDA CAUTELAR Y LA TOMA DE POSESION DE BIENES, HABERES Y NEGOCIOS DE LA SOCIEDAD, POR TAL MOTIVO EL USUARIO REQUIERE SABER SI CON EL OFICIO NO.J2-0036 SE DEBIO DE LEVANTAR LA MEDIDA CAUTELAR DE SUSPENSION DEL PODER DISPOSITIVO DE INVERSIONES FINANCIERAS INMOBILIARIAS Y AGROPECUARIAS S.A. "/>
    <s v="A"/>
    <s v="DCOLLAZO"/>
    <s v=" "/>
    <s v="Principal"/>
    <d v="2023-04-27T00:00:00"/>
    <s v="Origino"/>
    <s v="NRESPONS"/>
    <s v="Registros Pub y Redes Emp"/>
    <s v="Empresario"/>
    <s v="Finalizado"/>
    <s v=" "/>
    <s v="Asignado a"/>
    <s v="AMARQUEZ"/>
    <s v="Registros Pub y Redes Emp"/>
    <s v="Juridica"/>
    <d v="2023-04-27T00:00:00"/>
    <s v="A"/>
    <s v="MERCANTIL"/>
    <n v="98820"/>
    <m/>
    <m/>
    <m/>
    <m/>
    <m/>
    <m/>
    <s v="Inscrito"/>
    <n v="29939753"/>
    <s v="CARMEN CECILIA MOSQUERA Q."/>
    <s v=""/>
    <s v="contabilidad@infinagro.com"/>
    <s v="Presencial con Carta"/>
    <s v="3184279489"/>
    <s v="5 No aplica/No procede"/>
    <x v="28"/>
    <s v="Registros Publicos y Redes Emp"/>
    <s v="No aplica"/>
    <s v="."/>
    <s v="."/>
    <s v="SORTIZ 11-05-2023: SE PASA A LA ABOGADA AMARQUEZ PARA SU REVISION Y RESPUESTA AL USUARIO. MAYO 11, 12 Y 15: AMARQUEZ. SE PROCEDE A REVISAR EL TRÁMITE Y SE EVIDENCIA QUE, AUNQUE ADJUNTARON EL AUTO INTERLOCUTORIO NO. 089 (EL CUAL AL HACERLE LA VALIDACIÓN DE FIRMA DIO COMO RESULTADO &quot;INVALIDO&quot;), ADJUNTARON EL OFICIO NO. J2-0036 DEL 2 DE FEBRERO DE 2023 MEDIANTE EL CUAL EL CENTRO DE SERVICIOS ADMINISTRATIVOS - JUZGADOS DEL CIRCUITO ESPECIALIZADO DE EXTINCIÓN DE DOMICILIO DE BOGOTÁ, EN EL CUAL LE SOLICITARON A ESTE ENTE CAMERAL PROCEDER &quot;ÚNICAMENTE&quot; CON LA CANCELACIÓN DE LOS EMBARGOS QUE PESABAN SOBRE LAS MATRÍCULAS 98820-4, 98821-2 Y 806837-16. AL RESPECTO, ES PRECISO TENER EN CUENTA QUE ESTÁ CÁMARA DE COMERCIO PROCEDIÓ DE CONFORMIDAD CON LO ESTABLECIDO EN EL NUMERAL 1.3.6.5. DEL CAPÍTULO 1 DE LA CIRCULAR EXTERNA 100-000002 DE LA SUPERINTENDENCIA DE SOCIEDADES, ES DECIR, ACATANDO LA INSTRUCCIÓN DADA EN EL OFICIO ANTES MENCIONADO. ES POR ELLO QUE, RESPECTO DE LAS MATRÍCULAS 98820-4, 98821-"/>
    <s v="."/>
    <s v="Finalizado"/>
    <s v="SORTIZ"/>
    <d v="2023-05-11T00:00:00"/>
    <d v="2023-05-15T00:00:00"/>
    <s v="SE ENVIA RESPUESTA POR CORREO ELECTRONICO A: contabilidad@infinagro.com"/>
    <s v="N"/>
    <s v=""/>
    <x v="1"/>
    <s v="."/>
    <s v="N"/>
    <d v="2023-05-15T00:00:00"/>
    <d v="2023-05-15T00:00:00"/>
    <n v="12"/>
    <n v="15"/>
    <x v="0"/>
    <n v="3"/>
    <s v="NO CUMPLE"/>
  </r>
  <r>
    <x v="1"/>
    <n v="2023002913"/>
    <x v="85"/>
    <s v="SOLICITUD DE ACLARACION EN EL CERTIFICADO DE EXISTENCIA Y REPRESENTACION, CANCELACION DE MEDIDAS CAUTELARES PRESENTARON EL OFICIO NO.J2-0036 EL CUAL NO QUEDO REGISTRADO EN LA CAMARA DE COMERCIO PARA EL LEVANTAMIENTO DEL EMBARGO DE ESTABLECIMIENTO DE COMERCIO DE LA SOCIEDAD CON MATRICULA 806837-16, EL USUARIO NO TIENE CONOCIMIENTO QUE LA SOCIEDAD NO TIENE EST.CIO PERO SOLICITO QUE LE INFORMEN EL MOTIVO DE DEVOLUCION FORMALMENTE. EN EL CERTIFICADO DE EXISTENCIA SALE AUN UN CERTIFICA DEL OFICIO 20215400026631 DEL 23 DE ABRIL DEL 2021 BAJO EL NRO. 564 DEL LIBRO VIII Y DEL 23 DE ABRIL DE 2021 BAJO EL NRO. 565 DEL LIBRO VIII DONDE LA FISCALIA ORDENO LA INSCRIPCION DE LA MEDIDA CAUTELAR DE SUSPENSIÓN DEL PODER DISPOSITIVO Y ORDENO LA TOMA DE POSESION DE BIENES, HABERES Y NEGOCIOS DE LA SOCIEDAD PROTECCIONES BUHO SAS. MATRICULA 806837-16 ADICIONALMENTE EL USUARIO REQUIERE SABER SI CON EL OFICIO NO.J2-0036 SE DEBIO DE LEVANTAR LA MEDIDA CAUTELAR DE SUSPENSION DEL PODER DISPOSITIVO DE LA SOCIEDAD PROTECCIONES BUHO SAS. "/>
    <s v="A"/>
    <s v="DCOLLAZO"/>
    <s v=" "/>
    <s v="Principal"/>
    <d v="2023-04-27T00:00:00"/>
    <s v="Origino"/>
    <s v="NRESPONS"/>
    <s v="Registros Pub y Redes Emp"/>
    <s v="Empresario"/>
    <s v="Finalizado"/>
    <s v=" "/>
    <s v="Asignado a"/>
    <s v="AMARQUEZ"/>
    <s v="Registros Pub y Redes Emp"/>
    <s v="Juridica"/>
    <d v="2023-04-27T00:00:00"/>
    <s v="A"/>
    <s v="MERCANTIL"/>
    <n v="806837"/>
    <m/>
    <m/>
    <m/>
    <m/>
    <m/>
    <m/>
    <s v="Inscrito"/>
    <n v="16457738"/>
    <s v="FABIAN ARMANDO MOSQUERA QUIJANO"/>
    <s v=""/>
    <s v="contabilidad@infinagro.com"/>
    <s v="Presencial con Carta"/>
    <s v="3184279489"/>
    <s v="5 No aplica/No procede"/>
    <x v="28"/>
    <s v="Registros Publicos y Redes Emp"/>
    <s v="No aplica"/>
    <s v="."/>
    <s v="."/>
    <s v="11-05-2023: SE PASA A LA ABOGADA AMARQUEZ PARA SU REVISION Y RESPUESTA AL USUARIO. MAYO 11, 12 Y 15: AMARQUEZ. SE PROCEDE A REVISAR EL TRÁMITE Y SE EVIDENCIA QUE, AUNQUE ADJUNTARON EL AUTO INTERLOCUTORIO NO. 089 (EL CUAL AL HACERLE LA VALIDACIÓN DE FIRMA DIO COMO RESULTADO &quot;INVALIDO&quot;), ADJUNTARON EL OFICIO NO. J2-0036 DEL 2 DE FEBRERO DE 2023 MEDIANTE EL CUAL EL CENTRO DE SERVICIOS ADMINISTRATIVOS - JUZGADOS DEL CIRCUITO ESPECIALIZADO DE EXTINCIÓN DE DOMICILIO DE BOGOTÁ, EN EL CUAL LE SOLICITARON A ESTE ENTE CAMERAL PROCEDER &quot;ÚNICAMENTE&quot; CON LA CANCELACIÓN DE LOS EMBARGOS QUE PESABAN SOBRE LAS MATRÍCULAS 98820-4, 98821-2 Y 806837-16. AL RESPECTO, ES PRECISO TENER EN CUENTA QUE ESTÁ CÁMARA DE COMERCIO PROCEDIÓ DE CONFORMIDAD CON LO ESTABLECIDO EN EL NUMERAL 1.3.6.5. DEL CAPÍTULO 1 DE LA CIRCULAR EXTERNA 100-000002 DE LA SUPERINTENDENCIA DE SOCIEDADES, ES DECIR, ACATANDO LA INSTRUCCIÓN DADA EN EL OFICIO ANTES MENCIONADO. ES POR ELLO QUE, RESPECTO DE LAS MATRÍCULAS 98820-4, 98821-2, SE P"/>
    <s v="."/>
    <s v="Finalizado"/>
    <s v="SORTIZ"/>
    <d v="2023-05-11T00:00:00"/>
    <d v="2023-05-15T00:00:00"/>
    <s v="SE ENVIA RESPUESTA POR CORREO ELECTRONICO A: contabilidad@infinagro.com"/>
    <s v="N"/>
    <s v=""/>
    <x v="1"/>
    <s v="."/>
    <s v="N"/>
    <d v="2023-05-15T00:00:00"/>
    <d v="2023-05-15T00:00:00"/>
    <n v="12"/>
    <n v="15"/>
    <x v="0"/>
    <n v="3"/>
    <s v="NO CUMPLE"/>
  </r>
  <r>
    <x v="1"/>
    <n v="2023002920"/>
    <x v="86"/>
    <s v="BUEN DIA,CLIENTE SOLICITA SE REVISE EL REGISTRO QUE SE REALIZO MEDIANTE ACTAS 1 ,6 Y 12 CANCELADOS CON RADICACION 20220653190 EL 15 DE JUNIO DE 2022, EN LAS CUALES SE REALIZARON NOMBRAMIENTOS DE LA FUNDACION Y EN LA DOCUMENTACION ESTAN LAS CARTAS DE ACEPTACION DE CARGOS CON LA COPIA DE LA CEDULA PERO EN EL CERTIFICDO DE EXISTENCIA QUE SE GENERO ESTA SALIENDO EN LA PARTE DE LOS NOMBRAMIENTOS SIN ACEPTACION, PRESENTANDO INCONVENIENTES AL MOMENTO DE PRESENTAR EL CERTIFICADO DE EXISTENCIA Y REPRESENTACION, SI PROCEDE FAVOR AUTORIZAR LA REIMPRESION DEL CERTIFICADO CON CODIGO DE VERIFICACION 0823PWOZ16"/>
    <s v="A"/>
    <s v="HCHAGUEN"/>
    <s v=" "/>
    <s v="Principal"/>
    <d v="2023-04-28T00:00:00"/>
    <s v="Origino"/>
    <s v="NRESPONS"/>
    <s v="Registros Pub y Redes Emp"/>
    <s v="Empresario"/>
    <s v="Finalizado"/>
    <s v=" "/>
    <s v="Asignado a"/>
    <s v="WBURBANO"/>
    <s v="Registros Pub y Redes Emp"/>
    <s v="Juridica"/>
    <d v="2023-04-28T00:00:00"/>
    <s v="A"/>
    <s v="ESAL"/>
    <n v="4308"/>
    <n v="20220653190"/>
    <m/>
    <m/>
    <m/>
    <m/>
    <m/>
    <s v="Inscrito"/>
    <n v="31893798"/>
    <s v="NANCY OCAMPO ROJAS"/>
    <s v=""/>
    <s v="fsfonaviencali@gmail.com"/>
    <s v="Presencial Verbal"/>
    <s v="3053903046"/>
    <s v="2 Del tramite del documento"/>
    <x v="57"/>
    <s v="Registros Publicos y Redes Emp"/>
    <s v="Inscripción"/>
    <s v="."/>
    <s v="."/>
    <s v="11-05-2023: SE PASA AL ABOGADO WBURBANO PARA SU REVISION Y GESTION AL CLIENTE (EN EL ACTA 6 SE ENCONTRO LA SIGUIENTE ANOTACION: NOTA. DEL ACTA 6 IMAGEN 28 NOMBRAN A 4 PRINCIPALES Y 4 SUPLENTES DEL CONSEJO DE ADMON DE LA FUNDACIÓN SOCIAL DE FONAVIEMCALI. DE ESOS 4 HAY DOS QUE NO ACEPTAN CARGO (JULIO Y BRAULIO). DEL ACTA 1 IMAGEN 35 NOMBRAN A 3 PRINCIPALES Y 3 SUPLENTES DEL CONSEJO DE ADMON DE LA FUNDACIÓN SOCIAL FONAVIEMCALI.) 12-05-2023 RECLAMO NO PROCEDE SE CONTACTÓ A LA SEÑORA NANCY, SE EXPLICÓ QUE EL PRIMER MIEMBRO PRINCIPAL Y EL PRIMER SUPLENTE NO FIGURAN EN EL CERTIFICADO PORQUE LA CARTA QUE APORTARON INDICAN QUE NO ACEPTAN, SE EXPLICA QUE LA ANOTACIÓN &quot;SIN ACEPTACIÓN HACE REFERENCIA AL PRIMER RENGLON Y NO A TODA LA JUNTA. "/>
    <s v="."/>
    <s v="Finalizado"/>
    <s v="SORTIZ"/>
    <d v="2023-05-11T00:00:00"/>
    <d v="2023-05-12T00:00:00"/>
    <s v=" "/>
    <s v="N"/>
    <s v=""/>
    <x v="1"/>
    <s v="."/>
    <s v="N"/>
    <d v="2023-05-12T00:00:00"/>
    <d v="2023-05-12T00:00:00"/>
    <n v="10"/>
    <n v="15"/>
    <x v="0"/>
    <n v="1"/>
    <s v="NO CUMPLE"/>
  </r>
  <r>
    <x v="1"/>
    <n v="2023002921"/>
    <x v="86"/>
    <s v="MUY BUENOS DIAS MI NOMBRE ES LUZ YENIFER CAICEDO QUIERO LA VERDAD VINE A PAGAR Y HACER UNA RENOVACION Y LA CHICA QUE ME ATENDIÓ (LUZ ADRIANA MORENO), FUE MUY GROSERA CON MIGO, LA ACTITUD DE ELLA NO ES PARA ATENDER PERSONAL."/>
    <s v="A"/>
    <s v="HTRUJILL"/>
    <s v=" "/>
    <s v="Obrero"/>
    <d v="2023-04-28T00:00:00"/>
    <s v="Origino"/>
    <s v="LMORENO"/>
    <s v="Registros Pub y Redes Emp"/>
    <s v="Front (Cajas)"/>
    <s v="Finalizado"/>
    <s v=" "/>
    <s v="Asignado a"/>
    <s v="JCMARIN"/>
    <s v="Registros Pub y Redes Emp"/>
    <s v="Calidad_Registro"/>
    <d v="2023-04-28T00:00:00"/>
    <s v="A"/>
    <s v=""/>
    <m/>
    <m/>
    <m/>
    <m/>
    <m/>
    <m/>
    <m/>
    <s v="Sin Identificación"/>
    <n v="38560665"/>
    <s v="LUZ YENIFER CAICEDO QUIROZ"/>
    <s v=""/>
    <s v=""/>
    <s v="Presencial Buzón"/>
    <s v="3152308827"/>
    <s v="1 De prestación del servicio"/>
    <x v="64"/>
    <s v="Registros Publicos y Redes Emp"/>
    <s v="Renovación"/>
    <s v="."/>
    <s v="."/>
    <s v="LA SEÑORA LUZ YENIFER CAICEDO QUIROZ MANIFIESTA INCONFORMIDAD CON LA ATENCION RECIBIDA DE PARTE DE LA FUNCIONARIA LUZ ADRIANA MORENO SEDE OBRERO PAGO LA RENOVAVION DEL 2023 Y QUE FUE MUY GROSERA CON LA USUARIA LA ACTITUD DE ELLA NO ES PARA ATENDER PUBLICO. RESPUESTA AL USUARIO: EL DIA 28042023 A LAS 9:36 AM SE REALIZA LLAMDA AL NUMERO DE CONTACTO LA SEÑORA INDICA QUE SOLICITO EL CERTIFICADO DE MATRICULA DILIGENCIO EL FORMULARIO DE RENOVACION PASO A LA CAJA Y LE ADELANTARON EL TURNO OTRA PERSONA Y LE DIJERON QUE ESA PERSONA TENIA TURNO PRIORITARIO CUANDO LE TOCO EL TURNO INDICO QUE PAGABA Y DE MANERA GROSERA LA TRATO Y DESPOTA CON SOBERBIA Y GRANDEZA. SOLICITA SE LE REALICE ALGUNA CORRECCION A LA FUNCIONARIA RESPECTO DE LA ATENCION AL USUARIO PORQUE AL PARECER NO SABE QUE ES LA ATENCION AL PUBLICO. SE LE OFRECEN EXCUSAS POR AL INCONVENIENTE PRESENTADO SE LE INFORMA AL COORDINADOR DE LA SEDE Y A COORDINADOR DE LOS CAES PARA QUE SE HAGA SENCIBILICACION Y SE RETROALIMENTE A TODOS LOS COMPA"/>
    <s v="."/>
    <s v="Finalizado"/>
    <s v="JCMARIN"/>
    <d v="2023-04-28T00:00:00"/>
    <d v="2023-04-28T00:00:00"/>
    <s v=" "/>
    <s v="N"/>
    <s v=""/>
    <x v="0"/>
    <s v="."/>
    <s v="N"/>
    <d v="2023-04-28T00:00:00"/>
    <d v="2023-04-28T00:00:00"/>
    <n v="1"/>
    <n v="15"/>
    <x v="0"/>
    <n v="3"/>
    <s v="cumple"/>
  </r>
  <r>
    <x v="1"/>
    <n v="2023002927"/>
    <x v="86"/>
    <s v="USUARIO JOHN ARLEX ORTIZ MENA R.L DE LA SOCIEDAD COMERCIALIZADORA SAMITANA S.A.S. CON NIT 901694579, EVIDENCIA EN EL CERTIFICADO DE EXISTENCIA Y REPRESENTACION LEGAL QUE RECLAMÓ DE SU CONSTITUCION, SU NOMBRE EN EL CAMPO DE REPRESENTANTE LEGAL ESTÁ ERRADO, PUES NO COINCIDE CON LA COPIA DE CÉDULA ADJUNTA EN EL TRÁMITE DE CONSTITUCION, SOLICITA SE GENERE LA CORRECCION PERTINENTE, PUES REQUIERE HACER TRAMITES ANTE DÍAN Y ENTIDADES BANCARIAS, ESTE ERROR LE CAUSARA INCONVENIENTES. SE EVIDENCIA EN DOCUMENTO, TRAMITE FINALIZADO. POR FAVOR ENVIAR AL USUARIO CERTIFICADO CORREGIDO AL CORREO COMERCIALIZADORASAMITANA@GMAIL.COM"/>
    <s v="A"/>
    <s v="FTRUJILL"/>
    <s v=" "/>
    <s v="Obrero"/>
    <d v="2023-04-28T00:00:00"/>
    <s v="Origino"/>
    <s v="FUNRETIR"/>
    <s v="Registros Pub y Redes Emp"/>
    <s v="Back (Registro)"/>
    <s v="Finalizado"/>
    <s v=" "/>
    <s v="Asignado a"/>
    <s v="JCERON"/>
    <s v="Registros Pub y Redes Emp"/>
    <s v="Back Correcciones Registro"/>
    <d v="2023-04-28T00:00:00"/>
    <s v="A"/>
    <s v="MERCANTIL"/>
    <n v="1181235"/>
    <n v="20230158663"/>
    <m/>
    <m/>
    <m/>
    <m/>
    <m/>
    <s v="Inscrito"/>
    <n v="1116238672"/>
    <s v="JOHN ARLEX ORTIZ MENA"/>
    <s v=""/>
    <s v="comercializadorasamitana@gmail.com"/>
    <s v="Presencial Verbal"/>
    <s v="3165750141"/>
    <s v="2 Del tramite del documento"/>
    <x v="20"/>
    <s v="Registros Publicos y Redes Emp"/>
    <s v="Matricula o Constitución"/>
    <s v="."/>
    <s v="."/>
    <s v="EN EL INSCRITO 1181235 CORREGÍ EL NOMBRE DEL REP. LEGAL NO ES ALEX SINO ARLEX, ENVIÉ CERTIFICADO POR CORREO."/>
    <s v="."/>
    <s v="Finalizado"/>
    <s v="JCERON"/>
    <d v="2023-05-08T00:00:00"/>
    <d v="2023-05-08T00:00:00"/>
    <s v=" "/>
    <s v="N"/>
    <s v=""/>
    <x v="0"/>
    <s v="."/>
    <s v="N"/>
    <d v="2023-05-08T00:00:00"/>
    <d v="2023-05-08T00:00:00"/>
    <n v="6"/>
    <n v="15"/>
    <x v="0"/>
    <n v="1"/>
    <s v="NO CUMPLE"/>
  </r>
  <r>
    <x v="1"/>
    <n v="2023002931"/>
    <x v="86"/>
    <s v="LA FUNDACION SENDEROS DE VIDA AMOR Y PAZ CON NIT 900.229.822-7 PRESENTO EL ACTA DE RENUNCIA Y REMOCION DE LOS CARGOS COMO REPRESENTANTE LEGAL Y MIEMBRO DEL CONSEJO DE ADMINISTRACION A LAS SEÑORAS YENI PATRICIA GALINDO ESCOBAR C.C 66.814.363 Y A LA SEÑORA JESSICA ZAMBRANO GALINDO C.C 1.143.842.667 EL 1 DE SEPT DE 2022. EL USUARIO MANIFIESTA QUE NO TOMARON EN CUENTA EL NUEVO NOMBRAMIENTO DE LA SEÑORA MYRIAM PATRICIA FANDIÑO ROJAS PARA EL CARGO DE PRESIDENTE DE LA JD Y REPRESENTANTE LEGAL EL CUAL ESTA EN EL PUNTO 3 DE ACTA Y EN EL CERTIFICADO NO SALIO EL CAMBIO."/>
    <s v="A"/>
    <s v="DCOLLAZO"/>
    <s v=" "/>
    <s v="Principal"/>
    <d v="2023-04-28T00:00:00"/>
    <s v="Origino"/>
    <s v="NRESPONS"/>
    <s v="Registros Pub y Redes Emp"/>
    <s v="Empresario"/>
    <s v="Finalizado"/>
    <s v=" "/>
    <s v="Asignado a"/>
    <s v="ABEDOYA"/>
    <s v="Registros Pub y Redes Emp"/>
    <s v="Front (Cajas)"/>
    <d v="2023-04-28T00:00:00"/>
    <s v="A"/>
    <s v="ESAL"/>
    <n v="10067"/>
    <n v="20220810376"/>
    <n v="2455"/>
    <d v="2022-09-01T00:00:00"/>
    <m/>
    <m/>
    <m/>
    <s v="Inscrito"/>
    <n v="66814363"/>
    <s v="YENI PATRICIA GALINDO ESCOBAR"/>
    <s v=""/>
    <s v="yennpat@outlook.es"/>
    <s v="Presencial Verbal"/>
    <s v="3153875392"/>
    <s v="2 Del tramite del documento"/>
    <x v="89"/>
    <s v="Registros Publicos y Redes Emp"/>
    <s v="Inscripción"/>
    <s v="."/>
    <s v="."/>
    <s v="11-05-2023: SE PASA AL ABOGADA AMARQUEZ PARA SU REVISION Y GESTION. MAYO 12: SE PROCEDE A REVISAR LA INSCRIPCION Y SE EVIDENCIA QUE EN EL FORMATO DE SOLICITUD DE INSCRIPCION SOLO SOLICITARON LA INSCRIPCION DE LA RENUNCIA DEL REPRESENTANTE LEGAL QUIEN A SU VEZ ES MIEMBRO DEL CONSEJO DE ADMINISTRACIÓN Y DE ESA MISMA FORMA SE PROCEDIÓ CON EL COBRO Y CON LA RESPECTIVA INSCRIPCIÓN. ATENDIENDO EL PRINCIPIO DE ROGACION QUE RIGE A LOS ENTES CAMERALES, EL RECLAMO NO PROCEDE PUES LA USUARIA DEBIO HABER SOLICITADO LA INSCRIPCION DE LOS NOMBRAMIENTOS Y CANCELAR LOS DERECHOS CORRESPONDIENTES. LA USUARIA MANIFIESTA QUE CON RESPECTO AL TRAMITE HA HECHO DOS PAGOS Y QUE DEBIDO A LA MALA ASESORIA EN EL CAE, A ELLA LE INDICARON QUE COLOCARA REMOCION. HABLE TELEFONICAMENTE CON LA SEÑORA YENI PATRICIA GALINDO EL DÍA 16-05-2023 Y LE INDIQUE QUE PARA PODER REGISTRAR EL NOMBRAMIENTO DEL REPRESENTANTE LEGAL DEBE CANCELAR POR LOS DERECHOS DE LA INSCRIPCION Y ELLA ME MANIFESTO QUE ELLA HABIA REALIZADO DOS PAG"/>
    <s v="."/>
    <s v="Finalizado"/>
    <s v="SORTIZ"/>
    <d v="2023-05-11T00:00:00"/>
    <d v="2023-05-17T00:00:00"/>
    <s v=" "/>
    <s v="N"/>
    <s v=""/>
    <x v="0"/>
    <s v="."/>
    <s v="N"/>
    <d v="2023-05-17T00:00:00"/>
    <d v="2023-05-17T00:00:00"/>
    <n v="13"/>
    <n v="15"/>
    <x v="0"/>
    <n v="1"/>
    <s v="NO CUMPLE"/>
  </r>
  <r>
    <x v="1"/>
    <n v="2023002955"/>
    <x v="87"/>
    <s v="BUENOS DIAS LA DIRECCION PARA NOTIFICACION JUDICIAL DE LA MATRICULA DEL EST.CIO 112626-2 Y LA DIRECCION DE LA PRINCIPAL DE LA SOCIEDAD MATRICULA 387441 DE BOGOTA NO SON LAS QUE PRESENTARON EN EL FORMULARIO DE RENOVACION. POR FAVOR VALIDAR ."/>
    <s v="A"/>
    <s v="DCOLLAZO"/>
    <s v=" "/>
    <s v="Principal"/>
    <d v="2023-05-02T00:00:00"/>
    <s v="Origino"/>
    <s v="DBARRERA"/>
    <s v="Registros Pub y Redes Emp"/>
    <s v="Back (Registro)"/>
    <s v="Finalizado"/>
    <s v=" "/>
    <s v="Asignado a"/>
    <s v="JCERON"/>
    <s v="Registros Pub y Redes Emp"/>
    <s v="Back Correcciones Registro"/>
    <d v="2023-05-02T00:00:00"/>
    <s v="A"/>
    <s v="MERCANTIL"/>
    <n v="112626"/>
    <n v="20230292718"/>
    <m/>
    <m/>
    <m/>
    <m/>
    <m/>
    <s v="Inscrito"/>
    <n v="16731478"/>
    <s v="JORGE CUESTA"/>
    <s v=""/>
    <s v="jorge_9135@hotmail.com"/>
    <s v="Presencial Verbal"/>
    <s v="3113687194"/>
    <s v="2 Del tramite del documento"/>
    <x v="60"/>
    <s v="Registros Publicos y Redes Emp"/>
    <s v="Renovación"/>
    <s v="."/>
    <s v="."/>
    <s v="AL INSCRITO 112626 CORREGÍ DATOS DE DIRECCIÓN NOTIFICACIÓN JUDICIAL Y DATOS DE LA CASA PPAL."/>
    <s v="."/>
    <s v="Finalizado"/>
    <s v="JCERON"/>
    <d v="2023-05-03T00:00:00"/>
    <d v="2023-05-03T00:00:00"/>
    <s v=" "/>
    <s v="N"/>
    <s v=""/>
    <x v="0"/>
    <s v="."/>
    <s v="N"/>
    <d v="2023-05-03T00:00:00"/>
    <d v="2023-05-03T00:00:00"/>
    <n v="2"/>
    <n v="15"/>
    <x v="0"/>
    <n v="1"/>
    <s v="NO CUMPLE"/>
  </r>
  <r>
    <x v="1"/>
    <n v="2023002957"/>
    <x v="87"/>
    <s v="POR FAVOR CORREGIR LA DIRECCION DE LA PRINCIPAL LA CUAL NO ES CORRECTA, EN EL FORMULARIO REPORTARON CL 83 NO. 19 -10 TEL 6016917963 Y EL EN EL CERTIFICADO SALE CR 11 NO. 90 - 20 ."/>
    <s v="A"/>
    <s v="DCOLLAZO"/>
    <s v=" "/>
    <s v="Principal"/>
    <d v="2023-05-02T00:00:00"/>
    <s v="Origino"/>
    <s v="SINIDENT"/>
    <s v="Registros Pub y Redes Emp"/>
    <s v="Back (Registro)"/>
    <s v="Finalizado"/>
    <s v=" "/>
    <s v="Asignado a"/>
    <s v="SIBARGUE"/>
    <s v="Registros Pub y Redes Emp"/>
    <s v="Back Correcciones Registro"/>
    <d v="2023-05-02T00:00:00"/>
    <s v="A"/>
    <s v="MERCANTIL"/>
    <n v="112627"/>
    <n v="20230292526"/>
    <m/>
    <m/>
    <m/>
    <m/>
    <m/>
    <s v="Inscrito"/>
    <n v="16731478"/>
    <s v="JORGE CUESTA"/>
    <s v=""/>
    <s v="jorge_9135@hotmail.com"/>
    <s v="Presencial Verbal"/>
    <s v="3113687194"/>
    <s v="2 Del tramite del documento"/>
    <x v="27"/>
    <s v="Registros Publicos y Redes Emp"/>
    <s v="Renovación"/>
    <s v="."/>
    <s v="."/>
    <s v="SE CORRIGE LA DIRECCION DEL PROPIETARIO POR CL 83 NO. 19 -10 TEL 6016917963."/>
    <s v="."/>
    <s v="Finalizado"/>
    <s v="SIBARGUE"/>
    <d v="2023-05-04T00:00:00"/>
    <d v="2023-05-04T00:00:00"/>
    <s v=" "/>
    <s v="N"/>
    <s v=""/>
    <x v="0"/>
    <s v="."/>
    <s v="N"/>
    <d v="2023-05-04T00:00:00"/>
    <d v="2023-05-04T00:00:00"/>
    <n v="3"/>
    <n v="15"/>
    <x v="0"/>
    <n v="1"/>
    <s v="NO CUMPLE"/>
  </r>
  <r>
    <x v="1"/>
    <n v="2023002959"/>
    <x v="87"/>
    <s v="LA SEÑORA CLAUDIA OBSERVA QUE EN EL CERTIFICADO DE MATRÍCULA DE PERSONA NATURAL CODIGO DE VERIFICACIÓN: 0823WXZ85A EN EL MÓDULO :NOMBRE, IDENTIFICACIÓN Y DOMICILIO EN LA PARTE DEL NIT APARECE UNA NOTA QUE DICE EN TRAMITE , SE REQUIERE VERIFICAR EL CASO YA QUE LA LA SEÑORA LEYDY SI CUENTA CON LA IDENTIFICACIÓN Y NIT ASENTADO:38684297 ¿ 3 COMO SE PUEDE OBSERVAR EN EL PORTAL CONSULTA. REQUIERE DE MANERA URGENTE LE SOLUCIONE EL CASO Y SE REPONGA EL CERTIFICADO CÓDIGO DE VERIFICACIÓN: 0823WXZ85A"/>
    <s v="A"/>
    <s v="KGIRALDO"/>
    <s v=" "/>
    <s v="Principal"/>
    <d v="2023-05-02T00:00:00"/>
    <s v="Origino"/>
    <s v="NRESPONS"/>
    <s v="Registros Pub y Redes Emp"/>
    <s v="Back (Registro)"/>
    <s v="Finalizado"/>
    <s v=" "/>
    <s v="Asignado a"/>
    <s v="MVELASCO"/>
    <s v="Registros Pub y Redes Emp"/>
    <s v="Back Correcciones Registro"/>
    <d v="2023-05-02T00:00:00"/>
    <s v="A"/>
    <s v="MERCANTIL"/>
    <n v="1048479"/>
    <n v="20190256027"/>
    <m/>
    <m/>
    <m/>
    <m/>
    <m/>
    <s v="Inscrito"/>
    <n v="1130654234"/>
    <s v="CLAUDIA OCAMPO"/>
    <s v=""/>
    <s v="gerencia@admcontable.com"/>
    <s v="Telefónica"/>
    <s v="3175080236"/>
    <s v="5 No aplica/No procede"/>
    <x v="28"/>
    <s v="Registros Publicos y Redes Emp"/>
    <s v="No aplica"/>
    <s v="."/>
    <s v="."/>
    <s v="SE VALIDA EN EL EXPEDIENTE Y NO SE EVIDENCIA DOCUMENTO DE LA DIAN EN EL QUE APORTEN PARA ADICIONAR EL NIT, POR LO TANTO EL DIGITO QUE SE ENCUENTRA ACTUALMENTE LO ELIMINO EN VISTA QUE NO HAY UNA CONSTANCIA DE DICHA SOLICITUD, NOTIFICO A LA USUARIA QUE DEBE PRESENTAR EL RUT Y LA CARTA SOLICITANDO ADICIONAR O REPORTAR EL NIT, EL CUAL NO TIENE COSTO ADICIONAL. SE ENVÍA CORREO ELECTRÓNICO REPORTADO EN EL RECLAMO."/>
    <s v="."/>
    <s v="Finalizado"/>
    <s v="MVELASCO"/>
    <d v="2023-05-16T00:00:00"/>
    <d v="2023-05-16T00:00:00"/>
    <s v=" "/>
    <s v="N"/>
    <s v=""/>
    <x v="1"/>
    <s v="."/>
    <s v="N"/>
    <d v="2023-05-16T00:00:00"/>
    <d v="2023-05-16T00:00:00"/>
    <n v="11"/>
    <n v="15"/>
    <x v="0"/>
    <n v="3"/>
    <s v="NO CUMPLE"/>
  </r>
  <r>
    <x v="1"/>
    <n v="2023002960"/>
    <x v="87"/>
    <s v="SE COMUNICA LA SEÑORA KELLY BEDOYA, INDICANDO QUE REALIZARON NOMBRAMIENTO DE REVISOR FISCAL PRINCIPAL CON EL ACTA 29,DONDE SALE LA SEÑORA JENNIFER RUIZ VALENCIA E INGRESA LA SEÑORA KELLY ANDREA BEDOYA, COMPRAN UN CERTIFICADO EL DIA 29 DE ABRIL DEL 2023 CON EL CÓDIGO DE VERIFICACIÓN 0823BBMVKG, DONDE SE CONFIRMA QUE EL TRÁMITE NO SE ACTUALIZO, SE VALIDA EN LA PÁGINA Y EN DOCUNET CON EL RADICADO 20230454012 Y EL TRÁMITE FINALIZO EL 24 DE ABRIL DEL 2023, LA SEÑORA DESEA QUE LE REALICEN CORRECIÓN Y LE HAGA REPOSICIÓN DEL CERTIFICADO. "/>
    <s v="A"/>
    <s v="CALLCENTER"/>
    <s v=" "/>
    <s v="Principal"/>
    <d v="2023-05-02T00:00:00"/>
    <s v="Origino"/>
    <s v="XRIVERA"/>
    <s v="Registros Pub y Redes Emp"/>
    <s v="Back (Registro)"/>
    <s v="Finalizado"/>
    <s v=" "/>
    <s v="Asignado a"/>
    <s v="MVELASCO"/>
    <s v="Registros Pub y Redes Emp"/>
    <s v="Back Correcciones Registro"/>
    <d v="2023-05-02T00:00:00"/>
    <s v="A"/>
    <s v="MERCANTIL"/>
    <n v="774658"/>
    <m/>
    <m/>
    <m/>
    <m/>
    <m/>
    <m/>
    <s v="Inscrito"/>
    <n v="1107069154"/>
    <s v="KELLY ANDREA BEDOYA"/>
    <s v="6600826"/>
    <s v="contable@3mar.co"/>
    <s v="Telefónica"/>
    <s v="3232965053"/>
    <s v="2 Del tramite del documento"/>
    <x v="20"/>
    <s v="Registros Publicos y Redes Emp"/>
    <s v="Inscripción"/>
    <s v="."/>
    <s v="."/>
    <s v="SE VALIDA CON EL ACTA Y SE REALIZA LA CORRECCIÓN SE CREA LA RAD 20230541524 PARA REPONER CERTIFICADO EL CUAL FUE ENVIADO AL CORREO ELECTRÓNICO REPORTADO EN EL RECLAMO."/>
    <s v="."/>
    <s v="Finalizado"/>
    <s v="MVELASCO"/>
    <d v="2023-05-16T00:00:00"/>
    <d v="2023-05-16T00:00:00"/>
    <s v=" "/>
    <s v="N"/>
    <s v=""/>
    <x v="0"/>
    <s v="."/>
    <s v="N"/>
    <d v="2023-05-16T00:00:00"/>
    <d v="2023-05-16T00:00:00"/>
    <n v="11"/>
    <n v="15"/>
    <x v="0"/>
    <n v="1"/>
    <s v="NO CUMPLE"/>
  </r>
  <r>
    <x v="1"/>
    <n v="2023002961"/>
    <x v="87"/>
    <s v="BUENOS DIAS LA SEÑORA OLIVIA RAMIREZ SEGURA CON CC 25617625 REPRESENTANTE LEGAR DE LA FUNDACION PAIS PARAISO NIT 900394254 CON EL INSCRITO 12376-50 PRESENTO UNA ACTA EL DIA 20 DE MARZO DEL 2023 HACIENDO UNOS CAMBIOS EN JUNTA DIRECTIVA DE DICHA FUNDACION , EN EL CERTIFICADO SE VE REFLEJADO EL NOMBRE DE LA VICEPRESIDENTA MAL ESCRITO SE LLAMA ( CLAUDIA XIMENA RAMIREZ CON CEDULA # 38602485)"/>
    <s v="A"/>
    <s v="MCRUZ"/>
    <s v=" "/>
    <s v="Jamundi"/>
    <d v="2023-05-02T00:00:00"/>
    <s v="Origino"/>
    <s v="LCASTRO"/>
    <s v="Registros Pub y Redes Emp"/>
    <s v="Back (Registro)"/>
    <s v="Finalizado"/>
    <s v=" "/>
    <s v="Asignado a"/>
    <s v="MVELASCO"/>
    <s v="Registros Pub y Redes Emp"/>
    <s v="Back Correcciones Registro"/>
    <d v="2023-05-02T00:00:00"/>
    <s v="A"/>
    <s v="ESAL"/>
    <n v="12376"/>
    <m/>
    <m/>
    <m/>
    <m/>
    <m/>
    <m/>
    <s v="Inscrito"/>
    <n v="25617625"/>
    <s v="OLIVIA RAMIREZ SEGURA"/>
    <s v="5170009"/>
    <s v="fundacionpaisparaiso@gmail.com"/>
    <s v="Presencial Verbal"/>
    <s v="3146863325"/>
    <s v="2 Del tramite del documento"/>
    <x v="20"/>
    <s v="Registros Publicos y Redes Emp"/>
    <s v="Inscripción"/>
    <s v="."/>
    <s v="."/>
    <s v="AL INSCRITO 12376-50 VALIDO CON EL DOCUMENTO Y SE EVIDENCIA QUE EL NOMBRE DEL SEGUNDO RENGLÓN DE LA JUNTA DIRECTIVA ESTA INCORRECTO, EL CORRECTO ES CLAUDIA XIMENA RAMIREZ, SE NOTIFICA AL CORREO ELECTRÓNICO REPORTADO EN EL RECLAMO."/>
    <s v="."/>
    <s v="Finalizado"/>
    <s v="MVELASCO"/>
    <d v="2023-05-16T00:00:00"/>
    <d v="2023-05-16T00:00:00"/>
    <s v=" "/>
    <s v="N"/>
    <s v=""/>
    <x v="0"/>
    <s v="."/>
    <s v="N"/>
    <d v="2023-05-16T00:00:00"/>
    <d v="2023-05-16T00:00:00"/>
    <n v="11"/>
    <n v="15"/>
    <x v="0"/>
    <n v="1"/>
    <s v="NO CUMPLE"/>
  </r>
  <r>
    <x v="1"/>
    <n v="2023002967"/>
    <x v="87"/>
    <s v="ESTÁN REALIZANDO LA RENOVACIÓN PERO AL MOMENTO DE FIRMAR LES ARROJA QUE NO HAY FORMULARIO PENDIENTE PARA FIRMAR, SE VALIDA QUE EL PORTAL DE CONSULTAS LA CÉDULA DEL SEÑOR GIO BING PARK APARECE DE ESTA MANERA E292372 LO CUÁL ESTA CORRECTO CON LOS DOCUMENTOS INGRESADOS DESDE LA MATRICULA, PERO EN EL MOMENTO DE REALIZAR LA FIRMA ELECTRÓNICA LES PERMITIÓ CREARLA PERO SIN LA E POR LO CUÁL QUEDO 292372 DE ESTA MANERA, POR FAVOR ACTUALIZARLA EN EL PORTAL PARA QUE DE ESA MANERA SE PUEDA REALIZAR LA FIRMA DE LOS TRÁMITES QUE HAGAN DE MANERA VIRTUAL"/>
    <s v="A"/>
    <s v="KGIRALDO"/>
    <s v=" "/>
    <s v="Principal"/>
    <d v="2023-05-02T00:00:00"/>
    <s v="Origino"/>
    <s v="NRESPONS"/>
    <s v="Registros Pub y Redes Emp"/>
    <s v="Back (Registro)"/>
    <s v="Finalizado"/>
    <s v=" "/>
    <s v="Asignado a"/>
    <s v="MVELASCO"/>
    <s v="Registros Pub y Redes Emp"/>
    <s v="Back Correcciones Registro"/>
    <d v="2023-05-02T00:00:00"/>
    <s v="A"/>
    <s v="MERCANTIL"/>
    <n v="869649"/>
    <n v="20130306007"/>
    <m/>
    <m/>
    <m/>
    <m/>
    <m/>
    <s v="Inscrito"/>
    <n v="1144076317"/>
    <s v=""/>
    <s v=""/>
    <s v=""/>
    <s v="Telefónica"/>
    <s v="3104143641"/>
    <s v="5 No aplica/No procede"/>
    <x v="28"/>
    <s v="Registros Publicos y Redes Emp"/>
    <s v="No aplica"/>
    <s v="."/>
    <s v="."/>
    <s v="SE VALIDA LA INFORMACIÓN Y ME COMUNICO CON LA USUARIA Y EXPLICO QUE EL TIPO DE IDENTIFICACIÓN C.E NO PUEDE REALIZAR LA FIRMA VIRTUAL, POR LO TANTO LE EXPLIQUE COMO DEBE DESCARGAR EL FORMULARIO, DEBE HACERLO FIRMAR DEL REP LEGAL Y ACERCARSE A UNA SEDE PARA REALIZAR EL PAGO. POR LO TANTO EL RECLAMO NO PROCEDE"/>
    <s v="."/>
    <s v="Finalizado"/>
    <s v="MVELASCO"/>
    <d v="2023-05-16T00:00:00"/>
    <d v="2023-05-16T00:00:00"/>
    <s v=" "/>
    <s v="N"/>
    <s v=""/>
    <x v="1"/>
    <s v="."/>
    <s v="N"/>
    <d v="2023-05-16T00:00:00"/>
    <d v="2023-05-16T00:00:00"/>
    <n v="11"/>
    <n v="15"/>
    <x v="0"/>
    <n v="3"/>
    <s v="NO CUMPLE"/>
  </r>
  <r>
    <x v="1"/>
    <n v="2023002968"/>
    <x v="87"/>
    <s v="EN CONUNICACION DEL DIA 28042023 CON EMAIL ENVIADO A CONTACTO CCC LA SOCIEDAD RW PRODUCCIONES Y EVENTOS SAS NIT 901443769 SOLICITA SEA ACTUALIZADO EL NOMBRE DEL REP. LEGAL SUPLENTE EL CUAL QUEDO GRABADO WLLIAM ABAD SALAZAR Y DEBERIA SER WILLIAM ABAD SALAZAR"/>
    <s v="A"/>
    <s v="JCMARIN"/>
    <s v=" "/>
    <s v="Obrero"/>
    <d v="2023-05-02T00:00:00"/>
    <s v="Origino"/>
    <s v="LLOPEZ"/>
    <s v="Registros Pub y Redes Emp"/>
    <s v="Back (Registro)"/>
    <s v="Finalizado"/>
    <s v=" "/>
    <s v="Asignado a"/>
    <s v="SIBARGUE"/>
    <s v="Registros Pub y Redes Emp"/>
    <s v="Back Correcciones Registro"/>
    <d v="2023-05-02T00:00:00"/>
    <s v="A"/>
    <s v="MERCANTIL"/>
    <n v="1104321"/>
    <m/>
    <m/>
    <m/>
    <m/>
    <m/>
    <m/>
    <s v="Inscrito"/>
    <m/>
    <s v="RW PRODUCCIONES Y EVENTOS SAS"/>
    <s v=""/>
    <s v="soporte.contablerw@gmail.com"/>
    <s v="E-mail"/>
    <s v="3165027295"/>
    <s v="2 Del tramite del documento"/>
    <x v="20"/>
    <s v="Registros Publicos y Redes Emp"/>
    <s v="Matricula o Constitución"/>
    <s v="."/>
    <s v="."/>
    <s v="SE CORRIGE EL NOMBRE DEL REPRESENTANTE LEGAL SUPLENTE DE WLLIAM POR WILLIAM."/>
    <s v="."/>
    <s v="Finalizado"/>
    <s v="SIBARGUE"/>
    <d v="2023-05-04T00:00:00"/>
    <d v="2023-05-04T00:00:00"/>
    <s v=" "/>
    <s v="N"/>
    <s v=""/>
    <x v="0"/>
    <s v="."/>
    <s v="N"/>
    <d v="2023-05-04T00:00:00"/>
    <d v="2023-05-04T00:00:00"/>
    <n v="3"/>
    <n v="15"/>
    <x v="0"/>
    <n v="1"/>
    <s v="NO CUMPLE"/>
  </r>
  <r>
    <x v="1"/>
    <n v="2023002975"/>
    <x v="87"/>
    <s v=" SE COMUNICA LA SRA. LINA MARIA PEREA INDICA ESTA REALIZANDO EL ASENTAMIENTO DE UN ACTA CON EL CUF : LA0823FO8C Y LE GENERA UN ERROR, AL VALIDAR EL LIBROS A REGISTRAR QUE TIENE EN EL PORTAL ES : ACTAS DE ASAMBLEA Y LO TIENE REGISTRADO CON EL NOMBRE : LIBRO DE ACTAS DE ASAMBLEA GENERAL DE ACCIONISTAS. SE SOLICITA LA CORRECCIÓN DEL NOMBRE DEL LIBRO PARA CONTINUAR CON EL REGISTRO DEL ASENTAMIENTO DEL ACTA."/>
    <s v="A"/>
    <s v="CALLCENTER"/>
    <s v=" "/>
    <s v="Principal"/>
    <d v="2023-05-02T00:00:00"/>
    <s v="Origino"/>
    <s v="MORTIZ"/>
    <s v="Registros Pub y Redes Emp"/>
    <s v="Front (Cajas)"/>
    <s v="Finalizado"/>
    <s v=" "/>
    <s v="Asignado a"/>
    <s v="MVELASCO"/>
    <s v="Registros Pub y Redes Emp"/>
    <s v="Back Correcciones Registro"/>
    <d v="2023-05-02T00:00:00"/>
    <s v="A"/>
    <s v="MERCANTIL"/>
    <n v="1065271"/>
    <m/>
    <m/>
    <m/>
    <m/>
    <m/>
    <m/>
    <s v="Inscrito"/>
    <n v="38600305"/>
    <s v="LINA MARIA PEREA"/>
    <s v=""/>
    <s v="general.cognitalinks@gmail.com"/>
    <s v="Telefónica"/>
    <s v="3162530032"/>
    <s v="2 Del tramite del documento"/>
    <x v="50"/>
    <s v="Registros Publicos y Redes Emp"/>
    <s v="Inscripción"/>
    <s v="."/>
    <s v="."/>
    <s v="SE VALIDA LAS INSCRIPCIONES 6920 Y 2793 Y SE CORRIGE LOS NOMBRES DE LOS LIBROS, VALIDO QUE YA PUEDA REALIZAR EL ASENTAMIENTO, Y NOTIFICO A LA USUARIA AL CORREO ELECTRÓNICO REPORTADO EN EL RECLAMO"/>
    <s v="."/>
    <s v="Finalizado"/>
    <s v="MVELASCO"/>
    <d v="2023-05-16T00:00:00"/>
    <d v="2023-05-16T00:00:00"/>
    <s v=" "/>
    <s v="N"/>
    <s v=""/>
    <x v="0"/>
    <s v="."/>
    <s v="N"/>
    <d v="2023-05-16T00:00:00"/>
    <d v="2023-05-16T00:00:00"/>
    <n v="11"/>
    <n v="15"/>
    <x v="0"/>
    <n v="1"/>
    <s v="NO CUMPLE"/>
  </r>
  <r>
    <x v="1"/>
    <n v="2023002983"/>
    <x v="87"/>
    <s v="EN COMUNICACIOND EL DIA 26042023 CON EMAIL ENVIADO A CONTACTO CCC DE LA SOCIEDAD GMTM SAS NIT 900880175 PRESENTAN RECLAMO POR QUE A LA FECHA AUN SIGUE APARECIENDO EL SR. CUILLERMO ANDRADE CC 1429339 COMO REV. FISCAL DE LA SOCIEDAD SIENDO QUE CON LA RAD. 20190533087 SE PRESENTO LA RESOECTIVA RENUNCIA AL CARGO POR PARTE DEL SR. ANDRADE. ADJUNTAN DOCUMENTOS PRESENTADOS CON LA RAD. 20190533087"/>
    <s v="A"/>
    <s v="JCMARIN"/>
    <s v=" "/>
    <s v="Obrero"/>
    <d v="2023-05-02T00:00:00"/>
    <s v="Origino"/>
    <s v="NRESPONS"/>
    <s v="Registros Pub y Redes Emp"/>
    <s v="Back (Registro)"/>
    <s v="Finalizado"/>
    <s v=" "/>
    <s v="Asignado a"/>
    <s v="MVELASCO"/>
    <s v="Registros Pub y Redes Emp"/>
    <s v="Back Correcciones Registro"/>
    <d v="2023-05-02T00:00:00"/>
    <s v="A"/>
    <s v="MERCANTIL"/>
    <n v="934154"/>
    <n v="20190533087"/>
    <m/>
    <m/>
    <m/>
    <m/>
    <m/>
    <s v="Inscrito"/>
    <m/>
    <s v="GMTM SAS"/>
    <s v=""/>
    <s v="contabilidad@belanovacare.com"/>
    <s v="E-mail"/>
    <s v="3127657411"/>
    <s v="5 No aplica/No procede"/>
    <x v="28"/>
    <s v="Registros Publicos y Redes Emp"/>
    <s v="No aplica"/>
    <s v="."/>
    <s v="."/>
    <s v="SE VALIDA Y SE EVIDENCIA QUE NO ESTA SALIENDO EL CERTIFICA DE LA RENUNCIA SE PROCEDE A ADICIONAR EL CERTIFICA POR TEXTO DADO QUE ESTA EN LIQUIDACIÓN, Y SE PROCEDE A NOTIFICAR QUE NO ES POSIBLE RETIRAR EL NOMBRAMIENTO SEGÚN LA CIRCULAR EXTERNA. POR DOCUMENTO PRIVADO DEL 9 DE JULIO DE 2019, INSCRITO EN LA CÁMARA DE COMERCIO EL 25 DE NOVIEMBRE DE 2019, BAJO EL NRO. 20060 DEL LIBRO IX, RENUNCIÓ AL CARGO DE REVISOR FISCAL PRINCIPAL, EL SEÑOR GUILLERMO ALBERTO ANDRADE DORADO, C.C. 1429339, LO ANTERIOR SE NOTIFICA AL CORREO ELECTRÓNICO REPORTADO EN EL RECLAMO "/>
    <s v="."/>
    <s v="Finalizado"/>
    <s v="MVELASCO"/>
    <d v="2023-05-16T00:00:00"/>
    <d v="2023-05-16T00:00:00"/>
    <s v=" "/>
    <s v="N"/>
    <s v=""/>
    <x v="1"/>
    <s v="."/>
    <s v="N"/>
    <d v="2023-05-16T00:00:00"/>
    <d v="2023-05-16T00:00:00"/>
    <n v="11"/>
    <n v="15"/>
    <x v="0"/>
    <n v="3"/>
    <s v="NO CUMPLE"/>
  </r>
  <r>
    <x v="1"/>
    <n v="2023002985"/>
    <x v="87"/>
    <s v="LA SEÑORA CINDY SE COMUNICA PORQUE EVIDENCIA EN EL CERTIFICADO CON C.V 0823N92HNJ UN ERROR EN EL NOMBRE DEL REPRESENTANTE LEGAL PRINCIPAL, APARECE ¿JHON BAIRO QUINTERO¿, PERO AL VALIDAR EL ACTA DE CONSTITUCIÓN EN EXPEDIENTES EL NOMBRE CORRECTO ES ¿JOHN BAIRO QUINTERO¿. SOLICITA VERIFICACIÓN, CORRECCIÓN Y REPOSICIÓN DEL CERTIFICADO."/>
    <s v="A"/>
    <s v="KGIRALDO"/>
    <s v=" "/>
    <s v="Principal"/>
    <d v="2023-05-02T00:00:00"/>
    <s v="Origino"/>
    <s v="LLOPEZ"/>
    <s v="Registros Pub y Redes Emp"/>
    <s v="Back (Registro)"/>
    <s v="Finalizado"/>
    <s v=" "/>
    <s v="Asignado a"/>
    <s v="SIBARGUE"/>
    <s v="Registros Pub y Redes Emp"/>
    <s v="Back Correcciones Registro"/>
    <d v="2023-05-02T00:00:00"/>
    <s v="A"/>
    <s v="MERCANTIL"/>
    <n v="1119384"/>
    <m/>
    <m/>
    <m/>
    <m/>
    <m/>
    <m/>
    <s v="Inscrito"/>
    <n v="1114878941"/>
    <s v="CINDY JOHANNA LEÓN"/>
    <s v=""/>
    <s v="lbinversionesgroup@gmail.com"/>
    <s v="Telefónica"/>
    <s v="3184123220"/>
    <s v="2 Del tramite del documento"/>
    <x v="20"/>
    <s v="Registros Publicos y Redes Emp"/>
    <s v="Matricula o Constitución"/>
    <s v="."/>
    <s v="."/>
    <s v="SE CAMBIA EL NOMBRE DEL REPRESENTANTE LEGAL PRINCIPAL, JHON BAIRO QUINTERO POR JOHN BAIRO QUINTERO. SE REPONE CERTIFICADO Y SE ENVIA RESPUESTA A LBINVERSIONESGROUP@GMAIL.COM.RPOST.BIZ."/>
    <s v="."/>
    <s v="Finalizado"/>
    <s v="SIBARGUE"/>
    <d v="2023-05-04T00:00:00"/>
    <d v="2023-05-04T00:00:00"/>
    <s v=" "/>
    <s v="N"/>
    <s v=""/>
    <x v="0"/>
    <s v="."/>
    <s v="N"/>
    <d v="2023-05-04T00:00:00"/>
    <d v="2023-05-04T00:00:00"/>
    <n v="3"/>
    <n v="15"/>
    <x v="0"/>
    <n v="1"/>
    <s v="NO CUMPLE"/>
  </r>
  <r>
    <x v="1"/>
    <n v="2023002993"/>
    <x v="88"/>
    <s v="BUEN DIA EL SR FREDY ESCOBAR REPRESENTANTE LEGAL DEL INSCRITO 1018-50 SOLICITA SEA CORREGIDO SU NUMERO DE IDENTIFICACION YA QUE SE ENCUENTRA ERRADO, SU NUMERO CORRECTO DE LA CC ES 6.531.062"/>
    <s v="A"/>
    <s v="HMARIN"/>
    <s v=" "/>
    <s v="Yumbo"/>
    <d v="2023-05-03T00:00:00"/>
    <s v="Origino"/>
    <s v="JCAMACHO"/>
    <s v="Registros Pub y Redes Emp"/>
    <s v="Back (Registro)"/>
    <s v="Finalizado"/>
    <s v=" "/>
    <s v="Asignado a"/>
    <s v="MVELASCO"/>
    <s v="Registros Pub y Redes Emp"/>
    <s v="Back Correcciones Registro"/>
    <d v="2023-05-03T00:00:00"/>
    <s v="A"/>
    <s v="ESAL"/>
    <n v="1018"/>
    <m/>
    <m/>
    <m/>
    <m/>
    <m/>
    <m/>
    <s v="Inscrito"/>
    <n v="6531062"/>
    <s v="FREDY ESCOBAR TRUJILLANO"/>
    <s v=""/>
    <s v="corporyectos01@yahoo.com"/>
    <s v="Presencial Verbal"/>
    <s v="3113833101"/>
    <s v="2 Del tramite del documento"/>
    <x v="20"/>
    <s v="Registros Publicos y Redes Emp"/>
    <s v="Inscripción"/>
    <s v="."/>
    <s v="."/>
    <s v="AL INSCRITO 1018-50 SE VALIDA CON EL AJCTA Y SE CORRIGE EL NUMERO DE IDENTIFICACION SE NOTIFICA AL CORREO ELECTRONICO REPORTADO EN EL RECLAMO."/>
    <s v="."/>
    <s v="Finalizado"/>
    <s v="MVELASCO"/>
    <d v="2023-05-16T00:00:00"/>
    <d v="2023-05-16T00:00:00"/>
    <s v=" "/>
    <s v="N"/>
    <s v=""/>
    <x v="0"/>
    <s v="."/>
    <s v="N"/>
    <d v="2023-05-16T00:00:00"/>
    <d v="2023-05-16T00:00:00"/>
    <n v="10"/>
    <n v="15"/>
    <x v="0"/>
    <n v="1"/>
    <s v="NO CUMPLE"/>
  </r>
  <r>
    <x v="1"/>
    <n v="2023002994"/>
    <x v="88"/>
    <s v="EL SEÑOR JOSE INDICA QUE SOLICITARON REFORMA DE ESTATUTOS Y NOMBRAMIENTO DE NUEVO REPRESENTANTE LEGAL Y REPRESENTANTE LEGAL SUPLENTE, RADICADO:20230453898 FECHA 130/04/2023 OBSERVA EL EL CERTIFICADO CÓDIGO DE VERIFICACIÓN: 08233R637M QUE LA CCC DEJÓ COMO REPRESENTANTE LEGAL AL SEÑOR OSCAR ALBERTO TORO LOAIZA COMO PRINCIPAL Y COMO SUPLENTE. NOTA: SE REALIZA CONSULTA DE EXPEDIENTES Y SE OBSERVA QUE BAJO EL ACTA NÚMERO 15 EN EL PUNTO 5 INDICARON QUE SE HACE NOMBRAMIENTO DE LA REPRESENTANTE LEGAL A LA SEÑORA LILIANA REYES RODRÍGUEZ Y NOMBRAMIENTO DE REPRESENTANTE LEGAL SUPLENTE AL SEÑOR OSCAR ALBERTO TORO LOAIZA. SE SOLICITA LA VERIFICACIÓN, CORRECCIÓN Y REPOSICIÓN DEL CERTIFICADO CERTIFICADO CÓDIGO DE VERIFICACIÓN: 08233R637M"/>
    <s v="A"/>
    <s v="MCORREA"/>
    <s v=" "/>
    <s v="Principal"/>
    <d v="2023-05-03T00:00:00"/>
    <s v="Origino"/>
    <s v="WBURBANO"/>
    <s v="Registros Pub y Redes Emp"/>
    <s v="Juridica"/>
    <s v="Finalizado"/>
    <s v=" "/>
    <s v="Asignado a"/>
    <s v="WBURBANO"/>
    <s v="Registros Pub y Redes Emp"/>
    <s v="Juridica"/>
    <d v="2023-05-03T00:00:00"/>
    <s v="A"/>
    <s v="MERCANTIL"/>
    <n v="961547"/>
    <n v="20230453898"/>
    <m/>
    <m/>
    <m/>
    <m/>
    <m/>
    <s v="Inscrito"/>
    <n v="16790804"/>
    <s v="JOSE IGNACIO CORAL"/>
    <s v=""/>
    <s v="asesoriasjic2008@hotmail.com"/>
    <s v="Telefónica"/>
    <s v="3162865510"/>
    <s v="2 Del tramite del documento"/>
    <x v="62"/>
    <s v="Registros Publicos y Redes Emp"/>
    <s v="Inscripción"/>
    <s v="."/>
    <s v="."/>
    <s v="08-05-2023 SORTIZ: SE PASA EL RECLAMO AL ABOGADO WBURBANO PARA SU REVISION 10-05-2023 EL RECLAMO PROCEDE, SE PROYECTA RESOLUCIÓN Y SE ENVÍA A LA JEFE JURÍDICA ROSARIO PARA SU REVISIÓN. 17-05-2023: PENDIENTE DE INSCRIBIR LA RESOLUCION 20230531125 19-05-2023: DE ACUERDO A LA RESOLUCION 39 DEL 2023 SE ADICIONA EL ACTO DE NOMBRAMIENTO REPRESENTANTE LEGAL PRINCIPAL EN LA INSCRIPCION 7125 DEL LIBRO 9 DE FECHA 24-04-2023 DE ACUERDO AL ACTA 15 DEL 10 DE ABRIL DEL 2023 DE LA ASAMBLEA DE ACCIONISTAS SE ENVIA CORREO ELECTRONICO ASESORIASJIC2008@HOTMAIL.COM; ASESORIASJIC2008@HOTMAIL.COM.RPOST.BIZ EL DÍAVIERNES 19/05/2023 5:48 P. M."/>
    <s v="."/>
    <s v="Finalizado"/>
    <s v="SORTIZ"/>
    <d v="2023-05-08T00:00:00"/>
    <d v="2023-05-19T00:00:00"/>
    <s v=" "/>
    <s v="N"/>
    <s v=""/>
    <x v="0"/>
    <s v="."/>
    <s v="N"/>
    <d v="2023-05-19T00:00:00"/>
    <d v="2023-05-19T00:00:00"/>
    <n v="13"/>
    <n v="15"/>
    <x v="0"/>
    <n v="1"/>
    <s v="NO CUMPLE"/>
  </r>
  <r>
    <x v="1"/>
    <n v="2023003000"/>
    <x v="88"/>
    <s v="SE COMUNICA LA SEÑORA OLGA INDICANDO QUE DESCARGÓ UN CERTIFICADO EN EL CUAL VALIDA QUE LOS DATOS DEL REPRESENTANTE LEGAL NO ESTÁN ACTUALIZADOS, Y SE REGISTRÓ UN ACTA EN ENERO REALIZANDO EL CAMBIO DEL REPRESENTANTE LEGAL, YA QUE EL SEÑOR GERSON JARIS MUÑOZ LORA FALLECIÓ, NOMBRANDO AL SEÑOR SILVESTRE SOTO CASTAÑO COMO NUEVO REPRESENTANTE LEGAL. SE REALIZA LA VALIDACIÓN EN LA CONSULTA DEL PORTAL DONDE SE EVIDENCIA EN EL ACTA LA INFORMACIÓN SUMINISTRADA. SE SOLICITA LA REPOSICIÓN DEL CERTIFICADO, CÓDIGO DE VERIFICACIÓN DEL CERTIFICADO 0823DIJEZH"/>
    <s v="A"/>
    <s v="MCORREA"/>
    <s v=" "/>
    <s v="Principal"/>
    <d v="2023-05-03T00:00:00"/>
    <s v="Origino"/>
    <s v="LCASTRO"/>
    <s v="Registros Pub y Redes Emp"/>
    <s v="Back (Registro)"/>
    <s v="Finalizado"/>
    <s v=" "/>
    <s v="Asignado a"/>
    <s v="MVELASCO"/>
    <s v="Registros Pub y Redes Emp"/>
    <s v="Back Correcciones Registro"/>
    <d v="2023-05-03T00:00:00"/>
    <s v="A"/>
    <s v="ESAL"/>
    <n v="1063"/>
    <n v="20230105475"/>
    <m/>
    <m/>
    <m/>
    <m/>
    <m/>
    <s v="Inscrito"/>
    <n v="38602025"/>
    <s v="OLGA MUÑOZ"/>
    <s v="6655151"/>
    <s v="vallclub@sena.edu.co"/>
    <s v="Telefónica"/>
    <s v="3148710005"/>
    <s v="2 Del tramite del documento"/>
    <x v="20"/>
    <s v="Registros Publicos y Redes Emp"/>
    <s v="Inscripción"/>
    <s v="."/>
    <s v="."/>
    <s v="SE VALIDA CON EL DOCUMENTO DEL NOMBRAMIENTO Y SE EVIDENCIA NOTA POR PARTE DEL ABOGADO, SE PROCEDE A CORREGIR EL NOMBRAMIENTO QUEDANDO EL SEÑOR SILVESTRE SOTO CASTAÑO CC 14444888 SE CREA LA RAD 20230544730 PARA REPONER CERTIFICADO EL CUAL FUE ENVIADO AL CORREO ELECTRÓNICO REPORTADO EN EL RECLAMO."/>
    <s v="."/>
    <s v="Finalizado"/>
    <s v="MVELASCO"/>
    <d v="2023-05-17T00:00:00"/>
    <d v="2023-05-17T00:00:00"/>
    <s v=" "/>
    <s v="N"/>
    <s v=""/>
    <x v="0"/>
    <s v="."/>
    <s v="N"/>
    <d v="2023-05-17T00:00:00"/>
    <d v="2023-05-17T00:00:00"/>
    <n v="11"/>
    <n v="15"/>
    <x v="0"/>
    <n v="1"/>
    <s v="NO CUMPLE"/>
  </r>
  <r>
    <x v="1"/>
    <n v="2023003001"/>
    <x v="88"/>
    <s v="INDICA QUE EN LA ADJUDICACIÓN QUE REALIZARON QUEDO MAL LA INFORMACIÓN EN CUANTO A LAS CUOTAS, EN LA HOJA 183 DE LOS EXPEDIENTES ESCRITURA 0804 DONDE SE ENCUENTRA EL ACTA ACLARATORIA LA CUAL LE ASIGNA AL SEÑOR ALEJANDRO BUENO RESTREPO HIJUELA 9 DE LA PRIMERA PARTIDA EL VALOR $ 233,333,34 QUE PERTENECE A LA EMPRESA VILLA DE LOS ANDES CUYA INFORMACIÓN NO SE ENCUENTRA EN EL CERTIFICADO ACTUAL 0823FQ07YD POR ERROR SE LO ASIGNARON AL PADRE QUE FALLECIÓ EL SEÑOR ALEJANDRO BUENO CASTRO C.C. 6036775 POR UN VALOR DE $3,733,333.34 QUE ES DE LA SUMA DE $3,500,000 INFORMACIÓN QUE SE ENCUENTRA EN EL CERTIFICADO QUE REPOSA EN EL EXPEDIENTE PÁGINA 133 QUE TENIA EN VIDA Y LOS $ 233,333,34 QUE POR ERROR SE LOS ASIGNARON A EL Y QUE EN REALIDAD CORRESPONDE AL HIJO ALEJANDRO BUENO RESTREPO QUE NO APARECE EN EL CERTIFICADO ACTUAL 0823FQ07YD POR FAVOR CORREGIR,"/>
    <s v="A"/>
    <s v="MCORREA"/>
    <s v=" "/>
    <s v="Principal"/>
    <d v="2023-05-03T00:00:00"/>
    <s v="Origino"/>
    <s v="NRESPONS"/>
    <s v="Registros Pub y Redes Emp"/>
    <s v="Back (Registro)"/>
    <s v="Activo"/>
    <s v=" "/>
    <s v="Asignado a"/>
    <s v="SORTIZ"/>
    <s v="Registros Pub y Redes Emp"/>
    <s v="Back Correcciones Registro"/>
    <d v="2023-05-03T00:00:00"/>
    <s v="A"/>
    <s v="MERCANTIL"/>
    <n v="266363"/>
    <n v="20230448722"/>
    <m/>
    <m/>
    <m/>
    <m/>
    <m/>
    <s v="Inscrito"/>
    <n v="31277959"/>
    <s v="CIELO MERCEDES MOLINA"/>
    <s v=""/>
    <s v="cielomermol@hotmail.com"/>
    <s v="Telefónica"/>
    <s v="3016486465"/>
    <s v="2 Del tramite del documento"/>
    <x v="20"/>
    <s v="Registros Publicos y Redes Emp"/>
    <s v="Inscripción"/>
    <s v="."/>
    <s v="."/>
    <s v="AL INSCRITO 266363-3 SE INGRESO AL SOCIO ALEJANDRO BUENO RESTREPO CON CUOTAS DE 23.333334 VALOR NOMILA DE 10.000 PARA UN TOTAL DE $ 233,333,34 SE ENVIA RESPUESTA AL CORREO ELECTRONICO CIELOMERMOL@HOTMAIL.COM; CIELOMERMOL@HOTMAIL.COM.RPOST.BIZ EL DÍA MIÉRCOLES 17/05/2023 5:55 P. M"/>
    <s v="."/>
    <s v="Finalizado"/>
    <s v="SORTIZ"/>
    <d v="2023-05-17T00:00:00"/>
    <d v="2023-05-17T00:00:00"/>
    <s v=" "/>
    <s v="N"/>
    <s v=""/>
    <x v="0"/>
    <s v="."/>
    <s v="N"/>
    <d v="2023-05-17T00:00:00"/>
    <d v="2023-05-17T00:00:00"/>
    <n v="11"/>
    <n v="15"/>
    <x v="0"/>
    <n v="1"/>
    <s v="NO CUMPLE"/>
  </r>
  <r>
    <x v="1"/>
    <n v="2023003002"/>
    <x v="88"/>
    <s v="LA PERSONA HACE EL RECLAMO QUE EN EL CERTIFICADO DE EXISTENCIA DE LA ENTIDAD ASOCIACION DE MEDICOS EGRESADOS DE LA UNIVERSIDAD DEL VALLE AMEUV INSCRITO 17773-50 NO SE LE CERTIFICA LA NATURALEZA DE LA ENTIDAD DE QUE ES UNA ASOCIACION GREMIAL, YA QUE EL SEÑOR MENCIONA QUE POR MEDIO DE ACTA 9 DEL 27 DE MARZO DE 2023 INSCRIP 764 REGISTRADA EL 18 DE ABRIL - 2023 QUEDÓ REGISTRADA LA REFORMA DE ESTATUTOS, EN EL MOMENTO QUE SE DIRIGIÓ A LA DIAN LE DEVOLVIERON EL CERTIFICADO YA QUE NO FIGURA ESTA PARTE. POR FAVOR REEMPLAZAR CERTIFICADO Y ENVIAR AL CORREO: HAVIGI80@GMAIL.COM"/>
    <s v="A"/>
    <s v="PGUARGUA"/>
    <s v=" "/>
    <s v="Principal"/>
    <d v="2023-05-03T00:00:00"/>
    <s v="Origino"/>
    <s v="NRESPONS"/>
    <s v="Registros Pub y Redes Emp"/>
    <s v="Back (Registro)"/>
    <s v="Finalizado"/>
    <s v=" "/>
    <s v="Asignado a"/>
    <s v="SORTIZ"/>
    <s v="Registros Pub y Redes Emp"/>
    <s v="Back Correcciones Registro"/>
    <d v="2023-05-03T00:00:00"/>
    <s v="A"/>
    <s v="ESAL"/>
    <n v="17773"/>
    <n v="20230325111"/>
    <m/>
    <m/>
    <m/>
    <m/>
    <m/>
    <s v="Inscrito"/>
    <n v="10720359"/>
    <s v="CRUZ HARBEY VIDAL"/>
    <s v=""/>
    <s v="havigi80@gmail.com"/>
    <s v="Presencial Verbal"/>
    <s v="3104261049"/>
    <s v="5 No aplica/No procede"/>
    <x v="28"/>
    <s v="Registros Publicos y Redes Emp"/>
    <s v="No aplica"/>
    <s v="."/>
    <s v="."/>
    <s v="17-05-2023 SORTIZ: SE PASA AL ABOGADA MCARTAGENA PARA SU REVISON Y GESTION SE ESTABLECIÓ CONTACTO CON EL CLIENTE A QUIEN SE LE EXPLICÓ QUE LA NATURALEZA CONTINÚA SIENDO ASOCIACIÓN SIMPLEMENTE ADICIONÓ EN EL ART 2 LA PALABRA GREMIAL CONFORME A LO ANTERIOR SE PROCEDIÓ A INSCRIBIR REFORMA PARCIAL DE ESTATUTOS COMO LO SOLICITÓ LA CUAL NO VE REFLEJADA EN EL CERTIFICADO DADO QUE EL ART 2 NO HACE PARTE DEL ESQUEMA DE CERTIFICACIÓN PERO SI PUEDE EVIDENCIAR LA REFORMA EN EL CERTIFICA DE REFORMAS,"/>
    <s v="."/>
    <s v="Finalizado"/>
    <s v="SORTIZ"/>
    <d v="2023-05-17T00:00:00"/>
    <d v="2023-05-17T00:00:00"/>
    <s v=" "/>
    <s v="N"/>
    <s v=""/>
    <x v="1"/>
    <s v="."/>
    <s v="N"/>
    <d v="2023-05-17T00:00:00"/>
    <d v="2023-05-17T00:00:00"/>
    <n v="11"/>
    <n v="15"/>
    <x v="0"/>
    <n v="3"/>
    <s v="NO CUMPLE"/>
  </r>
  <r>
    <x v="1"/>
    <n v="2023003009"/>
    <x v="88"/>
    <s v="FAVOR REVISAR EL INSCRITO 893073 - 16 NIT 800203517-1 EL ULTIMO AÑO RENOVADO FUE EL AÑO 2015 Y POR EFECTOS DE LA LEY 1727 DEL 11 DE JULIO DE 2014, DEBIA ENTRAR EN LIQUIDACION CINCO AÑOS DESPUES O SEL EL 31 DE MARZO DEL AÑO 2020, PERO EL SISTEMA ESTA LIQUIDANDO RENOVACIONES HASTA EL AÑO 2023, ES DE ANOTAR QUE EN EL CERTIFICADO DE EXISTENCIA FIGURA REGISTRADA LA DISOLUCION POR EFECTOS DE LEY 1727 EL 25 DE ABRIL DEL AÑO 2023. FAVOR REVISAR SI PROCEDE PARA PAGAR LOS AÑOS ATRASADOS"/>
    <s v="A"/>
    <s v="HCHAGUEN"/>
    <s v=" "/>
    <s v="Principal"/>
    <d v="2023-05-03T00:00:00"/>
    <s v="Origino"/>
    <s v="NRESPONS"/>
    <s v="Registros Pub y Redes Emp"/>
    <s v="Front (Cajas)"/>
    <s v="Finalizado"/>
    <s v=" "/>
    <s v="Asignado a"/>
    <s v="SORTIZ"/>
    <s v="Registros Pub y Redes Emp"/>
    <s v="Back Correcciones Registro"/>
    <d v="2023-05-03T00:00:00"/>
    <s v="A"/>
    <s v="MERCANTIL"/>
    <n v="893073"/>
    <m/>
    <m/>
    <m/>
    <m/>
    <m/>
    <m/>
    <s v="Inscrito"/>
    <n v="16657603"/>
    <s v="HERNAN SERNA DURAN"/>
    <s v=""/>
    <s v="sernahernan45@gmail.com"/>
    <s v="Presencial Verbal"/>
    <s v="3126818694"/>
    <s v="2 Del tramite del documento"/>
    <x v="85"/>
    <s v="Registros Publicos y Redes Emp"/>
    <s v="Inscripción"/>
    <s v="."/>
    <s v="."/>
    <s v="18-05-2023: PENDIENTE DE REVISAR CON SHALOON SE HABLA CON EL CAJERO HCHAGUENDO PARA QUE SE COMUNICA CON EL SEÑOR Y EXPLICAR LO QUE PASO. ACTUALMENTE LA PERSONA SE ENCUENTRA RENOVADA HASTA EL 2020, EL SEÑOR DEBE PRESENTAR EL ACTA DE REACTIVACION Y LA RENOVACION DEL 2023(AL MOMENTO DE PRESENTARSE LA PERSONA EN LA SEDE SE DEBE COMUNICAR CON PQRS PARA QUE EL SISTEMA SOLAMENTE DEJE RENOVAR EL AÑO 2023)"/>
    <s v="."/>
    <s v="Finalizado"/>
    <s v="SORTIZ"/>
    <d v="2023-05-18T00:00:00"/>
    <d v="2023-05-18T00:00:00"/>
    <s v=" "/>
    <s v="N"/>
    <s v=""/>
    <x v="1"/>
    <s v="."/>
    <s v="N"/>
    <d v="2023-05-18T00:00:00"/>
    <d v="2023-05-18T00:00:00"/>
    <n v="12"/>
    <n v="15"/>
    <x v="0"/>
    <n v="1"/>
    <s v="NO CUMPLE"/>
  </r>
  <r>
    <x v="1"/>
    <n v="2023003016"/>
    <x v="88"/>
    <s v="SE COMUNICA LA SEÑORA YASMIN, INFORMANDO QUE DESEA QUE SE LE ACTUALICE LA SITUACIÓN DE CONTROL-GRUPO EMPRESARIAL YA QUE UNAS EMPRESAS ACTUALIZARON SU NOMBRE. AL ADQUIRIR EL CERTIFICADO CON CÓDIGO DE VERIFICACIÓN 0823WSK17M LAS EMPRESAS APARECEN CON LOS NOMBRES ANTERIORES, DICHA INFORMACIÓN SE PUEDE EVIDENCIAR PUNTUALMENTE EN LA PÁGINA 10. LA SOCIEDAD MAERSK COLOMBIA S.A. PASO HACER MAERSK COLOMBIA S.A.S Y SENATOR INTERNATIONAL COLOMBIA S.A.S PASO HACER AGENCIA DE ADUANAS MAERSK S.A.S NIVEL 1. SOLICITA QUE LA INFORMACIÓN SEA ACTUALIZADA LO ANTES PONSIBLE."/>
    <s v="A"/>
    <s v="CALLCENTER"/>
    <s v=" "/>
    <s v="Principal"/>
    <d v="2023-05-03T00:00:00"/>
    <s v="Origino"/>
    <s v="NRESPONS"/>
    <s v="Registros Pub y Redes Emp"/>
    <s v="Back (Registro)"/>
    <s v="Finalizado"/>
    <s v=" "/>
    <s v="Asignado a"/>
    <s v="SORTIZ"/>
    <s v="Registros Pub y Redes Emp"/>
    <s v="Back Correcciones Registro"/>
    <d v="2023-05-03T00:00:00"/>
    <s v="X"/>
    <s v="MERCANTIL"/>
    <n v="605609"/>
    <m/>
    <m/>
    <m/>
    <m/>
    <m/>
    <m/>
    <s v="Inscrito"/>
    <n v="1007141022"/>
    <s v="YASMIN GUATAQUIRA"/>
    <s v=""/>
    <s v="yguataquira@lloredacamacho.com"/>
    <s v="Telefónica"/>
    <s v="3223702114"/>
    <s v="2 Del tramite del documento"/>
    <x v="46"/>
    <s v="Registros Publicos y Redes Emp"/>
    <s v="Inscripción"/>
    <s v="."/>
    <s v="."/>
    <s v="18-05-2023: SE PASO AL ABOGADO CARANGO PARA SU REVISION Y GESTION 19-05-2023 PROCEDE LA ACTUALIZACION, EFECTIVAMENTE LOS NOMBRES CAMBIARON. TE ENVIO LAS IMAGENES POR TEAMS. SORTIZ: DE ACUERDO A LA INSTRUCCION DEL ABOGADO SE REALIZA LA ACTUALIZACION DE LOS NOMBRE EN LA SITUACIAN DE CONTROL DEL INSCRITO 907808-16: [7:20 A. M.] CRISTIAN ARANGO MOSQUERA BUENOS DÍAS SANDRA. [7:22 A. M.] CRISTIAN ARANGO MOSQUERA AUNQUE EL PROCEDIMIENTO PARA LA GESTIÓN DE CAMBIO DE NOMBRE O TIPO Y NÚMERO DE DOCUMENTO DE IDENTIDAD DE UN SOCIO O NOMBRADO Y DE DATOS DE UNA VINCULADA A UNA SITUACIÓN DE CONTROL O GRUPO EMPRESARIAL NO INDICA QUE EL ABOGADO DEBA REALIZAR LA VALIDACIÓN PARA LA ACTUALIZACIÓN, TE INFORMO QUE EFECTIVAMENTE LA INFORMACIÓN DEBE SER ACTUALIZADA COMO LO INDICA EL PETICIONARIO. [7:42 A. M.] CRISTIAN ARANGO MOSQUERA EN EL PQR  INDIQUE QUE PROCEDE LA ACTUALIZACIÓN. SE ENVIA AL CORREO ELECTRONICO YGUATAQUIRA@LLOREDACAMACHO.COM; YGUATAQUIRA@LLOREDACAMACHO.COM.RPOST.BIZ EL DÍA VIERNES 19/05/2023"/>
    <s v="."/>
    <s v="Finalizado"/>
    <s v="SORTIZ"/>
    <d v="2023-05-18T00:00:00"/>
    <d v="2023-05-19T00:00:00"/>
    <s v=" "/>
    <s v="N"/>
    <s v=""/>
    <x v="0"/>
    <s v="."/>
    <s v="N"/>
    <d v="2023-05-19T00:00:00"/>
    <d v="2023-05-19T00:00:00"/>
    <n v="13"/>
    <n v="15"/>
    <x v="0"/>
    <n v="1"/>
    <s v="NO CUMPLE"/>
  </r>
  <r>
    <x v="1"/>
    <n v="2023003018"/>
    <x v="88"/>
    <s v="EL SEÑOR ERIK SE COMUNICA YA QUE EVIDENCIÓ EN EL CERTIFICADO CON CÓDIGO DE VERIFICACIÓN 08234AFDEU, QUE APARECE UNA MARCA DE AGUA QUE INDICA ¿NO HA CUMPLIDO CON LA OBLIGACIÓN LEGAL DE RENOVAR SU MATRÍCULA MERCANTIL¿, PERO AL VALIDAR EN EL PORTAL Y EN EXPEDIENTES SE REALIZÓ LA RENOVACIÓN DE LA PERSONA NATURAL Y EL ESTABLECIMIENTO EL 19/04/2023. EN EL ESTABLECIMIENTO SI APARECE EL INDICADOR DE RENOVACIÓN CON DICHA FECHA. SOLICITA VERIFICACIÓN, CORRECCIÓN Y REPOSICIÓN DEL CERTIFICADO."/>
    <s v="A"/>
    <s v="MCORREA"/>
    <s v=" "/>
    <s v="Principal"/>
    <d v="2023-05-03T00:00:00"/>
    <s v="Origino"/>
    <s v="RESPPROC"/>
    <s v="Gestion Integral"/>
    <s v="Tecnologia"/>
    <s v="Finalizado"/>
    <s v=" "/>
    <s v="Asignado a"/>
    <s v="SORTIZ"/>
    <s v="Registros Pub y Redes Emp"/>
    <s v="Back Correcciones Registro"/>
    <d v="2023-05-03T00:00:00"/>
    <s v="A"/>
    <s v="MERCANTIL"/>
    <n v="1109262"/>
    <n v="20230468680"/>
    <m/>
    <m/>
    <m/>
    <m/>
    <m/>
    <s v="Inscrito"/>
    <n v="16378795"/>
    <s v="ERIK DANIEL BELTRAN"/>
    <s v=""/>
    <s v="maxitedcol@gmail.com"/>
    <s v="Telefónica"/>
    <s v="3166797413"/>
    <s v="2 Del tramite del documento"/>
    <x v="54"/>
    <s v="Registros Publicos y Redes Emp"/>
    <s v="Renovación"/>
    <s v="."/>
    <s v="."/>
    <s v="AL INSCRITO 1109262-1 SE ACTVO LA FECHA DE RENOVACIO Y LA FECHA DE PAGO A 19-04-2023 DE ACUERDO CON LA VERIFICACION DE JUAN CAMILO MENDEZ SE ENVIA CORREO ELECTRONICA MAXITEDCOL@GMAIL.COM MAXITEDCOL@GMAIL.COM.RPOST.BIZ EL DÍA JUEVES 18/05/2023 11:06 A. M"/>
    <s v="."/>
    <s v="Finalizado"/>
    <s v="SORTIZ"/>
    <d v="2023-05-18T00:00:00"/>
    <d v="2023-05-18T00:00:00"/>
    <s v=" "/>
    <s v="N"/>
    <s v=""/>
    <x v="0"/>
    <s v="."/>
    <s v="N"/>
    <d v="2023-05-18T00:00:00"/>
    <d v="2023-05-18T00:00:00"/>
    <n v="12"/>
    <n v="15"/>
    <x v="0"/>
    <n v="1"/>
    <s v="NO CUMPLE"/>
  </r>
  <r>
    <x v="1"/>
    <n v="2023003023"/>
    <x v="88"/>
    <s v="EL SEÑOR WILLIAM SE COMUNICA PORQUE INFORMA QUE REVISANDO EL CONTRATO 134 DEL CERTIFICADO CON CODIGO 08237NFEDS EN LA PAGINA 68 SE EVIDENCIA QUE EL VALOR DEL CONTRATO EN SMMLV ES $53.305,17 LO CUAL ES INCORRECTO DEBIDO A QUE EL SEÑOR INFORMA QUE EL VALOR ES MENOR. AL REVISAR LOS EXPEDIENTES SE EVIDENCIA QUE EN EL FORMULARIO LA CUANTIA INDICADA FUE DE 61833997621.00 MIENTRAS QUE EN LA CERTIFICACION QUE EL USUARIO APORTO COMO CONSTANCIA DE LA EXPERIENCIA EL VALOR EJECUTADO ES DE 618,339,976.21 (SEISCIENTOS DIECIOCHO MILLONES TRESCIENTOS TREINTA Y NUEVE MIL NOVECIENTOS SETENTA Y SEIS PESOS CON VEINTIÚN CENTAVOS M-CTE.). EL SEÑOR SOLICITA SE CORRIGA Y SE REPONGA EL CERTIFICADO YA QUE EL VALOR EN SALARIOS MINIMOS ES INCORRECTO AL CALCULARLO"/>
    <s v="A"/>
    <s v="KGIRALDO"/>
    <s v=" "/>
    <s v="Principal"/>
    <d v="2023-05-03T00:00:00"/>
    <s v="Origino"/>
    <s v="AUSANCHE"/>
    <s v="Registros Pub y Redes Emp"/>
    <s v="Juridica"/>
    <s v="Finalizado"/>
    <s v=" "/>
    <s v="Asignado a"/>
    <s v="AUSANCHE"/>
    <s v="Registros Pub y Redes Emp"/>
    <s v="Juridica"/>
    <d v="2023-05-03T00:00:00"/>
    <s v="A"/>
    <s v="PROPONENTES"/>
    <n v="124451"/>
    <n v="20230287460"/>
    <m/>
    <m/>
    <m/>
    <m/>
    <m/>
    <s v="Inscrito"/>
    <n v="1087411337"/>
    <s v="WILLIAM HINAGA"/>
    <s v=""/>
    <s v=""/>
    <s v="Telefónica"/>
    <s v="3148408752"/>
    <s v="2 Del tramite del documento"/>
    <x v="46"/>
    <s v="Registros Publicos y Redes Emp"/>
    <s v="Proponentes (inscripción, renovación, modif)"/>
    <s v="."/>
    <s v="."/>
    <s v="18-05-2023: SE PASA A LA ABOGADA AUSANCHE PARA SU REVISION Y GESTION SE ACTIVO EL CUF PARA QUE EL USUARIO INGRESARA AL EXPEDIENTE, SE CORRIGIÓ LO RELATIVO A LA CUANTÍA DEL CONTRATO 134. EL USUARIO FIRMO LAS NUEVAS IMAGENES, Y SE MODIFICARON Y ACTUALIZAON EN EL ARCHIVO DE DOCUNET LAS NUEVAS IMAGENES. UNA VEZ HECHA ESTA MODIFICACION EN LAS IMAGENES Y EN EL CERTIFICADO DE RUP, SE LE INFORMÓ AL USUARIO EL 19 DE MAYO 2023 VÍA CORREO ELECTRONICO Y LLAMADA TELEFONICA QUE YA LA CORRECION SE HABÍA EFECTUADO, Y QUE YA PODIA DESCARGAR EL NUEVO CERTIFICADO ACTUALIZADO Y CORREGIDO. "/>
    <s v="."/>
    <s v="Finalizado"/>
    <s v="SORTIZ"/>
    <d v="2023-05-18T00:00:00"/>
    <d v="2023-05-19T00:00:00"/>
    <s v=" "/>
    <s v="N"/>
    <s v=""/>
    <x v="0"/>
    <s v="."/>
    <s v="N"/>
    <d v="2023-05-19T00:00:00"/>
    <d v="2023-05-19T00:00:00"/>
    <n v="13"/>
    <n v="15"/>
    <x v="0"/>
    <n v="1"/>
    <s v="NO CUMPLE"/>
  </r>
  <r>
    <x v="1"/>
    <n v="2023003037"/>
    <x v="89"/>
    <s v="EN COMUNICACION DEL DIA 26042023 CON EMAIL ENVIADO A CONTACTO CCC DE LA SOCIEDAD INVERSIONES HOTELERAS BUENAVENTURA S.A.S, LA SEÑORA MARIA DEL PILAR CAJIANO OSPINA C.C. NO.52647030 SOLICITA SEA CORREGIDO EN EL CERTIFICADO LA INCLUSION DE LA SEÑORA MARIA FERNANDA VARGFAS JIMENEZ CC 1032489437 A LA CUAL SE LE OTORGO UN PODER DESPECIAL EN LA ESCRITURA PUBLICA 0523 DE LA NOTARIA 31 DE BOGOTA DC DE FECHA 15032023 DONDE TAMBIEN SE OTORGO PODER A EL SR. IVAN ERNESTO CARDONA RESTREOPO E INGRID ALEITA BARRERO VALENCIA QUIENES SI APARECEN EN EL CERTIFICADO."/>
    <s v="A"/>
    <s v="JCMARIN"/>
    <s v=" "/>
    <s v="Obrero"/>
    <d v="2023-05-04T00:00:00"/>
    <s v="Origino"/>
    <s v="JSANDOVA"/>
    <s v="Registros Pub y Redes Emp"/>
    <s v="Back (Registro)"/>
    <s v="Finalizado"/>
    <s v=" "/>
    <s v="Asignado a"/>
    <s v="SORTIZ"/>
    <s v="Registros Pub y Redes Emp"/>
    <s v="Back Correcciones Registro"/>
    <d v="2023-05-04T00:00:00"/>
    <s v="A"/>
    <s v="MERCANTIL"/>
    <n v="831961"/>
    <n v="20230328879"/>
    <m/>
    <m/>
    <m/>
    <m/>
    <m/>
    <s v="Inscrito"/>
    <m/>
    <s v="ANDRES MANCILLA SANCHEZ"/>
    <s v=""/>
    <s v="amancilla@gclegal.co"/>
    <s v="E-mail"/>
    <s v=""/>
    <s v="2 Del tramite del documento"/>
    <x v="45"/>
    <s v="Registros Publicos y Redes Emp"/>
    <s v="Inscripción"/>
    <s v="."/>
    <s v="."/>
    <s v="AL INSCRITO 831961-16 SE ADICIONA EN EL TEXTO DE PODER A LA SEÑORA MARIA FERNANDA VARGAS JIMENEZ IDENTIFICADA CON CEDULA DE CIUDADANIA 1.032.489.437 Y POR DATOS ADICIONALES Y SE MODIFICA LA ETIQUETA DE LA INSCRIPCION. SE ENVIA RESPUESTA AL CORREO ELECTRONICO AMANCILLA@GCLEGAL.CO AMANCILLA@GCLEGAL.CO.RPOST.BIZ EL DÍA JUEVES 18/05/2023 1:35 P. M"/>
    <s v="."/>
    <s v="Finalizado"/>
    <s v="SORTIZ"/>
    <d v="2023-05-18T00:00:00"/>
    <d v="2023-05-18T00:00:00"/>
    <s v=" "/>
    <s v="N"/>
    <s v=""/>
    <x v="0"/>
    <s v="."/>
    <s v="N"/>
    <d v="2023-05-18T00:00:00"/>
    <d v="2023-05-18T00:00:00"/>
    <n v="11"/>
    <n v="15"/>
    <x v="0"/>
    <n v="1"/>
    <s v="NO CUMPLE"/>
  </r>
  <r>
    <x v="1"/>
    <n v="2023003044"/>
    <x v="89"/>
    <s v="SE COMUNICA LA SRA. MAYERLI POR QUE DESCARGA EL CERTIFICADO QUE COMPRO POR LA RENOVACIÓN CON EL CUPO : 0823CWTH3AKM CON FECHA EXPEDICIÓN: 03/05/2023 04:12:07 PM, Y APARECE NO RENOVADO AL AÑO ACTUAL, AL VALIDAR CON EL RADICADO : 20230508040 ESTA FINALIZADO Y EN EL RUES ESTA ACTUALIZADO LA RENOVACIÓN. SE SOLICITA LA CORRECCIÓN Y REPOSICIÓN DEL CERTIFICADO."/>
    <s v="A"/>
    <s v="MCORREA"/>
    <s v=" "/>
    <s v="Principal"/>
    <d v="2023-05-04T00:00:00"/>
    <s v="Origino"/>
    <s v="NRESPONS"/>
    <s v="Registros Pub y Redes Emp"/>
    <s v="Front (Cajas)"/>
    <s v="Finalizado"/>
    <s v=" "/>
    <s v="Asignado a"/>
    <s v="SORTIZ"/>
    <s v="Registros Pub y Redes Emp"/>
    <s v="Back Correcciones Registro"/>
    <d v="2023-05-04T00:00:00"/>
    <s v="A"/>
    <s v="MERCANTIL"/>
    <n v="861833"/>
    <n v="20230508040"/>
    <m/>
    <m/>
    <m/>
    <m/>
    <m/>
    <s v="Inscrito"/>
    <n v="38551636"/>
    <s v="MAYERLI PORRAS"/>
    <s v="3829877"/>
    <s v=" info@gruporolhens.com"/>
    <s v="Telefónica"/>
    <s v=" 3238016826"/>
    <s v="2 Del tramite del documento"/>
    <x v="65"/>
    <s v="Registros Publicos y Redes Emp"/>
    <s v="Renovación"/>
    <s v="."/>
    <s v="."/>
    <s v="AL INSCRITO 861833-16 SE LEVANTO EL PENDIENTE A LAS 03/05/2023 04:20:36 Y EL COMERCIANTE GENERO EL CERTIFICADO A LAS 03/05/2023 04:12:07 PM POR TAL MOTIVO NO LE ESTABA SALIENDO ACTUALIZADO. HOY EN DIA ESTA AL DÍA CON LA RENOVACION. SE ENVIA RESPUESTA AL CORREO ELECTRONICO INFO@GRUPOROLHENS.COM; INFO@GRUPOROLHENS.COM.RPOST.BIZ EL DÍA JUEVES 18/05/2023 3:00 P. M"/>
    <s v="."/>
    <s v="Finalizado"/>
    <s v="SORTIZ"/>
    <d v="2023-05-18T00:00:00"/>
    <d v="2023-05-18T00:00:00"/>
    <s v=" "/>
    <s v="N"/>
    <s v=""/>
    <x v="0"/>
    <s v="."/>
    <s v="N"/>
    <d v="2023-05-18T00:00:00"/>
    <d v="2023-05-18T00:00:00"/>
    <n v="11"/>
    <n v="15"/>
    <x v="0"/>
    <n v="1"/>
    <s v="NO CUMPLE"/>
  </r>
  <r>
    <x v="1"/>
    <n v="2023003048"/>
    <x v="89"/>
    <s v="EN COMUNICACION DEL DIA 01052023 CON EMAIL ENVIADO A CONTACTO CCC MEDIANTE PETICION RECLAMO CORRECCION EN SR. ING. JOSÉ LUIS GONZÁLEZ GARCÍA REP. LEGAL DE LA SOCIEDAD INGEPRACON SAS NIT 901377779-5 SOLICITA REVISIÓN DETALLADA CORRECCIÓN Y ACTUALIZACIÓN INMEDIATA DE INFORMACIÓN CONTENIDA EN OBJETO SOCIAL Y EN SITUACION DE CONTROL ¿ GRUPO EMPRESARIAL EN EL CERTIFICADO DE EXISTENCIA Y REPRESENTACIÓN LEGAL DE LA EMPRESA. SE ADJUNTA CERTIFICADOS"/>
    <s v="A"/>
    <s v="JCMARIN"/>
    <s v=" "/>
    <s v="Obrero"/>
    <d v="2023-05-04T00:00:00"/>
    <s v="Origino"/>
    <s v="DRENDON"/>
    <s v="Registros Pub y Redes Emp"/>
    <s v="Back (Registro)"/>
    <s v="Finalizado"/>
    <s v=" "/>
    <s v="Asignado a"/>
    <s v="MVELASCO"/>
    <s v="Registros Pub y Redes Emp"/>
    <s v="Back Correcciones Registro"/>
    <d v="2023-05-04T00:00:00"/>
    <s v="A"/>
    <s v="MERCANTIL"/>
    <n v="1080937"/>
    <m/>
    <m/>
    <m/>
    <m/>
    <m/>
    <m/>
    <s v="Inscrito"/>
    <m/>
    <s v="ING. JOSÉ LUIS GONZÁLEZ GARCÍA"/>
    <s v=""/>
    <s v="ceo@ingepracon.com"/>
    <s v="E-mail"/>
    <s v=""/>
    <s v="2 Del tramite del documento"/>
    <x v="23"/>
    <s v="Registros Publicos y Redes Emp"/>
    <s v="Inscripción"/>
    <s v="."/>
    <s v="."/>
    <s v="AL INSCRITO 1080937-16 VALIDE EL OBJETO SOCIAL Y SE EVIDENCIA UNOS ERRORES DE ORTOGRAFÍA Y FALTABA UN PUNTO DE LAS ACTIVIDADES. A LA ESPERA DE LA APROBACIÓN DE LA DRA CLAUDIA BOTERO. DE ACUERDO CON LA RECEPCIÓN DEL RECLAMO, ME PERMITO INFORMARLE QUE SE REALIZARON LAS CORRECCIONES TENIENDO EN CUENTA EL ACTA NO. 01 DE LA REFORMA DEL OBJETO SOCIAL JUNTO CON EL DOCUMENTO APORTADO POR USTED EN EL QUE INDICABA DE FORMA CLARA LAS CORRECCIONES A REALIZAR, ES DE ACLARAR QUE SI EVIDENCIA ALGÚN &quot;ERROR&quot; EN EL CERTIFICADO ES PORQUE EN EL ACTA DE LA REFORMA LO INDICARON DE LA FORMA COMO SE ESTÁ CERTIFICANDO. CON RELACIÓN A LA SITUACIÓN DE CONTROL INFORMO QUE SE VALIDÓ CON EL ÁREA JURÍDICA, SE PROCEDE A CORREGIR, PERO ES IMPORTANTE ACLARAR QUE ESTA MODIFICACIÓN NO SE REALIZA DE OFICIO YA QUE REQUIERE SOLICITUD POR PARTE DEL USUARIO. SE CREA LA RAD 20230519617 PARA REPONER CERTIFICADO EL CUAL FUE ENVIADO AL CORREO ELECTRÓNICO REPORTADO EN EL RECLAMO. "/>
    <s v="."/>
    <s v="Finalizado"/>
    <s v="MVELASCO"/>
    <d v="2023-05-05T00:00:00"/>
    <d v="2023-05-08T00:00:00"/>
    <s v=" "/>
    <s v="N"/>
    <s v=""/>
    <x v="0"/>
    <s v="."/>
    <s v="N"/>
    <d v="2023-05-08T00:00:00"/>
    <d v="2023-05-08T00:00:00"/>
    <n v="3"/>
    <n v="15"/>
    <x v="0"/>
    <n v="1"/>
    <s v="NO CUMPLE"/>
  </r>
  <r>
    <x v="1"/>
    <n v="2023003052"/>
    <x v="89"/>
    <s v="DE MANERA COMEDIDAMENTE SOLICITO DE QUE SEA CORREGIDO EL CERTIFICADO DE LA EMPRESA COLOMBIA SOFTWARE LTDA NIT 900083625 MATRICULA 684418, YA QUE EL DIA 22 DE MARZO DEL PRESENTE AÑO SE PRESENTO ANTE LA CAMARA DE COMERCIO DE CALI UNA SUCESION DE COUTAS EN ESCRITURA PUBLICA NUM. 237 DE LA PRESENTE EMPRESA, EL DOCUMENTO FUE DEVUELTO YA QUE LA ABOGADA SOLICITABA UNA ACTA DONDE SE PRESENTABA LA SUCESION DE LAS COUTAS, EL DIA 27 DE ABRIL SE PRESENTA LA SOLICITUD DEL ACTA Y DE LA ESCRITURA PUBLICA NUM 237, AL DIA DE HOY AL MOMENTO DE VERIFICAR EL CERTIFICADO DE LA EMPRESA SE ENCUENTRA QUE LAS CUOTAS FUERON MAL ADJUDICADAS, YA QUE EL HEREDERO ES EL SEÑOR LUIS HERNANDO LOZANO PAREDES."/>
    <s v="A"/>
    <s v="DUMENDOZ"/>
    <s v=" "/>
    <s v="Principal"/>
    <d v="2023-05-04T00:00:00"/>
    <s v="Origino"/>
    <s v="XRIVERA"/>
    <s v="Registros Pub y Redes Emp"/>
    <s v="Back (Registro)"/>
    <s v="Finalizado"/>
    <s v=" "/>
    <s v="Asignado a"/>
    <s v="JCERON"/>
    <s v="Registros Pub y Redes Emp"/>
    <s v="Back Correcciones Registro"/>
    <d v="2023-05-04T00:00:00"/>
    <s v="A"/>
    <s v="MERCANTIL"/>
    <n v="684418"/>
    <n v="20230273227"/>
    <m/>
    <m/>
    <m/>
    <m/>
    <m/>
    <s v="Inscrito"/>
    <n v="13061845"/>
    <s v="LUIS AURELIO PEREZ"/>
    <s v=""/>
    <s v="lauper0815@gmail.com"/>
    <s v="Presencial Verbal"/>
    <s v="3163642077"/>
    <s v="2 Del tramite del documento"/>
    <x v="20"/>
    <s v="Registros Publicos y Redes Emp"/>
    <s v="Inscripción"/>
    <s v="."/>
    <s v="."/>
    <s v="CORREGÍ CERTIFICADO DEL INSCRITO 684418 LA ADJUDICACION ES PARA LUIS HERNANDO LOZANO PAREDES (HIJO DE LA CAUSANTE) CC 1075871148 Y SE HABÍA COLOCADO PARA LUIS HERNANDO (ESPOSO DE LA CAUSANTE) INFORME AL SEÑOR LUIS AURELIO TELEFONICAMENTE."/>
    <s v="."/>
    <s v="Finalizado"/>
    <s v="JCERON"/>
    <d v="2023-05-09T00:00:00"/>
    <d v="2023-05-09T00:00:00"/>
    <s v=" "/>
    <s v="N"/>
    <s v=""/>
    <x v="0"/>
    <s v="."/>
    <s v="N"/>
    <d v="2023-05-09T00:00:00"/>
    <d v="2023-05-09T00:00:00"/>
    <n v="4"/>
    <n v="15"/>
    <x v="0"/>
    <n v="1"/>
    <s v="NO CUMPLE"/>
  </r>
  <r>
    <x v="1"/>
    <n v="2023003054"/>
    <x v="89"/>
    <s v="REALIZO LA RENOVACIÓN Y ACTUALIZO LA DIRECCIÓN COMPRO EL CERTIFICADO Y APARECE LA DIRECCIÓN ANTIGUA EN LA PERSONA NATURAL, SE VALIDA EL FORMULARIO RUES RN08233JQF EL CUÁL APARECE EN AMBAS MATRICULAS LA NUEVA DIRECCIÓN AV. 5A NTE # 23DN-68, SAN VICENTE, CC LA PASARELA LOCAL 242 POR FAVOR CORREGIR LA DIRECCION D ELA PERSONA NATURAL DEBIDO A QUE LA DEL ESTABLECIMIENTO YA SE CORRIGIO LO MÁS PRONTO POSIBLE Y REPONER CERTIFICADO"/>
    <s v="A"/>
    <s v="KGIRALDO"/>
    <s v=" "/>
    <s v="Principal"/>
    <d v="2023-05-04T00:00:00"/>
    <s v="Origino"/>
    <s v="RESPPROC"/>
    <s v="Gestion Integral"/>
    <s v="Tecnologia"/>
    <s v="Finalizado"/>
    <s v=" "/>
    <s v="Asignado a"/>
    <s v="SORTIZ"/>
    <s v="Registros Pub y Redes Emp"/>
    <s v="Back Correcciones Registro"/>
    <d v="2023-05-04T00:00:00"/>
    <s v="A"/>
    <s v="MERCANTIL"/>
    <n v="854176"/>
    <n v="20230463814"/>
    <m/>
    <m/>
    <m/>
    <m/>
    <m/>
    <s v="Inscrito"/>
    <n v="1143830974"/>
    <s v="CASTILLO TABARES MAIRA ALEJANDRA"/>
    <s v=""/>
    <s v="asistencia.ast@gmail.com"/>
    <s v="Telefónica"/>
    <s v="3122418373"/>
    <s v="2 Del tramite del documento"/>
    <x v="65"/>
    <s v="Registros Publicos y Redes Emp"/>
    <s v="Renovación"/>
    <s v="."/>
    <s v="."/>
    <s v="AL INSCRITO 854176-1 SE ACTUALIZO LA INFORMACION DE ACUERDO A LA RENOVACION PRESENTADA. SE ENVIA CORREO ELECTRONICO ASISTENCIA.AST@GMAIL.COM ASISTENCIA.AST@GMAIL.COM.RPOST.BIZ EL DÍA VIERNES 19/05/2023 9:51 A. M."/>
    <s v="."/>
    <s v="Finalizado"/>
    <s v="SORTIZ"/>
    <d v="2023-05-19T00:00:00"/>
    <d v="2023-05-19T00:00:00"/>
    <s v=" "/>
    <s v="N"/>
    <s v=""/>
    <x v="0"/>
    <s v="."/>
    <s v="N"/>
    <d v="2023-05-19T00:00:00"/>
    <d v="2023-05-19T00:00:00"/>
    <n v="12"/>
    <n v="15"/>
    <x v="0"/>
    <n v="1"/>
    <s v="NO CUMPLE"/>
  </r>
  <r>
    <x v="1"/>
    <n v="2023003055"/>
    <x v="89"/>
    <s v="REALIZO LA RENOVACIÓN EL 19 DE ABRIL DE 2023 Y PAGO AMBOS CERTIFICADOS EL DE PERSONA NATURAL Y LA CONSTANCIA DEL ESTABLECIMIENTO, SE VALIDA EN CONSULTAS Y EN ESTADO DEL TRÁMITE APARECE FINALIZADO EL RADICADO DE RENOVACIÓN PERO EN LA CONSOLIDACIÓN DE FECHAS NO APARECE LA FECHA ACTUALI SINO EL 2022. POR FAVOR ACTUALIZAR Y ENVIARLE LOS CÓDIGOS DE LOS CERTIFICADOS YA QUE EN SIRP NO APARECE INFORMACIÓN."/>
    <s v="A"/>
    <s v="KGIRALDO"/>
    <s v=" "/>
    <s v="Principal"/>
    <d v="2023-05-04T00:00:00"/>
    <s v="Origino"/>
    <s v="RESPPROC"/>
    <s v="Gestion Integral"/>
    <s v="Tecnologia"/>
    <s v="Finalizado"/>
    <s v=" "/>
    <s v="Asignado a"/>
    <s v="SORTIZ"/>
    <s v="Registros Pub y Redes Emp"/>
    <s v="Back Correcciones Registro"/>
    <d v="2023-05-04T00:00:00"/>
    <s v="A"/>
    <s v="MERCANTIL"/>
    <n v="993520"/>
    <n v="20230468345"/>
    <m/>
    <m/>
    <m/>
    <m/>
    <m/>
    <s v="Inscrito"/>
    <n v="94063151"/>
    <s v="GONZALEZ SANNA ERICK"/>
    <s v=""/>
    <s v="recambiosypartes@yahoo.es"/>
    <s v="Telefónica"/>
    <s v="3168327445"/>
    <s v="2 Del tramite del documento"/>
    <x v="54"/>
    <s v="Registros Publicos y Redes Emp"/>
    <s v="Inscripción"/>
    <s v="."/>
    <s v="."/>
    <s v="AL INSCRITO 993520-1 SE ADICIONO LA FECHA DE RENOVACION Y LA FECHA DE PAGO AL 19-04-2023 YA QUE EL SISTEMA. SE ENVIA AL CORREO ELECTRONICO RECAMBIOSYPARTES@YAHOO.ES RECAMBIOSYPARTES@YAHOO.ES.RPOST.BIZ EL DÍA VIERNES 19/05/2023 10:07 A. M."/>
    <s v="."/>
    <s v="Finalizado"/>
    <s v="SORTIZ"/>
    <d v="2023-05-19T00:00:00"/>
    <d v="2023-05-19T00:00:00"/>
    <s v=" "/>
    <s v="N"/>
    <s v=""/>
    <x v="0"/>
    <s v="."/>
    <s v="N"/>
    <d v="2023-05-19T00:00:00"/>
    <d v="2023-05-19T00:00:00"/>
    <n v="12"/>
    <n v="15"/>
    <x v="0"/>
    <n v="1"/>
    <s v="NO CUMPLE"/>
  </r>
  <r>
    <x v="1"/>
    <n v="2023003084"/>
    <x v="90"/>
    <s v="EL 08 DE MARZO DE 2023 CON LA RAD 20230156733, EL BANCO PICHINCHA S.A SOLICITO LA REVOCACION DE PODER DEL SEÑOR OSCAR DARIO RESTREPO ESCOBAR Y LA SEÑORA LEONELA YIZETH VARELA ARANGO PERO SIGUEN SALIENDO EN EL CERTIFICADO DE EXISTENCIA Y REPRESENTACION LEGAL DE LA AGENCIA CON MATRICULA 665304-2. POR FAVOR VERIFICAR."/>
    <s v="A"/>
    <s v="DCOLLAZO"/>
    <s v=" "/>
    <s v="Principal"/>
    <d v="2023-05-05T00:00:00"/>
    <s v="Origino"/>
    <s v="JSANDOVA"/>
    <s v="Registros Pub y Redes Emp"/>
    <s v="Back (Registro)"/>
    <s v="Finalizado"/>
    <s v=" "/>
    <s v="Asignado a"/>
    <s v="SORTIZ"/>
    <s v="Registros Pub y Redes Emp"/>
    <s v="Back Correcciones Registro"/>
    <d v="2023-05-05T00:00:00"/>
    <s v="A"/>
    <s v="MERCANTIL"/>
    <n v="665304"/>
    <n v="20230156733"/>
    <n v="31"/>
    <d v="2023-03-09T00:00:00"/>
    <n v="5"/>
    <m/>
    <m/>
    <s v="Inscrito"/>
    <n v="94532221"/>
    <s v="LEYDER HERNANDEZ"/>
    <s v=""/>
    <s v="lehersa913@gmail.com"/>
    <s v="Presencial Verbal"/>
    <s v="3223496019"/>
    <s v="2 Del tramite del documento"/>
    <x v="46"/>
    <s v="Registros Publicos y Redes Emp"/>
    <s v="Inscripción"/>
    <s v="."/>
    <s v="."/>
    <s v="AL INSCRITO 665304-2 SE RETIRO POR TEXTO LAS INSCRIPCIONES POR DOCUMENTO PRIVADO DEL 23 DE SEPTIEMBRE DE 2008 DE BOGOTA ,INSCRITO EN ESTA CÁMARA DE COMERCIO EL 26 DE SEPTIEMBRE DE 2008 CON EL NO. 178 DEL LIBRO V Y POR DOCUMENTO PRIVADO DEL 13 DE OCTUBRE DE 2015 DE BOGOTA ,INSCRITO EN ESTA CÁMARA DE COMERCIO EL 29 DE OCTUBRE DE 2015 CON EL NO. 294 DEL LIBRO V. SE ENVIA RESPUESTA AL CORREO ELECTRONICO LEHERSA913@GMAIL.COM LEHERSA913@GMAIL.COM.RPOST.BIZ EL DÍA JUEVES 18/05/2023 5:11 P. M"/>
    <s v="."/>
    <s v="Finalizado"/>
    <s v="SORTIZ"/>
    <d v="2023-05-18T00:00:00"/>
    <d v="2023-05-19T00:00:00"/>
    <s v=" "/>
    <s v="N"/>
    <s v=""/>
    <x v="0"/>
    <s v="."/>
    <s v="N"/>
    <d v="2023-05-18T00:00:00"/>
    <d v="2023-05-18T00:00:00"/>
    <n v="10"/>
    <n v="15"/>
    <x v="0"/>
    <n v="1"/>
    <s v="NO CUMPLE"/>
  </r>
  <r>
    <x v="1"/>
    <n v="2023003086"/>
    <x v="90"/>
    <s v="SE COMUNICA EL SEÑOR DIEGO INFORMANDO QUE DESEA QUE SE ELIMINE EL USUARIO DE LA FIRMA DE LA REPRESENTANTE LEGAL, AL BRINDARME LA CÉDULA DE LA SEÑORA VALENTINA GÓMEZ RODRÍGUEZ 1144101618 NOS PERCATAMOS QUE LA CÉDULA QUEDO MAL DILIGENCIADA POR PARTE DE LA CÁMARA DE COMERCIO YA QUE SE REGISTRO COMO 114401618 OMITIÉNDOSE EL NÚMERO 1 ANTES DEL 4. SE VALIDA CONSULTA DE EXPEDIENTE EN EL ACTA 18 DE CUANDO SE REALIZA EL NOMBRAMIENTO DE LA SEÑORA VALENTINA Y EFECTIVAMENTE FUE ERROR DE DIGITACIÓN POR PARTE DE LA CÁMARA. SOLICITA QUE SE CORRIJA LO MÁS PRONTO POSIBLE YA QUE SE ENCUENTRA REALIZANDO LA RENOVACIÓN Y TIENE TRÁMITES PENDIENTES CON OTRAS ENTIDADES Y NO DESEA VERSE PERJUDICADO."/>
    <s v="A"/>
    <s v="MCORREA"/>
    <s v=" "/>
    <s v="Principal"/>
    <d v="2023-05-05T00:00:00"/>
    <s v="Origino"/>
    <s v="LCASTRO"/>
    <s v="Registros Pub y Redes Emp"/>
    <s v="Back (Registro)"/>
    <s v="Finalizado"/>
    <s v=" "/>
    <s v="Asignado a"/>
    <s v="SORTIZ"/>
    <s v="Registros Pub y Redes Emp"/>
    <s v="Back Correcciones Registro"/>
    <d v="2023-05-05T00:00:00"/>
    <s v="A"/>
    <s v="ESAL"/>
    <n v="9694"/>
    <n v="20220807351"/>
    <m/>
    <m/>
    <m/>
    <m/>
    <m/>
    <s v="Inscrito"/>
    <n v="87715619"/>
    <s v="DIEGO FERNANDO GARCIA"/>
    <s v=""/>
    <s v="contable@salamancayasociados.com"/>
    <s v="Telefónica"/>
    <s v="3136959098"/>
    <s v="2 Del tramite del documento"/>
    <x v="11"/>
    <s v="Registros Publicos y Redes Emp"/>
    <s v="Inscripción"/>
    <s v="."/>
    <s v="."/>
    <s v="AL INSCRITO 9694-50 SE MODIFICO EL NUMERO DE IDENTIFICACION DEL REPRESENTANTE LEGAL DE LA FUNDACION SE ENVIA AL CORREO ELECTRONICO CONTABLE@SALAMANCAYASOCIADOS.COM CONTABLE@SALAMANCAYASOCIADOS.COM.RPOST.BIZ EL DÍA VIERNES 19/05/2023 11:34 A. M"/>
    <s v="."/>
    <s v="Finalizado"/>
    <s v="SORTIZ"/>
    <d v="2023-05-19T00:00:00"/>
    <d v="2023-05-19T00:00:00"/>
    <s v=" "/>
    <s v="N"/>
    <s v=""/>
    <x v="0"/>
    <s v="."/>
    <s v="N"/>
    <d v="2023-05-19T00:00:00"/>
    <d v="2023-05-19T00:00:00"/>
    <n v="11"/>
    <n v="15"/>
    <x v="0"/>
    <n v="1"/>
    <s v="NO CUMPLE"/>
  </r>
  <r>
    <x v="1"/>
    <n v="2023003103"/>
    <x v="90"/>
    <s v="ERROR EN LA TRANSCRIPCION DEL TEXTO EN LAS FACULTADES DEL REPRESENTANTE LEGAL LAS PALABLAS CUANTAS DE LOS, LO CORRECTO ES CUANTIA DE LOS ACTOS, MATRICULA 791712-16, DEJA UN CERTIFICADO"/>
    <s v="A"/>
    <s v="ABEDOYA"/>
    <s v=" "/>
    <s v="Principal"/>
    <d v="2023-05-05T00:00:00"/>
    <s v="Origino"/>
    <s v="FUNRETIR"/>
    <s v="Registros Pub y Redes Emp"/>
    <s v="Back (Registro)"/>
    <s v="Finalizado"/>
    <s v=" "/>
    <s v="Asignado a"/>
    <s v="SIBARGUE"/>
    <s v="Registros Pub y Redes Emp"/>
    <s v="Back Correcciones Registro"/>
    <d v="2023-05-05T00:00:00"/>
    <s v="A"/>
    <s v="MERCANTIL"/>
    <n v="791712"/>
    <m/>
    <m/>
    <m/>
    <m/>
    <m/>
    <m/>
    <s v="Inscrito"/>
    <n v="900358160"/>
    <s v="GIOVANNA CANTOR"/>
    <s v=""/>
    <s v="gerencia@enfoquegrupo.com"/>
    <s v="Presencial Verbal"/>
    <s v="3155101173"/>
    <s v="2 Del tramite del documento"/>
    <x v="23"/>
    <s v="Registros Publicos y Redes Emp"/>
    <s v="Inscripción"/>
    <s v="."/>
    <s v="."/>
    <s v="SE CORRIGE EN EL TEXTO DE LAS FACULTADES DEL REPRESENTANTE LEGAL LAS PALABLAS CUANTAS DE LOS, LO CORRECTO ES CUANTIA DE LOS ACTOS."/>
    <s v="."/>
    <s v="Finalizado"/>
    <s v="SIBARGUE"/>
    <d v="2023-05-10T00:00:00"/>
    <d v="2023-05-10T00:00:00"/>
    <s v=" "/>
    <s v="N"/>
    <s v=""/>
    <x v="0"/>
    <s v="."/>
    <s v="N"/>
    <d v="2023-05-10T00:00:00"/>
    <d v="2023-05-10T00:00:00"/>
    <n v="4"/>
    <n v="15"/>
    <x v="0"/>
    <n v="1"/>
    <s v="NO CUMPLE"/>
  </r>
  <r>
    <x v="1"/>
    <n v="2023003106"/>
    <x v="90"/>
    <s v="EL USUARIO PRESENTA EL RECLAMO DEBIDO A QUE EN EL CONTRATO NUMERO 26 DEL RUP ANGEL MIRANDA &amp; CIA CONSTRUCCIONES S.A.S. INSCRITO 133140 POR ERROR SALE EL NOMBRE DEL CONTRATANTE ES EL MUNICIPIO DE PUERTO TEJADA, EL USUARIO MANIFIESTA QUE LO CORRECTO ES LA GOBERNACION DEL CAUCA EL USUARIO SOLICITA COLABORACION DE MANERA PRONTA DEBIDO A QUE SE ENCUENTRAN EN UN PROCESO LICITATORIO, NOS INDICA QUE SOLO TIENEN 3 DIAS HABILES PARA SOLUCIONAR Y PRESENTAR EL CERTIFICADO."/>
    <s v="A"/>
    <s v="JSALAZAR"/>
    <s v=" "/>
    <s v="Unicentro web"/>
    <d v="2023-05-05T00:00:00"/>
    <s v="Origino"/>
    <s v="RESPPROC"/>
    <s v="Registros Pub y Redes Emp"/>
    <s v="Juridica"/>
    <s v="Finalizado"/>
    <s v=" "/>
    <s v="Asignado a"/>
    <s v="AUSANCHE"/>
    <s v="Registros Pub y Redes Emp"/>
    <s v="Juridica"/>
    <d v="2023-05-05T00:00:00"/>
    <s v="A"/>
    <s v="PROPONENTES"/>
    <n v="133140"/>
    <n v="20230174060"/>
    <m/>
    <m/>
    <m/>
    <m/>
    <m/>
    <s v="Inscrito"/>
    <n v="16364913"/>
    <s v="LUIS FERNANDO ANGEL MIRANDA"/>
    <s v=""/>
    <s v="angelmiranda.cia@gmail.com"/>
    <s v="Presencial Verbal"/>
    <s v="3108261626"/>
    <s v="2 Del tramite del documento"/>
    <x v="86"/>
    <s v="Registros Publicos y Redes Emp"/>
    <s v="Proponentes (inscripción, renovación, modif)"/>
    <s v="."/>
    <s v="."/>
    <s v="10-05-2023: SE PASA A LA ABOGADA PARA SU REVISION AUSANCHE 10/05/2023 - AUSANCHE: EL RECLAMO PROCEDE, EN ATENCION A QUE SE VALIDA EL FORMULARIO DE RENOVACIÓN Y EL DE INSCRIPCION, Y SE EVIDENCIA QUE EL CONTRATO 26 QUEDO MAL DILIGENCIADO TANTO EL NOMBRE DEL CONTRATISTA COMO EL DEL CONTRATANTE. EL COMUNICADO DEL 2 MAR 2022, INDICA QUE CUANDO EL PROPONENTE ÉSTE TOMANDO LA EXPERIENCIA DE UNO DE SUS ACCIONISTAS (MENOS DE 36 MESES DE CONSTITUIDO), SE DEBE DILIGENCIAR: NOMBRE ACCIONISTA- NOMBRE CONSORCIO/ UT. -PORCENTAJE DE PARTICIPACION. AL VALIDAR EL SOPORTE DEL 2022, SE EVIDENCIA QUE EL NOMBRE DEL CONTRATISTA DEBIÓ SER: LUIS FERNANDO ANGEL MIRANDA-CONSORCIO ALCANTARILLADO DE BETANIA Y ALTOS DE PARIS PUERTO TEJADA - 70%. Y EN EL NOMBRE DEL CONTRATANTE DEBIÓ QUEDAR: DEPARTAMENTO DEL CAUCA- SECRETARIA DE INFRAESTRUCTURA. AL INGRESAR LA RENOVACIÓN 2023, EN SU MOMENTO SÓLO SE ELIMINÓ CODIGOS DE CLASIFICACION DE BIENES Y SERVICIOS, POR LO ANTERIOR NO ERA NECESARIO VALIDAR EL SOPORTE ADJUNTO "/>
    <s v="."/>
    <s v="Finalizado"/>
    <s v="SORTIZ"/>
    <d v="2023-05-10T00:00:00"/>
    <d v="2023-05-17T00:00:00"/>
    <s v=" "/>
    <s v="N"/>
    <s v=""/>
    <x v="0"/>
    <s v="."/>
    <s v="N"/>
    <d v="2023-05-17T00:00:00"/>
    <d v="2023-05-17T00:00:00"/>
    <n v="9"/>
    <n v="15"/>
    <x v="0"/>
    <n v="1"/>
    <s v="NO CUMPLE"/>
  </r>
  <r>
    <x v="1"/>
    <n v="2023003119"/>
    <x v="91"/>
    <s v="SE COMUNICA LA SEÑORA CAROLINA LOZADA INDICA CUENTA CON UN CERTIFICADO CON EL CÓDIGO DE VERIFICACIÓN : 0823H3TUHS Y SE ELIMINO LOS CARGOS DE REPRESENTANTE LEGAL PRINCIPAL Y SUPLENTE DE LA SOCIEDAD Y SOLO QUEDARON NOMBRADOS LOS REPRESENTANTES LEGALES PRINCIPAL Y SUPLENTE JUDICIALES, USUARIO INDICA NECESITA URGENTE EL CERTIFICADO ACTUALIZADO YA QUE TIENE UNA AUDIENCIA A LAS 10:00 AM DE HOY 08/05/2023, AL VALIDAR EN EL EXPEDIENTE EN EL ACTA 26, PAGINA 3, PUNTO 8 DEL ACTA INDICA CLARAMENTE QUE EL GERENTE DE LA SOCIEDAD INDICA QUE SE NOMBRA EL REPRESENTANTE LEGAL PRINCIPAL Y SUPLENTE PARA EFECTOS JUDICIALES, MAS NO ELIMINAR LOS QUE YA EXISTEN. POR FAVOR SE SOLICITA LA VERIFICACIÓN, CORRECCIÓN Y REPOSICIÓN DEL CERTIFICADO."/>
    <s v="A"/>
    <s v="MCORREA"/>
    <s v=" "/>
    <s v="Principal"/>
    <d v="2023-05-08T00:00:00"/>
    <s v="Origino"/>
    <s v="XRIVERA"/>
    <s v="Registros Pub y Redes Emp"/>
    <s v="Back (Registro)"/>
    <s v="Finalizado"/>
    <s v=" "/>
    <s v="Asignado a"/>
    <s v="CARANGO"/>
    <s v="Registros Pub y Redes Emp"/>
    <s v="Juridica"/>
    <d v="2023-05-08T00:00:00"/>
    <s v="A"/>
    <s v="MERCANTIL"/>
    <n v="760612"/>
    <n v="20230429949"/>
    <m/>
    <m/>
    <m/>
    <m/>
    <m/>
    <s v="Inscrito"/>
    <n v="38600776"/>
    <s v="CAROLINA LOZADA"/>
    <s v=""/>
    <s v="juridico.orva@gmail.com"/>
    <s v="Telefónica"/>
    <s v="3186183779"/>
    <s v="2 Del tramite del documento"/>
    <x v="51"/>
    <s v="Registros Publicos y Redes Emp"/>
    <s v="Inscripción"/>
    <s v="."/>
    <s v="."/>
    <s v="08-05-2023 SORTIZ: SE PASA AL ABOGADO CARANGO PARA SU REVISION. 08-05-2023 CARAGO: SE REALIZO EL NOMBRAMIENTO DEL REPRESENTANTE LEGAL PRINCIPAL Y SUPLENTE PARA EFECTOS JUDICIALES CON EL ACTA 26 INSCRIPCION 6959 DEL 20 DE ABRIL DE 2023. EFECTIVAMENTE NO SE REFLEJAN LOS NOMBRAMIENTOS DEL REPRESENTANTE LEGAL PRINCIPAL Y SUPLENTE. FAVOR ACTIVAR LOS NOMBRAMIENTOS DEL REPRESENTANTE PRINCIPAL Y SUPLENTE REALIZADOS CON LA INSCRIPCION 1990 LIBRO 9 GRUPO 22 ACTOS 88 Y 89 MEDIANTE ACTA 34 DEL 02 DE FEBRERO DE 2017. EL NOMBRAMIENTO FUE REGISTRADO Y GRABADO POR MI. FAVOR REMPLAZAR EL CERTIFICADO. 08-05-2023: SORTIZ: SE ACTIVA NIEVAMENTE A LOS SEÑORES MONICA FERNANDEZ PENAGOS COMO GERENTE Y A FRANCIA HELENA SERNA PERALTA COMO SUPLENTE DEL GERENTE DE ACUERDO A LA INSCRIPCION 1990 LIBRO 9 GRUPO 22 ACTOS 88 Y 89 MEDIANTE ACTA 34 DEL 02 DE FEBRERO DE 2017 SE GENERA CERTIFICADO Y SE ENVIA AL CORREO ELECTRONICO JURIDICO.ORVA@GMAIL.COM; JURIDICO.ORVA@GMAIL.COM.RPOST.BIZ EL DÍA LUNES 08/05/2023 3:43 P. M."/>
    <s v="."/>
    <s v="Finalizado"/>
    <s v="SORTIZ"/>
    <d v="2023-05-08T00:00:00"/>
    <d v="2023-05-08T00:00:00"/>
    <s v=" "/>
    <s v="N"/>
    <s v=""/>
    <x v="0"/>
    <s v="."/>
    <s v="N"/>
    <d v="2023-05-08T00:00:00"/>
    <d v="2023-05-08T00:00:00"/>
    <n v="1"/>
    <n v="15"/>
    <x v="0"/>
    <n v="1"/>
    <s v="cumple"/>
  </r>
  <r>
    <x v="1"/>
    <n v="2023003126"/>
    <x v="91"/>
    <s v="USUARIA REGISTRO UNA SAS LA CUAL HABÍA QUEDADO REGISTRADA SIN NIT, YA FUE ASENTADO PERO AL MOMENTO DE REALIZAR LA COMPRA DEL CERTIFICADO APARECE LA SIGUIENTE NOTA ( EL CERTIFICADO NO PUEDE SER EXPEDIDO POR ESTE SERVICIO. REALICE LA SOLICITUD A TRAVÉS DEL APLICATIVO DE INSCRIPCIÓN DE ACTOS Y DOCUMENTOS O DE MANERA PRESENCIAL). SE VALIDA EN EL PORTAL DE CONSULTAS EN LA PARTE DONDE INFORMACIÓN BÁSICA ESPECÍFICAMENTE EN RECUPERADO DICE NO, SE SOLICITA QUE SE CAMBIE EL ESTADO A SI PARA QUE LE PERMITE REALIZAR LA COMPRA A LA USUARIA DE FORMA VIRTUAL."/>
    <s v="A"/>
    <s v="MCORREA"/>
    <s v=" "/>
    <s v="Principal"/>
    <d v="2023-05-08T00:00:00"/>
    <s v="Origino"/>
    <s v="SINIDENT"/>
    <s v="Registros Pub y Redes Emp"/>
    <s v="Back (Registro)"/>
    <s v="Finalizado"/>
    <s v=" "/>
    <s v="Asignado a"/>
    <s v="SORTIZ"/>
    <s v="Registros Pub y Redes Emp"/>
    <s v="Back Correcciones Registro"/>
    <d v="2023-05-08T00:00:00"/>
    <s v="A"/>
    <s v="MERCANTIL"/>
    <n v="1183315"/>
    <n v="20230311707"/>
    <m/>
    <m/>
    <m/>
    <m/>
    <m/>
    <s v="Inscrito"/>
    <n v="1130682195"/>
    <s v="MIRALBA OSORIO"/>
    <s v=""/>
    <s v="gestionesconstructorasas@gmail.com"/>
    <s v="Telefónica"/>
    <s v="3178559841"/>
    <s v="2 Del tramite del documento"/>
    <x v="90"/>
    <s v="Registros Publicos y Redes Emp"/>
    <s v="Inscripción"/>
    <s v="."/>
    <s v="."/>
    <s v="AL INSCRITO 1183315-16 SE ACTIVO EL INDICADOR DE MODELO SE ENVIA RESPUESTA AL CORREO ELECTRONICO GESTIONESCONSTRUCTORASAS@GMAIL.COM; GESTIONESCONSTRUCTORASAS@GMAIL.COM.RPOST.BIZ EL DÍA VIERNES 19/05/2023 12:53 P. M."/>
    <s v="."/>
    <s v="Finalizado"/>
    <s v="SORTIZ"/>
    <d v="2023-05-19T00:00:00"/>
    <d v="2023-05-19T00:00:00"/>
    <s v=" "/>
    <s v="N"/>
    <s v=""/>
    <x v="0"/>
    <s v="."/>
    <s v="N"/>
    <d v="2023-05-19T00:00:00"/>
    <d v="2023-05-19T00:00:00"/>
    <n v="10"/>
    <n v="15"/>
    <x v="0"/>
    <n v="1"/>
    <s v="NO CUMPLE"/>
  </r>
  <r>
    <x v="1"/>
    <n v="2023003127"/>
    <x v="91"/>
    <s v="SE COMUNICA LA SEÑORA SAGHLIN INDICANDO QUE REVISANDO EL CERTIFICADO DE EXISTENCIA Y REPRESENTACIÓN LEGAL (0823QMSTGJ) IDENTIFICÓ QUE EL AUMENTO DE CAPITAL REGISTRADO EL 13 DE ABRIL DEL AÑO 2016 NO QUEDÓ REPORTADO DICHO AUMENTO DE CAPITAL, YA QUE EN EL CERTIFICADO APARECEN EL CAPITAL SUSCRITO Y PAGADO POR 40 MILLONES, CUANDO EN EL ACTA # 8 SE REGISTRÓ 80 MILLONES, SE SOLICITA LA CORRECCIÓN DE LA INFORMACIÓN Y LA REPOSICIÓN DEL CERTIFICADO."/>
    <s v="A"/>
    <s v="MCORREA"/>
    <s v=" "/>
    <s v="Principal"/>
    <d v="2023-05-08T00:00:00"/>
    <s v="Origino"/>
    <s v="NRESPONS"/>
    <s v="Registros Pub y Redes Emp"/>
    <s v="Empresario"/>
    <s v="Finalizado"/>
    <s v=" "/>
    <s v="Asignado a"/>
    <s v="AMUNOZY"/>
    <s v="Registros Pub y Redes Emp"/>
    <s v="Juridica"/>
    <d v="2023-05-08T00:00:00"/>
    <s v="A"/>
    <s v="MERCANTIL"/>
    <n v="785844"/>
    <n v="20160272051"/>
    <m/>
    <m/>
    <m/>
    <m/>
    <m/>
    <s v="Inscrito"/>
    <n v="38462964"/>
    <s v="SAGLIN VIVEROS"/>
    <s v=""/>
    <s v="administracion@industriasprosoy.com"/>
    <s v="Telefónica"/>
    <s v="3156694314"/>
    <s v="2 Del tramite del documento"/>
    <x v="28"/>
    <s v="Registros Publicos y Redes Emp"/>
    <s v="No aplica"/>
    <s v="."/>
    <s v="."/>
    <s v="19-05-2023: SE PASA AL ABOGADO AMUÑOY PARA SU REVISION Y GESTION. GRACIAS. 19/05/2023. AMUNOZY. EL RECLAMO NO PROCEDE CONSULTADO EN EL EXPEDIENTE LA INSCRIPCIÓN 5217 DEL 14/04/2016 LIBRO IX EN LA CUAL REPOSA EL ACTA NUMERO 08 DEL 04/01/2016 DE ASAMBLEA DE ACCIONISTAS, EN LA SOLICITUD DE INSCRIPCIÓN EL CLIENTE SEÑOR DEUXER MONTAÑO GOMEZ HACE CONSTAR QUE DESISTE DEL AUMENTO DEL CAPITAL SUSCRITO Y PAGADO. ME COMUNIQUE TELEFONICAMENTE CON LA SEÑORA SAGLIN VIVEROS A QUIEN LE BRINDE LA RESPUESTA CORRESPONDIENTE."/>
    <s v="."/>
    <s v="Finalizado"/>
    <s v="SORTIZ"/>
    <d v="2023-05-19T00:00:00"/>
    <d v="2023-05-19T00:00:00"/>
    <s v=" "/>
    <s v="N"/>
    <s v=""/>
    <x v="1"/>
    <s v="."/>
    <s v="N"/>
    <d v="2023-05-19T00:00:00"/>
    <d v="2023-05-19T00:00:00"/>
    <n v="10"/>
    <n v="15"/>
    <x v="0"/>
    <n v="1"/>
    <s v="NO CUMPLE"/>
  </r>
  <r>
    <x v="1"/>
    <n v="2023003129"/>
    <x v="91"/>
    <s v="EN COMUNICACION DEL DIA05052023 CON EMAIL ENVIADO A CONTACTO CCC MEDIANTE RECLAMO LA SOCIEDDA INVERSIONES CARPAHER SAS NIT 805018770 MEDIANTE LA RADICACIÓN 20230452412 SE LIQUIDO Y PAGO LA INSCRIPCIÓN DE TRANSFORMACIÓN AL TIPO SAS REVOCACIÓN DEL REVISOR FISCAL Y DESIGNACIÓN DE GERENTE Y SUPLENTE ESTE ULTIMO ACTO NO FUE INSCRITO PODRRIAN INDICARNOS EL MOTIVO. EN EL ACTA DE ASAMBLEA QUE SE APORTÓ PARA EL TRÁMITE ESTABA LA NUEVA DESIGNACIÓN DE GERENTE Y SUPLENTE"/>
    <s v="A"/>
    <s v="JCMARIN"/>
    <s v=" "/>
    <s v="Obrero"/>
    <d v="2023-05-08T00:00:00"/>
    <s v="Origino"/>
    <s v="NRESPONS"/>
    <s v="Registros Pub y Redes Emp"/>
    <s v="Empresario"/>
    <s v="Finalizado"/>
    <s v=" "/>
    <s v="Asignado a"/>
    <s v="AMUNOZY"/>
    <s v="Registros Pub y Redes Emp"/>
    <s v="Juridica"/>
    <d v="2023-05-08T00:00:00"/>
    <s v="A"/>
    <s v="MERCANTIL"/>
    <n v="550498"/>
    <n v="20230452412"/>
    <m/>
    <m/>
    <m/>
    <m/>
    <m/>
    <s v="Inscrito"/>
    <m/>
    <s v="ALBA LUCIA CUESTA TANGARIFE"/>
    <s v=""/>
    <s v="gerenciacarpaher2022@gmail.com"/>
    <s v="E-mail"/>
    <s v=""/>
    <s v="2 Del tramite del documento"/>
    <x v="62"/>
    <s v="Registros Publicos y Redes Emp"/>
    <s v="Inscripción"/>
    <s v="."/>
    <s v="."/>
    <s v="19-05-2023: SE PASA AL ABOGADO WBURBANO PARA SU REVISION Y GESTION (HAY UNA OBSERVACION EN DOCUNET)NOTA. LA ABOGADA ALEXANDRA CONTACTÓ AL INTERESADO Y LE ACLARÓ QUE EL NOMBRAMIENTO DE GERENTES CORRESPONDE A LA JUNTA DIRECTIVA Y NO A LA ASAMBLEA. EL USUARIO MANIFESTÓ ACEPTACIÓN Y AUTORIZA EL REGISTRO SIN LOS NOMBRAMIENTOS. 23/05/2023. AMUNOZY. EL RECLAMO NO PROCEDE. VERIFICADA EL ACTA NO. 40 DEL 30 DE MARZO DE 2023 DE ASAMBLEA DE ACCIONISTAS RADICADA BAJO EL NO.20230452412 EL ORGANO COMPETENTE PARA DESIGNAR LOS REPRESENTANTES LEGALES ES LA JUNTA DIRECTIVA, INFORMACIÓN QUE SE LE BRINDO EL DÍA 24 DE ABRIL DE 2023 A LA SEÑORA ADRIANA CARDONA MEDIANTE COMUNICACIÓN TELEFÓNICA, QUIEN AUTORIZÓ CONTINUAR CON LA SOLICITUD DE TRANSFORMACIÓN. LA ANTERIOR INFORMACIÓN SE LE HA COMUNICADO EL DÍA DE HOY A LA PETICIONARIA SEÑORA ALBA LUCIA CUESTA TELEFÓNICAMENTE Y MEDIANTE RESPUESTA AL CORREO ELECTRÓNICO REPORTADO EN SU PETICIÓN."/>
    <s v="."/>
    <s v="Finalizado"/>
    <s v="SORTIZ"/>
    <d v="2023-05-19T00:00:00"/>
    <d v="2023-05-23T00:00:00"/>
    <s v="23/05/2023. ENVIE RESPUESTA AL CORREO ELECTRONICO Y COMUNICADA MEDIANTE LLAMADA TELEFÓNICA A LA PETICIONARIA."/>
    <s v="N"/>
    <s v=""/>
    <x v="1"/>
    <s v="."/>
    <s v="N"/>
    <d v="2023-05-23T00:00:00"/>
    <d v="2023-05-23T00:00:00"/>
    <n v="11"/>
    <n v="15"/>
    <x v="0"/>
    <n v="1"/>
    <s v="NO CUMPLE"/>
  </r>
  <r>
    <x v="1"/>
    <n v="2023003151"/>
    <x v="91"/>
    <s v="EN COMUNICACION DEL DIA 08 MAYO 2023 ENVIADO POR EMAIL A CONTACTO CCC COMO RECLAMO LA SOCIEDAD ACEROS AMÉRICA SAS NIT 901379532 SOLICITA DE CORRECCIÓN DEL CERTIFICADO DE EXISTENCIA Y REPRESENTACIÓN DE LA SOCIEDAD 1. EFECTUAR NUEVAMENTE LA INSCRIPCIÓN DE LAS FACULTADES I, II, III, IV, V, VI, VII, VIII Y IX DEL ARTÍCULO CUADRAGÉSIMO TERCERO DE LOS ESTATUTOS DE LA SOCIEDAD ACEROS AMÉRICA S.AS CON SU RESPECTIVA DESCRIPCIÓN. 2. MODIFICAR LA DESCRIPCIÓN DE LAS FACULTADES ¿V. FACULTADES DE REPRESENTACIÓN PROCESAL¿ Y LA FACULTAD ¿IX. FORMA DE EJERCICIO¿ DE CONFORMIDAD CON LA DECISIÓN TOMADA POR LA ASAMBLEA GENERAL DE ACCIONISTAS DE LA SOCIEDAD ACEROS AMÉRICA S.A.S MEDIANTE ACTA NO. 8 DEL 9 DE MARZO DE 2023. 3. INCLUIR LAS FACULTADES PARTICULARES DE CADA UNO DE LOS REPRESENTANTES LEGALES DE LA SOCIEDAD EN EL CERTIFICADO DE EXISTENCIA Y REPRESENTACIÓN DE ACEROS AMÉRICA S.A.S. 4. UNA VEZ INSCRITAS LAS FACULTADES PARTICULARES DE CADA REPRESENTANTE LEGAL, INCLUYA EL LITERAL E DE LAS FACULTADES YA QUE NO SE ENCUENTRAN TRANSCRITAS LAS FACULTADES PARTICULARES DEL APODERO FERNANDO BUSTAMANTE CILLONIZ IDENTIFICADO CON PASAPORTE NO.116223574. 5. ADEMÁS DE LAS FACULTADES PARTICULARES QUE YA TIENEN LOS REPRESENTANTES LEGALES, LES ASIGNE LA FACULTAD ¿VIII FACULTAD DE DELEGACIÓN¿ A LOS REPRESENTANTES LEGALES LISTADOS EN EL NUMERAL 5 DEL EXTRACTO DE ACTA NO.08 DEL 9 DE MARZO DE 2023. 6. OTORGUE E INSCRIBA SOLAMENTE LA FACULTAD VIII FACULTAD DE DELEGACIÓN A LOS NUEVOS REPRESENTANTES LEGALES NOMBRADOS QUE SON RICARDO CILLONIZ CHAMPIN IDENTIFICADO CON NÚMERO DE PASAPORTE NO.122346064 Y FELIX AUGUSTO CORNEJO CAÑEDO IDENTIFICADO CON PASAPORTE NO. 118010858."/>
    <s v="A"/>
    <s v="LNDELGAD"/>
    <s v=" "/>
    <s v="Principal"/>
    <d v="2023-05-08T00:00:00"/>
    <s v="Origino"/>
    <s v="LCASTRO"/>
    <s v="Registros Pub y Redes Emp"/>
    <s v="Back (Registro)"/>
    <s v="Finalizado"/>
    <s v=" "/>
    <s v="Asignado a"/>
    <s v="SORTIZ"/>
    <s v="Registros Pub y Redes Emp"/>
    <s v="Back Correcciones Registro"/>
    <d v="2023-05-08T00:00:00"/>
    <s v="A"/>
    <s v="MERCANTIL"/>
    <n v="1109254"/>
    <m/>
    <m/>
    <m/>
    <m/>
    <m/>
    <m/>
    <s v="Inscrito"/>
    <m/>
    <s v="ANDRES FERNANDO MANZANO RODRÍGUEZ"/>
    <s v="SN"/>
    <s v="abogado5@cuestalawyers.com"/>
    <s v="E-mail"/>
    <s v="3223807804"/>
    <s v="2 Del tramite del documento"/>
    <x v="23"/>
    <s v="Registros Publicos y Redes Emp"/>
    <s v="Inscripción"/>
    <s v="."/>
    <s v="."/>
    <s v="AL INSCRITO 1109254-16 SE ORGANIZO NUEVAMENTE EL TEXTO CON TODOS LOS LITERALES Y CON LOS NOMBRAMIENTOS DE ACUERDO A LAS REFORMAS PRESENTADAS. SE ENVIA RESPUESTA AL CORREO ELECTRONICO ABOGADO5@CUESTALAWYERS.COM; ABOGADO5@CUESTALAWYERS.COM.RPOST.BIZ EL DÍA JUEVES 25/05/2023 10:45 A. M."/>
    <s v="."/>
    <s v="Finalizado"/>
    <s v="SORTIZ"/>
    <d v="2023-05-25T00:00:00"/>
    <d v="2023-05-25T00:00:00"/>
    <s v=" "/>
    <s v="N"/>
    <s v=""/>
    <x v="0"/>
    <s v="."/>
    <s v="N"/>
    <d v="2023-05-25T00:00:00"/>
    <d v="2023-05-25T00:00:00"/>
    <n v="13"/>
    <n v="15"/>
    <x v="0"/>
    <n v="1"/>
    <s v="NO CUMPLE"/>
  </r>
  <r>
    <x v="1"/>
    <n v="2023003177"/>
    <x v="92"/>
    <s v="LOS APELLIDOS DEL REPRESENTANTE LEGAL PRINCIPAL ESTAN ERRADOS, EL NOMBRE CORRECTO ES: JORGE ENRIQUE SABOGAL SANDOVAL C.C. 16.253.958 LA PERSONA DEJA UN CERTIFICADO ( 0823OSOVJC )"/>
    <s v="A"/>
    <s v="FCAJAS"/>
    <s v=" "/>
    <s v="Principal"/>
    <d v="2023-05-09T00:00:00"/>
    <s v="Origino"/>
    <s v="LLOPEZ"/>
    <s v="Registros Pub y Redes Emp"/>
    <s v="Back (Registro)"/>
    <s v="Finalizado"/>
    <s v=" "/>
    <s v="Asignado a"/>
    <s v="SORTIZ"/>
    <s v="Registros Pub y Redes Emp"/>
    <s v="Back Correcciones Registro"/>
    <d v="2023-05-09T00:00:00"/>
    <s v="A"/>
    <s v="MERCANTIL"/>
    <n v="1183248"/>
    <m/>
    <m/>
    <m/>
    <m/>
    <m/>
    <m/>
    <s v="Inscrito"/>
    <n v="16253958"/>
    <s v="JORGE ENRIQUE SABOGAL"/>
    <s v=""/>
    <s v="jsabogalsandoval@gmail.com"/>
    <s v="Presencial Verbal"/>
    <s v="3206758969"/>
    <s v="2 Del tramite del documento"/>
    <x v="20"/>
    <s v="Registros Publicos y Redes Emp"/>
    <s v="Inscripción"/>
    <s v="."/>
    <s v="."/>
    <s v="AL INCRITO 1183248-16 SE MODFICO EL SEGUNDO APELLIDO DEL REPRESENTANTE LEGAL DE LA SOCIEDAD DE ACUERDO A LOS DOCUMENTOS DE SOPORTE SE ENVIA AL CORREO ELECTRONICO JSABOGALSANDOVAL@GMAIL.COM; JSABOGALSANDOVAL@GMAIL.COM.RPOST.BIZ EL DÍA MIÉRCOLES 10/05/2023 3:51 P. M."/>
    <s v="."/>
    <s v="Finalizado"/>
    <s v="SORTIZ"/>
    <d v="2023-05-10T00:00:00"/>
    <d v="2023-05-10T00:00:00"/>
    <s v=" "/>
    <s v="N"/>
    <s v=""/>
    <x v="0"/>
    <s v="."/>
    <s v="N"/>
    <d v="2023-05-10T00:00:00"/>
    <d v="2023-05-10T00:00:00"/>
    <n v="2"/>
    <n v="15"/>
    <x v="0"/>
    <n v="1"/>
    <s v="NO CUMPLE"/>
  </r>
  <r>
    <x v="1"/>
    <n v="2023003179"/>
    <x v="92"/>
    <s v="SE COMUNICA EL SEÑOR JUAN JOSE INDICANDO QUE ESTÁ INTENTANDO REALIZAR LA INSCRIPCIÓN DE UN PROPONENTE PERO AL MOMENTO DE INGRESAR EL SISTEMA LE INDICA QUE HAY UN TRÁMITE EN CURSO. SE VALIDA EN EL SISTEMA (PORTAL Y CONSULTA DE ESTADO DE SOLICITUDES) Y ANTERIORMENTE SE HABÍA INICIADO UNA INSCRIPCIÓN PERO ESTA NO AVANZÓ YA QUE FUE REQUERIDO Y ENTRÓ EN DESISTIMIENTO TACITO. SE SOLICITA AL ÁREA ENCARGADA HABILITAR EL CUF PARA QUE EL USUARIO PUEDA REALIZAR LA NUEVA INSCRIPCIÓN DEL RUP."/>
    <s v="A"/>
    <s v="CALLCENTER"/>
    <s v=" "/>
    <s v="Principal"/>
    <d v="2023-05-09T00:00:00"/>
    <s v="Origino"/>
    <s v="NRESPONS"/>
    <s v="Registros Pub y Redes Emp"/>
    <s v="Back (Registro)"/>
    <s v="Finalizado"/>
    <s v=" "/>
    <s v="Asignado a"/>
    <s v="MVELASCO"/>
    <s v="Registros Pub y Redes Emp"/>
    <s v="Back Correcciones Registro"/>
    <d v="2023-05-09T00:00:00"/>
    <s v="A"/>
    <s v="MERCANTIL"/>
    <n v="928848"/>
    <m/>
    <m/>
    <m/>
    <m/>
    <m/>
    <m/>
    <s v="Inscrito"/>
    <n v="1019047648"/>
    <s v="JUAN JOSE CARVAJAL"/>
    <s v="3208351102"/>
    <s v="contacto@tproyectos.com"/>
    <s v="Telefónica"/>
    <s v="3208351102"/>
    <s v="2 Del tramite del documento"/>
    <x v="38"/>
    <s v="Registros Publicos y Redes Emp"/>
    <s v="Inscripción"/>
    <s v="."/>
    <s v="."/>
    <s v="AL NUM CONSECUTIVO 1263104 SE CAMBIA EL ESTADO A REVOCADO NO ASIGNADO RETIRADO Y SE ANULA PARA QUE EL USUARIO PUEDA REALIZAR LA INSCRIPCIÓN NUEVAMENTE, SE NOTIFICA AL USUARIO AL CORREO ELECTRÓNICO REPORTADO EN EL RECLAMO."/>
    <s v="."/>
    <s v="Finalizado"/>
    <s v="MVELASCO"/>
    <d v="2023-05-17T00:00:00"/>
    <d v="2023-05-17T00:00:00"/>
    <s v=" "/>
    <s v="N"/>
    <s v=""/>
    <x v="0"/>
    <s v="."/>
    <s v="N"/>
    <d v="2023-05-17T00:00:00"/>
    <d v="2023-05-17T00:00:00"/>
    <n v="7"/>
    <n v="15"/>
    <x v="0"/>
    <n v="1"/>
    <s v="NO CUMPLE"/>
  </r>
  <r>
    <x v="1"/>
    <n v="2023003184"/>
    <x v="92"/>
    <s v="EN COMUNICACION DEL DIA 09 MAYO 2023 MEDIANTE RECLAMO LA SOCIEDAD UNION COLEGIADA DE NOTARIADO VALLECAUCANO Y DEL SUROCCIDENTE COLOMBIANO NIT 800184089 SOLICITA MUY RESPETUOSAMENTE LA CORRECION EN EL REGISTRO DEL NOMBRAMIENTO DE VICEPRESIDENTE DE LA UNION COLEGIADA DE NOTARIADO VALLECAUCANO Y DEL SUROCCIDENTE COLOMBIANO &quot;UNIVOC&quot; EN EL QUE APARECE EL DOCTOR ALFONSO RUIZ RAMIREZ TAL COMO CONSTA EN EL ACTA # 31 DE FECHA 24 MARZO DE 2023 DE CONSEJO DIRECTIVO ORDINARIO SE DESIGNO A LA DOCTORA ELIZABETH VARGAS BERMUDEZ COMO VICEPRESIDENTA PARA EL PERIODO 2023-2025 RADICADA CON EL NUMERO 20230466345"/>
    <s v="A"/>
    <s v="LNDELGAD"/>
    <s v=" "/>
    <s v="Principal"/>
    <d v="2023-05-09T00:00:00"/>
    <s v="Origino"/>
    <s v="NRESPONS"/>
    <s v="Registros Pub y Redes Emp"/>
    <s v="Empresario"/>
    <s v="Finalizado"/>
    <s v=" "/>
    <s v="Asignado a"/>
    <s v="IROMERO"/>
    <s v="Registros Pub y Redes Emp"/>
    <s v="Juridica"/>
    <d v="2023-05-09T00:00:00"/>
    <s v="A"/>
    <s v="ESAL"/>
    <n v="2586"/>
    <n v="20230466345"/>
    <m/>
    <m/>
    <m/>
    <m/>
    <m/>
    <s v="Inscrito"/>
    <n v="31245257"/>
    <s v="YOLANDA RICO BRAVO"/>
    <s v="SN"/>
    <s v="unc_valle@hotmail.com"/>
    <s v="E-mail"/>
    <s v="3137973856"/>
    <s v="5 No aplica/No procede"/>
    <x v="28"/>
    <s v="Registros Publicos y Redes Emp"/>
    <s v="No aplica"/>
    <s v="."/>
    <s v="."/>
    <s v="25-05-2023: SE PASA AL ABOGADO IROMERO PARA SU REVISION Y APROBACION 25/05/2023: EL RECLAMO NO PROCEDE COMO SE EVIDENCIA EN EL ACTA 31 DEL 24 DE MARZO DE 2023 SE ESTA CERTIFICANDO COMO VICEPRESIDENTE A LA SEÑORA ELIZABETH VARGAS BERMUDEZ IDENTIFICADA CON LA CÉDULA NO. 31.283.506. IROMERO"/>
    <s v="."/>
    <s v="Finalizado"/>
    <s v="SORTIZ"/>
    <d v="2023-05-25T00:00:00"/>
    <d v="2023-05-25T00:00:00"/>
    <s v="25/05/2023: Se envió respuesta vía correo electrónico al correo: Unc_valle@hotmail.com desde el correo: juridico@ccc.org.co. IROMERO."/>
    <s v="N"/>
    <s v=""/>
    <x v="1"/>
    <s v="."/>
    <s v="N"/>
    <d v="2023-05-25T00:00:00"/>
    <d v="2023-05-25T00:00:00"/>
    <n v="12"/>
    <n v="15"/>
    <x v="0"/>
    <n v="3"/>
    <s v="NO CUMPLE"/>
  </r>
  <r>
    <x v="1"/>
    <n v="2023003191"/>
    <x v="92"/>
    <s v="EL INSCRITO 882760 DEBERÍA ESTAR CANCELADO, SU ULTIMO AÑO DE RENOVACIÓN FUE 2017 Y AL CONSULTAR POR INSCRIPCIÓN APARECE ACTIVA UNA INSCRIPCIÓN POR ENAJENACIÓN DE BIENES, COMERCIANTE 70429  Y ESTABLECIMIENTO  INSCRIPCIÓN 2431 DEL 06 DE NOVIEMBRE DE 2018 EL SEÑOR REQUIERE CERTIFICADO DE CANCELACIÓN COMO COMERCIANTE Y ESTABLECIMIENTO. POR FAVOR LLAMAR AL SEÑOR UNA VEZ QUEDE EL PQR RESUELTO. CEL 3167957063 CORREO JUANK76@HOTMAIL.ES "/>
    <s v="A"/>
    <s v="KCRUZ"/>
    <s v=" "/>
    <s v="Obrero"/>
    <d v="2023-05-09T00:00:00"/>
    <s v="Origino"/>
    <s v="SINIDENT"/>
    <s v="Registros Pub y Redes Emp"/>
    <s v="Back (Registro)"/>
    <s v="Finalizado"/>
    <s v=" "/>
    <s v="Asignado a"/>
    <s v="SIBARGUE"/>
    <s v="Registros Pub y Redes Emp"/>
    <s v="Back Correcciones Registro"/>
    <d v="2023-05-09T00:00:00"/>
    <s v="A"/>
    <s v="MERCANTIL"/>
    <n v="882760"/>
    <m/>
    <m/>
    <m/>
    <m/>
    <m/>
    <m/>
    <s v="Inscrito"/>
    <m/>
    <s v="CHAVES RAMIREZ JUAN CARLOS/J.C.CH."/>
    <s v=""/>
    <s v="JUANK76@HOTMAIL.ES"/>
    <s v="Presencial Verbal"/>
    <s v="3167957063"/>
    <s v="2 Del tramite del documento"/>
    <x v="34"/>
    <s v="Registros Publicos y Redes Emp"/>
    <s v="Inscripción"/>
    <s v="."/>
    <s v="."/>
    <s v="SE CAMBIA EL ESTADO DE ACTIVA POR INACTIVA A LA INSCRIPCIONES 70429 DEL LIBRO 15 DEL 06/11/2018 Y LA INSCRICPCION 2431 DEL 06/11/2018, SE CREA SOLICITUD DE SERVICIO POR CONCEPTO DE PROVIDENCIA JUDICIALY/O ADMINISTRATIVA PARA QUE SE INSCRIBA EL ACTO DE CANCELADO/ DISUELTA POR ART. 31 LEY 1727 DE 2014SE CREA LA RAD 20230527637, ACTIVA EL INDICADOR DE CANCELADO/ DISUELTA POR ART. 31 LEY 1727 DE 2014, SE CREA FECHA DE CANCELACIÓN 10-05-2023 Y SE DILIGENCIAN LOS DATOS ADICIONALES DE PROPIESTARIO AL ESTABLECIMIENTO DE COMERCIO, SE NOTIFICA A TRAVEA DEL CORDINADOR DE LA SEDE OBRERO AL USUARIO."/>
    <s v="."/>
    <s v="Finalizado"/>
    <s v="SIBARGUE"/>
    <d v="2023-05-10T00:00:00"/>
    <d v="2023-05-15T00:00:00"/>
    <s v=" "/>
    <s v="N"/>
    <s v=""/>
    <x v="0"/>
    <s v="."/>
    <s v="N"/>
    <d v="2023-05-15T00:00:00"/>
    <d v="2023-05-15T00:00:00"/>
    <n v="5"/>
    <n v="15"/>
    <x v="0"/>
    <n v="1"/>
    <s v="NO CUMPLE"/>
  </r>
  <r>
    <x v="1"/>
    <n v="2023003193"/>
    <x v="92"/>
    <s v="SE COMUNICA LA SEÑORA LAURA CARRILLO, QUIEN EVIDENCIA EN EL CERTIFICADO CON CÓDIGO DE VERIFICACIÓN 08231FKJLD, EL TÉRMINO DE VIGENCIA DE LA SOCIEDAD NO CORRESPONDE, YA QUE AL REALIZAR LA TRANSFORMACIÓN DE LA SOCIEDAD SE DETERMINÓ ESTE SERÍA INDEFINIDO. SE SOLICITA LA CORRECCIÓN DE LA INFORMACIÓN Y LA REPOSICIÓN DEL CERTIFICADO."/>
    <s v="A"/>
    <s v="MCORREA"/>
    <s v=" "/>
    <s v="Principal"/>
    <d v="2023-05-09T00:00:00"/>
    <s v="Origino"/>
    <s v="LCASTRO"/>
    <s v="Registros Pub y Redes Emp"/>
    <s v="Back (Registro)"/>
    <s v="Finalizado"/>
    <s v=" "/>
    <s v="Asignado a"/>
    <s v="SORTIZ"/>
    <s v="Registros Pub y Redes Emp"/>
    <s v="Back Correcciones Registro"/>
    <d v="2023-05-09T00:00:00"/>
    <s v="A"/>
    <s v="MERCANTIL"/>
    <n v="824473"/>
    <n v="20230459264"/>
    <m/>
    <m/>
    <m/>
    <m/>
    <m/>
    <s v="Inscrito"/>
    <n v="1006461687"/>
    <s v="LAURA CARRILLO"/>
    <s v=""/>
    <s v="garridoalvir@hotmail.com"/>
    <s v="Telefónica"/>
    <s v="3154908743"/>
    <s v="2 Del tramite del documento"/>
    <x v="50"/>
    <s v="Registros Publicos y Redes Emp"/>
    <s v="Inscripción"/>
    <s v="."/>
    <s v="."/>
    <s v="AL INSCRITO 824473-16 SE ACTUALIZO EL TERMINO DE VIGENCIA A INDEFINIDA"/>
    <s v="."/>
    <s v="Finalizado"/>
    <s v="SORTIZ"/>
    <d v="2023-05-24T00:00:00"/>
    <d v="2023-05-24T00:00:00"/>
    <s v=" "/>
    <s v="N"/>
    <s v=""/>
    <x v="0"/>
    <s v="."/>
    <s v="N"/>
    <d v="2023-05-24T00:00:00"/>
    <d v="2023-05-24T00:00:00"/>
    <n v="11"/>
    <n v="15"/>
    <x v="0"/>
    <n v="1"/>
    <s v="NO CUMPLE"/>
  </r>
  <r>
    <x v="1"/>
    <n v="2023003205"/>
    <x v="92"/>
    <s v="SE COMUNICA LA SEÑORA YAMILETH LONDOÑO, INDICANDO QUE REALIZO LA RENOVACIÓN MERCANTIL PERO NO ESTA REGISTRADA, SE VALIDA EN EL PORTAL CON EL RADICADO 20230345790, ESTA FINALIZADO Y APARECE REGISTRADO PERO LA FECHA NO ESTA ACTUALIZADA EN EL PORTAL, APARACE _x0009_14/09/2022, LA SEÑORA SOLICITA LE COLABOREN REGISTRANDO LA RENOVACIÓN CORRESPONDIENTE AL AÑO 2023."/>
    <s v="A"/>
    <s v="CALLCENTER"/>
    <s v=" "/>
    <s v="Principal"/>
    <d v="2023-05-09T00:00:00"/>
    <s v="Origino"/>
    <s v="FUNRETIR"/>
    <s v="Registros Pub y Redes Emp"/>
    <s v="Back (Registro)"/>
    <s v="Finalizado"/>
    <s v=" "/>
    <s v="Asignado a"/>
    <s v="SORTIZ"/>
    <s v="Registros Pub y Redes Emp"/>
    <s v="Back Correcciones Registro"/>
    <d v="2023-05-09T00:00:00"/>
    <s v="A"/>
    <s v="MERCANTIL"/>
    <n v="1165128"/>
    <n v="20230345790"/>
    <m/>
    <m/>
    <m/>
    <m/>
    <m/>
    <s v="Inscrito"/>
    <n v="901634425"/>
    <s v=" LA FILIAL COWORKING SAS"/>
    <s v="3155481911"/>
    <s v=" ylondono1224@gmail.com"/>
    <s v="E-mail"/>
    <s v="3155481911"/>
    <s v="2 Del tramite del documento"/>
    <x v="54"/>
    <s v="Registros Publicos y Redes Emp"/>
    <s v="Inscripción"/>
    <s v="."/>
    <s v="."/>
    <s v="AL INSCRITO 1165128-16 SE ACTIVA LA RADICACION 20230345790 PARA REALIZAR EL PROCESO CORRESPONDIENTE, SE VUELVE A DIGITALIZAR LAS IMAGENES CORRESPONDIENTES A LA RADICACION Y SE PROCEDE CON LA AUXILIAR GESTIONAR LA RENOVACION. SE ENVIA CORREO EECTRONICO YLONDONO1224@GMAIL.COM YLONDONO1224@GMAIL.COM.RPOST.BIZ EL DÍA JUEVES 25/05/2023 4:54 P. M."/>
    <s v="."/>
    <s v="Finalizado"/>
    <s v="SORTIZ"/>
    <d v="2023-05-25T00:00:00"/>
    <d v="2023-05-25T00:00:00"/>
    <s v=" "/>
    <s v="N"/>
    <s v=""/>
    <x v="0"/>
    <s v="."/>
    <s v="N"/>
    <d v="2023-05-25T00:00:00"/>
    <d v="2023-05-25T00:00:00"/>
    <n v="12"/>
    <n v="15"/>
    <x v="0"/>
    <n v="1"/>
    <s v="NO CUMPLE"/>
  </r>
  <r>
    <x v="1"/>
    <n v="2023003247"/>
    <x v="94"/>
    <s v="SE COMUNICA EL SEÑOR LEONARDO LADINO, INFORMA QUE POR MEDIO DEL CERTIFICADO CON CÓDIGO DE VERIFICACIÓN 0823VPGI7M EVIDENCIÓ QUE EN EL MÓDULO DE REFORMAS APARECE LA REFORMA ACT 26 DEL 11/03/2023 DE ASAMBLEA ORDINARIA DE 176 DE 02/05/2023 LIBRO III DELEGADOS DE CALI, ELLOS INFORMAN QUE EL ACTA QUE PROPORCIONARON FUE EL ACTA NÚMERO 25. SOLICITA REPOSICIÓN DE CERTIFICADO"/>
    <s v="A"/>
    <s v="KGIRALDO"/>
    <s v=" "/>
    <s v="Principal"/>
    <d v="2023-05-11T00:00:00"/>
    <s v="Origino"/>
    <s v="NRESPONS"/>
    <s v="Registros Pub y Redes Emp"/>
    <s v="Back (Registro)"/>
    <s v="Finalizado"/>
    <s v=" "/>
    <s v="Asignado a"/>
    <s v="SORTIZ"/>
    <s v="Registros Pub y Redes Emp"/>
    <s v="Back Correcciones Registro"/>
    <d v="2023-05-11T00:00:00"/>
    <s v="A"/>
    <s v="ESAL"/>
    <n v="347"/>
    <n v="20230470113"/>
    <m/>
    <m/>
    <m/>
    <m/>
    <m/>
    <s v="Inscrito"/>
    <n v="1088346336"/>
    <s v="LEONARDO LADINO"/>
    <s v=""/>
    <s v="abogado@coopcarvajal.com"/>
    <s v="Telefónica"/>
    <s v="3137507616"/>
    <s v="2 Del tramite del documento"/>
    <x v="50"/>
    <s v="Registros Publicos y Redes Emp"/>
    <s v="Inscripción"/>
    <s v="."/>
    <s v="."/>
    <s v="27-05-2023: SE PASA A LA ABOGADA JURIDICA PARA LA REVSION Y GESTION ( SE REVIO EL DOCUMENTO Y EN LA PAGINA 48 APARECE EL ACTA PERO APARECE EL NUMERO 26) 29-05-2023: SE REVISON CON LA JEFE JURIDICA Y EL RECLAMO NO PROCEDE POR CUANTO EN EL DOCUMENTO SE VE CLARAMENTE EL NUMERO 26 Y NO 25 COMO LO MENCIONAN. SE ENVIA CORREO ELECTRONICO ABOGADO@COOPCARVAJAL.COM; ABOGADO@COOPCARVAJAL.COM.RPOST.BIZ EL DÍA LUNES 29/05/2023 4:49 P. M."/>
    <s v="."/>
    <s v="Finalizado"/>
    <s v="SORTIZ"/>
    <d v="2023-05-27T00:00:00"/>
    <d v="2023-05-29T00:00:00"/>
    <s v=" "/>
    <s v="N"/>
    <s v=""/>
    <x v="1"/>
    <s v="."/>
    <s v="N"/>
    <d v="2023-05-29T00:00:00"/>
    <d v="2023-05-29T00:00:00"/>
    <n v="12"/>
    <n v="15"/>
    <x v="0"/>
    <n v="1"/>
    <s v="NO CUMPLE"/>
  </r>
  <r>
    <x v="1"/>
    <n v="2023003251"/>
    <x v="94"/>
    <s v="DE LA CCBOGOTA NOS ENVIAN UN CORREO SOLICITANDO ACLARAR EL NUMERO DEL ACTA 09-07-2014 DE LA INSCRIPCION 10928-10929-10930, ESTO DEBIDO A QUE EN EL CERTIFICADO SE OBSERVA QUE EL NUMERO DEL ACTA ES 53 SINEDO LO CORRECTO ACTA NO 51. POR FAVOR REVISAR Y REALIZAR LA CORRECCION YA QUE LA SOCIEDAD PROMOTORA DE TURISMO BELISARIO MARIN S.A.S. NIT 890316281 ESTAN SOLICITANDO REALIZAR UNA APERTURA DE SUCURSAL"/>
    <s v="A"/>
    <s v="JSALAZAR"/>
    <s v=" "/>
    <s v="Unicentro web"/>
    <d v="2023-05-11T00:00:00"/>
    <s v="Origino"/>
    <s v="SINIDENT"/>
    <s v="Registros Pub y Redes Emp"/>
    <s v="Back (Registro)"/>
    <s v="Finalizado"/>
    <s v=" "/>
    <s v="Asignado a"/>
    <s v="SORTIZ"/>
    <s v="Registros Pub y Redes Emp"/>
    <s v="Back Correcciones Registro"/>
    <d v="2023-05-11T00:00:00"/>
    <s v="A"/>
    <s v="MERCANTIL"/>
    <n v="66603"/>
    <m/>
    <m/>
    <m/>
    <m/>
    <m/>
    <m/>
    <s v="Inscrito"/>
    <m/>
    <s v="CAMARA DE COMERCIO DE BOGOTA"/>
    <s v=""/>
    <s v="ruesbogota@ccc.org.co"/>
    <s v="E-mail"/>
    <s v=""/>
    <s v="2 Del tramite del documento"/>
    <x v="50"/>
    <s v="Registros Publicos y Redes Emp"/>
    <s v="Inscripción"/>
    <s v="."/>
    <s v="."/>
    <s v="AL INSCRITO 66603-4 EN LAS INSCRIPCIONES 10928-10929-10930 DEL LIBRO 9 DE FECHA 19/08/2014 SE MODIFICO EL NUMERO DE ACRA DE 53 A 051 DE ACUERDO AL DOCUMENTO"/>
    <s v="."/>
    <s v="Finalizado"/>
    <s v="SORTIZ"/>
    <d v="2023-05-25T00:00:00"/>
    <d v="2023-05-25T00:00:00"/>
    <s v=" "/>
    <s v="N"/>
    <s v=""/>
    <x v="0"/>
    <s v="."/>
    <s v="N"/>
    <d v="2023-05-25T00:00:00"/>
    <d v="2023-05-25T00:00:00"/>
    <n v="10"/>
    <n v="15"/>
    <x v="0"/>
    <n v="1"/>
    <s v="NO CUMPLE"/>
  </r>
  <r>
    <x v="1"/>
    <n v="2023003253"/>
    <x v="94"/>
    <s v="QUERIAMOIS REALIZAR LA RENOVACION DE LA EMPRESA 1168660 PERO NO NOS DEJO , EN LA SEDE UNICENTRO NOS INDICAN QUE NO TENEMOS REPRESENTANTES LEGALES, SOLICITAMOS NOS PERMITA ACTUALIZAR LA INFORMACION PARA LA RENOVACIÓN REPRESENTANTE LEGAL LUIS RODRIGO TAMAYO LOPEZ C.C 94540334 Y EL REPRESENTANTE LEGAL SUPLENTE JUANCAMILO GUARNIZO PINZON 1130612452, EN LOS CERTIFICADO SI APARECE PERO NO ME DEJA INGRESAR A LA PLATAFORMA A RENOVAR LA CEDULA DEL REPRESENTATE LEGAL ESTA MAL EN EL CERTIFICADO, LA QUE ANEXO EN LA INFORMACION ES LA CORRECTA."/>
    <s v="A"/>
    <s v="HSARRIA"/>
    <s v=" "/>
    <s v="Unicentro web"/>
    <d v="2023-05-11T00:00:00"/>
    <s v="Origino"/>
    <s v="DRENDON"/>
    <s v="Registros Pub y Redes Emp"/>
    <s v="Back (Registro)"/>
    <s v="Finalizado"/>
    <s v=" "/>
    <s v="Asignado a"/>
    <s v="SORTIZ"/>
    <s v="Registros Pub y Redes Emp"/>
    <s v="Back Correcciones Registro"/>
    <d v="2023-05-11T00:00:00"/>
    <s v="A"/>
    <s v="MERCANTIL"/>
    <n v="1168660"/>
    <m/>
    <m/>
    <m/>
    <m/>
    <m/>
    <m/>
    <s v="Inscrito"/>
    <n v="1144060239"/>
    <s v="DIANA MELISSA BENITEZ"/>
    <s v=""/>
    <s v="luisrgotama@gmail.com"/>
    <s v="Presencial Verbal"/>
    <s v="3168326041"/>
    <s v="2 Del tramite del documento"/>
    <x v="20"/>
    <s v="Registros Publicos y Redes Emp"/>
    <s v="Inscripción"/>
    <s v="."/>
    <s v="."/>
    <s v="AL INSCRITO 11868660-16 SE GRABO LOS REPRESENTANTES LEGALES POR VINCULOS. SE ENVA AL CORREO ELECTRONICO LUISRGOTAMA@GMAIL.COM; LUISRGOTAMA@GMAIL.COM.RPOST.BIZ EL DÍA JUEVES 11/05/2023 3:00 P. M"/>
    <s v="."/>
    <s v="Finalizado"/>
    <s v="SORTIZ"/>
    <d v="2023-05-11T00:00:00"/>
    <d v="2023-05-11T00:00:00"/>
    <s v=" "/>
    <s v="N"/>
    <s v=""/>
    <x v="0"/>
    <s v="."/>
    <s v="N"/>
    <d v="2023-05-11T00:00:00"/>
    <d v="2023-05-11T00:00:00"/>
    <n v="1"/>
    <n v="15"/>
    <x v="0"/>
    <n v="1"/>
    <s v="cumple"/>
  </r>
  <r>
    <x v="1"/>
    <n v="2023003257"/>
    <x v="94"/>
    <s v="EN COMUNICACION DEL DIA 09052023 CON EMAIL ENVIADO A CONTACTO CCC DE LA SOCIEDAD GALAXIA SEGURIDAD LTDA NIT 811017575 PRESENTAN RECLAMO POR LO SIGUIENTE: EL DIA 24 DE MARZO LA EMPRESA REALIZÓ EL TRAMITE DE RENOVACION DE AGENCIA FUERA DE LA CIUDAD, SE REALIZÓ EN LA CIUDAD DE MEDELLIN, EN DONDE ESTÁ UBICADA LA PRINCIPAL. EN REVISION DEL TRAMITE APARECÍA EN PROCESO Y HASTA DONDE TENEMOS ENTENDIDO INDEPENDIENTEMENTE DEL DIA QUE DEN RESPUESTA , LA RENOVCION QUEDA CON FECHA DEL DIA DEL TRAMITE; SIN EMBARGO, EL DIA DE AYER RECIBIMOS UN CORREO DE DESISTIMIENTO TÁCITO RAD 20230292014. ME COMUNIQUÉ TELEFONICAMENTE CON USTEDES Y ME INDICARON QUE DICHO DESISTIMIENTO ERA POR EL TRAMITE QUE HABIMOS RADICADO, YA QUE NO HABIAMOS SUBSANADO EL HECHO DE NO HABER PUESTO EL NUMERO TELEFONICO EN EL FORMULARIO RUES. MI PREGUNTA ES: A QUE CORREO Y EN QUE FECHA REALIZARON LA SOLICITUD?; YA QUE, EL CORREO DE NOTIFICACIONES ES SUBGERENCIA@GALAXIASEGURIDAD.NET AL CUAL LLEGÓ LA NOTIFICACION DE DEISITIMIENTO MAS NO LA NOTIFICACION PARA SUBSANAR LA INCONSISTE. SOLICITO ENTONCES SEA ENVIADO EL COMPROBANTE DEL ENVIO DE LA SOLICITUD Y DE NO TENERLO SOLICITO PODER SUBSANAR EL HALLAZGO PORQUE NECESITAMOS TENER RENOVADO NUESTRO REGISTRO MERCANTIL."/>
    <s v="A"/>
    <s v="JCMARIN"/>
    <s v=" "/>
    <s v="Obrero"/>
    <d v="2023-05-11T00:00:00"/>
    <s v="Origino"/>
    <s v="NRESPONS"/>
    <s v="Registros Pub y Redes Emp"/>
    <s v="Back (Registro)"/>
    <s v="Finalizado"/>
    <s v=" "/>
    <s v="Asignado a"/>
    <s v="SORTIZ"/>
    <s v="Registros Pub y Redes Emp"/>
    <s v="Back Correcciones Registro"/>
    <d v="2023-05-11T00:00:00"/>
    <s v="A"/>
    <s v="MERCANTIL"/>
    <n v="1120311"/>
    <n v="20230292014"/>
    <m/>
    <m/>
    <m/>
    <m/>
    <m/>
    <s v="Inscrito"/>
    <m/>
    <s v="LORENA LEMOS"/>
    <s v=""/>
    <s v="contadora@galaxiaseguridad.net"/>
    <s v="E-mail"/>
    <s v="3008404250"/>
    <s v="2 Del tramite del documento"/>
    <x v="54"/>
    <s v="Registros Publicos y Redes Emp"/>
    <s v="Inscripción"/>
    <s v="."/>
    <s v="."/>
    <s v="27-05-2023: SE ASIGNA A LA ABOGADA JURIDICA PARA SU REVISION ( SE ENVIO CORREO ELECTRONICO CON LA INFORMACION CONSULTADA) 29-05-2023: EL RECLAMO NO PROCEDE POR CUANTO EL COMUNICADO DEL REQUERIMIENTO SE ENVIO AL SMS SE ENVIA AL CORREO CONTADORA@GALAXIASEGURIDAD.NET; CONTADORA@GALAXIASEGURIDAD.NET.RPOST.BIZ SEÑORA(ES) LORENA LEMOS CALI (VALLE) REFERENCIA: RECLAMO NO. 2023003257 DE ACUERDO CON LA RECEPCIÓN DEL PQR NRO. 2023003257, EN EL CUAL USTED SOLICITÓ REVISIÓN Y RESPUESTA AL TRÁMITE DE RENOVACIÓN PRESENTADO EL 24 DE MARZO DEL 2023 PARA EL ESTABLECIMIENTO DE COMERCIO DE GALAXIA SEGURIDAD LTDA CON INSCRITO NO. 1120311-2, EN EL CUAL SE INFORME A QUE CORREO Y EN QUÉ FECHA ENVIARON LA SOLICITUD DEL REQUERIMIENTO, NOS PERMITIMOS INFORMARLE QUE, UNA VEZ VERIFICADA LA INFORMACIÓN, LA SOLICITUD NO PROCEDE. DE ACUERDO CON LA REVISIÓN, LE INFORMAMOS QUE EL DÍA 05 DE ABRIL DEL 2023 SE LE COMUNICO POR MEDIO DE SMS A LAS 09:21:41 AL NÚMERO 3122911278 EL SIGUIENTE MENSAJE: &quot;LA CÁMARA DE COME"/>
    <s v="."/>
    <s v="Finalizado"/>
    <s v="SORTIZ"/>
    <d v="2023-05-27T00:00:00"/>
    <d v="2023-05-30T00:00:00"/>
    <s v=" "/>
    <s v="N"/>
    <s v=""/>
    <x v="1"/>
    <s v="."/>
    <s v="N"/>
    <d v="2023-05-29T00:00:00"/>
    <d v="2023-05-29T00:00:00"/>
    <n v="12"/>
    <n v="15"/>
    <x v="0"/>
    <n v="1"/>
    <s v="NO CUMPLE"/>
  </r>
  <r>
    <x v="1"/>
    <n v="2023003276"/>
    <x v="95"/>
    <s v="SE COMUNICA LA SEÑORA ROCIO INDICANDO QUE EN FREBRERO SE SOLICITÓ LA MODIFICACIÓN DEL GRUPO NIIF III A EL GRUPO NIIF II EL CUAL QUEDO REGISTRADO Y REFLEJADO EL EL CÓDIGO DE VERIFICACIÓN (08235S6GOD), PERO RECIENTEMENTE SE SOLICITÓ EL NOMBRAMIENTO DE REVISOR FISCAL Y AL VALIDAR EN EL CERTIFICADO (08237QN5BJ) SE IDENTIFICA QUE ESTÁ REGISTRADO EL GRUPO NIIF III NUEVAMENTE, SE SOLICITA LA MODIFICACIÓN DE LA INFORMACIÓN Y REPOSICIÓN DE CERTIFICADO."/>
    <s v="A"/>
    <s v="MCORREA"/>
    <s v=" "/>
    <s v="Principal"/>
    <d v="2023-05-12T00:00:00"/>
    <s v="Origino"/>
    <s v="NRESPONS"/>
    <s v="Registros Pub y Redes Emp"/>
    <s v="Empresario"/>
    <s v="Finalizado"/>
    <s v=" "/>
    <s v="Asignado a"/>
    <s v="SIBARGUE"/>
    <s v="Registros Pub y Redes Emp"/>
    <s v="Back Correcciones Registro"/>
    <d v="2023-05-12T00:00:00"/>
    <s v="A"/>
    <s v="MERCANTIL"/>
    <n v="1170975"/>
    <m/>
    <m/>
    <m/>
    <m/>
    <m/>
    <m/>
    <s v="Inscrito"/>
    <n v="66846336"/>
    <s v="SAMI ROCIO POLO"/>
    <s v="6028920403"/>
    <s v="gemasas100@hotmail.com"/>
    <s v="Telefónica"/>
    <s v="3155759487"/>
    <s v="5 No aplica/No procede"/>
    <x v="28"/>
    <s v="Registros Publicos y Redes Emp"/>
    <s v="No aplica"/>
    <s v="."/>
    <s v="."/>
    <s v="LA SOLICITUD NO PROCEDE, TODA VEZ QUE AL REVISAR EL EXPEDIENTE SE EVIDENCIA QUE EL 30 DE MARZO DEL AÑO EN CURSO SE PRESENTÓ EL TRÁMITE DE RENOVACIÓN PARA LA SOCIEDAD Y EN LA INFORMACIÓN FINANCIERA EN EL CAMPO DE GRUPO NIIIF SE REPORTÓ EL GRUPO 3. SE ENVIA RESPUESTA AL CORREO ELECTRONICO GEMASAS100@HOTMAIL.COM.RPOST.BIZ"/>
    <s v="."/>
    <s v="Finalizado"/>
    <s v="SIBARGUE"/>
    <d v="2023-05-25T00:00:00"/>
    <d v="2023-05-25T00:00:00"/>
    <s v=" "/>
    <s v="N"/>
    <s v=""/>
    <x v="1"/>
    <s v="."/>
    <s v="N"/>
    <d v="2023-05-25T00:00:00"/>
    <d v="2023-05-25T00:00:00"/>
    <n v="9"/>
    <n v="15"/>
    <x v="0"/>
    <n v="3"/>
    <s v="NO CUMPLE"/>
  </r>
  <r>
    <x v="1"/>
    <n v="2023003282"/>
    <x v="95"/>
    <s v="EVIDENCIANDO EN EL EXPEDIENTE DE LA SOCIEDAD POLIOLEFINAS INDUSTRIALES S.C.I. LTDA. EN LIQUIDACION NIT 805001199-1 REALIZARON TRASLADO DE DOMICILIO EN EL AÑO 2022 Y LA ULTIMA FECHA DE RENOVACION SEGUN EL CERTIFICADO QUE ENVÍA LA CCPALMIRA ES HASTA 2022, FECHA QUE NO SE REFLEJA EN NUESTRA CONSULTA. POR LO ANTERIOR POR FAVOR SOLICITO SE REVISE EL TEMA YNOS ACTIVEN NUEVAMENTE EN EL SISTEMA PARA RENOVAR LA MATRICULA, TENIENDO EN CUENTA QUE EL CLIENTE NECESITA REALIZAR LA RENOVACION DEL AÑO 2023."/>
    <s v="A"/>
    <s v="JSALAZAR"/>
    <s v=" "/>
    <s v="Unicentro web"/>
    <d v="2023-05-12T00:00:00"/>
    <s v="Origino"/>
    <s v="JCAMACHO"/>
    <s v="Registros Pub y Redes Emp"/>
    <s v="Back (Registro)"/>
    <s v="Finalizado"/>
    <s v=" "/>
    <s v="Asignado a"/>
    <s v="SIBARGUE"/>
    <s v="Registros Pub y Redes Emp"/>
    <s v="Back Correcciones Registro"/>
    <d v="2023-05-12T00:00:00"/>
    <s v="A"/>
    <s v="MERCANTIL"/>
    <n v="405649"/>
    <n v="20230010222"/>
    <m/>
    <m/>
    <m/>
    <m/>
    <m/>
    <s v="Inscrito"/>
    <n v="66826215"/>
    <s v="NORA VALENCIA RAMIREZ"/>
    <s v=""/>
    <s v="poliolefinasindustriales@telmex.net.co"/>
    <s v="Presencial Verbal"/>
    <s v="3156703744"/>
    <s v="2 Del tramite del documento"/>
    <x v="54"/>
    <s v="Registros Publicos y Redes Emp"/>
    <s v="Inscripción"/>
    <s v="."/>
    <s v="."/>
    <s v=" SE CAMBIA EL ESTADO DE ACTIVA POR RETIRADA A LA INSCRIPCIÓN 7277 DEL 25/04/2023, SE INACTIVA L LA FECHA DE CANCELACIÓN 15/06/2010, LA FECHA DE DISOLUCIÓN 25/04/2023, LA FECHA DE RENOVACIÓN DEL 06 DE 05 2010 Y SE CREA LA FECHA DE RENOVACIÓN DEL 31/03/2023 TODA VEZ QUE ESTA FECHA DEBIÓ GRABARSE CUANDO SE HIZO EL REGISTRO DEL CAMBIO DE DOMICILIO, SE ACTIVA LA FECHA DE MATRÍCULA INSCRIPCIÓN DEL 06/07/1995 TENIENDO EN CUENTA QUE ES UN REABRE, SE ACTIVA EL INDICADOR DE LIBROS DE ACTAS Y SOCIOS, SE INACTIVA EL INDICADOR EN LIQUIDACIÓN Y CANCELADA DISUELTA POR LA LEY 1727 DE 2014, AL REVISAR EL CERTIFICADO SE EVIDENCIA QUE FALTA EL CERTIFICA QUE DA CUENTA DE LOS REGISTROS EN OTRAS CÁMARAS, SE ADICIONA, Y SE INCLUYE AL REVISOR FISCAL PRINCIPAL EL CUAL NO QUEDO GRABADO. SE INFORMA TELEFÓNICAMENTE A LA SEÑORA SARA ROA, QUE YA PUEDEN REALIZAR EL TRÁMITE DE RENOVACIÓN. "/>
    <s v="."/>
    <s v="Finalizado"/>
    <s v="SIBARGUE"/>
    <d v="2023-05-19T00:00:00"/>
    <d v="2023-05-19T00:00:00"/>
    <s v=" "/>
    <s v="N"/>
    <s v=""/>
    <x v="0"/>
    <s v="."/>
    <s v="N"/>
    <d v="2023-05-19T00:00:00"/>
    <d v="2023-05-19T00:00:00"/>
    <n v="6"/>
    <n v="15"/>
    <x v="0"/>
    <n v="1"/>
    <s v="NO CUMPLE"/>
  </r>
  <r>
    <x v="1"/>
    <n v="2023003294"/>
    <x v="95"/>
    <s v="SE COMUNICA EL SEÑOR VALENTINO, INFORMANDO QUE EN ANTERIORMENTE CONTABAN CON LA ACTIVIDAD DE APUESTAS EN EL OBJETO SOCIAL, PERO A PARTIR DE 05/06/2020 SE REALIZÓ UNA MODIFICACIÓN EN EL OBJETO SOCIAL PERO EN LA SITUACIÓN DE CONTROL DONDE LA EMPRESA APARECE COMO SUBORDINADA SIGUE APARECIENDO LA MISMA ACTIVIDAD. SE VALIDA INFORMACIÓN CON EL CÓDIGO DE VERIFICACIÓN 08236K6QGS EN EL CUAL CONSTA EL CAMBIO EN EL OBJETO SOCIAL Y EN LA PÁGINA 5 DONDE FIGURA LA SITUACIÓN DE CONTROL SIGUE APARECIENDO LA ACTIVIDAD DESACTUALIZADA. SOLICITA QUE SE ACTUALICE INFORMACIÓN."/>
    <s v="A"/>
    <s v="CALLCENTER"/>
    <s v=" "/>
    <s v="Principal"/>
    <d v="2023-05-12T00:00:00"/>
    <s v="Origino"/>
    <s v="SINIDENT"/>
    <s v="Registros Pub y Redes Emp"/>
    <s v="Back (Registro)"/>
    <s v="Finalizado"/>
    <s v=" "/>
    <s v="Asignado a"/>
    <s v="SIBARGUE"/>
    <s v="Registros Pub y Redes Emp"/>
    <s v="Back Correcciones Registro"/>
    <d v="2023-05-12T00:00:00"/>
    <s v="A"/>
    <s v="MERCANTIL"/>
    <n v="1056454"/>
    <m/>
    <m/>
    <m/>
    <m/>
    <m/>
    <m/>
    <s v="Inscrito"/>
    <n v="1107037757"/>
    <s v="VALENTINO FRANCO ESCOBAR"/>
    <s v=""/>
    <s v="valentino.f86@gmail.com"/>
    <s v="Telefónica"/>
    <s v="3166251206"/>
    <s v="2 Del tramite del documento"/>
    <x v="23"/>
    <s v="Registros Publicos y Redes Emp"/>
    <s v="Inscripción"/>
    <s v="."/>
    <s v="."/>
    <s v="EN LA SITUACIÓN DE CONTROL SE ACTUALIZA EL TEXTO DE LA ACTIVIDAD DE ACUERDO A LA REFORMA DEL OBJETO SOCIAL."/>
    <s v="."/>
    <s v="Finalizado"/>
    <s v="SIBARGUE"/>
    <d v="2023-05-27T00:00:00"/>
    <d v="2023-05-27T00:00:00"/>
    <s v=" "/>
    <s v="N"/>
    <s v=""/>
    <x v="0"/>
    <s v="."/>
    <s v="N"/>
    <d v="2023-05-27T00:00:00"/>
    <d v="2023-05-27T00:00:00"/>
    <n v="10"/>
    <n v="15"/>
    <x v="0"/>
    <n v="1"/>
    <s v="NO CUMPLE"/>
  </r>
  <r>
    <x v="1"/>
    <n v="2023003303"/>
    <x v="95"/>
    <s v="SE COMUNICA LA SEÑORA ISLENY, INFORMANDO QUE ADQUIRIÓ CERTIFICADO DE PROPONENTE CON CÓDIGO DE VERIFICACIÓN 0823USWR3B Y EN LA ANTEPENÚLTIMA APARECE EL LA INFORMACIÓN DEL CONTRATO QUE REALIZO CON LA POLICÍA PERO EL ESTADO APARECE EN EJECUCIÓN. SE REALIZA CONSULTA EN LOS EXPEDIENTES Y SE VALIDA EN LA CARPETA DE EXPERIENCIA, Y EN EL NÚMERO DE CONSECUTIVO 238 APARECE DICHO CONTRATO CON LA FECHA DE TERMINACIÓN DE CONTRATO AL AÑO 2022. SOLICITA QUE SE CORRIJA LA INFORMACIÓN YA QUE DEBIDO AL ERROR TUVIERON QUE PARAR LICITACIÓN CON UNA ENTIDAD PÚBLICA Y QUE SE REPONGA EL CERTIFICADO."/>
    <s v="A"/>
    <s v="CALLCENTER"/>
    <s v=" "/>
    <s v="Principal"/>
    <d v="2023-05-12T00:00:00"/>
    <s v="Origino"/>
    <s v="NRESPONS"/>
    <s v="Registros Pub y Redes Emp"/>
    <s v="Empresario"/>
    <s v="Finalizado"/>
    <s v=" "/>
    <s v="Asignado a"/>
    <s v="AUSANCHE"/>
    <s v="Registros Pub y Redes Emp"/>
    <s v="Juridica"/>
    <d v="2023-05-12T00:00:00"/>
    <s v="A"/>
    <s v="PROPONENTES"/>
    <n v="121656"/>
    <m/>
    <m/>
    <m/>
    <m/>
    <m/>
    <m/>
    <s v="Inscrito"/>
    <n v="1121852179"/>
    <s v=" ISLENY PELAEZ"/>
    <s v=""/>
    <s v=" licitaciones1@zeroriesgos.com"/>
    <s v="Telefónica"/>
    <s v="3146930229"/>
    <s v="5 No aplica/No procede"/>
    <x v="28"/>
    <s v="Registros Publicos y Redes Emp"/>
    <s v="No aplica"/>
    <s v="."/>
    <s v="."/>
    <s v="23-05-2023: SE PASA AL ABOGADO AUSANCHE PARA SU REVISION Y GESTION. AUSANCHE: EL PQRS NO PROCEDE. EL ERROR REPORTADO POR EL USUARIO SE DEBE A QUE LA ENTIDAD ESTATAL CONTRATANTE DEL CONTRATO 238 NO HA ACTUALIZADO LA FECHA DE TERMINACIÓN DEL MISMO. EN ESTE SENTIDO, SE LE ENVÍA COMUNICADO AL USUARIO MEDIANTE CORREO ELECTRONICO DIRIGIDO A CONTABILIDAD@WALTERVELASCO.COM (23 MAYO 2023 / 16:18) DONDE SE LE INDICA EL PROCEDIMIENTO PARA ACTUALIZAR DICHA INFORMACIÓN. "/>
    <s v="."/>
    <s v="Finalizado"/>
    <s v="SORTIZ"/>
    <d v="2023-05-23T00:00:00"/>
    <d v="2023-05-24T00:00:00"/>
    <s v=" "/>
    <s v="N"/>
    <s v=""/>
    <x v="1"/>
    <s v="."/>
    <s v="N"/>
    <d v="2023-05-24T00:00:00"/>
    <d v="2023-05-24T00:00:00"/>
    <n v="8"/>
    <n v="15"/>
    <x v="0"/>
    <n v="3"/>
    <s v="NO CUMPLE"/>
  </r>
  <r>
    <x v="1"/>
    <n v="2023003323"/>
    <x v="96"/>
    <s v="BUEN DÍA, EL SR. FRANCISCO JAVIER CAJAS CORREA CON C.C. # 1061689174 , REPRESENTANTE LEGAL DE LA SOCIEDAD GC INVERSIONES S.A.S. CON NIT: 901708622 INSCRITO # 1186104, SOLICITA SEA CORREGIDO EL NOMBRE DE LA SOCIEDAD Y SE INCLUYA LA SIGLA, TAL CUAL COMO ESTA EN EL ARTICULO 1 DE LOS ESTATUTOS QUE ESTAN EN EL EXPEDIENTE DE LA SOCIEDAD, EL CUAL DEBE SER: G&amp;C HOLDING S.A.S Y LA SIGLA: G&amp;C HOLDING S.A.S FAVOR REPONER LOS DOS LIBROS: REGISTRO DE ACCIONISTAS Y ACTAS DE ASAMBLEA PORQUE LAS ETIQUETAS SALIERON CON EL NOMBRE DE LA SOCIEDAD QUE NO ERA FAVOR REPONER CERTIFICADO DE EXISTENCIA Y REPRESENTACIÓN LEGAL, EL CUAL FUE IMPRESO EL DÍA DE HOY 15-05-2023, Y SALIO CON EL NOMBRE DE LA SOCIEDAD QUE NO ERA GRACIAS."/>
    <s v="A"/>
    <s v="CVASQUEZ"/>
    <s v=" "/>
    <s v="Unicentro web"/>
    <d v="2023-05-15T00:00:00"/>
    <s v="Origino"/>
    <s v="MMONTERO"/>
    <s v="Registros Pub y Redes Emp"/>
    <s v="Back (Registro)"/>
    <s v="Finalizado"/>
    <s v=" "/>
    <s v="Asignado a"/>
    <s v="MMONTERO"/>
    <s v="Registros Pub y Redes Emp"/>
    <s v="Back (Registro)"/>
    <d v="2023-05-15T00:00:00"/>
    <s v="A"/>
    <s v="MERCANTIL"/>
    <n v="1186104"/>
    <n v="20230359163"/>
    <n v="9135"/>
    <d v="2023-04-28T00:00:00"/>
    <n v="9"/>
    <m/>
    <m/>
    <s v="Inscrito"/>
    <n v="1061689174"/>
    <s v="FRANCISCO JAVIER CAJAS CORREA"/>
    <s v=""/>
    <s v="gcinversiones7@gmail.com"/>
    <s v="Presencial Verbal"/>
    <s v="3042470561"/>
    <s v="2 Del tramite del documento"/>
    <x v="22"/>
    <s v="Registros Publicos y Redes Emp"/>
    <s v="Inscripción"/>
    <s v="."/>
    <s v="."/>
    <s v="27-05-2023: SE PASA A MMONTERO PARA SU REVISION 29-05-2023 MMMONETERO: SE VALIDA CON TI, Y EL FORMULARIO SE GRABO DE FORMA MANUAL SIN VALIDAR TODOS LOS DATOS. EL CUAL DEBE QUEDAR CON RAZON SOCIAL G&amp;C HOLDING S.A.S, RAZON SOCIAL PRESENTADA EN EL DOCUMENTO DE CONSTITUCION Y FORMULARIO, EL CUAL SE DEBERA REMPLAZAR LAS ETIQUETAS CREADAS.29/05/2023 AL INSCRITO 1186104-16 SE MODIFICA EL NOMBRE A G&amp;C HOLDING S.A.S. DE ACUERDO A LA INSTRUCCION DE LA , AUXILIAR MMONTERO Y SE CAMBIARON LAS ETIQUETAS DE LA INSCRIPCIONES 9135, 35609, 5333 Y 5334 DE LOS LIBROS 7,15 Y 9 DE FECHA 2023-04-28. SE ENVIA RESPUESTA AL CORREO ELECTRONICO GCINVERSIONES7@GMAIL.COM GCINVERSIONES7@GMAIL.COM.RPOST.BIZ EL DÍA MARTES 30/05/2023 4:54 P. M."/>
    <s v="."/>
    <s v="Finalizado"/>
    <s v="SORTIZ"/>
    <d v="2023-05-27T00:00:00"/>
    <d v="2023-05-31T00:00:00"/>
    <s v=" "/>
    <s v="N"/>
    <s v=""/>
    <x v="0"/>
    <s v="."/>
    <s v="N"/>
    <d v="2023-05-30T00:00:00"/>
    <d v="2023-05-30T00:00:00"/>
    <n v="11"/>
    <n v="15"/>
    <x v="0"/>
    <n v="1"/>
    <s v="NO CUMPLE"/>
  </r>
  <r>
    <x v="1"/>
    <n v="2023003324"/>
    <x v="96"/>
    <s v="SE COMUNICA LA SEÑORA DENICE STHER GOMEZ CASTILLO, QUIEN EVIDENCIA EN EL CERTIFICADO CON CÓDIGO DE VERIFICACIÓN 0823ARE2AP, SE PRESENTA UN ERROR EN EL SEGUNDO APELLIDO DE UN MIEMBRO DE LA JUNTA DIRECTIVA, EL NOMBRE CORRECTO ES DIEGO FERNANDO ROJAS CALVO Y SE REGISTRÓ COMO DIEGO FERNANDO ROJAS CLAVIJO. SE SOLICITA LA CORRECCIÓN DE LA INFORMACIÓN Y LA REPOSICIÓN DEL CERTIFICADO. "/>
    <s v="A"/>
    <s v="MCORREA"/>
    <s v=" "/>
    <s v="Principal"/>
    <d v="2023-05-15T00:00:00"/>
    <s v="Origino"/>
    <s v="JSANDOVA"/>
    <s v="Registros Pub y Redes Emp"/>
    <s v="Back (Registro)"/>
    <s v="Finalizado"/>
    <s v=" "/>
    <s v="Asignado a"/>
    <s v="SIBARGUE"/>
    <s v="Registros Pub y Redes Emp"/>
    <s v="Back Correcciones Registro"/>
    <d v="2023-05-15T00:00:00"/>
    <s v="A"/>
    <s v="ESAL"/>
    <n v="11690"/>
    <n v="20230481228"/>
    <m/>
    <m/>
    <m/>
    <m/>
    <m/>
    <s v="Inscrito"/>
    <n v="66905402"/>
    <s v="DENICE STHER GOMEZ CASTILLO"/>
    <s v=" 602 4860202"/>
    <s v="gerencia@fonandina.com"/>
    <s v="Telefónica"/>
    <s v="3108366152"/>
    <s v="2 Del tramite del documento"/>
    <x v="20"/>
    <s v="Registros Publicos y Redes Emp"/>
    <s v="Inscripción"/>
    <s v="."/>
    <s v="."/>
    <s v="SE CORRIGE EL SEGUNDO APELLIDO DE DIEGO FERNANDO ROJAS CLAVIJO POR DIEGO FERNANDO ROJAS CALVO SE ENVÍA RESPUESTA AL CORREO ELECTRÓNICO GERENCIA@FONANDINA.COM.RPOST.BIZ A LA SEÑORA DENICE STHER GOMEZ CASTILLO Y SE REPONE CERTIFICADO"/>
    <s v="."/>
    <s v="Finalizado"/>
    <s v="SIBARGUE"/>
    <d v="2023-05-27T00:00:00"/>
    <d v="2023-05-27T00:00:00"/>
    <s v=" "/>
    <s v="N"/>
    <s v=""/>
    <x v="0"/>
    <s v="."/>
    <s v="N"/>
    <d v="2023-05-27T00:00:00"/>
    <d v="2023-05-27T00:00:00"/>
    <n v="9"/>
    <n v="15"/>
    <x v="0"/>
    <n v="1"/>
    <s v="NO CUMPLE"/>
  </r>
  <r>
    <x v="1"/>
    <n v="2023003328"/>
    <x v="96"/>
    <s v="SE PRESENTA LA SEÑORA ROSA HELENA LEON FAJARDO IDENTIFICADA CON CEDULA DE CIUDADANIA 66829836 LA CUAL COMPRA CERFICADO PARA ACTUALIZARLO CON EL NUEVO NOMBRE RADICADO CON EL 20230426219 , QUE YA QUEDO REGISTRADO CON FECHA DEL 20 DE ABRIL DEL 2023 BAJO EL NUMERO DE INSCRIPCION 22341 POR LO CUAL REQUIERE SE LE CORRIJA EL NOMBRE DEL ESTABLECIMIENTO DE COMERCIO QUE FIGURA COMO RESTAURANTE BAR LOS SIMBAS POR EL RESTAURANTE BAR LOS SIMBAS &amp; CANDY HOUSE.CO , SE REQUIERE REEMPLAZO DEL CERTIFICADO."/>
    <s v="A"/>
    <s v="LMORENO"/>
    <s v=" "/>
    <s v="Obrero"/>
    <d v="2023-05-15T00:00:00"/>
    <s v="Origino"/>
    <s v="NRESPONS"/>
    <s v="Registros Pub y Redes Emp"/>
    <s v="Front (Cajas)"/>
    <s v="Finalizado"/>
    <s v=" "/>
    <s v="Asignado a"/>
    <s v="HTRUJILL"/>
    <s v="Registros Pub y Redes Emp"/>
    <s v="Front Correcciones"/>
    <d v="2023-05-15T00:00:00"/>
    <s v="A"/>
    <s v="MERCANTIL"/>
    <n v="931623"/>
    <n v="20230426219"/>
    <m/>
    <m/>
    <m/>
    <m/>
    <m/>
    <s v="Inscrito"/>
    <n v="66829836"/>
    <s v="ROSA HELENA LEON FAJARDO"/>
    <s v="6023811812"/>
    <s v="pati-k88@hotmailc.om"/>
    <s v="Presencial Verbal"/>
    <s v="3176213040"/>
    <s v="2 Del tramite del documento"/>
    <x v="46"/>
    <s v="Registros Publicos y Redes Emp"/>
    <s v="Matricula o Constitución"/>
    <s v="."/>
    <s v="."/>
    <s v="SE CORRIJE EL NOMBRE DEL ESTABLECIMIENTO DE COMERCIO QUE FIGURA COMO RESTAURANTE BAR LOS SIMBAS POR EL RESTAURANTE BAR LOS SIMBAS &amp; CANDY HOUSE.CO , SE REQUIERE REEMPLAZO DEL CERTIFICADO."/>
    <s v="."/>
    <s v="Finalizado"/>
    <s v="HTRUJILL"/>
    <d v="2023-05-15T00:00:00"/>
    <d v="2023-05-15T00:00:00"/>
    <s v=" "/>
    <s v="N"/>
    <s v=""/>
    <x v="0"/>
    <s v="."/>
    <s v="N"/>
    <d v="2023-05-15T00:00:00"/>
    <d v="2023-05-15T00:00:00"/>
    <n v="1"/>
    <n v="15"/>
    <x v="0"/>
    <n v="1"/>
    <s v="cumple"/>
  </r>
  <r>
    <x v="1"/>
    <n v="2023003330"/>
    <x v="96"/>
    <s v="SE COMUNICA LA SEÑORA LILIANA TOLEDO DONDE MANIFIESTA QUE VERIFICANDO SU CERTIFICADO (08232JF680) EN LA PARTE DE LOS NOMBRAMIENTOS DE LA JUNTA DIRECTIVA OBSERVA QUE NO SE ENCUENTRA ÉL SEÑOR CARLOS ALBERTO ROJAS CRUZ COMO SUPLENTE SÉPTIMO, SOLICITA COMEDIDAMENTE LA MODIFICACIÓN Y LA REPOSICIÓN DE SU CERTIFICADO."/>
    <s v="A"/>
    <s v="MCORREA"/>
    <s v=" "/>
    <s v="Principal"/>
    <d v="2023-05-15T00:00:00"/>
    <s v="Origino"/>
    <s v="SINIDENT"/>
    <s v="Registros Pub y Redes Emp"/>
    <s v="Back (Registro)"/>
    <s v="Finalizado"/>
    <s v=" "/>
    <s v="Asignado a"/>
    <s v="AMARQUEZ"/>
    <s v="Registros Pub y Redes Emp"/>
    <s v="Juridica"/>
    <d v="2023-05-15T00:00:00"/>
    <s v="A"/>
    <s v="MERCANTIL"/>
    <n v="504800"/>
    <n v="20221066879"/>
    <m/>
    <m/>
    <m/>
    <m/>
    <m/>
    <s v="Inscrito"/>
    <n v="31920589"/>
    <s v="LILIANA TOLEDO"/>
    <s v=""/>
    <s v="ltoledo@metrocali.gov.co"/>
    <s v="Telefónica"/>
    <s v="3113534842"/>
    <s v="2 Del tramite del documento"/>
    <x v="20"/>
    <s v="Registros Publicos y Redes Emp"/>
    <s v="Inscripción"/>
    <s v="."/>
    <s v="."/>
    <s v="30-05-2023: SE PASA A LA ABOGADA AMARQUEZ PARA SU REVISION Y GESTION. MAYO 31 /23: SE PROCEDE A REVISAR LA INSCRIPCION 4025 DEL INSCRITO 504800-4 Y SE EVIDENCIA QUE ESTA CORRECTA E INCLUSO SE LE PUSO ANOTACIÓN A LA EXPEDIDORA INDICANDO A QUIENES DEBIA REEMPLAZAR Y EN LA ANOTACION NO SE DIJO QUE DEBIA RETIRAR A CARLOS ALBERTO ROJAS. VALIDAR SI ESE RECLAMO CORRESPONDE A OTRA INSCRIPCION, PUES EN LA QUE ME FUE ASIGNADA CORRESPONDIAN A LOS REPRESENTANTES DEL MINISTERIO DE TRANSPORTE ANTE LA JUNTA DIRECTIVA DE METROCALI S.A. LO CUAL NO TENÍA NADA QUE VER CON EL NOMBRAMIENTO DEL SEÑOR ROJAS. AL INSCRITO 504800-4 SE ADICIONA EL NOMBRAMIENTO DEL SEÑOR CARLOS ALBERTO ROJAS CRUZ COMO SÉPTIMO SUPLENTE DE LA JUNTA DIRECTIVA DE LA SOCIEDAD SE GENERA LA RADICACION 20230577098 PARA LA EXPEDICION DEL CERTIFICADO Y SE ENVIA CORREO ELECTRONICO LTOLEDO@METROCALI.GOV.CO; LTOLEDO@METROCALI.GOV.CO.RPOST.BIZ EL DÍA JUEVES 01/06/2023 7:01 A. M"/>
    <s v="."/>
    <s v="Finalizado"/>
    <s v="SORTIZ"/>
    <d v="2023-05-30T00:00:00"/>
    <d v="2023-06-01T00:00:00"/>
    <s v=" "/>
    <s v="N"/>
    <s v=""/>
    <x v="0"/>
    <s v="."/>
    <s v="N"/>
    <d v="2023-06-01T00:00:00"/>
    <d v="2023-06-01T00:00:00"/>
    <n v="13"/>
    <n v="15"/>
    <x v="0"/>
    <n v="1"/>
    <s v="NO CUMPLE"/>
  </r>
  <r>
    <x v="1"/>
    <n v="2023003341"/>
    <x v="5"/>
    <s v="EL SEÑOR GUSTAVO ADOLFO GONZALEZ IDENTIFICADO CON CC # 80.380.298 HACE EL RECLAMO QUE EN EL CERTIFICADO DE EXISTENCIA DE LA SOCIEDAD GONZALEZ &amp; SAAVEDRA Y CIA S EN C S INSCRITO 602580-6 HAY UN ERROR EN EL CORREO ELECTRONICO TANTO EN LA PRINCIPAL COMO EN LA NOTIFICACION JUDICIAL, SE LE GRABÓ COMO 2PSAM13@GMAIL.COM SIENDO LO CORRECTO ZPSAM13@GMAIL. POR FAVOR REEMPLAZAR EL CERTIFICADO Y ENVIAR AL MISMO CORREO QUE SE MENCIONÓ"/>
    <s v="A"/>
    <s v="PGUARGUA"/>
    <s v=" "/>
    <s v="Principal"/>
    <d v="2023-05-16T00:00:00"/>
    <s v="Origino"/>
    <s v="NRESPONS"/>
    <s v="Registros Pub y Redes Emp"/>
    <s v="Back (Registro)"/>
    <s v="Finalizado"/>
    <s v=" "/>
    <s v="Asignado a"/>
    <s v="SIBARGUE"/>
    <s v="Registros Pub y Redes Emp"/>
    <s v="Back Correcciones Registro"/>
    <d v="2023-05-16T00:00:00"/>
    <s v="A"/>
    <s v="MERCANTIL"/>
    <n v="602580"/>
    <n v="20230482909"/>
    <m/>
    <m/>
    <m/>
    <m/>
    <m/>
    <s v="Inscrito"/>
    <n v="80380298"/>
    <s v="GUSTAVO ADOLFO GONZALEZ"/>
    <s v=""/>
    <s v="contabilidad@asesorestributarioseu.com"/>
    <s v="Presencial Verbal"/>
    <s v="3008459310"/>
    <s v="2 Del tramite del documento"/>
    <x v="52"/>
    <s v="Registros Publicos y Redes Emp"/>
    <s v="Inscripción"/>
    <s v="."/>
    <s v="."/>
    <s v="AL INSCRITO 602580-6 SE CORRIGE EL CORREO ELECTRONICO DE 2PSAM13@GMAIL.COM POR ZPSAM13@GMAIL.COM TENIENDO EN CUENTA QUE AL REVISAR EL FORMULARIO DE RENOVACION SE DILIGENCIO DE FORMA MANUSCRITA Y NO ES CLARO SI ES ERA UNA Z O UN 2, SE REEMPLAZA EL CERTIFICADO Y ENVIA AL CORREO ZPSAM13@GMAIL.COM.RPOST.BIZ."/>
    <s v="."/>
    <s v="Finalizado"/>
    <s v="SIBARGUE"/>
    <d v="2023-05-25T00:00:00"/>
    <d v="2023-05-25T00:00:00"/>
    <s v=" "/>
    <s v="N"/>
    <s v=""/>
    <x v="0"/>
    <s v="."/>
    <s v="N"/>
    <d v="2023-05-25T00:00:00"/>
    <d v="2023-05-25T00:00:00"/>
    <n v="7"/>
    <n v="15"/>
    <x v="0"/>
    <n v="1"/>
    <s v="NO CUMPLE"/>
  </r>
  <r>
    <x v="1"/>
    <n v="2023003349"/>
    <x v="5"/>
    <s v="SE COMUNICA LA SEÑORA ISLENA INFORMANDO QUE EL 15 DE DICIEMBRE REGISTRARON RENUNCIA DE REVISOR FISCAL SU-PLENTE DE LA SEÑORA MARPHISA BELTRAN SOPO, AL VALIDAR EL CERTIFICADO CON CÓDIGO DE VERIFICACIÓN 0823QQ9UU3 Y EN LA PÁGINA 7 CONSTA EL NOMBRAMIENTO PERO NO APARECE LA NOTA QUE INFORMA LA RENUNCIA. SE REALIZA CONSULTA DE EXPEDIENTE DONDE SE CONFIRMA QUE POR MEDIO DE UN DOCUMENTO PRIVADO SE PRESENTO DICHA RENUNCIA, AMABLE-MENTE SOLICITA QUE SE CORRIJA LA INFORMACIÓN Y QUE SE REPONGA CERTIFICADO."/>
    <s v="A"/>
    <s v="MCORREA"/>
    <s v=" "/>
    <s v="Principal"/>
    <d v="2023-05-16T00:00:00"/>
    <s v="Origino"/>
    <s v="NRESPONS"/>
    <s v="Registros Pub y Redes Emp"/>
    <s v="Back (Registro)"/>
    <s v="Finalizado"/>
    <s v=" "/>
    <s v="Asignado a"/>
    <s v="SORTIZ"/>
    <s v="Registros Pub y Redes Emp"/>
    <s v="Back Correcciones Registro"/>
    <d v="2023-05-16T00:00:00"/>
    <s v="A"/>
    <s v="MERCANTIL"/>
    <n v="903342"/>
    <n v="20221153517"/>
    <m/>
    <m/>
    <m/>
    <m/>
    <m/>
    <s v="Inscrito"/>
    <n v="23326708"/>
    <s v="ISLENA BELLO"/>
    <s v=""/>
    <s v="islena.bello@induservi-sas.com"/>
    <s v="Telefónica"/>
    <s v="3217954340"/>
    <s v="2 Del tramite del documento"/>
    <x v="50"/>
    <s v="Registros Publicos y Redes Emp"/>
    <s v="Inscripción"/>
    <s v="."/>
    <s v="."/>
    <s v="AL INSCRITO 903342-16 SE ADICIONO POR DATO ADICIONAL CODIGO DE CARGO EN LA INSCRIPCION 22483 DE FECHA 20/12/2022 DEL LIBRO 9 PARA QUE APAREZCA EN EL CERTIFICADO SE ENVIA RESPUESTA AL CORREO ELECTRONICO ISLENA.BELLO@INDUSERVI-SAS.COM ISLENA.BELLO@INDUSERVI-SAS.COM.RPOST.BIZ EL DÍA ISLENA.BELLO@INDUSERVI-SAS.COM ISLENA.BELLO@INDUSERVI-SAS.COM.RPOST.BIZ"/>
    <s v="."/>
    <s v="Finalizado"/>
    <s v="SORTIZ"/>
    <d v="2023-05-30T00:00:00"/>
    <d v="2023-05-31T00:00:00"/>
    <s v=" "/>
    <s v="N"/>
    <s v=""/>
    <x v="0"/>
    <s v="."/>
    <s v="N"/>
    <d v="2023-05-30T00:00:00"/>
    <d v="2023-05-30T00:00:00"/>
    <n v="10"/>
    <n v="15"/>
    <x v="0"/>
    <n v="1"/>
    <s v="NO CUMPLE"/>
  </r>
  <r>
    <x v="1"/>
    <n v="2023003358"/>
    <x v="5"/>
    <s v="EN COMUNICACION DEL DIA 15052023 CON EMAIL ENVIADO A CONTACTO CCC LA SRA. JULIANA CHAVEZ DE LA SOCIEDAD COMPALÑIA COLOMBIA RECICLADORA SAS NIT 890319797 INDICA QUE SE SOLICITO LA INSCRIPCIÓN DE ACTOS CON RADICADO: NO. 20230425111PARA QUE SE EFECTUARAN NOMBRAMIENTOS DE REPRESENTANTES LEGALES Y SE SUPRIMIERAN LOS CARGOS DE REPRESENTANTE LEGAL ANTE AUTORIDADES JURISDICCIONALES ADMINISTRATIVAS Y DE POLICÍA. SIN EMBARGO AL FINALIZAR EL TRÁMITE Y VERIFICAR LOS CAMBIOS SOLICITADOS EVIDENCIAMOS QUE NO SE SUPRIMIERON LOS CARGOS DE REPRESENTANTES LEGALES ANTE AUTORIDADES JURISDICCIONALES ADMINISTRATIVAS Y DE POLICÍA. LES SOLICITAMOS EFECTUAR LOS CAMBIOS LO MÁS PRONTO POSIBLE YA QUE ESTA INSCRIPCIÓN TOMÓ MUCHO MÁS TIEMPO DEL ESTABLECIDO PARA TAL FIN."/>
    <s v="A"/>
    <s v="JCMARIN"/>
    <s v=" "/>
    <s v="Obrero"/>
    <d v="2023-05-16T00:00:00"/>
    <s v="Origino"/>
    <s v="NRESPONS"/>
    <s v="Registros Pub y Redes Emp"/>
    <s v="Juridica"/>
    <s v="Finalizado"/>
    <s v=" "/>
    <s v="Asignado a"/>
    <s v="MVELASQU"/>
    <s v="Registros Pub y Redes Emp"/>
    <s v="Juridica"/>
    <d v="2023-05-16T00:00:00"/>
    <s v="A"/>
    <s v="MERCANTIL"/>
    <n v="92453"/>
    <n v="20230425111"/>
    <m/>
    <m/>
    <m/>
    <m/>
    <m/>
    <s v="Inscrito"/>
    <m/>
    <s v="JULIANA CHAVEZ"/>
    <s v=""/>
    <s v="juliana.chavez@smurfitkappa.com.co"/>
    <s v="E-mail"/>
    <s v="3156025252"/>
    <s v="5 No aplica/No procede"/>
    <x v="28"/>
    <s v="Registros Publicos y Redes Emp"/>
    <s v="No aplica"/>
    <s v="."/>
    <s v="."/>
    <s v="05-06-2023: SE PASA AL ABOGADA MVELASQUEZ PARA LA REVISION Y GESTION"/>
    <s v="."/>
    <s v="Finalizado"/>
    <s v="SORTIZ"/>
    <d v="2023-06-05T00:00:00"/>
    <d v="2023-06-05T00:00:00"/>
    <s v=" "/>
    <s v="N"/>
    <s v=""/>
    <x v="1"/>
    <s v="."/>
    <s v="N"/>
    <d v="2023-06-05T00:00:00"/>
    <d v="2023-06-05T00:00:00"/>
    <n v="14"/>
    <n v="15"/>
    <x v="0"/>
    <n v="3"/>
    <s v="NO CUMPLE"/>
  </r>
  <r>
    <x v="1"/>
    <n v="2023003361"/>
    <x v="5"/>
    <s v="EL SEÑOR PEDRO INFORMA QUE LA CÁMARA DE COMERCIO LE DIGITO DE FORMA ERRADA LA INFORMACIÓN DEL VALOR NOMINAL DE LOS CAPITALES CAPITAL AUTORIZADO, SUSCRITO Y PAGADO CADA UNO CON 50.000.000 # DE ACCIONES 50.000 VALOR NOMINAL $ 1.000. LO CORRECTO ES SEGÚN EL ACTA DE CONSTITUCIÓN: CAPITAL AUTORIZADO, SUSCRITO Y PAGADO CADA UNO CON 50.000.000 # DE ACCIONES 1.000 VALOR NOMINAL $ 50.000 SOLICITA LA VERIFICACIÓN Y CORRECCIÓN PRONTA YA QUE REQUIERE DAR RESPUESTA A UN NOMBRAMIENTO QUE TIENE PENDIENTE POR SUBSANA"/>
    <s v="A"/>
    <s v="MCORREA"/>
    <s v=" "/>
    <s v="Principal"/>
    <d v="2023-05-16T00:00:00"/>
    <s v="Origino"/>
    <s v="LLOPEZ"/>
    <s v="Registros Pub y Redes Emp"/>
    <s v="Back (Registro)"/>
    <s v="Finalizado"/>
    <s v=" "/>
    <s v="Asignado a"/>
    <s v="SIBARGUE"/>
    <s v="Registros Pub y Redes Emp"/>
    <s v="Back Correcciones Registro"/>
    <d v="2023-05-16T00:00:00"/>
    <s v="A"/>
    <s v="MERCANTIL"/>
    <n v="1103495"/>
    <n v="20200695100"/>
    <m/>
    <m/>
    <m/>
    <m/>
    <m/>
    <s v="Inscrito"/>
    <n v="16643166"/>
    <s v="PEDRO PABLO VILLAMIZAR"/>
    <s v=""/>
    <s v="electroiluminacionesefe@gmail.com"/>
    <s v="Telefónica"/>
    <s v="3167502707"/>
    <s v="2 Del tramite del documento"/>
    <x v="53"/>
    <s v="Registros Publicos y Redes Emp"/>
    <s v="Matricula o Constitución"/>
    <s v="."/>
    <s v="."/>
    <s v="SE CORRIGE EL NÚMERO DE ACCIONES Y EL VALOR NOMINAL EN EL CAPITAL AUTORIZADO, SUSCRITO Y PAGADO DE # DE ACCIONES 50.000 VALOR NOMINAL $ 1.000. POR # DE ACCIONES 1.000 VALOR NOMINAL $ 50.000 SE ENVÍA RESPUESTA AL CORREO ELECTRÓNICO ELECTROILUMINACIONESEFE@GMAIL.COM.RPOST.BIZ AL SEÑOR PEDRO PABLO VILLAMIZAR. "/>
    <s v="."/>
    <s v="Finalizado"/>
    <s v="SIBARGUE"/>
    <d v="2023-05-25T00:00:00"/>
    <d v="2023-05-25T00:00:00"/>
    <s v=" "/>
    <s v="N"/>
    <s v=""/>
    <x v="0"/>
    <s v="."/>
    <s v="N"/>
    <d v="2023-05-25T00:00:00"/>
    <d v="2023-05-25T00:00:00"/>
    <n v="7"/>
    <n v="15"/>
    <x v="0"/>
    <n v="1"/>
    <s v="NO CUMPLE"/>
  </r>
  <r>
    <x v="1"/>
    <n v="2023003368"/>
    <x v="5"/>
    <s v="POR FAVOR VALIDAR Y CORREGIR EL NIT DE LA EMPRESA ENALIA SAS QUE APARECE EN ELCERTIFICA DE SITUACION DE CONTROL EL NIT CORRECTO ES 890302861-0 Y EN CERTIFICA APARECE 900427788-3 QUE CORRESPONDE A LIMPIEZA INSTITUCIONAL LASU S.A.S."/>
    <s v="A"/>
    <s v="LBALLEST"/>
    <s v=" "/>
    <s v="Principal"/>
    <d v="2023-05-16T00:00:00"/>
    <s v="Origino"/>
    <s v="ZMOLINA"/>
    <s v="Registros Pub y Redes Emp"/>
    <s v="Back (Registro)"/>
    <s v="Finalizado"/>
    <s v=" "/>
    <s v="Asignado a"/>
    <s v="SIBARGUE"/>
    <s v="Registros Pub y Redes Emp"/>
    <s v="Back Correcciones Registro"/>
    <d v="2023-05-16T00:00:00"/>
    <s v="A"/>
    <s v="MERCANTIL"/>
    <n v="1176538"/>
    <m/>
    <m/>
    <m/>
    <m/>
    <m/>
    <m/>
    <s v="Inscrito"/>
    <n v="1113512634"/>
    <s v="JEISON EDUARDO LOPEZ GOMEZ"/>
    <s v=""/>
    <s v="jelopez1985@outlook.es"/>
    <s v="Presencial Verbal"/>
    <s v="3208523211"/>
    <s v="2 Del tramite del documento"/>
    <x v="50"/>
    <s v="Registros Publicos y Redes Emp"/>
    <s v="Inscripción"/>
    <s v="."/>
    <s v="."/>
    <s v="SE CORRIGE EL NIT REPORTADO EN LA SITUACIÓN DE CONTROL DE LA SOCIEDAD ENALIA SAS DE 900427788-3 POR 890302861-0. SE ENVIA RESPUESTA EL CORREO ELECTRONICO JELOPEZ1985@OUTLOOK.ES.RPOST.BIZ JELOPEZ1985@OUTLOOK.ES AL SEÑOR JEISON EDUARDO LOPEZ GOMEZ."/>
    <s v="."/>
    <s v="Finalizado"/>
    <s v="SIBARGUE"/>
    <d v="2023-05-27T00:00:00"/>
    <d v="2023-05-27T00:00:00"/>
    <s v=" "/>
    <s v="N"/>
    <s v=""/>
    <x v="0"/>
    <s v="."/>
    <s v="N"/>
    <d v="2023-05-27T00:00:00"/>
    <d v="2023-05-27T00:00:00"/>
    <n v="8"/>
    <n v="15"/>
    <x v="0"/>
    <n v="1"/>
    <s v="NO CUMPLE"/>
  </r>
  <r>
    <x v="1"/>
    <n v="2023003380"/>
    <x v="97"/>
    <s v="BUENOS DIAS SE PRESENTA EL SR NIMROD CALVACHE MUÑOZ CC 94515833 SOLICITANDO SE CORRIJA EN EL CERTIFICADO INSCRITO 21477 -50 SU NOMBRE EN ELCERTIFICADO QUEDO ERRADO NINROD CALVACHE MUÑOZ CUANDO LO CORRECTO ES NIMROD CALVACHE MUÑOZ"/>
    <s v="A"/>
    <s v="FAULESTI"/>
    <s v=" "/>
    <s v="Principal"/>
    <d v="2023-05-17T00:00:00"/>
    <s v="Origino"/>
    <s v="LCASTRO"/>
    <s v="Registros Pub y Redes Emp"/>
    <s v="Back (Registro)"/>
    <s v="Finalizado"/>
    <s v=" "/>
    <s v="Asignado a"/>
    <s v="JCERON"/>
    <s v="Registros Pub y Redes Emp"/>
    <s v="Back Correcciones Registro"/>
    <d v="2023-05-17T00:00:00"/>
    <s v="A"/>
    <s v="ESAL"/>
    <n v="21477"/>
    <n v="20221038984"/>
    <n v="2944"/>
    <m/>
    <m/>
    <m/>
    <m/>
    <s v="Inscrito"/>
    <n v="94515833"/>
    <s v="NIMROD CALVACHE MUÑOZ"/>
    <s v="3152876081"/>
    <s v="coleg_casaevangelica@outlook.com"/>
    <s v="Presencial Verbal"/>
    <s v=""/>
    <s v="2 Del tramite del documento"/>
    <x v="20"/>
    <s v="Registros Publicos y Redes Emp"/>
    <s v="Inscripción"/>
    <s v="."/>
    <s v="."/>
    <s v="EN EL INSCRITO 21477 CORREGÍ EL NOMBRE DEL MIEMBRO DE JD NINROD POR NIMROD."/>
    <s v="."/>
    <s v="Finalizado"/>
    <s v="JCERON"/>
    <d v="2023-05-17T00:00:00"/>
    <d v="2023-05-17T00:00:00"/>
    <s v=" "/>
    <s v="N"/>
    <s v=""/>
    <x v="0"/>
    <s v="."/>
    <s v="N"/>
    <d v="2023-05-17T00:00:00"/>
    <d v="2023-05-17T00:00:00"/>
    <n v="1"/>
    <n v="15"/>
    <x v="0"/>
    <n v="1"/>
    <s v="cumple"/>
  </r>
  <r>
    <x v="1"/>
    <n v="2023003389"/>
    <x v="97"/>
    <s v="BUEN DÍA, LA SRA. JENNY PAOLA OVIEDO GRIJALBA CON CC # 1118307235 ACTUAL REPRESENTANTE LEGAL DE LA SOCIEDAD CONECTORES CONEXIONES &amp; COMUNICACIONES S.A.S CON INSCRITO 650436-16 NIT 830513860-0 SOLICITA SE CORRIGA EL SEGUNDO APELLIDO, EL CUAL ACTUALMENTE SE ESTA CETIFICANDO JENNY PAOLA OVIEDO GRAJALES Y DEBE DE SER JENNY PAOLA OVIEDO GRIJALBA, SEGUN ACTA # 05 DEL 05 AGOSTO 2022, REGISTRADA EN ESTA CAMARA EL 05 DE SEPTIEMBRE DE 2022 CON EL # 16207, EN EL ACTA SE ANEXO LA ACEPTACIÓN DEL CARGO, COPIA DE CEDULA Y LA CONSULTA DE ESTADO DE CEDULA DE LA REGISTRADURIA. FAVOR REPONER CERTIFICADO QUE COMPRO EL DÍA DE HOY 17-05-2023 GRACIAS."/>
    <s v="A"/>
    <s v="CVASQUEZ"/>
    <s v=" "/>
    <s v="Unicentro web"/>
    <d v="2023-05-17T00:00:00"/>
    <s v="Origino"/>
    <s v="SJARAMIL"/>
    <s v="Registros Pub y Redes Emp"/>
    <s v="Back (Registro)"/>
    <s v="Finalizado"/>
    <s v=" "/>
    <s v="Asignado a"/>
    <s v="SIBARGUE"/>
    <s v="Registros Pub y Redes Emp"/>
    <s v="Back Correcciones Registro"/>
    <d v="2023-05-17T00:00:00"/>
    <s v="A"/>
    <s v="MERCANTIL"/>
    <n v="650436"/>
    <n v="20220864970"/>
    <n v="16207"/>
    <d v="2022-09-05T00:00:00"/>
    <n v="9"/>
    <m/>
    <m/>
    <s v="Inscrito"/>
    <n v="1118307235"/>
    <s v="JENNY PAOLA OVIEDO GRIJALBA"/>
    <s v="3172217147"/>
    <s v="conexiones05@yahoo.es"/>
    <s v="Presencial Verbal"/>
    <s v="3152205160"/>
    <s v="2 Del tramite del documento"/>
    <x v="20"/>
    <s v="Registros Publicos y Redes Emp"/>
    <s v="Inscripción"/>
    <s v="."/>
    <s v="."/>
    <s v="SE CORRIGE EL SEGUNDO APELLIDO DEL REPRESENTANTE LEGAL, DE JENNY PAOLA OVIEDO GRAJALES POR JENNY PAOLA OVIEDO GRIJALBA CON SE ENVÍA RESPUESTA AL CORREO ELECTRÓNICO CONEXIONES05@YAHOO.ES.RPOST.BIZ A LA SEÑORA JENNY PAOLA OVIEDO GRIJALBA Y SE REPONE CERTIFICADO."/>
    <s v="."/>
    <s v="Finalizado"/>
    <s v="SIBARGUE"/>
    <d v="2023-05-27T00:00:00"/>
    <d v="2023-05-27T00:00:00"/>
    <s v=" "/>
    <s v="N"/>
    <s v=""/>
    <x v="0"/>
    <s v="."/>
    <s v="N"/>
    <d v="2023-05-27T00:00:00"/>
    <d v="2023-05-27T00:00:00"/>
    <n v="7"/>
    <n v="15"/>
    <x v="0"/>
    <n v="1"/>
    <s v="NO CUMPLE"/>
  </r>
  <r>
    <x v="1"/>
    <n v="2023003393"/>
    <x v="97"/>
    <s v="EN COMUNICACION DEL DIA 17052023 CON EMAIL ENVIADO A CONTACTO CCC LA SOCIEDAD RIOPAILA CASTILLA SOLICITA SEA CORREGIDO EL REGISTRO DEL PODER GENERAL RADICADO MEDIANTE EL NO. 20230472814 TODA VEZ QUE EL NOMBRE DEL APODERADO ES CÉSAR AUGUSTO LOZANO GUTIÉRREZ Y QUEDÓ REGISTRADO COMO CÉSAR AUGUSTO GUTIÉRREZ LOZANO Y NO SE INCLUYÓ SU NÚMERO DE IDENTIFICACIÓN. UNA VEZ CORREGIDO AGRADECEMOS ENVIAR EL CERTIFICADO DE EXISTENCIA Y REPRESENTACIÓN LEGAL ACTUALIZADO CON LA CORRECCIÓN PARA VERIFICAR LOS DATOS."/>
    <s v="A"/>
    <s v="JCMARIN"/>
    <s v=" "/>
    <s v="Obrero"/>
    <d v="2023-05-17T00:00:00"/>
    <s v="Origino"/>
    <s v="LCASTRO"/>
    <s v="Registros Pub y Redes Emp"/>
    <s v="Back (Registro)"/>
    <s v="Finalizado"/>
    <s v=" "/>
    <s v="Asignado a"/>
    <s v="SORTIZ"/>
    <s v="Registros Pub y Redes Emp"/>
    <s v="Back Correcciones Registro"/>
    <d v="2023-05-17T00:00:00"/>
    <s v="A"/>
    <s v="MERCANTIL"/>
    <n v="686130"/>
    <n v="20230472814"/>
    <m/>
    <m/>
    <m/>
    <m/>
    <m/>
    <s v="Inscrito"/>
    <m/>
    <s v="JUAN CAMILO VALENCIA MONEDERO"/>
    <s v=""/>
    <s v="notificaciones@riopaila-castilla.com"/>
    <s v="E-mail"/>
    <s v="315 304 92 24"/>
    <s v="2 Del tramite del documento"/>
    <x v="50"/>
    <s v="Registros Publicos y Redes Emp"/>
    <s v="Inscripción"/>
    <s v="."/>
    <s v="."/>
    <s v="AL INSCRITO 686130-4 SE MODIFICA EL NOMBRE DEL APODERADO EN EL CERTIFICADO Y POR DATOS ADICIONALES SE ENVIA AL CORREO ELECTRONICO NOTIFICACIONES@RIOPAILA-CASTILLA.COM; NOTIFICACIONES@RIOPAILA-CASTILLA.COM.RPOST.BIZ EL DÍA MIÉRCOLES 31/05/2023 12:14 P. M."/>
    <s v="."/>
    <s v="Finalizado"/>
    <s v="SORTIZ"/>
    <d v="2023-05-31T00:00:00"/>
    <d v="2023-05-31T00:00:00"/>
    <s v=" "/>
    <s v="N"/>
    <s v=""/>
    <x v="0"/>
    <s v="."/>
    <s v="N"/>
    <d v="2023-05-31T00:00:00"/>
    <d v="2023-05-31T00:00:00"/>
    <n v="10"/>
    <n v="15"/>
    <x v="0"/>
    <n v="1"/>
    <s v="NO CUMPLE"/>
  </r>
  <r>
    <x v="1"/>
    <n v="2023003405"/>
    <x v="97"/>
    <s v="FAVOR VALIDAR EN EL INSCRITO 1002495-16 MECANIZADOS INDUSTRIALES DOS RUEDAS SAS, YA QUE EL DÍA 27 DE ABRIL 2023 REALIZARON LA RECATIVACIÓN Y RENOVACIÓN DE AÑO 2023, LA CUAL APARECE EN ESTADO FINALIZADO AMBOS TRAMITES, PERO AL GENERAR EL CERTIFICADO SALE CON LA MARCA DE AGUA DE QUE NO HA CUMPLIDO CON LA OBLIGACION LEGAL DE RENOVAR SU MATRICULA MERCANTÍL. VALIDAMOS EN SIRP Y LA RENOVACIÓN ESTÁ HASTA EL AÑO 2022. NOTA: FAVOR REEMPLAZAR CERTIFICADO"/>
    <s v="A"/>
    <s v="LSOLIS"/>
    <s v=" "/>
    <s v="Principal"/>
    <d v="2023-05-17T00:00:00"/>
    <s v="Origino"/>
    <s v="SINIDENT"/>
    <s v="Gestion Integral"/>
    <s v="Tecnologia"/>
    <s v="Finalizado"/>
    <s v=" "/>
    <s v="Asignado a"/>
    <s v="SORTIZ"/>
    <s v="Registros Pub y Redes Emp"/>
    <s v="Back Correcciones Registro"/>
    <d v="2023-05-17T00:00:00"/>
    <s v="A"/>
    <s v="MERCANTIL"/>
    <n v="1002495"/>
    <n v="20230449436"/>
    <m/>
    <m/>
    <m/>
    <m/>
    <m/>
    <s v="Inscrito"/>
    <n v="94383264"/>
    <s v="GERARDO GARCIA MORALES"/>
    <s v="3136837736"/>
    <s v="dosruedasmecanizados@gmail.com"/>
    <s v="Presencial Verbal"/>
    <s v="3127998037"/>
    <s v="2 Del tramite del documento"/>
    <x v="54"/>
    <s v="Registros Publicos y Redes Emp"/>
    <s v="Inscripción"/>
    <s v="."/>
    <s v="."/>
    <s v="AL INSCRITO 1002495-16 SE ADICIONO LA FECHA DE RENOVACION A 27-04-2023 POR CUANTO EL SISTEMA NO LA CREO AL MOMENTO DE LA REACTIVACION SE ENVIA AL CORREO ELECTRONICO DOSRUEDASMECANIZADOS@GMAIL.COM DOSRUEDASMECANIZADOS@GMAIL.COM.RPOST.BIZ EL DÍA JUEVES 01/06/2023 7:22 A. M"/>
    <s v="."/>
    <s v="Finalizado"/>
    <s v="SORTIZ"/>
    <d v="2023-06-01T00:00:00"/>
    <d v="2023-06-01T00:00:00"/>
    <s v=" "/>
    <s v="N"/>
    <s v=""/>
    <x v="0"/>
    <s v="."/>
    <s v="N"/>
    <d v="2023-06-01T00:00:00"/>
    <d v="2023-06-01T00:00:00"/>
    <n v="11"/>
    <n v="15"/>
    <x v="0"/>
    <n v="1"/>
    <s v="NO CUMPLE"/>
  </r>
  <r>
    <x v="1"/>
    <n v="2023003422"/>
    <x v="98"/>
    <s v="EN EL CERTIFICADO DE EXISTENCIA DE LA MATRICULA 1186279-16 EL NOMBRE DE LA SOCIEDAD SUBORDINADA ESTA ERRADO. LA PERSONA DEJA 1 CERTIFICADO 0823KA8PMY"/>
    <s v="A"/>
    <s v="FCAJAS"/>
    <s v=" "/>
    <s v="Principal"/>
    <d v="2023-05-18T00:00:00"/>
    <s v="Origino"/>
    <s v="MILMUNOZ"/>
    <s v="Registros Pub y Redes Emp"/>
    <s v="Back (Registro)"/>
    <s v="Finalizado"/>
    <s v=" "/>
    <s v="Asignado a"/>
    <s v="SIBARGUE"/>
    <s v="Registros Pub y Redes Emp"/>
    <s v="Back Correcciones Registro"/>
    <d v="2023-05-18T00:00:00"/>
    <s v="A"/>
    <s v="MERCANTIL"/>
    <n v="1186279"/>
    <m/>
    <m/>
    <m/>
    <m/>
    <m/>
    <m/>
    <s v="Inscrito"/>
    <n v="346482"/>
    <s v="ALEXANDRE MAXIME"/>
    <s v=""/>
    <s v="alexandre.henri84@gmail.com"/>
    <s v="Presencial Verbal"/>
    <s v="3177039537"/>
    <s v="2 Del tramite del documento"/>
    <x v="23"/>
    <s v="Registros Publicos y Redes Emp"/>
    <s v="Matricula o Constitución"/>
    <s v="."/>
    <s v="."/>
    <s v="AL INSCRITO 1186279-16 EN LA SITUACION DE CONTROL SE CORRRIGE EL NOMBRE DE LA SOCIEDAD SUBORDINADA EL NUMERO DEL NIT Y ELTIPO DE IDENTIFICACION DEL CONTROLANTE. SE ENVIA RESPUESTA AL CORREO ELECTRONICO ALEXANDRE.HENRI84@GMAIL.COM.RPOST.BIZ AL SEÑOR ALEXANDRE MAXIME HENRI"/>
    <s v="."/>
    <s v="Finalizado"/>
    <s v="SIBARGUE"/>
    <d v="2023-05-27T00:00:00"/>
    <d v="2023-05-27T00:00:00"/>
    <s v=" "/>
    <s v="N"/>
    <s v=""/>
    <x v="0"/>
    <s v="."/>
    <s v="N"/>
    <d v="2023-05-27T00:00:00"/>
    <d v="2023-05-27T00:00:00"/>
    <n v="6"/>
    <n v="15"/>
    <x v="0"/>
    <n v="1"/>
    <s v="NO CUMPLE"/>
  </r>
  <r>
    <x v="1"/>
    <n v="2023003429"/>
    <x v="98"/>
    <s v="SE ACERCA LA SEÑORA SANDRAMARIA RAMIREZ MEJIA, QUIEN FIGURA COMO REPRESENTANTE LEGAL SUPLENTE, DE LA SOCIEDAD INGENIERIA DE SEGURIDAD Y CONTROL DE RIESGOS S.A.S. CON INSCRITO # 905253-16 Y MENCIONA EN PROPIAS PALABRAS: &quot;SOLICITE LA RENUNCIA AL CARGO EN EL CUAL FIGURABA COMO REPRESENTANTE LEGAL SUPLENTE DE DICHA SOCIEDAD POR MEDIO DE LA RADICACIÓN # 20180501936 DEL 31 DE OCTUBRE DE 2018, PERO EN LA ACTUALIDAD AÚN SIGO FIGURANDO EN EL CERTIFICADO Y NO APARECE UN INDICADOR QUE MENCIONE EL PROCESO SOLICITADO. SOLICITO EL FAVOR CORRIJAN EL CERTIFICADO YA QUE TENGO QUE PRESENTAR UN SOPORTE ANTE OTRA ENTIDAD DONDE SE MENCIONE MI RENUNCIA&quot;"/>
    <s v="A"/>
    <s v="OPOSADA"/>
    <s v=" "/>
    <s v="Principal"/>
    <d v="2023-05-18T00:00:00"/>
    <s v="Origino"/>
    <s v="SINIDENT"/>
    <s v="Registros Pub y Redes Emp"/>
    <s v="Back (Registro)"/>
    <s v="Finalizado"/>
    <s v=" "/>
    <s v="Asignado a"/>
    <s v="SORTIZ"/>
    <s v="Registros Pub y Redes Emp"/>
    <s v="Back Correcciones Registro"/>
    <d v="2023-05-18T00:00:00"/>
    <s v="A"/>
    <s v="MERCANTIL"/>
    <n v="905253"/>
    <n v="20180501936"/>
    <n v="17666"/>
    <d v="2018-10-31T00:00:00"/>
    <n v="9"/>
    <m/>
    <m/>
    <s v="Inscrito"/>
    <n v="31910120"/>
    <s v="SANDRAMILENA RAMIREZ MEJIA"/>
    <s v=""/>
    <s v="samarami2@hotmail.com"/>
    <s v="Presencial Verbal"/>
    <s v="3136860386"/>
    <s v="2 Del tramite del documento"/>
    <x v="45"/>
    <s v="Registros Publicos y Redes Emp"/>
    <s v="Inscripción"/>
    <s v="."/>
    <s v="."/>
    <s v="AL INSCRITO 905253-16 SE ADICIONA EL CERTIFICA DE RENUNCIA PARA EL REPRESENTANTE LEGAL SUPLENTE SE ENVIA CORREO ELECTRONICO SAMARAMI2@HOTMAIL.COM; SAMARAMI2@HOTMAIL.COM.RPOST.BIZ EL DÍA JUEVES 01/06/2023 7:37 A. M."/>
    <s v="."/>
    <s v="Finalizado"/>
    <s v="SORTIZ"/>
    <d v="2023-06-01T00:00:00"/>
    <d v="2023-06-01T00:00:00"/>
    <s v=" "/>
    <s v="N"/>
    <s v=""/>
    <x v="0"/>
    <s v="."/>
    <s v="N"/>
    <d v="2023-06-01T00:00:00"/>
    <d v="2023-06-01T00:00:00"/>
    <n v="10"/>
    <n v="15"/>
    <x v="0"/>
    <n v="1"/>
    <s v="NO CUMPLE"/>
  </r>
  <r>
    <x v="1"/>
    <n v="2023003430"/>
    <x v="98"/>
    <s v="SE COMUNICA LA SEÑORA SANDRA SOLICITANDO INFORMACIÓN DE POR QUÉ APARECE LA SOCIEDAD EN LIQUIDACIÓN, SE REALIZA VALIDACIÓN EN EL SISTEMA Y LA ESAL ENTRÓ EN DISOLUCIÓN DEBIDO AL ART. 31 LEY 1727 DE 2014, SIN EMBARGO SE REALIZA LA CONSULTA SOBRE EL CERTIFICADO DE EXISTENCIA Y REPRESENTACIÓN LEGAL 08235E5U56 EN EL CUAL NO SE REGISTRA LOS MIEMBROS DE LA JUNTA DIRECTIVA, LA CUAL SE ENCUENTRA NOMBRADA DESDE EL 24/06/2021. SE SOLICITA LA CORRECCIÓN DE LA INFORMACIÓN Y REPOSICIÓN DEL CERTIFICADO."/>
    <s v="A"/>
    <s v="MCORREA"/>
    <s v=" "/>
    <s v="Principal"/>
    <d v="2023-05-18T00:00:00"/>
    <s v="Origino"/>
    <s v="RESPPROC"/>
    <s v="Gestion Integral"/>
    <s v="Tecnologia"/>
    <s v="Finalizado"/>
    <s v=" "/>
    <s v="Asignado a"/>
    <s v="SORTIZ"/>
    <s v="Registros Pub y Redes Emp"/>
    <s v="Back Correcciones Registro"/>
    <d v="2023-05-18T00:00:00"/>
    <s v="A"/>
    <s v="ESAL"/>
    <n v="2242"/>
    <m/>
    <m/>
    <m/>
    <m/>
    <m/>
    <m/>
    <s v="Inscrito"/>
    <n v="43532834"/>
    <s v="SANDRA YULIETH LONDOÑO"/>
    <s v="5183000"/>
    <s v="fondodeempleadosdelausc@gmail.com"/>
    <s v="Telefónica"/>
    <s v="3182430439"/>
    <s v="2 Del tramite del documento"/>
    <x v="45"/>
    <s v="Registros Publicos y Redes Emp"/>
    <s v="Inscripción"/>
    <s v="."/>
    <s v="."/>
    <s v="AL INSCRITO 2242-50SE ADICIONA LA JUNTA DIRECITIVA DE LA ENTIDAD POR CUANTO EL CERTIFICA NO ESTA PARAMETRIZADO SE ENVIA CORREO ELECTRONICO FONDODEEMPLEADOSDELAUSC@GMAIL.COM; FONDODEEMPLEADOSDELAUSC@GMAIL.COM.RPOST.BIZ EL DÍA JUEVES 01/06/2023 8:12 A. M"/>
    <s v="."/>
    <s v="Finalizado"/>
    <s v="SORTIZ"/>
    <d v="2023-06-01T00:00:00"/>
    <d v="2023-06-01T00:00:00"/>
    <s v=" "/>
    <s v="N"/>
    <s v=""/>
    <x v="0"/>
    <s v="."/>
    <s v="N"/>
    <d v="2023-06-01T00:00:00"/>
    <d v="2023-06-01T00:00:00"/>
    <n v="10"/>
    <n v="15"/>
    <x v="0"/>
    <n v="1"/>
    <s v="NO CUMPLE"/>
  </r>
  <r>
    <x v="1"/>
    <n v="2023003434"/>
    <x v="98"/>
    <s v="EN COMUNICACION DEL DIA 17052023 CON EMAIL ENVIADO A CONTACTO CCC MEDIANTE RECLAMO LA SOCIEDAD VIVALA ACEROS Y VIDRIOS SAS NIT 901690169 INDICANDO QUE POR EL PORTAL SE REALIZO EL PROCESO DE ACTUALIZACIÓN DE DIRECCIÓN Y NÚMEROS DE CONTACTO DE LA EMPRESA Y AL DESCARGAR EL CERTIFICADO DE EXISTENCIA Y REPRESENTACIÓN VERIFICAMOS QUE NO QUEDÓ EFECTUADO EL CAMBIO DE DIRECCIÓN Y EL NÚMERO DE COMERCIAL 1 QUEDO CON UN NÚMERO ADICIONAL. SOLICITAMOS QUE NOS PUEDAN REALIZAR EL PROCESO PORQUE EVIDENCIAMOS QUE SE PRESENTO PROBLEMA EN EL SISTEMA Y REQUERIMOS DE CARÁCTER URGENTE SE PUEDA REALIZAR EL CAMBIO. LA DIRECCIÓN ACTUAL DE LA EMPRESA ES CL 58 NO. 15-18 Y EL NÚMERO COMERCIAL 1 ES 3165588021."/>
    <s v="A"/>
    <s v="JCMARIN"/>
    <s v=" "/>
    <s v="Obrero"/>
    <d v="2023-05-18T00:00:00"/>
    <s v="Origino"/>
    <s v="NRESPONS"/>
    <s v="Registros Pub y Redes Emp"/>
    <s v="Empresario"/>
    <s v="Finalizado"/>
    <s v=" "/>
    <s v="Asignado a"/>
    <s v="SIBARGUE"/>
    <s v="Registros Pub y Redes Emp"/>
    <s v="Back Correcciones Registro"/>
    <d v="2023-05-18T00:00:00"/>
    <s v="A"/>
    <s v="MERCANTIL"/>
    <n v="1179658"/>
    <m/>
    <m/>
    <m/>
    <m/>
    <m/>
    <m/>
    <s v="Inscrito"/>
    <m/>
    <s v="VIVALA ACEROS Y VIDRIOS SAS"/>
    <s v=""/>
    <s v="vivalacerosyvidrios@gmail.com"/>
    <s v="E-mail"/>
    <s v="3165588021"/>
    <s v="5 No aplica/No procede"/>
    <x v="28"/>
    <s v="Registros Publicos y Redes Emp"/>
    <s v="No aplica"/>
    <s v="."/>
    <s v="."/>
    <s v="AL REVISAR EN EL EXPEDIENTE EL DOCUMENTO EN DONDE SE SOLICITA LA MODIFICACION DE LA INFORMACION SE VALIDA QUE SE DILIGENCIO EL NUMERO COMERCIAL 1 CON UN NUMERO DE MAS Y LA DIRECCION ES KR 15 56-18, POSTERIOR A ESTO INGRESAN OTRA SOLICITUD DE MODIFICACION DONDE CORRIGEN EL NUMERO TELEFONICO Y LA DIRECCION. NO PROCEDE."/>
    <s v="."/>
    <s v="Finalizado"/>
    <s v="SIBARGUE"/>
    <d v="2023-05-31T00:00:00"/>
    <d v="2023-05-31T00:00:00"/>
    <s v=" "/>
    <s v="N"/>
    <s v=""/>
    <x v="1"/>
    <s v="."/>
    <s v="N"/>
    <d v="2023-05-31T00:00:00"/>
    <d v="2023-05-31T00:00:00"/>
    <n v="9"/>
    <n v="15"/>
    <x v="0"/>
    <n v="3"/>
    <s v="NO CUMPLE"/>
  </r>
  <r>
    <x v="1"/>
    <n v="2023003438"/>
    <x v="98"/>
    <s v="EN COMUNICACION DEL DIA 18 MAYO 2023 ENVIADO POR EMAIL A CONTACTO CCC LA SRA SILVANA PATRICIA SERJE POLO GERENTE GENERAL - FINANZAS PARA TODOS S.A.S CON NIT 901.311.969-4 SOLICITA SE REVISE LA INCONSISTENCIA PRESENTADA PUESTO QUE DICHOS LIBROS SI FUERON SOMETIDOS A LA FORMALIDAD DE REGISTRO CONFORME LO EXIGE LA LEY LA SOCIEDAD FINANZAS PARA TODOS S.A.S. FUE CONSTITUIDA EL 2 DE JUNIO DE 2018 MEDIANTE DOCUMENTO PRIVADO DE ESA MISMA FECHA Y DICHO ACTO FUE INSCRITO EN LA CÁMARA DE COMERCIO DE BARRANQUILLA EL 13 DE AGOSTO DE 2019. COMO SE OBSERVA EN LAS MÁGENES ADJUNTAS, LOS LIBROS DE ACCIONISTAS Y DE ACTAS DE ASAMBLEA FUERON INSCRITOS EN LA CÁMARA DE COMERCIO DE BARRANQUILLA EL 3 DE SEPTIEMBRE DE 2019. MEDIANTE ACTA NO.4 DEL 25 DE ENERO DE 2021 DE LA ASAMBLEA GENERAL DE ACCIONISTAS, INSCRITA EN LA CÁMARA DE COMERCIO DE CALI EL 11 DE MARZO DE 2021 CON EL NO.4384 DEL LIBRO IX, LA SOCIEDAD CAMBIÓ SU DOMICILIO DE BARRANQUILLA A CALI. AL PARECER EN DICHO CAMBIO NO SE TOMARON EN CUENTA LOS REGISTROS QUE PREVIAMENTE LA SOCIEDAD HABÍA EFECTUADO EN LA CÁMARA DE COMERCIO DE BARRANQUILLA RESPECTO DE LOS LIBROS SOCIALES. SOLICITAMOS AMABLEMENTE SE REVISE LA INCONSISTENCIA Y SE NOS INFORME EL AJUSTE CORRESPONDIENTE."/>
    <s v="A"/>
    <s v="LNDELGAD"/>
    <s v=" "/>
    <s v="Principal"/>
    <d v="2023-05-18T00:00:00"/>
    <s v="Origino"/>
    <s v="NRESPONS"/>
    <s v="Registros Pub y Redes Emp"/>
    <s v="Back (Registro)"/>
    <s v="Finalizado"/>
    <s v=" "/>
    <s v="Asignado a"/>
    <s v="SORTIZ"/>
    <s v="Registros Pub y Redes Emp"/>
    <s v="Back Correcciones Registro"/>
    <d v="2023-05-18T00:00:00"/>
    <s v="A"/>
    <s v="MERCANTIL"/>
    <n v="1111865"/>
    <m/>
    <m/>
    <m/>
    <m/>
    <m/>
    <m/>
    <s v="Inscrito"/>
    <m/>
    <s v="SILVANA PATRICIA SERJE POLO"/>
    <s v="SN"/>
    <s v="silvana@wiipo.co"/>
    <s v="E-mail"/>
    <s v="3125934089"/>
    <s v="2 Del tramite del documento"/>
    <x v="38"/>
    <s v="Registros Publicos y Redes Emp"/>
    <s v="Inscripción"/>
    <s v="."/>
    <s v="."/>
    <s v="AL INSCRITO 1111865-16 SE ACTIVO LOS INDICADORES DE LOS LIBROS LOS CUALES FUERON INSCRITOS EN LA CAMARA DE COMERCIO DE BARRANQUILLA SE ENVIA CORREO ELECTRONICO SILVANA@WIIPO.CO SILVANA@WIIPO.CO.RPOST.BIZ EL DÍA JUEVES 01/06/2023 4:41 P. M."/>
    <s v="."/>
    <s v="Finalizado"/>
    <s v="SORTIZ"/>
    <d v="2023-06-01T00:00:00"/>
    <d v="2023-06-01T00:00:00"/>
    <s v=" "/>
    <s v="N"/>
    <s v=""/>
    <x v="0"/>
    <s v="."/>
    <s v="N"/>
    <d v="2023-06-01T00:00:00"/>
    <d v="2023-06-01T00:00:00"/>
    <n v="10"/>
    <n v="15"/>
    <x v="0"/>
    <n v="1"/>
    <s v="NO CUMPLE"/>
  </r>
  <r>
    <x v="1"/>
    <n v="2023003448"/>
    <x v="98"/>
    <s v="RESPECTO A LA RADICACIÓN 20230512461 QUE QUEDÓ FINALIZADA AYER, SOLO TENEMOS UNA OBSERVACIÓN: EN EL CERTIFICADO SE INDICÓ QUE LA FECHA DEL ACTA ES 17 DE ABRIL DE 2023, SIN EMBARGO, LA FECHA CORRECTA ES 30 DE MARZO DE 2023, CONFORME AL EXTRACTO DEL ACTA QUE SE ANEXÓ A LA SOLICITUD DE INSCRIPCIÓN (VER ADJUNTO). DE MANERA COMPLEMENTARIA AL MENSAJE ANTERIOR, DEBO AGREGAR QUE EL NÚMERO DEL ACTA CORRECTO ES 105 Y NO 026 COMO QUEDÓ EN LA ANOTACIÓN DE REGISTRO. TEL. 418 70 00 EXT. 1302 "/>
    <s v="A"/>
    <s v="JCERON"/>
    <s v=" "/>
    <s v="Principal"/>
    <d v="2023-05-18T00:00:00"/>
    <s v="Origino"/>
    <s v="FAVELASC"/>
    <s v="Registros Pub y Redes Emp"/>
    <s v="Juridica"/>
    <s v="Finalizado"/>
    <s v=" "/>
    <s v="Asignado a"/>
    <s v="JCERON"/>
    <s v="Registros Pub y Redes Emp"/>
    <s v="Back (Registro)"/>
    <d v="2023-05-18T00:00:00"/>
    <s v="A"/>
    <s v="MERCANTIL"/>
    <n v="75437"/>
    <n v="20230512461"/>
    <m/>
    <m/>
    <m/>
    <m/>
    <m/>
    <s v="Inscrito"/>
    <m/>
    <s v="SEBASTIÁN VINUEZA MURILLO"/>
    <s v="4187000"/>
    <s v="s.vinueza@hv.com.co"/>
    <s v="E-mail"/>
    <s v=""/>
    <s v="2 Del tramite del documento"/>
    <x v="50"/>
    <s v="Registros Publicos y Redes Emp"/>
    <s v="Inscripción"/>
    <s v="."/>
    <s v="."/>
    <s v="EN EL INSCRITO 75437 CORREGÍ NUMERO DEL ACTA Y FECHA DEL ACTA DE ACUERDO A LA DESCRIPCIÓN DE LA SOLICITUD, Y EN DOCUNET EN LA CARPETA CORREGÍ EL NUMERO DEL ACTA."/>
    <s v="."/>
    <s v="Finalizado"/>
    <s v="JCERON"/>
    <d v="2023-05-18T00:00:00"/>
    <d v="2023-05-19T00:00:00"/>
    <s v=" "/>
    <s v="N"/>
    <s v=""/>
    <x v="0"/>
    <s v="."/>
    <s v="N"/>
    <d v="2023-05-18T00:00:00"/>
    <d v="2023-05-19T00:00:00"/>
    <n v="1"/>
    <n v="15"/>
    <x v="0"/>
    <n v="1"/>
    <s v="cumple"/>
  </r>
  <r>
    <x v="1"/>
    <n v="2023003455"/>
    <x v="99"/>
    <s v="SE COMUNICA LA SRA KATHERINE ANGARITA SOLICITANDO QUE LE ACTUALICEN EL NOMBRE DE LA RAZÓN SOCIAL EN LA SITUACIÓN DE CONTROL YA QUE APARECE COMO ESTABA ANTES METALICAS ISRAEL S.A.S. LO VALIDA CON EL CERTIFICADO CÓDIGO DE VERIFICACIÓN 08235S7HJ8. SOLICITA REPOSICION DE CERTIFICADO"/>
    <s v="A"/>
    <s v="MCORREA"/>
    <s v=" "/>
    <s v="Principal"/>
    <d v="2023-05-19T00:00:00"/>
    <s v="Origino"/>
    <s v="SINIDENT"/>
    <s v="Registros Pub y Redes Emp"/>
    <s v="Back (Registro)"/>
    <s v="Finalizado"/>
    <s v=" "/>
    <s v="Asignado a"/>
    <s v="SIBARGUE"/>
    <s v="Registros Pub y Redes Emp"/>
    <s v="Back Correcciones Registro"/>
    <d v="2023-05-19T00:00:00"/>
    <s v="A"/>
    <s v="MERCANTIL"/>
    <n v="1168034"/>
    <n v="20221099234"/>
    <m/>
    <m/>
    <m/>
    <m/>
    <m/>
    <s v="Inscrito"/>
    <n v="66907608"/>
    <s v="KATHERINE ANGARITA"/>
    <s v=""/>
    <s v="industriasimperio2018@gmail.com"/>
    <s v="Telefónica"/>
    <s v="3176941133"/>
    <s v="2 Del tramite del documento"/>
    <x v="23"/>
    <s v="Registros Publicos y Redes Emp"/>
    <s v="Inscripción"/>
    <s v="."/>
    <s v="."/>
    <s v="SE CAMBIA LA RAZON SOCIAL EN EL CERTIFICA DE SITUACION DE CONTROL DE METALICAS ISRAEL S.A.S. POR INDUSTRIAS METALICAS ISRAEL S.A.S. SE ENVÍA RESPUESTA A LA SRA. KATHERINE ANGARITA, AL CORREO ELECTRÓNICO INDUSTRIASIMPERIO2018@GMAIL.COM.RPOST.BIZ Y SE REPONE CERTIFICADO."/>
    <s v="."/>
    <s v="Finalizado"/>
    <s v="SIBARGUE"/>
    <d v="2023-05-29T00:00:00"/>
    <d v="2023-05-29T00:00:00"/>
    <s v=" "/>
    <s v="N"/>
    <s v=""/>
    <x v="0"/>
    <s v="."/>
    <s v="N"/>
    <d v="2023-05-29T00:00:00"/>
    <d v="2023-05-29T00:00:00"/>
    <n v="6"/>
    <n v="15"/>
    <x v="0"/>
    <n v="1"/>
    <s v="NO CUMPLE"/>
  </r>
  <r>
    <x v="1"/>
    <n v="2023003466"/>
    <x v="99"/>
    <s v="LA SOCIEDAD INVERSIONES DIAGO Y CIA S EN CS NIT 800022782 SOLICITA DEPURAR MATRÍCULA MERCANTIL NO.33533-2 DEL ESTABLECIMIENTO VILLAGE GAME SALÓN SHOW YA QUE DESDE EL 2016 NO SE RENUEVA Y NO EXISTE NINGUNA MEDIDA CAUTELAR"/>
    <s v="A"/>
    <s v="LNDELGAD"/>
    <s v=" "/>
    <s v="Principal"/>
    <d v="2023-05-19T00:00:00"/>
    <s v="Origino"/>
    <s v="SINIDENT"/>
    <s v="Registros Pub y Redes Emp"/>
    <s v="Back (Registro)"/>
    <s v="Finalizado"/>
    <s v=" "/>
    <s v="Asignado a"/>
    <s v="SIBARGUE"/>
    <s v="Registros Pub y Redes Emp"/>
    <s v="Back Correcciones Registro"/>
    <d v="2023-05-19T00:00:00"/>
    <s v="A"/>
    <s v="MERCANTIL"/>
    <n v="33533"/>
    <m/>
    <m/>
    <m/>
    <m/>
    <m/>
    <m/>
    <s v="Inscrito"/>
    <n v="800022782"/>
    <s v="INVERSIONES DIAGO Y CIA S EN CS"/>
    <s v=""/>
    <s v="juancarlosdiagolozano65@gmail.com"/>
    <s v="E-mail"/>
    <s v="3152500630"/>
    <s v="2 Del tramite del documento"/>
    <x v="38"/>
    <s v="Registros Publicos y Redes Emp"/>
    <s v="Inscripción"/>
    <s v="."/>
    <s v="."/>
    <s v="SE CAMBIA EL ESTADO DE ACTIVA POR INACTIVA A LA INSCRIPCIONES 1013 DEL LIBRO 6 DEL 30/04/1998, SE CREA SOLICITUD DE SERVICIO POR CONCEPTO DE PROVIDENCIA JUDICIALY/O ADMINISTRATIVA PARA QUE SE INSCRIBA EL ACTO DE CANCELADO/ DISUELTA POR ART. 31 LEY 1727 DE 2014 , SE CREA LA RAD 20230576281, SE ACTIVA EL INDICADOR DE CANCELADO/ DISUELTA POR ART. 31 LEY 1727 DE 2014, SE CREA FECHA DE CANCELACIÓN 31/05/2023, SE CAMBIA SU ESTADO DE ACTIVA POR CANCELADA Y SE DILIGENCIAN LOS DATOS ADICIONALES DE PROPIETARIO AL ESTABLECIMIENTO DE COMERCIO, SE ENVÍA RESPUESTA AL CORREO ELECTRÓNICO JUANCARLOSDIAGOLOZANO65@GMAIL.COM.RPOST.BIZ, JUANCARLOSDIAGOLOZANO65@GMAIL.COM"/>
    <s v="."/>
    <s v="Finalizado"/>
    <s v="SIBARGUE"/>
    <d v="2023-05-31T00:00:00"/>
    <d v="2023-05-31T00:00:00"/>
    <s v=" "/>
    <s v="N"/>
    <s v=""/>
    <x v="0"/>
    <s v="."/>
    <s v="N"/>
    <d v="2023-05-31T00:00:00"/>
    <d v="2023-05-31T00:00:00"/>
    <n v="8"/>
    <n v="15"/>
    <x v="0"/>
    <n v="1"/>
    <s v="NO CUMPLE"/>
  </r>
  <r>
    <x v="1"/>
    <n v="2023003467"/>
    <x v="99"/>
    <s v=" LA SOCIEDAD EJE BEER FACTORY S.A.S, INSCRITO 1132413 - 16 LLEGA POR CAMBIA DE DOMICILIO Y POSTERIORMENTE SE HACE NOMBRAMIENTO DE REPRESENTANTE LEGAL ACTA 7 INSCRIPCION 19036 DEL LIBRO 9, AL GENERAR EL CERTIFICADO SE EVIDENCIA QUE FIGURA A QUIEN SE NOMBRO POR ESA ACTA, PERO AL REVISAR POR NOMBRAMIENTOS FIGURAN DOS PERSONAS CON INDICADOR DE REPRESENTACION LEGAL, EL USUARIO SE DA CUENTA PORQUE ESTA EN CAPACITACION DE PROSPERA Y AL HACER LA CONSULTA POR PAGINA DEL RUES FIGURAN DOS REPRESENTANTES LEGALES, EL CLIENTE SOLICITA SE ACTUALICE LA INFORMACION PARA QUE FIGURE EN LA PAGINA DEL RUES BIEN. "/>
    <s v="A"/>
    <s v="HCHAGUEN"/>
    <s v=" "/>
    <s v="Yumbo"/>
    <d v="2023-05-19T00:00:00"/>
    <s v="Origino"/>
    <s v="SINIDENT"/>
    <s v="Registros Pub y Redes Emp"/>
    <s v="Back (Registro)"/>
    <s v="Finalizado"/>
    <s v=" "/>
    <s v="Asignado a"/>
    <s v="SIBARGUE"/>
    <s v="Registros Pub y Redes Emp"/>
    <s v="Back Correcciones Registro"/>
    <d v="2023-05-19T00:00:00"/>
    <s v="A"/>
    <s v="MERCANTIL"/>
    <n v="1132413"/>
    <n v="20210811178"/>
    <m/>
    <m/>
    <m/>
    <m/>
    <m/>
    <s v="Inscrito"/>
    <n v="6530947"/>
    <s v="BERNARDO PABON CARMONA"/>
    <s v=""/>
    <s v="berpabon@gmail.com"/>
    <s v="Presencial Verbal"/>
    <s v="3135821396"/>
    <s v="2 Del tramite del documento"/>
    <x v="51"/>
    <s v="Registros Publicos y Redes Emp"/>
    <s v="Inscripción"/>
    <s v="."/>
    <s v="."/>
    <s v="SE INACTIVA EL NOMBRAMIENTO DEL SEÑOR JUAN PABLO CADAVID RAMÍREZ INSCRIPCIÓN 18704 DEL LIBRO 9 DEL 19/10/2021, TENIENDO EN CUENTA QUE CON EL ACTA 7 INSCRIPCION 19036 DEL LIBRO 9 SE NOMBRA AL SEÑOR JUAN FELIPE PABON TELLO. SE INFORMA AL AUXILIAR QUE DOCUMENTO EL RECLAMO PARA GESTIÓN CON EL USUARIO INFORMANDO QUE EN LA PAGINA DEL RUES ESTA ACTUALIZADA LA INFORMACIÓN."/>
    <s v="."/>
    <s v="Finalizado"/>
    <s v="SIBARGUE"/>
    <d v="2023-05-25T00:00:00"/>
    <d v="2023-05-25T00:00:00"/>
    <s v=" "/>
    <s v="N"/>
    <s v=""/>
    <x v="0"/>
    <s v="."/>
    <s v="N"/>
    <d v="2023-05-25T00:00:00"/>
    <d v="2023-05-25T00:00:00"/>
    <n v="4"/>
    <n v="15"/>
    <x v="0"/>
    <n v="1"/>
    <s v="NO CUMPLE"/>
  </r>
  <r>
    <x v="1"/>
    <n v="2023003468"/>
    <x v="99"/>
    <s v="SE COMUNICA LA SEÑORA ADRIANA, QUIEN INFORMA QUE MEDIANTE CERTIFICADO CON CÓDIGO DE VERIFICACIÓN 0823TIC6FU EVIDENCIA QUE SE LE ESTÁ CERTIFICANDO DE MANERA INCORRECTA EL NOMBRE DEL REPRESENTANTE LEGAL, EL REGISTRADO EN CÁMARA DE COMERCIO DE CALI ES ANDRES MARINO RUBIANO ESCOBAR , SIENDO CORRECTO ANDRES MARIANO RUBIANO ESCOBAR; SE VALIDA EXPEDIENTES Y APORTAN COPIA DE CEDULA DEL REPRESENTANTE LEGAL DONDE SE VISUALIZA EL ERROR, SE SOLICITA SEA VALIDADA LA INFORMACIÓN Y CORREGIDA, ADEMÁS NECESITAN REPOSICIÓN DE CERTIFICADO."/>
    <s v="A"/>
    <s v="MCORREA"/>
    <s v=" "/>
    <s v="Principal"/>
    <d v="2023-05-19T00:00:00"/>
    <s v="Origino"/>
    <s v="SINIDENT"/>
    <s v="Registros Pub y Redes Emp"/>
    <s v="Back (Registro)"/>
    <s v="Finalizado"/>
    <s v=" "/>
    <s v="Asignado a"/>
    <s v="SIBARGUE"/>
    <s v="Registros Pub y Redes Emp"/>
    <s v="Back Correcciones Registro"/>
    <d v="2023-05-19T00:00:00"/>
    <s v="A"/>
    <s v="MERCANTIL"/>
    <n v="1136098"/>
    <n v="20210872656"/>
    <m/>
    <m/>
    <m/>
    <m/>
    <m/>
    <s v="Inscrito"/>
    <n v="94404926"/>
    <s v="ANDRÉS MARIANO RUBIANO ESCOBAR"/>
    <s v=""/>
    <s v="rubianoam@outlook.com"/>
    <s v="Telefónica"/>
    <s v="313 2514132"/>
    <s v="2 Del tramite del documento"/>
    <x v="20"/>
    <s v="Registros Publicos y Redes Emp"/>
    <s v="Inscripción"/>
    <s v="."/>
    <s v="."/>
    <s v="SE VALIDA EXPEDIENTES Y SE CAMBIA EL NOMBRE DEL REPRESENTANTE LEGAL DE ANDRES MARINO RUBIANO ESCOBAR POR ANDRES MARIANO RUBIANO ESCOBAR; SE VALIDA EN EL EXPEDIENTE Y EN EL DOCUMENTO DE CAMBIO DE DOMICILIO EN EL CERTIFICADO EXPEDIDO POR LA OTRA CAMARA SE EVIDENCIA EL SEGUNDO NOMBRE ES MARIANO. SE ENVIA RESPUETA A RUBIANOAM@OUTLOOK.COM SE REPONE CERTIFICADO."/>
    <s v="."/>
    <s v="Finalizado"/>
    <s v="SIBARGUE"/>
    <d v="2023-05-25T00:00:00"/>
    <d v="2023-05-25T00:00:00"/>
    <s v=" "/>
    <s v="N"/>
    <s v=""/>
    <x v="0"/>
    <s v="."/>
    <s v="N"/>
    <d v="2023-05-25T00:00:00"/>
    <d v="2023-05-25T00:00:00"/>
    <n v="4"/>
    <n v="15"/>
    <x v="0"/>
    <n v="1"/>
    <s v="NO CUMPLE"/>
  </r>
  <r>
    <x v="1"/>
    <n v="2023003479"/>
    <x v="99"/>
    <s v="LA SEÑORA RAQUEL POSSO A TRAVÉS DE AGENDAMIENTO PRESENTA RECLAMO PORQUE CON EL ACTA 078 DEL 9 DE MARZO DEL 2023 REALIZARON NOMBRAMIENTOS DE JUNTA, REVISOR FISCAL FIRMA Y DESIGNACIONES, EN LA SOLICITUD DE INSCRIPCIÓN NO MARCARON CAMBIO DE REPRESENTANTES LEGALES PORQUE POR ESTATUTOS LOS REPRESENTANTE LEGAL NACEN DEL SENO DE LA JUNTA, SOLICITA LE REALICEN LA CORRECCIÓN PUESTO QUE EN EL ARTICULO 80 DE LOS ESTATUTOS VIGENTES LOS CARGOS SON PRESIDENTE-REPRESENTANTE LEGAL Y VICEPRESIDENTE. TIENE UN CERTIFICADO PARA REEMPLAZAR"/>
    <s v="A"/>
    <s v="LMUNOZ"/>
    <s v=" "/>
    <s v="Unicentro web"/>
    <d v="2023-05-19T00:00:00"/>
    <s v="Origino"/>
    <s v="IROMERO"/>
    <s v="Registros Pub y Redes Emp"/>
    <s v="Juridica"/>
    <s v="Finalizado"/>
    <s v=" "/>
    <s v="Asignado a"/>
    <s v="SORTIZ"/>
    <s v="Registros Pub y Redes Emp"/>
    <s v="Back Correcciones Registro"/>
    <d v="2023-05-19T00:00:00"/>
    <s v="A"/>
    <s v="ESAL"/>
    <n v="918"/>
    <n v="20230447623"/>
    <m/>
    <m/>
    <m/>
    <m/>
    <m/>
    <s v="Inscrito"/>
    <n v="66719468"/>
    <s v="RAQUEL POSSO JIMENEZ"/>
    <s v=""/>
    <s v="asistentegerencia@campestrecali.com"/>
    <s v="Telefónica"/>
    <s v="3207777881"/>
    <s v="2 Del tramite del documento"/>
    <x v="62"/>
    <s v="Registros Publicos y Redes Emp"/>
    <s v="Inscripción"/>
    <s v="."/>
    <s v="."/>
    <s v="05-06-2023: SE PASA AL ABOGADO IROMERO PARA SU REVISION Y GESTION. 06/06/2023: EL RECLAMO PROCEDE, SE DEBEN ADICIONAR LOS ACTOS DE NOMBRAMIENTO REPRESENTANTE LEGAL Y NOMBRAMIENTO REPRESENTANTE LEGAL SUPLENTE, SE ENVIÓ PROYECTO RESOLUCIÓN A MVELASQUEZ PARA SU REVISIÓN Y APROBACIÓN. IROMERO. 07/06/2023: SE GESTIONÓ LA RESOLUCIÓN NO. 53 DEL 7 DE JUNIO DE 2023 Y SE PASÓ AL ABOGADO PARA REGISTRO. 07/06/2023:RADICACIÓN: 20230447623: DE ACUERDO A LA RESOLUCIÓN 53 SE ADICIONARON LOS ACTOS NOMBRAMIENTO REPRESENTANTE LEGAL (87) Y NOMBRAMIENTO REPRESENTANTE LEGAL SUPLENTE (89) EN LA INSCRIPCIÓN NÚMERO 1349 DEL 27 DE ABRIL DE 2023 I DEL REGISTRO ESAL EN LA MATRÍCULA NÚMERO 918 -18 DEL CLUB CAMPESTRE DE CALI CONTENIDO DEL ACTA 78 DEL 9 MARZO DE LA ASAMBLEA GENERAL, SE REPONE CERTIFICADO. 07/06/2023: SE INSCRIBIO Y SE PASO PARA LA AUXILIAR DE CORRECIONES PARA SU GESTION 07/06/2023: RADICACIÓN: 20230447623: DE ACUERDO A LA RESOLUCIÓN 53 SE ADICIONARON LOS ACTOS NOMBRAMIENTO REPRESENTANTE LEGAL "/>
    <s v="."/>
    <s v="Finalizado"/>
    <s v="SORTIZ"/>
    <d v="2023-06-05T00:00:00"/>
    <d v="2023-06-08T00:00:00"/>
    <s v=" "/>
    <s v="N"/>
    <s v=""/>
    <x v="0"/>
    <s v="."/>
    <s v="N"/>
    <d v="2023-06-08T00:00:00"/>
    <d v="2023-06-08T00:00:00"/>
    <n v="14"/>
    <n v="15"/>
    <x v="0"/>
    <n v="1"/>
    <s v="NO CUMPLE"/>
  </r>
  <r>
    <x v="1"/>
    <n v="2023003482"/>
    <x v="99"/>
    <s v="SE COMUNICA EL SEÑOR IVAN DARIO ANGEL INDICA COMPRO UN CERTIFICADO CON EL CÓDIGO DE VERIFICACIÓN 0823RKNZGH SE EVIDENCIA EN LA PÁGINA 1 EL GRUPO NIIF 4 ¿ AL VALIDAR CON LA DIAN LE INFORMAN QUE NO PUEDE SER GRUPO NIFF 4 POR QUE SOLO LE APLICA AL ESTADO, SE VALIDA EN EL EXPEDIENTE CON EL CERTIFICADO QUE EXPIDE LA CÁMARA DE CAUCA APARECE EL GRUPO NIFF 3. SE SOLICITA LA CORRECCIÓN Y REPOSICIÓN DEL CERTIFICADO."/>
    <s v="A"/>
    <s v="KGIRALDO"/>
    <s v=" "/>
    <s v="Principal"/>
    <d v="2023-05-19T00:00:00"/>
    <s v="Origino"/>
    <s v="ZMOLINA"/>
    <s v="Registros Pub y Redes Emp"/>
    <s v="Back (Registro)"/>
    <s v="Finalizado"/>
    <s v=" "/>
    <s v="Asignado a"/>
    <s v="SIBARGUE"/>
    <s v="Registros Pub y Redes Emp"/>
    <s v="Back Correcciones Registro"/>
    <d v="2023-05-19T00:00:00"/>
    <s v="A"/>
    <s v="ESAL"/>
    <n v="21680"/>
    <n v="20230469373"/>
    <m/>
    <m/>
    <m/>
    <m/>
    <m/>
    <s v="Inscrito"/>
    <n v="1107081609"/>
    <s v="IVAN DARIO ANGEL"/>
    <s v=""/>
    <s v="grupoincodes@gmail.com"/>
    <s v="Telefónica"/>
    <s v="3168270869"/>
    <s v="2 Del tramite del documento"/>
    <x v="59"/>
    <s v="Registros Publicos y Redes Emp"/>
    <s v="Inscripción"/>
    <s v="."/>
    <s v="."/>
    <s v="SE CAMBIA EL GRUPO NIFF DE 4 POR 3, AL VALIDAR CON AL AUXILIAR MANIFIESTA QUE LA INFORMACION SE GRABO COMO ESTABA EN EL FORMULARIO RUES, SE ENVIA RESPUESTA AL SR. IVÁN DARÍO ANGEL AL CORREO ELECTRONICO GRUPOINCODES@GMAIL.COM.RPOST.BIZ Y SE REPONE CERTIFICADO."/>
    <s v="."/>
    <s v="Finalizado"/>
    <s v="SIBARGUE"/>
    <d v="2023-05-29T00:00:00"/>
    <d v="2023-05-29T00:00:00"/>
    <s v=" "/>
    <s v="N"/>
    <s v=""/>
    <x v="0"/>
    <s v="."/>
    <s v="N"/>
    <d v="2023-05-29T00:00:00"/>
    <d v="2023-05-29T00:00:00"/>
    <n v="6"/>
    <n v="15"/>
    <x v="0"/>
    <n v="1"/>
    <s v="NO CUMPLE"/>
  </r>
  <r>
    <x v="1"/>
    <n v="2023003491"/>
    <x v="100"/>
    <s v="LA SRA . GLORIA PATRICIA RENTERIA CASTRO IDENTIFICADA CON CC # 29484681 COLOCA LA QUEJA CON RESPECTO A UN TRAMITE DE CONSTITUCIÓN, DENOMINADA ENGRANAJES DE COLOMBIA S.A.S. RAD. 20230520029 HUBO UNA PRIMERA DEVOLUCIÓN PORQUE EXISTÍA HOMONIMIA, SE RADICÓ NUEVAMENTE HACIENDOLE EL CAMBIO DE NOMBRE EL CUAL HICIERON UNA SEGUNDA DEVOLUCIÓN DE LA SIGLA Y UNA TERCERA QUE EN UNO DE LOS PARRAFOS DE LAS ACCIONES EN PESOS DICE $ 25.000 Y SON $ 100.000, LA QUEJA ES PORQUE EN LA SEGUNDA DEVOLUCIÓN EL ABOGADO NO REVISÓ BIEN Y AHORA EN LA TERCERA APARECE OTRA COSA, PORQUE NO HACEN UNA REVISIÓN COMPLETA DE TODO EL DOCUMENTO YA QUE HAN PASADO MAS DE UN MES Y MEDIO EN ESTE PROCESO Y EL EMPRESARIO ESTÁ AFANADO PORQUE TIENE LOS NEGOCIOS SIN PODER FACTURAR POR FAVOR DARLE PRIORIDAD AL CASO."/>
    <s v="A"/>
    <s v="PGUARGUA"/>
    <s v=" "/>
    <s v="Principal"/>
    <d v="2023-05-23T00:00:00"/>
    <s v="Origino"/>
    <s v="NRESPONS"/>
    <s v="Registros Pub y Redes Emp"/>
    <s v="Juridica"/>
    <s v="Finalizado"/>
    <s v=" "/>
    <s v="Asignado a"/>
    <s v="LPRADO"/>
    <s v="Registros Pub y Redes Emp"/>
    <s v="Juridica"/>
    <d v="2023-05-23T00:00:00"/>
    <s v="A"/>
    <s v="MERCANTIL"/>
    <n v="1292337"/>
    <n v="20230520029"/>
    <m/>
    <m/>
    <m/>
    <m/>
    <m/>
    <s v="NumConsecutivo"/>
    <n v="29484681"/>
    <s v="GLORIA PATRICIA RENTERIA"/>
    <s v=""/>
    <s v="gloriarenteriacastro@gmail.com"/>
    <s v="Presencial Verbal"/>
    <s v="3166295033"/>
    <s v="2 Del tramite del documento"/>
    <x v="91"/>
    <s v="Registros Publicos y Redes Emp"/>
    <s v="Matricula o Constitución"/>
    <s v="."/>
    <s v="."/>
    <s v="23-05-2023: SE PASA AL ABOGADA LPRADO PARA SU REVISION Y GESTION 23-05-2023:SE REVISA EL TRÁMITE DEL USUARIO QUE INGRESO CON EL RAD. 20230462971 EL DÍA 18 DE ABRIL DE 2023, CONSTITUCIÓN QUE SE HIZO EN EL APLICATIVO DE SAS WEB, VERIFICANDO QUE EN EL PRIMER INGRESO SE REQUIRIÓ INDICÁNDOLE QUE LA SIGLA DEBÍA ESTAR ACOMPAÑADA DE LAS LETRAS SAS O DE LAS PALABRAS SOCIEDAD POR ACCIONES SIMPLIFICADAS, Y QUE ESA SIGLA TENÍA HOMONIMIA, EN EL REINGRESO DE LA RADICACIÓN, ESTA SE HACE POR EL APLICATIVO DE SAS WEB NUEVAMENTE; Y SE EVIDENCIA QUE MODIFICARON LA SIGLA, PERO NO LE COLOCARON EL SAS O LAS PALABRAS SOCIEDAD POR ACCIONES SIMPLIFICADAS A LA SIGLA (COMO SE INDICÓ EN LA GLOSA DE REQUERIMIENTO DE FECHA 24/04/2023), EVIDENCIANDO QUE EN LUGAR DE HACER LA CORRECCIÓN SEÑALADA EN LA SIGLA, PROCEDIERON A MODIFICAR LA RAZÓN SOCIAL COLOCANDO LA PALABRA &quot;SAS&quot; ADICIONAL A LA ABREVIATURA S.A.S., POR LO QUE EN LA DEVOLUCIÓN DE FECHA 02/05/2023 SE REITERÓ QUE DEBÍAN COLOCARLE EL SAS O LAS PALABRAS SOCIED"/>
    <s v="."/>
    <s v="Finalizado"/>
    <s v="SORTIZ"/>
    <d v="2023-05-23T00:00:00"/>
    <d v="2023-05-23T00:00:00"/>
    <s v=" "/>
    <s v="N"/>
    <s v=""/>
    <x v="0"/>
    <s v="."/>
    <s v="N"/>
    <d v="2023-05-23T00:00:00"/>
    <d v="2023-05-23T00:00:00"/>
    <n v="1"/>
    <n v="15"/>
    <x v="0"/>
    <n v="1"/>
    <s v="cumple"/>
  </r>
  <r>
    <x v="1"/>
    <n v="2023003497"/>
    <x v="100"/>
    <s v="SE COMUNICA EL SEÑOR LUIS ROJAS INFORMANDO QUE EN EL ACTA 01 RADICADA EL 27 DE ABRIL, NOMBRARON DE REPRESENTANTE LEGAL PRINCIPAL AL SEÑOR MARIO GERMAN SOTO VERGARA CON CEDULA 14.892.957, AL REVISAR EL CERTIFICADO APARECE EL SEÑOR MARIO GERMAN SOTO MARTINEZ CON CEDULA 1125084079 , POR FAVOR CORREGIR Y REPONER CERTIFICADO, SE VERIFICA EN EXPEDIENTES DE LA PAGINA CCC 08234N4DPZ"/>
    <s v="A"/>
    <s v="MCORREA"/>
    <s v=" "/>
    <s v="Principal"/>
    <d v="2023-05-23T00:00:00"/>
    <s v="Origino"/>
    <s v="JCAMACHO"/>
    <s v="Registros Pub y Redes Emp"/>
    <s v="Back (Registro)"/>
    <s v="Finalizado"/>
    <s v=" "/>
    <s v="Asignado a"/>
    <s v="SIBARGUE"/>
    <s v="Registros Pub y Redes Emp"/>
    <s v="Back Correcciones Registro"/>
    <d v="2023-05-23T00:00:00"/>
    <s v="A"/>
    <s v="MERCANTIL"/>
    <n v="1184552"/>
    <n v="20230487199"/>
    <m/>
    <m/>
    <m/>
    <m/>
    <m/>
    <s v="Inscrito"/>
    <n v="16349278"/>
    <s v="LUIS ALBERTO ROJAS"/>
    <s v=""/>
    <s v="luis.rojas@invsm.com"/>
    <s v="Telefónica"/>
    <s v="3145253081"/>
    <s v="2 Del tramite del documento"/>
    <x v="20"/>
    <s v="Registros Publicos y Redes Emp"/>
    <s v="Inscripción"/>
    <s v="."/>
    <s v="."/>
    <s v="SE VERIFICA EN EL EXPEDIENTE DEL INSCRITO SE CORRIGE AL REPRESENTANTE LEGAL DE SEÑOR MARIO GERMAN SOTO MARTINEZ CON CEDULA 1125084079 POR MARIO GERMAN SOTO VERGARA CON CEDULA 14.892.957, SE ENVÍA RESPUESTA AL SR LUIS ALBERTO ROJAS AL CORREO ELECTRÓNICO LUIS.ROJAS@INVSM.COM.RPOST.BIZ , LUIS.ROJAS@INVSM.COM."/>
    <s v="."/>
    <s v="Finalizado"/>
    <s v="SIBARGUE"/>
    <d v="2023-05-31T00:00:00"/>
    <d v="2023-05-31T00:00:00"/>
    <s v=" "/>
    <s v="N"/>
    <s v=""/>
    <x v="0"/>
    <s v="."/>
    <s v="N"/>
    <d v="2023-05-31T00:00:00"/>
    <d v="2023-05-31T00:00:00"/>
    <n v="7"/>
    <n v="15"/>
    <x v="0"/>
    <n v="1"/>
    <s v="NO CUMPLE"/>
  </r>
  <r>
    <x v="1"/>
    <n v="2023003500"/>
    <x v="100"/>
    <s v="SE SOLICITA MODIFICAR EN EL CERTIFICADO DE EXISTENCIA Y REPRESENTACIÓN LEGAL EL MONTO DEL CAPITAL AUTORIZADO, YA QUE EN LOS ESTATUTOS SOCIALES INGRESADOS DE LA COMPAÑÍA, SE ESPECIFICÓ QUE SERÍAN POR $10.000.000.000, PERO AL EXPEDIR EL MISMO, APARECE POR UN VALOR DE $10.000.000."/>
    <s v="A"/>
    <s v="NQUINTER"/>
    <s v=" "/>
    <s v="Principal"/>
    <d v="2023-05-23T00:00:00"/>
    <s v="Origino"/>
    <s v="SIBARGUE"/>
    <s v="Registros Pub y Redes Emp"/>
    <s v="Back (Registro)"/>
    <s v="Finalizado"/>
    <s v=" "/>
    <s v="Asignado a"/>
    <s v="SIBARGUE"/>
    <s v="Registros Pub y Redes Emp"/>
    <s v="Back Correcciones Registro"/>
    <d v="2023-05-23T00:00:00"/>
    <s v="A"/>
    <s v="MERCANTIL"/>
    <n v="1187612"/>
    <m/>
    <m/>
    <m/>
    <m/>
    <m/>
    <m/>
    <s v="Inscrito"/>
    <n v="16447172"/>
    <s v="ALEJANDRO FELIPE VÉLEZ"/>
    <s v="6023127182"/>
    <s v="felipevelez58@hotmail.com"/>
    <s v="Presencial Verbal"/>
    <s v="3146794647"/>
    <s v="2 Del tramite del documento"/>
    <x v="53"/>
    <s v="Registros Publicos y Redes Emp"/>
    <s v="Matricula o Constitución"/>
    <s v="."/>
    <s v="."/>
    <s v="SE MODIFICA EL VALOR DEL CAPITAL AUTORIZADO DE 10.000 POR $10.000.000.000, EL NUMERO DE ACCIONES DE $ 10.000 POR $ 10.000.000 EN LA INSCRIPCION 9937 DEL LIBRO 9 DE 16/05/2023."/>
    <s v="."/>
    <s v="Finalizado"/>
    <s v="SIBARGUE"/>
    <d v="2023-05-25T00:00:00"/>
    <d v="2023-05-25T00:00:00"/>
    <s v=" "/>
    <s v="N"/>
    <s v=""/>
    <x v="0"/>
    <s v="."/>
    <s v="N"/>
    <d v="2023-05-25T00:00:00"/>
    <d v="2023-05-25T00:00:00"/>
    <n v="3"/>
    <n v="15"/>
    <x v="0"/>
    <n v="1"/>
    <s v="NO CUMPLE"/>
  </r>
  <r>
    <x v="1"/>
    <n v="2023003502"/>
    <x v="100"/>
    <s v="POR FAVOR CORREGIR LA SITUACION DE CONTROL DE LA SOCIEDAD SARITA MENDOZA S.A.S NIT : 901513921 QUE MEDIANTE ACTA #2 INCRITA EN CAMARA DE COMERCIO EL DIA 21/07/2022 REALIZARON REFORMA DE ESTATUTOS EN LA RAZON SOCIAL. EL USUARIO SOLICITA CORREGIR EL CERTIFICADO DE EXISTENCIA Y REPRESENTACION LEGAL YA QUE EN LA SOCIEDAD SUBORDINADA SIGUE APARECIENDO LA RAZON SOCIAL ANTERIOR SAME LUXURY SAS"/>
    <s v="A"/>
    <s v="MAGONZAL"/>
    <s v=" "/>
    <s v="Unicentro web"/>
    <d v="2023-05-23T00:00:00"/>
    <s v="Origino"/>
    <s v="FUNRETIR"/>
    <s v="Registros Pub y Redes Emp"/>
    <s v="Back (Registro)"/>
    <s v="Finalizado"/>
    <s v=" "/>
    <s v="Asignado a"/>
    <s v="SIBARGUE"/>
    <s v="Registros Pub y Redes Emp"/>
    <s v="Back Correcciones Registro"/>
    <d v="2023-05-23T00:00:00"/>
    <s v="A"/>
    <s v="MERCANTIL"/>
    <n v="1126381"/>
    <m/>
    <m/>
    <m/>
    <m/>
    <m/>
    <m/>
    <s v="Inscrito"/>
    <n v="14876490"/>
    <s v="CARLOS EDUARDO VELASQUEZ GARCIA"/>
    <s v=""/>
    <s v="velasquez2014_@hotmail.com"/>
    <s v="Presencial Verbal"/>
    <s v="3167279835"/>
    <s v="2 Del tramite del documento"/>
    <x v="23"/>
    <s v="Registros Publicos y Redes Emp"/>
    <s v="Inscripción"/>
    <s v="."/>
    <s v="."/>
    <s v="SE CORRIGEL EL NOMBRE DE LA SUBORDINAD EN LA SITUACION DE CONTROL DE SOCIEDAD SAME LUXURY SAS POR SARITA MENDOZA S.A.S NIT : 901513921 SE ENVÍA RESPUESTA AL SEÑOR CARLOS EDUARDO VELÁSQUEZ GARCÍA AL CORREO ELECTRÓNICO VELASQUEZ2014_@HOTMAIL.COM.RPOST.BIZ."/>
    <s v="."/>
    <s v="Finalizado"/>
    <s v="SIBARGUE"/>
    <d v="2023-05-29T00:00:00"/>
    <d v="2023-05-29T00:00:00"/>
    <s v=" "/>
    <s v="N"/>
    <s v=""/>
    <x v="0"/>
    <s v="."/>
    <s v="N"/>
    <d v="2023-05-29T00:00:00"/>
    <d v="2023-05-29T00:00:00"/>
    <n v="5"/>
    <n v="15"/>
    <x v="0"/>
    <n v="1"/>
    <s v="NO CUMPLE"/>
  </r>
  <r>
    <x v="1"/>
    <n v="2023003504"/>
    <x v="100"/>
    <s v="POR SE COMUNICA CLAUDIA INDICANDO QUE EN EL CERTIFICADO DE PROPONENTE LE ESTA SALIENDO LA INFORMACIÓN DE EL REPRESENTANTE LEGAL QUE SE HABIA REMOVIDO POR MEDIO DE ACTA 153 AL REPRESENTANTE LEGAL SUPLENTE DIANA PATRICIA VALENCIA SERNA. SE DA CUENTA POR MEDIO DEL CODIGO DE VERIFICACIÓN DE CERTIFICADO 08236WL4ZP Y NECESITA REPOSICION DE CERTIFICADO"/>
    <s v="A"/>
    <s v="MCORREA"/>
    <s v=" "/>
    <s v="Principal"/>
    <d v="2023-05-23T00:00:00"/>
    <s v="Origino"/>
    <s v="RESPPROC"/>
    <s v="Gestion Integral"/>
    <s v="Tecnologia"/>
    <s v="Finalizado"/>
    <s v=" "/>
    <s v="Asignado a"/>
    <s v="SORTIZ"/>
    <s v="Registros Pub y Redes Emp"/>
    <s v="Back Correcciones Registro"/>
    <d v="2023-05-23T00:00:00"/>
    <s v="A"/>
    <s v="MERCANTIL"/>
    <n v="35243"/>
    <n v="20230323514"/>
    <m/>
    <m/>
    <m/>
    <m/>
    <m/>
    <s v="Inscrito"/>
    <n v="66826708"/>
    <s v="CLAUDIA MARULANDA"/>
    <s v=""/>
    <s v="asistentegerenciacali@losolivos.co"/>
    <s v="Telefónica"/>
    <s v="3174385573"/>
    <s v="2 Del tramite del documento"/>
    <x v="45"/>
    <s v="Registros Publicos y Redes Emp"/>
    <s v="Inscripción"/>
    <s v="."/>
    <s v="."/>
    <s v="23-05-2023: SE CREA CASO A TI, CON LA CONSULTA QUE SE LE REALIZO A LA JEFE JURIDICA CLAUDIA BOTERO NOS INFORMA QUE SE DEBE CERTIFICAR EN EL CERTIFICADO DE PROPONENTE LOS CERTFICAS DE RENUNCIA Y REMOCION ( SE CREO EL CASO A TI SR-TI-14576. DE PARTE DE TI SE CREO UN CERTIFICA 810 TIPO TEXTO PARA QUE INGRESEN LA INFORMACIÓN DEL NOMBRAMIENTO DEL REPRESENTANTE LEGAL (COMO APARECE EN MERCANTIL). SE INGRESA POR TEXTO EL SIGUIENTE CERTIFICA: POR ACTA NO. 132 DEL 31 DE MAYO DE 2021, DE JUNTA DIRECTIVA, INSCRITO EN ESTA CÁMARA DE COMERCIO EL 23 DE JUNIO DE 2021 CON EL NO. 11997 DEL LIBRO IX, SE DESIGNÓ A: POR ACTA NO. 132 DEL 31 DE MAYO DE 2021, DE JUNTA DIRECTIVA, INSCRITO EN ESTA CÁMARA DE COMERCIO EL 23 DE JUNIO DE 2021 CON EL NO. 11997 DEL LIBRO IX, SE DESIGNÓ A: CARGO NOMBRE IDENTIFICACIÓN REPRESENTANTE LEGAL DIANA PATRICIA VALENCIA SERNA C.C.52179723 SUPLENTE POR ACTA NO. 153 DEL 14 DE DICIEMBRE DE 2022, INSCRITO "/>
    <s v="."/>
    <s v="Finalizado"/>
    <s v="SORTIZ"/>
    <d v="2023-05-23T00:00:00"/>
    <d v="2023-06-02T00:00:00"/>
    <s v=" "/>
    <s v="N"/>
    <s v=""/>
    <x v="0"/>
    <s v="."/>
    <s v="N"/>
    <d v="2023-06-02T00:00:00"/>
    <d v="2023-06-02T00:00:00"/>
    <n v="9"/>
    <n v="15"/>
    <x v="0"/>
    <n v="1"/>
    <s v="NO CUMPLE"/>
  </r>
  <r>
    <x v="1"/>
    <n v="2023003511"/>
    <x v="100"/>
    <s v="FAVOR REVISAR EL INSCRITO 202028 -16 NIT 800025617 PRESENTO ACTA # 69 DE TRASFORMACION CON RADICACION 20230291797 Y EN LOS NUEVOS ESTATUTOS EN SU ARTICULO 25 CAPITULO TRES, ESTA MENCIONANDO QUE NO TIENEN REVISOR FISCAL, PERO AL GENERAR EL CERTIFICADO SALEN LA REVISORIA FISACAL QUE TENIAN ANTES DE LA TRANSFORMACION, FAVOR SI PROCEDE AUTORIZAR REIMPRESION DE CERTIFICADO CON CODIGO DE VERIFICACIOMN 0823LMXP00"/>
    <s v="A"/>
    <s v="HCHAGUEN"/>
    <s v=" "/>
    <s v="Yumbo"/>
    <d v="2023-05-23T00:00:00"/>
    <s v="Origino"/>
    <s v="FAVELASC"/>
    <s v="Registros Pub y Redes Emp"/>
    <s v="Juridica"/>
    <s v="Finalizado"/>
    <s v=" "/>
    <s v="Asignado a"/>
    <s v="MVELASQU"/>
    <s v="Registros Pub y Redes Emp"/>
    <s v="Juridica"/>
    <d v="2023-05-23T00:00:00"/>
    <s v="A"/>
    <s v="MERCANTIL"/>
    <n v="208028"/>
    <n v="20230291797"/>
    <m/>
    <m/>
    <m/>
    <m/>
    <m/>
    <s v="Inscrito"/>
    <n v="94373402"/>
    <s v="MILTON CESAR GARCIA"/>
    <s v=""/>
    <s v="controlinterno@transramirez.com"/>
    <s v="Presencial Verbal"/>
    <s v="3218525468"/>
    <s v="2 Del tramite del documento"/>
    <x v="46"/>
    <s v="Registros Publicos y Redes Emp"/>
    <s v="Inscripción"/>
    <s v="."/>
    <s v="."/>
    <s v="05-06-2023: SE PASA AL ABOGADA MVELASQUEZ PARA LA REVISION Y GESTION SE REVISÓ EL CASO Y ES UNA INSCRIPCIÓN DE FABIÁN VELASCO QUE ESTÁ INCAPACITADO. EL RECLAMO PROCEDE TODA VEZ QUE DENTRO DE LA NOTA QUE LE PUSO A LA AUXILIAR, NO CONSTA QUE DEBA RETIRAR AL REVISOR FISCAL Y EN LOS ESTATUTOS SE INDICA QUE NO LO TENDRÁN. DEBE RETIRARSE DEL CERTIFICADO LA REVISORÍA FISCAL Y REPONERLE EL CERTIFICADO AL USUARIO SE ENVIA RESPUESTA AL CORREO ELECTRONICO CONTROLINTERNO@TRANSRAMIREZ.COM; CONTROLINTERNO@TRANSRAMIREZ.COM.RPOST.BIZ EL DÍA LUNES 05/06/2023 7:48 P. M."/>
    <s v="."/>
    <s v="Finalizado"/>
    <s v="SORTIZ"/>
    <d v="2023-06-05T00:00:00"/>
    <d v="2023-06-05T00:00:00"/>
    <s v=" "/>
    <s v="N"/>
    <s v=""/>
    <x v="0"/>
    <s v="."/>
    <s v="N"/>
    <d v="2023-06-05T00:00:00"/>
    <d v="2023-06-05T00:00:00"/>
    <n v="10"/>
    <n v="15"/>
    <x v="0"/>
    <n v="1"/>
    <s v="NO CUMPLE"/>
  </r>
  <r>
    <x v="1"/>
    <n v="2023003521"/>
    <x v="101"/>
    <s v="SE COMUNICA LA SEÑORA ROCIO, QUIEN INDICA QUE SE ENCUENTRA REALIZANDO APERTURA DE CUENTA BANCARIA PERO EN EL CERTIFICADO DE CÁMARA DE COMERCIO DE CALI APARECE EL REPRESENTANTE LEGAL EL SEÑOR HUGO CAMPO LOPEZ COMO APODERADO, SE VALIDA EN EL PORTAL Y NOS APARECE GRUPO REPRESENTANTE LEGAL, CARGO APODERADO DESDE 14/04/2021 , SE VALIDA EXPEDIENTES Y EN LA ESCRITURA #366 EN LOS EXPEDIENTES ENVIADOS POR CÁMARA DE COMERCIO DE MANIZALES EN LA PÁGINA 99 SE EVIDENCIA QUE NOMBRAN AL SEÑOR HUGO CAMPO LOPEZ COMO REPRESENTANTE LEGAL Y JUDICIAL DE LA DE LA ASOCIACIÓN, POR ENDE SE SOLICITA SEA VALIDADA Y CORREGIDA LA INFORMACIÓN, NO SE SOLICITA REPOSICIÓN DE CERTIFICADO YA QUE EL USUARIO NO CUENTA CON CÓDIGO DE VERIFICACIÓN NI EL CERTIFICADO A LA MANO EN EL MOMENTO DE LA CONSULTA."/>
    <s v="A"/>
    <s v="KGIRALDO"/>
    <s v=" "/>
    <s v="Principal"/>
    <d v="2023-05-24T00:00:00"/>
    <s v="Origino"/>
    <s v="NRESPONS"/>
    <s v="Registros Pub y Redes Emp"/>
    <s v="Back (Registro)"/>
    <s v="Finalizado"/>
    <s v=" "/>
    <s v="Asignado a"/>
    <s v="CJORDAN"/>
    <s v="Registros Pub y Redes Emp"/>
    <s v="Juridica"/>
    <d v="2023-05-24T00:00:00"/>
    <s v="A"/>
    <s v="ESAL"/>
    <n v="20528"/>
    <n v="20210301140"/>
    <m/>
    <m/>
    <m/>
    <m/>
    <m/>
    <s v="Inscrito"/>
    <n v="31990866"/>
    <s v="ROCIO ROJAS"/>
    <s v=""/>
    <s v="rociorojasruiz@hotmail.com"/>
    <s v="Telefónica"/>
    <s v="3127848228"/>
    <s v="2 Del tramite del documento"/>
    <x v="45"/>
    <s v="Registros Publicos y Redes Emp"/>
    <s v="Inscripción"/>
    <s v="."/>
    <s v="."/>
    <s v="05-06-2023: SE PASA A LA ABOGADA CJORDAN PARA SU REVISION Y GESTION ( SE REVISA QUE EN EL CERTIFICADO ENVIADO POR LA CAMARA DE COMERCIO DE MANIZALES NOMBRARON COMO APODERADO AL SEÑOR HUGO CAMPO LOPEZ) 06-06-2023: PROCEDE, SE DEBE ADICIONAR LAS FACULTADES QUE ESTABLECIERON EN LA PAGINA 101 Y 102 DE LAS IMAGENES QUE SE ENCUENTRA EN LA ESCRITURA 366 INSCRIPCION 1 DEL LIBRO 5 DE 2021. TOMAR COMO BASE EL CERTIFICA DE LA CCMANIZALES DE ANTES DEL CAMBIO DE DOMICILIO PAGINA 81. SE LE INFORMA TELEFONICAMENTE A LA SEÑOR ROCIO QUE NO ES POSIBLE CAMBIAR EL CARGO DE APODERADO POR REPRESENTANTE LEGAL Y JUDICIAL. AL INSCRITO 20528-50 CON LA REVISION DE LA ABOGADA CJORDAN SE ADICIONO ESTE CERTIFICA POR TEXTO EN LAS FACULTADES: POR ESCRITURA PÚBLICA NO. 366 DEL 25 DE FEBRERO DE 2021 NOTARIA PRIMERA DE MANIZALES, INSCRITO EN LA CÁMARA DE COMERCIO DE MANIZALES EL 10 DE MARZO DE 2021 CON EL NO. 9 DEL LIBRO V DEL REGISTRO DE APODERADOS JUDICIALES DE ENTIDADES EXTRANJERAS DE DERECHO PRIVADO SIN ÁNIMO DE LU"/>
    <s v="."/>
    <s v="Finalizado"/>
    <s v="SORTIZ"/>
    <d v="2023-06-05T00:00:00"/>
    <d v="2023-06-09T00:00:00"/>
    <s v=" "/>
    <s v="N"/>
    <s v=""/>
    <x v="0"/>
    <s v="."/>
    <s v="N"/>
    <d v="2023-06-09T00:00:00"/>
    <d v="2023-06-09T00:00:00"/>
    <n v="13"/>
    <n v="15"/>
    <x v="0"/>
    <n v="1"/>
    <s v="NO CUMPLE"/>
  </r>
  <r>
    <x v="1"/>
    <n v="2023003524"/>
    <x v="101"/>
    <s v="SE ACERCA LA SRA. LUCIA ESTRADA CARDONA, EN CALIDAD DE REPRESENTANTE LEGAL DE LA SOCIEDAD &quot;PROYECTOS Y SOLUCIONES EN BIOCLIMATIZACION E INGENIERIA S.A.S.&quot; CON INSCRITO 651512-16, QUIEN SOLICITA REALIZAR LA LIQUIDACION Y CANCELACION DE LA EMPRESA, PERO MENCIONA QUE A LA FECHA YA DEBERIA ESTAR EN LIQUIDACION POR EFECTO DE LA LEY 1727/14 POR DEPURACION, Y AUN APARECE EN ESTADO &quot;ACTIVA&quot;. LA SRA. LUCIA ESTRADA, SOLICITA QUE SE LE HAGA SEGUIMIENTO A ESTE PROCESO, PORQUE NECESITA CONCRETAR LA CANCELACION DEFINITIVA DE ESTA EMPRESA SOLO CON EL ACTA DE LIQUIDACION, SIN TENER QUE REALIZAR LOS PAGOS POR DISOLUCION."/>
    <s v="A"/>
    <s v="AGONZALE"/>
    <s v=" "/>
    <s v="Principal"/>
    <d v="2023-05-24T00:00:00"/>
    <s v="Origino"/>
    <s v="NRESPONS"/>
    <s v="Registros Pub y Redes Emp"/>
    <s v="Back (Registro)"/>
    <s v="Finalizado"/>
    <s v=" "/>
    <s v="Asignado a"/>
    <s v="SIBARGUE"/>
    <s v="Registros Pub y Redes Emp"/>
    <s v="Back Correcciones Registro"/>
    <d v="2023-05-24T00:00:00"/>
    <s v="A"/>
    <s v="MERCANTIL"/>
    <n v="651512"/>
    <m/>
    <m/>
    <m/>
    <m/>
    <m/>
    <m/>
    <s v="Inscrito"/>
    <n v="31526542"/>
    <s v="LUCIA ESTRADA CARDONA"/>
    <s v=""/>
    <s v="ortizestrada.libreempresa@gmail.com"/>
    <s v="Presencial Verbal"/>
    <s v="3173309116"/>
    <s v="2 Del tramite del documento"/>
    <x v="38"/>
    <s v="Registros Publicos y Redes Emp"/>
    <s v="Inscripción"/>
    <s v="."/>
    <s v="."/>
    <s v="SE CAMBIA EL ESTADO DE ACTIVA POR INACTIVA A LA INSCRIPCION 2 DEL LIBRO 19 DEL 16/01/2017, TENIENDO EN CUENTA QUE EL PROCESO DE REORGANIZACIÓN ERA PARA LA PERSONA NATURAL CONTROLANTE DE LA SOCIEDAD, SE CREA SOLICITUD DE SERVICIO POR CONCEPTO DE PROVIDENCIA JUDICIALY/O ADMINISTRATIVA PARA QUE SE INSCRIBA EL ACTO DE CANCELADO/ DISUELTA POR ART. 31 LEY 1727 DE 2014 , SE CREA LA RAD 20230576275, SE ACTIVA EL INDICADOR DE CANCELADO/ DISUELTA POR ART. 31 LEY 1727 DE 2014 Y EN LIQUIDACIÓN, SE CREA FECHA DE DISOLUCIÓN 31/05/2023 SE ENVÍA RESPUESTA AL SRA LUCIA ESTRADA CARDONA AL CORREO ELECTRÓNICO ORTIZESTRADA.LIBREEMPRESA@GMAIL.COM.RPOST.BIZ, ORTIZESTRADA.LIBREEMPRESA@GMAIL.COM "/>
    <s v="."/>
    <s v="Finalizado"/>
    <s v="SIBARGUE"/>
    <d v="2023-05-31T00:00:00"/>
    <d v="2023-05-31T00:00:00"/>
    <s v=" "/>
    <s v="N"/>
    <s v=""/>
    <x v="0"/>
    <s v="."/>
    <s v="N"/>
    <d v="2023-05-31T00:00:00"/>
    <d v="2023-05-31T00:00:00"/>
    <n v="6"/>
    <n v="15"/>
    <x v="0"/>
    <n v="1"/>
    <s v="NO CUMPLE"/>
  </r>
  <r>
    <x v="1"/>
    <n v="2023003536"/>
    <x v="101"/>
    <s v="EL SEÑOR HUGO ENRIQUE LABRADOR INSCRITO 1159273 - 1 HACE RECLAMO DEBIDO A QUE EN EL CAMPO DE SU NUMERO DE IDENTIFICACION QUEDO SU RUT Y EN EL RUT NO QUEDO INFORMACION. EL SEÑOR SE IDENTIFICA CON PPT NUMERO 5980025 INFORMACION QUE REPOSA EN SU ARCHIVO...FAVO VERIFICAR.,..GRACIAS"/>
    <s v="A"/>
    <s v="FMOLINA"/>
    <s v=" "/>
    <s v="Jamundi"/>
    <d v="2023-05-24T00:00:00"/>
    <s v="Origino"/>
    <s v="JCHANCHI"/>
    <s v="Registros Pub y Redes Emp"/>
    <s v="Front (Cajas)"/>
    <s v="Finalizado"/>
    <s v=" "/>
    <s v="Asignado a"/>
    <s v="SIBARGUE"/>
    <s v="Registros Pub y Redes Emp"/>
    <s v="Back Correcciones Registro"/>
    <d v="2023-05-24T00:00:00"/>
    <s v="A"/>
    <s v="MERCANTIL"/>
    <n v="1159273"/>
    <m/>
    <m/>
    <m/>
    <m/>
    <m/>
    <m/>
    <s v="Inscrito"/>
    <n v="5980025"/>
    <s v="HUGO ENRIQUE LABRADOR BARRERA"/>
    <s v=""/>
    <s v="venecordulcesymas@gmail.com"/>
    <s v="Presencial Verbal"/>
    <s v="3148356438"/>
    <s v="2 Del tramite del documento"/>
    <x v="11"/>
    <s v="Registros Publicos y Redes Emp"/>
    <s v="Inscripción"/>
    <s v="."/>
    <s v="."/>
    <s v="AL INSCRITO 1159273 - 1 SE GRABA EL NUMERO DE IDENTIFICACION 5980025 CLASE PPT NUMERO EN LOS CAMPOS CORRESPONDIENTES. SE INFORMA AL USUARIO A TRAVEZ DEL CORDINADOR DE LA SEDE."/>
    <s v="."/>
    <s v="Finalizado"/>
    <s v="SIBARGUE"/>
    <d v="2023-06-01T00:00:00"/>
    <d v="2023-06-01T00:00:00"/>
    <s v=" "/>
    <s v="N"/>
    <s v=""/>
    <x v="0"/>
    <s v="."/>
    <s v="N"/>
    <d v="2023-06-01T00:00:00"/>
    <d v="2023-06-01T00:00:00"/>
    <n v="7"/>
    <n v="15"/>
    <x v="0"/>
    <n v="1"/>
    <s v="NO CUMPLE"/>
  </r>
  <r>
    <x v="1"/>
    <n v="2023003578"/>
    <x v="102"/>
    <s v="REVISAR EL NRO DE CEDULA DEL REPRESENTANTE LEGAL HECTOR DIAZ ROMERO C.C 79502777 EN LA SOCIEDAD DIAZ INGENIEROS LTDA NIT 900360386- 9 MATRICULA 1076148 - 3 EN EL CERTIFICADO DEL CAPITAL Y SOCIOS APARECE HECTOR DIAZ ROMERO C.C 69927845 QUE ESTA ERRADA"/>
    <s v="A"/>
    <s v="HPALACIO"/>
    <s v=" "/>
    <s v="Agua Blanca"/>
    <d v="2023-05-25T00:00:00"/>
    <s v="Origino"/>
    <s v="LCASTRO"/>
    <s v="Registros Pub y Redes Emp"/>
    <s v="Back (Registro)"/>
    <s v="Finalizado"/>
    <s v=" "/>
    <s v="Asignado a"/>
    <s v="SIBARGUE"/>
    <s v="Registros Pub y Redes Emp"/>
    <s v="Back Correcciones Registro"/>
    <d v="2023-05-25T00:00:00"/>
    <s v="A"/>
    <s v="MERCANTIL"/>
    <n v="1076148"/>
    <m/>
    <m/>
    <m/>
    <m/>
    <m/>
    <m/>
    <s v="Inscrito"/>
    <n v="79502777"/>
    <s v="HECTOR DIAZ ROMERO"/>
    <s v=""/>
    <s v="diazingenierosobras@gmail.com"/>
    <s v="Presencial Verbal"/>
    <s v="3112045533"/>
    <s v="2 Del tramite del documento"/>
    <x v="11"/>
    <s v="Registros Publicos y Redes Emp"/>
    <s v="Inscripción"/>
    <s v="."/>
    <s v="."/>
    <s v="SE CORRIGE EL NÚMERO DE CEDULA DEL SEÑOR HECTOR DIAZ ROMERO DE 69927845 POR 79502777 EN CAMPO DE TEXTO CAPITAL, SE ENVÍA RESPUESTA AL CORREO ELECTRÓNICO DIAZINGENIEROSOBRAS@GMAIL.COM.RPOST.BIZ"/>
    <s v="."/>
    <s v="Finalizado"/>
    <s v="SIBARGUE"/>
    <d v="2023-05-31T00:00:00"/>
    <d v="2023-05-31T00:00:00"/>
    <s v=" "/>
    <s v="N"/>
    <s v=""/>
    <x v="0"/>
    <s v="."/>
    <s v="N"/>
    <d v="2023-05-31T00:00:00"/>
    <d v="2023-05-31T00:00:00"/>
    <n v="5"/>
    <n v="15"/>
    <x v="0"/>
    <n v="1"/>
    <s v="NO CUMPLE"/>
  </r>
  <r>
    <x v="1"/>
    <n v="2023003580"/>
    <x v="102"/>
    <s v="YO UNICAMENTE PARA ATENDER ELSERVICIO AL MEDIO DIA ES PESIMO EL RECIBO REGISTRA 12:16 ME ATENDIERON 12:42"/>
    <s v="A"/>
    <s v="HTRUJILL"/>
    <s v=" "/>
    <s v="Obrero"/>
    <d v="2023-05-25T00:00:00"/>
    <s v="Origino"/>
    <s v="RESPPROC"/>
    <s v="Registros Pub y Redes Emp"/>
    <s v="Front (Cajas)"/>
    <s v="Finalizado"/>
    <s v=" "/>
    <s v="Asignado a"/>
    <s v="JCMARIN"/>
    <s v="Registros Pub y Redes Emp"/>
    <s v="Calidad_Registro"/>
    <d v="2023-05-25T00:00:00"/>
    <s v="A"/>
    <s v=""/>
    <m/>
    <m/>
    <m/>
    <m/>
    <m/>
    <m/>
    <m/>
    <s v="Sin Identificación"/>
    <n v="38553335"/>
    <s v="SHIRLEY J. NUÑEZ"/>
    <s v=""/>
    <s v=""/>
    <s v="Presencial Buzón"/>
    <s v="3104264200"/>
    <s v="1 De prestación del servicio"/>
    <x v="92"/>
    <s v="Registros Publicos y Redes Emp"/>
    <s v="Inscripción"/>
    <s v="."/>
    <s v="."/>
    <s v="LA SEÑORA SHIRLEY J. NUÑEZ PRESENTA UN RECLAMO POR EL TIEMPO DE ATENCION EN CAJAS EN LA SEDE OBRERO AL MEDIO DIA EL RECIBO REGISTRS 12:16 PM Y LA ATENDIERON A LAS 12:42 PM RESPUESTA AL USUARIO: EL DIA 26052023 A LAS 4:54 PM SE REALIZA LLAMADA AL NUMERO DE CONTACTO Y SE VA A BUZON. LA SEÑORA RETORNO LA LLAMADA E INDICA QUE A MANERA DE SUGERENCIA SE CLASIFIQUE EL SERVICIO PARA QUE NO SE PRESENTEN RETRASOS EN LA ATENCION YA QUE ES UNA PERSONA QUE TIENE TIMEPO CONTADO POR SER EMPLEADA Y REQUIERE HACER SUS TRAMITES AL MEDIO DIA . SE LE OFRECEN EXCUSAS POR LA DEMORA Y SE LE INDICA QUE SE COMUNICARA A LOS CORRDINADORES PARA QUE SE SOCIALICE Y SENCIBILICE A LOS COMPAÑEROS AL RESPECTO."/>
    <s v="."/>
    <s v="Finalizado"/>
    <s v="JCMARIN"/>
    <d v="2023-05-26T00:00:00"/>
    <d v="2023-05-26T00:00:00"/>
    <s v=" "/>
    <s v="N"/>
    <s v=""/>
    <x v="0"/>
    <s v="."/>
    <s v="N"/>
    <d v="2023-05-26T00:00:00"/>
    <d v="2023-05-26T00:00:00"/>
    <n v="2"/>
    <n v="15"/>
    <x v="0"/>
    <n v="3"/>
    <s v="cumple"/>
  </r>
  <r>
    <x v="1"/>
    <n v="2023003595"/>
    <x v="103"/>
    <s v="EN LA MATRICULA 1161529 - 16 EL APELLIDO DEL REPRESENTANTE LEGAL ESTA ERRADO. EL NOMBRE CORRECTO ES: GERMAN UBALDO TIBAVIZCO QUINTERO C.C. 79510098"/>
    <s v="A"/>
    <s v="FCAJAS"/>
    <s v=" "/>
    <s v="Principal"/>
    <d v="2023-05-26T00:00:00"/>
    <s v="Origino"/>
    <s v="JSANDOVA"/>
    <s v="Registros Pub y Redes Emp"/>
    <s v="Back (Registro)"/>
    <s v="Finalizado"/>
    <s v=" "/>
    <s v="Asignado a"/>
    <s v="SIBARGUE"/>
    <s v="Registros Pub y Redes Emp"/>
    <s v="Back Correcciones Registro"/>
    <d v="2023-05-26T00:00:00"/>
    <s v="A"/>
    <s v="MERCANTIL"/>
    <n v="1161529"/>
    <m/>
    <m/>
    <m/>
    <m/>
    <m/>
    <m/>
    <s v="Inscrito"/>
    <n v="79510098"/>
    <s v="GERMAN UBALDO"/>
    <s v="3165225726"/>
    <s v=""/>
    <s v="Presencial con Carta"/>
    <s v="3123057324"/>
    <s v="2 Del tramite del documento"/>
    <x v="93"/>
    <s v="Registros Publicos y Redes Emp"/>
    <s v="Inscripción"/>
    <s v="."/>
    <s v="."/>
    <s v="EN LA MATRICULA 1161529 - 16 SE CORRIGE EL SEGUNDO APELLIDO DEL REPRESENTANTE LEGAL QUEDANDO ASI GERMAN UBALDO TIBAVIZCO QUINTERO C.C. 79510098 SE MARCAN LOS NUMERO TELEFONICOS 3165225726 Y 3123057324 Y NO ES POSIBLE LA COMUNICACION."/>
    <s v="."/>
    <s v="Finalizado"/>
    <s v="SIBARGUE"/>
    <d v="2023-05-29T00:00:00"/>
    <d v="2023-05-29T00:00:00"/>
    <s v=" "/>
    <s v="N"/>
    <s v=""/>
    <x v="0"/>
    <s v="."/>
    <s v="N"/>
    <d v="2023-05-29T00:00:00"/>
    <d v="2023-05-29T00:00:00"/>
    <n v="2"/>
    <n v="15"/>
    <x v="0"/>
    <n v="1"/>
    <s v="NO CUMPLE"/>
  </r>
  <r>
    <x v="1"/>
    <n v="2023003601"/>
    <x v="103"/>
    <s v="USUARIO INFORMA QUE REALIZO EL NOMBRAMIENTO COMO REPRESENTANTE LEGAL A LA SRA. MARIA DEL CARMEN GALLEGO PERO EL INDICA QUE REALIZO LA DESCARGA DE UN CERTIFICADO DE EXISTENCIA Y NOTA QUE ESTA MAL EL APELLIDO DE LA REPRESENTANTE LEGAL YA QUE NO LLEVA EL APELLIDO PAZ AL FINAL, INGRESO AL PORTAL A LA PARTE DE NOMBRAMIENTOS Y EVIDENCIO EL SIGUIENTE NOMBRE MARIA DEL CARMEN GALLEGO PAZ, USUARIO SOLICITA QUE HAGAN ESTA MODIFICACIÓN Y QUE POR FAVOR LE HAGAN LA REPOSICIÓN DEL CERTIFICADO."/>
    <s v="A"/>
    <s v="MCORREA"/>
    <s v=" "/>
    <s v="Principal"/>
    <d v="2023-05-26T00:00:00"/>
    <s v="Origino"/>
    <s v="SINIDENT"/>
    <s v="Registros Pub y Redes Emp"/>
    <s v="Back (Registro)"/>
    <s v="Finalizado"/>
    <s v=" "/>
    <s v="Asignado a"/>
    <s v="SIBARGUE"/>
    <s v="Registros Pub y Redes Emp"/>
    <s v="Back Correcciones Registro"/>
    <d v="2023-05-26T00:00:00"/>
    <s v="A"/>
    <s v="ESAL"/>
    <n v="19816"/>
    <n v="20230489130"/>
    <m/>
    <m/>
    <m/>
    <m/>
    <m/>
    <s v="Inscrito"/>
    <n v="6097936"/>
    <s v="EDWIN PULGARIN"/>
    <s v=""/>
    <s v="bufete@pulgarinabogados.com"/>
    <s v="Telefónica"/>
    <s v="3146902170"/>
    <s v="2 Del tramite del documento"/>
    <x v="20"/>
    <s v="Registros Publicos y Redes Emp"/>
    <s v="Inscripción"/>
    <s v="."/>
    <s v="."/>
    <s v="SE CAMBIA EL NOMBRE DEL REPRESENTANTE LEGAL DE MARIA DEL CARMEN GALLEGO PAZ POR MARIA DEL CARMEN GALLEGO, SE VALIDA EN EL EXPEDIENTE EN EL CERTIFICADO DE VALIDACIÓN DE IDENTIDAD QUE FIGURA TAL Y COMO LO INDICA EL USUARIO, SE ENVIA RESPUESTA AL SEÑOR EDWIN PULGARINA AL CORREO ELECTRONICO BUFETE@PULGARINABOGADOS.COM.RPOST.BIZ, BUFETE@PULGARINABOGADOS.COM, SE REPONE CERTIFICADO. "/>
    <s v="."/>
    <s v="Finalizado"/>
    <s v="SIBARGUE"/>
    <d v="2023-05-30T00:00:00"/>
    <d v="2023-05-30T00:00:00"/>
    <s v=" "/>
    <s v="N"/>
    <s v=""/>
    <x v="0"/>
    <s v="."/>
    <s v="N"/>
    <d v="2023-05-30T00:00:00"/>
    <d v="2023-05-30T00:00:00"/>
    <n v="3"/>
    <n v="15"/>
    <x v="0"/>
    <n v="1"/>
    <s v="NO CUMPLE"/>
  </r>
  <r>
    <x v="1"/>
    <n v="2023003610"/>
    <x v="103"/>
    <s v="INDICA QUE SE HABÍA REALIZADO LA REMOCIÓN DE REPRESENTANTE LEGAL SUPLENTE EN EL MES DE OCTUBRE LA CUÁL QUEDO REGISTRADA Y EN EL MOMENTO SALIA LA ANOTACIÓN DE LA REMOCIÓN EN LOS CERTIFICADOS HASTA EL MES DE DICIEMBRE DEL AÑO 2022, LA SEÑORA DIANA COMPRA UN NUEVO CERTIFICADO CON EL CÓDIGO 0823A3DMQH QUE TAMBIÉN SOLICITA LA REPOSICIÓN Y SE VALIDA QUE NO ESTA LA ANOTACIÓN DE LA REMOCIÓN POR LO CUÁL INDICA QUE ES UN TEMA MUY GRAVE YA QUE LA EMPRESA ESTÁ REALIZANDO VARIOS DE PROCESO Y NO DESEA VERSE INVOLUCRADA EN ELLOS."/>
    <s v="A"/>
    <s v="MCORREA"/>
    <s v=" "/>
    <s v="Principal"/>
    <d v="2023-05-26T00:00:00"/>
    <s v="Origino"/>
    <s v="NRESPONS"/>
    <s v="Registros Pub y Redes Emp"/>
    <s v="Back (Registro)"/>
    <s v="Finalizado"/>
    <s v=" "/>
    <s v="Asignado a"/>
    <s v="SORTIZ"/>
    <s v="Registros Pub y Redes Emp"/>
    <s v="Back Correcciones Registro"/>
    <d v="2023-05-26T00:00:00"/>
    <s v="A"/>
    <s v="MERCANTIL"/>
    <n v="926"/>
    <n v="20221003809"/>
    <m/>
    <m/>
    <m/>
    <m/>
    <m/>
    <s v="Inscrito"/>
    <n v="1130588134"/>
    <s v="DIANA MARCELA LERMA"/>
    <s v=""/>
    <s v="dmlerma@motovalle.com"/>
    <s v="Telefónica"/>
    <s v="3162428166"/>
    <s v="2 Del tramite del documento"/>
    <x v="45"/>
    <s v="Registros Publicos y Redes Emp"/>
    <s v="Inscripción"/>
    <s v="."/>
    <s v="."/>
    <s v="AL INSCRITO 926-16 SE ADCIONA EN LOS DATOS ADICIONALES EL CAMPO DE CODIGO DE CARGO SE ENVIA RESPUESTA AL CORREO ELECTRONICO DMLERMA@MOTOVALLE.COM; DMLERMA@MOTOVALLE.COM.RPOST.BIZ EL DÍA LUNES 05/06/2023 2:11 P. M."/>
    <s v="."/>
    <s v="Finalizado"/>
    <s v="SORTIZ"/>
    <d v="2023-06-05T00:00:00"/>
    <d v="2023-06-05T00:00:00"/>
    <s v=" "/>
    <s v="N"/>
    <s v=""/>
    <x v="0"/>
    <s v="."/>
    <s v="N"/>
    <d v="2023-06-05T00:00:00"/>
    <d v="2023-06-05T00:00:00"/>
    <n v="7"/>
    <n v="15"/>
    <x v="0"/>
    <n v="1"/>
    <s v="NO CUMPLE"/>
  </r>
  <r>
    <x v="1"/>
    <n v="2023003617"/>
    <x v="103"/>
    <s v="FAVOR ACTUALIZAR LA RESEÑA DE LA SOCIEDAD &quot;COMERCIALIZADORA SER S.A.S&quot; CON EL CONSECUTIVO 1253716, YA QUE EN SU CASA PRINCIPAL QUE ES PALMIRA, LA CUAL REGISTRA CON EL INSCRITO 126094, SE GENERO UN CAMBIO DE RAZON SOCIAL DONDE ANTERIORMENTE SE DENOMINABA &quot;COMERCIALIZADORA 19 86 S.A.S&quot; COMO SE REFLEJA EN EL SIRP. EL USUARIO MANIFIESTA QUE NECESITA GENERAR EL CERTIFICADO DE ESTABLECIMIENTO DE FORMA CORRECTA PARA PRESENTACION A OTRAS ENTIDADES POR EFECTO DE RENOVACION."/>
    <s v="A"/>
    <s v="AGONZALE"/>
    <s v=" "/>
    <s v="Principal"/>
    <d v="2023-05-26T00:00:00"/>
    <s v="Origino"/>
    <s v="NRESPONS"/>
    <s v="Registros Pub y Redes Emp"/>
    <s v="Empresario"/>
    <s v="Finalizado"/>
    <s v=" "/>
    <s v="Asignado a"/>
    <s v="SORTIZ"/>
    <s v="Registros Pub y Redes Emp"/>
    <s v="Back Correcciones Registro"/>
    <d v="2023-05-26T00:00:00"/>
    <s v="A"/>
    <s v="MERCANTIL"/>
    <n v="1253716"/>
    <n v="20230566269"/>
    <m/>
    <m/>
    <m/>
    <m/>
    <m/>
    <s v="NumConsecutivo"/>
    <n v="31308297"/>
    <s v="LEIDI JOHANNA BARBOSA"/>
    <s v=""/>
    <s v="contabilidad@oissupermercados.com"/>
    <s v="Presencial Verbal"/>
    <s v="3113508640"/>
    <s v="5 No aplica/No procede"/>
    <x v="28"/>
    <s v="Registros Publicos y Redes Emp"/>
    <s v="No aplica"/>
    <s v="."/>
    <s v="."/>
    <s v="EL FUNCIONARIO ALEXANDER GONZALES SE COMUNICO CON LA PERSONA LEIDI JOHANNA BARBOSA Y SE LE EXPLICO EL PROCEDIMIENTO QUE DEBE REALIZAR Y QUE LO DEBE HACER DIRECTAMENTE LA EMPRESA"/>
    <s v="."/>
    <s v="Finalizado"/>
    <s v="SORTIZ"/>
    <d v="2023-06-07T00:00:00"/>
    <d v="2023-06-07T00:00:00"/>
    <s v=" "/>
    <s v="N"/>
    <s v=""/>
    <x v="1"/>
    <s v="."/>
    <s v="N"/>
    <d v="2023-06-07T00:00:00"/>
    <d v="2023-06-07T00:00:00"/>
    <n v="9"/>
    <n v="15"/>
    <x v="0"/>
    <n v="3"/>
    <s v="NO CUMPLE"/>
  </r>
  <r>
    <x v="1"/>
    <n v="2023003630"/>
    <x v="104"/>
    <s v="CLIENTE SOLICITA SEA CORREGIDO EL NOMBRE DE LA EMPRESA DE ACUERDO AL ACTA NO. 4 DEL DIA 15 DE MARZO DE 2023, LA CUAL FUE PRESENTADA NUEVAMENTE PARA REGISTRO EL DIA 26 DE MAYO, DESPUES DEL REQUERIMEINTO REALIZADO POR EL JURIDICO; EN LA SOLICITUD DE INSCRIPCION AL IGUAL QUE EN EL ACTA MANIFESTAN EL CAMBIO DE NOMBRE DE LA RAZON SOCIAL, LA CUAL DEBE QUEDAR PROENERGY S.A.S. E.S.P Y NO PROENERGY S.A.S. COMO QUEDO EN EL CERTIFICADO QUE EL CLIENTE PRESENTA PARA SU DEBIDA CORRECCIÓN. EL NIT DE LA EMPRESA ES 901326470 - 7 CON NUMERO DE MATRICULA 1065466 - 16"/>
    <s v="A"/>
    <s v="FPAYANC"/>
    <s v=" "/>
    <s v="Unicentro web"/>
    <d v="2023-05-29T00:00:00"/>
    <s v="Origino"/>
    <s v="JSANDOVA"/>
    <s v="Registros Pub y Redes Emp"/>
    <s v="Back (Registro)"/>
    <s v="Finalizado"/>
    <s v=" "/>
    <s v="Asignado a"/>
    <s v="SIBARGUE"/>
    <s v="Registros Pub y Redes Emp"/>
    <s v="Back Correcciones Registro"/>
    <d v="2023-05-29T00:00:00"/>
    <s v="A"/>
    <s v="MERCANTIL"/>
    <n v="1065466"/>
    <n v="20230482794"/>
    <m/>
    <m/>
    <m/>
    <m/>
    <m/>
    <s v="Inscrito"/>
    <n v="1151950763"/>
    <s v="JENNIFER ANDREA PANCHALO MUÑOZ"/>
    <s v=""/>
    <s v="notificaciones@proenergy.com.co"/>
    <s v="Presencial Verbal"/>
    <s v="3003732603"/>
    <s v="2 Del tramite del documento"/>
    <x v="22"/>
    <s v="Registros Publicos y Redes Emp"/>
    <s v="Inscripción"/>
    <s v="."/>
    <s v="."/>
    <s v="SE CORRIGE LA RAZÓN SOCIAL DE PROENERGY S.A.S. POR PROENERGY S.A.S. E.S.P SE ENVÍA RESPUESTA A LA SRA. JENNIFER ANDREA PANCHALO MUÑOZ AL EMAIL NOTIFICACIONES@PROENERGY.COM.CO.RPOST.BIZ, NOTIFICACIONES@PROENERGY.COM.CO"/>
    <s v="."/>
    <s v="Finalizado"/>
    <s v="SIBARGUE"/>
    <d v="2023-05-31T00:00:00"/>
    <d v="2023-05-31T00:00:00"/>
    <s v=" "/>
    <s v="N"/>
    <s v=""/>
    <x v="0"/>
    <s v="."/>
    <s v="N"/>
    <d v="2023-05-31T00:00:00"/>
    <d v="2023-05-31T00:00:00"/>
    <n v="3"/>
    <n v="15"/>
    <x v="0"/>
    <n v="1"/>
    <s v="NO CUMPLE"/>
  </r>
  <r>
    <x v="1"/>
    <n v="2023003631"/>
    <x v="104"/>
    <s v="SE COMUNICA EL SEÑOR EULISES, INFORMA QUE AL REALIZAR EL REINGRESO DEL RUP, EVIDENCIA QUE EL RUBRO DE UTILIDAD OPERACIONAL TIENE LA CIFRA $ 500.000, SE VALIDA EL DOCUMENTO DE ACTUALIZACIÓN INFORMACIÓN FINANCIERA Y SE EVIDENCIA QUE LA CIFRA CORRECTA ES $0, NO SE REQUIERE REPOSICIÓN DE CERTIFICADO."/>
    <s v="A"/>
    <s v="MCORREA"/>
    <s v=" "/>
    <s v="Principal"/>
    <d v="2023-05-29T00:00:00"/>
    <s v="Origino"/>
    <s v="NVELEZ"/>
    <s v="Registros Pub y Redes Emp"/>
    <s v="Back (Registro)"/>
    <s v="Finalizado"/>
    <s v=" "/>
    <s v="Asignado a"/>
    <s v="SORTIZ"/>
    <s v="Registros Pub y Redes Emp"/>
    <s v="Back Correcciones Registro"/>
    <d v="2023-05-29T00:00:00"/>
    <s v="A"/>
    <s v="ESAL"/>
    <n v="16696"/>
    <n v="20230512351"/>
    <m/>
    <m/>
    <m/>
    <m/>
    <m/>
    <s v="Inscrito"/>
    <n v="4832873"/>
    <s v="EULICES MOSQUERA"/>
    <s v=""/>
    <s v="eumosper@hotmail.com"/>
    <s v="Telefónica"/>
    <s v="3145005312"/>
    <s v="2 Del tramite del documento"/>
    <x v="59"/>
    <s v="Registros Publicos y Redes Emp"/>
    <s v="Inscripción VI y XV"/>
    <s v="."/>
    <s v="."/>
    <s v="AL INSCRITO 16696-50 SE MODIFICO EL VALOR DE RUBRO DE 500.000 A 0 DE ACUERDO A LA SOLICITUD DEL DOCUMENO. SE ENVIA CORREO ELECTRONICO EUMOSPER@HOTMAIL.COM; EUMOSPER@HOTMAIL.COM.RPOST.BIZ EL DÍA LUNES 05/06/2023 8:03 P. M"/>
    <s v="."/>
    <s v="Finalizado"/>
    <s v="SORTIZ"/>
    <d v="2023-06-05T00:00:00"/>
    <d v="2023-06-05T00:00:00"/>
    <s v=" "/>
    <s v="N"/>
    <s v=""/>
    <x v="0"/>
    <s v="."/>
    <s v="N"/>
    <d v="2023-06-05T00:00:00"/>
    <d v="2023-06-05T00:00:00"/>
    <n v="6"/>
    <n v="15"/>
    <x v="0"/>
    <n v="1"/>
    <s v="NO CUMPLE"/>
  </r>
  <r>
    <x v="1"/>
    <n v="2023003638"/>
    <x v="104"/>
    <s v="SE COMUNICA LA SEÑORA CAROLINA MEDINA INFORMANDO QUE COMPRARON UN CERTIFICADO DE EXISTENCIA Y DONDE SE OBSERVA QUE NO HAN RENOVADO PERO LA USUARIA INDICA QUE EL TRÁMITE SE HIZO EL 19/04/2023, SE VALIDA EN EL PORTAL Y APARECE EN EL ESTADO DE TRÁMITE MÁS NO EN EL CONSOLIDADO DE FECHA. SE SOLICITA SE CORRIJA CON EXTREMA URGENCIA PUES NECESITAN RENOVAR EL SOAT YA QUE ES UNA ENTIDAD DE TRANSPORTE POR LO QUE DEBEN ESTAR AL DÍA Y NO HAN PODIDO. SOLICITA REPOSICIÓN DEL CERTIFICADO 0823F9SGAZ"/>
    <s v="A"/>
    <s v="MCORREA"/>
    <s v=" "/>
    <s v="Principal"/>
    <d v="2023-05-29T00:00:00"/>
    <s v="Origino"/>
    <s v="RESPPROC"/>
    <s v="Gestion Integral"/>
    <s v="Tecnologia"/>
    <s v="Finalizado"/>
    <s v=" "/>
    <s v="Asignado a"/>
    <s v="SIBARGUE"/>
    <s v="Registros Pub y Redes Emp"/>
    <s v="Back Correcciones Registro"/>
    <d v="2023-05-29T00:00:00"/>
    <s v="A"/>
    <s v="MERCANTIL"/>
    <n v="929140"/>
    <n v="20230468566"/>
    <m/>
    <m/>
    <m/>
    <m/>
    <m/>
    <s v="Inscrito"/>
    <n v="1144086264"/>
    <s v="ANDRES FELIPE AGUILAR PIEDRAHITA"/>
    <s v="3846063"/>
    <s v="d.aaguilarrodriguezsas@gmail.com"/>
    <s v="Telefónica"/>
    <s v="3136036546"/>
    <s v="2 Del tramite del documento"/>
    <x v="54"/>
    <s v="Registros Publicos y Redes Emp"/>
    <s v="Renovación"/>
    <s v="."/>
    <s v="."/>
    <s v="SE CONSULTA EN EL EXPEDIENTE DE LA SOCIEDA Y ESTA ARCHIVADO EL FORMULARIO DE RENOVCION POR TRAMITES VIRTUALES, SE VALIDA CON TECNOLOGIA Y SE CONFIRMA QUE LA PERSONA RENOVO Y REALIZO EL PAGO POR TANTO SE CREA LA FECHA DE RENOVACION Y PAGO AL 19-04-2023 Y SE INACTIVA LA FECHA DE RENOVACION DEL 31/03/2022, SE ENVÍA RESPUESTA AL SEÑOR ANDRES FELIPE AGUILAR PIEDRAHITA AL CORREO ELECTRÓNICO D.AAGUILARRODRIGUEZSAS@GMAIL.COM.COM.RPOST.BIZ, D.AAGUILARRODRIGUEZSAS@GMAIL.COM, SE REPONE CERTIFICADO. "/>
    <s v="."/>
    <s v="Finalizado"/>
    <s v="SIBARGUE"/>
    <d v="2023-05-30T00:00:00"/>
    <d v="2023-05-30T00:00:00"/>
    <s v=" "/>
    <s v="N"/>
    <s v=""/>
    <x v="0"/>
    <s v="."/>
    <s v="N"/>
    <d v="2023-05-30T00:00:00"/>
    <d v="2023-05-30T00:00:00"/>
    <n v="2"/>
    <n v="15"/>
    <x v="0"/>
    <n v="1"/>
    <s v="NO CUMPLE"/>
  </r>
  <r>
    <x v="1"/>
    <n v="2023003643"/>
    <x v="104"/>
    <s v="EL SR. CARLOS EDUARDO RUIZ DELGADO IDENTIFICADO CON CC # 16.643.706 HACE EL RECLAMO QUE EN EL CERTIFICADO DE EXISTENCIA DE LA SOCIEDAD MONCERVINO S.A.S. CON INSCRITO 1176180- 16 EN LA PARTES DE DIRECCIONES TANTO LA DE DOMICILIO PRINCIPAL, NOTIFICACION JUDICIAL Y ESTABLECIMIENTO DE COMERCIO INSCRITO 1176181-2 HUBO ERROR EN LA NOMENCLATURA SE CERTIFICÓ CALLE 20N # 6AN - 19 OFC 086 EDF. CENTRO COMERCIAL SHOPPING LAS FUENTES Y LO CORRECTO ES CALLE 20 N # 6AN 19 OF 092 CENTRO COMERCIAL SHOPPING LAS FUENTES. SE SOLICITA POR FAVOR QUE SE LE REMPLAZE EL CERTIFICADO AL SR. Y SEA ENVIADO AL CORREO ELECTRONICO MENCIONADO EN EL PQR."/>
    <s v="A"/>
    <s v="PGUARGUA"/>
    <s v=" "/>
    <s v="Principal"/>
    <d v="2023-05-29T00:00:00"/>
    <s v="Origino"/>
    <s v="AGALVIS"/>
    <s v="Registros Pub y Redes Emp"/>
    <s v="Juridica"/>
    <s v="Finalizado"/>
    <s v=" "/>
    <s v="Asignado a"/>
    <s v="SIBARGUE"/>
    <s v="Registros Pub y Redes Emp"/>
    <s v="Back Correcciones Registro"/>
    <d v="2023-05-29T00:00:00"/>
    <s v="A"/>
    <s v="MERCANTIL"/>
    <n v="1176180"/>
    <n v="20230523997"/>
    <m/>
    <m/>
    <m/>
    <m/>
    <m/>
    <s v="Inscrito"/>
    <n v="16643706"/>
    <s v="CARLOS EDUARDO RUIZ"/>
    <s v=""/>
    <s v="moncervinosas@gmail.com"/>
    <s v="Presencial Verbal"/>
    <s v="3105719835"/>
    <s v="2 Del tramite del documento"/>
    <x v="27"/>
    <s v="Registros Publicos y Redes Emp"/>
    <s v="Inscripción"/>
    <s v="."/>
    <s v="."/>
    <s v="SE CAMBIA LA DIRECCIÓN DE CALLE 20N # 6AN - 19 OFC 086 EDF. CENTRO COMERCIAL SHOPPING LAS FUENTES POR CALLE 20N # 6AN - 19 OFC 092 CENTRO COMERCIAL SHOPPING LAS FUENTES EN EL DOMICILIO PRINCIPAL, NOTIFICACION JUDICIAL SE ENVIA RESPUESTA AL SEÑOR CARLOS EDUARDO RUIZ AL CORREO ELECTRONICO MONCERVINOSAS@GMAIL.COM.RPOST.BIZ, SE REPONE CERTIFICADO."/>
    <s v="."/>
    <s v="Finalizado"/>
    <s v="SIBARGUE"/>
    <d v="2023-06-01T00:00:00"/>
    <d v="2023-06-01T00:00:00"/>
    <s v=" "/>
    <s v="N"/>
    <s v=""/>
    <x v="0"/>
    <s v="."/>
    <s v="N"/>
    <d v="2023-06-01T00:00:00"/>
    <d v="2023-06-01T00:00:00"/>
    <n v="4"/>
    <n v="15"/>
    <x v="0"/>
    <n v="1"/>
    <s v="NO CUMPLE"/>
  </r>
  <r>
    <x v="1"/>
    <n v="2023003650"/>
    <x v="104"/>
    <s v="EN COMUNICACION DEL DIA 26 MAYO 2023 ENVIADO POR EMAIL A CONTACTO CCC DE LA SOCIEDAD VYT LTDA NIT 900273570 SOLICITAMOS INFORMACION PARA CAMBIAR EL FORMULARIO UNICO RUES DILIGENCIADO EL 31 DE MARZO DEL 2023, CONSIDERANDO QUE HUBO UN ERROR EN LA ACTIVIDAD ECONOMICA SOBRE LA QUE SE TUVIERON MAYORES INGRESOS ORDINARIOS EN EL AÑO 2022, SE COLOCO QUE ERA LA ACTIVIDAD 7112, PERO EN REALIDAD FUE LA ACTIVIDAD 3312."/>
    <s v="A"/>
    <s v="LNDELGAD"/>
    <s v=" "/>
    <s v="Principal"/>
    <d v="2023-05-29T00:00:00"/>
    <s v="Origino"/>
    <s v="NRESPONS"/>
    <s v="Registros Pub y Redes Emp"/>
    <s v="Empresario"/>
    <s v="Finalizado"/>
    <s v=" "/>
    <s v="Asignado a"/>
    <s v="SORTIZ"/>
    <s v="Registros Pub y Redes Emp"/>
    <s v="Back Correcciones Registro"/>
    <d v="2023-05-29T00:00:00"/>
    <s v="A"/>
    <s v="MERCANTIL"/>
    <n v="760636"/>
    <m/>
    <m/>
    <m/>
    <m/>
    <m/>
    <m/>
    <s v="Inscrito"/>
    <n v="900273570"/>
    <s v="V&amp;T LTDA"/>
    <s v="3430527"/>
    <s v="atriana@vytltda.com"/>
    <s v="E-mail"/>
    <s v="3167447159"/>
    <s v="2 Del tramite del documento"/>
    <x v="94"/>
    <s v="Registros Publicos y Redes Emp"/>
    <s v="Inscripción"/>
    <s v="."/>
    <s v="."/>
    <s v="SE ENVIA CORREO ELECTRONICO ATRIANA@VYTLTDA.COM; ATRIANA@VYTLTDA.COM.RPOST.BIZ EL DÍA VIERNES 09/06/2023 2:56 P. M. SEÑORES V&amp;T LTDA CALI (VALLE) REFERENCIA: RECLAMO NO. 2023003650 DE ACUERDO CON LA RECEPCIÓN DEL PQR NRO. 2023003650, EN EL CUAL USTED SOLICITÓ INFORMACIÓN PARA EL CAMBIO DEL FORMULARIO ÚNICO RUES DILIGENCIADO EL 31 DE MARZO DEL 2023 DE LA SOCIEDAD V&amp;T LTDA CON MATRÍCULA 760636-3, EN CUANTO HAY UN ERROR EN LA ACTIVIDAD ECONÓMICA SOBRE LOS MAYORES INGRESOS, NOS PERMITIMOS INFORMARLE QUE, UNA VEZ VERIFICADA LA INFORMACIÓN, SE DEBE REALIZAR LO SIGUIENTE: PARA EL CAMBIO DEL CÓDIGO CIIU POR EL CUAL PERCIBIÓ MAYORES INGRESOS POR ACTIVIDAD ORDINARIA, DEBE PRESENTAR UNA ACTUALIZACIÓN DE DATOS CON EL FORMATO DE NOVEDADES PN POR REPORTE DE NOVEDADES PERSONA NATURAL O JURÍDICA O UNA CARTA INFORMANDO SOBRE LA ACTUALIZACIÓN ESTA DEBE ESTAR FIRMADO POR EL REPRESENTANTE LEGAL DE LA SOCIEDAD Y CANCELAR LOS VALORES CORRESPONDIENTES PARA DICHO TRÁMITE. (SE ADJUNTA EL FORMATO DE NOVEDADE"/>
    <s v="."/>
    <s v="Finalizado"/>
    <s v="SORTIZ"/>
    <d v="2023-06-09T00:00:00"/>
    <d v="2023-06-09T00:00:00"/>
    <s v=" "/>
    <s v="N"/>
    <s v=""/>
    <x v="0"/>
    <s v="."/>
    <s v="N"/>
    <d v="2023-06-09T00:00:00"/>
    <d v="2023-06-09T00:00:00"/>
    <n v="10"/>
    <n v="15"/>
    <x v="0"/>
    <n v="1"/>
    <s v="NO CUMPLE"/>
  </r>
  <r>
    <x v="1"/>
    <n v="2023003653"/>
    <x v="104"/>
    <s v="LA SEÑORA VICTORIA ANDREA VARON MEJIA CON CEDULA 1144161314 HIZO UNA MODIFICACION EL 11 DE MAYO 2023 CON LA RADICACION 20230531651 PARA ATUALIZAR DIRRECION DE LA MATRICULA DEL COMERCIANTE 1154233-1 Y Y LA DIRRECION DEL ESTABLECIMIENTO 1154234-2 , LA DIRRECION DEL ESTABLECIMIENTO ES CRA 49 B SUR # 16-17 BARRIO TERRANOVA GRACIAS"/>
    <s v="A"/>
    <s v="MCRUZ"/>
    <s v=" "/>
    <s v="Jamundi"/>
    <d v="2023-05-29T00:00:00"/>
    <s v="Origino"/>
    <s v="."/>
    <s v="."/>
    <s v="."/>
    <s v="Finalizado"/>
    <s v=" "/>
    <s v="Asignado a"/>
    <s v="NVELEZ"/>
    <s v="Registros Pub y Redes Emp"/>
    <s v="Back (Registro)"/>
    <d v="2023-05-29T00:00:00"/>
    <s v="A"/>
    <s v=""/>
    <m/>
    <m/>
    <m/>
    <m/>
    <m/>
    <m/>
    <m/>
    <s v="Sin Identificación"/>
    <n v="1144161314"/>
    <s v="VICTORIA ANDREA VARON MEJIA"/>
    <s v=""/>
    <s v="roca74cali@hotmail.com"/>
    <s v="Presencial Verbal"/>
    <s v="3147850455"/>
    <s v="5 No aplica/No procede"/>
    <x v="28"/>
    <s v="Registros Publicos y Redes Emp"/>
    <s v="No aplica"/>
    <s v="."/>
    <s v="."/>
    <s v=".NO PROCEDE PUESTO QUE EL CLIENTE NO DILIGENCIO LA DIRECCION DE DOMICILIO DEL ESTABLECIMIENTO DE COMERCIO EN EL FORMULARIO ,LA DIRECCION DE NOTIFICACION JUDICIAL SOLO ES PARA SUCURSALES Y EN ESTE CASO ES UN ESTABLECIMIENTO DE COMERCIO. SE INTENTO COMUNICAR CON EL CLIENTE Y NO CONTESTÓ AL NÚMERO 3147850455"/>
    <s v="."/>
    <s v="Finalizado"/>
    <s v="NVELEZ"/>
    <d v="2023-05-30T00:00:00"/>
    <d v="2023-06-16T00:00:00"/>
    <s v=" "/>
    <s v="N"/>
    <s v=""/>
    <x v="1"/>
    <s v="."/>
    <s v="N"/>
    <d v="2023-05-30T00:00:00"/>
    <d v="2023-05-30T00:00:00"/>
    <n v="2"/>
    <n v="15"/>
    <x v="0"/>
    <n v="3"/>
    <s v="cumple"/>
  </r>
  <r>
    <x v="1"/>
    <n v="2023003657"/>
    <x v="104"/>
    <s v="DE LA SOCIEDAD CONFECCIONES ZAMITEX S.A.S. NIT 901573450 MATRICULA 1144878 - 16 EN LA PARTE DEL CAPITAL APARECE QUE TIENE 10.000 PESOS COMO AUTORIZADO Y PAGADO SIENDO QUE ES DE 10.000.000 MILLONES DE PESOS"/>
    <s v="A"/>
    <s v="HPALACIO"/>
    <s v=" "/>
    <s v="Agua Blanca"/>
    <d v="2023-05-29T00:00:00"/>
    <s v="Origino"/>
    <s v="LLOPEZ"/>
    <s v="Registros Pub y Redes Emp"/>
    <s v="Back (Registro)"/>
    <s v="Finalizado"/>
    <s v=" "/>
    <s v="Asignado a"/>
    <s v="SIBARGUE"/>
    <s v="Registros Pub y Redes Emp"/>
    <s v="Back Correcciones Registro"/>
    <d v="2023-05-29T00:00:00"/>
    <s v="A"/>
    <s v="MERCANTIL"/>
    <n v="1144878"/>
    <n v="20220178465"/>
    <m/>
    <m/>
    <m/>
    <m/>
    <m/>
    <s v="Inscrito"/>
    <n v="6106102"/>
    <s v="ARLEY IGUA ROSALES"/>
    <s v=""/>
    <s v="igua_00@hotmail.com"/>
    <s v="Presencial Verbal"/>
    <s v="3158127939"/>
    <s v="2 Del tramite del documento"/>
    <x v="53"/>
    <s v="Registros Publicos y Redes Emp"/>
    <s v="Inscripción"/>
    <s v="."/>
    <s v="."/>
    <s v="SE CORRIGE EL VALOR DE LOS CAPITALES AUTORIZADOY PAGADO DE 10.000 POR 10.000.000 MILLONES DE PESOS, SE DA RESPUESTA AL SR ARLEY IGUA ROSALES AL CORREO ELECTRONICO IGUA_00@HOTMAIL.COM.COM.RPOST.BIZ"/>
    <s v="."/>
    <s v="Finalizado"/>
    <s v="SIBARGUE"/>
    <d v="2023-05-30T00:00:00"/>
    <d v="2023-05-30T00:00:00"/>
    <s v=" "/>
    <s v="N"/>
    <s v=""/>
    <x v="0"/>
    <s v="."/>
    <s v="N"/>
    <d v="2023-05-30T00:00:00"/>
    <d v="2023-05-30T00:00:00"/>
    <n v="2"/>
    <n v="15"/>
    <x v="0"/>
    <n v="1"/>
    <s v="NO CUMPLE"/>
  </r>
  <r>
    <x v="1"/>
    <n v="2023003660"/>
    <x v="104"/>
    <s v="LA PERSONA FLOR PERDOMO CARLOS ENRIQUE CON CEDULA 1143951021 NUMERO DE INSCRITO 1099492 Y 1099493 DESEA HACER UN TRANSPASO DE ESTABLECIMIENTO PERO TIENE UNA MEDIDA CAUTELAR LA CUAL DURA 6 MESES Y A LA FECHA TODAVIA APARECE"/>
    <s v="A"/>
    <s v="YSANTANA"/>
    <s v=" "/>
    <s v="Agua Blanca"/>
    <d v="2023-05-29T00:00:00"/>
    <s v="Origino"/>
    <s v="SINIDENT"/>
    <s v="Registros Pub y Redes Emp"/>
    <s v="Back (Registro)"/>
    <s v="Finalizado"/>
    <s v=" "/>
    <s v="Asignado a"/>
    <s v="SIBARGUE"/>
    <s v="Registros Pub y Redes Emp"/>
    <s v="Back Correcciones Registro"/>
    <d v="2023-05-29T00:00:00"/>
    <s v="A"/>
    <s v="MERCANTIL"/>
    <n v="1099492"/>
    <m/>
    <m/>
    <m/>
    <m/>
    <m/>
    <m/>
    <s v="Inscrito"/>
    <n v="1193114482"/>
    <s v="DIANA MARCELA RIASCO PERDOMO"/>
    <s v=""/>
    <s v="figueroa1212@hotmail.com"/>
    <s v="Presencial Verbal"/>
    <s v="3154187363"/>
    <s v="2 Del tramite del documento"/>
    <x v="95"/>
    <s v="Registros Publicos y Redes Emp"/>
    <s v="Inscripción"/>
    <s v="."/>
    <s v="."/>
    <s v="AL REVISAR EL OFICIO OFICIO JPCA-PAEP-35614 LA MEDIDA TENÍA COMO FECHA FINAL EL 24/09/2021, AL REVISAR LA INSCRIPCIÓN SE EVIDENCIA QUE EN EL CAMPO ADICIONAL SE GRABÓ COMO 6 MESES, TANTO PARA LA PERSONA NATURAL COMO PARA EL ESTABLECIMIENTO DE COMERCIO, SE CAMBIA EL ESTADO DE ACTIVA POR INACTIVA A LAS INSCRIPCIONES 21118 DEL 12/04/201 DEL LIBRO Y 465 DEL 12/04/2021 DEL LIBRO VIII, SE INFORMA AL AUXILIAR QUE DOCUMENTO EL RECLAMO, TODA VEZ, QUE QUEDO EN INFORMARLE AL USUARIO UNA VEZ ESTUVIERA LA CORRECCIÓN."/>
    <s v="."/>
    <s v="Finalizado"/>
    <s v="SIBARGUE"/>
    <d v="2023-05-30T00:00:00"/>
    <d v="2023-05-30T00:00:00"/>
    <s v=" "/>
    <s v="N"/>
    <s v=""/>
    <x v="0"/>
    <s v="."/>
    <s v="N"/>
    <d v="2023-05-30T00:00:00"/>
    <d v="2023-05-30T00:00:00"/>
    <n v="2"/>
    <n v="15"/>
    <x v="0"/>
    <n v="1"/>
    <s v="NO CUMPLE"/>
  </r>
  <r>
    <x v="1"/>
    <n v="2023003664"/>
    <x v="104"/>
    <s v="USUARIO INFORMA QUE DESCARGÓ UN CERTIFICADO PARA LA FUNDACIÓN CON CÓDIGO DE VERIFICACIÓN: 08230U1XIO Y EVIDENCIÓ QUE NO SE LE CERTIFICA EL PATRIMONIO DE LA SOCIEDAD NI EL NOMBRAMIENTO DEL REVISOR FISCAL CRUZ HARBEY VIDAL GIRALDO CON NÚMERO DE CÉDULA 10720359 EXPEDIDA EL 31 AGOSTO DE 1981 Y CON TARJETA PROFESIONAL 28087-T CUYO NOMBRAMIENTO SE SOLICITÓ EN EL ACTA DE CONSTITUCIÓN EN EL PUNTO 4 &quot;NOMBRAMIENTO DE JUNTA DIRECTIVA Y REVISOR FISCAL&quot; SOLICITA CORRECCIÓN Y REPOSICIÓN DEL CERTIFICADO, ASÍ MISMO RECOMENDACIÓN DEL PQR PARA QUE FINALICE PRONTO"/>
    <s v="A"/>
    <s v="MCORREA"/>
    <s v=" "/>
    <s v="Principal"/>
    <d v="2023-06-09T00:00:00"/>
    <s v="Origino"/>
    <s v="LCASTRO"/>
    <s v="Registros Pub y Redes Emp"/>
    <s v="Back (Registro)"/>
    <s v="Finalizado"/>
    <s v=" "/>
    <s v="Asignado a"/>
    <s v="MCORREA"/>
    <s v="Convocatoria"/>
    <s v="Convocatoria"/>
    <d v="2023-05-29T00:00:00"/>
    <s v="A"/>
    <s v="ESAL"/>
    <n v="21425"/>
    <n v="20220979176"/>
    <m/>
    <m/>
    <m/>
    <m/>
    <m/>
    <s v="Inscrito"/>
    <n v="10720359"/>
    <s v="CRUZ ARBEY VIDAL"/>
    <s v="6025146434"/>
    <s v="vibebesas@gmail.com"/>
    <s v="Telefónica"/>
    <s v="3104261049"/>
    <s v="2 Del tramite del documento"/>
    <x v="62"/>
    <s v="Registros Publicos y Redes Emp"/>
    <s v="Inscripción"/>
    <s v="."/>
    <s v="."/>
    <s v="07-06-2023: SE PASA A LA ABOGADA MCARTAGENA PARA SU REVISION Y GESTION. (NO SE EVIDENCIA EL ACTO DE NOMBRAMIENTO DE REVISOR FISCAL) DE ACUERDO A LA RESOLUCION 54 DEL 2023, SE ADICIONO EL ACTO DE NOMBRAMIENTO DE REVISOR FISCAL A LA INSCRIPCION 27186 DEL LIBRO 1 DE FECHA 11-10-2022 Y SE REALIZO EL NOMBRAMIENTO CORRESPONDIENTE. SE MODIFICA LA ETIQUETA DE LA INSCRIPCION MENCIONADA ANTERIORMENTE. SE ENVIA AL CORREO ELECTRONICO VIBEBESAS@GMAIL.COM; VIBEBESAS@GMAIL.COM.RPOST.BIZ EL DÍA VIERNES 09/06/2023 9:25 A. M"/>
    <s v="."/>
    <s v="Finalizado"/>
    <s v="SORTIZ"/>
    <d v="2023-06-07T00:00:00"/>
    <d v="2023-06-09T00:00:00"/>
    <s v="En este reclamo hay dos originarios: la abogada porque no inscribio el acto y la auxiliar no grabo el patrimonio de la entidad"/>
    <s v="N"/>
    <s v=""/>
    <x v="0"/>
    <s v="."/>
    <s v="N"/>
    <d v="2023-06-09T00:00:00"/>
    <d v="2023-06-09T00:00:00"/>
    <n v="10"/>
    <n v="15"/>
    <x v="0"/>
    <n v="1"/>
    <s v="NO CUMPLE"/>
  </r>
  <r>
    <x v="1"/>
    <n v="2023003674"/>
    <x v="104"/>
    <s v="SE COMUNICA EL SEÑOR RICARDO, INDICANDO QUE ESTA INTENTANDO RENOVAR LA MATRICULA MERCANTIL, PERO NO HA SIDO POSIBLE, YA QUE EL NÚMERO DE CÉDULA DE EXTRANGERÍA ESTA MAL, APARECE COMO 3255410, CUANDO EN REALIDAD ES 325410, EL SEÑOR SOLICITA QUE LE COLABOREN CON LA CORRECIÓN. "/>
    <s v="A"/>
    <s v="CALLCENTER"/>
    <s v=" "/>
    <s v="Principal"/>
    <d v="2023-05-29T00:00:00"/>
    <s v="Origino"/>
    <s v="LCOBO"/>
    <s v="Registros Pub y Redes Emp"/>
    <s v="Front (Cajas)"/>
    <s v="Finalizado"/>
    <s v=" "/>
    <s v="Asignado a"/>
    <s v="SIBARGUE"/>
    <s v="Registros Pub y Redes Emp"/>
    <s v="Back Correcciones Registro"/>
    <d v="2023-05-29T00:00:00"/>
    <s v="A"/>
    <s v="MERCANTIL"/>
    <n v="1149662"/>
    <m/>
    <m/>
    <m/>
    <m/>
    <m/>
    <m/>
    <s v="Inscrito"/>
    <n v="325410"/>
    <s v="RIVERA RIGAU LESTER RICARDO"/>
    <s v=""/>
    <s v="lesterr2006@hotmail.com"/>
    <s v="E-mail"/>
    <s v="3013934571"/>
    <s v="2 Del tramite del documento"/>
    <x v="22"/>
    <s v="Registros Publicos y Redes Emp"/>
    <s v="Matricula o Constitución"/>
    <s v="."/>
    <s v="."/>
    <s v="SE CAMBIA NÚMERO DE CÉDULA DE EXTRANGERÍA DE 3255410 POR 325410, SE ENVIA RESPUESTA AL CORREO ELECTRONICO LESTERR2006@HOTMAIL.COM.RPOST.BIZ AL SR. RIVERA RIGAU LESTER RICARDO "/>
    <s v="."/>
    <s v="Finalizado"/>
    <s v="SIBARGUE"/>
    <d v="2023-05-30T00:00:00"/>
    <d v="2023-05-30T00:00:00"/>
    <s v=" "/>
    <s v="N"/>
    <s v=""/>
    <x v="0"/>
    <s v="."/>
    <s v="N"/>
    <d v="2023-05-30T00:00:00"/>
    <d v="2023-05-30T00:00:00"/>
    <n v="2"/>
    <n v="15"/>
    <x v="0"/>
    <n v="1"/>
    <s v="NO CUMPLE"/>
  </r>
  <r>
    <x v="1"/>
    <n v="2023003680"/>
    <x v="105"/>
    <s v="FAVOR REVISAR EN LA MATRICULA 452009 NIT 805006574-3 OSORIO SANTAMARIA Y ASOCIADOS S. EN C.S. EL SOCIO GESTOR APARECE CON EL NOMBRE EN SIRP YANETH SANTAMARIA DE OSORIO SIENDO EL NOMBRE CORRECTO SEGUN CEDULA JANETT SANTA MARIA DE OSORIO"/>
    <s v="A"/>
    <s v="IMARCHEN"/>
    <s v=" "/>
    <s v="Unicentro web"/>
    <d v="2023-05-30T00:00:00"/>
    <s v="Origino"/>
    <s v="SINIDENT"/>
    <s v="Registros Pub y Redes Emp"/>
    <s v="Back (Registro)"/>
    <s v="Finalizado"/>
    <s v=" "/>
    <s v="Asignado a"/>
    <s v="SIBARGUE"/>
    <s v="Registros Pub y Redes Emp"/>
    <s v="Back Correcciones Registro"/>
    <d v="2023-05-30T00:00:00"/>
    <s v="A"/>
    <s v="MERCANTIL"/>
    <n v="452009"/>
    <m/>
    <m/>
    <m/>
    <m/>
    <m/>
    <m/>
    <s v="Inscrito"/>
    <n v="29086650"/>
    <s v="JANETT SANTAMARIA DE OSORIO"/>
    <s v="3317684"/>
    <s v="osoriosantamaria0@gmail.com"/>
    <s v="Presencial con Carta"/>
    <s v="3157069414"/>
    <s v="2 Del tramite del documento"/>
    <x v="23"/>
    <s v="Registros Publicos y Redes Emp"/>
    <s v="Inscripción"/>
    <s v="."/>
    <s v="."/>
    <s v="AL INSCRITO OSORIO SANTAMARIA Y ASOCIADOS S. EN C.S. SE CAMBIA EL NOMBRE DE YANETH SANTAMARIA DE OSORIO POR JANETT SANTAMARIA DE OSORIO EN EL CERFIFICA DE SOCIO GESTOR Y EN EL CAPITAL SE ENVIA CORREO ELECTRONICO A LA SRA JANETT SANTAMARIA DE OSORIO AL CORREO ELECTRONICO OSORIOSANTAMARIA0@GMAIL.COM.RPOST.BIZ"/>
    <s v="."/>
    <s v="Finalizado"/>
    <s v="SIBARGUE"/>
    <d v="2023-06-01T00:00:00"/>
    <d v="2023-06-01T00:00:00"/>
    <s v=" "/>
    <s v="N"/>
    <s v=""/>
    <x v="0"/>
    <s v="."/>
    <s v="N"/>
    <d v="2023-06-01T00:00:00"/>
    <d v="2023-06-01T00:00:00"/>
    <n v="3"/>
    <n v="15"/>
    <x v="0"/>
    <n v="1"/>
    <s v="NO CUMPLE"/>
  </r>
  <r>
    <x v="1"/>
    <n v="2023003686"/>
    <x v="105"/>
    <s v="EN COMUNICACION DEL DIA 29 MAYO 2023 ENVIADO POR EMAIL A CONTACTO CCC LA SRA LAURA VALENTINA TORRES SANDOVAL CON ASUNTO SOLICITUD TRÁMITE DE REGISTRO RAD. 20230512430 SOLICITA LO SIGUIENTE CORRECCIÓN EN EL RESULTADO DEL TRÁMITE DE REGISTRO CON RAD. 20230512430 SOBRE LA SOCIEDAD SUMINISTRADORA DE PAPEL S.A.S. NIT. 891901147-3 DEBIDO A QUE NO SE REALIZÓ EL RETIRO DE LA PERSONA CUYO CARGO QUEDÓ VACANTE EN EL NOMBRAMIENTO INTEGRAL DE TODA LA PLANCHA DE REPRESENTANTES LEGALES. GUIDO ALFONSO JARAMILLO NAVARRETE CC 16657088 - CUARTO SUPLENTE DEL REPRESENTANTE LEGAL"/>
    <s v="A"/>
    <s v="LNDELGAD"/>
    <s v=" "/>
    <s v="Principal"/>
    <d v="2023-05-30T00:00:00"/>
    <s v="Origino"/>
    <s v="NRESPONS"/>
    <s v="Registros Pub y Redes Emp"/>
    <s v="Empresario"/>
    <s v="Finalizado"/>
    <s v=" "/>
    <s v="Asignado a"/>
    <s v="AGALVEZ"/>
    <s v="Registros Pub y Redes Emp"/>
    <s v="Juridica"/>
    <d v="2023-05-30T00:00:00"/>
    <s v="A"/>
    <s v="MERCANTIL"/>
    <n v="32682"/>
    <n v="20230512430"/>
    <m/>
    <m/>
    <m/>
    <m/>
    <m/>
    <s v="Nit"/>
    <m/>
    <s v="LAURA VALENTINA TORRES SANDOVAL"/>
    <s v="6675011"/>
    <s v="laura.torres@carvajal.com"/>
    <s v="E-mail"/>
    <s v="SN"/>
    <s v="5 No aplica/No procede"/>
    <x v="28"/>
    <s v="Registros Publicos y Redes Emp"/>
    <s v="No aplica"/>
    <s v="."/>
    <s v="."/>
    <s v="SE PASA AL ABOGADO AGALVEZ. 07-06-2023: ME COMUNIQUE CON LA SEÑORA LAURA TORRES Y SE LE INDICÓ QUE EL RECLAMO NO PROCEDE Y QUE SE DEBE CANCELAR POR LA REMOCIÓN SI NECESITA RETIRAR EL 4TO SUPLENTE. "/>
    <s v="."/>
    <s v="Finalizado"/>
    <s v="SORTIZ"/>
    <d v="2023-06-07T00:00:00"/>
    <d v="2023-07-17T00:00:00"/>
    <s v="este pqrs está diligenciado como si procediera tanto en el afectado como el indicador de procede, pero en la descripción indica que no, favor ajustar como corresponda"/>
    <s v="N"/>
    <s v=""/>
    <x v="1"/>
    <s v="."/>
    <s v="N"/>
    <d v="2023-06-07T00:00:00"/>
    <d v="2023-06-07T00:00:00"/>
    <n v="7"/>
    <n v="15"/>
    <x v="0"/>
    <n v="3"/>
    <s v="NO CUMPLE"/>
  </r>
  <r>
    <x v="1"/>
    <n v="2023003689"/>
    <x v="105"/>
    <s v="EN COMUNICACION DEL DIA 29 MAYO 2023 ENVIADO POR EMAIL A CONTACTO CCC LA SRA MARIA VICTORIA OLAYA CARRERA SOLICITA FAVOR DE QUE NOS COLABOREN CON LA CORRECCIÓN DEL NÚMERO DE CEDULA DE LA SUPLENTE DEL GERENTE LA SRA. MARIA JESUS BORRERO DE CASASFRANCO, QUE APARECE EN LA CÁMARA DE COMERCIO DE LA CASASFRANCO ESCOBAR Y CIA SAS NIT 900089685-2. DADO A QUE LA SRA. MARIA JESUS BORRERO DE CASASFRANCO APARECE CON UN NUMERO DE CEDULA INCORRECTO ASÍ 31.229.105 Y EL NÚMERO DE CEDULA CORRECTO ES 31.229.109 DE CALI - VALLE. POR LO ANTERIOR SE ADJUNTÓ LOS SIGUIENTES DOCUMENTOS: CEDULA DE CIUDADANÍA DE LA SRA MARIA JESUS BORRERO DE CASASFRANCO . CÁMARA DE COMERCIO DE LA EMPRESA CASASFRANCO ESCOBAR Y CIA SAS."/>
    <s v="A"/>
    <s v="LNDELGAD"/>
    <s v=" "/>
    <s v="Principal"/>
    <d v="2023-05-30T00:00:00"/>
    <s v="Origino"/>
    <s v="FUNRETIR"/>
    <s v="Registros Pub y Redes Emp"/>
    <s v="Back (Registro)"/>
    <s v="Finalizado"/>
    <s v=" "/>
    <s v="Asignado a"/>
    <s v="SIBARGUE"/>
    <s v="Registros Pub y Redes Emp"/>
    <s v="Back Correcciones Registro"/>
    <d v="2023-05-30T00:00:00"/>
    <s v="A"/>
    <s v="MERCANTIL"/>
    <n v="687137"/>
    <m/>
    <m/>
    <m/>
    <m/>
    <m/>
    <m/>
    <s v="Inscrito"/>
    <m/>
    <s v="MARIA VICTORIA OLAYA CARRERA"/>
    <s v="8858174"/>
    <s v="mavicocra@hotmail.com"/>
    <s v="E-mail"/>
    <s v="3206176090"/>
    <s v="2 Del tramite del documento"/>
    <x v="20"/>
    <s v="Registros Publicos y Redes Emp"/>
    <s v="Inscripción"/>
    <s v="."/>
    <s v="."/>
    <s v="SE CORRIGE EL NUMERO DE CEDULA DE LA SEÑORA MARIA JESUS BORRERO DE CASASFRANCO DE 31.229.105 POR 31.229.109 SE ENVÍA RESPUESTA A LA SRA. MARÍA VICTORIA OLAYA CARRERA AL CORREO ELECTRÓNICO MAVICOCRA@HOTMAIL.COM.RPOST.BIZ"/>
    <s v="."/>
    <s v="Finalizado"/>
    <s v="SIBARGUE"/>
    <d v="2023-06-01T00:00:00"/>
    <d v="2023-06-01T00:00:00"/>
    <s v=" "/>
    <s v="N"/>
    <s v=""/>
    <x v="0"/>
    <s v="."/>
    <s v="N"/>
    <d v="2023-06-01T00:00:00"/>
    <d v="2023-06-01T00:00:00"/>
    <n v="3"/>
    <n v="15"/>
    <x v="0"/>
    <n v="1"/>
    <s v="NO CUMPLE"/>
  </r>
  <r>
    <x v="1"/>
    <n v="2023003712"/>
    <x v="106"/>
    <s v="BUENOS DÍAS, LA SEÑORA ZULUAGA GIRALDO LUZ MARINA IDENTIFICADA CON CC. 31523227, SOLICITA QUE POR FAVOR SE VEA REFLEJADA LA RENOVACIÓN DEL AÑO 2022, TANTO DE PERSONA NATURAL INSCRITO 612883 Y ESTABLECIMIENTO INSCRITO 612884 ; LA CUAL TIENE COMO RAD 20220613171 DE FECHA 02 JUNIO, QUE FUE LA FECHA EN QUE PRESENTÓ LA RENOVACIÓN. LO ANTERIOR, DEBIDO A QUE EN EL SISTEMA NO REGISTRA LA RENOVACIÓN DEL AÑO 2022, Y EN DOCUNET SI APARECEN LAS IMAGENES DE DICHA RENOVACIÓN. POR FAVOR REGISTRAR LOS INCRISTOS AL 2022 YA QUE LA PERSONA SE ENCUENTRA PRESENCIALMENTE Y NECESITA RENOVAR EL 2023. MUCHAS GRACIAS. "/>
    <s v="A"/>
    <s v="LSOLIS"/>
    <s v=" "/>
    <s v="Principal"/>
    <d v="2023-05-31T00:00:00"/>
    <s v="Origino"/>
    <s v="RESPPROC"/>
    <s v="Gestion Integral"/>
    <s v="Tecnologia"/>
    <s v="Finalizado"/>
    <s v=" "/>
    <s v="Asignado a"/>
    <s v="SORTIZ"/>
    <s v="Registros Pub y Redes Emp"/>
    <s v="Back Correcciones Registro"/>
    <d v="2023-05-31T00:00:00"/>
    <s v="A"/>
    <s v="MERCANTIL"/>
    <n v="612883"/>
    <n v="20220613171"/>
    <m/>
    <m/>
    <m/>
    <m/>
    <m/>
    <s v="Inscrito"/>
    <n v="31523227"/>
    <s v="ZULUAGA GIRALDO LUZ MARINA"/>
    <s v=""/>
    <s v="luzmarinazuluagag@gmail.com"/>
    <s v="Presencial Verbal"/>
    <s v="3207412307"/>
    <s v="2 Del tramite del documento"/>
    <x v="54"/>
    <s v="Registros Publicos y Redes Emp"/>
    <s v="Inscripción"/>
    <s v="."/>
    <s v="."/>
    <s v="A LOS INSCRITOS 612883-1 Y 612884-2 SE ADICIONO LA FECHA DE RENOVACION A 02-06-2023 YA QUE EL USUARIO TSRWEBCL"/>
    <s v="."/>
    <s v="Finalizado"/>
    <s v="SORTIZ"/>
    <d v="2023-05-31T00:00:00"/>
    <d v="2023-05-31T00:00:00"/>
    <s v=" "/>
    <s v="N"/>
    <s v=""/>
    <x v="0"/>
    <s v="."/>
    <s v="N"/>
    <d v="2023-05-31T00:00:00"/>
    <d v="2023-05-31T00:00:00"/>
    <n v="1"/>
    <n v="15"/>
    <x v="0"/>
    <n v="1"/>
    <s v="cumple"/>
  </r>
  <r>
    <x v="1"/>
    <n v="2023003716"/>
    <x v="106"/>
    <s v="EL USUARIO SOLICITA LA CORRECION DEL CORREO ERRADO QUE APARECE EN EL CERTIFICADO (CIA.AGUDELOYASOCIADOS@GMAIL.COM)) POR EL CORREO CORRECTO: CIAO.AGUDELOYASOCIADOS@GMAIL.COM TAL COMO APARECE EN EL FORMULARIO DE MATRICULA, SOLICITA REEMPLAZAR UN CERTIFICADO"/>
    <s v="A"/>
    <s v="HTRUJILL"/>
    <s v=" "/>
    <s v="Principal"/>
    <d v="2023-05-31T00:00:00"/>
    <s v="Origino"/>
    <s v="MILMUNOZ"/>
    <s v="Registros Pub y Redes Emp"/>
    <s v="Back (Registro)"/>
    <s v="Finalizado"/>
    <s v=" "/>
    <s v="Asignado a"/>
    <s v="SIBARGUE"/>
    <s v="Registros Pub y Redes Emp"/>
    <s v="Back Correcciones Registro"/>
    <d v="2023-05-31T00:00:00"/>
    <s v="A"/>
    <s v="MERCANTIL"/>
    <n v="1187205"/>
    <n v="20230503917"/>
    <m/>
    <m/>
    <m/>
    <m/>
    <m/>
    <s v="Inscrito"/>
    <n v="41750045"/>
    <s v="CLARA ISABEL AGUDELO"/>
    <s v=""/>
    <s v="CIAO.AGUDELOYASOCIADOS@GMAIL.COM"/>
    <s v="Presencial Verbal"/>
    <s v="3104703715"/>
    <s v="2 Del tramite del documento"/>
    <x v="52"/>
    <s v="Registros Publicos y Redes Emp"/>
    <s v="Inscripción"/>
    <s v="."/>
    <s v="."/>
    <s v="SE CAMBIA EL CORREO ELECTRÓNICO EN LA NOTIFICACIÓN COMERCIAL Y JUDICIAL DE CIA.AGUDELOYASOCIADOS@GMAIL.COM POR CIAO.AGUDELOYASOCIADOS@GMAIL SE ENVÍA RESPUESTA A LA SRA. CLARA ISABEL AGUDELO AL CORREO ELECTRONICO CIAO.AGUDELOYASOCIADOS@GMAIL Y SE REPONE CERTIFICADO."/>
    <s v="."/>
    <s v="Finalizado"/>
    <s v="SIBARGUE"/>
    <d v="2023-06-01T00:00:00"/>
    <d v="2023-06-01T00:00:00"/>
    <s v=" "/>
    <s v="N"/>
    <s v=""/>
    <x v="0"/>
    <s v="."/>
    <s v="N"/>
    <d v="2023-06-01T00:00:00"/>
    <d v="2023-06-01T00:00:00"/>
    <n v="2"/>
    <n v="15"/>
    <x v="0"/>
    <n v="1"/>
    <s v="NO CUMPLE"/>
  </r>
  <r>
    <x v="1"/>
    <n v="2023003739"/>
    <x v="106"/>
    <s v="EL SEÑOR ANDRES COMPRA UN CERTIFICADO DE PROPONENTE CON CODIGO DE VERIFICACIÓN: 0823BJ2WW5 DONDE VE QUE APARECE EL REPRESENTANTE LEGAL JORGE ALEXIS VIVEROS LOPEZ C.C.94507649 QUIEN FUE REMOVIDO POR MEDIO DEL ACTA NUMERO 2. SE SOLICITA POR FAVOR SEA CORREGIDA LA INFORMACIÓN Y SE REPONGA EL RESPECTO CERTIFICADO"/>
    <s v="A"/>
    <s v="MCORREA"/>
    <s v=" "/>
    <s v="Principal"/>
    <d v="2023-05-31T00:00:00"/>
    <s v="Origino"/>
    <s v="RESPPROC"/>
    <s v="Gestion Integral"/>
    <s v="Tecnologia"/>
    <s v="Finalizado"/>
    <s v=" "/>
    <s v="Asignado a"/>
    <s v="SORTIZ"/>
    <s v="Registros Pub y Redes Emp"/>
    <s v="Back Correcciones Registro"/>
    <d v="2023-05-31T00:00:00"/>
    <s v="A"/>
    <s v="MERCANTIL"/>
    <n v="709553"/>
    <n v="20230109419"/>
    <m/>
    <m/>
    <m/>
    <m/>
    <m/>
    <s v="Inscrito"/>
    <n v="94507945"/>
    <s v="ANDRES ALBERTO GARCIA GOEZ"/>
    <s v=""/>
    <s v="andres.garcia@mt5.com.co"/>
    <s v="Telefónica"/>
    <s v="3166910821"/>
    <s v="2 Del tramite del documento"/>
    <x v="46"/>
    <s v="Registros Publicos y Redes Emp"/>
    <s v="Proponentes (inscripción, renovación, modif)"/>
    <s v="."/>
    <s v="."/>
    <s v="AL INSCRITO 73481 SE INGRESO POR TEXTO EL SIGUIENTE CERTIFICA: POR ACTA NO. 6 DEL 15 DE MARZO DE 2017, DE JUNTA DE SOCIOS, INSCRITO EN ESTA CÁMARA DE COMERCIO EL 24 DE MARZO DE 2017 CON EL NO. 4408 DEL LIBRO IX, SE DESIGNÓ A: CARGO NOMBRE IDENTIFICACIÓN REPRESENTANTE LEGAL JORGE ALEXIS VIVEROS LOPEZ C.C.94507649 POR ACTA NO. 2 DEL 08 DE FEBRERO DE 2023, INSCRITO EN ESTA CÁMARA DE COMERCIO EL 27 DE FEBRERO DE 2023 CON EL NO. 3510 DEL LIBRO IX, SE REMOVIÓ DEL CARGO DE REPRESENTANTE LEGAL A JORGE ALEXIS VIVEROS LOPEZ. SE ENVIA AL CORREO ELECTRONICO ANDRES.GARCIA@MT5.COM.CO; ANDRES.GARCIA@MT5.COM.CO.RPOST.BIZEL DÍA LUNES 05/06/2023 8:32 P. M"/>
    <s v="."/>
    <s v="Finalizado"/>
    <s v="SORTIZ"/>
    <d v="2023-06-05T00:00:00"/>
    <d v="2023-06-05T00:00:00"/>
    <s v=" "/>
    <s v="N"/>
    <s v=""/>
    <x v="0"/>
    <s v="."/>
    <s v="N"/>
    <d v="2023-06-05T00:00:00"/>
    <d v="2023-06-05T00:00:00"/>
    <n v="4"/>
    <n v="15"/>
    <x v="0"/>
    <n v="1"/>
    <s v="NO CUMPLE"/>
  </r>
  <r>
    <x v="1"/>
    <n v="2023003751"/>
    <x v="107"/>
    <s v="EL CERTIFICADO DE MATRICULA DE PERSONA NATURAL NO CUENTA O NO SE EVIDENCIA LA INFORMACIÓN FINANCIERA, AL MOMENTO DE DESCARGARLO OMITE ESA INFORMACIÓN. EL USUARIO NOTIFICO ESTA FALTA DE INFORMACIÓN, POR FAVOR REPONER EL CERTIFICADO Y ENVIAR AL CORREO DEL CLIENTE."/>
    <s v="A"/>
    <s v="SLAVERDE"/>
    <s v=" "/>
    <s v="Unicentro web"/>
    <d v="2023-06-01T00:00:00"/>
    <s v="Origino"/>
    <s v="SINIDENT"/>
    <s v="Registros Pub y Redes Emp"/>
    <s v="Back (Registro)"/>
    <s v="Finalizado"/>
    <s v=" "/>
    <s v="Asignado a"/>
    <s v="SIBARGUE"/>
    <s v="Registros Pub y Redes Emp"/>
    <s v="Back Correcciones Registro"/>
    <d v="2023-06-01T00:00:00"/>
    <s v="A"/>
    <s v="MERCANTIL"/>
    <n v="1170724"/>
    <m/>
    <m/>
    <m/>
    <m/>
    <m/>
    <m/>
    <s v="Inscrito"/>
    <n v="66861506"/>
    <s v="MONTES DIAZ MARIA DEL PILAR"/>
    <s v="3207812647"/>
    <s v="mp36@hotmail.com"/>
    <s v="Presencial Verbal"/>
    <s v="3103892242"/>
    <s v="2 Del tramite del documento"/>
    <x v="59"/>
    <s v="Registros Publicos y Redes Emp"/>
    <s v="Inscripción"/>
    <s v="."/>
    <s v="."/>
    <s v="SE GENERA UN CERTIFICADO AL INSCRITO 1170724-1, SE VALIDA QUE LA INFORMACIÓN FINANCIERA NO SE VE REFLEJADA EN EL CERTIFICADO, AL REVISAR EN EL EXPEDIENTE SE EVIDENCIA QUE SE INGRESÓ UNA SOLICITUD DE MODIFICACIÓN DE INFORMACIÓN FINANCIERA, POR TANTO, SE INGRESA SIRP EN INFORMACIÓN FINANCIERA Y SE TOCAN LOS CAMPOS DILIGENCIADOS SE GRABA NUEVAMENTE EL GRUPO NIFF Y AL GENERAR EL CERTIFICADO YA MUESTRA LA INFORMACIÓN, SE ENVÍA RESPUESTA A LA SRA. MONTES DIAZ MARIA DEL PILAR AL CORREO MP36@HOTMAIL.COM.RPOST.BIZ Y SE REPONE CERTIFICADO."/>
    <s v="."/>
    <s v="Finalizado"/>
    <s v="SIBARGUE"/>
    <d v="2023-06-05T00:00:00"/>
    <d v="2023-06-05T00:00:00"/>
    <s v=" "/>
    <s v="N"/>
    <s v=""/>
    <x v="0"/>
    <s v="."/>
    <s v="N"/>
    <d v="2023-06-05T00:00:00"/>
    <d v="2023-06-05T00:00:00"/>
    <n v="3"/>
    <n v="15"/>
    <x v="0"/>
    <n v="1"/>
    <s v="NO CUMPLE"/>
  </r>
  <r>
    <x v="1"/>
    <n v="2023003766"/>
    <x v="107"/>
    <s v="RAVISAR DEL INSCRITO 1093684 - 1 MENA LOSANO ANDREA C.C 66839596 SE REALIZO EL PAGO DE RENOVACION EL DIA 18/04/2023 PERO NO QUEDO ACTUALIZADO AL 2023 CON LA RAD 20230464836"/>
    <s v="A"/>
    <s v="HPALACIO"/>
    <s v=" "/>
    <s v="Agua Blanca"/>
    <d v="2023-06-01T00:00:00"/>
    <s v="Origino"/>
    <s v="FUNRETIR"/>
    <s v="Registros Pub y Redes Emp"/>
    <s v="Back (Registro)"/>
    <s v="Finalizado"/>
    <s v=" "/>
    <s v="Asignado a"/>
    <s v="SIBARGUE"/>
    <s v="Registros Pub y Redes Emp"/>
    <s v="Back Correcciones Registro"/>
    <d v="2023-06-01T00:00:00"/>
    <s v="A"/>
    <s v="MERCANTIL"/>
    <n v="1093684"/>
    <n v="20230464836"/>
    <m/>
    <m/>
    <m/>
    <m/>
    <m/>
    <s v="Inscrito"/>
    <n v="66839596"/>
    <s v="MENA LOSANO ANDREA"/>
    <s v=""/>
    <s v="gilbertomena2015@gmail.com"/>
    <s v="Presencial Verbal"/>
    <s v="3178653928"/>
    <s v="2 Del tramite del documento"/>
    <x v="54"/>
    <s v="Registros Publicos y Redes Emp"/>
    <s v="Renovación"/>
    <s v="."/>
    <s v="."/>
    <s v="AL INSCRITO 1093684-1, SE CREA LA FECHA DE RENOVACIÓN 18/04/2023 Y SE INACTIVA LA FECHA 04/05/2022 SE ENVÍA RESPUESTA AL SRA. MENA LOSANO ANDREA AL CORREO ELECTRÓNICO GILBERTOMENA2015@GMAIL.COM.RPOST.BIZ"/>
    <s v="."/>
    <s v="Finalizado"/>
    <s v="SIBARGUE"/>
    <d v="2023-06-05T00:00:00"/>
    <d v="2023-06-05T00:00:00"/>
    <s v=" "/>
    <s v="N"/>
    <s v=""/>
    <x v="0"/>
    <s v="."/>
    <s v="N"/>
    <d v="2023-06-05T00:00:00"/>
    <d v="2023-06-05T00:00:00"/>
    <n v="3"/>
    <n v="15"/>
    <x v="0"/>
    <n v="1"/>
    <s v="NO CUMPLE"/>
  </r>
  <r>
    <x v="1"/>
    <n v="2023003767"/>
    <x v="107"/>
    <s v="SE ACERCA EL SR. HENRY RODRIGUEZ DIAZ, EN CALIDAD DE REP. LEGAL DEL LA SOCIEDAD &quot;HR MANTENIMIENTO INDUSTRIAL S.A.S.&quot; CON NUMERO DE INSCRITO 877776-16, QUIEN MENCIONA EN PROPIAS PALABRAS: &quot;SOLICITO POR FAVOR, QUE SEA CORREGIDA LA DIRECCION DEL DOMICILIO PRINCIPAL Y NOTIFICACION JUDICIAL DE LA SOCIEDAD, YA QUE EL DIA 13/04/2023 REALICÉ UN TRAMITE DE RENOVACION DE MATRICULA LIGADO A UNA REACTIVACION DE LA SOCIEDAD, CON EL RADICADO 20230454889, EN LA CUAL PUSE EN EL FORMULARIO LA DIRECCION CORRECTA: &quot;CRA 3 F NTE # 70 - 50 B/20 APTO 401&quot;, PERO EN EL CERTIFICADO LA NOMBRAN CON LA DENOMINACION DE CALLE....., SOLICITO QUE SEA CORREGIDO LO MAS PRONTO POSIBLE PARA PODER PRESENTAR LA CERTIFICACION EN LAS ENTIDADES QUE ME LO REQUIEREN.&quot; "/>
    <s v="A"/>
    <s v="AGONZALE"/>
    <s v=" "/>
    <s v="Principal"/>
    <d v="2023-06-01T00:00:00"/>
    <s v="Origino"/>
    <s v="LCASTRO"/>
    <s v="Registros Pub y Redes Emp"/>
    <s v="Back (Registro)"/>
    <s v="Finalizado"/>
    <s v=" "/>
    <s v="Asignado a"/>
    <s v="SIBARGUE"/>
    <s v="Registros Pub y Redes Emp"/>
    <s v="Back Correcciones Registro"/>
    <d v="2023-06-01T00:00:00"/>
    <s v="A"/>
    <s v="MERCANTIL"/>
    <n v="877776"/>
    <n v="20230454889"/>
    <m/>
    <m/>
    <m/>
    <m/>
    <m/>
    <s v="Inscrito"/>
    <n v="11317610"/>
    <s v="HENRY RODRIGUEZ DIAZ"/>
    <s v=""/>
    <s v="hrmttoindustrial16@gmail.com"/>
    <s v="Presencial Verbal"/>
    <s v="3174250002"/>
    <s v="2 Del tramite del documento"/>
    <x v="27"/>
    <s v="Registros Publicos y Redes Emp"/>
    <s v="Inscripción"/>
    <s v="."/>
    <s v="."/>
    <s v="AL INSCRITO 877776-16, SE CORRIGE LA DIRECCION DEL DOMICILIO PRINCIPAL Y NOTIFICACION JUDICIAL DE LA SOCIEDAD, DE CALLE 3 F NTE NRO 70- 50 B/20 APTO 401 POR CRA 3 F NTE # 70 - 50 B/20 APTO 401, SE ENVÍA RESPUESTA AL SR HENRY RODRÍGUEZ DÍAZ AL CORREO ELECTRÓNICO HRMTTOINDUSTRIAL16@GMAIL.COM.RPOST.BIZ."/>
    <s v="."/>
    <s v="Finalizado"/>
    <s v="SIBARGUE"/>
    <d v="2023-06-05T00:00:00"/>
    <d v="2023-06-05T00:00:00"/>
    <s v=" "/>
    <s v="N"/>
    <s v=""/>
    <x v="0"/>
    <s v="."/>
    <s v="N"/>
    <d v="2023-06-05T00:00:00"/>
    <d v="2023-06-05T00:00:00"/>
    <n v="3"/>
    <n v="15"/>
    <x v="0"/>
    <n v="1"/>
    <s v="NO CUMPLE"/>
  </r>
  <r>
    <x v="1"/>
    <n v="2023003776"/>
    <x v="108"/>
    <s v="ERROR EN EL NOMBRE DEL MIEMBRO DE JUNTA DIRECTIVA EL SEÑOR SAKAE MACHIDA C.E 82802 LA CORRECTA ES LA C.E. 82808 COMO APARECE EN EL NOMBRAMIENTO DE PRESIDENTE"/>
    <s v="A"/>
    <s v="ABEDOYA"/>
    <s v=" "/>
    <s v="Principal"/>
    <d v="2023-06-02T00:00:00"/>
    <s v="Origino"/>
    <s v="FUNRETIR"/>
    <s v="Registros Pub y Redes Emp"/>
    <s v="Back (Registro)"/>
    <s v="Finalizado"/>
    <s v=" "/>
    <s v="Asignado a"/>
    <s v="SIBARGUE"/>
    <s v="Registros Pub y Redes Emp"/>
    <s v="Back Correcciones Registro"/>
    <d v="2023-06-02T00:00:00"/>
    <s v="A"/>
    <s v="MERCANTIL"/>
    <n v="13056"/>
    <m/>
    <m/>
    <m/>
    <m/>
    <m/>
    <m/>
    <s v="Inscrito"/>
    <n v="82808"/>
    <s v="SAKAE MACHIDA"/>
    <s v="8898989"/>
    <s v="servicioalcliente@electrojaponesa.com"/>
    <s v="Presencial con Carta"/>
    <s v=""/>
    <s v="2 Del tramite del documento"/>
    <x v="20"/>
    <s v="Registros Publicos y Redes Emp"/>
    <s v="Inscripción"/>
    <s v="."/>
    <s v="."/>
    <s v="ESE CORRIGE EL NUMERO DE CEDULA DE EXTRANJERÍA DEL SEÑOR SAKAE MACHIDA DE 82802 POR C.E. 82808 SE ENVIAR RESPUESTA AL SEÑOR SAKAE MACHIDA AL CORREO ELECTRÓNICO SERVICIOALCLIENTE@ELECTROJAPONESA.COM.RPOST.BIZ"/>
    <s v="."/>
    <s v="Finalizado"/>
    <s v="SIBARGUE"/>
    <d v="2023-06-05T00:00:00"/>
    <d v="2023-06-05T00:00:00"/>
    <s v=" "/>
    <s v="N"/>
    <s v=""/>
    <x v="0"/>
    <s v="."/>
    <s v="N"/>
    <d v="2023-06-05T00:00:00"/>
    <d v="2023-06-05T00:00:00"/>
    <n v="2"/>
    <n v="15"/>
    <x v="0"/>
    <n v="1"/>
    <s v="NO CUMPLE"/>
  </r>
  <r>
    <x v="1"/>
    <n v="2023003778"/>
    <x v="108"/>
    <s v="EL SEÑOR JUAN MANUEL MANIFIESTA EN CALIDAD DE JURÍDICO DE LA COMPAÑÍA EL DÍA 20 DE ABRIL SE REALIZO LA INSCRIPCIÓN DEL RUP, UNA VEZ PRESENTADO DENTRO DEL TERMINO FIJADO POR LA CÁMARA, SE ESTABLECIÓ UNA NOTIFICACIÓN DE PRORROGA PARA LA REVISIÓN DEL RUP SIENDO ASÍ QUE A LA FECHA HAN TRANSCURRIDO UN MES DEL CUAL NO SE HA BRINDADO RESPUESTA A LA SOLICITUD, PERJUDICANDO A LA COMPAÑÍA TODA VEZ QUE ESTE DOCUMENTO ES INDISPENSABLE PARA NUESTRA ACTIVIDAD ECONÓMICA FRENTE A LOS PROCESOS QUE LICITAMOS CON LAS ENTIDADES PUBLICAS, ENFATIZO QUE LA DIRECCIÓN JURÍDICA NO ESTA REALIZANDO EL CUMPLIMIENTO DE LOS TERMINOS DEL DERECHO DE PETICIÓN DE ACUERDO A LA LEY 1755 DE 2015 EMITIDA POR LA SUPERINTENDENCIA DE INDUSTRIA Y COMERCIO"/>
    <s v="A"/>
    <s v="MCORREA"/>
    <s v=" "/>
    <s v="Principal"/>
    <d v="2023-06-02T00:00:00"/>
    <s v="Origino"/>
    <s v="AUSANCHE"/>
    <s v="Registros Pub y Redes Emp"/>
    <s v="Juridica"/>
    <s v="Finalizado"/>
    <s v=" "/>
    <s v="Asignado a"/>
    <s v="JCMARIN"/>
    <s v="Registros Pub y Redes Emp"/>
    <s v="Calidad_Registro"/>
    <d v="2023-06-02T00:00:00"/>
    <s v="A"/>
    <s v="PROPONENTES"/>
    <n v="125406"/>
    <n v="20230469178"/>
    <m/>
    <m/>
    <m/>
    <m/>
    <m/>
    <s v="Inscrito"/>
    <n v="1071752170"/>
    <s v="JUAN MANUEL ORREGO"/>
    <s v=""/>
    <s v="jorrego@2group.us"/>
    <s v="Telefónica"/>
    <s v="3106069723"/>
    <s v="2 Del tramite del documento"/>
    <x v="63"/>
    <s v="Registros Publicos y Redes Emp"/>
    <s v="Proponentes (inscripción, renovación, modif)"/>
    <s v="."/>
    <s v="."/>
    <s v="EL USUARIO JUAN MANUEL ORREGO INDICA QUE EL TRAMITE DE PROPONENTE # 125406 DE LA SOCIEDA 2 GROUP SAS NIT 90114737 CON RAD. 20230469178 SE DEMORA DEMASIADO EN EL PROCESO DE REVISION Y SE ESTA NECESITANDO URGENTE PARA TRAMITES DE LA SOCIEDAD PERUJDICANDO A LA COMPAÑIA PARA SU ACTIVIDAD ECONOMICA. EL DIA 02062023 A LAS 12:54 PM SE CONSULTO CON LA INGENIERA. LINA MARIA MARTINEZ RESPECTO DE ESA RADICACION E INDICA QUE SE ESTA REVISANDO POR PARTE DEL ABOGADO. QUEDAMOS PENDIENTES DEL RESULTADO PARA PODER DAR RESPUESTA AL USUARIO. EL DIA 14 JUNIO 2023 EL USUARIO NO SUBSANO CORRECTAMENTE Y EL ABOGADO HA INTENTANDO CONTACTARLO SON OBTENER RESPUESTA LINA MARIA MARTINEZ LOPEZ LLAMO Y MANDO CORREO"/>
    <s v="."/>
    <s v="Finalizado"/>
    <s v="JCMARIN"/>
    <d v="2023-06-02T00:00:00"/>
    <d v="2023-06-16T00:00:00"/>
    <s v=" "/>
    <s v="N"/>
    <s v=""/>
    <x v="0"/>
    <s v="."/>
    <s v="N"/>
    <d v="2023-06-16T00:00:00"/>
    <d v="2023-06-16T00:00:00"/>
    <n v="10"/>
    <n v="15"/>
    <x v="0"/>
    <n v="1"/>
    <s v="NO CUMPLE"/>
  </r>
  <r>
    <x v="1"/>
    <n v="2023003779"/>
    <x v="108"/>
    <s v="AL INSCRITO 893326 LA CC CORRECTA DEL REPRESENTANTE LEGAL ES 66953259 Y NO 66953529. SE ENCUENTRAN ADELANTANDO TRAMITE CON LA DIAN. TIENEN 1 CERTIFICADO POR REEMPLAZAR."/>
    <s v="A"/>
    <s v="KCRUZ"/>
    <s v=" "/>
    <s v="Obrero"/>
    <d v="2023-06-02T00:00:00"/>
    <s v="Origino"/>
    <s v="JSANDOVA"/>
    <s v="Registros Pub y Redes Emp"/>
    <s v="Back (Registro)"/>
    <s v="Finalizado"/>
    <s v=" "/>
    <s v="Asignado a"/>
    <s v="SIBARGUE"/>
    <s v="Registros Pub y Redes Emp"/>
    <s v="Back Correcciones Registro"/>
    <d v="2023-06-02T00:00:00"/>
    <s v="A"/>
    <s v="MERCANTIL"/>
    <n v="893326"/>
    <m/>
    <m/>
    <m/>
    <m/>
    <m/>
    <m/>
    <s v="Inscrito"/>
    <m/>
    <s v="JOSE ALONSO TABORDA HENAO"/>
    <s v="3044785999"/>
    <s v="nerieled.chara.nc@gmail.com"/>
    <s v="Presencial Verbal"/>
    <s v=""/>
    <s v="2 Del tramite del documento"/>
    <x v="20"/>
    <s v="Registros Publicos y Redes Emp"/>
    <s v="Inscripción"/>
    <s v="."/>
    <s v="."/>
    <s v="SE CAMBIA EL NÚMERO DE CEDULA DE LA REPRESENTANTE LEGAL DE 66953529 POR 66953259, SE ENVÍA RESPUESTA AL SR. JOSE ALONSO TABORDA HENAO, AL CORREO ELECTRÓNICO NERIELED.CHARA.NC@GMAIL.COM.RPOST.BIZ, SE REMPLAZA CERTIFICADO."/>
    <s v="."/>
    <s v="Finalizado"/>
    <s v="SIBARGUE"/>
    <d v="2023-06-05T00:00:00"/>
    <d v="2023-06-05T00:00:00"/>
    <s v=" "/>
    <s v="N"/>
    <s v=""/>
    <x v="0"/>
    <s v="."/>
    <s v="N"/>
    <d v="2023-06-05T00:00:00"/>
    <d v="2023-06-05T00:00:00"/>
    <n v="2"/>
    <n v="15"/>
    <x v="0"/>
    <n v="1"/>
    <s v="NO CUMPLE"/>
  </r>
  <r>
    <x v="1"/>
    <n v="2023003780"/>
    <x v="108"/>
    <s v="INDICA QUE FUERON ABRIR LA CUENTA EN BANCOLOMBIA Y SE PERCATARON QUE EL NOMBRE DEL REPRESENTANTE LEGAL ESTA MAL ESCRITO POR LO CUÁL SOLICITAN QUE SE MODIFIQUE LO MÁS PRONTO POSIBLE, VALIDANDO LOS EXPEDIENTES EN LA VALIDACIÓN DE LA REGISTRADURÍA EL NOMBRE CORRECTO ES ¿JOHN EDINSON VARGAS YEPES¿ Y EN LOS REGISTROS QUEDO COMO ¿JHON¿."/>
    <s v="A"/>
    <s v="MCORREA"/>
    <s v=" "/>
    <s v="Principal"/>
    <d v="2023-06-02T00:00:00"/>
    <s v="Origino"/>
    <s v="MILMUNOZ"/>
    <s v="Registros Pub y Redes Emp"/>
    <s v="Back (Registro)"/>
    <s v="Finalizado"/>
    <s v=" "/>
    <s v="Asignado a"/>
    <s v="SIBARGUE"/>
    <s v="Registros Pub y Redes Emp"/>
    <s v="Back Correcciones Registro"/>
    <d v="2023-06-02T00:00:00"/>
    <s v="A"/>
    <s v="MERCANTIL"/>
    <n v="1184096"/>
    <n v="20230286498"/>
    <m/>
    <m/>
    <m/>
    <m/>
    <m/>
    <s v="Inscrito"/>
    <n v="31979477"/>
    <s v="ANA MILEDY  DOMINGUEZ"/>
    <s v=""/>
    <s v="comercializadorajesas2023@hotmail.com"/>
    <s v="Telefónica"/>
    <s v="3176894109"/>
    <s v="2 Del tramite del documento"/>
    <x v="22"/>
    <s v="Registros Publicos y Redes Emp"/>
    <s v="Inscripción"/>
    <s v="."/>
    <s v="."/>
    <s v="SE CORRIGE EL NOMBRE DEL REPRESENTANTE LEGAL DE JHON EDINSON VARGAS YEPES JOHN EDINSON VARGAS YEPES, SE ENVÍA RESPUESTA A LA SEÑORA ANA MILEDY DOMINGUEZ AL CORREO ELECTRÓNICO COMERCIALIZADORAJESAS2023@HOTMAIL.COM.RPOST.BIZ"/>
    <s v="."/>
    <s v="Finalizado"/>
    <s v="SIBARGUE"/>
    <d v="2023-06-05T00:00:00"/>
    <d v="2023-06-05T00:00:00"/>
    <s v=" "/>
    <s v="N"/>
    <s v=""/>
    <x v="0"/>
    <s v="."/>
    <s v="N"/>
    <d v="2023-06-05T00:00:00"/>
    <d v="2023-06-05T00:00:00"/>
    <n v="2"/>
    <n v="15"/>
    <x v="0"/>
    <n v="1"/>
    <s v="NO CUMPLE"/>
  </r>
  <r>
    <x v="1"/>
    <n v="2023003782"/>
    <x v="108"/>
    <s v="INCLUIR EL PRESUPUESTO QUE DIERON LUGAR A LA SITUACION DE CONTROL DE RIOPAILA AGRICOLA SA Y BENGALA AGRICOLA SAS INSCRIPCION 1102 Y 1103 DE 28 ENERO 2014 EN LAS MATRICULAS 840610-16 Y 626433-4"/>
    <s v="A"/>
    <s v="ABEDOYA"/>
    <s v=" "/>
    <s v="Principal"/>
    <d v="2023-06-02T00:00:00"/>
    <s v="Origino"/>
    <s v="NRESPONS"/>
    <s v="Registros Pub y Redes Emp"/>
    <s v="Back (Registro)"/>
    <s v="Finalizado"/>
    <s v=" "/>
    <s v="Asignado a"/>
    <s v="MBASTIDA"/>
    <s v="Registros Pub y Redes Emp"/>
    <s v="Juridica"/>
    <d v="2023-06-02T00:00:00"/>
    <s v="A"/>
    <s v="MERCANTIL"/>
    <n v="840610"/>
    <m/>
    <m/>
    <m/>
    <m/>
    <m/>
    <m/>
    <s v="Inscrito"/>
    <n v="16757005"/>
    <s v="JUAN CARLOS BEDOYA"/>
    <s v="4858974"/>
    <s v="facturas@agroriocas.com"/>
    <s v="Presencial con Carta"/>
    <s v="3108373252"/>
    <s v="2 Del tramite del documento"/>
    <x v="62"/>
    <s v="Registros Publicos y Redes Emp"/>
    <s v="Inscripción"/>
    <s v="."/>
    <s v="."/>
    <s v="15-06-2023: SE PASA AL ABOGADA MVELASQUEZ PARA LA REVISION Y GESTION ( SE VALIDA CON LA AUXILIAR EL ABOGADO SOLO TITULO CONFIGURACION GRUPO EMPRESARIAL EN SU MOMENTO Y EN EL DOCUMENTO APARECE TEXTO SOBRE LA SITUACION DE CONTROL) PROCEDE EL RECLAMO. EL ABOGADO QUE INSCRIBIÓ NO SE ENCUENTRA EN CÁMARA. ADICIONAR EL ACTO CONFIGURACIÓN SITUACIÓN DE CONTROL. 16-06-2023: POR PARTE DE LA JEFE MVELASQUEZ SE REALIZA LA RESOLUCION Y SE PASA A CIELO PARA LA FIRMA DE LA DOCTORA ANA MARIA LENGUA CMARTINEZ: SE GESTIONÓ LA RESOLUCIÓN NO. 57 DEL 20 DE JUNIO DE 2023 DE LA CÁMARA DE COMERCIO DE CALI Y SE PASÓ PARA REGISTRO CON EL ABOGADO. MBASTIDAS: SE REALIZO LA INSCRIPCIÓN DE LA RESOLUCION EL DÍA 29-06-2023 Y PASA A CORRECCION PARA QUE REALICE LA CORRECCION PERTIENTE AL CERTIFICADO DE ACUERDO A LA RESOLUCION 57 SE ADICIONO A LOS INSCRITOS 840610-16 Y 626433-4 DE ACUERDO A LA RESOLUCION 57 SE ADICIONO A LOS INSCRITOS 840610-16 Y 626433-4 EN LAS INSCRIPCIONES 1102 Y 1103 DEL 28 DE ENERO DE 2014 DEL LIBR"/>
    <s v="."/>
    <s v="Finalizado"/>
    <s v="SORTIZ"/>
    <d v="2023-06-15T00:00:00"/>
    <d v="2023-06-30T00:00:00"/>
    <s v=" "/>
    <s v="N"/>
    <s v=""/>
    <x v="0"/>
    <s v="."/>
    <s v="N"/>
    <d v="2023-06-30T00:00:00"/>
    <d v="2023-06-30T00:00:00"/>
    <n v="19"/>
    <n v="15"/>
    <x v="1"/>
    <n v="1"/>
    <s v="NO CUMPLE"/>
  </r>
  <r>
    <x v="1"/>
    <n v="2023003784"/>
    <x v="108"/>
    <s v="EN LA COMUNICACION DEL DIA 01 JUNIO 2023 ENVIADO POR EMAIL A CONTACTO CCC LA SRA TORRES SANDOVAL LAURA VALENTINA SOLICITA LA REVISIÓN DEL RADICADO NO 20230537453 PARA LA SOCIEDAD CARVAJAL SOLUCIONES DE COMUNICACIÓN SAS BIC CON NIT 800096812-8 YA QUE LA SOLICITUD FUE REMOVER EL CARGO DE GERENCIA GENERAL A TRAVÉS DE UNA REFORMA ESTATUTARIA. EL TRÁMITE APARECE FINALIZADO, PERO EN EL CERTIFICADO NO SE EVIDENCIA EL CAMBIO."/>
    <s v="A"/>
    <s v="LNDELGAD"/>
    <s v=" "/>
    <s v="Principal"/>
    <d v="2023-06-02T00:00:00"/>
    <s v="Origino"/>
    <s v="SINIDENT"/>
    <s v="Registros Pub y Redes Emp"/>
    <s v="Back (Registro)"/>
    <s v="Finalizado"/>
    <s v=" "/>
    <s v="Asignado a"/>
    <s v="SORTIZ"/>
    <s v="Registros Pub y Redes Emp"/>
    <s v="Back Correcciones Registro"/>
    <d v="2023-06-02T00:00:00"/>
    <s v="A"/>
    <s v="MERCANTIL"/>
    <n v="434016"/>
    <n v="20230537453"/>
    <m/>
    <m/>
    <m/>
    <m/>
    <m/>
    <s v="Inscrito"/>
    <m/>
    <s v="LAURA VALENTINA TORRES SANDOVAL"/>
    <s v="6675011"/>
    <s v="laura.torres@carvajal.com"/>
    <s v="E-mail"/>
    <s v="SN"/>
    <s v="2 Del tramite del documento"/>
    <x v="51"/>
    <s v="Registros Publicos y Redes Emp"/>
    <s v="Inscripción"/>
    <s v="."/>
    <s v="."/>
    <s v="15-06-2023: SE PASA AL ABOGADO IROMERO PARA LA REVISION Y GESTION. GRACIAS 15/06/2023: EL RECLAMO PROCEDE, DE ACUERDO A LA REFORMA REALIZADA AL ARTÍCULO CUADRAGÉSIMO NOVENO DE LOS ESTATUTOS DE LA SOCIEDAD LA AUXILIAR DEBIÓ HABER RETIRADO DEL CERTIFICADO AL GERENTE GENERAL SEÑORA VICTORIA EUGENIA ARANGO MARTINEZ, SE DEJÓ NOTA A LA AUXILIAR, SIN EMBARGO, AL SER UN TRÁMITE VIRTUAL SE PERDIÓ EN EL ARCHIVO DEL TRÁMITE. IROMERO. AL INSCRITO 434016-4 SE INACTIVA EL CARGO DE GERENTE GENERAL DE LA SOCIEDAD. SE GENERA RADICACION 20230623765 Y SE ENVIA RESPUESTA AL CORREO ELECTRONICO LAURA.TORRES@CARVAJAL.COM; LAURA.TORRES@CARVAJAL.COM.RPOST.BIZ EL DÍA JUEVES 22/06/2023 11:35 A. M"/>
    <s v="."/>
    <s v="Finalizado"/>
    <s v="SORTIZ"/>
    <d v="2023-06-15T00:00:00"/>
    <d v="2023-06-22T00:00:00"/>
    <s v=" "/>
    <s v="N"/>
    <s v=""/>
    <x v="0"/>
    <s v="."/>
    <s v="N"/>
    <d v="2023-06-22T00:00:00"/>
    <d v="2023-06-22T00:00:00"/>
    <n v="13"/>
    <n v="15"/>
    <x v="0"/>
    <n v="1"/>
    <s v="NO CUMPLE"/>
  </r>
  <r>
    <x v="1"/>
    <n v="2023003786"/>
    <x v="108"/>
    <s v="EL SEÑOR CARLOS ANDRES MARTINEZ GARCIA REPRESENTANTE LEGAL DE LA SOCIEDAD PLASTICOS MONOPLAS E.U. EN LIQUIDACION CON NIT 900008298 SOLICITA EL RETIRO DEL EMBARGO QUE APARECE EN LA SOCIEDAD YA QUE LO LEVANTARON EN EL ESTABLECIMIENTO Y NO SABE PORQUE SIGUE APARECIENDO REGISTRADO EN LA SOCIEDAD. "/>
    <s v="A"/>
    <s v="LBALLEST"/>
    <s v=" "/>
    <s v="Principal"/>
    <d v="2023-06-02T00:00:00"/>
    <s v="Origino"/>
    <s v="SINIDENT"/>
    <s v="Registros Pub y Redes Emp"/>
    <s v="Back (Registro)"/>
    <s v="Finalizado"/>
    <s v=" "/>
    <s v="Asignado a"/>
    <s v="JCERON"/>
    <s v="Registros Pub y Redes Emp"/>
    <s v="Back Correcciones Registro"/>
    <d v="2023-06-02T00:00:00"/>
    <s v="A"/>
    <s v="MERCANTIL"/>
    <n v="652785"/>
    <m/>
    <m/>
    <m/>
    <m/>
    <m/>
    <m/>
    <s v="Inscrito"/>
    <n v="6105978"/>
    <s v="CARLOS ANDRES MARTINEZ GARCIA_x0009_"/>
    <s v=""/>
    <s v="carland11@gmail.com"/>
    <s v="Presencial Verbal"/>
    <s v="3185145531"/>
    <s v="2 Del tramite del documento"/>
    <x v="68"/>
    <s v="Registros Publicos y Redes Emp"/>
    <s v="Inscripción"/>
    <s v="."/>
    <s v="."/>
    <s v="RETIRÉ AL INSCRITO 652785 EL INDICADOR DE EMBARGO, QUE CORRESPONDÍA A UN EMBARGO INSCRIPCION 3184 LIBRO VIII DEL 02 DE SEPTIEMBRE DE 2010, SOBRE EL ESTABLECIMIENTO DE COMERCIO AL QUE YA SE LE REGISTRÓ EL DESEMBARGO INSCRIPCION 2137 LIBRO VIII DEL 19 NOVIEMBRE 2021, LA INSCRIPCIÓN DEL EMBARGO ESTABA INACTIVA PERO EL INDICADOR NO SE LEVANTÓ. NOTIFIQUÉ AL SR. CARLOS POR CORREO ELECTRONICO."/>
    <s v="."/>
    <s v="Finalizado"/>
    <s v="JCERON"/>
    <d v="2023-06-02T00:00:00"/>
    <d v="2023-06-02T00:00:00"/>
    <s v=" "/>
    <s v="N"/>
    <s v=""/>
    <x v="0"/>
    <s v="."/>
    <s v="N"/>
    <d v="2023-06-02T00:00:00"/>
    <d v="2023-06-02T00:00:00"/>
    <n v="1"/>
    <n v="15"/>
    <x v="0"/>
    <n v="1"/>
    <s v="cumple"/>
  </r>
  <r>
    <x v="1"/>
    <n v="2023003808"/>
    <x v="109"/>
    <s v="SE COMUNICA EL SEÑOR EDINSON SOLICITANDO EL CAMBIO DEL NÚMERO DE CÉDULA DEL REPRESENTANTE LEGAL PORQUE QUEDO MAL DIGITADA, SE VALIDA EN LOS EXPEDIENTES Y EN EL NOMBRAMIENTO ADJUNTARON LA COPIA DE LA CÉDULA Y EL NÚMERO CORRECTO ES 74186811, SE DIO CUENTA DEL ERROR POR EL CERTIFICADO QUE DESCARGO 0823P6L7K4 EL CUÁL TAMBIÉN SOLICITA REPOSICIÓN, DONDE SE VALIDA EL ERROR DONDE QUEDO DE LA SIGUIENTE MANERA PEDRO HERNANDO SANCHEZ PIRAGAUTA 14186811"/>
    <s v="A"/>
    <s v="MCORREA"/>
    <s v=" "/>
    <s v="Principal"/>
    <d v="2023-06-05T00:00:00"/>
    <s v="Origino"/>
    <s v="CJORDAN"/>
    <s v="Registros Pub y Redes Emp"/>
    <s v="Juridica"/>
    <s v="Finalizado"/>
    <s v=" "/>
    <s v="Asignado a"/>
    <s v="SIBARGUE"/>
    <s v="Registros Pub y Redes Emp"/>
    <s v="Back Correcciones Registro"/>
    <d v="2023-06-05T00:00:00"/>
    <s v="A"/>
    <s v="MERCANTIL"/>
    <n v="1051472"/>
    <n v="20230465868"/>
    <m/>
    <m/>
    <m/>
    <m/>
    <m/>
    <s v="Inscrito"/>
    <n v="94412194"/>
    <s v="EDINSON BRAVO MUÑOZ"/>
    <s v=""/>
    <s v="edinsonbravomunoz1@gmail.com"/>
    <s v="Telefónica"/>
    <s v="3103852626"/>
    <s v="2 Del tramite del documento"/>
    <x v="20"/>
    <s v="Registros Publicos y Redes Emp"/>
    <s v="Inscripción"/>
    <s v="."/>
    <s v="."/>
    <s v="SE CORRIGE EL NUMERO DE CEDULA DE CIUDADANÍA DEL SEÑOR PEDRO HERNANDO SANCHEZ PIRAGAUTA DE 14186811 POR 74186811 SE ENVÍA RESPUESTA AL SEÑOR EDINSON BRAVO MUÑOZ AL CORREO ELECTRÓNICO EDINSONBRAVOMUNOZ1@GMAIL.COM.RPOST.BIZ EDINSONBRAVOMUNOZ1@GMAIL.COM"/>
    <s v="."/>
    <s v="Finalizado"/>
    <s v="SIBARGUE"/>
    <d v="2023-06-05T00:00:00"/>
    <d v="2023-06-05T00:00:00"/>
    <s v=" "/>
    <s v="N"/>
    <s v=""/>
    <x v="0"/>
    <s v="."/>
    <s v="N"/>
    <d v="2023-06-05T00:00:00"/>
    <d v="2023-06-05T00:00:00"/>
    <n v="1"/>
    <n v="15"/>
    <x v="0"/>
    <n v="1"/>
    <s v="cumple"/>
  </r>
  <r>
    <x v="1"/>
    <n v="2023003821"/>
    <x v="109"/>
    <s v="SE COMUNICA LA SEÑORA DORIA INDICANDO QUE SOLICITA UN CERTIFICADO DONDE APAREZCA EL REGISTRO DE LA FIDUCIA MERCANTIL INSCRITA EL DÍA 8/10/2019. OBTENIENDO UN CERTIFICADO DE LA PERSONA JURÍDICA Y EL ESTABLECIMIENTO DE COMERCIO SE OBSERVA QUE NO APARECE EL REGISTRO, SOLICITA COMEDIDAMENTE LA INSCRIPCIÓN DE LA INFORMACIÓN DADO QUE NECESITA UN CERTIFICADO DE FORMA PRONTA."/>
    <s v="A"/>
    <s v="MCORREA"/>
    <s v=" "/>
    <s v="Principal"/>
    <d v="2023-06-05T00:00:00"/>
    <s v="Origino"/>
    <s v="NRESPONS"/>
    <s v="Registros Pub y Redes Emp"/>
    <s v="Empresario"/>
    <s v="Finalizado"/>
    <s v=" "/>
    <s v="Asignado a"/>
    <s v="SORTIZ"/>
    <s v="Registros Pub y Redes Emp"/>
    <s v="Back Correcciones Registro"/>
    <d v="2023-06-05T00:00:00"/>
    <s v="A"/>
    <s v="MERCANTIL"/>
    <n v="889227"/>
    <n v="20190462356"/>
    <m/>
    <m/>
    <m/>
    <m/>
    <m/>
    <s v="Inscrito"/>
    <n v="43040132"/>
    <s v="DORIA MARIA AGUDELO"/>
    <s v=""/>
    <s v=" sedelaboral@hotmail.com"/>
    <s v="Telefónica"/>
    <s v="3183058609"/>
    <s v="2 Del tramite del documento"/>
    <x v="28"/>
    <s v="Registros Publicos y Redes Emp"/>
    <s v="No aplica"/>
    <s v="."/>
    <s v="."/>
    <s v="RECLAMO NO PROCEDE, SE ENVIA AL CORREO ELECTRONICO SEDELABORAL@HOTMAIL.COM; SEDELABORAL@HOTMAIL.COM.RPOST.BIZ EL DÍA VIERNES 16/06/2023 4:11 P. M. SEÑORA (ES) DORIA MARIA AGUDELO CALI (VALLE) REFERENCIA: RECLAMO NO. 2023003821 DE ACUERDO CON LA RECEPCIÓN DEL DEL PQR. NRO. NRO. 2023003821, EN EL CUAL SE SOLICITA UN CERTIFICADO DONDE FIGURE EL REGISTRO DE LA FIDUCIA DE LA SOCIEDAD PROMOTORA MARCAS MALL CALI SAS EN LIQUIDACION JUDICIAL CON INSCRITO 889227-16, NOS PERMITIMOS INFORMARLE QUE, PARA OBTENER ESTE CERTIFICADO EN DONDE CONSTE LA FIDUCIA DE LA SOCIEDAD, LO PUEDE HACER ACERCÁNDOSE A CUALQUIERA DE LAS SEDES DE LA CÁMARA DE COMERCIO DILIGENCIANDO EL FORMATO QUE SE ADJUNTA EN EL CUERPO DEL CORREO EN DONDE SE SOLICITA UN CERTIFICADO ESPECIAL EN DONDE FIGURE LA INSCRIPCIÓN DE LA FIDUCIA REGISTRADA EL 08 OCTUBRE DEL 2019 EN EL LIBRO XX INSCRIPCIÓN 1 Y CANCELAR LOS VALORES CORRESPONDIENTES PARA DICHO TRÁMITE. CUALQUIER INQUIETUD CON GUSTO SERÁ ATENDIDA. "/>
    <s v="."/>
    <s v="Finalizado"/>
    <s v="SORTIZ"/>
    <d v="2023-06-16T00:00:00"/>
    <d v="2023-06-16T00:00:00"/>
    <s v=" "/>
    <s v="N"/>
    <s v=""/>
    <x v="1"/>
    <s v="."/>
    <s v="N"/>
    <d v="2023-06-16T00:00:00"/>
    <d v="2023-06-16T00:00:00"/>
    <n v="9"/>
    <n v="15"/>
    <x v="0"/>
    <n v="1"/>
    <s v="NO CUMPLE"/>
  </r>
  <r>
    <x v="1"/>
    <n v="2023003824"/>
    <x v="109"/>
    <s v="SE COMUNICA LA SRA LAURA GONZALES QUE REALIZO BAJO EL ACTA 13 NOMBRAMIENTOS Y REFORMAS DENTRO DEL ARTICULO 15 DE LOS ESTATUTOS SE SOLICITO QUE LA NUEVA JUNTA DIRECTIVA QUEDARÍA COMPUESTA POR 3 MIEMBROS PERO VALIDA CON EL CERTIFICADO 0823JO7Y6Q QUE AUN SIGUE SALIENDO LAS 5 PERSONAS, REQUIERE QUE LE REALICEN LA CORRECCIÓN Y QUEDE CONFORMADA CON EL NOMBRAMIENTO QUE SE SOLICITO."/>
    <s v="A"/>
    <s v="MCORREA"/>
    <s v=" "/>
    <s v="Principal"/>
    <d v="2023-06-05T00:00:00"/>
    <s v="Origino"/>
    <s v="MVELASCO"/>
    <s v="Registros Pub y Redes Emp"/>
    <s v="Back (Registro)"/>
    <s v="Finalizado"/>
    <s v=" "/>
    <s v="Asignado a"/>
    <s v="IROMERO"/>
    <s v="Registros Pub y Redes Emp"/>
    <s v="Juridica"/>
    <d v="2023-06-05T00:00:00"/>
    <s v="A"/>
    <s v="ESAL"/>
    <n v="16080"/>
    <n v="20230508542"/>
    <m/>
    <m/>
    <m/>
    <m/>
    <m/>
    <s v="Inscrito"/>
    <n v="1144103605"/>
    <s v="LAURA GONZALEZ"/>
    <s v=""/>
    <s v="admin@reddytech.com.co"/>
    <s v="Telefónica"/>
    <s v="3218529044"/>
    <s v="2 Del tramite del documento"/>
    <x v="51"/>
    <s v="Registros Publicos y Redes Emp"/>
    <s v="Inscripción"/>
    <s v="."/>
    <s v="."/>
    <s v="15-06-2023: SE PASA AL ABOGADO IROMERO PARA SU REVISION (SE VALIDA EN EL DOCUMENTO QUE LA JUNTA DIRECTIVA QUEDA 3 CUALES SERIAN?) 15/06/2023: EL RECLAMO PROCEDE COMO SE TITULÓ EN LA REFORMA DEL ACTA 013 28/12/202 INSCRITA MEDIANTE EL NO. 1548 DEL 24 DE MAYO DE 2023, LA JUNTA DIRECTIVA QUEDA CONFORMADA POR SÓLO 3 MIEMBROS, ADICIONAL A LO ANTERIOR, MEDIANTE LA INSCRIPCIÓN 1549 DEL 24 DE MAYO DE 2023 EL ABOGADO TITULÓ EL ACTO COMPLETO DE NOMBRAMIENTO JUNTA DIRECTIVA (1 22 65) PORQUE SE HACÍA UN NUEVO NOMBRAMIENTO DE JUNTA DIRECTIVA COMO SE SEÑALA EN EL PUNTO 7 DEL ACTA. AHORA BIEN, EN EL PUNTO 6 DEL ACTA EL CLIENTE INDICA QUE SE REMUEVEN O SE RETIRAN A LOS ACTUALES MIEMBROS DE LA JUNTA DIRECTIVA (ES DECIR A TODOS) Y EN SU DEFECTO SÓLO SE NOMBRA A ANDREA ZAMBRANO JARAMILLO Y SALOMÓN NOREÑA VALDEZ COMO LO INDICAN EN EL PUNTO 7 DEL ACTA. SIENDO ASÍ LA AUXILIAR NO DEBIÓ HABER REALIZADO UN CAMBIO PARCIAL SINO COMPLETO EN LA JUNTA DIRECTIVA DE ACUERDO AL ACTO REGISTRADO DEL ABOGADO PUES EN EL"/>
    <s v="."/>
    <s v="Finalizado"/>
    <s v="SORTIZ"/>
    <d v="2023-06-15T00:00:00"/>
    <d v="2023-06-22T00:00:00"/>
    <s v=" "/>
    <s v="N"/>
    <s v=""/>
    <x v="0"/>
    <s v="."/>
    <s v="N"/>
    <d v="2023-06-22T00:00:00"/>
    <d v="2023-06-22T00:00:00"/>
    <n v="12"/>
    <n v="15"/>
    <x v="0"/>
    <n v="1"/>
    <s v="NO CUMPLE"/>
  </r>
  <r>
    <x v="1"/>
    <n v="2023003842"/>
    <x v="110"/>
    <s v="FAVOR CORREGIR EL NOMBRE DEL REPRESENTANTE PRINCIPAL, EL NOMBRE CORRECTO ES: JOHN JAIRO PEREZ ESCOBAR C.C. 1.115.078.782 LA PERSONA DEJA 1 CERTIFICADO 0823HR5GPC"/>
    <s v="A"/>
    <s v="FCAJAS"/>
    <s v=" "/>
    <s v="Principal"/>
    <d v="2023-06-06T00:00:00"/>
    <s v="Origino"/>
    <s v="DRENDON"/>
    <s v="Registros Pub y Redes Emp"/>
    <s v="Back (Registro)"/>
    <s v="Finalizado"/>
    <s v=" "/>
    <s v="Asignado a"/>
    <s v="SIBARGUE"/>
    <s v="Registros Pub y Redes Emp"/>
    <s v="Back Correcciones Registro"/>
    <d v="2023-06-06T00:00:00"/>
    <s v="A"/>
    <s v="MERCANTIL"/>
    <n v="1188751"/>
    <n v="20230545280"/>
    <m/>
    <m/>
    <m/>
    <m/>
    <m/>
    <s v="Inscrito"/>
    <n v="1115078782"/>
    <s v="JOHN JAIRO PEREZ"/>
    <s v=""/>
    <s v="easyagro4.0@gmail.com"/>
    <s v="Presencial Verbal"/>
    <s v="3043739685"/>
    <s v="2 Del tramite del documento"/>
    <x v="20"/>
    <s v="Registros Publicos y Redes Emp"/>
    <s v="Matricula o Constitución"/>
    <s v="."/>
    <s v="."/>
    <s v="SE CORRIGE EL PRIMER NOMBRE DEL REPRESENTANTE PRINCIPAL DE JHON JAIRO PEREZ ESCOBAR POR JOHN JAIRO PEREZ ESCOBAR, SE ENVÍA RESPUESTA AL CORREO ELECTRÓNICO EASYAGRO4.0@GMAIL.COM.RPOST.BIZ AL SR. JOHN JAIRO PÉREZ"/>
    <s v="."/>
    <s v="Finalizado"/>
    <s v="SIBARGUE"/>
    <d v="2023-06-08T00:00:00"/>
    <d v="2023-06-08T00:00:00"/>
    <s v=" "/>
    <s v="N"/>
    <s v=""/>
    <x v="0"/>
    <s v="."/>
    <s v="N"/>
    <d v="2023-06-08T00:00:00"/>
    <d v="2023-06-08T00:00:00"/>
    <n v="3"/>
    <n v="15"/>
    <x v="0"/>
    <n v="1"/>
    <s v="NO CUMPLE"/>
  </r>
  <r>
    <x v="1"/>
    <n v="2023003850"/>
    <x v="110"/>
    <s v="LA SEÑORA NANCY GALVIS NAVIA CON CEDULA DE CIUDADANIA 31.287.903 FUNCIONARIO DE LA CÁMARA DE COMERCIO DE CALI, SE PRESENTO CON UN FAMILIAR A TOMAR UN SERVICIO DE ALQUILER DE VEHICULO, CONJETURANDO EN REPETIDAS OCASIONES QUE ES UNA FUNCIONARIA Y QUE NOSOTROS COMO COMERCIANTES NO PODEMOS TENER UESTRAS PROPIAS POLITICAS DE ALQUILER, MUY INTIMIDANTE Y GROSERA."/>
    <s v="A"/>
    <s v="ARIVAS"/>
    <s v=" "/>
    <s v="Principal"/>
    <n v="45083"/>
    <s v="Origino"/>
    <s v="ARIVAS"/>
    <s v="Secretaria General"/>
    <s v="Asuntos Legales y Contratacion"/>
    <s v="Finalizado"/>
    <s v=" "/>
    <s v="Asignado a"/>
    <s v="ARIVAS"/>
    <s v="Asuntos Legales y Contratacion"/>
    <s v="Asuntos Legales y Contratacion"/>
    <n v="45083"/>
    <s v="A"/>
    <s v=""/>
    <m/>
    <m/>
    <m/>
    <m/>
    <m/>
    <m/>
    <m/>
    <s v="Sin Identificación"/>
    <n v="1130622913"/>
    <s v="LINA MARIA SALDARRIAGA"/>
    <s v=""/>
    <s v="linamsalda9@gmail.com"/>
    <s v="E-mail"/>
    <s v=""/>
    <s v="3 Peticiones"/>
    <x v="3"/>
    <s v="Asuntos Legales y Contratacion"/>
    <s v="Derecho de peticion"/>
    <s v="."/>
    <s v="."/>
    <s v="SE ADJUNTA TRAZABILIDAD DE ENVIO. SE INFORMA AL USUARIO QUE LA PERSONA A LA QUE REFIERE EN SU COMUNICACIÓN NO ES COLABORADORA DE LA ENTIDAD Y QUE SE CONTINUARA TRABAJANDO EN EL FORTALECIMEITNO DEL TRATO QUE RECIBEN NUESTROS CLIENTES DE PARTE DE NUESTROS COLABORADORES. DE: ASUNTOS LEGALES CÁMARA DE COMERCIO DE CALI &lt;ASUNTOSLEGALES@CCC.ORG.CO&gt; ENVIADO: MARTES, 13 DE JUNIO DE 2023 12:27 PARA: LINAMSALDA9@GMAIL.COM &lt;LINAMSALDA9@GMAIL.COM&gt; CC: ANA LUCIA RIVAS RICO &lt;ARIVAS@CCC.ORG.CO&gt; ASUNTO: RESPUESTA DERECHO DE PETICIÓN - LINA MARÍA SALDARRIAGA"/>
    <s v="."/>
    <s v="Finalizado"/>
    <s v="ARIVAS"/>
    <n v="45090"/>
    <n v="45090"/>
    <s v=" "/>
    <s v="N"/>
    <s v=""/>
    <x v="0"/>
    <s v="."/>
    <s v="N"/>
    <n v="45090"/>
    <n v="45090"/>
    <n v="5"/>
    <n v="15"/>
    <x v="0"/>
    <n v="15"/>
    <s v="cumple"/>
  </r>
  <r>
    <x v="1"/>
    <n v="2023003852"/>
    <x v="110"/>
    <s v="LA SOCIEDAD CON NIT 900661286-1 PRESENTO ACTA DE REACTIVACION REGISTRADA CON RADICACION 20230508246 EL 3 DE MAYO, EN EL ACTA ESTA CONTEMPLADA LA REACTIVACION Y REFORMA PARCIAL DE ESTATUTOS, QUEDANDO REGISTRADA LA REACTIVACION PERO NO LA REFORMA PARCIAL DE ESTATUTOS, LA CLIENTE MANIFIESTA QUE EN TRES OCACIONES FUE DESDE YUMBO HASTA CALI PARA ASESORIA CON LA ABOGADA Y LA ULTIMA VEZ LE INDICO QUE ESTABA BIEN YA EL DOCUMENTO. SI PROCEDE FAVOR AUTORIZAR REIMPRESION DE CERTIFICADO CON CODIGO DE VERIFICACION 082321OVQH"/>
    <s v="A"/>
    <s v="HCHAGUEN"/>
    <s v=" "/>
    <s v="Yumbo"/>
    <d v="2023-06-06T00:00:00"/>
    <s v="Origino"/>
    <s v="NRESPONS"/>
    <s v="Registros Pub y Redes Emp"/>
    <s v="Juridica"/>
    <s v="Finalizado"/>
    <s v=" "/>
    <s v="Asignado a"/>
    <s v="MVELASQU"/>
    <s v="Registros Pub y Redes Emp"/>
    <s v="Juridica"/>
    <d v="2023-06-06T00:00:00"/>
    <s v="A"/>
    <s v="MERCANTIL"/>
    <n v="883020"/>
    <n v="20230508246"/>
    <m/>
    <m/>
    <m/>
    <m/>
    <m/>
    <s v="Inscrito"/>
    <n v="38986078"/>
    <s v="SONIA ROJAS MORENO"/>
    <s v=""/>
    <s v="ainosajor@hotmail.com"/>
    <s v="Presencial Verbal"/>
    <s v="3005606664"/>
    <s v="5 No aplica/No procede"/>
    <x v="28"/>
    <s v="Registros Publicos y Redes Emp"/>
    <s v="No aplica"/>
    <s v="."/>
    <s v="."/>
    <s v="20-06-2023: SE PASA A LA ABOGADA MVELASQUEZ PARA LA REVISION Y GESTION NO PROCEDE RECLAMO. EL USUARIO DILIGENCIÓ EL FORMATO DE SOLICITUD DE INSCRIPCIÓN EN EL QUE DE MANERA EXPRESA SE INDICA QUE SOLICITA REGISTRAR LA REACTIVACIÓN Y LA RENOVACIÓN. NO MENCIONA NADA FRENTE A LA REFORMA DE ESTATUTOS, POR ESO NO SE REGISTRA DICHO ACTO. SE ENVIÓ CORREO AL USUARIO CON CERTIMAIL."/>
    <s v="."/>
    <s v="Finalizado"/>
    <s v="SORTIZ"/>
    <d v="2023-06-20T00:00:00"/>
    <d v="2023-06-21T00:00:00"/>
    <s v=" "/>
    <s v="N"/>
    <s v=""/>
    <x v="1"/>
    <s v="."/>
    <s v="N"/>
    <d v="2023-06-21T00:00:00"/>
    <d v="2023-06-21T00:00:00"/>
    <n v="10"/>
    <n v="15"/>
    <x v="0"/>
    <n v="3"/>
    <s v="NO CUMPLE"/>
  </r>
  <r>
    <x v="1"/>
    <n v="2023003860"/>
    <x v="110"/>
    <s v="CLIENTE INFORMA QUE RADICO MODIFICACION DE INFORMACION FINANCIERA AL 31 DE DIC 2020 CON EL CUF SI0823SEBI, EN LOS EXPEDIENTES SE EVIDENCIA MODIFICACIÓN DEL ITEM UTILIDAD PERDIDA OPERACIONAL CON VALOR DE 1.704.404 , PERO EN EL REGISTRO MERCANTIL NO APARECE LA MODIFICACIÓN DEL 1 JUN QUE EL RADICADO ES FINALIZADO, EN ESTE ITEM APARECE UTILIDAD OPERACIONAL $ 608.883, POR FAVOR CORREGIR, YA QUE REQUIERE REINGRESAR EL REGISTRO DE INSCRIPCION DE PROPONENTE"/>
    <s v="A"/>
    <s v="MCORREA"/>
    <s v=" "/>
    <s v="Principal"/>
    <d v="2023-06-06T00:00:00"/>
    <s v="Origino"/>
    <s v="NRESPONS"/>
    <s v="Registros Pub y Redes Emp"/>
    <s v="Juridica"/>
    <s v="Finalizado"/>
    <s v=" "/>
    <s v="Asignado a"/>
    <s v="SORTIZ"/>
    <s v="Registros Pub y Redes Emp"/>
    <s v="Back Correcciones Registro"/>
    <d v="2023-06-06T00:00:00"/>
    <s v="A"/>
    <s v="MERCANTIL"/>
    <n v="1038789"/>
    <n v="20230564783"/>
    <m/>
    <m/>
    <m/>
    <m/>
    <m/>
    <s v="Inscrito"/>
    <n v="37390540"/>
    <s v="ERIKA MARTINEZ"/>
    <s v=""/>
    <s v="epmartinez_1@hotmail.com"/>
    <s v="Telefónica"/>
    <s v="3166012921"/>
    <s v="2 Del tramite del documento"/>
    <x v="59"/>
    <s v="Registros Publicos y Redes Emp"/>
    <s v="Inscripción"/>
    <s v="."/>
    <s v="."/>
    <s v="AL INSCRITO 1038789-16 SE MODIFICO EL AÑO DE LA INFORMACION FINANCIERA QUE ESTABA A 2020 A 2021 CON LA UTILIDAD PERDIDA OPERACIONA CON VALOR 1.704.404. SE ENVIA CORREO ELECTRONICO EPMARTINEZ_1@HOTMAIL.COM; EPMARTINEZ_1@HOTMAIL.COM.RPOST.BIZ EL DÍA MIÉRCOLES 21/06/2023 5:40 P. M."/>
    <s v="."/>
    <s v="Finalizado"/>
    <s v="SORTIZ"/>
    <d v="2023-06-21T00:00:00"/>
    <d v="2023-06-21T00:00:00"/>
    <s v=" "/>
    <s v="N"/>
    <s v=""/>
    <x v="0"/>
    <s v="."/>
    <s v="N"/>
    <d v="2023-06-21T00:00:00"/>
    <d v="2023-06-21T00:00:00"/>
    <n v="10"/>
    <n v="15"/>
    <x v="0"/>
    <n v="1"/>
    <s v="NO CUMPLE"/>
  </r>
  <r>
    <x v="1"/>
    <n v="2023003863"/>
    <x v="110"/>
    <s v="EN COMUNICACION DEL DIA 06 JUNIO 2023 ENVIADO POR EMAIL A CONTACTO CCC SOLICITA LA ADICIÓN DEL SIGUIENTE TEXTO EN EL CERTIFICADO DE EXISTENCIA Y REPRESENTACIÓN LEGAL DE LA SOCIEDAD CHRISTUS SINERGIA SERVICIOS AMBULATORIOS S.A.S IDENTIFICADA CON EL NIT 900.363.673-9 LA INCLUSIÓN DEL TEXTO INDICADO EN EL CERTIFICADO SE DEBE A QUE CORRESPONDE A LAS FACULTADES DE LOS REPRESENTANTES LEGALES SUPLENTES Y ESTA ESTIPULADA EN EL ARTÍCULO 48 DE LOS ESTATUTOS DE LA SOCIEDAD, LOS CUALES FUERON REGISTRADOS ANTE USTEDES. COMPARTO IMAGEN DEL ARTICULO ARTICULO 48 ACTUACIÓN DE LOS SUPLENTES. EN CASO DE IMPOSIBILIDAD DEL GERENTE PARA DESEMPEÑAR LAS FUNCIONES QUE LE HAN SIDO ASIGNADAS, BIEN SEA POR AUSENCIAS TEMPORALES O DEFINITIVAS O POR CUALQUIER OTRA CAUSA, CUALQUIERA DE LOS SUPLENTES EJERCERÁN LA REPRESENTACIÓN DE LA SOCIEDAD DE MANERA AUTOMÁTICA, SIN QUE SE REQUIERA TRÁMITE O AUTORIZACIÓN ESPECIAL ALGUNA POR PARTE DE LOS ÓRGANOS SOCIALES. ES IMPORTANTE QUE SE TENGA CLARO QUE LO AQUÍ SOLICITADO NO CORRESPONDE A UNA REFORMA ESTATUTARIA. POR EL CONTRARIO, ES UN TEXTO QUE SE ENCUENTRA EN LOS ESTATUTOS, PERO NO SÉ ENCUENTRA ACTUALMENTE RELACIONADO EN EL CERTIFICADO DE EXISTENCIA Y REPRESENTACIÓN LEGAL. AGRADEZCO SU AMABLE GESTIÓN Y QUEDO ATENTA POR SI REQUIEREN INFORMACIÓN ADICIONAL"/>
    <s v="A"/>
    <s v="LNDELGAD"/>
    <s v=" "/>
    <s v="Principal"/>
    <d v="2023-06-06T00:00:00"/>
    <s v="Origino"/>
    <s v="NRESPONS"/>
    <s v="Registros Pub y Redes Emp"/>
    <s v="Back (Registro)"/>
    <s v="Finalizado"/>
    <s v=" "/>
    <s v="Asignado a"/>
    <s v="SORTIZ"/>
    <s v="Registros Pub y Redes Emp"/>
    <s v="Back Correcciones Registro"/>
    <d v="2023-06-06T00:00:00"/>
    <s v="A"/>
    <s v="MERCANTIL"/>
    <n v="954422"/>
    <m/>
    <m/>
    <m/>
    <m/>
    <m/>
    <m/>
    <s v="Inscrito"/>
    <m/>
    <s v="ALEJANDRA OROZCO SANCHEZ"/>
    <s v="4863433"/>
    <s v="alejandra.orozco@christus.co"/>
    <s v="E-mail"/>
    <s v="SN"/>
    <s v="2 Del tramite del documento"/>
    <x v="23"/>
    <s v="Registros Publicos y Redes Emp"/>
    <s v="Inscripción"/>
    <s v="."/>
    <s v="."/>
    <s v="AL INSCRITO 954422-16 SE ADICIONA EL TEXTO EN EL CERTIICA DE LAS FACULTADES: ACTUACIÓN DE LOS SUPLENTES. EN CASO DE IMPOSIBILIDAD DEL GERENTE PARA DESEMPEÑAR LAS FUNCIONES QUE LE HAN SIDO ASIGNADAS, BIEN SEA POR AUSENCIAS TEMPORALES O DEFINITIVAS O POR CUALQUIER OTRA CAUSA, CUALQUIERA DE LOS SUPLENTES EJERCERÁN LA REPRESENTACIÓN DE LA SOCIEDAD DE MANERA AUTOMÁTICA, SIN QUE SE REQUIERA TRÁMITE O AUTORIZACIÓN ESPECIAL ALGUNA POR PARTE DE LOS ÓRGANOS SOCIALES. SE GENERA LA RADICAICON 20230617783 SE ENVIA RESPUESTA AL CORREO ELECTRINICO ALEJANDRA.OROZCO@CHRISTUS.CO; ALEJANDRA.OROZCO@CHRISTUS.CO.RPOST.BIZ EL DÍA MARTES 20/06/2023 5:44 P. M."/>
    <s v="."/>
    <s v="Finalizado"/>
    <s v="SORTIZ"/>
    <d v="2023-06-20T00:00:00"/>
    <d v="2023-06-20T00:00:00"/>
    <s v=" "/>
    <s v="N"/>
    <s v=""/>
    <x v="0"/>
    <s v="."/>
    <s v="N"/>
    <d v="2023-06-20T00:00:00"/>
    <d v="2023-06-20T00:00:00"/>
    <n v="9"/>
    <n v="15"/>
    <x v="0"/>
    <n v="1"/>
    <s v="NO CUMPLE"/>
  </r>
  <r>
    <x v="1"/>
    <n v="2023003870"/>
    <x v="111"/>
    <s v="LA SEÑORA YAMILETH SE COMUNICA PORQUE ESTÁ VALIDANDO SI YA QUEDÓ EL CAMBIO DE CORREO, SIN EMBARGO SE EVIDENCIA QUE HUBO UN ERROR YA QUE QUEDÓ YAARIMA9870@GMAIL.COM Y AL VALIDAR EN EL FORMATO DE REPORTE DE NOVEDADES EL CORREO CORRECTO ES YAARIMA870@GMAIL.COM EL ERROR ES POR EL NÚMERO 9 QUE SE AGREGÓ DE MÁS. SOLICITA VERIFICACIÓN Y CORRECCIÓN."/>
    <s v="A"/>
    <s v="MCORREA"/>
    <s v=" "/>
    <s v="Principal"/>
    <d v="2023-06-07T00:00:00"/>
    <s v="Origino"/>
    <s v="LEGOMEZ"/>
    <s v="Registros Pub y Redes Emp"/>
    <s v="Juridica"/>
    <s v="Finalizado"/>
    <s v=" "/>
    <s v="Asignado a"/>
    <s v="SIBARGUE"/>
    <s v="Registros Pub y Redes Emp"/>
    <s v="Back Correcciones Registro"/>
    <d v="2023-06-07T00:00:00"/>
    <s v="A"/>
    <s v="MERCANTIL"/>
    <n v="901418"/>
    <n v="20230549161"/>
    <m/>
    <m/>
    <m/>
    <m/>
    <m/>
    <s v="Inscrito"/>
    <n v="66976870"/>
    <s v="YAMILETH ARIAS MARTINEZ"/>
    <s v="8893603"/>
    <s v="yaarima870@gmail.com"/>
    <s v="Telefónica"/>
    <s v="3205224327"/>
    <s v="2 Del tramite del documento"/>
    <x v="52"/>
    <s v="Registros Publicos y Redes Emp"/>
    <s v="Inscripción VI y XV"/>
    <s v="."/>
    <s v="."/>
    <s v="SE CAMBIA EL CORREO ELECTRÓNICO DE NOTIFICACIÓN COMERCIAL Y JUDICIAL DE YAARIMA9870@GMAIL.COM POR YAARIMA870@GMAIL.COM , SE ENVÍA RESPUESTA A LA SEÑORA YAMILETH ARIAS MARTÍNEZ , AL CORREO ELECTRÓNICO YAARIMA870@GMAIL.COM, YAARIMA870@GMAIL.COM.RPOST.BIZ "/>
    <s v="."/>
    <s v="Finalizado"/>
    <s v="SIBARGUE"/>
    <d v="2023-06-08T00:00:00"/>
    <d v="2023-06-08T00:00:00"/>
    <s v=" "/>
    <s v="N"/>
    <s v=""/>
    <x v="0"/>
    <s v="."/>
    <s v="N"/>
    <d v="2023-06-08T00:00:00"/>
    <d v="2023-06-08T00:00:00"/>
    <n v="2"/>
    <n v="15"/>
    <x v="0"/>
    <n v="1"/>
    <s v="NO CUMPLE"/>
  </r>
  <r>
    <x v="1"/>
    <n v="2023003881"/>
    <x v="111"/>
    <s v="SE COMUNICAN AL CORREO DE REQUISITOS, DE LA EMPRESA LEGION MOTOR S.A.S., CON NIT 901187911, INDICANDO QUE EL APELLIDO DE LA REPRESENTANTE LEGAL ESTA MAL ESCRITO, ES PEREA Y APARECE PEREZ, SE VALIDA EN LO EXPEDIENTES EN EL ACTA LM 001-2022 Y EFECTIVAMENTE EL NOMBRE Y APELLIDO CORRECTO ES YULIETH MARIA PINO PEREA, PIDEN LA COLABORACIÓN DE QUE LE REALICEN LA RESPECTIVA CORRECIÓN."/>
    <s v="A"/>
    <s v="CALLCENTER"/>
    <s v=" "/>
    <s v="Principal"/>
    <d v="2023-06-07T00:00:00"/>
    <s v="Origino"/>
    <s v="JSANDOVA"/>
    <s v="Registros Pub y Redes Emp"/>
    <s v="Back (Registro)"/>
    <s v="Finalizado"/>
    <s v=" "/>
    <s v="Asignado a"/>
    <s v="SIBARGUE"/>
    <s v="Registros Pub y Redes Emp"/>
    <s v="Back Correcciones Registro"/>
    <d v="2023-06-07T00:00:00"/>
    <s v="A"/>
    <s v="MERCANTIL"/>
    <n v="1019510"/>
    <m/>
    <m/>
    <m/>
    <m/>
    <m/>
    <m/>
    <s v="Inscrito"/>
    <n v="901187911"/>
    <s v="LEGION MOTOR S.A.S."/>
    <s v="3045965331"/>
    <s v="legionmotor@gmail.com"/>
    <s v="E-mail"/>
    <s v="3045965331"/>
    <s v="2 Del tramite del documento"/>
    <x v="20"/>
    <s v="Registros Publicos y Redes Emp"/>
    <s v="Inscripción"/>
    <s v="."/>
    <s v="."/>
    <s v="SE CAMBIA EL SEGUNDO APELLIDO DE LA REPRESENTANTE LEGAL DE PÉREZ POR PEREA EN LA INSCRIPCIÓN 12840 DEL 15/07/2022 DEL LIBRO IX, SE ENVÍA RESPUESTA AL CORREO ELECTRÓNICO LEGIONMOTOR@GMAIL.COM.RPOST.BIZ"/>
    <s v="."/>
    <s v="Finalizado"/>
    <s v="SIBARGUE"/>
    <d v="2023-06-08T00:00:00"/>
    <d v="2023-06-08T00:00:00"/>
    <s v=" "/>
    <s v="N"/>
    <s v=""/>
    <x v="0"/>
    <s v="."/>
    <s v="N"/>
    <d v="2023-06-08T00:00:00"/>
    <d v="2023-06-08T00:00:00"/>
    <n v="2"/>
    <n v="15"/>
    <x v="0"/>
    <n v="1"/>
    <s v="NO CUMPLE"/>
  </r>
  <r>
    <x v="1"/>
    <n v="2023003885"/>
    <x v="111"/>
    <s v="REVISAR INSCRITO 1081898-16 SE COMPRA CERTIFICADO EN LINEA, EL CERTIFICA DEL OBJETO SOCIAL, SE GENERA CON ESPACIOS INICIANDO EN EL NUMERAL 9 Y FINALIZANDO EN EL NUMERAL 11 SE GENERA CERTIFICADO MODELO Y SE EVIDENCIA DE MANERA CORRECTA. REEMPLAZAR 2 CERTIFICADOS 31 DE MARZO 08238854SV Y C4C27B7 DEL 26 DE MAYO. A SU VEZ SE PRESENTA INCONFORMIDAD POR EL FORMULARIO DE RENOVACION PUNTO 4 ACTIVIDADES ECONOMICAS (DESCRIBA DE MANERA BREVE O RESUMIDA SU ACTIVIDAD ECONÓMICA - PARA PERSONAS NATURALES (MÁXIMO 1.000 CARACTERES) DEBIDO A QUE NO ES CLARO QUE LAS PERSONAS JURIDICAS NO PUEDAN DILIGENCIAR ESTE CAMPO. MANIFIESTAN HABER REALIZADO CAMBIO DE OBJETO SOCIAL MEDIANTE ESTE TEXTO SIN NECESIDAD DE REALIZAR REFORMA DE LOS ESTATUTOS, SE REQUIERE ACLARACIÓN DE ESTE ULTIMO PUNTO."/>
    <s v="A"/>
    <s v="KCRUZ"/>
    <s v=" "/>
    <s v="Obrero"/>
    <d v="2023-06-07T00:00:00"/>
    <s v="Origino"/>
    <s v="NRESPONS"/>
    <s v="Registros Pub y Redes Emp"/>
    <s v="Back (Registro)"/>
    <s v="Finalizado"/>
    <s v=" "/>
    <s v="Asignado a"/>
    <s v="SORTIZ"/>
    <s v="Registros Pub y Redes Emp"/>
    <s v="Back Correcciones Registro"/>
    <d v="2023-06-07T00:00:00"/>
    <s v="A"/>
    <s v="MERCANTIL"/>
    <n v="1081898"/>
    <n v="20230384593"/>
    <m/>
    <m/>
    <m/>
    <m/>
    <m/>
    <s v="Inscrito"/>
    <n v="16363394"/>
    <s v="CARLOS JULIO ARCE COLONIA_x0009_"/>
    <s v=""/>
    <s v="jose.gomez@diameccomercializadora.com"/>
    <s v="Presencial Verbal"/>
    <s v="3136890771"/>
    <s v="2 Del tramite del documento"/>
    <x v="23"/>
    <s v="Registros Publicos y Redes Emp"/>
    <s v="Inscripción"/>
    <s v="."/>
    <s v="."/>
    <s v="AL INSCRITO 1081898-16 AL OBJETO SOCIAL SE QUITARON LOS TAB QUE CONTENIA EN EL DOCUMENTO Y SE GENERO DOS RADICACIONES PARA EL REEMPLAZO DE LOS CERTIFICADOS SE ENVIA RESPUESTA AL CORREO ELECTRONICO JOSE.GOMEZ@DIAMECCOMERCIALIZADORA.COM; JOSE.GOMEZ@DIAMECCOMERCIALIZADORA.COM.RPOST.BIZ EL DÍA MIÉRCOLES 14/06/2023 4:26 P. M."/>
    <s v="."/>
    <s v="Finalizado"/>
    <s v="SORTIZ"/>
    <d v="2023-06-21T00:00:00"/>
    <d v="2023-06-21T00:00:00"/>
    <s v=" "/>
    <s v="N"/>
    <s v=""/>
    <x v="0"/>
    <s v="."/>
    <s v="N"/>
    <d v="2023-06-21T00:00:00"/>
    <d v="2023-06-21T00:00:00"/>
    <n v="9"/>
    <n v="15"/>
    <x v="0"/>
    <n v="1"/>
    <s v="NO CUMPLE"/>
  </r>
  <r>
    <x v="1"/>
    <n v="2023003892"/>
    <x v="111"/>
    <s v="LA SEÑORA INGRID SE COMUNICA PORQUE EN EL CERTIFICADO CON CÓDIGO DE VERIFICACIÓN 0823V6CXXB EVIDENCIA UN ERROR EN EL NOMBRAMIENTO DEL REVISOR FISCAL. SE INDICA QUE ¿POR DOCUMENTO PRIVADO DEL 23 DE MARZO DE 2023, DE FRANCO MURGUEITIO &amp; ASOCIADOS ASESORES Y REVISORES S.A.S., INSCRITO EN ESTA CÁMARA DE COMERCIO EL 06 DE JUNIO DE 2023¿. SIN EMBARGO, AL VALIDAR EL DOCUMENTO DE DESIGNACIÓN EN EXPEDIENTES, SE EVIDENCIA QUE LA FECHA CORRECTA ES ¿23 DE MAYO DE 2023¿. EL ERROR RADICA EN EL MES. SOLICITA VERIFICACIÓN, CORRECCIÓN Y REPOSICIÓN DEL CERTIFICADO."/>
    <s v="A"/>
    <s v="CALLCENTER"/>
    <s v=" "/>
    <s v="Principal"/>
    <d v="2023-06-07T00:00:00"/>
    <s v="Origino"/>
    <s v="AGALVEZ"/>
    <s v="Registros Pub y Redes Emp"/>
    <s v="Juridica"/>
    <s v="Finalizado"/>
    <s v=" "/>
    <s v="Asignado a"/>
    <s v="SORTIZ"/>
    <s v="Registros Pub y Redes Emp"/>
    <s v="Back Correcciones Registro"/>
    <d v="2023-06-07T00:00:00"/>
    <s v="A"/>
    <s v="MERCANTIL"/>
    <n v="394797"/>
    <m/>
    <m/>
    <m/>
    <m/>
    <m/>
    <m/>
    <s v="Inscrito"/>
    <n v="1130643236"/>
    <s v="INGRID RENDÓN"/>
    <s v="4877777"/>
    <s v="ingrid.rendon@agecoldex.com"/>
    <s v="Telefónica"/>
    <s v="3202749861"/>
    <s v="2 Del tramite del documento"/>
    <x v="50"/>
    <s v="Registros Publicos y Redes Emp"/>
    <s v="Inscripción"/>
    <s v="."/>
    <s v="."/>
    <s v="AL INSCRITO 394797-4 SE MODIFCA EL MES DEL DOCUMENTO DE MARZO A MAYO DE ACUERDO AL DOCUMENTO PRESENTADO POR LA EMPRESA SE GENERA LA RADICACION 20230619629 PARA EL ENVIO DEL CERTIFICADO Y SE ENVIA AL CORREO ELECTRONICO INGRID.RENDON@AGECOLDEX.COM; INGRID.RENDON@AGECOLDEX.COM.RPOST.BIZ EL DÍA MIÉRCOLES 21/06/2023 6:14 P. M."/>
    <s v="."/>
    <s v="Finalizado"/>
    <s v="SORTIZ"/>
    <d v="2023-06-21T00:00:00"/>
    <d v="2023-06-21T00:00:00"/>
    <s v=" "/>
    <s v="N"/>
    <s v=""/>
    <x v="0"/>
    <s v="."/>
    <s v="N"/>
    <d v="2023-06-21T00:00:00"/>
    <d v="2023-06-21T00:00:00"/>
    <n v="9"/>
    <n v="15"/>
    <x v="0"/>
    <n v="1"/>
    <s v="NO CUMPLE"/>
  </r>
  <r>
    <x v="1"/>
    <n v="2023003894"/>
    <x v="111"/>
    <s v="SE COMUNICA LA SEÑORA STAFANY INDICANDO QUE ESTÁ REALIZANDO LA RENOVACIÓN DE LA SOCIEDAD ALONSO SOLÓRZANO HERMANOS S.A.S. PERO AL MOMENTO DE DILIGENCIAR EL FORMULARIO VIRTUAL EL SISTEMA LE SOLICITA RENOVAR DESDE EL AÑO 2011. LA SEÑORA STEFANY MANIFIESTA QUE LA EMPRESA ESTUVO EN DISOLUCIÓN (PROCESO DE LIQUIDACIÓN) POR VARIOS AÑOS, POR LO CUAL NO DEBERÍA PAGAR LOS AÑOS EN LOS CUALES ESTUVO EN DISOLUCIÓN. SE REALIZA LA VALIDACIÓN EN EL SISTEMA DONDE CONSTA EN EL DOCUMENTO: ESCRITURA (2302) LA SOLICITUD DE LIQUIDACIÓN Y EN EL ACTA, (ACTA SIN NUMERO), DE LA FECHA 2020-11-04 LA REACTIVACIÓN DE LA SOCIEDAD. SE SOLICITA REALIZAR LA RESPECTIVA CORRECCIÓN YA QUE NO SE LE DEBERÍA COBRAR LOS AÑOS DE RENOVACIÓN DESDE EL 2011 HASTA EL AÑO 2020, SINO AQUELLOS DESPUÉS DE LA REACTIVACIÓN DE LA SOCIEDAD. 2021, 2022 Y 2023."/>
    <s v="A"/>
    <s v="MCORREA"/>
    <s v=" "/>
    <s v="Principal"/>
    <d v="2023-06-07T00:00:00"/>
    <s v="Origino"/>
    <s v="NRESPONS"/>
    <s v="Registros Pub y Redes Emp"/>
    <s v="Back (Registro)"/>
    <s v="Finalizado"/>
    <s v=" "/>
    <s v="Asignado a"/>
    <s v="SORTIZ"/>
    <s v="Registros Pub y Redes Emp"/>
    <s v="Back Correcciones Registro"/>
    <d v="2023-06-07T00:00:00"/>
    <s v="A"/>
    <s v="MERCANTIL"/>
    <n v="179034"/>
    <n v="20200567672"/>
    <m/>
    <m/>
    <m/>
    <m/>
    <m/>
    <s v="Inscrito"/>
    <n v="1143947035"/>
    <s v="STEFANY TANGARIFE"/>
    <s v="3322477"/>
    <s v="contabilidad.puritec@hotmail.com"/>
    <s v="Telefónica"/>
    <s v="3178863531"/>
    <s v="2 Del tramite del documento"/>
    <x v="54"/>
    <s v="Registros Publicos y Redes Emp"/>
    <s v="Inscripción"/>
    <s v="."/>
    <s v="."/>
    <s v="AL INSCRITO 179034-16 SE REALIZO LA VERIFICACION Y SE ACTIVO LA FECHA DE RENOVACION A 31-12-2020 PARA QUE SOLAMENTE LIQUIDE LOS AÑOS 2021, 2022 Y 2023. SE ENVIA CORREO ELECTRONICO CONTABILIDAD.PURITEC@HOTMAIL.COM; CONTABILIDAD.PURITEC@HOTMAIL.COM.RPOST.BIZ EL DÍA MIÉRCOLES 28/06/2023 12:33 P. M."/>
    <s v="."/>
    <s v="Finalizado"/>
    <s v="SORTIZ"/>
    <d v="2023-06-26T00:00:00"/>
    <d v="2023-06-28T00:00:00"/>
    <s v=" "/>
    <s v="N"/>
    <s v=""/>
    <x v="0"/>
    <s v="."/>
    <s v="N"/>
    <d v="2023-06-28T00:00:00"/>
    <d v="2023-06-28T00:00:00"/>
    <n v="14"/>
    <n v="15"/>
    <x v="0"/>
    <n v="1"/>
    <s v="NO CUMPLE"/>
  </r>
  <r>
    <x v="1"/>
    <n v="2023003895"/>
    <x v="111"/>
    <s v="USUARIA INDICA QUE REALIZO NOMBRAMIENTO DE REVISOR FISCAL A LA SRA. PAOLA ANDREA GUAUÑA PAREDES, REALIZO UNA DESCARGA DE CERTIFICADOS Y EVIDENCIA QUE EL APELLIDO DE LA PERSONA NOMBRADA ESTA MAL ESCRITO, APARECE COMO: PAOLA ANDREA GUAÑA PAREDES. PIDE QUE POR FAVOR REALICEN LA MODIFICACIÓN DEL NOMBRE Y QUE HAGAN REPOSICIÓN DEL CERTIFICADO AL CORREO YA ANTES MENCIONADO."/>
    <s v="A"/>
    <s v="MCORREA"/>
    <s v=" "/>
    <s v="Principal"/>
    <d v="2023-06-07T00:00:00"/>
    <s v="Origino"/>
    <s v="MCARTAGE"/>
    <s v="Registros Pub y Redes Emp"/>
    <s v="Juridica"/>
    <s v="Finalizado"/>
    <s v=" "/>
    <s v="Asignado a"/>
    <s v="SORTIZ"/>
    <s v="Registros Pub y Redes Emp"/>
    <s v="Back Correcciones Registro"/>
    <d v="2023-06-07T00:00:00"/>
    <s v="A"/>
    <s v="MERCANTIL"/>
    <n v="691152"/>
    <n v="20230541533"/>
    <m/>
    <m/>
    <m/>
    <m/>
    <m/>
    <s v="Inscrito"/>
    <n v="31996696"/>
    <s v="LILIANA RAMIREZ"/>
    <s v=""/>
    <s v="lramirez@pkfcabrera.com"/>
    <s v="Telefónica"/>
    <s v="3173125591"/>
    <s v="2 Del tramite del documento"/>
    <x v="38"/>
    <s v="Registros Publicos y Redes Emp"/>
    <s v="Inscripción"/>
    <s v="."/>
    <s v="."/>
    <s v="AL INSCRITO 691152-16 SE MODIFICA EL APELLIDO A LA SEÑORA PAOLA ANDREA GUAUÑA DE ACUERDO AL DOCUMENTO PRESENTADO. SE GENERA RADICACION 20230619654 SE ENVIA CORREO ELECTRONICO LRAMIREZ@PKFCABRERA.COM; LRAMIREZ@PKFCABRERA.COM.RPOST.BIZ EL DÍA MIÉRCOLES 21/06/2023 6:59 P. M."/>
    <s v="."/>
    <s v="Finalizado"/>
    <s v="SORTIZ"/>
    <d v="2023-06-21T00:00:00"/>
    <d v="2023-06-21T00:00:00"/>
    <s v=" "/>
    <s v="N"/>
    <s v=""/>
    <x v="0"/>
    <s v="."/>
    <s v="N"/>
    <d v="2023-06-21T00:00:00"/>
    <d v="2023-06-21T00:00:00"/>
    <n v="9"/>
    <n v="15"/>
    <x v="0"/>
    <n v="1"/>
    <s v="NO CUMPLE"/>
  </r>
  <r>
    <x v="1"/>
    <n v="2023003897"/>
    <x v="111"/>
    <s v="INDICA QUE REALIZO UN NOMBRAMIENTO DE REPRESENTANTE LEGAL ESPECIAL PARA ASUNTOS LABORALES Y SE NOMBRO A LA SEÑORA ANDREA ESTEFANIA GONZÁLEZ ORTÍZ QUE ES LA PERSONA CORRECTA EN ESTE MOMENTO. PERO VALIDANDO SIGUE APARECIENDO LA SEÑORA PAOLA ANDREA GARZÓN SÁNCHEZ EN EL CERTIFICADO COMPRADO. SE HIZO UNA REFORMA DEL ARTICULO 38 SOBRE LOS CARGOS INCLUYENDO ESE, PERO CON EL NOMBRAMIENTO SE ESPERABA QUE LA SEÑORA PAOLA ANDREA NO SIGUIERA APARECIENDO REGISTRADA EN LOS CERTIFICADOS, CONSULTA PORQUE NO SE RETIRO DE ESE CARGO YA QUE NOMBRARON A UNA NUEVA PERSONA Y LO QUE REALIZO CÁMARA FUE NOMBRAR UNA SEGUNDA PERSONA PARA ESE CARGO."/>
    <s v="A"/>
    <s v="KGIRALDO"/>
    <s v=" "/>
    <s v="Principal"/>
    <d v="2023-06-07T00:00:00"/>
    <s v="Origino"/>
    <s v="NRESPONS"/>
    <s v="Registros Pub y Redes Emp"/>
    <s v="Juridica"/>
    <s v="Finalizado"/>
    <s v=" "/>
    <s v="Asignado a"/>
    <s v="CJORDAN"/>
    <s v="Registros Pub y Redes Emp"/>
    <s v="Juridica"/>
    <d v="2023-06-07T00:00:00"/>
    <s v="A"/>
    <s v="MERCANTIL"/>
    <n v="1045"/>
    <n v="20230565920"/>
    <m/>
    <m/>
    <m/>
    <m/>
    <m/>
    <s v="Inscrito"/>
    <n v="51978351"/>
    <s v="VIVIANA CASAS"/>
    <s v=""/>
    <s v="BIBIANA.CASAS@BAKERMCKENZIE.COM"/>
    <s v="Telefónica"/>
    <s v="3017332935"/>
    <s v="5 No aplica/No procede"/>
    <x v="28"/>
    <s v="Registros Publicos y Redes Emp"/>
    <s v="No aplica"/>
    <s v="."/>
    <s v="."/>
    <s v="24-06-2023: SE PASA A LA ABOGADA CJORDAN PARA SU REVISION Y GESTION. 24-06-2023: EL RECLAMO NO PROCEDE, SI BIEN ES CIERTO MODIFICAN EL ARTÍCULO 38 HACIENDO MENCIÓN A TENER REPRESENTANTES LEGALES ESPECIAL (PLURAL) PARA REPRESENTAR EN ASUNTOS ESPECIFICO COMO LOS LABORALES. ASI MISMO, VALIDANDO EL ACTA DE JUNTA DIRECTIVA DONDE SE NOMBRA A LA SEÑORA ANDREA PARA ESTE CARGO NO EVIDENCIAMOS QUE MANIFIESTEN REEMPLAZAR A LA SEÑORA PAOLA ANDREA POR ANDREA ESTEFANIA. SE LLAMA AL NUMERO CELULAR REPORTADO Y NO CONTESTAN, SE DEJA MENSAJE EN EL BUZÓN. GRACIAS"/>
    <s v="."/>
    <s v="Finalizado"/>
    <s v="SORTIZ"/>
    <d v="2023-06-24T00:00:00"/>
    <d v="2023-06-24T00:00:00"/>
    <s v=" "/>
    <s v="N"/>
    <s v=""/>
    <x v="1"/>
    <s v="."/>
    <s v="N"/>
    <d v="2023-06-24T00:00:00"/>
    <d v="2023-06-24T00:00:00"/>
    <n v="11"/>
    <n v="15"/>
    <x v="0"/>
    <n v="3"/>
    <s v="NO CUMPLE"/>
  </r>
  <r>
    <x v="1"/>
    <n v="2023003900"/>
    <x v="112"/>
    <s v="SE COMUNICA EL SR HECTOR ANGULO QUE REALIZO VARIOS TRAMITES PARA LA CORPORACIÓN DENTRO DE ELLOS SE SOLICITO EL NOMBRAMIENTO DEL NUEVO REPRESENTANTE LEGAL PERO VALIDA CON EL CERTIFICADO 08233MD6NK QUE AUN SIGUE SALIENDO EL ANTERIOR REPRESENTANTE, SE REALIZO EL TRAMITE BAJO EL ACTA # 7 SOLICITA QUE LE REALICEN EL REGISTRO Y REPOSICIÓN DEL CERTIFICADO."/>
    <s v="A"/>
    <s v="MCORREA"/>
    <s v=" "/>
    <s v="Principal"/>
    <d v="2023-06-08T00:00:00"/>
    <s v="Origino"/>
    <s v="IROMERO"/>
    <s v="Registros Pub y Redes Emp"/>
    <s v="Juridica"/>
    <s v="Finalizado"/>
    <s v=" "/>
    <s v="Asignado a"/>
    <s v="IROMERO"/>
    <s v="Registros Pub y Redes Emp"/>
    <s v="Juridica"/>
    <d v="2023-06-08T00:00:00"/>
    <s v="A"/>
    <s v="ESAL"/>
    <n v="13548"/>
    <n v="20230483242"/>
    <m/>
    <m/>
    <m/>
    <m/>
    <m/>
    <s v="Inscrito"/>
    <n v="16508178"/>
    <s v="ANGULO SINISTERRA"/>
    <s v=""/>
    <s v="angulo2010@gmail.com"/>
    <s v="Telefónica"/>
    <s v="3152449073"/>
    <s v="5 No aplica/No procede"/>
    <x v="28"/>
    <s v="Registros Publicos y Redes Emp"/>
    <s v="No aplica"/>
    <s v="."/>
    <s v="."/>
    <s v="13-06-2023: SE ENVIA AL ABOGADO IROMERO PARA SU REVISION Y GESTION. 14/06/2023: EL RECLAMO NO PROCEDE, COMO SE LE INDICÓ AL CLIENTE EN LA GLOSA DE DEVOLUCIÓN DE LA RADICACIÓN 20230483242: &quot;ES FUNCIÓN DE LA JUNTA DIRECTIVA NOMBRAR AL DIRECTOR EJECUTIVO, RAZÓN POR LA CUAL, PARA SU NOMBRAMIENTO DEBERÁ APORTAR ACTA DE JUNTA DIRECTIVA CON EL CUMPLIMIENTO DE LOS REQUISITOS LEGALES Y ESTATUTARIOS PARA SU REGISTRO&quot;. SE CONTACTÓ AL CLIENTE VÍA TELEFÓNICA Y SE LE INFORMÓ EL POR QUÉ DE LA NO PROCEDENCIA DE SU RECLAMO. IROMERO."/>
    <s v="."/>
    <s v="Finalizado"/>
    <s v="SORTIZ"/>
    <d v="2023-06-13T00:00:00"/>
    <d v="2023-06-14T00:00:00"/>
    <s v=" "/>
    <s v="N"/>
    <s v=""/>
    <x v="1"/>
    <s v="."/>
    <s v="N"/>
    <d v="2023-06-14T00:00:00"/>
    <d v="2023-06-14T00:00:00"/>
    <n v="4"/>
    <n v="15"/>
    <x v="0"/>
    <n v="3"/>
    <s v="NO CUMPLE"/>
  </r>
  <r>
    <x v="1"/>
    <n v="2023003902"/>
    <x v="112"/>
    <s v="LA SRA DIANA MARCELA MORALES IDENTIFICADA CON CEDULA 31306451 HACE RECLAMO QUE HAY UN ERROR EN EL CERTIFICADO DE EXISTENCIA DE LA IDENTIDAD DENOMINADA FONDO DE EMPLEADOS FORTOX CON INSCRITO 338-50 EN LA PARTE DE LA JUNTA DIRECTIVA ( LOS SUPLENTES )LA PERSONA SILVIO RODRIGUEZ RODRIGUEZ QUE OCUPA EL 4 RENGLON EN LA JUNTA ES REEMPLAZADO POR EL SR EDILBERTO MAHECHA ROMERO. Y LA REVISORIA FISCAL LOS ANTERIORES ERAN ALVARO ESCUDERO COMO PRINCIPAL Y YAMILEY SOTO SERNA COMO SUPLENTE REEMPLAZADOS POR YAMILEY SOTO SERNA COMO PRINCIPAL Y MARIA DEL SOCORRO RAYO SARRIA COMO SUPLENTE."/>
    <s v="A"/>
    <s v="LCOBO"/>
    <s v=" "/>
    <s v="Principal"/>
    <d v="2023-06-08T00:00:00"/>
    <s v="Origino"/>
    <s v="LCASTRO"/>
    <s v="Registros Pub y Redes Emp"/>
    <s v="Back (Registro)"/>
    <s v="Finalizado"/>
    <s v=" "/>
    <s v="Asignado a"/>
    <s v="SORTIZ"/>
    <s v="Registros Pub y Redes Emp"/>
    <s v="Back Correcciones Registro"/>
    <d v="2023-06-08T00:00:00"/>
    <s v="A"/>
    <s v="ESAL"/>
    <n v="338"/>
    <n v="20230467808"/>
    <m/>
    <m/>
    <m/>
    <m/>
    <m/>
    <s v="Inscrito"/>
    <n v="31306451"/>
    <s v="DIANA MARCELA MORALES"/>
    <s v=""/>
    <s v="feis@feisfortox.com"/>
    <s v="Presencial Verbal"/>
    <s v="3186700797"/>
    <s v="2 Del tramite del documento"/>
    <x v="51"/>
    <s v="Registros Publicos y Redes Emp"/>
    <s v="Inscripción"/>
    <s v="."/>
    <s v="."/>
    <s v="24-06-2023: SORTIZ SE REVISA EN EL DOCUMENTO Y SE VALIDA QUE LA AUXILIAR NO REALIZO EL NOMBRAMIENTO DEL SEÑOR EDILBERTO MAHECHA ROMERO EL CUAL SE DEBE CORREGIR. SE PASA AL ABOGADO IROMERO PARA LA REVISION Y GESTION CON RELACION AL PUNTO DEL NOMBRAMIENTO DE LA REVISORIA FISCAL. AL INSCRITO 338-50 SE INACTIVO AL SEÑOR SILVIO RODRIGUEZ RODRIGUEZ CC 93403912 Y SE ACTIVO AL SEÑOR EDILBERTO MAHECHA ROMERO CC. 79361231 EN EL CUARTO RENGLON SUPLENTE DE LA JUNTA DIRECTIVA SE ENVIA RESPUESTA AL CORREO ELECTRONICO FEIS@FEISFORTOX.COM; FEIS@FEISFORTOX.COM.RPOST.BIZ EL DÍA SÁBADO 24/06/2023 12:50 P. M."/>
    <s v="."/>
    <s v="Finalizado"/>
    <s v="SORTIZ"/>
    <d v="2023-06-24T00:00:00"/>
    <d v="2023-06-24T00:00:00"/>
    <s v=" "/>
    <s v="N"/>
    <s v=""/>
    <x v="0"/>
    <s v="."/>
    <s v="N"/>
    <d v="2023-06-24T00:00:00"/>
    <d v="2023-06-24T00:00:00"/>
    <n v="10"/>
    <n v="15"/>
    <x v="0"/>
    <n v="1"/>
    <s v="NO CUMPLE"/>
  </r>
  <r>
    <x v="1"/>
    <n v="2023003910"/>
    <x v="112"/>
    <s v="POR ACTA 10 DEL 17 ABRIL 2023 SE REFORMO LA RAZON SOCIAL, PERO ESTA ERRADA EN LA NATURALEZA DE LA SOCIEDAD LE FALTA UN PUNTO EN EL S.A.S. LA PERSONA DEJA 1 CERTIFICADO CUF 0823J0JNJ8"/>
    <s v="A"/>
    <s v="FCAJAS"/>
    <s v=" "/>
    <s v="Principal"/>
    <d v="2023-06-08T00:00:00"/>
    <s v="Origino"/>
    <s v="LCASTRO"/>
    <s v="Registros Pub y Redes Emp"/>
    <s v="Back (Registro)"/>
    <s v="Finalizado"/>
    <s v=" "/>
    <s v="Asignado a"/>
    <s v="JCERON"/>
    <s v="Registros Pub y Redes Emp"/>
    <s v="Back Correcciones Registro"/>
    <d v="2023-06-08T00:00:00"/>
    <s v="A"/>
    <s v="MERCANTIL"/>
    <n v="989085"/>
    <m/>
    <m/>
    <m/>
    <m/>
    <m/>
    <m/>
    <s v="Inscrito"/>
    <n v="66829942"/>
    <s v="ADRIANA OSORIO"/>
    <s v=""/>
    <s v=""/>
    <s v="Presencial Verbal"/>
    <s v="3155214472"/>
    <s v="2 Del tramite del documento"/>
    <x v="22"/>
    <s v="Registros Publicos y Redes Emp"/>
    <s v="Inscripción"/>
    <s v="."/>
    <s v="."/>
    <s v="AL INSCRITO 989085 CORREGÍ LA RAZÓN SOCIAL, ENVÍO CERTIFICADO CORREGIDO AL CORREO REPORTADO EN ESTE PQR."/>
    <s v="."/>
    <s v="Finalizado"/>
    <s v="JCERON"/>
    <d v="2023-06-08T00:00:00"/>
    <d v="2023-06-08T00:00:00"/>
    <s v=" "/>
    <s v="N"/>
    <s v=""/>
    <x v="0"/>
    <s v="."/>
    <s v="N"/>
    <d v="2023-06-08T00:00:00"/>
    <d v="2023-06-08T00:00:00"/>
    <n v="1"/>
    <n v="15"/>
    <x v="0"/>
    <n v="1"/>
    <s v="cumple"/>
  </r>
  <r>
    <x v="1"/>
    <n v="2023003911"/>
    <x v="112"/>
    <s v="EL SR JUAN URREGO SE COMUNICA PORQUE REQUIERE QUE LE REGISTREN EL CAPITAL SUSCRITO Y PAGADO COMO LO CERTIFICO QUEDANDO DE 500,000,000 MILLONES VALIDA MEDIANTE EL CERTIFICADO 08239CWVQ4 QUE APARECE POR 200 MILLONES, MENCIONA QUE LO ESTÁN PERJUDICANDO TIENE UN TRAMITE CON EL MINISTERIO DE TRANSPORTE Y NO PUEDE ESPERAR MAS POR ESTA SOLICITUD REQUIERE QUE ESTE LISTO PARA EL DIA DE HOY Y SE LE REPONGA EL CERTIFICADO."/>
    <s v="A"/>
    <s v="MCORREA"/>
    <s v=" "/>
    <s v="Principal"/>
    <d v="2023-06-08T00:00:00"/>
    <s v="Origino"/>
    <s v="SORTIZ"/>
    <s v="Registros Pub y Redes Emp"/>
    <s v="Back Correcciones Registro"/>
    <s v="Finalizado"/>
    <s v=" "/>
    <s v="Asignado a"/>
    <s v="IROMERO"/>
    <s v="Registros Pub y Redes Emp"/>
    <s v="Juridica"/>
    <d v="2023-06-08T00:00:00"/>
    <s v="A"/>
    <s v="MERCANTIL"/>
    <n v="906724"/>
    <m/>
    <m/>
    <m/>
    <m/>
    <m/>
    <m/>
    <s v="Inscrito"/>
    <n v="1061752170"/>
    <s v="JUAN ORREGO"/>
    <s v="3974790"/>
    <s v="jorrego@2group.us"/>
    <s v="Telefónica"/>
    <s v="3106069723"/>
    <s v="1 De prestación del servicio"/>
    <x v="96"/>
    <s v="Registros Publicos y Redes Emp"/>
    <s v="Inscripción"/>
    <s v="."/>
    <s v="."/>
    <s v="13-06-2023: SE PASA AL ABOGADO IROMERO PARA SU REVISION Y GESTION. GRACIAS 13/06/2023: EL RECLAMO NO PROCEDE EL CLIENTE DEBE SUBSANAR LO SOLICITADO EN LA GLOSA DE DEVOLUCIÓN DE LA RADICACIÓN 20230511656 PARA PROCEDER A INSCRIBIR EL AUMENTO DEL CAPITAL SUSCRITO Y PAGADO, SE ENVIÓ RESPUESTA VÍA CORREO ELECTRÓNICO. IROMERO."/>
    <s v="."/>
    <s v="Finalizado"/>
    <s v="SORTIZ"/>
    <d v="2023-06-13T00:00:00"/>
    <d v="2023-06-13T00:00:00"/>
    <s v="Se envió respuesta vía correo electrónico al correo: jorrego@2group.us desde el correo: iromero@ccc.org.co"/>
    <s v="N"/>
    <s v=""/>
    <x v="0"/>
    <s v="."/>
    <s v="N"/>
    <d v="2023-06-13T00:00:00"/>
    <d v="2023-06-13T00:00:00"/>
    <n v="3"/>
    <n v="15"/>
    <x v="0"/>
    <n v="3"/>
    <s v="cumple"/>
  </r>
  <r>
    <x v="1"/>
    <n v="2023003918"/>
    <x v="112"/>
    <s v="SE COMUNICA EL SEÑOR DUVER INDICANDO QUE REALIZÓ LA RENOVACIÓN DE LA MATRÍCULA DE SU ESPOSA: NASLY RENGIFO EN EL MES DE MARZO. RECIENTEMENTE SOLICITÓ UN CERTIFICADO EN EL CUAL DICE QUE NO SE ENCUENTRAN AL DÍA CON LA RENOVACIÓN. SE REALIZA VALIDACIÓN EN EL PORTAL Y CONSULTA DE EXPEDIENTES DONDE EFECTIVAMENTE APARECE LA DOCUMENTACIÓN DE LA RENOVACIÓN Y FINALIZADO EL TRÁMITE. LA INFORMACIÓN NO FUE ACTUALIZADA EN EL PORTAL WEB DE LA PERSONA NATURAL NI EN EL ESTABLECIMIENTOS, SE SOLICITA CORRECCIÓN DE LA INFORMACIÓN Y REPOSICIÓN DEL CERTIFICADO: 0823MBLTDY. "/>
    <s v="A"/>
    <s v="KGIRALDO"/>
    <s v=" "/>
    <s v="Principal"/>
    <d v="2023-06-08T00:00:00"/>
    <s v="Origino"/>
    <s v="FUNRETIR"/>
    <s v="Registros Pub y Redes Emp"/>
    <s v="Front (Cajas)"/>
    <s v="Finalizado"/>
    <s v=" "/>
    <s v="Asignado a"/>
    <s v="SORTIZ"/>
    <s v="Registros Pub y Redes Emp"/>
    <s v="Back Correcciones Registro"/>
    <d v="2023-06-08T00:00:00"/>
    <s v="A"/>
    <s v="MERCANTIL"/>
    <n v="1138360"/>
    <n v="20230390489"/>
    <m/>
    <m/>
    <m/>
    <m/>
    <m/>
    <s v="Inscrito"/>
    <n v="14622564"/>
    <s v="DUVER MARIN"/>
    <s v=""/>
    <s v="nas0910@hotmail.com"/>
    <s v="Telefónica"/>
    <s v="3152126218"/>
    <s v="2 Del tramite del documento"/>
    <x v="54"/>
    <s v="Registros Publicos y Redes Emp"/>
    <s v="Inscripción"/>
    <s v="."/>
    <s v="."/>
    <s v="21-06-2023: SE ENVIA CORREO ELECTRONICO A LMARTINEZ PARA LA AUTORIZACION DE GESTIONAR 22-06-2023: SE ENVIA CORREO ELECTRONICO A LA PERSONA PARA GESTIONAR LA RENOVACION DEL AÑO 2023 SE REALIZA LA GESTION CON LA DOCUMENTACION ENVIADA POR LA PERSONA, SE REALIZO CAMBIO DE IMAGENES Y SE REALIZO LA RENOVACION DEL AÑO 2023 Y SE ENVIA AL CORREO ELECTRONICO NAS0910@HOTMAIL.COM; NAS0910@HOTMAIL.COM.RPOST.BIZ EL DÍA LUNES 26/06/2023 3:51 P. M."/>
    <s v="."/>
    <s v="Finalizado"/>
    <s v="SORTIZ"/>
    <d v="2023-06-21T00:00:00"/>
    <d v="2023-06-26T00:00:00"/>
    <s v=" "/>
    <s v="N"/>
    <s v=""/>
    <x v="0"/>
    <s v="."/>
    <s v="N"/>
    <d v="2023-06-26T00:00:00"/>
    <d v="2023-06-26T00:00:00"/>
    <n v="11"/>
    <n v="15"/>
    <x v="0"/>
    <n v="1"/>
    <s v="NO CUMPLE"/>
  </r>
  <r>
    <x v="1"/>
    <n v="2023003920"/>
    <x v="112"/>
    <s v="EN LA ULTIMA REFORMA Y NOMBRAMIENTO DEL ACTA 03 NO SE ACTUALIZARON LA RAZON SOCIAL, NI EL NOMBRAMIENTO DE JUNTA DEL SR. CARLOS FELIPE MAYOR MUÑOZ"/>
    <s v="A"/>
    <s v="FCAJAS"/>
    <s v=" "/>
    <s v="Principal"/>
    <d v="2023-06-08T00:00:00"/>
    <s v="Origino"/>
    <s v="NRESPONS"/>
    <s v="Registros Pub y Redes Emp"/>
    <s v="Juridica"/>
    <s v="Finalizado"/>
    <s v=" "/>
    <s v="Asignado a"/>
    <s v="FCAJAS"/>
    <s v="Registros Pub y Redes Emp"/>
    <s v="Back (Digitalizacion)"/>
    <d v="2023-06-08T00:00:00"/>
    <s v="A"/>
    <s v="ESAL"/>
    <n v="21555"/>
    <m/>
    <m/>
    <m/>
    <m/>
    <m/>
    <m/>
    <s v="Inscrito"/>
    <m/>
    <s v="JOHN JAIME CANO"/>
    <s v=""/>
    <s v=""/>
    <s v="Presencial Verbal"/>
    <s v="3216369260"/>
    <s v="2 Del tramite del documento"/>
    <x v="62"/>
    <s v="Registros Publicos y Redes Emp"/>
    <s v="Inscripción"/>
    <s v="."/>
    <s v="."/>
    <s v="20-06-2023: SE ASIGNA AL ABOGADO CARANGO PARA SU REVISION Y GESTION 26-06-2023 CARANGO: RECLAMO NO PROCEDE AMBAS ACTUALIZACIONES SE REFLEJAN EN EL CERTIFICADO."/>
    <s v="."/>
    <s v="Finalizado"/>
    <s v="SORTIZ"/>
    <d v="2023-06-21T00:00:00"/>
    <d v="2023-07-07T00:00:00"/>
    <s v=" "/>
    <s v="N"/>
    <s v=""/>
    <x v="1"/>
    <s v="."/>
    <s v="N"/>
    <d v="2023-07-07T00:00:00"/>
    <d v="2023-07-07T00:00:00"/>
    <n v="19"/>
    <n v="15"/>
    <x v="1"/>
    <n v="1"/>
    <s v="NO CUMPLE"/>
  </r>
  <r>
    <x v="1"/>
    <n v="2023003921"/>
    <x v="112"/>
    <s v="SE COMUNICA LA SEÑORA ADRIANA, QUIEN ME INDICA RADICO UNA REFORMA CON FECHA 03/05/2023 MEDIANTE ACTA 77 DONDE SOLICITAN REFORMAR LA RAZÓN SOCIAL DE LA EMPRESA Y LA SIGLA, PERO AL VALIDAR EN EL RUES NO SE VISUALIZA LA INFORMACIÓN COMPLETA SOLICITADA: INFORMACIÓN COMPLETA ES: BY ALZATE¿S GROUP S.A.S SIGAL BY ALZATE¿S S.A.S SE SOLICITA SEA VALIDADA Y CORREGIDA LA INFORMACIÓN."/>
    <s v="A"/>
    <s v="MCORREA"/>
    <s v=" "/>
    <s v="Principal"/>
    <d v="2023-06-08T00:00:00"/>
    <s v="Origino"/>
    <s v="LCASTRO"/>
    <s v="Registros Pub y Redes Emp"/>
    <s v="Back (Registro)"/>
    <s v="Finalizado"/>
    <s v=" "/>
    <s v="Asignado a"/>
    <s v="SIBARGUE"/>
    <s v="Registros Pub y Redes Emp"/>
    <s v="Back Correcciones Registro"/>
    <d v="2023-06-08T00:00:00"/>
    <s v="A"/>
    <s v="MERCANTIL"/>
    <n v="1092080"/>
    <n v="20230507440"/>
    <m/>
    <m/>
    <m/>
    <m/>
    <m/>
    <s v="Inscrito"/>
    <n v="66845503"/>
    <s v="ADRIANA ALZATE"/>
    <s v=""/>
    <s v="licitaciones@dislumbra.com"/>
    <s v="Telefónica"/>
    <s v="3155277771"/>
    <s v="2 Del tramite del documento"/>
    <x v="22"/>
    <s v="Registros Publicos y Redes Emp"/>
    <s v="Inscripción"/>
    <s v="."/>
    <s v="."/>
    <s v="SE ACTUALIZA LA RAZON SOCIAL DE ALZATE'S GROUP S.A.S Y LA SIGLA ALZATE'S S.A.S POR BY ALZATE'S GROUP S.A.S SIGAL BY ALZATE'S S.A.S. "/>
    <s v="."/>
    <s v="Finalizado"/>
    <s v="SIBARGUE"/>
    <d v="2023-06-22T00:00:00"/>
    <d v="2023-06-22T00:00:00"/>
    <s v=" "/>
    <s v="N"/>
    <s v=""/>
    <x v="0"/>
    <s v="."/>
    <s v="N"/>
    <d v="2023-06-22T00:00:00"/>
    <d v="2023-06-22T00:00:00"/>
    <n v="9"/>
    <n v="15"/>
    <x v="0"/>
    <n v="1"/>
    <s v="NO CUMPLE"/>
  </r>
  <r>
    <x v="1"/>
    <n v="2023003922"/>
    <x v="112"/>
    <s v="SE COMUNICA LA SEÑORA LUZ INDICANDO QUE A TRAVÉS DE LA COMPRA DE UN CERTIFICADO DE EXISTENCIA, NOTAN HAY UN ERROR EN LA INFORMACIÓN DEL CAPITAL PAGADO, YA QUE EN UNA REFORMA REALIZADA EL 23/12/2022 PASARON A TENER UN CAPITAL PAGADO DE $50.000.000 PERO EN EL CERTIFICADO APARECEN SOLO $5.000.000 SE SOLICITA VERIFICACIÓN, CORRECCIÓN Y REPOSICIÓN DEL CÓDIGO 0823G6EVMR"/>
    <s v="A"/>
    <s v="KGIRALDO"/>
    <s v=" "/>
    <s v="Principal"/>
    <d v="2023-06-08T00:00:00"/>
    <s v="Origino"/>
    <s v="SINIDENT"/>
    <s v="Registros Pub y Redes Emp"/>
    <s v="Back (Registro)"/>
    <s v="Activo"/>
    <s v=" "/>
    <s v="Asignado a"/>
    <s v="SORTIZ"/>
    <s v="Registros Pub y Redes Emp"/>
    <s v="Back Correcciones Registro"/>
    <d v="2023-06-08T00:00:00"/>
    <s v="A"/>
    <s v="MERCANTIL"/>
    <n v="951109"/>
    <n v="20221172606"/>
    <m/>
    <m/>
    <m/>
    <m/>
    <m/>
    <s v="Inscrito"/>
    <n v="1143842433"/>
    <s v="LUZ ARGELIA BATIOJA"/>
    <s v=""/>
    <s v="lago3sas.aux@gmail.com"/>
    <s v="Telefónica"/>
    <s v="3168567456"/>
    <s v="2 Del tramite del documento"/>
    <x v="53"/>
    <s v="Registros Publicos y Redes Emp"/>
    <s v="Inscripción"/>
    <s v="."/>
    <s v="."/>
    <s v="AL INSCRITO 951109-16 SE MODIFICO EL VALOR DEL CAPITAL PAGADO A 50.000.000 SE GENERA LA RADICACION 20230623228 Y SE ENVIA RESPUESTA AL CORREO ELECTRONICO LAGO3SAS.AUX@GMAIL.COM; LAGO3SAS.AUX@GMAIL.COM.RPOST.BIZ EL DÍA JUEVES 22/06/2023 9:02 A. M. "/>
    <s v="."/>
    <s v="Finalizado"/>
    <s v="SORTIZ"/>
    <d v="2023-06-21T00:00:00"/>
    <d v="2023-06-22T00:00:00"/>
    <s v=" "/>
    <s v="N"/>
    <s v=""/>
    <x v="0"/>
    <s v="."/>
    <s v="N"/>
    <d v="2023-06-22T00:00:00"/>
    <d v="2023-06-22T00:00:00"/>
    <n v="9"/>
    <n v="15"/>
    <x v="0"/>
    <n v="1"/>
    <s v="NO CUMPLE"/>
  </r>
  <r>
    <x v="1"/>
    <n v="2023003923"/>
    <x v="112"/>
    <s v="SE COMUNICA ÉL SEÑOR DIEGO EL CUAL SOLICITA EL EXPEDIENTE DE LA RENOVACIÓN DEL AÑO 2021, EL CUAL SE VALIDA EN LA CONSULTA DE EXPEDIENTES Y SOLAMENTE SE LOGRA OBSERVAR EL RECIBIDO DEL PAGO MÁS NO EL FORMULARIO. SOLICITA QUE ESTE SEA APORTADO DADO QUE SE ENCUENTRA ADELANTADO LA INSCRIPCIÓN EN EL RUP Y SE LE A REALIZADO UN REQUERIMIENTO EN EL CUAL SE LE INDICA QUE LA INFORMACIÓN NO CORRESPONDE CON NUESTROS REGISTROS."/>
    <s v="A"/>
    <s v="KGIRALDO"/>
    <s v=" "/>
    <s v="Principal"/>
    <d v="2023-06-08T00:00:00"/>
    <s v="Origino"/>
    <s v="RESPPROC"/>
    <s v="Gestion Integral"/>
    <s v="Tecnologia"/>
    <s v="Finalizado"/>
    <s v=" "/>
    <s v="Asignado a"/>
    <s v="SORTIZ"/>
    <s v="Registros Pub y Redes Emp"/>
    <s v="Back Correcciones Registro"/>
    <d v="2023-06-08T00:00:00"/>
    <s v="A"/>
    <s v="MERCANTIL"/>
    <n v="727589"/>
    <n v="20210292267"/>
    <m/>
    <m/>
    <m/>
    <m/>
    <m/>
    <s v="Inscrito"/>
    <n v="1107083469"/>
    <s v="DIEGO ANGULO"/>
    <s v=""/>
    <s v="contador@@mty.com.co"/>
    <s v="Telefónica"/>
    <s v="3158134863"/>
    <s v="2 Del tramite del documento"/>
    <x v="41"/>
    <s v="Registros Publicos y Redes Emp"/>
    <s v="Inscripción"/>
    <s v="."/>
    <s v="."/>
    <s v="24-06-2023: SE SOLICITA A TI PARA EL ENVIO DEL FORMULARIO DE RENOVACION DEL AÑO 2021 AL INSCRITO 727589-16 SE ARCHIVO EL FORMULARIO DE LA RENOVACION DEL AÑO 2021 DE FECHA 25/03/2022 SE ENVIA CORREO ELECTRONICO CONTADOR@MTY.COM.CO; CONTADOR@MTY.COM.CO.RPOST.BIZ; INFO@MTY.COM.CO; INFO@MTY.COM.CO.RPOST.BIZ EL DÍA LUNES 26/06/2023 3:32 P. M"/>
    <s v="."/>
    <s v="Finalizado"/>
    <s v="SORTIZ"/>
    <d v="2023-06-24T00:00:00"/>
    <d v="2023-06-26T00:00:00"/>
    <s v=" "/>
    <s v="N"/>
    <s v=""/>
    <x v="0"/>
    <s v="."/>
    <s v="N"/>
    <d v="2023-06-26T00:00:00"/>
    <d v="2023-06-26T00:00:00"/>
    <n v="11"/>
    <n v="15"/>
    <x v="0"/>
    <n v="1"/>
    <s v="NO CUMPLE"/>
  </r>
  <r>
    <x v="1"/>
    <n v="2023003965"/>
    <x v="113"/>
    <s v="CLIENTE REALIZO MODIFICACION DE ACTIVIDAD A PERSONA Y ESTABLECIMIENTO CON FIRMA ELECTRONICAS RADICACION 20230510606 EL 4 DE MAYO DE 2023 Y AL GENERAR EL CERTIFICADO DE MATRICULA MERCANTIL NO ESTA SALIENDO LA DESCRPCION DE LA ACTIDAD,SI PROCEDE FAVOR AUTORIZAR LA REIMPRESION DEL CERTIFICADO CON SOLICITUD 655709 Y CODIGO DE VALIDACION 08232BQU14"/>
    <s v="A"/>
    <s v="HCHAGUEN"/>
    <s v=" "/>
    <s v="Yumbo"/>
    <d v="2023-06-09T00:00:00"/>
    <s v="Origino"/>
    <s v="SINIDENT"/>
    <s v="Registros Pub y Redes Emp"/>
    <s v="Back (Registro)"/>
    <s v="Finalizado"/>
    <s v=" "/>
    <s v="Asignado a"/>
    <s v="SIBARGUE"/>
    <s v="Registros Pub y Redes Emp"/>
    <s v="Back Correcciones Registro"/>
    <d v="2023-06-09T00:00:00"/>
    <s v="A"/>
    <s v="MERCANTIL"/>
    <n v="703708"/>
    <n v="20230510606"/>
    <m/>
    <m/>
    <m/>
    <m/>
    <m/>
    <s v="Inscrito"/>
    <n v="79291663"/>
    <s v="WILSON FERNANDO NASTAR FUELTALA"/>
    <s v=""/>
    <s v="wilfer123@hotmail.com"/>
    <s v="Presencial Verbal"/>
    <s v="3232504619"/>
    <s v="2 Del tramite del documento"/>
    <x v="65"/>
    <s v="Registros Publicos y Redes Emp"/>
    <s v="Inscripción VI y XV"/>
    <s v="."/>
    <s v="."/>
    <s v="SE ACTIVAN LAS RADICACIONES 20230510606 Y 20230510607, SE REPASA LA DESCRIPCIÓN DE LA ACTIVIDAD ECONÓMICA QUE SI ACTUALIZO AL MOMENTO DE CARGAR EL CUF, SIN EMBARGO EN EL CERTIFICADO QUE GENERO EL USUARIO NO ESTA ACTUALIZADA, SE REPONE CERTIFICADO, SE ENVÍA RESPUESTA A WILSON FERNANDO NASTAR FUELTALA AL CORREO ELECTRÓNICO WILFER123@HOTMAIL.COM.RPOST.BIZ "/>
    <s v="."/>
    <s v="Finalizado"/>
    <s v="SIBARGUE"/>
    <d v="2023-06-22T00:00:00"/>
    <d v="2023-06-22T00:00:00"/>
    <s v=" "/>
    <s v="N"/>
    <s v=""/>
    <x v="0"/>
    <s v="."/>
    <s v="N"/>
    <d v="2023-06-22T00:00:00"/>
    <d v="2023-06-22T00:00:00"/>
    <n v="8"/>
    <n v="15"/>
    <x v="0"/>
    <n v="1"/>
    <s v="NO CUMPLE"/>
  </r>
  <r>
    <x v="1"/>
    <n v="2023003977"/>
    <x v="113"/>
    <s v="EN COMUNICACION DEL DIA 08 JUNIO 2023 ENVIADO POR EMAIL A CONTACTO CCC LA SRA SOLICITA ALEJANDRA ARTEAGA VARGAS POR MEDIO DEL PRESENTE ME PERMITO SOLICITAR POR FAVOR ME SEA ACLARADO EL PORQUE NO SE VE REFLEJADA EL ACTA NO. 6 EN EL CERTIFICADO DE EXISTENCIA DE LA EMPRESA KILOX SAS CON NIT 900419497-1. DICHA SOLICITUD SURGE DEBIDO A QUE ACTUALMENTE NOS ENCONTRAMOS PARTICIPANDO EN UN PROCESO DE LICITACIÓN Y COMO ASIGNACIÓN DE PUNTAJE ESTÁ LA ACREDITACIÓN DE EMPRESAS DE MUJERES. PARA OBTENER ESTE PUNTAJE NOSOTROS ADJUNTAMOS EL ACTA NO. 6 SELLADA POR LA CÁMARA DE COMERCIO, DONDE SE EVIDENCIA LA PARTICIPACIÓN DE LA SEÑORA PATRICIA GAMBOA OLIVEROS COMO PRINCIPAL ACCIONISTA, SIN EMBARGO DICHA ACTA NO APARECE EN EL CERTIFICADO DE EXISTENCIA. ESTE HALLAZGO, ACTUALMENTE NOS LO ESTÁ OBSERVANDO OTRO PROPONENTE, POR LO QUE SOLICITAMOS POR FAVOR LA ACLARACIÓN DE DICHA SITUACIÓN POR PARTE DE USTEDES. ADJUNTAMOS EL ACTA NO. 6 SELLADA POR LA CÁMARA DE COMERCIO Y LA OBSERVACIÓN QUE NOS HACE EL OTRO PROPONENTE. GRACIAS POR SU ATENCIÓN, "/>
    <s v="A"/>
    <s v="LNDELGAD"/>
    <s v=" "/>
    <s v="Principal"/>
    <d v="2023-06-09T00:00:00"/>
    <s v="Origino"/>
    <s v="NRESPONS"/>
    <s v="Registros Pub y Redes Emp"/>
    <s v="Juridica"/>
    <s v="Finalizado"/>
    <s v=" "/>
    <s v="Asignado a"/>
    <s v="MVELASQU"/>
    <s v="Registros Pub y Redes Emp"/>
    <s v="Juridica"/>
    <d v="2023-06-09T00:00:00"/>
    <s v="A"/>
    <s v="MERCANTIL"/>
    <n v="812091"/>
    <m/>
    <m/>
    <m/>
    <m/>
    <m/>
    <m/>
    <s v="Inscrito"/>
    <m/>
    <s v="ALEJANDRA ARTEAGA VARGAS"/>
    <s v="SN"/>
    <s v="ingeniero3.elc@gmail.com"/>
    <s v="E-mail"/>
    <s v="3218460321"/>
    <s v="5 No aplica/No procede"/>
    <x v="28"/>
    <s v="Registros Publicos y Redes Emp"/>
    <s v="No aplica"/>
    <s v="."/>
    <s v="."/>
    <s v="24-063-2023: SE PASA A LA ABOGADA MVELASQUEZ PARA SU REVISION Y GESTION (SE REVISAR EN INSCRIPCIONES Y NO ESTA REGISTRADA EL ACTA NO. 6 SE ENVIA POR CORREO ELECTRONICO LAS IMAGENES PRESENTADAS EN EL RECLAMO) NO PROCEDE RECLAMO. EL REGISTRO DE VENTA DE ACCIONES NO SE INSCRIBE ANTE CÁMARA Y POR ENDE, TAMPOCO SE REFLEJA EN EL CERTIFICADO DE EXISTENCIA."/>
    <s v="."/>
    <s v="Finalizado"/>
    <s v="SORTIZ"/>
    <d v="2023-06-24T00:00:00"/>
    <d v="2023-06-26T00:00:00"/>
    <s v=" "/>
    <s v="N"/>
    <s v=""/>
    <x v="1"/>
    <s v="."/>
    <s v="N"/>
    <d v="2023-06-26T00:00:00"/>
    <d v="2023-06-26T00:00:00"/>
    <n v="10"/>
    <n v="15"/>
    <x v="0"/>
    <n v="3"/>
    <s v="NO CUMPLE"/>
  </r>
  <r>
    <x v="1"/>
    <n v="2023004026"/>
    <x v="114"/>
    <s v="E COMUNICA LA SEÑORA ALEJANDRA OROZCO INDICA COMPRO UN CERTIFICADO CON EL CÓDIGO DE VERIFICACIÓN: 0823YVMR89 - FECHA EXPEDICIÓN: 13/06/2023 03:13:33 Y APARECE LA JUNTA DIRECTIVA DOS VECES ( LA ANTERIOR Y LA NUEVA ), SE VALIDA EN EL EXPEDIENTE CON EL ACTA #41 Y SE REFLEJADO EL CAMBIO DE LA JUNTA DIRECTIVA EN ARTICULO PRIMERO. SE SOLICITA LA VERIFICACIÓN CORRECCIÓN Y REPOSICIÓN DEL CERTIFICADO."/>
    <s v="A"/>
    <s v="KGIRALDO"/>
    <s v=" "/>
    <s v="Principal"/>
    <d v="2023-06-13T00:00:00"/>
    <s v="Origino"/>
    <s v="LCASTRO"/>
    <s v="Registros Pub y Redes Emp"/>
    <s v="Back (Registro)"/>
    <s v="Finalizado"/>
    <s v=" "/>
    <s v="Asignado a"/>
    <s v="SORTIZ"/>
    <s v="Registros Pub y Redes Emp"/>
    <s v="Back Correcciones Registro"/>
    <d v="2023-06-13T00:00:00"/>
    <s v="A"/>
    <s v="MERCANTIL"/>
    <n v="954422"/>
    <n v="20230558965"/>
    <m/>
    <m/>
    <m/>
    <m/>
    <m/>
    <s v="Inscrito"/>
    <n v="1144046298"/>
    <s v="ALEJANDRA OROZCO"/>
    <s v="4863433"/>
    <s v="alejandra.orozco@christus.co"/>
    <s v="Telefónica"/>
    <s v="3143552769"/>
    <s v="2 Del tramite del documento"/>
    <x v="51"/>
    <s v="Registros Publicos y Redes Emp"/>
    <s v="Inscripción"/>
    <s v="."/>
    <s v="."/>
    <s v="AL INSCRITO 954422-16 SE INACTIVO LAS PERSONAS QUE APARECIA DOBLE EN LA JUNTA DIRECTIVA SE GENERA LA RADICAICON 20230617783 SE ENVIA RESPUESTA AL CORREO ELECTRINICO ALEJANDRA.OROZCO@CHRISTUS.CO; ALEJANDRA.OROZCO@CHRISTUS.CO.RPOST.BIZ EL DÍA MARTES 20/06/2023 5:44 P. M."/>
    <s v="."/>
    <s v="Finalizado"/>
    <s v="SORTIZ"/>
    <d v="2023-06-20T00:00:00"/>
    <d v="2023-06-20T00:00:00"/>
    <s v=" "/>
    <s v="N"/>
    <s v=""/>
    <x v="0"/>
    <s v="."/>
    <s v="N"/>
    <d v="2023-06-20T00:00:00"/>
    <d v="2023-06-20T00:00:00"/>
    <n v="5"/>
    <n v="15"/>
    <x v="0"/>
    <n v="1"/>
    <s v="NO CUMPLE"/>
  </r>
  <r>
    <x v="1"/>
    <n v="2023004036"/>
    <x v="115"/>
    <s v="DE LA FUNDACION TROAS CON NIT 901651698 INS 21477-50 EL USUARIO MANIFIESTA QUE EN EL CERTIFICADO NO APARECEN LAS FUNCIONES DEL PRESIDENTE"/>
    <s v="A"/>
    <s v="YSANTANA"/>
    <s v=" "/>
    <s v="Agua Blanca"/>
    <d v="2023-06-14T00:00:00"/>
    <s v="Origino"/>
    <s v="LCASTRO"/>
    <s v="Registros Pub y Redes Emp"/>
    <s v="Back (Registro)"/>
    <s v="Finalizado"/>
    <s v=" "/>
    <s v="Asignado a"/>
    <s v="SIBARGUE"/>
    <s v="Registros Pub y Redes Emp"/>
    <s v="Back Correcciones Registro"/>
    <d v="2023-06-14T00:00:00"/>
    <s v="A"/>
    <s v="ESAL"/>
    <n v="21477"/>
    <n v="20221038984"/>
    <m/>
    <m/>
    <m/>
    <m/>
    <m/>
    <s v="Inscrito"/>
    <n v="94515833"/>
    <s v="NIMROD CALVACHE MUÑOZ_x0009_"/>
    <s v="6023867995"/>
    <s v="coleg_casaevangelica@outlook.com"/>
    <s v="Presencial Verbal"/>
    <s v="3152876081"/>
    <s v="2 Del tramite del documento"/>
    <x v="23"/>
    <s v="Registros Publicos y Redes Emp"/>
    <s v="Matricula o Constitución"/>
    <s v="."/>
    <s v="."/>
    <s v="AL INSCRITO 21477-50 SE ADICIONAN LAS FUNCIONES DEL PRESIDENTE, SE ENVÍA RESPUESTA AL SR. NIMROD CALVACHE MUÑOZ AL CORREO ELECTRÓNICO COLEG_CASAEVANGELICA@OUTLOOK.COM.RPOST.BIZ"/>
    <s v="."/>
    <s v="Finalizado"/>
    <s v="SIBARGUE"/>
    <d v="2023-06-22T00:00:00"/>
    <d v="2023-06-22T00:00:00"/>
    <s v=" "/>
    <s v="N"/>
    <s v=""/>
    <x v="0"/>
    <s v="."/>
    <s v="N"/>
    <d v="2023-06-22T00:00:00"/>
    <d v="2023-06-22T00:00:00"/>
    <n v="6"/>
    <n v="15"/>
    <x v="0"/>
    <n v="1"/>
    <s v="NO CUMPLE"/>
  </r>
  <r>
    <x v="1"/>
    <n v="2023004039"/>
    <x v="115"/>
    <s v="SE COMUNICA LA SEÑORA ANGELICA GIRALDO, INFORMA QUE POR MEDIO DEL CERTIFICADO CON CÓDIGO DE VERIFICACIÓN 08239FAP8F EVIDENCIÓ QUE EN EL CARGO DE PRESIDENTE DE JUNTA DIRECTIVA SE NOMBRO AL SEÑOR MARIO ALEJANDRO LOZANO VARGAS, PERO EN EL ACTA N° 036 NOMBRARON AL SEÑOR JUAN DIEGO IZASA, SOLICITA LA INFORMACIÓN SEA VALIDADA Y CORREGIDA, ADEMÁS SOLICITA REPOSICIÓN DE CERTIFICADO."/>
    <s v="A"/>
    <s v="KGIRALDO"/>
    <s v=" "/>
    <s v="Principal"/>
    <d v="2023-06-14T00:00:00"/>
    <s v="Origino"/>
    <s v="JSANDOVA"/>
    <s v="Registros Pub y Redes Emp"/>
    <s v="Back (Registro)"/>
    <s v="Finalizado"/>
    <s v=" "/>
    <s v="Asignado a"/>
    <s v="IROMERO"/>
    <s v="Registros Pub y Redes Emp"/>
    <s v="Juridica"/>
    <d v="2023-06-14T00:00:00"/>
    <s v="A"/>
    <s v="ESAL"/>
    <n v="10221"/>
    <n v="20230544870"/>
    <m/>
    <m/>
    <m/>
    <m/>
    <m/>
    <s v="Inscrito"/>
    <n v="1130606524"/>
    <s v="ANGELICA MARIA GIRALDO"/>
    <s v="5529988"/>
    <s v="asistencontable@audicol.co"/>
    <s v="Telefónica"/>
    <s v="3226077173"/>
    <s v="2 Del tramite del documento"/>
    <x v="20"/>
    <s v="Registros Publicos y Redes Emp"/>
    <s v="Inscripción"/>
    <s v="."/>
    <s v="."/>
    <s v="24-06-2023: SE PASA AL ABOGADO IROMERO PARA SU REVISION Y GESTION. 26/06/2023: BUEN DÍA EL RECLAMO PROCEDE LA AUXILIAR DEBIÓ HABER GRABADO COMO PRESIDENTE AL SEÑOR JUAN DIEGO ISAZA VER PÁGINA 8 DE LA RADICACIÓN 20230544870 QUIEN ES EL PRESIDENTE (REPRESENTEN LEGAL SUPLENTE). EN EL CERTIFICADO DE EXISTENCIA Y ESTATUTOS SE INDICA QUE EL PRESIDENTE ES EL R.L. SUPLENTE. IROMERO. SE GENERA CERTIFICADO 20230631606 Y SE ENVIA LA CORREO ELECTRONICO ASISTENCONTABLE@AUDICOL.CO; ASISTENCONTABLE@AUDICOL.CO.RPOST.BIZ EL DÍA MIÉRCOLES 28/06/2023 12:23 P. M"/>
    <s v="."/>
    <s v="Finalizado"/>
    <s v="SORTIZ"/>
    <d v="2023-06-24T00:00:00"/>
    <d v="2023-06-28T00:00:00"/>
    <s v=" "/>
    <s v="N"/>
    <s v=""/>
    <x v="0"/>
    <s v="."/>
    <s v="N"/>
    <d v="2023-06-28T00:00:00"/>
    <d v="2023-06-28T00:00:00"/>
    <n v="10"/>
    <n v="15"/>
    <x v="0"/>
    <n v="1"/>
    <s v="NO CUMPLE"/>
  </r>
  <r>
    <x v="1"/>
    <n v="2023004048"/>
    <x v="115"/>
    <s v="POR ACTA 4 SE CAMBIO EL REVISOR FISCAL Y EL NUMERO DE LA TARJETA PROFESIONAL ESTA MAL ESCRITO, EL NUMERO CORRECTO ES 26984-T LA PERSONA DEJA 1 CERTIFACADO 0823IO9AGJ"/>
    <s v="A"/>
    <s v="FCAJAS"/>
    <s v=" "/>
    <s v="Principal"/>
    <d v="2023-06-14T00:00:00"/>
    <s v="Origino"/>
    <s v="SINIDENT"/>
    <s v="Registros Pub y Redes Emp"/>
    <s v="Back (Registro)"/>
    <s v="Finalizado"/>
    <s v=" "/>
    <s v="Asignado a"/>
    <s v="SIBARGUE"/>
    <s v="Registros Pub y Redes Emp"/>
    <s v="Back Correcciones Registro"/>
    <d v="2023-06-14T00:00:00"/>
    <s v="A"/>
    <s v="MERCANTIL"/>
    <n v="1137539"/>
    <m/>
    <m/>
    <m/>
    <m/>
    <m/>
    <m/>
    <s v="Inscrito"/>
    <m/>
    <s v="FRANCESCO PAOLO GIOVANELLI EDER"/>
    <s v="6685720"/>
    <s v="umenga@mengae.com"/>
    <s v="Presencial Verbal"/>
    <s v="3104021261"/>
    <s v="2 Del tramite del documento"/>
    <x v="20"/>
    <s v="Registros Publicos y Redes Emp"/>
    <s v="Inscripción"/>
    <s v="."/>
    <s v="."/>
    <s v="SE CAMBIA EL NÚMERO DE LA TARJETA PROFESIONAL DEL CONTADOR DE 26904-T POR 26984-T AL REVISOR FISCAL FEDERICO MARIO CAICEDO MORALES, SE ENVÍA RESPUESTA AL SR. FRANCESCO PAOLO GIOVANELLI EDER AL CORREO ELECTRÓNICO UMENGA@MENGAE.COM.RPOST.BIZ"/>
    <s v="."/>
    <s v="Finalizado"/>
    <s v="SIBARGUE"/>
    <d v="2023-06-22T00:00:00"/>
    <d v="2023-06-22T00:00:00"/>
    <s v=" "/>
    <s v="N"/>
    <s v=""/>
    <x v="0"/>
    <s v="."/>
    <s v="N"/>
    <d v="2023-06-22T00:00:00"/>
    <d v="2023-06-22T00:00:00"/>
    <n v="6"/>
    <n v="15"/>
    <x v="0"/>
    <n v="1"/>
    <s v="NO CUMPLE"/>
  </r>
  <r>
    <x v="1"/>
    <n v="2023004053"/>
    <x v="115"/>
    <s v="SE COMUNICA LA SEÑORA VALENTINA INFORMANDO QUE RADICO CAMBIO DE RAZÓN SOCIAL EL CUAL QUEDO REGISTRADO CON EL RADICADO 20230182048, PERO AL COMPRAR CERTIFICADO CON CÓDIGO DE VERIFICACIÓN 0823II5KSN EN LA PÁGINA 6 NO SE EVIDENCIA EL CAMBIO EN LA SITUACIÓN DE CONTROL-GRUPO EMPRESARIAL DONDE LA EMPRESA APARECE COMO MATRIZ. SE SOLICITA QUE SE MODIFIQUE LA INFORMACIÓN Y QUE SE REPONGA EL CERTIFICADO."/>
    <s v="A"/>
    <s v="MCORREA"/>
    <s v=" "/>
    <s v="Principal"/>
    <d v="2023-06-14T00:00:00"/>
    <s v="Origino"/>
    <s v="NRESPONS"/>
    <s v="Registros Pub y Redes Emp"/>
    <s v="Back (Registro)"/>
    <s v="Finalizado"/>
    <s v=" "/>
    <s v="Asignado a"/>
    <s v="SIBARGUE"/>
    <s v="Registros Pub y Redes Emp"/>
    <s v="Back Correcciones Registro"/>
    <d v="2023-06-14T00:00:00"/>
    <s v="A"/>
    <s v="MERCANTIL"/>
    <n v="326791"/>
    <n v="20230182048"/>
    <m/>
    <m/>
    <m/>
    <m/>
    <m/>
    <s v="Inscrito"/>
    <n v="1111797385"/>
    <s v="VALENTINA  GONZALEZ"/>
    <s v="4896999"/>
    <s v="coordinadorconta@inorca.com.co"/>
    <s v="Telefónica"/>
    <s v="3163764374"/>
    <s v="2 Del tramite del documento"/>
    <x v="22"/>
    <s v="Registros Publicos y Redes Emp"/>
    <s v="Inscripción"/>
    <s v="."/>
    <s v="."/>
    <s v="EN EL CERTIFICA SITUACIÓN DE CONTROL - GRUPO EMPRESARIAL SE ACTUALIZA LA RAZÓN SOCIAL DE CARMEN MARIELA RAMIREZ GONZALES Y COMPAÑÍA SOCIEDAD EN COMANDITA SIMPLE POR HEJO S.A.S. SE ENVÍA RESPUESTA A LA SEÑORA VALENTINA GONZÁLEZ AL CORREO ELECTRÓNICO COORDINADORCONTA@INORCA.COM.CO.RPOST.BIZ Y SE REPONE CERTIFICADO. "/>
    <s v="."/>
    <s v="Finalizado"/>
    <s v="SIBARGUE"/>
    <d v="2023-06-22T00:00:00"/>
    <d v="2023-06-22T00:00:00"/>
    <s v=" "/>
    <s v="N"/>
    <s v=""/>
    <x v="0"/>
    <s v="."/>
    <s v="N"/>
    <d v="2023-06-22T00:00:00"/>
    <d v="2023-06-22T00:00:00"/>
    <n v="6"/>
    <n v="15"/>
    <x v="0"/>
    <n v="1"/>
    <s v="NO CUMPLE"/>
  </r>
  <r>
    <x v="1"/>
    <n v="2023004063"/>
    <x v="115"/>
    <s v="SE COMUNICA LA SEÑORA LIZETH EN LA QUE INDICA QUE EN SU CERTIFICADO 0823ZG09KI NO SE ENCUENTRA EL NÚMERO DE LA MATRÍCULA DEL PROPIETARIO DE BOGOTÁ LA CUAL SI FUE DILIGENCIADA EN LA RENOVACIÓN DE LA MATRÍCULA REALIZADA PARA EL AÑO 2023, SOLICITA QUE LA INFORMACIÓN SEA MODIFICADA Y LA REPOSICIÓN DE CERTIFICADO"/>
    <s v="A"/>
    <s v="MCORREA"/>
    <s v=" "/>
    <s v="Principal"/>
    <d v="2023-06-14T00:00:00"/>
    <s v="Origino"/>
    <s v="DIAGONZA"/>
    <s v="Registros Pub y Redes Emp"/>
    <s v="Back (Registro)"/>
    <s v="Finalizado"/>
    <s v=" "/>
    <s v="Asignado a"/>
    <s v="SIBARGUE"/>
    <s v="Registros Pub y Redes Emp"/>
    <s v="Back Correcciones Registro"/>
    <d v="2023-06-14T00:00:00"/>
    <s v="A"/>
    <s v="MERCANTIL"/>
    <n v="1166579"/>
    <n v="20230592818"/>
    <m/>
    <m/>
    <m/>
    <m/>
    <m/>
    <s v="Inscrito"/>
    <n v="1192792777"/>
    <s v="LIZETH ZAMBRANO"/>
    <s v=""/>
    <s v="nanometrixsas@gmail.com"/>
    <s v="Telefónica"/>
    <s v="3113470797"/>
    <s v="2 Del tramite del documento"/>
    <x v="22"/>
    <s v="Registros Publicos y Redes Emp"/>
    <s v="Renovación"/>
    <s v="."/>
    <s v="."/>
    <s v="EN LOS DATOS DEL PROPIETARIO SE ADICIONA EL NÚMERO DE MATRÍCULA MERCANTIL 3217185 DEL PROPIETARIO, SE ENVÍA RESPUESTA A LA SRA. LIZETH ZAMBRANO AL CORREO ELECTRÓNICO NANOMETRIXSAS@GMAIL.COM.RPOST.BIZ Y SE REPONE CERTIFICADO."/>
    <s v="."/>
    <s v="Finalizado"/>
    <s v="SIBARGUE"/>
    <d v="2023-06-22T00:00:00"/>
    <d v="2023-06-22T00:00:00"/>
    <s v=" "/>
    <s v="N"/>
    <s v=""/>
    <x v="0"/>
    <s v="."/>
    <s v="N"/>
    <d v="2023-06-22T00:00:00"/>
    <d v="2023-06-22T00:00:00"/>
    <n v="6"/>
    <n v="15"/>
    <x v="0"/>
    <n v="1"/>
    <s v="NO CUMPLE"/>
  </r>
  <r>
    <x v="1"/>
    <n v="2023004066"/>
    <x v="115"/>
    <s v="SE COMUNICA LA SEÑORA LUCELLY INDICANDO QUE SOLICITÓ UN CERTIFICADO Y NO CONSTA LA INFORMAICÓN DEL NOMBRAMIENTO DEL REVISOR FISCAL QUE SE RADICÓ EN LA FECHA: 03/05/2023 A NOMBRE DE; LUCELLY COGOYO CON CÉDULA 67027397, SE VALIDA LA INFORMACIÓN CON EL CÓDIGO DE VERIFICACIÓN (0823ECBW91). TAMBIÉN SE REALIZA LA VALIDA LA INFORMACIÓN EN CONSULTA DE EXPEDIENTES DONDE CONSTA QUE SE NOMBRA A LA SEÑORA LUCELLY COGOYO. SE SOLICITA LA CORRECCIÓN Y ACTUALIZACIÓN DE LA INFORMACIÓN, TAMBIÉN LA REPOSICIÓN DEL CERTIFICADO."/>
    <s v="A"/>
    <s v="KGIRALDO"/>
    <s v=" "/>
    <s v="Principal"/>
    <d v="2023-06-14T00:00:00"/>
    <s v="Origino"/>
    <s v="JCAMACHO"/>
    <s v="Registros Pub y Redes Emp"/>
    <s v="Back (Registro)"/>
    <s v="Finalizado"/>
    <s v=" "/>
    <s v="Asignado a"/>
    <s v="SORTIZ"/>
    <s v="Registros Pub y Redes Emp"/>
    <s v="Back Correcciones Registro"/>
    <d v="2023-06-14T00:00:00"/>
    <s v="A"/>
    <s v="ESAL"/>
    <n v="9926"/>
    <n v="20230510438"/>
    <m/>
    <m/>
    <m/>
    <m/>
    <m/>
    <s v="Inscrito"/>
    <n v="67027397"/>
    <s v="LUCELLY COGOYO"/>
    <s v=""/>
    <s v="lucellycogollo@gmail.com"/>
    <s v="Telefónica"/>
    <s v="3113750816"/>
    <s v="2 Del tramite del documento"/>
    <x v="20"/>
    <s v="Registros Publicos y Redes Emp"/>
    <s v="Inscripción"/>
    <s v="."/>
    <s v="."/>
    <s v="AL INSCRITO 9926-50 SE INACTIVA A LA SEÑORA Y SE ACTIVA COMO REVISORA FISCAL LUCELLY COGOYO CON CÉDULA 67027397. SE ENVIA CORREO ELECTRONICOLUCELLYCOGOLLO@GMAIL.COM; LUCELLYCOGOLLO@GMAIL.COM.RPOST.BIZ EL DÍA SÁBADO 24/06/2023 2:16 P. M."/>
    <s v="."/>
    <s v="Finalizado"/>
    <s v="SORTIZ"/>
    <d v="2023-06-24T00:00:00"/>
    <d v="2023-06-24T00:00:00"/>
    <s v=" "/>
    <s v="N"/>
    <s v=""/>
    <x v="0"/>
    <s v="."/>
    <s v="N"/>
    <d v="2023-06-24T00:00:00"/>
    <d v="2023-06-24T00:00:00"/>
    <n v="7"/>
    <n v="15"/>
    <x v="0"/>
    <n v="1"/>
    <s v="NO CUMPLE"/>
  </r>
  <r>
    <x v="1"/>
    <n v="2023004069"/>
    <x v="115"/>
    <s v="EN COMUNICACION DEL DIA 13 JUNIO 2023 ENVIADO POR EMAIL A CONTACTO CCC MEDIANTE DERECHO DE PETICION LA SRA ALEJANDRA CARDONA ACEVEDO SOLICITA AMABLEMENTE QUE SE ACTUALICE EL CERTIFICADO DE EXISTENCIA Y REPRESENTACIÓN LEGAL Y, EN CONSECUENCIA, SE EFECTÚE LA REMOCIÓN DE PEDRO ALEJANDRO MARTINEZ VILES IDENTIFICADO CON CÉDULA DE CIUDADANÍA NO. 94311572 Y JORGE DARIO ARENAS NÚÑEZ IDENTIFICADO CON CÉDULA DE CIUDADANÍA NO.79568119 COMO REPRESENTANTES LEGALES."/>
    <s v="A"/>
    <s v="LNDELGAD"/>
    <s v=" "/>
    <s v="Principal"/>
    <d v="2023-06-14T00:00:00"/>
    <s v="Origino"/>
    <s v="CARANGO"/>
    <s v="Registros Pub y Redes Emp"/>
    <s v="Juridica"/>
    <s v="Finalizado"/>
    <s v=" "/>
    <s v="Asignado a"/>
    <s v="CARANGO"/>
    <s v="Registros Pub y Redes Emp"/>
    <s v="Juridica"/>
    <d v="2023-06-14T00:00:00"/>
    <s v="A"/>
    <s v="MERCANTIL"/>
    <n v="1159669"/>
    <m/>
    <m/>
    <m/>
    <m/>
    <m/>
    <m/>
    <s v="Inscrito"/>
    <m/>
    <s v="ALEJANDRA CARDONA ACEVEDO"/>
    <s v="3989898"/>
    <s v="impuestos@jaramillomora.com"/>
    <s v="E-mail"/>
    <s v="3147731117"/>
    <s v="2 Del tramite del documento"/>
    <x v="97"/>
    <s v="Registros Publicos y Redes Emp"/>
    <s v="Inscripción"/>
    <s v="."/>
    <s v="."/>
    <s v="26-06-2023: SE PASA AL ABOGADO CARANGO PARA LA REVISION Y GESTION (SE REVISO Y SE EVIDENCIA QUE EN LA INSCRIPCION 13877 DEL LIBRO 9 DE FECHA 28/07/2022 SE TITULO EL ACTO DE NOMBRAMIENTO REPRESENTANTE LEGAL SUPLENTE) 30-06-2023 CARANGO: EL RECLAMO PROCEDE. NO FUE POSIBLE LA COMUNICACION CON EL CLIENTE, SE ENVIA CORREO ELECTRONICO A LA PERSONA QUE PRESENTO EL RECLAMO PARA INDICARLE QUE EL RETIRO DE LOS SUPLENTES SE DEBE REALIZAR POR MEDIO DE UNA AUOTIZACION REVOCATORIA DIRECTA FIRMADA POR EL REPRESENTANTE LEGAL. SE INTENTARA LA COMUNICACION DESPUES DE LAS 10:00 AM DEL DIA DE HOY. 04-07-2023 CARANGO: EL TELEFONO FIJO SUENA OCUPADO Y EL NUMERO DE CELULAR INDICA ME ENVIA A BUZON DE VOZ. NO SE PUEDE RETIRAR A LOS SUPLENTES HASTA TANTO NO SE PRESENTE LA REVOCATORIA DE LOS REPRESENTANTE LEGALES SUPLENTES."/>
    <s v="."/>
    <s v="Finalizado"/>
    <s v="SORTIZ"/>
    <d v="2023-06-24T00:00:00"/>
    <d v="2023-07-04T00:00:00"/>
    <s v="Se envio respuesta al correo impuestos@jaramillomora.com el 29 de junio de 2023 Hoy 04.07-2023 se llamo al telefono fijo y eal numero de celular a los cuales no fue posible comunicarme, finalmente se reenvia el correo con la informacio para proceder con ls revocatoria."/>
    <s v="N"/>
    <s v=""/>
    <x v="0"/>
    <s v="."/>
    <s v="N"/>
    <d v="2023-07-04T00:00:00"/>
    <d v="2023-07-04T00:00:00"/>
    <n v="13"/>
    <n v="15"/>
    <x v="0"/>
    <n v="1"/>
    <s v="NO CUMPLE"/>
  </r>
  <r>
    <x v="1"/>
    <n v="2023004075"/>
    <x v="116"/>
    <s v="USUARIA REALIZA COMPRA DE CERTIFICADO DE LA SOCIEDAD PERO SOLO LE EXPIDEN UN CERTIFICADO DE INSCRIPCIÓN DE DOCUMENTOS CON CÓDIGO DE VERIFICACIÓN 082356O01W, Y NO EL DE EXISTENCIA Y REPRESENTACIÓN LEGAL. SE SOLICITA QUE POR FAVOR SE LE HABILITE LA COMPRA DE CERTIFICADO EXISTENCIA Y REPRESENTACIÓN LEGAL PORQUE NO SE LE EXPIDE EL CERTIFICADO CORRESPONDIENTE. REPONER CERTIFICADO POR FAVOR"/>
    <s v="A"/>
    <s v="MCORREA"/>
    <s v=" "/>
    <s v="Principal"/>
    <d v="2023-06-15T00:00:00"/>
    <s v="Origino"/>
    <s v="NRESPONS"/>
    <s v="Registros Pub y Redes Emp"/>
    <s v="Back (Registro)"/>
    <s v="Finalizado"/>
    <s v=" "/>
    <s v="Asignado a"/>
    <s v="SORTIZ"/>
    <s v="Registros Pub y Redes Emp"/>
    <s v="Back Correcciones Registro"/>
    <d v="2023-06-15T00:00:00"/>
    <s v="A"/>
    <s v="MERCANTIL"/>
    <n v="1134663"/>
    <m/>
    <m/>
    <m/>
    <m/>
    <m/>
    <m/>
    <s v="Inscrito"/>
    <n v="29181417"/>
    <s v="JANNY ANDREA LASSO TRIVIÑO"/>
    <s v=""/>
    <s v="integrar_01ltda@hotmail.com"/>
    <s v="Telefónica"/>
    <s v="3135842104"/>
    <s v="2 Del tramite del documento"/>
    <x v="46"/>
    <s v="Registros Publicos y Redes Emp"/>
    <s v="Inscripción"/>
    <s v="."/>
    <s v="."/>
    <s v="AL INSCRITO 1134663-3 SE INACTIVO EL INDICADOR DE VIGILADA SE ENVIA CORREO ELECTRONICO INTEGRAR_01LTDA@HOTMAIL.COM; INTEGRAR_01LTDA@HOTMAIL.COM.RPOST.BIZ EL DÍA MIÉRCOLES 28/06/2023 4:27 P. M"/>
    <s v="."/>
    <s v="Finalizado"/>
    <s v="SORTIZ"/>
    <d v="2023-06-24T00:00:00"/>
    <d v="2023-06-28T00:00:00"/>
    <s v=" "/>
    <s v="N"/>
    <s v=""/>
    <x v="0"/>
    <s v="."/>
    <s v="N"/>
    <d v="2023-06-28T00:00:00"/>
    <d v="2023-06-28T00:00:00"/>
    <n v="9"/>
    <n v="15"/>
    <x v="0"/>
    <n v="1"/>
    <s v="NO CUMPLE"/>
  </r>
  <r>
    <x v="1"/>
    <n v="2023004078"/>
    <x v="116"/>
    <s v="EL 23 DE MARZO 2023 SE REALIZO RENOVACION POR EL PORTAL WEB DE VARIOS AÑOS QUE SE DEBIAN CON EL FORMULARIO DE CUF RN0823LR4B DONDE SE RENOVARON LAS MATRICULAS 564581-1 Y LA 564582-2 COMO SE PUEDEN EVIDENCIAR EN EL FORMULARIO QUE ESTA EN EL EXPEDIENTE, PERO SOLO EL SISTEMA ACTUALIZO LA MATRICULA DEL PROPIETARIO Y LA DEL ESTABLECIMIENTO SE CANCELO"/>
    <s v="A"/>
    <s v="FCAJAS"/>
    <s v=" "/>
    <s v="Principal"/>
    <d v="2023-06-15T00:00:00"/>
    <s v="Origino"/>
    <s v="NRESPONS"/>
    <s v="Registros Pub y Redes Emp"/>
    <s v="Empresario"/>
    <s v="Finalizado"/>
    <s v=" "/>
    <s v="Asignado a"/>
    <s v="SORTIZ"/>
    <s v="Registros Pub y Redes Emp"/>
    <s v="Back Correcciones Registro"/>
    <d v="2023-06-15T00:00:00"/>
    <s v="A"/>
    <s v="MERCANTIL"/>
    <n v="564581"/>
    <m/>
    <m/>
    <m/>
    <m/>
    <m/>
    <m/>
    <s v="Inscrito"/>
    <n v="66986667"/>
    <s v="MARISOL SANCHEZ"/>
    <s v=""/>
    <s v="puntoredcali@gmail.com"/>
    <s v="Presencial Verbal"/>
    <s v="3157545997"/>
    <s v="5 No aplica/No procede"/>
    <x v="28"/>
    <s v="Registros Publicos y Redes Emp"/>
    <s v="No aplica"/>
    <s v="."/>
    <s v="."/>
    <s v="SE VALIDO CON TECNOLOGIA Y NOS INFORMAN QUE LA RENOVACION SOLAMENTE QUEDO CON EL PAGO A LA MATRICULA 564581-1 MAS NO AL ESTABLECIMIENTO DE COMERCIO. A PESAR QUE SE DILIGENCIO EL FORMULARIO DEL ESTABLECIMIENTO DE COMERCIO NO SE EFECTUO EL PAGO. SE ENVIA SOLICITUA A REQUISITOS Y TARIFAS PARA QUE NOS SUMINISTRE INFORMACION DE LLAMADAS QUE SE RECIBIERON DE PARTE DEL INSCRITO Y VALIDAR QUE INFORMACION LE NOTIFICARON YA QUE LA PERSONA MANIFIESTA QUE DESPUES DE HABER REALIZADO EL PAGO DE LA RENOVACION LLAMO A CONFIRMAR EL PAGO DE LA RENOVACION DE LA PN Y SU ESTABLECIMIENTO. SE ENVIA RESPUESTA AL CORREO ELECTRONICO PUNTOREDCALI@GMAIL.COM; PUNTOREDCALI@GMAIL.COM.RPOST.BIZ EL DÍA JUEVES 29/06/2023 10:26 A. M"/>
    <s v="."/>
    <s v="Finalizado"/>
    <s v="SORTIZ"/>
    <d v="2023-06-28T00:00:00"/>
    <d v="2023-06-29T00:00:00"/>
    <s v=" "/>
    <s v="N"/>
    <s v=""/>
    <x v="1"/>
    <s v="."/>
    <s v="N"/>
    <d v="2023-06-29T00:00:00"/>
    <d v="2023-06-29T00:00:00"/>
    <n v="10"/>
    <n v="15"/>
    <x v="0"/>
    <n v="3"/>
    <s v="NO CUMPLE"/>
  </r>
  <r>
    <x v="1"/>
    <n v="2023004081"/>
    <x v="116"/>
    <s v="USUARIA INDICA QUE CUANDO DESCARGO CERTIFICADO DE EXISTENCIA Y REPRESENTACIÓN LEGAL EVIDENCIA QUE EL NÚMERO DE CEDULA DEL SR.DIEGO FERNANDO ZULUAGA MONTOYA ESTA MAL ESCRITO YA QUE HAY UN 5 DE MÁS EN EL GRUPO DE JUNTA DIRECTIVA. USUARIA SOLICITA QUE POR FAVOR MODIFIQUEN EL NÚMERO Y TAMBIÉN SOLICITA REPOSICIÓN DE CERTIFICADO."/>
    <s v="A"/>
    <s v="MCORREA"/>
    <s v=" "/>
    <s v="Principal"/>
    <d v="2023-06-15T00:00:00"/>
    <s v="Origino"/>
    <s v="MMONTERO"/>
    <s v="Registros Pub y Redes Emp"/>
    <s v="Back (Registro)"/>
    <s v="Finalizado"/>
    <s v=" "/>
    <s v="Asignado a"/>
    <s v="SIBARGUE"/>
    <s v="Registros Pub y Redes Emp"/>
    <s v="Back Correcciones Registro"/>
    <d v="2023-06-15T00:00:00"/>
    <s v="A"/>
    <s v="MERCANTIL"/>
    <n v="1189710"/>
    <m/>
    <m/>
    <m/>
    <m/>
    <m/>
    <m/>
    <s v="Inscrito"/>
    <n v="1003194405"/>
    <s v="ANDREA ANACONA"/>
    <s v=""/>
    <s v="contabilidad8990@gmail.com"/>
    <s v="Telefónica"/>
    <s v="3224703954"/>
    <s v="2 Del tramite del documento"/>
    <x v="20"/>
    <s v="Registros Publicos y Redes Emp"/>
    <s v="Matricula o Constitución"/>
    <s v="."/>
    <s v="."/>
    <s v="SE CORRIGE NÚMERO DE CEDULA DEL SR. DIEGO FERNANDO ZULUAGA MONTOYA EN EL NOMBRAMIENTO DE JUNTA DIRECTIVA DE 945162085 POR 94516208 SE ENVÍA RESPUESTA A LA SEÑORA ANDREA ANACONA AL CORREO ELECTRÓNICO CONTABILIDAD8990@GMAIL.COM.RPOST.BIZ Y SE REPONE CERTIFICADO. "/>
    <s v="."/>
    <s v="Finalizado"/>
    <s v="SIBARGUE"/>
    <d v="2023-06-22T00:00:00"/>
    <d v="2023-06-22T00:00:00"/>
    <s v=" "/>
    <s v="N"/>
    <s v=""/>
    <x v="0"/>
    <s v="."/>
    <s v="N"/>
    <d v="2023-06-22T00:00:00"/>
    <d v="2023-06-22T00:00:00"/>
    <n v="5"/>
    <n v="15"/>
    <x v="0"/>
    <n v="1"/>
    <s v="NO CUMPLE"/>
  </r>
  <r>
    <x v="1"/>
    <n v="2023004090"/>
    <x v="116"/>
    <s v="EN COMUNICACION DEL DIA 13 JUNIO 2023 ENVIADO POR EMAIL A CONTACTO CCC MEDIANTE DERECHO DE PETICION EL SR JAIRO ENRIQUE ANGARITA FEO SOLICITA QUE SE PROCEDA A CORREGIR LA IRREGULARIDAD PRESENTADA, REGISTRANDO COMO CORRESPONDE LA RESOLUCIÓN 0535 DE 2014, DONDE SE DESIGNÓ COMO DEPOSITARIO A LA EMPRESA SOTRANDES Y NO A JAIRO ANGARITA COMO EQUIVOCADAMENTE SE HIZO. SOTRANDES S.A. NIT 860047560 - 6 CCBOGOTA _x0009_ SERVICIOS ROOSEVELT S.A. NIT 805018399 -2 CCCALI "/>
    <s v="A"/>
    <s v="LNDELGAD"/>
    <s v=" "/>
    <s v="Principal"/>
    <d v="2023-06-15T00:00:00"/>
    <s v="Origino"/>
    <s v="MCARVAJA"/>
    <s v="Registros Pub y Redes Emp"/>
    <s v="Back (Registro)"/>
    <s v="Finalizado"/>
    <s v=" "/>
    <s v="Asignado a"/>
    <s v="SORTIZ"/>
    <s v="Registros Pub y Redes Emp"/>
    <s v="Back Correcciones Registro"/>
    <d v="2023-06-15T00:00:00"/>
    <s v="A"/>
    <s v="MERCANTIL"/>
    <n v="548516"/>
    <n v="20230611047"/>
    <m/>
    <m/>
    <m/>
    <m/>
    <m/>
    <s v="Inscrito"/>
    <n v="5993928"/>
    <s v="JAIRO ENRIQUE ANGARITA FEO"/>
    <s v="SN"/>
    <s v="jairoangarita@dr.com"/>
    <s v="E-mail"/>
    <s v="SN"/>
    <s v="2 Del tramite del documento"/>
    <x v="46"/>
    <s v="Registros Publicos y Redes Emp"/>
    <s v="Inscripción"/>
    <s v="."/>
    <s v="."/>
    <s v="23-06-2023: SE PASA A MCARVAJAL PARA LA CORRECCION DEL CERTIFICADO ESPECIAL SE REALIZO UNA REVISION EN EL CUAL EL DÍA 31-05-2023 SOLICITARON UN CERTIFICADO CON LA RADICACION 20230576075 EN EL CUAL SOLICITARON UN PUNTO ESPECIAL DE LOS REPRESENTANTES LEGALES Y AL MOMENTO DE CERTIFICA LA AUXILIAR DE CERTIFICADO COMETIO EL ERROR MENCIONADO. SE GENERA NUEVAMENTE EL CERTIFICADO ESPECIAL CON LA CORRECCION RESPECTIVA. SE ENVIA AL CORREO ELECTRONICO JAIROANGARITA@DR.COM; JAIROANGARITA@DR.COM.RPOST.BIZ EL DÍA LUNES 26/06/2023 4:14 P. M"/>
    <s v="."/>
    <s v="Finalizado"/>
    <s v="SORTIZ"/>
    <d v="2023-06-23T00:00:00"/>
    <d v="2023-07-07T00:00:00"/>
    <s v=" "/>
    <s v="N"/>
    <s v=""/>
    <x v="0"/>
    <s v="."/>
    <s v="N"/>
    <d v="2023-06-26T00:00:00"/>
    <d v="2023-06-26T00:00:00"/>
    <n v="7"/>
    <n v="15"/>
    <x v="0"/>
    <n v="1"/>
    <s v="NO CUMPLE"/>
  </r>
  <r>
    <x v="1"/>
    <n v="2023004091"/>
    <x v="116"/>
    <s v="LA EMPRESA AGRICOLA EL CEDRITO SAS CON MATRICULA 626411-16 SOLICITA CORREGIR DEL CERTIFICADO EN LA PAGINA 2 ( REFORMAS ESPECIALES) EN EL PARRAFO 5 LO REFERENTE AL NOMBRE ERRADO DE &quot;AGRICOLA EL CEDRITO S.A.S&quot;,YA QUE EL NOMBRE CORRECTO DEBIO SER &quot;DURAN CASTRO &amp; CIA. S.C.A. AGROCED S.C.A.&quot; TAL COMO APARECE EN LA ESCRITURA PUBLICA NUMERO 1804 DEL 2008 REGISTRADA EN CAMARA"/>
    <s v="A"/>
    <s v="LBALLEST"/>
    <s v=" "/>
    <s v="Principal"/>
    <d v="2023-06-15T00:00:00"/>
    <s v="Origino"/>
    <s v="SINIDENT"/>
    <s v="Registros Pub y Redes Emp"/>
    <s v="Back (Registro)"/>
    <s v="Finalizado"/>
    <s v=" "/>
    <s v="Asignado a"/>
    <s v="SORTIZ"/>
    <s v="Registros Pub y Redes Emp"/>
    <s v="Back Correcciones Registro"/>
    <d v="2023-06-15T00:00:00"/>
    <s v="A"/>
    <s v="MERCANTIL"/>
    <n v="626411"/>
    <m/>
    <m/>
    <m/>
    <m/>
    <m/>
    <m/>
    <s v="Inscrito"/>
    <n v="14871777"/>
    <s v="SANTIAGO DURAN CASTRO"/>
    <s v="6679983"/>
    <s v="elcedritosas@gmail.com"/>
    <s v="Presencial Verbal"/>
    <s v=""/>
    <s v="2 Del tramite del documento"/>
    <x v="45"/>
    <s v="Registros Publicos y Redes Emp"/>
    <s v="Inscripción"/>
    <s v="."/>
    <s v="."/>
    <s v="AL INSCRITO 626411-16 SE MODIFICO EN EL CERTIFICA DE TRASFORMACION EL NOMBRE DE LA RAZON SOCIAL SE GENERA RADICACION 20230624464 Y SE ENVIA AL CORREO ELECTRONICO ELCEDRITOSAS@GMAIL.COM; ELCEDRITOSAS@GMAIL.COM.RPOST.BIZ EL DÍA JUEVES 22/06/2023 4:09 P. M"/>
    <s v="."/>
    <s v="Finalizado"/>
    <s v="SORTIZ"/>
    <d v="2023-06-22T00:00:00"/>
    <d v="2023-06-22T00:00:00"/>
    <s v=" "/>
    <s v="N"/>
    <s v=""/>
    <x v="0"/>
    <s v="."/>
    <s v="N"/>
    <d v="2023-06-22T00:00:00"/>
    <d v="2023-06-22T00:00:00"/>
    <n v="5"/>
    <n v="15"/>
    <x v="0"/>
    <n v="1"/>
    <s v="NO CUMPLE"/>
  </r>
  <r>
    <x v="1"/>
    <n v="2023004098"/>
    <x v="117"/>
    <s v="14/06/2023 SEDE UNICENTRO SUGERENCIA: DEMORA EXCESIVA EN INSCRIPCIÓN ANTE LA CÁMARA DE COMERCIO DE UN NOMBRAMIENTO DE REPRESENTANTE LEGAL DE UNA ESAL, HACE 20 AÑOS LO MÁXIMO QUE SE DEMORABA ERAN 5 DÍAS CALENDARIO, HOY SE DEMORA HASTA 20 DÍAS. INAUDITO EN VEZ DE MEJORAR EN EL SERVICIO LO EMPEORAN."/>
    <s v="A"/>
    <s v="MAGONZAL"/>
    <s v=" "/>
    <s v="Unicentro web"/>
    <d v="2023-06-16T00:00:00"/>
    <s v="Origino"/>
    <s v="MAGONZAL"/>
    <s v="Registros Pub y Redes Emp"/>
    <s v="Front (Cajas)"/>
    <s v="Finalizado"/>
    <s v=" "/>
    <s v="Asignado a"/>
    <s v="LNDELGAD"/>
    <s v="Registros Pub y Redes Emp"/>
    <s v="Calidad_Registro"/>
    <d v="2023-06-16T00:00:00"/>
    <s v="A"/>
    <s v="NO APLICA"/>
    <m/>
    <m/>
    <m/>
    <m/>
    <m/>
    <m/>
    <m/>
    <s v="Sin Identificación"/>
    <n v="10546831"/>
    <s v="LUIS E. HOYOS CH"/>
    <s v=""/>
    <s v=""/>
    <s v="Presencial con Carta"/>
    <s v="3116541616"/>
    <s v="2 Del tramite del documento"/>
    <x v="36"/>
    <s v="Registros Publicos y Redes Emp"/>
    <s v="Inscripción"/>
    <s v="."/>
    <s v="."/>
    <s v="POR MEDIO DE LA PRESENTE ACUSAMOS RECIBO DEL RECLAMO 2023004098 RADICADA POR USTED 16 JUNIO 2023, EN LA QUE NOS MANIFESTÓ SU INCONFORMIDAD DE LA DEMORA EXCESIVA EN INSCRIPCIÓN ANTE LA CÁMARA DE COMERCIO DE UN NOMBRAMIENTO DE REPRESENTANTE LEGAL DE UNA ESAL, HACE 20 AÑOS LO MÁXIMO QUE SE DEMORABA ERAN 5 DÍAS CALENDARIO, HOY SE DEMORA HASTA 20 DÍAS. INAUDITO EN VEZ DE MEJORAR EN EL SERVICIO LO EMPEORAN. RESPUESTA QUEREMOS INFORMARLE QUE PARA HACER SEGUIMIENTO DEL TRAMITE ES IMPORTANTE QUE USTED NOS SUMINISTRE LOS DATOS DE RADICACION, NIT, INSCRITO, NOMBRE O RAZON SOCIAL LA CUAL NO FUERON SUMINISTRADOS EN SU RECLAMO. AHORA BIEN, REALIZAMOS COMUNICACIÓN TELEFÓNICA AL NÚMERO (3116541616) PARA OBTENER LOS DATOS CORRESPONDIENTES, SIN EMBARGO, NO FUE POSIBLE ESTABLECER CONTACTO NOS INDICA QUE SE ENCUENTRA EQUIVOCADO EL NUMERO EN MENCION. AL NO CONTAR CON ESTA INFORMACIÓN NO FUE POSIBLE REALIZAR UN SEGUIMIENTO PUNTUAL. LAMENTAMOS QUE ESTE HECHO HAYA IMPACTADO EN SUS EXPECTATIVAS DE SERVI"/>
    <s v="."/>
    <s v="Finalizado"/>
    <s v="LNDELGAD"/>
    <d v="2023-06-23T00:00:00"/>
    <d v="2023-06-23T00:00:00"/>
    <s v=" "/>
    <s v="N"/>
    <s v=""/>
    <x v="0"/>
    <s v="."/>
    <s v="N"/>
    <d v="2023-06-23T00:00:00"/>
    <d v="2023-06-23T00:00:00"/>
    <n v="5"/>
    <n v="15"/>
    <x v="0"/>
    <n v="1"/>
    <s v="NO CUMPLE"/>
  </r>
  <r>
    <x v="1"/>
    <n v="2023004106"/>
    <x v="117"/>
    <s v="SE COMUNICA LA SEÑORA LINA, QUIEN INDICA QUE CON FECHA 04/10/2022 RADICARON LA RENUNCIA DE LA REPRESENTANTE LEGAL SUPLENTE LA SEÑORA MARTHA LILIANA BUENDIA SARMIENTO PERO AL COMPRAR UN CERTIFICADO CON CÓDIGO DE VERIFICACIÓN 08233DJ71J VISUALIZA QUE NO TIENE LA ANOTACIÓN QUE INDICA QUE LA PERSONA RENUNCIO NI LA FECHA DE DICHA RENUNCIA, POR ENDE DESEA QUE SEA VALIDADA LA INFORMACIÓN Y CORREGIDA, ADEMÁS SOLICITA REPOSICIÓN DE CERTIFICADO."/>
    <s v="A"/>
    <s v="CALLCENTER"/>
    <s v=" "/>
    <s v="Principal"/>
    <d v="2023-06-16T00:00:00"/>
    <s v="Origino"/>
    <s v="NRESPONS"/>
    <s v="Registros Pub y Redes Emp"/>
    <s v="Back (Registro)"/>
    <s v="Finalizado"/>
    <s v=" "/>
    <s v="Asignado a"/>
    <s v="SORTIZ"/>
    <s v="Registros Pub y Redes Emp"/>
    <s v="Back Correcciones Registro"/>
    <d v="2023-06-16T00:00:00"/>
    <s v="A"/>
    <s v="MERCANTIL"/>
    <n v="872870"/>
    <m/>
    <m/>
    <m/>
    <m/>
    <m/>
    <m/>
    <s v="Inscrito"/>
    <n v="1130595847"/>
    <s v=" LINA MARIA DIAZ"/>
    <s v=""/>
    <s v="alianzaconsultoreslegales@gmail.com"/>
    <s v="Telefónica"/>
    <s v="3165769966"/>
    <s v="2 Del tramite del documento"/>
    <x v="50"/>
    <s v="Registros Publicos y Redes Emp"/>
    <s v="Inscripción"/>
    <s v="."/>
    <s v="."/>
    <s v="AL INSCRITO 872870-16 SE ADICIONO EL DATO ADICIONAL CODIGO DEL CARGO A LA INSCRIPCION 18182 DEL LIBRO 9 DE FECHA 05/10/2022 DE LA SEÑORA MARTHA LILIANA BUENDIA SARMIENTO CON EL CARGOREPRESENTANTE LEGAL SUPLENTE SE ENVIA RESPUESTA AL CORREO ELECTRONICO ALIANZACONSULTORESLEGALES@GMAIL.COM; ALIANZACONSULTORESLEGALES@GMAIL.COM.RPOST.BIZ EL DÍA SÁBADO 24/06/2023 3:07 P. M"/>
    <s v="."/>
    <s v="Finalizado"/>
    <s v="SORTIZ"/>
    <d v="2023-06-24T00:00:00"/>
    <d v="2023-06-24T00:00:00"/>
    <s v=" "/>
    <s v="N"/>
    <s v=""/>
    <x v="0"/>
    <s v="."/>
    <s v="N"/>
    <d v="2023-06-24T00:00:00"/>
    <d v="2023-06-24T00:00:00"/>
    <n v="5"/>
    <n v="15"/>
    <x v="0"/>
    <n v="1"/>
    <s v="NO CUMPLE"/>
  </r>
  <r>
    <x v="1"/>
    <n v="2023004110"/>
    <x v="117"/>
    <s v="EL SEÑOR DIEGO EVIDENCIA EN EL CERTIFICADO CON C.V 0823PHKS99 QUE EL NOMBRE DE LA AGENCIA ESTÁ MAL. YA QUE SOLICITARON EL CAMBIO DE NOMBRE DE ¿CDA AJUSTEV S.A.S¿ A ¿CDA AJUSTEV S.A¿. PERO NO SE VE REFLEJADO. SE VALIDA EN EXPEDIENTES. SOLICITA VERIFICACIÓN, CORRECCIÓN Y REPOSICIÓN DEL CERTIFICADO."/>
    <s v="A"/>
    <s v="CALLCENTER"/>
    <s v=" "/>
    <s v="Principal"/>
    <d v="2023-06-16T00:00:00"/>
    <s v="Origino"/>
    <s v="AGALVIS"/>
    <s v="Registros Pub y Redes Emp"/>
    <s v="Juridica"/>
    <s v="Finalizado"/>
    <s v=" "/>
    <s v="Asignado a"/>
    <s v="SIBARGUE"/>
    <s v="Registros Pub y Redes Emp"/>
    <s v="Back Correcciones Registro"/>
    <d v="2023-06-16T00:00:00"/>
    <s v="A"/>
    <s v="MERCANTIL"/>
    <n v="740708"/>
    <m/>
    <m/>
    <m/>
    <m/>
    <m/>
    <m/>
    <s v="Inscrito"/>
    <n v="1152695050"/>
    <s v="DIEGO MESA"/>
    <s v=""/>
    <s v="diego.mesa@ajustev.com"/>
    <s v="Telefónica"/>
    <s v="3185714338"/>
    <s v="2 Del tramite del documento"/>
    <x v="22"/>
    <s v="Registros Publicos y Redes Emp"/>
    <s v="Inscripción"/>
    <s v="."/>
    <s v="."/>
    <s v="SE CAMBIA EL NOMBRE DE LA AGENCIA DE CDA AJUSTEV S.A.S POR CDA AJUSTEV S.A, SE ENVÍA RESPUESTA AL SR. DIEGO MESA AL CORREO ELECTRÓNICO DIEGO.MESA@AJUSTEV.COM.RPOST.BIZ Y SE REPONE CERTIFICADO"/>
    <s v="."/>
    <s v="Finalizado"/>
    <s v="SIBARGUE"/>
    <d v="2023-06-22T00:00:00"/>
    <d v="2023-06-22T00:00:00"/>
    <s v=" "/>
    <s v="N"/>
    <s v=""/>
    <x v="0"/>
    <s v="."/>
    <s v="N"/>
    <d v="2023-06-22T00:00:00"/>
    <d v="2023-06-22T00:00:00"/>
    <n v="4"/>
    <n v="15"/>
    <x v="0"/>
    <n v="1"/>
    <s v="NO CUMPLE"/>
  </r>
  <r>
    <x v="1"/>
    <n v="2023004132"/>
    <x v="118"/>
    <s v="SE COMUNICA LA SEÑORA MARIA VANESSA LA CUAL INDICA QUE CON LA RADICACIÓN 20230530094 REALIZADA VÍA ELECTRÓNICA PAGA EL NOMBRAMIENTO DE REPRESENTACIÓN LEGAL PRINCIPAL PERO RECIBE UN CONTACTO DE LA PERSONA QUE LLEVA EL TRÁMITE LA CUAL LE INFORMA QUE EN LA PRESENTACIÓN DEL TRÁMITE APARTE DEL NOMBRAMIENTO DEL REPRESENTNATE LEGAL PRINCIPAL TAMBIÉN SE ENCUENTRA SOLICITANDO UN NOMBRAMIENTO DE REPRESENTANTE LEGAL ESPECIAL PARA CONTRATACIÓN ESTATAL, TRÁMITE QUE PRESENTA DE FORMA PRESENCIAL Y PAGA CON LA RADICACIÓN 20230572727 , SIN EMBARGO HACIENDO LA VERIFICACIÓN DE SU CERTIFICADO CON CÓDIGO DE VERIFICACIÓN 0823AN81XQ NO OBSERVA EL CAMBIO SOLICITADO, RESPECTO AL NOMBRAMIENTO DEL REPRESENTANTE LEGAL ESPECIAL PARA CONTRATACIÓN ESTATAL, Y DESEA COMEDIDAMENTE LA MODIFICACIÓN Y REPOSICIÓN DE SU CERTIFICADO."/>
    <s v="A"/>
    <s v="KGIRALDO"/>
    <s v=" "/>
    <s v="Principal"/>
    <d v="2023-06-20T00:00:00"/>
    <s v="Origino"/>
    <s v="SINIDENT"/>
    <s v="Registros Pub y Redes Emp"/>
    <s v="Back (Registro)"/>
    <s v="Finalizado"/>
    <s v=" "/>
    <s v="Asignado a"/>
    <s v="SORTIZ"/>
    <s v="Registros Pub y Redes Emp"/>
    <s v="Back Correcciones Registro"/>
    <d v="2023-06-20T00:00:00"/>
    <s v="A"/>
    <s v="MERCANTIL"/>
    <n v="576718"/>
    <n v="20230530094"/>
    <m/>
    <m/>
    <m/>
    <m/>
    <m/>
    <s v="Inscrito"/>
    <n v="1144034979"/>
    <s v="MARIA VANESSA GOMEZ"/>
    <s v=""/>
    <s v="vanessa.gomez@quest.com.co"/>
    <s v="Telefónica"/>
    <s v="3148270650"/>
    <s v="2 Del tramite del documento"/>
    <x v="51"/>
    <s v="Registros Publicos y Redes Emp"/>
    <s v="Inscripción"/>
    <s v="."/>
    <s v="."/>
    <s v="AL INSCRITO 576718-16 SE INACTIVO AL SEÑOR MANUEL RICARDO HERRERA NAGLES IDENTIFICADO CON CC 6391670 Y SE ACTIVO A LA SEÑOR FRANCISCO EDUARDO CHAUX GARCIA COMO CARGO REPRESENTANTE LEGAL ESPECIAL PARA CONTRATACION ESTATAL SE ENVIA CORREO ELECTRONICO VANESSA.GOMEZ@QUEST.COM.CO; VANESSA.GOMEZ@QUEST.COM.CO.RPOST.BIZ"/>
    <s v="."/>
    <s v="Finalizado"/>
    <s v="SORTIZ"/>
    <d v="2023-06-30T00:00:00"/>
    <d v="2023-07-06T00:00:00"/>
    <s v=" "/>
    <s v="N"/>
    <s v=""/>
    <x v="0"/>
    <s v="."/>
    <s v="N"/>
    <d v="2023-07-06T00:00:00"/>
    <d v="2023-07-06T00:00:00"/>
    <n v="12"/>
    <n v="15"/>
    <x v="0"/>
    <n v="1"/>
    <s v="NO CUMPLE"/>
  </r>
  <r>
    <x v="1"/>
    <n v="2023004134"/>
    <x v="118"/>
    <s v="SE COMUNICA LA SEÑORA VALENTINA INFORMADO QUE EN EL CERTIFICADO APARECE MAL REGISTRADO EL NUMERO DE UNA ESCRITURA DE REFORMA, EN EL CERTIFICADO APARECE E.P. 946 DEL 26/05/2011 DE NOTARIA CATORCE DE CALI 4870 DE 20/04/2011 LIBRO IX, LO CORRECTO SERIA E.P. 946 DEL 26/05/2010 DE NOTARIA QUINCE DE CALI 4870 DE 20/04/2011 LIBRO IX REPONER CERTIFICADO 0823OGFGVZ"/>
    <s v="A"/>
    <s v="MCORREA"/>
    <s v=" "/>
    <s v="Principal"/>
    <d v="2023-06-20T00:00:00"/>
    <s v="Origino"/>
    <s v="FUNRETIR"/>
    <s v="Registros Pub y Redes Emp"/>
    <s v="Juridica"/>
    <s v="Finalizado"/>
    <s v=" "/>
    <s v="Asignado a"/>
    <s v="SIBARGUE"/>
    <s v="Registros Pub y Redes Emp"/>
    <s v="Back Correcciones Registro"/>
    <d v="2023-06-20T00:00:00"/>
    <s v="A"/>
    <s v="MERCANTIL"/>
    <n v="138551"/>
    <n v="20110205386"/>
    <m/>
    <m/>
    <m/>
    <m/>
    <m/>
    <s v="Inscrito"/>
    <n v="1151966558"/>
    <s v="VALENTINA GUTIERREZ"/>
    <s v=""/>
    <s v="info@agricolahimalaya.com"/>
    <s v="Telefónica"/>
    <s v="3146158215"/>
    <s v="2 Del tramite del documento"/>
    <x v="98"/>
    <s v="Registros Publicos y Redes Emp"/>
    <s v="Inscripción"/>
    <s v="."/>
    <s v="."/>
    <s v="EN LA REFORMA QUE SE REGISTRÓ CON LA E.P. 946 DEL 26/05/2011 DE NOTARIA CATORCE DE CALI 4870 DE 20/04/2011 LIBRO IX SE CORRIGE LA FECHA DE LA ESCRITURA Y LA NOTARIA ASÍ E.P. 946 DEL 26/05/2010 DE NOTARIA QUINCE DE CALI 4870 DE 20/04/2011 LIBRO IX, SE ENVÍA RESPUESTA A LA SEÑORA VALENTINA GUTIERREZ AL CORREO ELECTRÓNICO INFO@AGRICOLAHIMALAYA.COM.RPOST.BIZ SE REPONE CERTIFICADO."/>
    <s v="."/>
    <s v="Finalizado"/>
    <s v="SIBARGUE"/>
    <d v="2023-06-24T00:00:00"/>
    <d v="2023-06-24T00:00:00"/>
    <s v=" "/>
    <s v="N"/>
    <s v=""/>
    <x v="0"/>
    <s v="."/>
    <s v="N"/>
    <d v="2023-06-24T00:00:00"/>
    <d v="2023-06-24T00:00:00"/>
    <n v="4"/>
    <n v="15"/>
    <x v="0"/>
    <n v="1"/>
    <s v="NO CUMPLE"/>
  </r>
  <r>
    <x v="1"/>
    <n v="2023004139"/>
    <x v="118"/>
    <s v="EN EL CERTIFICADO DE MATRICULA DEL INSCRITO 991100-8 NO APARECE EL NOMBRE DEL LIQUIDADOR JOSE OSWALDO RUIZ ORTIZ CON CEDULA DE CIUDADANIA NUMERO 19358263 Y EN EL SIRP SI."/>
    <s v="A"/>
    <s v="IMARCHEN"/>
    <s v=" "/>
    <s v="Unicentro web"/>
    <d v="2023-06-20T00:00:00"/>
    <s v="Origino"/>
    <s v="NRESPONS"/>
    <s v="Registros Pub y Redes Emp"/>
    <s v="Empresario"/>
    <s v="Finalizado"/>
    <s v=" "/>
    <s v="Asignado a"/>
    <s v="SORTIZ"/>
    <s v="Registros Pub y Redes Emp"/>
    <s v="Back Correcciones Registro"/>
    <d v="2023-06-20T00:00:00"/>
    <s v="A"/>
    <s v="MERCANTIL"/>
    <n v="991100"/>
    <m/>
    <m/>
    <m/>
    <m/>
    <m/>
    <m/>
    <s v="Inscrito"/>
    <n v="19358263"/>
    <s v="JOSE OSWALDO RUIZ ORTIZ"/>
    <s v="3122527491"/>
    <s v="jovivruiz@yahoo.es"/>
    <s v="Presencial Verbal"/>
    <s v=""/>
    <s v="5 No aplica/No procede"/>
    <x v="28"/>
    <s v="Registros Publicos y Redes Emp"/>
    <s v="No aplica"/>
    <s v="."/>
    <s v="."/>
    <s v="01-07-2023: VALIDAR CON LA AUXILIAR SE GENERO EL CERTIFIADO Y SE EVIDENCIA QUE LA PERSONA SI APARECE EN EL CERTIFICADO, LA AUXILIAR IMARCHEN Y SE COMUNICA CON EL SEÑOR JOSE OSWALDO Y LE INFORMAR QUE SI APARACE EL NOMBRAMIENTO DEL LIQUIDADOR, LA PERSONA REALIZARA LA COMPRA NUEVAMENTE PARA VALIDAR Y NOS INFORMARA NUEVAMENTE."/>
    <s v="."/>
    <s v="Finalizado"/>
    <s v="SORTIZ"/>
    <d v="2023-07-01T00:00:00"/>
    <d v="2023-07-04T00:00:00"/>
    <s v=" "/>
    <s v="N"/>
    <s v=""/>
    <x v="1"/>
    <s v="."/>
    <s v="N"/>
    <d v="2023-07-04T00:00:00"/>
    <d v="2023-07-04T00:00:00"/>
    <n v="10"/>
    <n v="15"/>
    <x v="0"/>
    <n v="3"/>
    <s v="NO CUMPLE"/>
  </r>
  <r>
    <x v="1"/>
    <n v="2023004143"/>
    <x v="118"/>
    <s v="LA SRA. MARIA DEL SOCORRO NARANJO DE MUNEVAR IDENTIFICADA CON CC # 31.254.406 DE CALI, HACE EL RECLAMO QUE EN EL CERTIFICADO DE EXISTENCIA DE LA ENTIDAD FUNDACION SABIDURIA DE HOY Y EL MAÑANA CON INSCRITO13644-50 APARECE CON UN ERROR EL SEGUNDO APELLIDO MARIA DEL SOCORRO NARANJO DE MONEVAR SIENDO LO CORRECTO MARIA DEL SOCORRO NARANJO DE MUNEVAR - ACTA 1 DE JUNTA DIRECTIVA DEL 05 DE OCT - 2021 RAD. 20210817848 - SE CONFRONTA CON EL SIPREF Y APARECE COMO ESTÁ EN LA CÉDULA. FAVOR REEMPLAZAR EL CERTIFICADO Y ENVIARLO AL CORREO SOCORRONARANJOCALI@GMAIL.COM"/>
    <s v="A"/>
    <s v="PGUARGUA"/>
    <s v=" "/>
    <s v="Principal"/>
    <d v="2023-06-20T00:00:00"/>
    <s v="Origino"/>
    <s v="SINIDENT"/>
    <s v="Registros Pub y Redes Emp"/>
    <s v="Back (Registro)"/>
    <s v="Finalizado"/>
    <s v=" "/>
    <s v="Asignado a"/>
    <s v="SIBARGUE"/>
    <s v="Registros Pub y Redes Emp"/>
    <s v="Back Correcciones Registro"/>
    <d v="2023-06-20T00:00:00"/>
    <s v="A"/>
    <s v="ESAL"/>
    <n v="13644"/>
    <n v="20210817848"/>
    <m/>
    <m/>
    <m/>
    <m/>
    <m/>
    <s v="Inscrito"/>
    <n v="31254406"/>
    <s v="MARIA DEL SOCORRO NARANJO DE MUNEVAR"/>
    <s v=""/>
    <s v="socorronaranjocali@gmail.com"/>
    <s v="Presencial Verbal"/>
    <s v="3206488134"/>
    <s v="2 Del tramite del documento"/>
    <x v="20"/>
    <s v="Registros Publicos y Redes Emp"/>
    <s v="Inscripción"/>
    <s v="."/>
    <s v="."/>
    <s v="SE CAMBIA EL SEGUNDO APELLIDO DE LA SRA. MARIA DEL SOCORRO NARANJO DE MUNEVAR FIGURABA MONEVAR SE ENVÍA RESPUESTA A LA SRA MARIA DEL SOCORRO NARANJO DE MUNEVAR AL CORREO ELECTRONICO SOCORRONARANJOCALI@GMAIL.COM.RPOST.BIZ Y SE REEMPLAZA CERTIFICADO"/>
    <s v="."/>
    <s v="Finalizado"/>
    <s v="SIBARGUE"/>
    <d v="2023-06-24T00:00:00"/>
    <d v="2023-06-24T00:00:00"/>
    <s v=" "/>
    <s v="N"/>
    <s v=""/>
    <x v="0"/>
    <s v="."/>
    <s v="N"/>
    <d v="2023-06-24T00:00:00"/>
    <d v="2023-06-24T00:00:00"/>
    <n v="4"/>
    <n v="15"/>
    <x v="0"/>
    <n v="1"/>
    <s v="NO CUMPLE"/>
  </r>
  <r>
    <x v="1"/>
    <n v="2023004149"/>
    <x v="118"/>
    <s v="EN COMUNICACION DEL DIA 19 JUNIO 2023 ENVIADO POR EMAIL A CONTACTO CCC LA SRA SALUA NUNEZ SOLICITA LO SIGUIENTE CON CÓDIGO ÚNICO DE FORMATO AC0823GXAO, SE REGISTRO UNA NOVEDAD DE CAMBIO EN EL GRUPO NIIF (DEL GRUPO 2 PARA EL GRUPO 3) Y CORREO. AL IMPRIMIR EL CERTIFICADO DE PERSONA NATURAL CON CÓDIGO DE LA SOLICITUD: C4CA275 ; EL GRUPO NIIF APARECE EN EL GRUPO 1. POR FAVOR SOLICITO SU COLABORACIÓN/AYUDA PARA CORREGIR ESTA INFORMACIÓN, CUANDO LA SOLICITUD SE DIGITO PARA EL GRUPO 3 Y EN EL CERTIFICADO APARECE EN EL EQUIVOCADO."/>
    <s v="A"/>
    <s v="LNDELGAD"/>
    <s v=" "/>
    <s v="Principal"/>
    <d v="2023-06-20T00:00:00"/>
    <s v="Origino"/>
    <s v="RESPPROC"/>
    <s v="Gestion Integral"/>
    <s v="Tecnologia"/>
    <s v="Finalizado"/>
    <s v=" "/>
    <s v="Asignado a"/>
    <s v="SIBARGUE"/>
    <s v="Registros Pub y Redes Emp"/>
    <s v="Back Correcciones Registro"/>
    <d v="2023-06-20T00:00:00"/>
    <s v="A"/>
    <s v="MERCANTIL"/>
    <n v="1028913"/>
    <n v="20230614182"/>
    <m/>
    <m/>
    <m/>
    <m/>
    <m/>
    <s v="Inscrito"/>
    <n v="31989080"/>
    <s v="SALUA NUNEZ"/>
    <s v="sn"/>
    <s v="contabilidad.sn18@gmail.com"/>
    <s v="E-mail"/>
    <s v="3017705553"/>
    <s v="2 Del tramite del documento"/>
    <x v="59"/>
    <s v="Registros Publicos y Redes Emp"/>
    <s v="Inscripción"/>
    <s v="."/>
    <s v="."/>
    <s v="AL GENERAR UN CERTIFICADO YA FIGURA EL CAMBIO DEL GRUPO NIIF (DEL GRUPO 2 PARA EL GRUPO 3), AL REVISAR LA ACTUALIZACION NO QUEDO INMEDIATA, SE ENVIA RESPUESTA A LA SEÑORA SALUA NUNEZ AL CORREO ELECTRONICO CONTABILIDAD.SN18@GMAIL.COM Y SE REPONE CERTIFICADO."/>
    <s v="."/>
    <s v="Finalizado"/>
    <s v="SIBARGUE"/>
    <d v="2023-06-24T00:00:00"/>
    <d v="2023-06-24T00:00:00"/>
    <s v=" "/>
    <s v="N"/>
    <s v=""/>
    <x v="0"/>
    <s v="."/>
    <s v="N"/>
    <d v="2023-06-24T00:00:00"/>
    <d v="2023-06-24T00:00:00"/>
    <n v="4"/>
    <n v="15"/>
    <x v="0"/>
    <n v="1"/>
    <s v="NO CUMPLE"/>
  </r>
  <r>
    <x v="1"/>
    <n v="2023004150"/>
    <x v="118"/>
    <s v="EL SR. VICTOR HUGO ORDOÑEZ IDENTIFICADO CON CC # 14.979.214 DE CALI HACE EL RECLAMO QUE EN EL CERTIFICADO DE MATRICULA MERCANTIL DE LA SRA . GLORIA PATRICIA OROZCO JIMENEZ CON INSCRITO 867552-1 HAY UN ERROR LE CAMBIARON LA DIRECCION DEL DOMICILIO PRINCIPAL, REGISTRO QUE NO HABIA SOLICITADO EN EL REPORTE DE NOVEDADES. EL DÍA 07 DE JUNIO DE 2023 CON RAD. 20230593694, SOLAMENTE SOLICITABA QUE SE LE REGISTRARA CAMBIO DE CORREO ELECTRONICO Y CÓDIGO DE ACTIVIDAD PRINCIPAL. LA DIRECCION QUE DEBE APARECER EN LOS REGISTROS ES DG 70 # 26 - 24 LLERAS, LA QUE ESTABA ANTERIORMENTE. SE SOLICITA POR FAVOR REPONER EL CERTIFICADO YA QUE LA PERSONA LO HABIA SOLICITADO Y ENVIAR AL CORREO ELECTRONICO OPTICASAMMY@GMAIL.COM"/>
    <s v="A"/>
    <s v="PGUARGUA"/>
    <s v=" "/>
    <s v="Principal"/>
    <d v="2023-06-20T00:00:00"/>
    <s v="Origino"/>
    <s v="AGALVIS"/>
    <s v="Registros Pub y Redes Emp"/>
    <s v="Juridica"/>
    <s v="Finalizado"/>
    <s v=" "/>
    <s v="Asignado a"/>
    <s v="SIBARGUE"/>
    <s v="Registros Pub y Redes Emp"/>
    <s v="Back Correcciones Registro"/>
    <d v="2023-06-20T00:00:00"/>
    <s v="A"/>
    <s v="MERCANTIL"/>
    <n v="867552"/>
    <n v="20230593694"/>
    <m/>
    <m/>
    <m/>
    <m/>
    <m/>
    <s v="Inscrito"/>
    <n v="14979214"/>
    <s v="VICTOR HUGO ORDOÑEZ"/>
    <s v=""/>
    <s v="opticasammy@gmail.com"/>
    <s v="Presencial Verbal"/>
    <s v="3167124087"/>
    <s v="2 Del tramite del documento"/>
    <x v="27"/>
    <s v="Registros Publicos y Redes Emp"/>
    <s v="Inscripción VI y XV"/>
    <s v="."/>
    <s v="."/>
    <s v="SE CORRIGE LA DIRECCIÓN DE CALLE 109 18C 17 OFICINA 402 POR DG 70 # 26 - 24 ULPIANO COMO SE REGISTRÓ EN EL TRÁMITE DE RENOVACIÓN ANTE DE REALIZAR LA MODIFICACIÓN, SE ENVÍA RESPUESTA AL SEÑOR VICTOR HUGO ORDOÑEZ AL CORREO ELECTRÓNICO OPTICASAMMY@GMAIL.COM.RPOST.BIZ SE REPONE CERTIFICADO."/>
    <s v="."/>
    <s v="Finalizado"/>
    <s v="SIBARGUE"/>
    <d v="2023-06-24T00:00:00"/>
    <d v="2023-06-24T00:00:00"/>
    <s v=" "/>
    <s v="N"/>
    <s v=""/>
    <x v="0"/>
    <s v="."/>
    <s v="N"/>
    <d v="2023-06-24T00:00:00"/>
    <d v="2023-06-24T00:00:00"/>
    <n v="4"/>
    <n v="15"/>
    <x v="0"/>
    <n v="1"/>
    <s v="NO CUMPLE"/>
  </r>
  <r>
    <x v="1"/>
    <n v="2023004176"/>
    <x v="119"/>
    <s v="CLIENTE COMPRO CERTIFICADO EVIDENCIO EL ERROR EN EL NOMBRE DEL REPRESENTANTE LEGAL APARECE JAVIER GUTIERREZ DIAZ Y EN LOS EXPEDIENTES APARECE JAVER GUTIERREZ DIAZ, YA EL AÑO PASADO HABIA RADICADO UN RECLAMO POR ESTA SITUACIÓN LA RESPUESTA FUE AFIRMATIVA 2022008521 LE CORRIGIERON LA INFORMACIÓN , REQUIERE EL CERTIFICADO DE MANERA URGENTE. "/>
    <s v="A"/>
    <s v="KGIRALDO"/>
    <s v=" "/>
    <s v="Principal"/>
    <d v="2023-06-21T00:00:00"/>
    <s v="Origino"/>
    <s v="SINIDENT"/>
    <s v="Registros Pub y Redes Emp"/>
    <s v="Back (Registro)"/>
    <s v="Finalizado"/>
    <s v=" "/>
    <s v="Asignado a"/>
    <s v="SORTIZ"/>
    <s v="Registros Pub y Redes Emp"/>
    <s v="Back Correcciones Registro"/>
    <d v="2023-06-21T00:00:00"/>
    <s v="A"/>
    <s v="MERCANTIL"/>
    <n v="1110395"/>
    <n v="20210136622"/>
    <m/>
    <m/>
    <m/>
    <m/>
    <m/>
    <s v="Inscrito"/>
    <n v="79133048"/>
    <s v="JAIME MARTINEZ"/>
    <s v=""/>
    <s v="saroz6810@hotmail.com"/>
    <s v="Telefónica"/>
    <s v="3206313693"/>
    <s v="5 No aplica/No procede"/>
    <x v="28"/>
    <s v="Registros Publicos y Redes Emp"/>
    <s v="No aplica"/>
    <s v="."/>
    <s v="."/>
    <s v="SE LLAMO AL SEÑOR JAIME MARTINEZ EN EL CUAL NOS INFORMAN QUE YA LE DIERON RESPUESTA, ES DE ACLARAR QUE EL SEÑOR YA HABIA INGRESADO UN RECLAMO EL AÑO PASADO 2022008521 Y SE HABIA CORREGIDO EL NOMBRE A JAVER GUTIERREZ DIAZ. CON ESTE PQR SE REALIZA EL CAMBIO POR VINCULOS YA QUE SE HABIA INGRESADO MAL"/>
    <s v="."/>
    <s v="Finalizado"/>
    <s v="SORTIZ"/>
    <d v="2023-06-22T00:00:00"/>
    <d v="2023-06-22T00:00:00"/>
    <s v=" "/>
    <s v="N"/>
    <s v=""/>
    <x v="1"/>
    <s v="."/>
    <s v="N"/>
    <d v="2023-06-22T00:00:00"/>
    <d v="2023-06-22T00:00:00"/>
    <n v="2"/>
    <n v="15"/>
    <x v="0"/>
    <n v="3"/>
    <s v="cumple"/>
  </r>
  <r>
    <x v="1"/>
    <n v="2023004180"/>
    <x v="119"/>
    <s v="SE COMUNICA LA SEÑORA ALEJANDRA INDICANDO QUE COMPRARON UN CERTIFICADO Y SE DIERON CUENTA QUE HAY UN ERROR EN EL NUMERO DE DOCUMENTO DE LA REPRESENTANTE LEGAL SUPLENTE PAULA ANDREA BLANCO LONDOÑO QUEDO REGISTRADO 1120468266 CUANDO EL CORRECTO ES 1120468266 SE VERIFICA QUE ES POR ERROR DE DIGITACIÓN, SE SOLICITA VERIFICACIÓN Y CORRECCIÓN LO MAS PRONTO POSIBLE. NO SOLICITA REPOSICIÓN."/>
    <s v="A"/>
    <s v="MCORREA"/>
    <s v=" "/>
    <s v="Principal"/>
    <d v="2023-06-21T00:00:00"/>
    <s v="Origino"/>
    <s v="XFIGUERO"/>
    <s v="Registros Pub y Redes Emp"/>
    <s v="Juridica"/>
    <s v="Finalizado"/>
    <s v=" "/>
    <s v="Asignado a"/>
    <s v="SIBARGUE"/>
    <s v="Registros Pub y Redes Emp"/>
    <s v="Back Correcciones Registro"/>
    <d v="2023-06-21T00:00:00"/>
    <s v="A"/>
    <s v="MERCANTIL"/>
    <n v="211199"/>
    <n v="20220249017"/>
    <m/>
    <m/>
    <m/>
    <m/>
    <m/>
    <s v="Inscrito"/>
    <n v="1112492192"/>
    <s v=" ALEJANDRA CARDONA CÓRDOBA"/>
    <s v=""/>
    <s v="coordinacionjuridica@bercricompany.com"/>
    <s v="Telefónica"/>
    <s v="3006292980"/>
    <s v="2 Del tramite del documento"/>
    <x v="20"/>
    <s v="Registros Publicos y Redes Emp"/>
    <s v="Inscripción"/>
    <s v="."/>
    <s v="."/>
    <s v="SE CORRIGE EL NUMERO DE DOCUMENTO DE IDENTIDAD DE LA REPRESENTANTE LEGAL SUPLENTE PAULA ANDREA BLANCO LONDOÑO DE 1120468266 POR 1220468266 SE ENVÍA RESPUESTA A LA SRA ALEJANDRA CARDONA CÓRDOBA AL CORREO ELECTRÓNICO COORDINACIONJURIDICA@BERCRICOMPANY.COM.RPOST.BIZ"/>
    <s v="."/>
    <s v="Finalizado"/>
    <s v="SIBARGUE"/>
    <d v="2023-06-26T00:00:00"/>
    <d v="2023-06-26T00:00:00"/>
    <s v=" "/>
    <s v="N"/>
    <s v=""/>
    <x v="0"/>
    <s v="."/>
    <s v="N"/>
    <d v="2023-06-26T00:00:00"/>
    <d v="2023-06-26T00:00:00"/>
    <n v="4"/>
    <n v="15"/>
    <x v="0"/>
    <n v="1"/>
    <s v="NO CUMPLE"/>
  </r>
  <r>
    <x v="1"/>
    <n v="2023004187"/>
    <x v="119"/>
    <s v="FAVOR CORREGIR EL NUMERO DE LA CEDULA DE CIUDADANIA DEL ACCIONISTA UNICO Y REPRESENTANTE LEGAL GUSTAVO MARTINEZ ABADIA CON CEDULA 16209316 SIENDO ESTE EL NUMERO CORRECTO DE LA EMPRESA TRANSPORTES G.M. S.A.S. MATRICULA 1189432-16. TENER EN CUENTA QUE EL CAMBIO SE DEBE REALIZAR TANTO EN LA REPRESENTACION LEGAL COMO EN LA SITUACION DE CONTROL"/>
    <s v="A"/>
    <s v="LARTUNDU"/>
    <s v=" "/>
    <s v="Principal"/>
    <d v="2023-06-21T00:00:00"/>
    <s v="Origino"/>
    <s v="DRENDON"/>
    <s v="Registros Pub y Redes Emp"/>
    <s v="Back (Registro)"/>
    <s v="Finalizado"/>
    <s v=" "/>
    <s v="Asignado a"/>
    <s v="SIBARGUE"/>
    <s v="Registros Pub y Redes Emp"/>
    <s v="Back Correcciones Registro"/>
    <d v="2023-06-21T00:00:00"/>
    <s v="A"/>
    <s v="MERCANTIL"/>
    <n v="1189432"/>
    <n v="20230559647"/>
    <m/>
    <m/>
    <m/>
    <m/>
    <m/>
    <s v="Inscrito"/>
    <n v="16209316"/>
    <s v="GUSTAVO MARTINEZ ABADIA"/>
    <s v=""/>
    <s v="gustavo23martinez9@gmail.com"/>
    <s v="Presencial Verbal"/>
    <s v="3163221963"/>
    <s v="2 Del tramite del documento"/>
    <x v="20"/>
    <s v="Registros Publicos y Redes Emp"/>
    <s v="Inscripción"/>
    <s v="."/>
    <s v="."/>
    <s v="SE CORRIGE EL NUMERO DE LA CEDULA DE CIUDADANIA DEL ACCIONISTA UNICO Y REPRESENTANTE LEGAL GUSTAVO MARTINEZ ABADIA DE 16209319 POR 16209316 AL IGUAL QUE EN EL CERTIFICA DE SITUACIÓN DE CONTROL, SE ENVÍA RESPUESTA AL SR. GUSTAVO MARTÍNEZ ABADÍA AL CORREO ELECTRÓNICO GUSTAVO23MARTINEZ9@GMAIL.COM.RPOST.BIZ"/>
    <s v="."/>
    <s v="Finalizado"/>
    <s v="SIBARGUE"/>
    <d v="2023-06-26T00:00:00"/>
    <d v="2023-06-26T00:00:00"/>
    <s v=" "/>
    <s v="N"/>
    <s v=""/>
    <x v="0"/>
    <s v="."/>
    <s v="N"/>
    <d v="2023-06-26T00:00:00"/>
    <d v="2023-06-26T00:00:00"/>
    <n v="4"/>
    <n v="15"/>
    <x v="0"/>
    <n v="1"/>
    <s v="NO CUMPLE"/>
  </r>
  <r>
    <x v="1"/>
    <n v="2023004203"/>
    <x v="120"/>
    <s v="SE REALIZO UNA MADIFICACION VIRTUAL CON CUF AC 823BL3Q DE CAMBIO DE CORREO Y ACTIVIDAD ECONOMICA PARA LOS INCRITOS 1185810-1 Y 1185811-2 LAS ACTIVIDADES ECONOMICA NO QUEDARON SIENDO ESTAS PARA LAS DOS MATRICULAS RESPECTIVAMENTE 5519-8699-6522-7112. POR FAVOR ACTUALIZAR LAS ACTIVIDADES. TANTO EN LA PERSONA COMO EN EL ESTABLECIMIENTO. TECNOLOGIA MODIFICO EL FORMULARIO."/>
    <s v="A"/>
    <s v="CRAYO"/>
    <s v=" "/>
    <s v="Unicentro web"/>
    <d v="2023-06-22T00:00:00"/>
    <s v="Origino"/>
    <s v="RESPPROC"/>
    <s v="Gestion Integral"/>
    <s v="Tecnologia"/>
    <s v="Finalizado"/>
    <s v=" "/>
    <s v="Asignado a"/>
    <s v="JCERON"/>
    <s v="Registros Pub y Redes Emp"/>
    <s v="Back (Registro)"/>
    <d v="2023-06-22T00:00:00"/>
    <s v="A"/>
    <s v="MERCANTIL"/>
    <n v="1185811"/>
    <n v="20230603788"/>
    <m/>
    <m/>
    <m/>
    <m/>
    <m/>
    <s v="Inscrito"/>
    <m/>
    <s v=""/>
    <s v=""/>
    <s v=""/>
    <s v=""/>
    <s v=""/>
    <s v="2 Del tramite del documento"/>
    <x v="65"/>
    <s v="Registros Publicos y Redes Emp"/>
    <s v="Inscripción"/>
    <s v="."/>
    <s v="."/>
    <s v="A LOS INCRITOS 1185810-1 Y 1185811-2 SE LE GRABAN LAS ACTIVIDADES ECONÓMICAS 5519-8699-6522-7112. TODA VEZ QUE AL MOMENTO DE REALIZAR EL TRÁMITE EN EL DOCUMENTO QUE SE ARCHIVÓ NO SE VEN REFLEJADAS. SORTIZ FAVOR REEMPLAZAR LAS IMAGENES, SE ENVIA AL CORREO ELECTRONICO. EN LAS CARPETAS 1185810 Y 1185811 CAMBIÉ LAS IMAGENES DEL DOCUMENTO INSCRIPCIONES 42815 Y 42817 LIBRO XV DEL 14 DE JUNIO DE 2023"/>
    <s v="."/>
    <s v="Finalizado"/>
    <s v="SIBARGUE"/>
    <d v="2023-06-26T00:00:00"/>
    <d v="2023-06-29T00:00:00"/>
    <s v=" "/>
    <s v="N"/>
    <s v=""/>
    <x v="0"/>
    <s v="."/>
    <s v="N"/>
    <d v="2023-06-29T00:00:00"/>
    <d v="2023-06-29T00:00:00"/>
    <n v="6"/>
    <n v="15"/>
    <x v="0"/>
    <n v="1"/>
    <s v="NO CUMPLE"/>
  </r>
  <r>
    <x v="1"/>
    <n v="2023004215"/>
    <x v="120"/>
    <s v="SE REALIZO MATRICULA DE PERSONA NATURAL Y LE ADICIONARON UN ESTABLECIMIENTO COMERCIAL QUE NO ES PROPIEDAD DEL MATRICULADO, LA PERSONA DEJA UN CERTIFICADO"/>
    <s v="A"/>
    <s v="FCAJAS"/>
    <s v=" "/>
    <s v="Principal"/>
    <d v="2023-06-22T00:00:00"/>
    <s v="Origino"/>
    <s v="LEGOMEZ"/>
    <s v="Registros Pub y Redes Emp"/>
    <s v="Juridica"/>
    <s v="Finalizado"/>
    <s v=" "/>
    <s v="Asignado a"/>
    <s v="JCERON"/>
    <s v="Registros Pub y Redes Emp"/>
    <s v="Back (Registro)"/>
    <d v="2023-06-22T00:00:00"/>
    <s v="A"/>
    <s v="MERCANTIL"/>
    <n v="1190653"/>
    <n v="20230616335"/>
    <m/>
    <m/>
    <m/>
    <m/>
    <m/>
    <s v="Inscrito"/>
    <n v="1006008266"/>
    <s v="JUAN ESTEBAN CASTILLO"/>
    <s v=""/>
    <s v="juansecastle@gmail.com"/>
    <s v="Presencial Verbal"/>
    <s v="3502261212"/>
    <s v="2 Del tramite del documento"/>
    <x v="50"/>
    <s v="Registros Publicos y Redes Emp"/>
    <s v="Inscripción VI y XV"/>
    <s v="."/>
    <s v="."/>
    <s v="AL INSCRITO 1190653 SE RETIRA EL ESTABLECIMIENTO DE COMERCIO 821414-2 TENIENDO EN CUENTA QUE ES PROPIEDAD EL INSCRITO 1160659-1 A QUIEN SE LE REALIZO UN TRASPASO, SE ENVÍA RESPUESTA AL SR. JUAN ESTEBAN CASTILLO AL CORREO ELECTRÓNICO JUANSECASTLE@GMAIL.COM.RPOST.BIZ, JCERON: POR FAVOR CAMBIAR LA ETIQUETA INSCRIPCON 1476 DEL 20/06/2023 DEL LIBRO 6 29JUNIO2023- JCERON: CAMBIÉ LA ETIQUETA CON INSCRIPCIÓN 1476 DEL LIBRO VI EN LAS CARPETAS 821414 Y 1142008"/>
    <s v="."/>
    <s v="Finalizado"/>
    <s v="SIBARGUE"/>
    <d v="2023-06-22T00:00:00"/>
    <d v="2023-06-29T00:00:00"/>
    <s v=" "/>
    <s v="N"/>
    <s v=""/>
    <x v="0"/>
    <s v="."/>
    <s v="N"/>
    <d v="2023-06-29T00:00:00"/>
    <d v="2023-06-29T00:00:00"/>
    <n v="6"/>
    <n v="15"/>
    <x v="0"/>
    <n v="1"/>
    <s v="NO CUMPLE"/>
  </r>
  <r>
    <x v="1"/>
    <n v="2023004219"/>
    <x v="120"/>
    <s v="EN COMUNICACION DEL DIA 22 JUNIO 2023 ENVIADO POR EMAIL A CONTACTO CCC DEL FONDO MIXTO DE ETNOCULTURA Y DESARROLLO SOCIAL - FONPACÍFICO NIT 901039684-5 SOLICITA 1.QUE SE EFECTÚE LA REVISIÓN INTEGRAL DE LA INFORMACIÓN CONTENIDA EN EL CERTIFICADO DE EXISTENCIA Y REPRESENTACIÓN LEGAL DE FONDO MIXTO DE ETNOCULTURA Y DESARROLLO SOCIAL - FONPACÍFICO IDENTIFICADA CON NIT 901039684-5 CONFRONTANDO PARA ELLO LOS SOPORTES DOCUMENTALES QUE RESPALDAN LOS ACTOS SUJETOS A REGISTRO INSCRITOS DURANTE EL MES DE MAYO DE ESTA ANUALIDAD. 2. UNA VEZ EFECTUADA LA REVISIÓN INTEGRAL, SE PROCEDA CON LA CORRECCIÓN Y CERTIFICACIÓN CORRECTA DE LAS PERSONAS QUE OSTENTAN LOS CARGOS DE LA JUNTA DIRECTIVA DE LA ENTIDAD."/>
    <s v="A"/>
    <s v="LNDELGAD"/>
    <s v=" "/>
    <s v="Principal"/>
    <d v="2023-06-22T00:00:00"/>
    <s v="Origino"/>
    <s v="SORTIZ"/>
    <s v="Registros Pub y Redes Emp"/>
    <s v="Back Correcciones Registro"/>
    <s v="Finalizado"/>
    <s v=" "/>
    <s v="Asignado a"/>
    <s v="IROMERO"/>
    <s v="Registros Pub y Redes Emp"/>
    <s v="Juridica"/>
    <d v="2023-06-22T00:00:00"/>
    <s v="A"/>
    <s v="ESAL"/>
    <n v="20073"/>
    <m/>
    <m/>
    <m/>
    <m/>
    <m/>
    <m/>
    <s v="Inscrito"/>
    <n v="1112781086"/>
    <s v="JAKE STEVEN REALPE ESCOBAR"/>
    <s v="5521417"/>
    <s v="info@fonpacifico.org"/>
    <s v="E-mail"/>
    <s v="3225945739"/>
    <s v="5 No aplica/No procede"/>
    <x v="28"/>
    <s v="Registros Publicos y Redes Emp"/>
    <s v="No aplica"/>
    <s v="."/>
    <s v="."/>
    <s v="01-07-2023: VALIDAR CON IROMERO Y JSANDOVAL SE PASA AL ABOGADO IROMERO PARA EL ENVIO DE LA RESPUESTA AL USUARIO 04/07/2023: EL RECLAMO NO PROCEDE, SE ENVIÓ RESPUESTA VÍA CORREO ELECTRÓNICO AL CLEINTE. IROMERO."/>
    <s v="."/>
    <s v="Finalizado"/>
    <s v="SORTIZ"/>
    <d v="2023-07-01T00:00:00"/>
    <d v="2023-07-04T00:00:00"/>
    <s v="04/07/2023: Se envió respuesta vía correo electrónico a la dirección: info@fonpacifico.org desede el correo: juridico@ccc.org.co. IROMERO."/>
    <s v="N"/>
    <s v=""/>
    <x v="1"/>
    <s v="."/>
    <s v="N"/>
    <d v="2023-07-04T00:00:00"/>
    <d v="2023-07-04T00:00:00"/>
    <n v="8"/>
    <n v="15"/>
    <x v="0"/>
    <n v="3"/>
    <s v="NO CUMPLE"/>
  </r>
  <r>
    <x v="1"/>
    <n v="2023004220"/>
    <x v="120"/>
    <s v=" SE COMUNICA LA SEÑORA SONIA YA QUE DESEA QUE SE LE ACLAREN COMO CORREGIR EL NOMBRAMIENTO DE UNA FIRMA DE REVISORÍA FISCAL Y A SU VEZ LA DESIGNACIÓN DEL REVISOR FISCAL PRINCIPAL Y SUPLENTE DEBIDO A QUE EN EL ACTA 52 DEL 31/03/2023 REGISTRADA BAJO RADICACIÓN 20230576154 NO INDICARON QUE LAS DOS REVISORES FISCALES NOMBRADOS PERTENECÍAN A LA FIRMA END CONSULTING PERO EN LOS EXPEDIENTES DE DICHO TRÁMITE SE VALIDA QUE LA SOCIEDAD SI APORTÓ LA CARTA DE LA SOCIEDAD REVISORA REALIZARON LA DESIGNACIONES DEL PRINCIPAL Y AL SUPLENTE. TENIENDO EN CUENTA LO ANTERIOR ELLA DESEA SABER QUE DEBE APORTAR Y QUE COSTOS DEBE ASUMIR PARA LA CORRECCIÓN DE ESE NOMBRAMIENTO."/>
    <s v="A"/>
    <s v="MCORREA"/>
    <s v=" "/>
    <s v="Principal"/>
    <d v="2023-06-22T00:00:00"/>
    <s v="Origino"/>
    <s v="SORTIZ"/>
    <s v="Registros Pub y Redes Emp"/>
    <s v="Back Correcciones Registro"/>
    <s v="Finalizado"/>
    <s v=" "/>
    <s v="Asignado a"/>
    <s v="SORTIZ"/>
    <s v="Registros Pub y Redes Emp"/>
    <s v="Back Correcciones Registro"/>
    <d v="2023-06-22T00:00:00"/>
    <s v="A"/>
    <s v="MERCANTIL"/>
    <n v="255326"/>
    <n v="20230576154"/>
    <m/>
    <m/>
    <m/>
    <m/>
    <m/>
    <s v="Inscrito"/>
    <n v="1144127677"/>
    <s v="SONIA HENAO"/>
    <s v="6609000"/>
    <s v="soniahenao@finesa.com.co"/>
    <s v="Telefónica"/>
    <s v="3155391994"/>
    <s v="5 No aplica/No procede"/>
    <x v="28"/>
    <s v="Registros Publicos y Redes Emp"/>
    <s v="No aplica"/>
    <s v="."/>
    <s v="."/>
    <s v="26-06-2023: SE PASA A IROMERO PARA SU REVISION Y GESTION. 26/06/2023: EL RECLAMO NO PROCEDE, SE PROCEDIÓ A REGISTRAR EL NOMBRAMIENTO DEL REVISOR FISCAL PRINCIPAL Y SUPLENTE TAL Y COMO EL CLIENTE LO SOLICITÓ EN EL FORMATO DE SOLICITUD DE INSCRIPCIÓN Y EN EL ACTA 52 DE ASAMBLEA GENERAL DE ACCIONISTAS. IROMERO."/>
    <s v="."/>
    <s v="Finalizado"/>
    <s v="SORTIZ"/>
    <d v="2023-06-26T00:00:00"/>
    <d v="2023-06-26T00:00:00"/>
    <s v="26/06/2023: Se envió respuesta vía correo electrónico desde el correo: juridico@ccc.org.co al correo: soniahenao@finesa.com.co. IROMERO."/>
    <s v="N"/>
    <s v=""/>
    <x v="1"/>
    <s v="."/>
    <s v="N"/>
    <d v="2023-06-26T00:00:00"/>
    <d v="2023-06-26T00:00:00"/>
    <n v="3"/>
    <n v="15"/>
    <x v="0"/>
    <n v="3"/>
    <s v="cumple"/>
  </r>
  <r>
    <x v="1"/>
    <n v="2023004234"/>
    <x v="121"/>
    <s v="SE COMUNICA LA SEÑORA INGRID TOBAR LA CUAL INDICA QUE MEDIANTE CONCILIACIÓN REALIZADA EN LA CÁMARA DE COMERCIO DE CALI SE REALIZA LA DISOLUCIÓN Y NOMBRAMIENTO DE DOS (2) LIQUIDADORES PRINCIPALES Y DOS (2) SUPLENTES, LOS CUALES SE NOMBRARON DE LA SIGUIENTE FORMA: EN EL CASO DE LOS PRINCIPALES HAY UN ERROR EN EL CERTIFICADO, SOLICITA QUE ÉL SEÑOR MARIO ANDRÉS COBO TORO Y EL SEÑOR WILLIAM ROJAS VELÁSQUEZ APAREZCAN NOMBRADOS COMO LIQUIDADOR PRINCIPAL, ASI MISMO LAS SEÑORAS MARIA CRISTINA TRUJILLO SANIT Y MARIA CAMILA ROMERO TRUJILLO COMO SUPLENTES. SE VALIDA EL ACTA NUMERO 7 Y SE EVIDENCIA QUE NO SE ACLARA QUE LAS DOS PERSONAS OCUPARAN EL CARGO DE PRINCIPAL, SIN EMBARGO LA SEÑORA SOLICITA DE FORMA COMEDIDA LA MODIFICACIÓN DE SU CERTIFICADO Y LA REPOSICIÓN DEL MISMO O EXPLICACIÓN DE PORQUE CERTIFICARON UN SOLO PRINCIPAL Y LOS OTROS TRES COMO SUPLENTES CUANDO EL ACTA NO ESTA DE ESA FORMA"/>
    <s v="A"/>
    <s v="KGIRALDO"/>
    <s v=" "/>
    <s v="Principal"/>
    <d v="2023-06-23T00:00:00"/>
    <s v="Origino"/>
    <s v="SINIDENT"/>
    <s v="Registros Pub y Redes Emp"/>
    <s v="Back (Registro)"/>
    <s v="Finalizado"/>
    <s v=" "/>
    <s v="Asignado a"/>
    <s v="CARANGO"/>
    <s v="Registros Pub y Redes Emp"/>
    <s v="Juridica"/>
    <d v="2023-06-23T00:00:00"/>
    <s v="A"/>
    <s v="MERCANTIL"/>
    <n v="492973"/>
    <n v="20230565246"/>
    <m/>
    <m/>
    <m/>
    <m/>
    <m/>
    <s v="Inscrito"/>
    <n v="31324113"/>
    <s v="INGRID TOBAR GARCES"/>
    <s v=""/>
    <s v="sanintytrujillo@hotmail.com"/>
    <s v="Telefónica"/>
    <s v="3146609654"/>
    <s v="2 Del tramite del documento"/>
    <x v="99"/>
    <s v="Registros Publicos y Redes Emp"/>
    <s v="Inscripción"/>
    <s v="."/>
    <s v="."/>
    <s v="01-07-2023: SE PASA AL ABOGADO CARANGO PARA SU REVISION Y GESTION. 04-07-2023 CARANGO: EL RECLAMO PROCEDE. DE ACUERDO A LA REDACION DEL DOCUMENTO INSCRITO DEBEN EXISTIR DOS LIQUIDADORES PRINCIPALES Y DOS SUPLENTES &quot;CADA UNA DE LAS PARTES NOMBRAN COMO LIQUIDADORES A LOS SEÑORES WILLIAN ROJAS VELASQUES CON SUPLENCIA DE MARIA CAMILA ROMERO Y A MARIO ANDRES TORO COBO CON SUPLENCIA DE MARIA CRISTINA TRUJILLO SANINT&quot;. FAVOR REMPLAZAR EL CERTIFICADO. SE ENVIA RESPUESTA AL CORREO ELECTRONICO SANINTYTRUJILLO@HOTMAIL.COM; SANINTYTRUJILLO@HOTMAIL.COM.RPOST.BIZ EL DÍA VIERNES 07/07/2023 2:50 P. M"/>
    <s v="."/>
    <s v="Finalizado"/>
    <s v="SORTIZ"/>
    <d v="2023-07-01T00:00:00"/>
    <d v="2023-07-07T00:00:00"/>
    <s v="favor completar demás datos incluyendo originario CT 7/07/2023"/>
    <s v="N"/>
    <s v=""/>
    <x v="0"/>
    <s v="."/>
    <s v="N"/>
    <d v="2023-07-07T00:00:00"/>
    <d v="2023-07-07T00:00:00"/>
    <n v="10"/>
    <n v="15"/>
    <x v="0"/>
    <n v="1"/>
    <s v="NO CUMPLE"/>
  </r>
  <r>
    <x v="1"/>
    <n v="2023004251"/>
    <x v="121"/>
    <s v="SOLICITO DE FORMA URGENTE EL TRAMITE CON LA RADICACION 20230593646 YA QUE ESTOY SIENDO MUY AFECTADO POR NO TENER EL NUEVO REPRESENTANTE LEGAL."/>
    <s v="A"/>
    <s v="HTRUJILL"/>
    <s v=" "/>
    <s v="Principal"/>
    <d v="2023-06-23T00:00:00"/>
    <s v="Origino"/>
    <s v="HTRUJILL"/>
    <s v="Registros Pub y Redes Emp"/>
    <s v="Front (Cajas)"/>
    <s v="Finalizado"/>
    <s v=" "/>
    <s v="Asignado a"/>
    <s v="LNDELGAD"/>
    <s v="Registros Pub y Redes Emp"/>
    <s v="Calidad_Registro"/>
    <d v="2023-06-23T00:00:00"/>
    <s v="A"/>
    <s v=""/>
    <m/>
    <m/>
    <m/>
    <m/>
    <m/>
    <m/>
    <m/>
    <s v="Sin Identificación"/>
    <m/>
    <s v="JORGE SANTAMARIA"/>
    <s v=""/>
    <s v=""/>
    <s v="Presencial Buzón"/>
    <s v="3106275733"/>
    <s v="2 Del tramite del documento"/>
    <x v="63"/>
    <s v="Registros Publicos y Redes Emp"/>
    <s v="Inscripción"/>
    <s v="."/>
    <s v="."/>
    <s v="BUENAS TARDES SEÑOR JORGE SANTAMARIA CORDIAL SALUDO,   DE MANERA ATENTA NOS PERMITIMOS DAR RESPUESTA A SU RECLAMO RADICADA EN NUESTRA ENTIDAD EN LA FECHA 23 DE JUNIO DEL 2023 Y CON NÚMERO PQR 2023004251 SEGÚN SU DESCRIPCIÓN &quot; SOLICITO DE FORMA URGENTE EL TRAMITE CON LA RADICACION 20230593646 YA QUE ESTOY SIENDO MUY AFECTADO POR NO TENER EL NUEVO REPRESENTANTE LEGAL. &quot; SE INFORMA QUE EL TRÁMITE CON RADICACIÓN 20230593646 YA SE ENCUENTRA FINALIZADO.   OFRECEMOS DISCULPAS POR LA DEMORA EN SU TRÁMITE, AGRADECEMOS POR SU COMPRENSIÓN Y OBSERVACIONES YA QUE NOS PERMITEN IDENTIFICAR LOS ASPECTOS SUSCEPTIBLES DE AJUSTE Y LA POSIBILIDAD DE DEFINIR ACCIONES DE MEJORAMIENTO PARA NUESTROS SERVICIOS EN BENEFICIO DE TODOS LOS USUARIOS.  "/>
    <s v="."/>
    <s v="Finalizado"/>
    <s v="LNDELGAD"/>
    <d v="2023-06-28T00:00:00"/>
    <d v="2023-06-28T00:00:00"/>
    <s v="se envio el correo el dia 23/06/2023 cycnival@gmail.com"/>
    <s v="N"/>
    <s v=""/>
    <x v="0"/>
    <s v="."/>
    <s v="N"/>
    <d v="2023-06-28T00:00:00"/>
    <d v="2023-06-28T00:00:00"/>
    <n v="4"/>
    <n v="15"/>
    <x v="0"/>
    <n v="1"/>
    <s v="NO CUMPLE"/>
  </r>
  <r>
    <x v="1"/>
    <n v="2023004269"/>
    <x v="122"/>
    <s v="SE COMUNICA LA SEÑORA LAURA LA CUAL INFORMA QUE EN SU CERTIFICADO CON CÓDIGO DE VERIFICACIÓN 082335EOJC OBSERVA QUE EN LA PARTE DE LA JUNTA DIRECTIVA NO APARECE DE FORMA COMPLETA LAS PERSONAS QUE SOLICITO EN SU TRÁMITE EL DÍA 3/05/23, EN EL CUAL PRESENTABA UNA REMOCIÓN DE CUATRO (4) MIEMBROS DE LA JUNTA Y NOMBRADA A (DOS) 2 DEJANDO UN TOTAL DE TRES (3) PERSONAS, HACIENDO LA CONSULTA DE EXPEDIENTES Y VERIFICANDO LOS NOMBRADOS POR LA SEÑORA SE OBSERVA QUE LA PERSONA CON NOMBRE SANDRA PATRICIA PEREZ TREJOS CON CÉDULA 1130669601 NO APARECE EN EL REGISTRO SIENDO ELLA UNA DE LAS PERSONAS QUE NO FUERON MODIFICADAS NI TOCADAS EN EL TRÁMITE PRESENTADO, SOLICITA REPOSICIÓN DEL CERTIFICADO Y UNA PRONTA MODIFICACIÓN."/>
    <s v="A"/>
    <s v="KGIRALDO"/>
    <s v=" "/>
    <s v="Principal"/>
    <d v="2023-06-26T00:00:00"/>
    <s v="Origino"/>
    <s v="SORTIZ"/>
    <s v="Registros Pub y Redes Emp"/>
    <s v="Back Correcciones Registro"/>
    <s v="Finalizado"/>
    <s v=" "/>
    <s v="Asignado a"/>
    <s v="IROMERO"/>
    <s v="Registros Pub y Redes Emp"/>
    <s v="Juridica"/>
    <d v="2023-06-26T00:00:00"/>
    <s v="A"/>
    <s v="ESAL"/>
    <n v="16080"/>
    <n v="20230508542"/>
    <m/>
    <m/>
    <m/>
    <m/>
    <m/>
    <s v="Inscrito"/>
    <n v="1144103605"/>
    <s v="LAURA CAMILA GONZALES"/>
    <s v=""/>
    <s v="juridica@salamancayasociados.com"/>
    <s v="Telefónica"/>
    <s v="3012823606"/>
    <s v="5 No aplica/No procede"/>
    <x v="28"/>
    <s v="Registros Publicos y Redes Emp"/>
    <s v="No aplica"/>
    <s v="."/>
    <s v="."/>
    <s v="01-07-2023: SE PASA AL ABOGADO IROMERO PARA SU REVISION Y GESTION (YA SE HABIAN DOCUMENTADO OTRO PQR 2023003824). 01/07/2023: EL RECLAMO NO PROCEDE, SE PROCEDIÓ A REALIZAR EL NOMBRAMIENTO DE LA JUNTA DIRECTIVA TAL Y COMO LO SOLICITÓ EL CLIENTE, PUES MEDIANTE ACTA 013 DEL 28/12/2022 EN SU PUNTO 7 SÓLO SE NOMBRARON A 2 MIEMBROS DE JUNTA DIRECTIVA. IROMERO."/>
    <s v="."/>
    <s v="Finalizado"/>
    <s v="SORTIZ"/>
    <d v="2023-07-01T00:00:00"/>
    <d v="2023-07-01T00:00:00"/>
    <s v=" "/>
    <s v="N"/>
    <s v=""/>
    <x v="1"/>
    <s v="."/>
    <s v="N"/>
    <d v="2023-07-01T00:00:00"/>
    <d v="2023-07-01T00:00:00"/>
    <n v="5"/>
    <n v="15"/>
    <x v="0"/>
    <n v="3"/>
    <s v="NO CUMPLE"/>
  </r>
  <r>
    <x v="1"/>
    <n v="2023004272"/>
    <x v="122"/>
    <s v="SE COMUNICA EL SEÑOR STIVEN INDICANDO QUE ESTÁ INTENTANDO COMPRAR UN CERTIFICADO DE LA EMPRESA AGRO COMERCIAL LOS CHIMINANGOS LIMITADA EN LIQUIDACION, PERO NO HA PODIDO YA QUE LE ARROJA UN ERROR. SE VALIDA EN LA PLATAFORMA E INDICA LO SIGUIENTE: EL CERTIFICADO NO PUEDE SER EXPEDIDO POR ESTE SERVICIO. REALICE LA SOLICITUD A TRAVÉS DEL APLICATIVO DE INSCRIPCIÓN DE ACTOS Y DOCUMENTOS O DE MANERA PRESENCIAL. SE RADICA OPORTUNIDAD PARA QUE SE PUEDA ACTUALIZAR LA INFORMACIÓN EN EL SISTEMA Y EL USUARIO PUEDA COMPRAR Y DESCARGAR LOS CERTIFICADOS DE MANERA VIRTUAL."/>
    <s v="A"/>
    <s v="KGIRALDO"/>
    <s v=" "/>
    <s v="Principal"/>
    <d v="2023-06-26T00:00:00"/>
    <s v="Origino"/>
    <s v="NRESPONS"/>
    <s v="Registros Pub y Redes Emp"/>
    <s v="Back (Registro)"/>
    <s v="Finalizado"/>
    <s v=" "/>
    <s v="Asignado a"/>
    <s v="SORTIZ"/>
    <s v="Registros Pub y Redes Emp"/>
    <s v="Back Correcciones Registro"/>
    <d v="2023-06-26T00:00:00"/>
    <s v="A"/>
    <s v="MERCANTIL"/>
    <n v="184008"/>
    <m/>
    <m/>
    <m/>
    <m/>
    <m/>
    <m/>
    <s v="Inscrito"/>
    <n v="1113692214"/>
    <s v="STIVEN PERDOMO"/>
    <s v=""/>
    <s v=""/>
    <s v="Telefónica"/>
    <s v="3007226482"/>
    <s v="2 Del tramite del documento"/>
    <x v="46"/>
    <s v="Registros Publicos y Redes Emp"/>
    <s v="Inscripción"/>
    <s v="."/>
    <s v="."/>
    <s v="01-07-2023: SE PASA A LA AAUXILIAR DE CERTIFICADOS PARA VALIDAR SI SE PUEDE COLOCAR EL INDICADOR DE MODELO 04-07-2023: LA AUXILIAR DE CERTIFICADO REALIZA LA REVISION Y PROCEDE EN COLOCAR EL INDICADOR DE MODELO SE ENVIA RESPUESTA AL CORREO ELECTRONICO STIVEN.PERDOMO00@VTC.EDU.CO; STIVEN.PERDOMO00@VTC.EDU.CO.RPOST.BIZ EL DÍA JUEVES 06/07/2023 3:16 P. M."/>
    <s v="."/>
    <s v="Finalizado"/>
    <s v="SORTIZ"/>
    <d v="2023-07-01T00:00:00"/>
    <d v="2023-07-06T00:00:00"/>
    <s v=" "/>
    <s v="N"/>
    <s v=""/>
    <x v="0"/>
    <s v="."/>
    <s v="N"/>
    <d v="2023-07-06T00:00:00"/>
    <d v="2023-07-06T00:00:00"/>
    <n v="8"/>
    <n v="15"/>
    <x v="0"/>
    <n v="1"/>
    <s v="NO CUMPLE"/>
  </r>
  <r>
    <x v="1"/>
    <n v="2023004276"/>
    <x v="122"/>
    <s v="SE PRESENTA LA SEÑORA STEPHANY SANTOS GARCIA IDENTIFICADA CON CC 1143852986 DONDE SOLICITA SE LE NODIFIQUE EL NOMBRE COMERCIAL DE ACUERDO AL PAGO QUE REALIZO POR ESTE CON RADICACION 20230603478 EL CUAL YA REGISTRA COMO FINALIZADO PERO AUN FIGURA EL NOMBRE ANTERIOR PELUQUERIA STEPHANY SANTOS Y DEBE FIGURAR STEPHANY SANTOS BEAUTY STUDIO"/>
    <s v="A"/>
    <s v="LMORENO"/>
    <s v=" "/>
    <s v="Obrero"/>
    <d v="2023-06-26T00:00:00"/>
    <s v="Origino"/>
    <s v="LEGOMEZ"/>
    <s v="Registros Pub y Redes Emp"/>
    <s v="Juridica"/>
    <s v="Finalizado"/>
    <s v=" "/>
    <s v="Asignado a"/>
    <s v="SIBARGUE"/>
    <s v="Registros Pub y Redes Emp"/>
    <s v="Back Correcciones Registro"/>
    <d v="2023-06-26T00:00:00"/>
    <s v="A"/>
    <s v="MERCANTIL"/>
    <n v="1054392"/>
    <n v="20230603478"/>
    <m/>
    <m/>
    <m/>
    <m/>
    <m/>
    <s v="Inscrito"/>
    <n v="1143852986"/>
    <s v="STEPHANY SANTOS GARCIA"/>
    <s v=""/>
    <s v="tefanyyoryi1994@gmail.com"/>
    <s v="Presencial Verbal"/>
    <s v="3127804331"/>
    <s v="2 Del tramite del documento"/>
    <x v="22"/>
    <s v="Registros Publicos y Redes Emp"/>
    <s v="Inscripción"/>
    <s v="."/>
    <s v="."/>
    <s v="SE MODIFICA EL NOMBRE DEL ESTABLECIMIENTO DE COMERCIO DE PELUQUERIA STEPHANY SANTOS POR STEPHANY SANTOS BEAUTY STUDIO, SE VALIDA CON TI Y NO SE CARGO EL CUF. SE ENVÍA RESPUESTA A LA SRA. STEPHANY SANTOS GARCIA AL CORREO ELECTRÓNICO TEFANYYORYI1994@GMAIL.COM.RPOST.BIZ"/>
    <s v="."/>
    <s v="Finalizado"/>
    <s v="SIBARGUE"/>
    <d v="2023-06-28T00:00:00"/>
    <d v="2023-06-28T00:00:00"/>
    <s v=" "/>
    <s v="N"/>
    <s v=""/>
    <x v="0"/>
    <s v="."/>
    <s v="N"/>
    <d v="2023-06-28T00:00:00"/>
    <d v="2023-06-28T00:00:00"/>
    <n v="3"/>
    <n v="15"/>
    <x v="0"/>
    <n v="1"/>
    <s v="NO CUMPLE"/>
  </r>
  <r>
    <x v="1"/>
    <n v="2023004277"/>
    <x v="122"/>
    <s v="USUARIO SOLICITA SOLUCIÓN CON EL APLICATIVO DE ASENTAMIENTO EN LOS LIBROS ELECTRÓNICOS, YA QUE NECESITA ASENTAR UN ACTA Y NO LE DEJA CONTINUAR EN EL PASO DE &quot;DATOS DEL LIBRO REGISTRADO&quot;, YA QUE SE REALIZÓ EL REGISTRO CON EL NOMBRE DE &quot;ACTAS DE ASAMBLEA DE ACCIONISTAS&quot; Y EN EL APLICATIVO APARECE CON EL NOMBRE ACTUALIZADO DE &quot;ACTAS DE ASAMBLEA&quot;. SOLICITA COLABORACIÓN Y RESPUESTA LO MAS PRONTO POSIBLE."/>
    <s v="A"/>
    <s v="KGIRALDO"/>
    <s v=" "/>
    <s v="Principal"/>
    <d v="2023-06-26T00:00:00"/>
    <s v="Origino"/>
    <s v="JCHANCHI"/>
    <s v="Registros Pub y Redes Emp"/>
    <s v="Front (Cajas)"/>
    <s v="Finalizado"/>
    <s v=" "/>
    <s v="Asignado a"/>
    <s v="SIBARGUE"/>
    <s v="Registros Pub y Redes Emp"/>
    <s v="Back Correcciones Registro"/>
    <d v="2023-06-26T00:00:00"/>
    <s v="A"/>
    <s v="MERCANTIL"/>
    <n v="879245"/>
    <m/>
    <m/>
    <m/>
    <m/>
    <m/>
    <m/>
    <s v="Inscrito"/>
    <n v="94418266"/>
    <s v="HECTOR FABIO ANDRADE RADA"/>
    <s v="5569784"/>
    <s v="lidercontabilidad@tecnoempaques.co"/>
    <s v="Telefónica"/>
    <s v="3184738210"/>
    <s v="2 Del tramite del documento"/>
    <x v="50"/>
    <s v="Registros Publicos y Redes Emp"/>
    <s v="Inscripción"/>
    <s v="."/>
    <s v="."/>
    <s v="EN DATOS ADICIONALES SE CAMBIA EL NOMBRE DE LIBRO DE ACTAS DE ASAMBLEA DE ACCIONISTAS POR ACTAS DE ASAMBLEA SE ENVÍA RESPUESTA AL SR. HECTOR FABIO ANDRADE RADA AL CORREO ELECTRÓNICO LIDERCONTABILIDAD@TECNOEMPAQUES.CO.RPOST.BIZ"/>
    <s v="."/>
    <s v="Finalizado"/>
    <s v="SIBARGUE"/>
    <d v="2023-06-28T00:00:00"/>
    <d v="2023-06-28T00:00:00"/>
    <s v=" "/>
    <s v="N"/>
    <s v=""/>
    <x v="0"/>
    <s v="."/>
    <s v="N"/>
    <d v="2023-06-28T00:00:00"/>
    <d v="2023-06-28T00:00:00"/>
    <n v="3"/>
    <n v="15"/>
    <x v="0"/>
    <n v="1"/>
    <s v="NO CUMPLE"/>
  </r>
  <r>
    <x v="1"/>
    <n v="2023004285"/>
    <x v="122"/>
    <s v="BUEN DÍA, LA SRA. ERIKA PATRICIA OROZCO BUSTAMANTE CON C.C. # 38556740 REPRESENTANTE LEGAL SUPLNETE DE LA SOCIEDAD CARGUES ESPECIALIZADOS DEL VALLE SAS CON NIT 900850405, INSCRITO # 926650, SOLICITA SE CORRIGA EL NOMBRAMIENTO DEL CARGO DEL REVISOR FISCAL PRINCIPAL, YA QUE SE ESTA CERTIFICANDO DOS VECES, EL MISMO CARGO, PERO CON DISTINTAS PERSONAS, SEGUN ACTA # 003-2019 DEL 11-02-2023, INSCRITA EL 18-02-2019 CON EL # 2728, SE NOMBRO POR PRIMERA VEZ EL CARGO DE REVISOR FISCAL PRINCIPAL PORQUE LA LEY SE LO EXIGIA, NOMBRANDO AL SR. CESAR TULIO BENITEZ CASTELLANOS CON C.C. # 14969366, POR ACTA # 002-2020 DEL 15-09-2020, INSCRITA EL 20-10-2020 CON EL # 15439, SE SOLCITO EL CAMBIO DE REVISRO FISCAL PRINCIPAL, NOMBRANDO AL SR. HAROLD HEBERTH BARRERA FLOREZ CON C.C. # 16629637. GRACIAS."/>
    <s v="A"/>
    <s v="CVASQUEZ"/>
    <s v=" "/>
    <s v="Principal"/>
    <d v="2023-06-26T00:00:00"/>
    <s v="Origino"/>
    <s v="SINIDENT"/>
    <s v="Registros Pub y Redes Emp"/>
    <s v="Back (Registro)"/>
    <s v="Finalizado"/>
    <s v=" "/>
    <s v="Asignado a"/>
    <s v="SORTIZ"/>
    <s v="Registros Pub y Redes Emp"/>
    <s v="Back Correcciones Registro"/>
    <d v="2023-06-26T00:00:00"/>
    <s v="A"/>
    <s v="MERCANTIL"/>
    <n v="926650"/>
    <n v="20190065969"/>
    <n v="2728"/>
    <d v="2019-02-18T00:00:00"/>
    <n v="9"/>
    <m/>
    <m/>
    <s v="Inscrito"/>
    <n v="38556740"/>
    <s v="ERIKA PATRICIA OROZCO BUSTAMANTE"/>
    <s v=""/>
    <s v="contabilidad@cevalle.com"/>
    <s v="Presencial Verbal"/>
    <s v="3165342282"/>
    <s v="2 Del tramite del documento"/>
    <x v="51"/>
    <s v="Registros Publicos y Redes Emp"/>
    <s v="Inscripción"/>
    <s v="."/>
    <s v="."/>
    <s v="AL INSCRITO 926650-16 SE INACTIVO EL SEÑOR CESAR TULIO BENITEZ CASTELLANOS CC 14969366 CON CARGO REVISOR FISCAL PRINCIPAL SE ENVIA RESPUESTA AL CORREO ELECTRONICO CONTABILIDAD@CEVALLE.COM; CONTABILIDAD@CEVALLE.COM.RPOST.BIZ EL DÍA SÁBADO 01/07/2023 11:48 A. M."/>
    <s v="."/>
    <s v="Finalizado"/>
    <s v="SORTIZ"/>
    <d v="2023-07-01T00:00:00"/>
    <d v="2023-07-01T00:00:00"/>
    <s v=" "/>
    <s v="N"/>
    <s v=""/>
    <x v="0"/>
    <s v="."/>
    <s v="N"/>
    <d v="2023-07-01T00:00:00"/>
    <d v="2023-07-01T00:00:00"/>
    <n v="5"/>
    <n v="15"/>
    <x v="0"/>
    <n v="1"/>
    <s v="NO CUMPLE"/>
  </r>
  <r>
    <x v="1"/>
    <n v="2023004289"/>
    <x v="122"/>
    <s v="SE SOLICITA SE ASOCIE LA MATRICULA 1079020 DEL ESTABLECIMIENTO A LA SOCIEDAD CON INSCRITO 1158806 YA QUE LA EMPRESA REALIZO TRASLADO DE DOMICILIO DE CAUCA A CALI Y DEJARON EL ESTABLECIMEINTO EN EL CONSECUTIVO DE LA RESEÑA. EL SEÑOR NECESITA QUE SE LE COLABORE YA QUE REQUIERE REALIZAR LA RENOVACIÓN"/>
    <s v="A"/>
    <s v="KGIRALDO"/>
    <s v=" "/>
    <s v="Principal"/>
    <d v="2023-06-26T00:00:00"/>
    <s v="Origino"/>
    <s v="JCAMACHO"/>
    <s v="Registros Pub y Redes Emp"/>
    <s v="Back (Registro)"/>
    <s v="Finalizado"/>
    <s v=" "/>
    <s v="Asignado a"/>
    <s v="SIBARGUE"/>
    <s v="Registros Pub y Redes Emp"/>
    <s v="Back Correcciones Registro"/>
    <d v="2023-06-26T00:00:00"/>
    <s v="A"/>
    <s v="MERCANTIL"/>
    <n v="1158806"/>
    <n v="20220690090"/>
    <m/>
    <m/>
    <m/>
    <m/>
    <m/>
    <s v="Inscrito"/>
    <n v="94412194"/>
    <s v="EDINSON BRAVO"/>
    <s v=""/>
    <s v="soporte@premediips.com.co"/>
    <s v="Telefónica"/>
    <s v="3103852626"/>
    <s v="2 Del tramite del documento"/>
    <x v="49"/>
    <s v="Registros Publicos y Redes Emp"/>
    <s v="Inscripción"/>
    <s v="."/>
    <s v="."/>
    <s v="AL INSCRITO 1158806 SE LIGA EL ESTABLECIMIENTO DE COMERCIO CON MATRICULA MERCANTIL 1079020 SE ENVÍA RESPUESTA AL SR. EDINSON BRAVO AL CORREO ELECTRÓNICO SOPORTE@PREMEDIIPS.COM.CO.RPOST.BIZ"/>
    <s v="."/>
    <s v="Finalizado"/>
    <s v="SIBARGUE"/>
    <d v="2023-06-28T00:00:00"/>
    <d v="2023-06-28T00:00:00"/>
    <s v=" "/>
    <s v="N"/>
    <s v=""/>
    <x v="0"/>
    <s v="."/>
    <s v="N"/>
    <d v="2023-06-28T00:00:00"/>
    <d v="2023-06-28T00:00:00"/>
    <n v="3"/>
    <n v="15"/>
    <x v="0"/>
    <n v="1"/>
    <s v="NO CUMPLE"/>
  </r>
  <r>
    <x v="1"/>
    <n v="2023004291"/>
    <x v="122"/>
    <s v="SE COMUNICA LA SEÑORA DIANA INDICANDO QUE TIENE UN TRÁMITE DE NOMBRAMIENTO REQUERIDO DONDE SE INDICA QUE LA EMPRESA LSM CONSULTORES SAS, NO ESTÁ NOMBRADA EN LA JUNTA DIRECTIVA PERO SÍ REGISTRA EL REPRESENTANTE LEGAL DE DICHA ENTIDAD: ALVARO JOSÉ MANZANO PEREA. MENCIONA QUE ANTERIORMENTE NO SE HABÍAN PERCATADO DEL ERROR EN LA INFORMACIÓN REGISTRADA. SE REALIZA LA CONSULTA EN EXPEDIENTES CON EL ACTA 19 DE LA FECHA 27-07-2022 DONDE SE CONFIRMA QUE QUEDARÁ NOMBRADA LA EMPRESA LSM CONSULTORES SAS. SE SOLICITA LA CORRECCIÓN DE LA INFORMACIÓN Y DEJAR EN LA JUNTA DIRECTIVA A LA SOCIEDAD Y NO A QUIEN LOS REPRESENTA LEGALMENTE."/>
    <s v="A"/>
    <s v="KGIRALDO"/>
    <s v=" "/>
    <s v="Principal"/>
    <d v="2023-06-26T00:00:00"/>
    <s v="Origino"/>
    <s v="SJARAMIL"/>
    <s v="Registros Pub y Redes Emp"/>
    <s v="Back (Registro)"/>
    <s v="Finalizado"/>
    <s v=" "/>
    <s v="Asignado a"/>
    <s v="SORTIZ"/>
    <s v="Registros Pub y Redes Emp"/>
    <s v="Back Correcciones Registro"/>
    <d v="2023-06-26T00:00:00"/>
    <s v="A"/>
    <s v="MERCANTIL"/>
    <n v="967183"/>
    <n v="20220739829"/>
    <m/>
    <m/>
    <m/>
    <m/>
    <m/>
    <s v="Inscrito"/>
    <n v="1114824460"/>
    <s v="DIANA MARCELA VILLANUEVA"/>
    <s v="4868484"/>
    <s v="facturas.compras@teatedigital.com"/>
    <s v="Telefónica"/>
    <s v="3015942612"/>
    <s v="2 Del tramite del documento"/>
    <x v="20"/>
    <s v="Registros Publicos y Redes Emp"/>
    <s v="Inscripción"/>
    <s v="."/>
    <s v="."/>
    <s v="AL INSCRITO 967187-16 SE INACTIVO AL SEÑOR ALVARO JOSE MANZANO PEREA CC 6254174 Y ACTIVO A LA EMPRESA LSM CONSULTORES S.A.S. CON NIT.901405564-1 SE GENERO LA RADICACION 20230646834 Y SE ENVIA AL CORREO ELECTRONICO FACTURAS.COMPRAS@TEATEDIGITAL.COM; FACTURAS.COMPRAS@TEATEDIGITAL.COM.RPOST.BIZ EL DÍA SÁBADO 01/07/2023 12:37 P. M."/>
    <s v="."/>
    <s v="Finalizado"/>
    <s v="SORTIZ"/>
    <d v="2023-07-01T00:00:00"/>
    <d v="2023-07-01T00:00:00"/>
    <s v=" "/>
    <s v="N"/>
    <s v=""/>
    <x v="0"/>
    <s v="."/>
    <s v="N"/>
    <d v="2023-07-01T00:00:00"/>
    <d v="2023-07-01T00:00:00"/>
    <n v="5"/>
    <n v="15"/>
    <x v="0"/>
    <n v="1"/>
    <s v="NO CUMPLE"/>
  </r>
  <r>
    <x v="1"/>
    <n v="2023004293"/>
    <x v="122"/>
    <s v="SE COMUNICA LA SEÑORA ALEJANDRA LERMA INDICA COMPRO UN CERTIFICADO CON EL CÓDIGO DE VERIFICACIÓN: 0823N28ZAQ - FECHA EXPEDICIÓN: 26/06/2023 04:23:42 PM, DONDE EVIDENCIA EN LA PÁGINA 5 DEL CERTIFICADO SE DIGITO MAL SEÑOR POR SEÑORA: ¿POR DOCUMENTO PRIVADO DE FECHA 24 DE ABRIL DE 2023, INSCRITO EN ESTA CÁMARA DE COMERCIO EL 23 DE JUNIO DE 2023 CON EL NRO. 1828 DEL LIBRO I LA SEÑORA OSCAR JULIO GOMEZ GALLEGO C.C. 16656176 PRESENTA RENUNCIA AL CARGO DE GERENTE Y REPRESENTANTE LEGAL. ¿ SE SOLICITA LA VERIFICACIÓN, CORRECCIÓN Y REPOSICIÓN DEL CERTIFICADO."/>
    <s v="A"/>
    <s v="MCORREA"/>
    <s v=" "/>
    <s v="Principal"/>
    <d v="2023-06-26T00:00:00"/>
    <s v="Origino"/>
    <s v="JCAMACHO"/>
    <s v="Registros Pub y Redes Emp"/>
    <s v="Back (Registro)"/>
    <s v="Finalizado"/>
    <s v=" "/>
    <s v="Asignado a"/>
    <s v="SORTIZ"/>
    <s v="Registros Pub y Redes Emp"/>
    <s v="Back Correcciones Registro"/>
    <d v="2023-06-26T00:00:00"/>
    <s v="A"/>
    <s v="ESAL"/>
    <n v="872"/>
    <n v="20230586264"/>
    <m/>
    <m/>
    <m/>
    <m/>
    <m/>
    <s v="Inscrito"/>
    <n v="1143946102"/>
    <s v="ALEJANDRA LERMA"/>
    <s v=""/>
    <s v="contabilidad@lonjacali.org"/>
    <s v="Telefónica"/>
    <s v="3147943075"/>
    <s v="2 Del tramite del documento"/>
    <x v="20"/>
    <s v="Registros Publicos y Redes Emp"/>
    <s v="Inscripción"/>
    <s v="."/>
    <s v="."/>
    <s v="AL INSCRITO 872-50 SE MODIFICO EL CERTIFICA A : POR DOCUMENTO PRIVADO DE FECHA 24 DE ABRIL DE 2023, INSCRITO EN ESTA CÁMARA DE COMERCIO EL 23 DE JUNIO DE 2023 CON EL NRO. 1828 DEL LIBRO I, EL SEÑOR OSCAR JULIO GOMEZ GALLEGO C.C. 16656176 PRESENTÓ RENUNCIA AL CARGO DE GERENTE Y REPRESENTANTE LEGAL. SE GENERO LA RADICACION 20230646853 Y SE ENVIA CORREO ELECTRONICO CONTABILIDAD@LONJACALI.ORG; CONTABILIDAD@LONJACALI.ORG.RPOST.BIZ EL DÍA SÁBADO 01/07/2023 1:21 P. M."/>
    <s v="."/>
    <s v="Finalizado"/>
    <s v="SORTIZ"/>
    <d v="2023-07-01T00:00:00"/>
    <d v="2023-07-01T00:00:00"/>
    <s v=" "/>
    <s v="N"/>
    <s v=""/>
    <x v="0"/>
    <s v="."/>
    <s v="N"/>
    <d v="2023-07-01T00:00:00"/>
    <d v="2023-07-01T00:00:00"/>
    <n v="5"/>
    <n v="15"/>
    <x v="0"/>
    <n v="1"/>
    <s v="NO CUMPLE"/>
  </r>
  <r>
    <x v="1"/>
    <n v="2023004295"/>
    <x v="123"/>
    <s v="BUENOS DIAS EN EL ACTA 22 SOLICITARON REFORMA DEL ARTICULO 5 DONDE DEBIAN RETIRAR LAS PALABRAS NEGRA O NEGRAS PERO LO RETIRARON DEL ARTICULO 4 SEGUN EL CLIENTE DONDE DEBIA DEJARSE IGUAL. NIT 805015831-1"/>
    <s v="A"/>
    <s v="FAULESTI"/>
    <s v=" "/>
    <s v="Principal"/>
    <d v="2023-06-27T00:00:00"/>
    <s v="Origino"/>
    <s v="SINIDENT"/>
    <s v="Registros Pub y Redes Emp"/>
    <s v="Back (Registro)"/>
    <s v="Finalizado"/>
    <s v=" "/>
    <s v="Asignado a"/>
    <s v="SORTIZ"/>
    <s v="Registros Pub y Redes Emp"/>
    <s v="Back Correcciones Registro"/>
    <d v="2023-06-27T00:00:00"/>
    <s v="A"/>
    <s v="ESAL"/>
    <n v="3430"/>
    <n v="20230540919"/>
    <n v="1775"/>
    <d v="2023-06-16T00:00:00"/>
    <m/>
    <m/>
    <m/>
    <s v="Inscrito"/>
    <n v="10472284"/>
    <s v="HECTOR GUAZA"/>
    <s v=""/>
    <s v="redsurgirsocial177@yahoo.com"/>
    <s v="Presencial Verbal"/>
    <s v="3154089278"/>
    <s v="2 Del tramite del documento"/>
    <x v="23"/>
    <s v="Registros Publicos y Redes Emp"/>
    <s v="Inscripción"/>
    <s v="."/>
    <s v="."/>
    <s v="AL INSCRITO 3430-50 SE ADICIONO EL TEXTO DEL ARTICULO 4 DEL OBEJTO SOCIAL: LA PERSONA JURÍDICA TENDRÁ COMO OBJETO SOCIAL: CONTRIBUIR AL BIENESTAR INTEGRAL DE LAS COMUNIDADES NEGRAS O AFROCOLOMBIANAS, ESPECIALMENTE TODOS LOS NIÑOS, NIÑAS, ADOLESCENTES, MEDIANTE LA APLICACIÓN CIENTÍFICA, TÉCNICA Y/O TECNOLÓGICA DE PROGRAMAS DE PREVENCIÓN, PROMOCIÓN Y ACOMPAÑAMIENTO, A TRAVÉS DE LA ASISTENCIA, INVESTIGACIÓN, CAPACITACIÓN Y ASESORÍA A PERSONAS, FAMILIAS, ORGANIZACIONES Y COMUNIDADES, DESDE LA PERSPECTIVA DE PROTECCIÓN, DEFENSA Y RESTITUCIÓN DE LOS DERECHOS DE LA INFANCIA, COMO APOYO AL SISTEMA NACIONAL DE BIENESTAR FAMILIAR. CREANDO FORMAS DE EMPRENDIMIENTO SOCIALES, VIABLES Y ALTAMENTE PRODUCTIVAS, DESDE LA VISIÓN DE PROYECTO DE VIDA, COMO MODELO DE DESARROLLO EN LA CONSTRUCCIÓN DE OPORTUNIDADES MAS JUSTAS, DIGNAS Y EQUITATIVAS, PARA LAS COMUNIDADES ÉTNICAS AQUÍ REFERENCIADAS, CON ESPECIAL ATENCIÓN EN LAS MÁS VULNERABLES DE LAS ZONAS DONDE OPERAMOS. CON EL FUNDAMENTO DE UNA AGREMIACIÓN CO"/>
    <s v="."/>
    <s v="Finalizado"/>
    <s v="SORTIZ"/>
    <d v="2023-07-07T00:00:00"/>
    <d v="2023-07-07T00:00:00"/>
    <s v=" "/>
    <s v="N"/>
    <s v=""/>
    <x v="0"/>
    <s v="."/>
    <s v="N"/>
    <d v="2023-07-07T00:00:00"/>
    <d v="2023-07-07T00:00:00"/>
    <n v="8"/>
    <n v="15"/>
    <x v="0"/>
    <n v="1"/>
    <s v="NO CUMPLE"/>
  </r>
  <r>
    <x v="1"/>
    <n v="2023004299"/>
    <x v="123"/>
    <s v="LA SRA. NAOMY PAZ CARVAJAL IDENTIFICADA CON CC # 31.473.326 DE YUMBO HACE EL RECLAMO QUE EN EL CERTIFICADO DE EXISTENCIA DE LA ENTIDAD CONFEDERACION AGRO INDUSTRIAL COLOMBIA RURAL ONG INSCRITO 19409-50 LE SIGE APARECIENDO EN LA PARTE DE LA JUNTA DIRECTIVA LA SRA. DIANA MARIA RODRIGUEZ ACEVEDO, LA SRA. NAOMY MENCIONA QUE POR MEDIO DE ACTA 022 DEL 23 DE JUNIO DEL 2021, A LA SRA. DIANA MARIA RODRIGUEZ SE LE ACPTABA LA RENUNCIA DEL CARGO DE VICEPRESIDENTA Y EN SU REEMPLAZO FUÉ LA PERSONA ILEANA GUTIERREZ QUEVEDO. LA PERSONA SOLICITA QUE POR FAVOR SE LE SOLUCIONE YA QUE LE ESTÁ CAUSANDO PROBLEMAS EN LA ENTIDAD."/>
    <s v="A"/>
    <s v="PGUARGUA"/>
    <s v=" "/>
    <s v="Principal"/>
    <d v="2023-06-27T00:00:00"/>
    <s v="Origino"/>
    <s v="NRESPONS"/>
    <s v="Registros Pub y Redes Emp"/>
    <s v="Empresario"/>
    <s v="Finalizado"/>
    <s v=" "/>
    <s v="Asignado a"/>
    <s v="AMUNOZY"/>
    <s v="Registros Pub y Redes Emp"/>
    <s v="Juridica"/>
    <d v="2023-06-27T00:00:00"/>
    <s v="A"/>
    <s v="ESAL"/>
    <n v="19409"/>
    <n v="20210699768"/>
    <m/>
    <m/>
    <m/>
    <m/>
    <m/>
    <s v="Inscrito"/>
    <n v="31473326"/>
    <s v="NAOMY PAZ CARVAJAL"/>
    <s v=""/>
    <s v="confeagro.ong@gmail.com"/>
    <s v="Presencial Verbal"/>
    <s v="3142967005"/>
    <s v="5 No aplica/No procede"/>
    <x v="28"/>
    <s v="Registros Publicos y Redes Emp"/>
    <s v="No aplica"/>
    <s v="."/>
    <s v="."/>
    <s v="30/06/2023.EL RECLAMO NO PROCEDE. LA SEÑORA ILEANA GUTIERREZ QUEVEDO, ACTUALMENTE NO ES VICEPRESIDENTE NI HACE PARTE DE LA JUNTA DIRECTIVA, TODA VEZ, QUE EXISTE UN NOMBRAMIENTO DE VICEPRESIDENTE CON LA INSCRIPCIÓN 13 DEL LIBRO I DE FECHA 04/01/2023 CON EL ACTA 006 DEL 07 DE DICIEMBRE DE 2022. SE REALIZÓ LLAMADA AL CELULAR REPORTADO SIN OBTENER RESPUESTA."/>
    <s v="."/>
    <s v="Finalizado"/>
    <s v="AMUNOZY"/>
    <d v="2023-07-04T00:00:00"/>
    <d v="2023-07-04T00:00:00"/>
    <s v=" "/>
    <s v="N"/>
    <s v=""/>
    <x v="1"/>
    <s v="."/>
    <s v="N"/>
    <d v="2023-07-04T00:00:00"/>
    <d v="2023-07-04T00:00:00"/>
    <n v="5"/>
    <n v="15"/>
    <x v="0"/>
    <n v="3"/>
    <s v="NO CUMPLE"/>
  </r>
  <r>
    <x v="1"/>
    <n v="2023004300"/>
    <x v="123"/>
    <s v="SE COMUNICA LA SEÑORA CAMILA, INFORMANDO QUE LA SUPERINTENDENCIA SE COMUNICO CON ELLOS INFORMÁNDOLES QUE LES IBAN A PONER UN SANCIÓN PORQUE LA INFORMACIÓN FINANCIERA REPORTADA EN LA CÁMARA DE COMERCIO ES DIFERENTE A LA REPORTADA EN LA SUPERSOCIEDADES. SE VALIDA LA CONSULTA DE EXPEDIENTE Y SE REALIZAN LAS COMPARACIONES EN EL PORTAL DE CONSULTA Y EFECTIVAMENTE TODA LA INFORMACIÓN FINANCIERA HASTA EL GRUPO NIFF ESTA TOTALMENTE DIFERENTE. LA RENOVACIÓN SE REALIZO DESDE LA CÁMARA DE COMERCIO DE BOGOTÁ POR LA VENTANILLA RUES CON NÚMERO DE RADICADO 20230577395. SE SOLICITA QUE SE CORRIJA LA INFORMACIÓN FINANCIERA DE MANERA PRONTA YA QUE POR MANDATO DE LA SUPERSOCIEDADES LES DIERON PLAZO HASTA EL DÍA DE HOY."/>
    <s v="A"/>
    <s v="MCORREA"/>
    <s v=" "/>
    <s v="Principal"/>
    <d v="2023-06-27T00:00:00"/>
    <s v="Origino"/>
    <s v="DIAGONZA"/>
    <s v="Registros Pub y Redes Emp"/>
    <s v="Back (Registro)"/>
    <s v="Finalizado"/>
    <s v=" "/>
    <s v="Asignado a"/>
    <s v="SIBARGUE"/>
    <s v="Registros Pub y Redes Emp"/>
    <s v="Back Correcciones Registro"/>
    <d v="2023-06-27T00:00:00"/>
    <s v="A"/>
    <s v="MERCANTIL"/>
    <n v="1177589"/>
    <n v="20230577395"/>
    <m/>
    <m/>
    <m/>
    <m/>
    <m/>
    <s v="Inscrito"/>
    <n v="1000148906"/>
    <s v="CAMILA POMAR"/>
    <s v="6013257300"/>
    <s v="camila.pomar@phrlegal.com"/>
    <s v="Telefónica"/>
    <s v="3107829881"/>
    <s v="2 Del tramite del documento"/>
    <x v="59"/>
    <s v="Registros Publicos y Redes Emp"/>
    <s v="Renovación"/>
    <s v="."/>
    <s v="."/>
    <s v="SE GRABA LA INFORMACION FINANCIERA REPORTADA EN EL FORMULARIO DE RENOVACION DEL AÑO 2023, SE ACTULIZA EL GRUPO NIIF, SE ENVIA RESPUESTA A LA SRA CAMILA POMAR AL CORREO ELECTRONICO CAMILA.POMAR@PHRLEGAL.COM.RPOST.BIZ"/>
    <s v="."/>
    <s v="Finalizado"/>
    <s v="SIBARGUE"/>
    <d v="2023-06-28T00:00:00"/>
    <d v="2023-06-28T00:00:00"/>
    <s v=" "/>
    <s v="N"/>
    <s v=""/>
    <x v="0"/>
    <s v="."/>
    <s v="N"/>
    <d v="2023-06-28T00:00:00"/>
    <d v="2023-06-28T00:00:00"/>
    <n v="2"/>
    <n v="15"/>
    <x v="0"/>
    <n v="1"/>
    <s v="NO CUMPLE"/>
  </r>
  <r>
    <x v="1"/>
    <n v="2023004308"/>
    <x v="123"/>
    <s v="SE COMUNICA LA SEÑORA EVELYN INDICANDO QUE EN EL CERTIFICADO DE PROPONENTES APARECE LA REPRESENTANTE LEGAL SUPLENTE KATHERINE CARVAJAL GONZALEZ PERO ESTA PERSONA SE REMOVIO POR ACTA NO. 006 DEL 08 DE FEBRERO DE 2023 ,INSCRITO EN ESTA CÁMARA DE COMERCIO EL 01 DE ABRIL DE 2023 CON EL NO. 5939 DEL LIBRO IX RADICADO 20230329329. POR LO CUAL SE REQUIERE QUE LA SEÑORA KATHERINE NO APAREZCA EN EL CERTIFICADO DE PROPONENTES O APAREZCA LA ANOTACION DE LA REMOCIÓN. DESEA REPOSICION DEL CERTIFICADO DE PROPONENTE CON CODIGO 0823XZ8URO"/>
    <s v="A"/>
    <s v="KGIRALDO"/>
    <s v=" "/>
    <s v="Principal"/>
    <d v="2023-06-27T00:00:00"/>
    <s v="Origino"/>
    <s v="RESPPROC"/>
    <s v="Gestion Integral"/>
    <s v="Tecnologia"/>
    <s v="Finalizado"/>
    <s v=" "/>
    <s v="Asignado a"/>
    <s v="SORTIZ"/>
    <s v="Registros Pub y Redes Emp"/>
    <s v="Back Correcciones Registro"/>
    <d v="2023-06-27T00:00:00"/>
    <s v="A"/>
    <s v="PROPONENTES"/>
    <n v="127590"/>
    <m/>
    <m/>
    <m/>
    <m/>
    <m/>
    <m/>
    <s v="Inscrito"/>
    <n v="1143934211"/>
    <s v="EVELYN TASCON"/>
    <s v="5242525 ext 104"/>
    <s v="coordinadoradministrativo@medinigroup.com"/>
    <s v="Telefónica"/>
    <s v="3183549915"/>
    <s v="2 Del tramite del documento"/>
    <x v="45"/>
    <s v="Registros Publicos y Redes Emp"/>
    <s v="Inscripción"/>
    <s v="."/>
    <s v="."/>
    <s v="AL INSCRITO 127590 SE ADICIONO POR TEXTO EL CERTIFICA DE RENUNCIA DEL REPRESENTANTE LEGAL SUPLETE SE ENVIA RESPUESTA AL CORREO ELECTRONICO COORDINADORADMINISTRATIVO@MEDINIGROUP.COM; COORDINADORADMINISTRATIVO@MEDINIGROUP.COM.RPOST.BIZ EL DÍA VIERNES 30/06/2023 7:24 P. M Y SE GENERO LA RADICACION 20230645108"/>
    <s v="."/>
    <s v="Finalizado"/>
    <s v="SORTIZ"/>
    <d v="2023-06-30T00:00:00"/>
    <d v="2023-06-30T00:00:00"/>
    <s v=" "/>
    <s v="N"/>
    <s v=""/>
    <x v="0"/>
    <s v="."/>
    <s v="N"/>
    <d v="2023-06-30T00:00:00"/>
    <d v="2023-06-30T00:00:00"/>
    <n v="4"/>
    <n v="15"/>
    <x v="0"/>
    <n v="1"/>
    <s v="NO CUMPLE"/>
  </r>
  <r>
    <x v="1"/>
    <n v="2023004309"/>
    <x v="123"/>
    <s v=" EL SR. GUILLERMO INDICA QUE REALIZARON LA RENOVACIÓN DEL RUP EN LA FECHA 09/04/2023 Y LE REALIZARON UN REQUERIMIENTO QUE DEBÍA SUBSANAR HASTA EL DÍA 25-05-2023, DOS DÍAS ANTES DE CUMPLIRSE EL TIEMPO, EL 23-05-2023 SOLICITARON UNA PRORROGA POR 1 MES MAS, ES DECIR QUE SE AMPLIO EL TIEMPO HASTA EL 25-06-2023 Y PARA ESTA FECHA USUARIO INGRESO A SUBSANAR CON CUF PW0823I60P Y AL VALIDAR EL SISTEMA LE GENERO UN NUEVO CUF DE INSCRIPCIÓN PW0823SDBL EL CUAL PAGO. USUARIO SE COMUNICA HOY PORQUE LE LLEGA AL CORREO EL DIA 26-06-2023 CON EL DESISTIMIENTO DEL TRAMITE CON EL RADICADO 20230434519 SE VERIFICA Y SE ENCUENTRA EN DESISTIMIENTO DE TÁCITO Y AL VALIDAR SE GENERO UN NUEVO RADICADO 20230630014 POR INSCRIPCIÓN CON FECHA DE RECIBIDO Y REINGRESO 25-06-2023 Y NO SE ENCUENTRA FECHA REGISTRADA DEL DESISTIMIENTO. SE SOLICITA LA VALIDACIÓN DEL CASO YA QUE USUARIO MANIFIESTA QUE ESTABA DENTRO DEL TIEMPO PARA CONTINUAR CON LA RENOVACIÓN Y POR ERROR DEL SISTEMA SE GENERO UNA INSCRIPCIÓN."/>
    <s v="A"/>
    <s v="MCORREA"/>
    <s v=" "/>
    <s v="Principal"/>
    <d v="2023-06-27T00:00:00"/>
    <s v="Origino"/>
    <s v="NRESPONS"/>
    <s v="Registros Pub y Redes Emp"/>
    <s v="Back (Registro)"/>
    <s v="Finalizado"/>
    <s v=" "/>
    <s v="Asignado a"/>
    <s v="SORTIZ"/>
    <s v="Registros Pub y Redes Emp"/>
    <s v="Back Correcciones Registro"/>
    <d v="2023-06-27T00:00:00"/>
    <s v="A"/>
    <s v="PROPONENTES"/>
    <n v="1241836"/>
    <n v="20230434519"/>
    <m/>
    <m/>
    <m/>
    <m/>
    <m/>
    <s v="NumConsecutivo"/>
    <n v="94498391"/>
    <s v="GUILLERMO LEÓN VALENCIA"/>
    <s v="6026639804"/>
    <s v="directorcomercial@integralesensoluciones.com"/>
    <s v="Telefónica"/>
    <s v="3152715911"/>
    <s v="2 Del tramite del documento"/>
    <x v="100"/>
    <s v="Registros Publicos y Redes Emp"/>
    <s v="Inscripción"/>
    <s v="."/>
    <s v="."/>
    <s v="SE HABLO CON LA JEFE JURIDICA MVELAZQUEZ EN EL CUAL AUTORIZA GESTIONAR CON EL USUARIO EL TRAMITE DE LA RENOVACION DEL REGISTRO PROPONENTE Y NO CON LA RADICACION DE LA INSCRIPCION DEL PROPONENTE POR CUANTO FUE FALLA DEL SISTEMA Y GESTION DEL PQR QUE SE DOCUMENTO EN SU MOMENTO. AL COMERCIANTE SE ESTA LLEVANDO ACOMPAÑAMIENTO DEL FUNCIONARIO JORGE LUIS MENDEZ EL CUAL ESTA REALIZANDO LA REVISION DE ACUERDO AL PRIMER REQUERIMIENTO QUE REALIZO LA ABOGADA. AL INSCRITO 131473 SE CAMBIA EL ESTADO DE CESACION DE EFECTOS POR ACTIVO, SE RETIRA LA INSCRIPCION 89798 DE FECHA 25/05/2023 DEL LIBRO 1 CON EL NUEVO CUF DE INSCRIPCIÓN PW0823SDBL CON RADICACION 20230630014 SE PROCEDE A RETIRAR LA GLOSA DE REQUERIMIENTO Y SE PROCEDE A REALIZAR LA GLOSA DE DEVOLUCION DE PLANO PARA LA DEVOLUCION DEL DINERO EL CUAL PAGO POR ERROR"/>
    <s v="."/>
    <s v="Finalizado"/>
    <s v="SORTIZ"/>
    <d v="2023-07-11T00:00:00"/>
    <d v="2023-07-13T00:00:00"/>
    <s v=" "/>
    <s v="N"/>
    <s v=""/>
    <x v="0"/>
    <s v="."/>
    <s v="N"/>
    <d v="2023-07-11T00:00:00"/>
    <d v="2023-07-11T00:00:00"/>
    <n v="10"/>
    <n v="15"/>
    <x v="0"/>
    <n v="1"/>
    <s v="NO CUMPLE"/>
  </r>
  <r>
    <x v="1"/>
    <n v="2023004316"/>
    <x v="123"/>
    <s v="SE COMUNICA EL SEÑOR MIGUEL OSPINA INDICA QUE EN EL CERTIFICADO CON CÓDIGO DE VERIFICACIÓN 082345NNR8 EN LA PÁGINA 8 REGISTRA NOMBRADO LA FIRMA DE REVISORIA ¿ AUDITORIA Y CONSULTORIA INTEGRAL S.A.S. ¿, EL SEÑOR INFORMA QUE CON RADICADO 20230538376 EL 15/05/2023 POR ACTA NO. 60 DEL 11 DE MARZO DE 2023 LA ASAMBLEA DE ACCIONISTAS DE LA SOCIEDAD NOMBRA A DOS PERSONAS NATURALES COMO REVISOR FISCAL PRINCIPAL Y SUPLENTE, QUE CON DICHO NOMBRAMIENTO SE RELEVA LA EMPRESA CON EL CARGO DE FIRMA DE REVISORIA. SE SOLICITA LA CORRECCIÓN DEL NOMBRAMIENTO YA QUE SE HIZO POR MEDIO DE ACTA Y NO POR MEDIO DE UN DOCUMENTO DE DESIGNACIÓN DE LA FIRMA Y EL TRAMITE SE TOMO COMO SI FUERA DESIGNACION. SE SOLICITA LA REPOSICIÓN DEL CERTIFICADO."/>
    <s v="A"/>
    <s v="KGIRALDO"/>
    <s v=" "/>
    <s v="Principal"/>
    <d v="2023-06-27T00:00:00"/>
    <s v="Origino"/>
    <s v="JCAMACHO"/>
    <s v="Registros Pub y Redes Emp"/>
    <s v="Back (Registro)"/>
    <s v="Finalizado"/>
    <s v=" "/>
    <s v="Asignado a"/>
    <s v="SIBARGUE"/>
    <s v="Registros Pub y Redes Emp"/>
    <s v="Back Correcciones Registro"/>
    <d v="2023-06-27T00:00:00"/>
    <s v="A"/>
    <s v="MERCANTIL"/>
    <n v="60207"/>
    <n v="20230538376"/>
    <m/>
    <m/>
    <m/>
    <m/>
    <m/>
    <s v="Inscrito"/>
    <n v="16693146"/>
    <s v="MIGUEL OSPINA"/>
    <s v="3333445"/>
    <s v="juridico@agricol.com.co"/>
    <s v="Telefónica"/>
    <s v="3137188072"/>
    <s v="2 Del tramite del documento"/>
    <x v="51"/>
    <s v="Registros Publicos y Redes Emp"/>
    <s v="Inscripción"/>
    <s v="."/>
    <s v="."/>
    <s v="29-06-2023. SE PASA A AMUÑOZY PARA REVISION. 30/05/2023. AMUNOZY. REVISADA LA SOLICITUD, INFORMO EL RECLAMO PROCEDE. LA AUXILIAR DEBIA RETIRAR EL NOMBRAMIENTO DE LA FIRMA DE REVISORIA FISCAL CON INSCRIPCIÓN NUMERO 10008 DEL LIBRO IX DEL 18 DE MAYO 2021, PUES EL ACTO TITULADO, NO CORRESPONDE A DESIGNACIÓN. POR FAVOR CORREGIR EL CERTIFICADO AL EMPRESARIO. 04/07/2023: SE INACTIVA LA FIRMA DE REVISORÍA FISCAL, SE ENVÍA RESPUESTA AL SEÑOR MIGUEL OSPINA AL CORREO ELECTRÓNICO JURIDICO@AGRICOL.COM.CO.RPOST.BIZ, SE REPONE CERTIFICADO. "/>
    <s v="."/>
    <s v="Finalizado"/>
    <s v="SIBARGUE"/>
    <d v="2023-06-29T00:00:00"/>
    <d v="2023-07-04T00:00:00"/>
    <s v=" "/>
    <s v="N"/>
    <s v=""/>
    <x v="0"/>
    <s v="."/>
    <s v="N"/>
    <d v="2023-07-04T00:00:00"/>
    <d v="2023-07-04T00:00:00"/>
    <n v="5"/>
    <n v="15"/>
    <x v="0"/>
    <n v="1"/>
    <s v="NO CUMPLE"/>
  </r>
  <r>
    <x v="1"/>
    <n v="2023004317"/>
    <x v="123"/>
    <s v="SE COMUNICA LA SRA VIVIANA CASAS SOLICITANDO QUE EN EL CERTIFICADO SE LE CORRIJA EN LA PÁGINA 11 DEL PRIMER PÁRRAFO DEL CERTIFICADO CÓDIGO DE VERIFICACIÓN 0823TMYY1O EN EL REGISTRO DEL PODER DE LA SRA MARCELA SILVA EL NOMBRE DE LA SOCIEDAD QUEDO COMO MONDELE7 COLOMBIA SAS ( LE AGREGARON UN 7 EN VEZ DE LA Z) Y SOLICITA QUE LE PUEDAN CORREGIR. POR FAVOR REPONER EL CERTIFICADO"/>
    <s v="A"/>
    <s v="MCORREA"/>
    <s v=" "/>
    <s v="Principal"/>
    <d v="2023-06-27T00:00:00"/>
    <s v="Origino"/>
    <s v="JCAMACHO"/>
    <s v="Registros Pub y Redes Emp"/>
    <s v="Back (Registro)"/>
    <s v="Finalizado"/>
    <s v=" "/>
    <s v="Asignado a"/>
    <s v="SIBARGUE"/>
    <s v="Registros Pub y Redes Emp"/>
    <s v="Back Correcciones Registro"/>
    <d v="2023-06-27T00:00:00"/>
    <s v="A"/>
    <s v="MERCANTIL"/>
    <n v="6649"/>
    <n v="20230572872"/>
    <m/>
    <m/>
    <m/>
    <m/>
    <m/>
    <s v="Inscrito"/>
    <n v="51978351"/>
    <s v="VIVIANA CASAS"/>
    <s v=""/>
    <s v="BIBIANA.CASAS@BAKERMCKENZIE.COM"/>
    <s v="Telefónica"/>
    <s v="3017332935"/>
    <s v="2 Del tramite del documento"/>
    <x v="23"/>
    <s v="Registros Publicos y Redes Emp"/>
    <s v="Inscripción"/>
    <s v="."/>
    <s v="."/>
    <s v="EN LA INSCRIPCIÓN 82 DEL LIBRO 5 DEL 16-06-2023, SE CAMBIA LA PALABRA MONDELE7 POR MONDELEZ SE ENVÍA RESPUESTA A LA SRA. VIVIANA CASAS AL CORREO ELECTRÓNICO BIBIANA.CASAS@BAKERMCKENZIE.COM.RPOST.BIZ Y SE REPONE CERTIFICADO."/>
    <s v="."/>
    <s v="Finalizado"/>
    <s v="SIBARGUE"/>
    <d v="2023-06-29T00:00:00"/>
    <d v="2023-06-29T00:00:00"/>
    <s v=" "/>
    <s v="N"/>
    <s v=""/>
    <x v="0"/>
    <s v="."/>
    <s v="N"/>
    <d v="2023-06-29T00:00:00"/>
    <d v="2023-06-29T00:00:00"/>
    <n v="3"/>
    <n v="15"/>
    <x v="0"/>
    <n v="1"/>
    <s v="NO CUMPLE"/>
  </r>
  <r>
    <x v="1"/>
    <n v="2023004329"/>
    <x v="124"/>
    <s v="EL SEÑOR EBER INFORMA QUE EL 16/03/2021 PRESENTARON ACTA DE DISOLUCIÓN Y OBSERVAN EN LOS EXPEDIENTES QUE EL ACTA DIGITALIZADA LE FALTAN HOJAS, PUES NO SE EVIDENCIA EL DESARROLLO DE LO PUNTOS 2 Y 3 DEL ORDEN DEL DÍA, MANIFIESTA NO RADICARON EXTRACTO DE ACTA"/>
    <s v="A"/>
    <s v="KGIRALDO"/>
    <s v=" "/>
    <s v="Principal"/>
    <d v="2023-06-28T00:00:00"/>
    <s v="Origino"/>
    <s v="SINIDENT"/>
    <s v="Registros Pub y Redes Emp"/>
    <s v="Back (Registro)"/>
    <s v="Finalizado"/>
    <s v=" "/>
    <s v="Asignado a"/>
    <s v="SORTIZ"/>
    <s v="Registros Pub y Redes Emp"/>
    <s v="Back Correcciones Registro"/>
    <d v="2023-06-28T00:00:00"/>
    <s v="A"/>
    <s v="MERCANTIL"/>
    <n v="881108"/>
    <n v="20210219486"/>
    <m/>
    <m/>
    <m/>
    <m/>
    <m/>
    <s v="Inscrito"/>
    <n v="1010112641"/>
    <s v="EBER EVELIO RINCON RIVAS"/>
    <s v=""/>
    <s v="ever943@hotmail.com"/>
    <s v="Telefónica"/>
    <s v="3104075998"/>
    <s v="2 Del tramite del documento"/>
    <x v="101"/>
    <s v="Registros Publicos y Redes Emp"/>
    <s v="Inscripción"/>
    <s v="."/>
    <s v="."/>
    <s v="SE SOLICITARON LAS IMAGENES A LA SEDE OBRERO DE LA RADICACION 20210219486 SEÑOR(ES) EBER EVELIO RINCON RIVAS CALI (VALLE) REFERENCIA: RECLAMO NO. 2023004329 DE ACUERDO CON LA RECEPCIÓN DEL PQR. NRO. 2023004329, EN EL CUAL USTED SOLICITÓ REVISIÓN DEL ACTA DE DISOLUCIÓN DE LA SOCIEDAD CLIMA AIRES S.A.S EN LIQUIDACION CON INSCRITO 881108-16, POR CUANTO EL DOCUMENTO QUE SE ENCUENTRA EN EL EXPEDIENTE NO APARECE EL DESARROLLO DE LOS PUNTOS 2 Y 3 DEL ORDEN DEL DÍA, UNA VEZ VERIFICADA LA INFORMACIÓN, NOS PERMITIMOS INFORMARLE LO SIGUIENTE: DE ACUERDO A SU SOLICITUD, SE LE INFORMA QUE, SI BIEN EL DOCUMENTO SE ENCUENTRA INCOMPLETO, EN SU MOMENTO SE PROCEDIÓ CON EL REGISTRO DEL MISMO DEBIDO A QUE EL ACTA CUMPLE CON LOS REQUISITOS DEL ARTÍCULO 189 DEL CÓDIGO DE COMERCIO PARA SU REGISTRO. ADICIONALMENTE, SE PROCEDIÓ A SOLICITAR EL ARCHIVO FÍSICO DEL ACTA Y ESTE CONTIENE LA MISMA INFORMACIÓN DIGITALIZADA. SIENDO ASÍ SE LE SUGIERE QUE CONSULTE EL LIBRO DE REGISTRO DE ACTAS DE LA SOCIEDAD EL CUA"/>
    <s v="."/>
    <s v="Finalizado"/>
    <s v="SORTIZ"/>
    <d v="2023-07-08T00:00:00"/>
    <d v="2023-07-17T00:00:00"/>
    <s v=" "/>
    <s v="N"/>
    <s v=""/>
    <x v="0"/>
    <s v="."/>
    <s v="N"/>
    <d v="2023-07-17T00:00:00"/>
    <d v="2023-07-17T00:00:00"/>
    <n v="13"/>
    <n v="15"/>
    <x v="0"/>
    <n v="1"/>
    <s v="NO CUMPLE"/>
  </r>
  <r>
    <x v="1"/>
    <n v="2023004331"/>
    <x v="124"/>
    <s v="LA SRA. DIANA MARIA JARAMILLO IDENTIFICADA CON CC # 1144196998 DE CALI HACE EL RECLAMO QUE EN EL CERTIFICADO DE EXISTENCIA DE LA SOCIEDAD DISTRIBUIDORA COMPANY JK S.A.S CON INSCRITO 1181423-16 NO SE LE REFLEJÓ EL CAMBIO DEL OBJETO SOCIAL QUE SOLICITÓ POR MEDIO DE ACTA DE ASAMBLEA DEL DÍA 25 DE MAYO DE 2023 CON RAD. 20230579229, LA PERSONA MENCIONA QUE TENÍA QUE IR EL TEXTO DE VENTA AL POR MAYOR DE PRENDAS DE VESTIR Y VENTAS AL POR MENOR A TRAVÉS DE INTERNET Y QUE SE RETIRARA EL OBJETO SOCIAL QUE EXISTE ACTUALMENTE. SE SOLICITA POR FAVOR QUE SE LE REEMPLAZE EL CERTIFICADO Y QUE SE LE ENVÍE AL CORREO ELECTRONICO MENCIONADO EN ESTE PQR."/>
    <s v="A"/>
    <s v="PGUARGUA"/>
    <s v=" "/>
    <s v="Principal"/>
    <d v="2023-06-28T00:00:00"/>
    <s v="Origino"/>
    <s v="ZMOLINA"/>
    <s v="Registros Pub y Redes Emp"/>
    <s v="Back (Registro)"/>
    <s v="Finalizado"/>
    <s v=" "/>
    <s v="Asignado a"/>
    <s v="SIBARGUE"/>
    <s v="Registros Pub y Redes Emp"/>
    <s v="Back Correcciones Registro"/>
    <d v="2023-06-28T00:00:00"/>
    <s v="A"/>
    <s v="MERCANTIL"/>
    <n v="1181423"/>
    <n v="20230579229"/>
    <m/>
    <m/>
    <m/>
    <m/>
    <m/>
    <s v="Inscrito"/>
    <n v="1144196998"/>
    <s v="DIANA MARIA JARAMILLO GOMEZ"/>
    <s v=""/>
    <s v="dcompanyjk@gmail.com"/>
    <s v="Presencial Verbal"/>
    <s v="3152528710"/>
    <s v="2 Del tramite del documento"/>
    <x v="23"/>
    <s v="Registros Publicos y Redes Emp"/>
    <s v="Inscripción"/>
    <s v="."/>
    <s v="."/>
    <s v="SE CORRIGE EL TEXTO EN EL OBJETO SOCIAL DE OTRAS ACTIVIDADES DE DISTRIBUCIÓN DE FONDOS COMERCIO AL POR MENOR REALIZADO A TRAVÉS DE INTERNET ACTIVIDADES DE COMPRA DE CARTERA O FACTORING POR VENTA AL POR MAYOR DE PRENDAS DE VESTIR Y VENTAS AL POR MENOR A TRAVÉS DE INTERNET SE ENVÍA RESPUESTA A LA SRA. DIANA MARÍA JARAMILLO GÓMEZ AL CORREO ELECTRÓNICO DCOMPANYJK@GMAIL.COM.RPOST.BIZ Y SE REPONE CERTIFICADO"/>
    <s v="."/>
    <s v="Finalizado"/>
    <s v="SIBARGUE"/>
    <d v="2023-06-29T00:00:00"/>
    <d v="2023-06-29T00:00:00"/>
    <s v=" "/>
    <s v="N"/>
    <s v=""/>
    <x v="0"/>
    <s v="."/>
    <s v="N"/>
    <d v="2023-06-29T00:00:00"/>
    <d v="2023-06-29T00:00:00"/>
    <n v="2"/>
    <n v="15"/>
    <x v="0"/>
    <n v="1"/>
    <s v="NO CUMPLE"/>
  </r>
  <r>
    <x v="1"/>
    <n v="2023004332"/>
    <x v="124"/>
    <s v="EN COMUNICACION DEL DIA 26 JUNIO 2023 ENVIADO POR EMAIL A CONTACTO CCC LA SOCIEDAD MERAKI PARTY SAS NIT 901377682 SOLICITA A USTEDES SÍRVASE HACER LA CORRECCIÓN PERTINENTE DENTRO DEL REGISTRO EN CÁMARA DE COMERCIO DE LA SOCIEDAD EN MENCIÓN DEBIDO A QUE ACTUALMENTE EN EL REGISTRO ESTÁ UN TEXTO QUE DICE ASÍ: LA REPRESENTACIÓN LEGAL DE LA SOCIEDAD POR ACCIONES SIMPLIFICADA ESTARÁ A CARGO DE UNA PERSONA NATURAL O JURÍDICA, ACCIONISTA O NO, QUIEN TENDRÁ UN (01) SUPLENTE QUE REEMPLAZARA AL PRINCIPAL, EN SU FALTA TEMPORAL O DEFINITIVA DESIGNADO PARA UN TÉRMINO DE UN AÑO POR LA ASAMBLEA GENERAL DE ACCIONISTAS. EN EL ACTA NO. 03 DE SEPTIEMBRE 21 DE 2021 DONDE SE MODIFICA LOS ESTATUTOS Y SE NOMBRA REPRESENTANTE LEGAL SUPLENTE CON EL SIGUIENTE TEXTO: APROBACION DE LA REFORMA ESTATUTARIA MODIFICAR EL ARTICULO 28 EN CUANTO A TERMINO DE DURACION INDEFINIDO DE NOMBRAMIENTO DEL REPRESENTANTE LEGAL SUPLENTE EN CUAL QUEDA ASI LA REPRESENTACIÓN LEGAL DE LA SOCIEDAD POR ACCIONES SIMPLIFICADA ESTARÁ A CARGO DE UNA PERSONA NATURAL O JURÍDICA, ACCIONISTA O NO, QUIEN TENDRÁ UN (01) SUPLENTE QUE REEMPLAZARA AL PRINCIPAL, EN SU FALTA TEMPORAL O DEFINITIVA DESIGNADO PARA UN TÉRMINO INDEFINIDO POR LA ASAMBLEA GENERAL DE ACCIONISTAS. COMO SE OBSERVA ESTA DESIGNACIÓN ES POR TIEMPO INDEFINIDO ESPERANDO UNA PRONTA RESPUESTA SOBRE ESTE CASO."/>
    <s v="A"/>
    <s v="LNDELGAD"/>
    <s v=" "/>
    <s v="Principal"/>
    <d v="2023-06-28T00:00:00"/>
    <s v="Origino"/>
    <s v="NRESPONS"/>
    <s v="Registros Pub y Redes Emp"/>
    <s v="Empresario"/>
    <s v="Finalizado"/>
    <s v=" "/>
    <s v="Asignado a"/>
    <s v="CBOTERO"/>
    <s v="Registros Pub y Redes Emp"/>
    <s v="Juridica"/>
    <d v="2023-06-28T00:00:00"/>
    <s v="A"/>
    <s v="MERCANTIL"/>
    <n v="1165919"/>
    <m/>
    <m/>
    <m/>
    <m/>
    <m/>
    <m/>
    <s v="Nit"/>
    <n v="901377682"/>
    <s v="MERAKI PARTY SAS"/>
    <s v="SN"/>
    <s v="gigi8122@gmail.com"/>
    <s v="E-mail"/>
    <s v="3162826226"/>
    <s v="5 No aplica/No procede"/>
    <x v="28"/>
    <s v="Registros Publicos y Redes Emp"/>
    <s v="No aplica"/>
    <s v="."/>
    <s v="."/>
    <s v="05/07/2023: SE PASA A REVISION CON ABOGADO. 05/07/2023: EN ESTA MISMA FECHA ACLARÉ LA INQUIETUD DE SHALOON, DE ACUERDO CON LA REVISIÓN POR ELLA EFECTUADA. 06/07/2023: SE ENVÍA RESPUESTA AL SR. GUILLERMO ALBERTO SANDOVAL PIÑEROS AL CORREO ELECTRÓNICO GIGI8122@GMAIL.COM.RPOST.BIZ, EN DONDE SE INFORMA QUE EL RECLAMO NO PROCEDE, TODA VEZ, QUE AL REVISAR LA DOCUMENTACIÓN PRESENTADA, EN LA SOLICITUD DE INSCRIPCIÓN EN EL CAMPO EN DONDE SE PREGUNTA: INDIQUE A CONTINUACIÓN EL ACTO O LOS ACTOS QUE DESEE REGISTRAR Y QUE SE ENCUENTRE (N) EN EL DOCUMENTO QUE ADJUNTA, SE DILIGENCIO: NOMBRAMIENTO REPRESENTANTE LEGAL SUPLENTE; Y SE REALIZÓ EL COBRO CORRESPONDIENTE A DICHO TRÁMITE. POR LO ANTERIOR, PARA MODIFICAR ALGÚN ARTÍCULO DE LOS ESTATUTOS VIGENTES DE LA SOCIEDAD, PUEDE PRESENTAR LA REFORMA A LOS ESTATUTOS Y CANCELAR LOS VALORES CORRESPONDIENTES PARA DICHO TRÁMITE."/>
    <s v="."/>
    <s v="Finalizado"/>
    <s v="SIBARGUE"/>
    <d v="2023-06-29T00:00:00"/>
    <d v="2023-07-06T00:00:00"/>
    <s v=" "/>
    <s v="N"/>
    <s v=""/>
    <x v="1"/>
    <s v="."/>
    <s v="N"/>
    <d v="2023-07-06T00:00:00"/>
    <d v="2023-07-06T00:00:00"/>
    <n v="6"/>
    <n v="15"/>
    <x v="0"/>
    <n v="3"/>
    <s v="NO CUMPLE"/>
  </r>
  <r>
    <x v="1"/>
    <n v="2023004333"/>
    <x v="124"/>
    <s v="CLIENTE EVIDENCIO EN EL CERTIFICADO QUE COMPRO QUE NO LE MODIFICARON EL NOMBRE DEL ESTABLECIMIENTO MATRICULA 428442, COMO LO DEJO EN EL FORMULARIO DE NOVEDADES, SE VALIDA EXPEDIENTES EL NOMBRE CORRECTO ES REDCOL - ARBOLEDA SCHOOL, EN EL PORTAL APARECE REDCOL - HOLDING SCHOOL POR FAVOR CORREGIR."/>
    <s v="A"/>
    <s v="KGIRALDO"/>
    <s v=" "/>
    <s v="Principal"/>
    <d v="2023-06-28T00:00:00"/>
    <s v="Origino"/>
    <s v="AGALVIS"/>
    <s v="Registros Pub y Redes Emp"/>
    <s v="Juridica"/>
    <s v="Finalizado"/>
    <s v=" "/>
    <s v="Asignado a"/>
    <s v="SIBARGUE"/>
    <s v="Registros Pub y Redes Emp"/>
    <s v="Back Correcciones Registro"/>
    <d v="2023-06-28T00:00:00"/>
    <s v="A"/>
    <s v="MERCANTIL"/>
    <n v="428442"/>
    <n v="20230627526"/>
    <m/>
    <m/>
    <m/>
    <m/>
    <m/>
    <s v="Inscrito"/>
    <n v="1010010007"/>
    <s v="JULIANA LOPEZ"/>
    <s v=""/>
    <s v="notificaciones@redcol.co"/>
    <s v="Telefónica"/>
    <s v="3186849877"/>
    <s v="2 Del tramite del documento"/>
    <x v="22"/>
    <s v="Registros Publicos y Redes Emp"/>
    <s v="Inscripción VI y XV"/>
    <s v="."/>
    <s v="."/>
    <s v="SE ACTIVA RADICACIÓN PARA VALIDAR SI POR DATOS ADICIONALES EL NOMBRE SE HABÍA DIGITADO DE ACUERDO AL FORMATO DE ACTUALIZACIÓN DE DATOS PERO NO SE DIGITO COMO LO SOLICITO EL USUARIO CAMBIA EL NOMBRE DE REDCOL - HOLDING SCHOOL POR REDCOL - ARBOLEDA SCHOOL SE ENVÍA RESPUESTA A LA SRA. JULIANA LÓPEZ AL CORREO ELECTRÓNICO NOTIFICACIONES@REDCOL.CORPOST.BIZ "/>
    <s v="."/>
    <s v="Finalizado"/>
    <s v="SIBARGUE"/>
    <d v="2023-06-29T00:00:00"/>
    <d v="2023-06-29T00:00:00"/>
    <s v=" "/>
    <s v="N"/>
    <s v=""/>
    <x v="0"/>
    <s v="."/>
    <s v="N"/>
    <d v="2023-06-29T00:00:00"/>
    <d v="2023-06-29T00:00:00"/>
    <n v="2"/>
    <n v="15"/>
    <x v="0"/>
    <n v="1"/>
    <s v="NO CUMPLE"/>
  </r>
  <r>
    <x v="1"/>
    <n v="2023004336"/>
    <x v="124"/>
    <s v="USUARIO SE COMUNICA INFORMANDO QUE DESCARGÓ UN CERTIFICADO CON CÓDIGO DE VERIFICACIÓN 08234XW4VZ Y EVIDENCIÓ QUE NO APARECE EL CÓDIGO DE CLASIFICACIÓN DE BIENES 78181500, SE VALIDÓ EXPEDIENTES Y EN LA SECCIÓN DE CLASIFICADOR DE VIENES, SE VERIFICA QUE EN EL FORMULARIO DE RUP EN LA SECCIÓN DE: &quot;INDIQUE LA CLASIFICACIÓN A ELIMINAR&quot; ESTÁ EL CÓDIGO 78 18 15 00, SE LE MANIFIESTA ESTA INFORMACIÓN AL USUARIO PERO INDICA QUE NO ESTÁ DE ACUERDO CON ESTO, PUESTO QUE ELLA SE COMUNICÓ A MEDIADOS DEL 4 AL 6 DE ABRIL VÍA TELEFÓNICA INDICANDO QUE ESE CÓDIGO YA NO APARECÍA Y QUE LE CONFIRMARON ¿QUE NO HABÍA PROBLEMA QUE ESE CÓDIGO SE LE CERTIFICARÍA SIN NINGÚN PROBLEMA Y QUE PODÍA CONTINUAR CON EL PROCESO¿. SE SOLICITA EL NOMBRE DE LA PERSONA QUE LE DIO DICHA INFORMACIÓN PERO NO LO RECUERDA. MANIFIESTA QUE ¿NO ESTÁ DE ACUERDO CON LA ACTUALIZACIÓN QUE DEBE HACER, PUESTO QUE NO ES CULPA DE ELLA Y DESEA REPOSICIÓN DEL CERTIFICADO Y QUE SE CORRIJA LO MÁS PRONTO POSIBLE¿. SE LE INDICA AL USUARIO QUE AL FIRMAR EL DOCUMENTO Y PAGARLO, ELLOS ESTÁN AUTORIZANDO TODO LO QUE EL FORMULARIO CONTIENE PERO NO ESTÁ DE ACUERDO E INSISTE EN QUE SE INVESTIGUE LO QUE SUCEDIÓ Y SE CORRIJA"/>
    <s v="A"/>
    <s v="KGIRALDO"/>
    <s v=" "/>
    <s v="Principal"/>
    <d v="2023-06-28T00:00:00"/>
    <s v="Origino"/>
    <s v="PROVEEDO"/>
    <s v="Secretaria General"/>
    <s v="Convocatoria"/>
    <s v="Finalizado"/>
    <s v=" "/>
    <s v="Asignado a"/>
    <s v="JCERON"/>
    <s v="Registros Pub y Redes Emp"/>
    <s v="Back (Registro)"/>
    <d v="2023-06-28T00:00:00"/>
    <s v="A"/>
    <s v="PROPONENTES"/>
    <n v="130027"/>
    <n v="20230430256"/>
    <m/>
    <m/>
    <m/>
    <m/>
    <m/>
    <s v="Inscrito"/>
    <n v="1144190193"/>
    <s v="LAURA ROSERO LONDOÑO"/>
    <s v=""/>
    <s v="lrosero@gruposupermotos.com"/>
    <s v="Telefónica"/>
    <s v="3103736684"/>
    <s v="2 Del tramite del documento"/>
    <x v="102"/>
    <s v="Registros Publicos y Redes Emp"/>
    <s v="Proponentes (inscripción, renovación, modif)"/>
    <s v="."/>
    <s v="."/>
    <s v="EL DÍA 28 DE JUNIO 2023 LA SEÑORA LAURA ROSERO REALIZA PQR AL CALLCENTER 2023004336, POR QUE INFORMA QUE UN AGENTE EN EL MES DE ABRIL LE QUITO UNA CLASIFICACIÓN DE BIENES Y SERVICIOS EN EL PROPONENTE DE LA EMPRESA GRUPO SUPERMOTOS S.A.S. 901038167 CON INSCRITO DE PROPONENTE 130027. SE REALIZA LA BÚSQUEDA DE LLAMADA Y EFECTIVAMENTE HAY UNA LLAMADA EL 29 DE MARZO 2023 DONDE UNO DE NUESTROS AGENTES CONTESTA LA LLAMADA Y LE AYUDA CON TODO EL PROCEDIMIENTO. HAY UNA CLASIFICACIÓN EN ESPECIFICO QUE LA USUARIA INFORMA QUE LE QUITARON Y ES 78 18 15 00. LA USUARIA INFORMA QUE EL 78181500 APARECE ELIMINADO, AGENTE CONFIRMA QUE ESTABA ELIMINADO PERO SI LE DA EN VER CLASIFICACIÓN Y LE APARECE QUE TODAS LA CLASIFICACIONES INSERTADAS, QUE YA ESTÁN AGREGADAS. NO ES NECESARIO QUE PAREZCA INSERTADO PORQUE YA ESTABA DESDE ANTES PERO QUE SOLO LE APARECEN INSERTADO A LOS NUEVOS. INFORMA QUE EL 78181500 APARECE COMO ELIMINADO PERO SE VERIFICA Y APARECE EN EL LISTADO. SE EVIDENCIA QUE HAY UN ERROR POR PARTE"/>
    <s v="."/>
    <s v="Finalizado"/>
    <s v="MCORREA"/>
    <d v="2023-07-05T00:00:00"/>
    <d v="2023-07-22T00:00:00"/>
    <s v="favor completar datos del afectado"/>
    <s v="N"/>
    <s v=""/>
    <x v="0"/>
    <s v="."/>
    <s v="N"/>
    <d v="2023-07-22T00:00:00"/>
    <d v="2023-07-22T00:00:00"/>
    <n v="16"/>
    <n v="15"/>
    <x v="1"/>
    <n v="1"/>
    <s v="NO CUMPLE"/>
  </r>
  <r>
    <x v="1"/>
    <n v="2023004337"/>
    <x v="124"/>
    <s v="EN COMUNICACION DEL DIA 27 JUNIO 2023 ENVIADO POR EMAIL A CONTACTO CCC EL SR GAVIRIA AGUIRRE RAMON ANTONIO CC 7550122 SOLICITA QUE PORFAVOR SE VALIDE LO SIGUIENTE DESCARGUE POR MEDIO DE LA PAGINA CERTIFICADO DE CÁMARA Y COMERCIO Y ME GENERA EL CERTIFICADO CON UNA MARCA DE AGUA QUÉ DICE QUE NO HA CUMPLIDO CON LA OBLIGACIÓN LEGAL DE RENOVAR SU MATRÍCULA MERCANTIL, NO ENTIENDO A QUE SE REFIERE TENIENDO EN CUENTA QUE RENOVÉ EN EL MES DE FEBRERO. REQUIERO EL CERTIFICADO SIN ESA NOVEDAD. ME ENCUENTRO ATENTO."/>
    <s v="A"/>
    <s v="LNDELGAD"/>
    <s v=" "/>
    <s v="Principal"/>
    <d v="2023-06-28T00:00:00"/>
    <s v="Origino"/>
    <s v="FUNRETIR"/>
    <s v="Registros Pub y Redes Emp"/>
    <s v="Front (Cajas)"/>
    <s v="Finalizado"/>
    <s v=" "/>
    <s v="Asignado a"/>
    <s v="SIBARGUE"/>
    <s v="Registros Pub y Redes Emp"/>
    <s v="Back Correcciones Registro"/>
    <d v="2023-06-28T00:00:00"/>
    <s v="A"/>
    <s v="MERCANTIL"/>
    <n v="1086850"/>
    <m/>
    <m/>
    <m/>
    <m/>
    <m/>
    <m/>
    <s v="Inscrito"/>
    <n v="7550122"/>
    <s v="RAMON ANTONIO GAVIRIA AGUIRRE"/>
    <s v="SN"/>
    <s v="zora93314@gmail.com"/>
    <s v="E-mail"/>
    <s v="3168564972"/>
    <s v="2 Del tramite del documento"/>
    <x v="54"/>
    <s v="Registros Publicos y Redes Emp"/>
    <s v="Renovación"/>
    <s v="."/>
    <s v="."/>
    <s v="SE INACTIVA LA FECHA DE RENOVACIÓN DEL 09/07/2020 Y SE CREA LA FECHA 27/02/2023, AL REVISAR SE EVIDENCIA QUE SE HIZO UN PRIMER COBRO PERO EL RECIBO FUE ANULADO Y POSTERIORMENTE SE VOLVIÓ A COBRAR LOS DERECHOS DE RENOVACION, SE ENVÍA RESPUESTA AL SR RAMON ANTONIO GAVIRIA AGUIRRE AL CORREO ZORA93314@GMAIL.COM Y SE REPONE CERTIFICADO"/>
    <s v="."/>
    <s v="Finalizado"/>
    <s v="SIBARGUE"/>
    <d v="2023-06-29T00:00:00"/>
    <d v="2023-06-29T00:00:00"/>
    <s v=" "/>
    <s v="N"/>
    <s v=""/>
    <x v="0"/>
    <s v="."/>
    <s v="N"/>
    <d v="2023-06-29T00:00:00"/>
    <d v="2023-06-29T00:00:00"/>
    <n v="2"/>
    <n v="15"/>
    <x v="0"/>
    <n v="1"/>
    <s v="NO CUMPLE"/>
  </r>
  <r>
    <x v="1"/>
    <n v="2023004342"/>
    <x v="124"/>
    <s v="SE COMUNICA LA SEÑORA NATALIA LA CUAL INDICA QUE VERIFICANDO SU CERTIFICADO CON CÓDIGO DE VERIFICACIÓN 08238OJYUM OBSERVA QUE LA CÉDULA DE LA REPRESENTANTE LEGAL SUPLENTE LA SEÑORA NATALIA GARCIA RODRIGUEZ SE ENCUENTRA SU CÉDULA INCORRECTA FALTANDO UN NÚMERO, SIENDO LO CORRECTO 1113680071. SU CERTIFICADO NO SE PUEDE VERIFICAR PORQUE A CUMPLIDO YA MÁS DE 60 DÍAS PARA LA VERIFICACIÓN, PERO HACIENDO LA CONSULTA DE EXPEDIENTES DE LOS DOCUMENTOS SE PUEDE OBSERVAR QUE LA CÉDULA ESTÁ BIEN ESCRITA. SOLICITA LA REPOSICIÓN DE SU CERTIFICADO"/>
    <s v="A"/>
    <s v="KGIRALDO"/>
    <s v=" "/>
    <s v="Principal"/>
    <d v="2023-06-28T00:00:00"/>
    <s v="Origino"/>
    <s v="DRENDON"/>
    <s v="Registros Pub y Redes Emp"/>
    <s v="Back (Registro)"/>
    <s v="Finalizado"/>
    <s v=" "/>
    <s v="Asignado a"/>
    <s v="SIBARGUE"/>
    <s v="Registros Pub y Redes Emp"/>
    <s v="Back Correcciones Registro"/>
    <d v="2023-06-28T00:00:00"/>
    <s v="A"/>
    <s v="MERCANTIL"/>
    <n v="1183139"/>
    <n v="20230302691"/>
    <m/>
    <m/>
    <m/>
    <m/>
    <m/>
    <s v="Inscrito"/>
    <n v="1005744386"/>
    <s v="NATALIA MOLINA"/>
    <s v=""/>
    <s v="n.palaciosinternacional@gmail.com"/>
    <s v="Telefónica"/>
    <s v="3113682610"/>
    <s v="2 Del tramite del documento"/>
    <x v="20"/>
    <s v="Registros Publicos y Redes Emp"/>
    <s v="Inscripción"/>
    <s v="."/>
    <s v="."/>
    <s v="SE CAMBIA EL NÚMERO DE DOCUMENTO DE IDENTIDAD DEL REPRESENTANTE LEGAL SUPLENTE DE 113680071 POR 1113680071 SE CORRIGE POR VÍNCULOS Y EN TEXTO, SE ENVÍA RESPUESTA A LA SRA. NATALIA MOLINA AL CORREO ELECTRÓNICO N.PALACIOSINTERNACIONAL@GMAIL.COM.RPOST.BIZ, SE REPONE CERTIFICADO."/>
    <s v="."/>
    <s v="Finalizado"/>
    <s v="SIBARGUE"/>
    <d v="2023-06-29T00:00:00"/>
    <d v="2023-06-29T00:00:00"/>
    <s v=" "/>
    <s v="N"/>
    <s v=""/>
    <x v="0"/>
    <s v="."/>
    <s v="N"/>
    <d v="2023-06-29T00:00:00"/>
    <d v="2023-06-29T00:00:00"/>
    <n v="2"/>
    <n v="15"/>
    <x v="0"/>
    <n v="1"/>
    <s v="NO CUMPLE"/>
  </r>
  <r>
    <x v="1"/>
    <n v="2023004348"/>
    <x v="124"/>
    <s v="DESDE EL 09 DE MAYO 2023 PRESENTE DOCUMENTOS PARA EL REGISTRO DE LA FUNDACION RADICADO 20230523283 EL CUAL HA TENIDO DOS REQUERIMIENTOS EL ULTIMO REQUERIMIENTO LO SUBSANE EL DIA 05 JUNIO HASTA LA FECHA NO HABIDO PRONUNCIAMIENTO ALGUNO"/>
    <s v="A"/>
    <s v="LNDELGAD"/>
    <s v=" "/>
    <s v="Principal"/>
    <d v="2023-06-28T00:00:00"/>
    <s v="Origino"/>
    <s v="NRESPONS"/>
    <s v="Registros Pub y Redes Emp"/>
    <s v="Front (Cajas)"/>
    <s v="Finalizado"/>
    <s v=" "/>
    <s v="Asignado a"/>
    <s v="LNDELGAD"/>
    <s v="Registros Pub y Redes Emp"/>
    <s v="Calidad_Registro"/>
    <d v="2023-06-28T00:00:00"/>
    <s v="A"/>
    <s v="NO APLICA"/>
    <m/>
    <n v="20230523283"/>
    <m/>
    <m/>
    <m/>
    <m/>
    <m/>
    <s v="Sin Identificación"/>
    <n v="9430725"/>
    <s v="JUAN DAVID MORENO GOMEZ"/>
    <s v="SN"/>
    <s v="abogadosmg07@outlook.es"/>
    <s v="Presencial con Carta"/>
    <s v="3156303942"/>
    <s v="2 Del tramite del documento"/>
    <x v="63"/>
    <s v="Registros Publicos y Redes Emp"/>
    <s v="Matricula o Constitución"/>
    <s v="."/>
    <s v="."/>
    <s v="BUENAS TARDES SEÑOR JUAN DAVID MORENO GÓMEZ CORDIAL SALUDO,   DE MANERA ATENTA NOS PERMITIMOS DAR RESPUESTA A SU RECLAMO RADICADA EN NUESTRA ENTIDAD EN LA FECHA 28 DE JUNIO DEL 2023 Y CON NÚMERO PQR 2023004348 SEGÚN SU DESCRIPCIÓN &quot; DESDE EL 09 DE MAYO 2023 PRESENTE DOCUMENTOS PARA EL REGISTRO DE LA FUNDACION RADICADO 20230523283 EL CUAL HA TENIDO DOS REQUERIMIENTOS EL ULTIMO REQUERIMIENTO LO SUBSANE EL DIA 05 JUNIO HASTA LA FECHA NO HABIDO PRONUNCIAMIENTO ALGUNO&quot; SE VALIDO QUE EL RADICADO 20230523283 SE ENCUENTRA DEVUELTO DE PLANO, POR INSTRUCCIONES DEL ÁREA UNA VEZ LA RADICACIÓN SE ENCUENTRA EN ESTE ESTADO SE DEBERÁ CREAR UN NUEVO RADICADO 20230586490 LA CUAL YA FIGURA COMO FINALIZADO. OFRECEMOS DISCULPAS POR LA DEMORA EN SU TRÁMITE, AGRADECEMOS POR SU COMPRENSIÓN Y OBSERVACIONES YA QUE NOS PERMITEN IDENTIFICAR LOS ASPECTOS SUSCEPTIBLES DE AJUSTE Y LA POSIBILIDAD DE DEFINIR ACCIONES DE MEJORAMIENTO PARA NUESTROS SERVICIOS EN BENEFICIO DE TODOS LOS USUARIOS.   "/>
    <s v="."/>
    <s v="Finalizado"/>
    <s v="LNDELGAD"/>
    <d v="2023-06-28T00:00:00"/>
    <d v="2023-06-28T00:00:00"/>
    <s v="se envio respuesta al correo electronico mencionado en el PQR 2023004348"/>
    <s v="N"/>
    <s v=""/>
    <x v="0"/>
    <s v="."/>
    <s v="N"/>
    <d v="2023-06-28T00:00:00"/>
    <d v="2023-06-28T00:00:00"/>
    <n v="1"/>
    <n v="15"/>
    <x v="0"/>
    <n v="1"/>
    <s v="cumple"/>
  </r>
  <r>
    <x v="1"/>
    <n v="2023004362"/>
    <x v="125"/>
    <s v="BUEN DIA, FAVOR REVISAR EL ESTADO DEL INSCRITO 709126-16 EL CUAL MEDIANTE ESCRITURA 5112 DEL 26 DE DICIEMBRE DEL AÑO 2014 SOLICITARON LA DISOLUCION DE LA SOCIEDAD, LUEGO POR ACTA 21 DEL 01 DE OCTUBRE DEL 2020 SOLICITARON LA REACTIVACION DE LA MISMA ACOMPAÑADA DE OTROS ACTOS LOS CUALES FUERON INSCRITOS, REVISANDO EL ESTADO DEL INSCRITO SE MUESTRA EN ESTADO DE LIQUIDACION POR LEY 1727 SOLICITANDO RENOVACION DEL AÑO 2015 AL 2021, LO CUAL DEBERIA ESTAR SOLICITANDO UNICAMENTE RENOVACION DEL AÑO 2020 EL CUAL SE DEBIO COBRAR CON LA REACTIVACION Y LOS AÑOS 2021,2022 Y 2023. FAVOR REVISAR Y COLOCAR EL INSCRTIO EN ESTADO ACTIVO CON FECHA AL 31 DE DIC DEL AÑO 2019 PARA QUE EL SISTEMA PERMITA REALIZAR LOS COBROS POR RENOVACION ANTES MENCIONADOS"/>
    <s v="A"/>
    <s v="HMARIN"/>
    <s v=" "/>
    <s v="Principal"/>
    <d v="2023-06-29T00:00:00"/>
    <s v="Origino"/>
    <s v="SINIDENT"/>
    <s v="Registros Pub y Redes Emp"/>
    <s v="Back (Registro)"/>
    <s v="Finalizado"/>
    <s v=" "/>
    <s v="Asignado a"/>
    <s v="SORTIZ"/>
    <s v="Registros Pub y Redes Emp"/>
    <s v="Back Correcciones Registro"/>
    <d v="2023-06-29T00:00:00"/>
    <s v="A"/>
    <s v="MERCANTIL"/>
    <n v="709126"/>
    <m/>
    <m/>
    <m/>
    <m/>
    <m/>
    <m/>
    <s v="Inscrito"/>
    <n v="31992722"/>
    <s v="SANDRA PATRICIA MUÑOZ RAMOS"/>
    <s v=""/>
    <s v="sandra.munoz@riofertil.com"/>
    <s v="Presencial Verbal"/>
    <s v="3188371501"/>
    <s v="2 Del tramite del documento"/>
    <x v="54"/>
    <s v="Registros Publicos y Redes Emp"/>
    <s v="Inscripción"/>
    <s v="."/>
    <s v="."/>
    <s v="DESPUÉS DE REALIZAR LA RESPECTIVA REVISIÓN SE PROCEDE A RETIRAR LA INSCRIPCIÓN 7581 DE FECHA 26/04/2021 DEL LIBRO 9 Y SE INACTIVA EL INDICADOR DE EN LIQUIDACIÓN POR CUANTO AL MOMENTO DE CORREO EL PROCESO DE DEPURACION SE TOMO UNA INFORMACION ERRADA.(PARA EL AÑO 2021). AL INSCRTIO 709126-16 SE ADICIONO LA FECHA DE RENOVACION AL 31 DE DICIEMBRE DEL 2019. SE ENVIA CORREO ELECTRONICO SANDRA.MUNOZ@RIOFERTIL.COM; SANDRA.MUNOZ@RIOFERTIL.COM.RPOST.BIZ"/>
    <s v="."/>
    <s v="Finalizado"/>
    <s v="SORTIZ"/>
    <d v="2023-07-08T00:00:00"/>
    <d v="2023-08-18T00:00:00"/>
    <s v=" "/>
    <s v="N"/>
    <s v=""/>
    <x v="0"/>
    <s v="."/>
    <s v="N"/>
    <d v="2023-07-08T00:00:00"/>
    <d v="2023-07-08T00:00:00"/>
    <n v="6"/>
    <n v="15"/>
    <x v="0"/>
    <n v="1"/>
    <s v="NO CUMPLE"/>
  </r>
  <r>
    <x v="1"/>
    <n v="2023004363"/>
    <x v="125"/>
    <s v="SE COMUNICA LA SEÑORA DIANA LA CUAL INDICA QUE VERIFICANDO SU CERTIFICADO CON CÓDIGO DE VERIFICACIÓN 0823F8EPHT OBSERVA QUE EL PASAPORTE DEL REPRESENTANTE LEGAL SEÑOR GILMER DAVID RABANAL SAAVEDRA SE ENCUENTRA UN NÚMERO INCORRECTO, SIENDO LO CORRECTO 118078071. SOLICITA QUE SEA MODIFICADO EL DÍA DE HOY O MAÑANA DADO QUE TIENE UNA MERCANCÍA EN ADUANAS Y POR TENER LA IDENTIFICACIÓN INCORRECTA NO PUEDE CONTINUAR CON SUS PROCESOS, SOLICITA LA REPOSICIÓN DE SU CERTIFICADO."/>
    <s v="A"/>
    <s v="MCORREA"/>
    <s v=" "/>
    <s v="Principal"/>
    <d v="2023-06-29T00:00:00"/>
    <s v="Origino"/>
    <s v="JSANDOVA"/>
    <s v="Registros Pub y Redes Emp"/>
    <s v="Back (Registro)"/>
    <s v="Finalizado"/>
    <s v=" "/>
    <s v="Asignado a"/>
    <s v="SIBARGUE"/>
    <s v="Registros Pub y Redes Emp"/>
    <s v="Back Correcciones Registro"/>
    <d v="2023-06-29T00:00:00"/>
    <s v="A"/>
    <s v="MERCANTIL"/>
    <n v="1172017"/>
    <n v="20221111137"/>
    <m/>
    <m/>
    <m/>
    <m/>
    <m/>
    <s v="Inscrito"/>
    <n v="43593360"/>
    <s v="DIANA PULGARIN"/>
    <s v=""/>
    <s v="dianapulgarin17@hotmail.com"/>
    <s v="Telefónica"/>
    <s v="3126357912"/>
    <s v="2 Del tramite del documento"/>
    <x v="20"/>
    <s v="Registros Publicos y Redes Emp"/>
    <s v="Inscripción"/>
    <s v="."/>
    <s v="."/>
    <s v="SE CAMBIA EL NÚMERO DE PASAPORTE DE 118078171 POR 118078071, SE ENVÍA REPUESTA A LA SRA. DIANA PULGARIN AL CORREO ELECTRÓNICO DIANAPULGARIN17@HOTMAIL.COM.RPOST.BIZ Y SE REPONE EL CERTIFICADO"/>
    <s v="."/>
    <s v="Finalizado"/>
    <s v="SIBARGUE"/>
    <d v="2023-07-04T00:00:00"/>
    <d v="2023-07-04T00:00:00"/>
    <s v=" "/>
    <s v="N"/>
    <s v=""/>
    <x v="0"/>
    <s v="."/>
    <s v="N"/>
    <d v="2023-07-04T00:00:00"/>
    <d v="2023-07-04T00:00:00"/>
    <n v="3"/>
    <n v="15"/>
    <x v="0"/>
    <n v="1"/>
    <s v="NO CUMPLE"/>
  </r>
  <r>
    <x v="1"/>
    <n v="2023004369"/>
    <x v="125"/>
    <s v="SE CONTACTA LA SEÑORA JOHANA SOLICITANDO QUE SE REALICE EL ASENTAMIENTO DEL NIT DE LA SOCIEDAD PORQUE LE INDICARON QUE NO QUEDÓ REGISTRADO. AL VALIDAR EN EL PORTAL Y EN EL RUES CON EL NIT QUE PROPORCIONA, NO REGISTRA LA EMPRESA, SOLO POR NÚMERO DE MATRÍCULA O RAZÓN SOCIAL. SIN EMBARGO, SE VALIDA EN EL CERTIFICADO CON CÓDIGO DE VERIFICACIÓN 082313VG6G EXPEDIDO EL 25/04/2023 12:56:05 PM, QUE EL NIT APARECE REGISTRADO EN LA PÁGINA 1. SE VALIDA TAMBIÉN EL RUT QUE LA SEÑORA ENVIÓ POR CORREO Y ESTÁ GENERADO CON FECHA GENERACIÓN DOCUMENTO PDF: 25-04-2023 11:34:01AM SOLICITA VERIFICACIÓN, CORRECCIÓN Y REPOSICIÓN DEL CERTIFICADO."/>
    <s v="A"/>
    <s v="MCORREA"/>
    <s v=" "/>
    <s v="Principal"/>
    <d v="2023-06-29T00:00:00"/>
    <s v="Origino"/>
    <s v="SINIDENT"/>
    <s v="Registros Pub y Redes Emp"/>
    <s v="Back (Registro)"/>
    <s v="Finalizado"/>
    <s v=" "/>
    <s v="Asignado a"/>
    <s v="SORTIZ"/>
    <s v="Registros Pub y Redes Emp"/>
    <s v="Back Correcciones Registro"/>
    <d v="2023-06-29T00:00:00"/>
    <s v="A"/>
    <s v="MERCANTIL"/>
    <n v="1183213"/>
    <n v="20230311926"/>
    <m/>
    <m/>
    <m/>
    <m/>
    <m/>
    <s v="Inscrito"/>
    <n v="1061724900"/>
    <s v="JOHANA MOTTA VARGAS"/>
    <s v=""/>
    <s v="juridico@gruposanjuanito.com.co"/>
    <s v="Telefónica"/>
    <s v="3004866641"/>
    <s v="2 Del tramite del documento"/>
    <x v="61"/>
    <s v="Registros Publicos y Redes Emp"/>
    <s v="Inscripción"/>
    <s v="."/>
    <s v="."/>
    <s v="AL INSCRITO 1183213-16 SE GRABO EL NIT DE LA SOCIEDAD 901706655-3 YA QUE NO QUEDO GRABADO AL MOMENTO DE LA GENERACION DEL NIT SE ENVIA CORREO ELECTRONICO JURIDICO@GRUPOSANJUANITO.COM.CO; JURIDICO@GRUPOSANJUANITO.COM.CO.RPOST.BIZ EL DÍA VIERNES 30/06/2023 11:46 A. M. Y SE GENERO LA RADIACION 20230644484"/>
    <s v="."/>
    <s v="Finalizado"/>
    <s v="SORTIZ"/>
    <d v="2023-06-30T00:00:00"/>
    <d v="2023-06-30T00:00:00"/>
    <s v=" "/>
    <s v="N"/>
    <s v=""/>
    <x v="0"/>
    <s v="."/>
    <s v="N"/>
    <d v="2023-06-30T00:00:00"/>
    <d v="2023-06-30T00:00:00"/>
    <n v="2"/>
    <n v="15"/>
    <x v="0"/>
    <n v="1"/>
    <s v="NO CUMPLE"/>
  </r>
  <r>
    <x v="1"/>
    <n v="2023004370"/>
    <x v="125"/>
    <s v="FAVOR REVISAR LA CONSTITUCION DE ESAL DE RADICACION 20230548069 INSCRITO 21866-50 NIT 901726910 DEL 2 DE JUNIO, PRESENTA UN ERROR EN LA GRAVACION DE LOS INTEGRANTES DE LA JUNTA DIRECTIVA, SE REPITE DOS VECES LA MISMA PERSONA EN EL RENGLON UNO Y DOS, Y EN EN EL ACTA QUE SE APORTO ESTA CORRECTO LOS NOMBRAMIENTOS, FAVOR SI PROCEDE AUTORIZAR LA REIMPRESION DE CERTIFICADO YA CORREGIDO CON CODIGO VE VERIFICACION 0823JINJ8E"/>
    <s v="A"/>
    <s v="HCHAGUEN"/>
    <s v=" "/>
    <s v="Yumbo"/>
    <d v="2023-06-29T00:00:00"/>
    <s v="Origino"/>
    <s v="LLOPEZ"/>
    <s v="Registros Pub y Redes Emp"/>
    <s v="Back (Registro)"/>
    <s v="Finalizado"/>
    <s v=" "/>
    <s v="Asignado a"/>
    <s v="SIBARGUE"/>
    <s v="Registros Pub y Redes Emp"/>
    <s v="Back Correcciones Registro"/>
    <d v="2023-06-29T00:00:00"/>
    <s v="A"/>
    <s v="ESAL"/>
    <n v="21866"/>
    <n v="20230548069"/>
    <m/>
    <m/>
    <m/>
    <m/>
    <m/>
    <s v="Inscrito"/>
    <n v="16445946"/>
    <s v="JAIME CAICEDO PERDOMO"/>
    <s v=""/>
    <s v="jcp.941@hotmail.com"/>
    <s v="Presencial Verbal"/>
    <s v="3128314430"/>
    <s v="2 Del tramite del documento"/>
    <x v="20"/>
    <s v="Registros Publicos y Redes Emp"/>
    <s v="Matricula o Constitución"/>
    <s v="."/>
    <s v="."/>
    <s v="EN EL SEGUNDO RENGLÓN DE LA JUNTA DIRECTIVA SE RETIRA A LA SRA. LORENA CAICEDO BONILLA Y SE ACTIVA A LA SRA. MARTHA ISABEL POLO GONGORA, DE ACUERDO AL DOCUMENTO DE CONSTITUCIÓN, SE ENVÍA RESPUESTA AL SR. JAIME CAICEDO PERDOMO AL CORREO ELECTRÓNICO JCP.941@HOTMAIL.COM.RPOST.BIZ Y SE REPONE CERTIFICADO."/>
    <s v="."/>
    <s v="Finalizado"/>
    <s v="SIBARGUE"/>
    <d v="2023-07-04T00:00:00"/>
    <d v="2023-07-04T00:00:00"/>
    <s v=" "/>
    <s v="N"/>
    <s v=""/>
    <x v="0"/>
    <s v="."/>
    <s v="N"/>
    <d v="2023-07-04T00:00:00"/>
    <d v="2023-07-04T00:00:00"/>
    <n v="3"/>
    <n v="15"/>
    <x v="0"/>
    <n v="1"/>
    <s v="NO CUMPLE"/>
  </r>
  <r>
    <x v="1"/>
    <n v="2023004382"/>
    <x v="125"/>
    <s v="LA SOCIEDAD ENCUENTROS DIVINOS ACADEMY SAS NIT 901.633.586-9 PRESENTA RECLAMO POR QUE: - 1. EN EL MES DE ABRIL QUEDÓ REGISTRADO EL AUMENTO DE CAPITAL QUE SEGÚN SOLICITUD QUEDÓ SOLO PARA CAPITAL SUSCRITO Y PAGADO PARA UN VALOR TOTAL DE $ 18.708.0000. - 2. EL CAPITAL AUTORIZADO QUEDÓ POR UN VALOR INFERIOR SIENDO DE $ 16.608.000 - 3. PARA LO ANTERIOR SE PRESENTÓ EL ACTA QUE REQUIERE LA CÁMARA DE COMERCIO DONDE SE EXPRESA EL AUMENTO EN LOS CAPITALES AUTORIZADO, SUSCRITO Y PAGADO. PERO AL SOLICITAR ACLARACIÓN NOS INFORMAN EN LA LÍNEA DE ATENCIÓN DE LA CÁMARA QUE NO FUE INCLUIDO EN LA SOLICITUD EL CAPITAL AUTORIZADO."/>
    <s v="A"/>
    <s v="JCMARIN"/>
    <s v=" "/>
    <s v="Obrero"/>
    <d v="2023-06-29T00:00:00"/>
    <s v="Origino"/>
    <s v="NRESPONS"/>
    <s v="Registros Pub y Redes Emp"/>
    <s v="Empresario"/>
    <s v="Finalizado"/>
    <s v=" "/>
    <s v="Asignado a"/>
    <s v="AMUNOZY"/>
    <s v="Registros Pub y Redes Emp"/>
    <s v="Juridica"/>
    <d v="2023-06-29T00:00:00"/>
    <s v="A"/>
    <s v="MERCANTIL"/>
    <n v="1164623"/>
    <n v="20230399449"/>
    <m/>
    <m/>
    <m/>
    <m/>
    <m/>
    <s v="Inscrito"/>
    <m/>
    <s v="GINA CAROLINA QUINTERO RÍOS"/>
    <s v=""/>
    <s v="giancarolinaq@gmail.com"/>
    <s v="E-mail"/>
    <s v=""/>
    <s v="5 No aplica/No procede"/>
    <x v="28"/>
    <s v="Registros Publicos y Redes Emp"/>
    <s v="No aplica"/>
    <s v="."/>
    <s v="."/>
    <s v="04/07/2023: SE PASA A REVISION CON LA ABOGADA AMUÑOZY 04/07/2023. AMUNOZY. EL RECLAMO NO PROCEDE. VERIFICADA LA PETICIÓN DE REGISTRO DEL RADICADO 20230399449 CORRESPONDE ÚNICAMENTE AL AUMENTO DE CAPITAL SUSCRITO Y PAGADO. PROCEDEMOS A DAR RESPUESTA A SU PRIMERA SOLICITUD, FRENTE AL CONTROL DE LEGALIDAD QUE REALIZAN LAS CÁMARAS DE COMERCIO, ES PROCEDENTE SOLICITAR EL REGISTRO DEL AUMENTO DEL CAPITAL AUTORIZADO PARA IGUALAR LOS VALORES AUMENTADOS EN EL CAPITAL SUSCRITO Y PAGADO. RESPECTO AL AUMENTO DEL CAPITAL SUSCRITO Y PAGADO EN UNA SOCIEDAD POR ACCIONES SIMPLIFICADA, DEBEMOS REMITIRNOS A LO SEÑALADO EN EL DECRETO 1154 DE 1984, EL CUAL ESTABLECE QUE EL AUMENTO DE CAPITAL SUSCRITO Y PAGADO DEBERÁ SER REGISTRADO EN LA CÁMARA DE COMERCIO A TRAVÉS DE CERTIFICACIÓN SUSCRITA POR EL REVISOR FISCAL EN EL CASO DE LAS ANÓNIMAS PARA LOS EFECTOS DEL ARTÍCULO 376 DEL CÓDIGO DE COMERCIO, O POR EL CONTADOR EN EL CASO DE LAS SAS DE ACUERDO CON LO ESTABLECIDO POR EL ARTÍCULO 3 DEL DECRETO 2020 DE 2009."/>
    <s v="."/>
    <s v="Finalizado"/>
    <s v="SIBARGUE"/>
    <d v="2023-07-04T00:00:00"/>
    <d v="2023-07-07T00:00:00"/>
    <s v=" "/>
    <s v="N"/>
    <s v=""/>
    <x v="1"/>
    <s v="."/>
    <s v="N"/>
    <d v="2023-07-07T00:00:00"/>
    <d v="2023-07-07T00:00:00"/>
    <n v="6"/>
    <n v="15"/>
    <x v="0"/>
    <n v="3"/>
    <s v="NO CUMPLE"/>
  </r>
  <r>
    <x v="1"/>
    <n v="2023004388"/>
    <x v="126"/>
    <s v="SE COMUNICA EL SEÑOR PAULO INDICANDO QUE AL VALIDAR EL CERTIFICADO CON CÓDIGO DE VERIFICACIÓN 0823CG1HIJ EVIDENCIA QUE PARA RAZÓN DE COBERTURA DE INTERÉS PARA AÑO 2022, SE ESTÁ CERTIFICANDO UN VALOR DE 0. SE CONSULTA EN LAS INSTRUCCIONES DEL RUES Y EL ANEXO 2 DE LOS FORMULARIOS RUES Y APARECE QUE LA OPERACIÓN SE DEBE REALIZAR DIVIDIENDO LA UTILIDAD O PÉRDIDA OPERACIONAL SOBRE LOS GASTOS DE INTERESES. AL REALIZAR ESTA OPERACIÓN EL VALOR ARROJADO ES TOTALMENTE DIFERENTE AL VALOR CERTIFICADO, LA UTILIDAD/PERDIDA OPERACIONAL ES 180.335.549,00 Y LOS GASTOS DE INTERES SON 1.008.000,00, AL DIVIDIRLOS EL RESULTADO ES 178.90. POR ENDE SE SOLICITA SEA VALIDADA Y CORREGIDA LA INFORMACIÓN ADEMÁS SE SOLICITA REPOSICIÓN DE CERTIFICADO. USUARIO INFORMA NECESITA RESPUESTA LO ANTES POSIBLE YA QUE DE ESTE CAMBIO DEPENDE QUE PUEDA LICITAR PARA VARIOS PROYECTOS, PERO CON ESTA INCONSISTENCIA EN EL CERTIFICADO NO SE LO ACEPTAN."/>
    <s v="A"/>
    <s v="KGIRALDO"/>
    <s v=" "/>
    <s v="Principal"/>
    <d v="2023-06-30T00:00:00"/>
    <s v="Origino"/>
    <s v="SALBAN"/>
    <s v="Registros Pub y Redes Emp"/>
    <s v="Juridica"/>
    <s v="Finalizado"/>
    <s v=" "/>
    <s v="Asignado a"/>
    <s v="SALBAN"/>
    <s v="Registros Pub y Redes Emp"/>
    <s v="Juridica"/>
    <d v="2023-06-30T00:00:00"/>
    <s v="A"/>
    <s v="PROPONENTES"/>
    <n v="98131"/>
    <n v="20230516123"/>
    <m/>
    <m/>
    <m/>
    <m/>
    <m/>
    <s v="Inscrito"/>
    <n v="94531590"/>
    <s v="PAULO ESCRUCERIA"/>
    <s v=""/>
    <s v="pescruceria@emsarq.com"/>
    <s v="Telefónica"/>
    <s v="3176385986"/>
    <s v="2 Del tramite del documento"/>
    <x v="98"/>
    <s v="Registros Publicos y Redes Emp"/>
    <s v="Proponentes (inscripción, renovación, modif)"/>
    <s v="."/>
    <s v="."/>
    <s v="04-07-2023: SE ASIGNA EL PQR AL ABOGADO SALBAN PARA SU REVISION Y GESTION. GRACIAS. 04-07-2023: EL MISMO DÍA DE ASIGNACIÓN, YO, &quot;SALBAN&quot; ME COMUNICO CON EL AREA DE TECNOLOGÍA PARA SABER EL PROCEDER DE ESTE PROCESO, Y DE LA MISMA MANERA, ME COMUNICO CON EL USUARIO POR MEDIO DE SU NÚMERO DE CELULAR EL 3176385986 PARA REALIZAR LA DEBIDA GESTIÓN. 05-07-2023: REALIZO LA DEBIDA GESTIÓN CON LA AYUDA DEL ÁREA DE TECNOLOGÍA, COSA QUE POSTERIORMENTE, EL USUARIO TAMBIÉN COLABORA Y FIRMA NUEVAMENTE EL FOMULARIO POR PARTE DE ÉL Y SU CONTADOR. 06-07-2023: SE CREA PQR A JCERON PARA QUE COMEDIDAMENTE REALICE EL CAMBIO DE LAS IMAGENES DEL FORMULARIO CORREGIDO EN LAS CARPETAS DE ARCHIVO. 07-07-2023: ESTÁ EN PROCESO DE SOLUCIÓN, YA AYER 06-07-2023 SE CORRIGIÓ EL CERTIFICADO EN CONJUNTO CON TODO EL DEBIDO PROCESO. FALTA QUE EL PROPONENTE YA PUEDA DESCARGARLO. 07-07-2023: EN HORAS DE LA TARDE DEL MISMO DÍA 07 DE JULIO EL PROPONENTE YA DESCARGÓ EL CERTIFICADO CORREGIDO Y SE SUPLIERON TODAS SUS NECESIDADES."/>
    <s v="."/>
    <s v="Finalizado"/>
    <s v="SORTIZ"/>
    <d v="2023-07-04T00:00:00"/>
    <d v="2023-07-31T00:00:00"/>
    <s v="favor completar datos del afectado"/>
    <s v="N"/>
    <s v=""/>
    <x v="0"/>
    <s v="."/>
    <s v="N"/>
    <d v="2023-07-10T00:00:00"/>
    <d v="2023-07-10T00:00:00"/>
    <n v="6"/>
    <n v="15"/>
    <x v="0"/>
    <n v="1"/>
    <s v="NO CUMPLE"/>
  </r>
  <r>
    <x v="1"/>
    <n v="2023004393"/>
    <x v="126"/>
    <s v="LA SEÑORA NICOL SE COMUNICA PORQUE AL INTENTAR REALIZAR LA COMPRA DE UN CERTIFICADO DE LA AGENCIA, EVIDENCIA QUE EL NOMBRE QUE FIGURA ES EL ANTERIOR Y NO EL NUEVO. FIGURA LACTALIS COLOMBIA LTDA Y EL CORRECTO ES PLANTA YUMBO, SE VALIDA EN EXPEDIENTES LA SOLICITUD Y APARECE QUE EL NOMBRE POR CORRECTO ES PLANTA YUMBO SOLICITA VERIFICACIÓN Y CORRECCIÓN."/>
    <s v="A"/>
    <s v="KGIRALDO"/>
    <s v=" "/>
    <s v="Principal"/>
    <d v="2023-06-30T00:00:00"/>
    <s v="Origino"/>
    <s v="LEGOMEZ"/>
    <s v="Registros Pub y Redes Emp"/>
    <s v="Juridica"/>
    <s v="Finalizado"/>
    <s v=" "/>
    <s v="Asignado a"/>
    <s v="SIBARGUE"/>
    <s v="Registros Pub y Redes Emp"/>
    <s v="Back Correcciones Registro"/>
    <d v="2023-06-30T00:00:00"/>
    <s v="A"/>
    <s v="MERCANTIL"/>
    <n v="619047"/>
    <n v="20230614011"/>
    <m/>
    <m/>
    <m/>
    <m/>
    <m/>
    <s v="Inscrito"/>
    <n v="1000224516"/>
    <s v="NICOL VANESSA IBAÑEZ"/>
    <s v=""/>
    <s v="nicol.ibanez@co.lactalis.com"/>
    <s v="Telefónica"/>
    <s v="3204656991"/>
    <s v="2 Del tramite del documento"/>
    <x v="22"/>
    <s v="Registros Publicos y Redes Emp"/>
    <s v="Inscripción VI y XV"/>
    <s v="."/>
    <s v="."/>
    <s v="SE CAMBIA EL NOMBRE DE LACTALIS COLOMBIA LTDA POR PLANTA YUMBO DE ACUERDO A LA SOLICITUD DE INSCRIPCIÓN, SE ENVÍA RESPUESTA A LA SRA. NICOL VANESSA IBAÑEZ AL CORREO ELECTRÓNICO NICOL.IBANEZ@CO.LACTALIS.COM.RPOST.BIZ"/>
    <s v="."/>
    <s v="Finalizado"/>
    <s v="SIBARGUE"/>
    <d v="2023-07-04T00:00:00"/>
    <d v="2023-07-04T00:00:00"/>
    <s v=" "/>
    <s v="N"/>
    <s v=""/>
    <x v="0"/>
    <s v="."/>
    <s v="N"/>
    <d v="2023-07-04T00:00:00"/>
    <d v="2023-07-04T00:00:00"/>
    <n v="2"/>
    <n v="15"/>
    <x v="0"/>
    <n v="1"/>
    <s v="NO CUMPLE"/>
  </r>
  <r>
    <x v="1"/>
    <n v="2023004395"/>
    <x v="126"/>
    <s v="EN COMUNICACION DEL DIA 29062023 CON EMAIL ENVIADO A CONTACTO CCC RECIBIDO EL DIA 30062023 LA SOCIEDAD KPMG SOLICITA SEA CORREGIDO EN LA SOCIEDAD CARTON DE COLOMBIA S A NIT 890300406-3 MATRICULA 3007-4 EN LA DESIGNACION DE LOS REVISORES FISCALES YA QUE QUEDARON MAL GRABADOS Y REEMPLAZAR EL CERTIFICADO GENERADO"/>
    <s v="A"/>
    <s v="JCMARIN"/>
    <s v=" "/>
    <s v="Obrero"/>
    <d v="2023-06-30T00:00:00"/>
    <s v="Origino"/>
    <s v="SINIDENT"/>
    <s v="Registros Pub y Redes Emp"/>
    <s v="Back (Registro)"/>
    <s v="Finalizado"/>
    <s v=" "/>
    <s v="Asignado a"/>
    <s v="SIBARGUE"/>
    <s v="Registros Pub y Redes Emp"/>
    <s v="Back Correcciones Registro"/>
    <d v="2023-06-30T00:00:00"/>
    <s v="A"/>
    <s v="MERCANTIL"/>
    <n v="3007"/>
    <n v="20230555237"/>
    <m/>
    <m/>
    <m/>
    <m/>
    <m/>
    <s v="Inscrito"/>
    <m/>
    <s v="WILLIAMS SANTIAGO MATIZ CHUQUEN"/>
    <s v=""/>
    <s v="CO-FMKDSC@kpmg.com"/>
    <s v="E-mail"/>
    <s v=""/>
    <s v="2 Del tramite del documento"/>
    <x v="20"/>
    <s v="Registros Publicos y Redes Emp"/>
    <s v="Inscripción"/>
    <s v="."/>
    <s v="."/>
    <s v="SE GRABA EL NÚMERO DE LA TARJETA PROFESIONAL DEL REVISOR FISCAL PRINCIPAL 227274-T, SE DA REPUESTA AL SR. WILLIAMS SANTIAGO MATIZ CHUQUEN AL CORREO ELECTRÓNICO CO-FMKDSC@KPMG.COM.RPOST.BIZ"/>
    <s v="."/>
    <s v="Finalizado"/>
    <s v="SIBARGUE"/>
    <d v="2023-07-05T00:00:00"/>
    <d v="2023-07-05T00:00:00"/>
    <s v=" "/>
    <s v="N"/>
    <s v=""/>
    <x v="0"/>
    <s v="."/>
    <s v="N"/>
    <d v="2023-07-05T00:00:00"/>
    <d v="2023-07-05T00:00:00"/>
    <n v="3"/>
    <n v="15"/>
    <x v="0"/>
    <n v="1"/>
    <s v="NO CUMPLE"/>
  </r>
  <r>
    <x v="1"/>
    <n v="2023004398"/>
    <x v="126"/>
    <s v="SE COMPRA EL CERTIFICADO CON CÓDIGO 0823WF2GN7 EN EL CUAL SE VALIDA QUE EL REGISTRO DE LA SUCESIÓN QUEDO FINALIZADA ANTE CÁMARA, PERO EN EL CERTIFICADO NO SE REFLEJA EL CAMBIO DE LAS NUEVAS CUOTAS QUE LE CORRESPONDE A LOS HIJOS DE LA PERSONA FALLECIDA,SE VALIDA EN LOS EXPEDIENTES DONDE EL VALOR DEL ACTO ES DE 702.000 DEL SEÑOR FRANCISCO MONTAÑEZ RINCON C.C. 5264386 REPARTIDAS DE LA SIGUIENTE MANERA: GUSTAVO MONTAÑEZ PABON C.C. 16725434 $ 140.400.00 LILIANA PATRICIA MONTAÑEZ PABON C.C. 31995271 $ 140.400.00 MARIA ANDREA MONTAÑEZ PABON C.C. 66849021 $ 140.400.00 BEATRIZ MONTAÑEZ PABON C.C. 66852775 $ 140.400.00 FRANCISCO JAVIER MONTAÑEZ PABON C.C. 94498869 $ 140.400.00 ACTUALMENTE CADA UNO DE ELLOS APARECE UNAS CUOTAS CON UN VALOR DE $250,582,200 LOS CUALES SON LES FUERON SUMADAS LAS NUEVAS CUOTAS, POR FAVOR MODIFICARLOS."/>
    <s v="A"/>
    <s v="MCORREA"/>
    <s v=" "/>
    <s v="Principal"/>
    <d v="2023-06-30T00:00:00"/>
    <s v="Origino"/>
    <s v="XRIVERA"/>
    <s v="Registros Pub y Redes Emp"/>
    <s v="Back (Registro)"/>
    <s v="Finalizado"/>
    <s v=" "/>
    <s v="Asignado a"/>
    <s v="SIBARGUE"/>
    <s v="Registros Pub y Redes Emp"/>
    <s v="Back Correcciones Registro"/>
    <d v="2023-06-30T00:00:00"/>
    <s v="A"/>
    <s v="MERCANTIL"/>
    <n v="294129"/>
    <n v="20230582158"/>
    <m/>
    <m/>
    <m/>
    <m/>
    <m/>
    <s v="Inscrito"/>
    <n v="1107102501"/>
    <s v="DANIELA CRUZ"/>
    <s v=""/>
    <s v="inveralameda.ltda@gmail.com"/>
    <s v="Telefónica"/>
    <s v="3173310531"/>
    <s v="2 Del tramite del documento"/>
    <x v="53"/>
    <s v="Registros Publicos y Redes Emp"/>
    <s v="Inscripción"/>
    <s v="."/>
    <s v="."/>
    <s v="05/07/2023 SE PASA A REVISION CON ABOGADO MBASTIDAS FAVOR CONFIRMAR SI EL VALOR A REPARTIR SON 702.000 Y SI SE RETIRA AL SEÑOR FRANCISCO MONTAÑEZ RINCON C.C. 5264386 MBASTIDAS: EN DOCUNET SE DEJO LA SIGUEINTE NOTA: LA ADJUDICACIÓN DEL CAUSANTE FRANCISCO MONTAÑEZ RINCON YA FIGURA INSCRITA BAJO LA INSCRIPCIÓN NO 10582 DEL 27/05/2021. NO OBSTANTE, POR MEDIO DE ESTA ESCRITURA PUBLICA HACEN UNA ADJUDICACIÓN ADICIONAL POR QUE QUEDO POR FUERA LAS 702 CUOTAS, LAS CUALES SE ADJUDICAN EN PARTES IGUALES A LOS 5 HIJOS, VER IMAGEN 10 POR TANTO, FAVOR PASAR A LA EXPEDIDORA QUE REALIZO EL TRAMITE YA QUE NO RETIRO COMO SOCIO AL FALLECIDO, Y QUE VALIDE EL NUMERO DE CUOTAS CORRESPONDIENTE A LOS 5 SOCIOS 06/07/2023: SE RETIRA AL SEÑOR FRANCISCO MONTAÑEZ RINCON (FALLECIDO) Y SE DISTRIBUYEN LAS CUOTAS DE CUERDO A LA ESCRITURA PRESENTADA ENTRE LOS SOCIOS GUSTAVO MONTAÑEZ PABON C.C. 16725434, LILIANA PATRICIA MONTAÑEZ PABON C.C. 31995271, MARIA ANDREA MONTAÑEZ PABON C.C. 66849021, BEATRIZ MONTAÑEZ PAB"/>
    <s v="."/>
    <s v="Finalizado"/>
    <s v="SIBARGUE"/>
    <d v="2023-07-05T00:00:00"/>
    <d v="2023-07-06T00:00:00"/>
    <s v=" "/>
    <s v="N"/>
    <s v=""/>
    <x v="0"/>
    <s v="."/>
    <s v="N"/>
    <d v="2023-07-06T00:00:00"/>
    <d v="2023-07-06T00:00:00"/>
    <n v="4"/>
    <n v="15"/>
    <x v="0"/>
    <n v="1"/>
    <s v="NO CUMPLE"/>
  </r>
  <r>
    <x v="1"/>
    <n v="2023004401"/>
    <x v="126"/>
    <s v="BUEN DÍA, EL SR. JUAN CAMILO DOMINGUEZ MONTALVO, SOLICITA SE CORRIGA EL NUMERO DE CUOTAS DE LA SOCIEDAD AGROINDUSTRIAS MEJIA A &amp; CIA S EN C EN LIQUIDACION CON NIT 817000838 INSCRITO # 832164, LA CUAL ACTUALEMTE SE ESTA CERTIFICANDO 60.000.000 MILLONES DE CUOTAS, DESPUES DE HACER UNA DONACIÓN DE CUOTAS POR MEDIO DE LA ESCRITURA PUBLICA # 1205 DEL 22/03/2023, INSCRITA EN ESTA CAMARA EL 16/05/2023 CON LA INSCRIPCIÓN # 9984, ANTES DE ESTA DONACIÓN EL NUMERO DE CUOTAS ERA DE 100.000.000 DE CUOTAS, GENERANDO UNA DISMINUCIÓN EN EL CAPITAL DE LA SOCIEDAD DE $ 100.000.000 DE PESOS A 60.000.000 DE PESOS, LA SOCIA GEORGINA HERRERA DE MEJIA HACE LA DONACIÓN DE LA TOTALIDAD DE LAS CUOTAS LAS CUALES ERAN 60.000.000 MILLONES DE CUOTAS, LA CUAL LA HACE POR MEDIO DE LA ESCRITURA PUBLICA # 1205 DEL 22/03/2023, INSCRITA EN ESTA CAMARA EL 16/05/2023 CON LA INSCRIPCIÓN # 9984. GRACIAS"/>
    <s v="A"/>
    <s v="CVASQUEZ"/>
    <s v=" "/>
    <s v="Principal"/>
    <d v="2023-06-30T00:00:00"/>
    <s v="Origino"/>
    <s v="LCASTRO"/>
    <s v="Registros Pub y Redes Emp"/>
    <s v="Back (Registro)"/>
    <s v="Finalizado"/>
    <s v=" "/>
    <s v="Asignado a"/>
    <s v="SIBARGUE"/>
    <s v="Registros Pub y Redes Emp"/>
    <s v="Back Correcciones Registro"/>
    <d v="2023-06-30T00:00:00"/>
    <s v="A"/>
    <s v="MERCANTIL"/>
    <n v="832164"/>
    <n v="20230481221"/>
    <n v="9984"/>
    <d v="2023-05-16T00:00:00"/>
    <n v="9"/>
    <m/>
    <m/>
    <s v="Inscrito"/>
    <n v="1005744107"/>
    <s v="JUAN CAMILO DOMINGUEZ MONTALVO"/>
    <s v="6028893584"/>
    <s v="jcdominguez@montalvoabogados.com.co"/>
    <s v="Presencial Verbal"/>
    <s v="3184024198"/>
    <s v="2 Del tramite del documento"/>
    <x v="53"/>
    <s v="Registros Publicos y Redes Emp"/>
    <s v="Inscripción"/>
    <s v="."/>
    <s v="."/>
    <s v="EN LA INSCRIPCIÓN 9984 DEL LIBRO 9 DEL 16/05/2023, SE AJUSTA EL VALOR DE LA CUOTAS Y APORTES DE LOS SOCIOS RODOLFO MEJIA HERRERA, MONICA MEJIA HERRERA, MARCELA GEORGINA MEJIA HERRERA, CLARA PATRICIA MEJIA HERRERA, GERMAN RICARDO MEJIA HERRERA, OSCAR MEJIA HERRERA Y MARCELA GEORGINA, GERMAN RICARDO Y OSCAR MEJIA HERRERA DE ACUERDO A LO CONSIGNADO EN LA ESCRITURA PUBLICA # 1205 DEL 22/03/2023 PAG 28. SE ENVÍA REPUESTA AL SR. JUAN CAMILO DOMINGUEZ MONTALVO AL CORREO ELECTRÓNICO JCDOMINGUEZ@MONTALVOABOGADOS.COM.CO.RPOST.BIZ, SE REPONE CERTIFICADO"/>
    <s v="."/>
    <s v="Finalizado"/>
    <s v="SIBARGUE"/>
    <d v="2023-07-05T00:00:00"/>
    <d v="2023-07-05T00:00:00"/>
    <s v=" "/>
    <s v="N"/>
    <s v=""/>
    <x v="0"/>
    <s v="."/>
    <s v="N"/>
    <d v="2023-07-05T00:00:00"/>
    <d v="2023-07-05T00:00:00"/>
    <n v="3"/>
    <n v="15"/>
    <x v="0"/>
    <n v="1"/>
    <s v="NO CUMPLE"/>
  </r>
  <r>
    <x v="1"/>
    <n v="2023004406"/>
    <x v="126"/>
    <s v="HACE UN AÑO INDICARON UNA ANORMALIDAD EN EL CERTIFICADO DE LA EMPRESA, EN SU MOMENTO MEDIANTE UN ACTA SE AUMENTÓ EL CAPITAL AUTORIZADO, PERO RESULTA QUE CUANDO GENERARON UN CERTIFICADO DE CÁMARA, AUMENTARON TANTO EL CAPITAL AUTORIZADO, COMO EL SUSCRITO Y EL PAGADO, CUANDO SOLO SE DEBÍA, AUMENTAR EL AUTORIZADO, MANIFIESTA EN SU MOMENTO POR ESTE MEDIO ME RADICARON UN PQR , NO RECUERDA LA FECHA DE LA RADICACIÓN DE LA PQR. DEBIA QUEDAR EL PAGADO EN 21.040.000 EL CAPITAL AUTORIZADO ES 510.000.000 EL SUSCRITO Y PAGADO 21.040.000 NOTA:SE SOLICITA VERIFICAR LA INFORMACIÓN Y APLICAR LA CORRECCIÓN SI APLICA"/>
    <s v="A"/>
    <s v="MCORREA"/>
    <s v=" "/>
    <s v="Principal"/>
    <d v="2023-06-30T00:00:00"/>
    <s v="Origino"/>
    <s v="XRIVERA"/>
    <s v="Registros Pub y Redes Emp"/>
    <s v="Back (Registro)"/>
    <s v="Finalizado"/>
    <s v=" "/>
    <s v="Asignado a"/>
    <s v="SIBARGUE"/>
    <s v="Registros Pub y Redes Emp"/>
    <s v="Back Correcciones Registro"/>
    <d v="2023-06-30T00:00:00"/>
    <s v="A"/>
    <s v="MERCANTIL"/>
    <n v="437888"/>
    <n v="20220542406"/>
    <m/>
    <m/>
    <m/>
    <m/>
    <m/>
    <s v="Inscrito"/>
    <n v="38996701"/>
    <s v="MARIA ISABEL HOLGUIN DE ROUX"/>
    <s v=""/>
    <s v="contabilidadsoletri@gmail.com"/>
    <s v="Telefónica"/>
    <s v="3182709803"/>
    <s v="2 Del tramite del documento"/>
    <x v="53"/>
    <s v="Registros Publicos y Redes Emp"/>
    <s v="Inscripción"/>
    <s v="."/>
    <s v="."/>
    <s v="SE CORRIGE EL VALOR DE LOS CAPITALES SUSCRITO Y PAGADO DE $ 510.0000.000 POR 21.040.000, EL NÚMERO DE ACCIONES DE 51.000 POR 2104 EN LA INSCRIPCIÓN 10717 DEL 03-06-2022 DEL LIBRO 9, SE ENVÍA RESPUESTA A LA SRA. MARÍA ISABEL HOLGUÍN DE ROUX AL CORREO ELECTRÓNICO MARÍA ISABEL HOLGUÍN DE ROUX"/>
    <s v="."/>
    <s v="Finalizado"/>
    <s v="SIBARGUE"/>
    <d v="2023-07-04T00:00:00"/>
    <d v="2023-07-04T00:00:00"/>
    <s v=" "/>
    <s v="N"/>
    <s v=""/>
    <x v="0"/>
    <s v="."/>
    <s v="N"/>
    <d v="2023-07-04T00:00:00"/>
    <d v="2023-07-04T00:00:00"/>
    <n v="2"/>
    <n v="15"/>
    <x v="0"/>
    <n v="1"/>
    <s v="NO CUMPLE"/>
  </r>
  <r>
    <x v="1"/>
    <n v="2023004413"/>
    <x v="127"/>
    <s v="SE COMUNICA LA SEÑORA MARISABEL PELAEZ., INFORMA QUE POR MEDIO DEL CERTIFICADO CON CÓDIGO DE VERIFICACIÓN 082367DWKS EVIDENCIÓ QUE EL CAMPO IDENTIFICACIÓN ESTA CÉDULA, ES DECIR DE LA SIGUIENTE FORMA C.C.: SIENDO LO CORRECTO EL CAMPO NIT. SE SOLICITA REPOSICIÓN DE CERTIFICADO"/>
    <s v="A"/>
    <s v="MCORREA"/>
    <s v=" "/>
    <s v="Principal"/>
    <d v="2023-07-04T00:00:00"/>
    <s v="Origino"/>
    <s v="OTRCAMAR"/>
    <s v="Registros Pub y Redes Emp"/>
    <s v="RUE"/>
    <s v="Finalizado"/>
    <s v=" "/>
    <s v="Asignado a"/>
    <s v="SORTIZ"/>
    <s v="Registros Pub y Redes Emp"/>
    <s v="Back Correcciones Registro"/>
    <d v="2023-07-04T00:00:00"/>
    <s v="A"/>
    <s v="MERCANTIL"/>
    <n v="1173912"/>
    <n v="20230004893"/>
    <m/>
    <m/>
    <m/>
    <m/>
    <m/>
    <s v="Inscrito"/>
    <n v="29785832"/>
    <s v="MARISABEL PELAEZ"/>
    <s v=""/>
    <s v="avicolairmahernandezdemontoya@gmail.com"/>
    <s v="Telefónica"/>
    <s v="3113059535"/>
    <s v="2 Del tramite del documento"/>
    <x v="11"/>
    <s v="Registros Publicos y Redes Emp"/>
    <s v="Inscripción"/>
    <s v="."/>
    <s v="."/>
    <s v="AL INSCRITO 1173912-16 SE MODIFICO EL TIPO DE IDENTIFICACION DE LA SOCIEDAD DE CC A NIT SE ENVIA CORREO ELECTRONCIO AVICOLAIRMAHERNANDEZDEMONTOYA@GMAIL.COM; AVICOLAIRMAHERNANDEZDEMONTOYA@GMAIL.COM.RPOST.BIZ EL DÍA MARTES 11/07/2023 4:05 P. M"/>
    <s v="."/>
    <s v="Finalizado"/>
    <s v="SORTIZ"/>
    <d v="2023-07-11T00:00:00"/>
    <d v="2023-07-11T00:00:00"/>
    <s v=" "/>
    <s v="N"/>
    <s v=""/>
    <x v="0"/>
    <s v="."/>
    <s v="N"/>
    <d v="2023-07-11T00:00:00"/>
    <d v="2023-07-11T00:00:00"/>
    <n v="6"/>
    <n v="15"/>
    <x v="0"/>
    <n v="1"/>
    <s v="NO CUMPLE"/>
  </r>
  <r>
    <x v="1"/>
    <n v="2023004418"/>
    <x v="127"/>
    <s v="SE COMUNICA EL SR VICTOR ACOSTA QUE REALIZO UNA ACTUALIZACIÓN EN LA INFORMACIÓN FINANCIERA 2022 DEL VALOR DE LOS ACTIVOS Y PASIVO + PATRIMONIO PERO SE DA CUENTA QUE EN EL VALOR DEL PASIVO + PATRIMONIO LE FALTARON LOS 3 CEROS Y AL TRAMITAR EL RUP EN LA CAPACIDAD FINANCIERA LE SALE UN ERROR QUE LOS VALORES NO COINCIDEN SOLICITA QUE POR FAVOR SE LE REALICE LA CORRECCIÓN PARA CONTINUAR CON LA INSCRIPCIÓN AL RUP."/>
    <s v="A"/>
    <s v="MCORREA"/>
    <s v=" "/>
    <s v="Principal"/>
    <d v="2023-07-04T00:00:00"/>
    <s v="Origino"/>
    <s v="LEGOMEZ"/>
    <s v="Registros Pub y Redes Emp"/>
    <s v="Juridica"/>
    <s v="Finalizado"/>
    <s v=" "/>
    <s v="Asignado a"/>
    <s v="SORTIZ"/>
    <s v="Registros Pub y Redes Emp"/>
    <s v="Back Correcciones Registro"/>
    <d v="2023-07-04T00:00:00"/>
    <s v="A"/>
    <s v="MERCANTIL"/>
    <n v="774100"/>
    <n v="20230613248"/>
    <m/>
    <m/>
    <m/>
    <m/>
    <m/>
    <s v="Inscrito"/>
    <n v="1114457695"/>
    <s v="VICTOR ACOSTA"/>
    <s v=""/>
    <s v="agrovillamaria@calipso.com.co"/>
    <s v="Telefónica"/>
    <s v="3117096371"/>
    <s v="2 Del tramite del documento"/>
    <x v="59"/>
    <s v="Registros Publicos y Redes Emp"/>
    <s v="Inscripción"/>
    <s v="."/>
    <s v="."/>
    <s v="AL INSCRITO 774100-16 SE MODIFICO LOS VALORES DE LA INFORMACION FINANCIERA DEL PASIVO + PATRIMINIO SE ENVIA RESPUESTA AL CORREO ELECTRONICO AGROVILLAMARIA@CALIPSO.COM.CO; AGROVILLAMARIA@CALIPSO.COM.CO.RPOST.BIZ EL DÍA MARTES 11/07/2023 5:06 P. M."/>
    <s v="."/>
    <s v="Finalizado"/>
    <s v="SORTIZ"/>
    <d v="2023-07-11T00:00:00"/>
    <d v="2023-07-11T00:00:00"/>
    <s v=" "/>
    <s v="N"/>
    <s v=""/>
    <x v="0"/>
    <s v="."/>
    <s v="N"/>
    <d v="2023-07-11T00:00:00"/>
    <d v="2023-07-11T00:00:00"/>
    <n v="6"/>
    <n v="15"/>
    <x v="0"/>
    <n v="1"/>
    <s v="NO CUMPLE"/>
  </r>
  <r>
    <x v="1"/>
    <n v="2023004421"/>
    <x v="127"/>
    <s v="EN EL INSCRITO 14180-50 LA FECHA DE INSCRIPCION 2853 DEL LIBRO 1 APARECEN DOS FECHAS DIFERENTES DE LA 1ER PAGINA DE LA MATRICULA Y LA DEL CERTIFICA DE CONSTITUCION. LA FECHA CORRECTA ES 23/DIC/2003 LA PERSONA DEJA 1 CERTIFICADO"/>
    <s v="A"/>
    <s v="FCAJAS"/>
    <s v=" "/>
    <s v="Principal"/>
    <d v="2023-07-04T00:00:00"/>
    <s v="Origino"/>
    <s v="NRESPONS"/>
    <s v="Registros Pub y Redes Emp"/>
    <s v="Back (Registro)"/>
    <s v="Finalizado"/>
    <s v=" "/>
    <s v="Asignado a"/>
    <s v="SORTIZ"/>
    <s v="Registros Pub y Redes Emp"/>
    <s v="Back Correcciones Registro"/>
    <d v="2023-07-04T00:00:00"/>
    <s v="A"/>
    <s v="ESAL"/>
    <n v="14180"/>
    <m/>
    <m/>
    <m/>
    <m/>
    <m/>
    <m/>
    <s v="Inscrito"/>
    <n v="16719512"/>
    <s v="GERMAN LOPEZ"/>
    <s v=""/>
    <s v="gerencia@serteincta.com"/>
    <s v="Presencial Verbal"/>
    <s v="3147916173"/>
    <s v="2 Del tramite del documento"/>
    <x v="74"/>
    <s v="Registros Publicos y Redes Emp"/>
    <s v="Inscripción"/>
    <s v="."/>
    <s v="."/>
    <s v="AL INSCRITO 14180-50 SE MODIFICA LA FECJA DE INSCRIPCION A 23-12-2003. SE ENVIA CORREO ELECTRONICO GERENCIA@SERTEINCTA.COM; GERENCIA@SERTEINCTA.COM.RPOST.BIZ EL DÍA MIÉRCOLES 12/07/2023 2:29 P. M."/>
    <s v="."/>
    <s v="Finalizado"/>
    <s v="SORTIZ"/>
    <d v="2023-07-12T00:00:00"/>
    <d v="2023-07-12T00:00:00"/>
    <s v=" "/>
    <s v="N"/>
    <s v=""/>
    <x v="0"/>
    <s v="."/>
    <s v="N"/>
    <d v="2023-07-12T00:00:00"/>
    <d v="2023-07-12T00:00:00"/>
    <n v="7"/>
    <n v="15"/>
    <x v="0"/>
    <n v="1"/>
    <s v="NO CUMPLE"/>
  </r>
  <r>
    <x v="1"/>
    <n v="2023004425"/>
    <x v="127"/>
    <s v="SANTIAGO DE CALI, JUNIO 30 DE 2.023 SEÑORES CAMARA DE COMERCIO CALI REF: SOLICITUD CORRECCION APELLIDOS: SUPLENTE DEL REPRESENTANTE LEGAL JULIANA HENAO GARRIDO CC NO 29.659.614 EL JUGAR SAS NIT 900.594.018 YO, ELIZABETH GARRIDO PONTON IDENTIFICADA CON LA CEDULA DE CIUDADANÍA NO 31.290.928 DE CALI EN CALIDAD DE REPRESENTANTE LEGAL DE LA FIRMA ELJUGAR SAS NIT 900.594.018 SOLICITO SE HAGA LA SIGUIENTE CORRECCIÓN: JULIANA GARRIDO HENAO CC NO 29.659.614 ACTUALMENTE NOMBRE CORRECTO JULIANA HENAO GARRIDO CC NO 29.659.614 SE OBSERVA QUE TIENE LOS APELLIDOS TROCADOS, POR TANTO SE HAGA LA CORRECCIÓN CORRESPONDIENTE. *ANEMOS COPIA SIMPLE CEDULA "/>
    <s v="A"/>
    <s v="CGIRALDO"/>
    <s v=" "/>
    <s v="Obrero"/>
    <d v="2023-07-04T00:00:00"/>
    <s v="Origino"/>
    <s v="NRESPONS"/>
    <s v="Registros Pub y Redes Emp"/>
    <s v="Back (Registro)"/>
    <s v="Finalizado"/>
    <s v=" "/>
    <s v="Asignado a"/>
    <s v="SORTIZ"/>
    <s v="Registros Pub y Redes Emp"/>
    <s v="Back Correcciones Registro"/>
    <d v="2023-07-04T00:00:00"/>
    <s v="A"/>
    <s v="MERCANTIL"/>
    <n v="863118"/>
    <m/>
    <m/>
    <m/>
    <m/>
    <m/>
    <m/>
    <s v="Inscrito"/>
    <m/>
    <s v="ELIZABETH GARRIDO PONTON"/>
    <s v=""/>
    <s v="nenaga55@hotmail.com"/>
    <s v="Presencial con Carta"/>
    <s v=""/>
    <s v="2 Del tramite del documento"/>
    <x v="20"/>
    <s v="Registros Publicos y Redes Emp"/>
    <s v="Inscripción"/>
    <s v="."/>
    <s v="."/>
    <s v="AL INSCRITO 863118-16 SE MODIFICO LOS APELLIDOS AL NOMBRAMIENTO DEL REPRESENTANTE LEGAL SUPLENTE SE ENVIA CORREO ELECTRONICO NENAGA55@HOTMAIL.COM; NENAGA55@HOTMAIL.COM.RPOST.BIZ EL DÍA SÁBADO 08/07/2023 2:57 P. M."/>
    <s v="."/>
    <s v="Finalizado"/>
    <s v="SORTIZ"/>
    <d v="2023-07-08T00:00:00"/>
    <d v="2023-07-08T00:00:00"/>
    <s v=" "/>
    <s v="N"/>
    <s v=""/>
    <x v="0"/>
    <s v="."/>
    <s v="N"/>
    <d v="2023-07-08T00:00:00"/>
    <d v="2023-07-08T00:00:00"/>
    <n v="4"/>
    <n v="15"/>
    <x v="0"/>
    <n v="1"/>
    <s v="NO CUMPLE"/>
  </r>
  <r>
    <x v="1"/>
    <n v="2023004432"/>
    <x v="127"/>
    <s v="EN COMUNICACION DEL DIA 04072023 CON EMAIL ENVIADO A CONTACTO CCC MEDIANTE PETICION LA SEÑORA ANA LUISA GIRALDO VELASCO REPRESENTANTE LEGAL DE GIRALDO VELASCO ABOGADOS S.A.S. NIT NO. 900935408-9 SOLICITA: 1. CORREGIR LA REFORMA ESPECIAL REGISTRADA DONDE SE DISPUSO CAMBIAR LA RAZÓN SOCIAL GIRALDO VELASCO ABOGADOS S.A.S. POR LA DE GIRALDO VELASCO A&amp;C S.A.S. RAD 20230561661- 2. MODIFICAR LA RAZÓN SOCIAL DE GIRALDO VELASCO A&amp;C S.A.S. POR EL DE GIRALDO VELASCO ABOGADOS S.A.S. SIN CONSIGNAR NINGÚN TIPO DE SIGLAS O RAZONES SOCIALES ABREVIADAS. - 3. EXONERAR DEL PAGO DE LOS DERECHOS DE REGISTRO TENIENDO EN CUENTA QUE SE TRATÓ DE UN ERROR COMETIDO POR ESTA ENTIDAD. - 4. ENVIAR COPIA DEL NUEVO CERTIFICADO DE EXISTENCIA Y REPRESENTACIÓN LEGAL DE LA SOCIEDAD, DONDE SE CONSIGNE LA RAZÓN SOCIAL GIRALDO VELASCO ABOGADOS S.A.S."/>
    <s v="A"/>
    <s v="JCMARIN"/>
    <s v=" "/>
    <s v="Obrero"/>
    <d v="2023-07-04T00:00:00"/>
    <s v="Origino"/>
    <s v="MVELASCO"/>
    <s v="Registros Pub y Redes Emp"/>
    <s v="Back (Registro)"/>
    <s v="Finalizado"/>
    <s v=" "/>
    <s v="Asignado a"/>
    <s v="SORTIZ"/>
    <s v="Registros Pub y Redes Emp"/>
    <s v="Back Correcciones Registro"/>
    <d v="2023-07-04T00:00:00"/>
    <s v="A"/>
    <s v="MERCANTIL"/>
    <n v="945647"/>
    <n v="20230561661"/>
    <m/>
    <m/>
    <m/>
    <m/>
    <m/>
    <s v="Inscrito"/>
    <m/>
    <s v="ANA LUISA GIRALDO VELASCO"/>
    <s v=""/>
    <s v="giraldovelascoayc@hotmail.com"/>
    <s v="E-mail"/>
    <s v="3108463568"/>
    <s v="2 Del tramite del documento"/>
    <x v="22"/>
    <s v="Registros Publicos y Redes Emp"/>
    <s v="Inscripción"/>
    <s v="."/>
    <s v="."/>
    <s v="AL INSCRITO 945647-16 SE MODIFICO LA RAZON SOCIAL DE ACUERDO A LA SOLICITUD SE GENERA LA RADICACION 20230671936 PARA EL ENVIO DEL CERTIFICADO SE ENVIA CORREO ELECTRONICO GIRALDOVELASCOAYC@HOTMAIL.COM; GIRALDOVELASCOAYC@HOTMAIL.COM.RPOST.BIZ EL DÍA JUEVES 13/07/2023 9:10 A. M."/>
    <s v="."/>
    <s v="Finalizado"/>
    <s v="SORTIZ"/>
    <d v="2023-07-12T00:00:00"/>
    <d v="2023-07-13T00:00:00"/>
    <s v=" "/>
    <s v="N"/>
    <s v=""/>
    <x v="0"/>
    <s v="."/>
    <s v="N"/>
    <d v="2023-07-13T00:00:00"/>
    <d v="2023-07-13T00:00:00"/>
    <n v="8"/>
    <n v="15"/>
    <x v="0"/>
    <n v="1"/>
    <s v="NO CUMPLE"/>
  </r>
  <r>
    <x v="1"/>
    <n v="2023004440"/>
    <x v="128"/>
    <s v="UNA VEZ INSCRITA EL ACTA 43 C EL 27 DE JUNIO DE 2023, CON EL CUAL SE CULMINA EL PROCESO DE NOMBRAMIENTOS DE REPRESENTANTES LEGALES Y ORGANOS DE ADMINISTRACION, INICIADAS CON EL ACTA 6, CONTINUABA CON EL ACTA 7 Y CULMINADA CON EL ACTA 43 C Y EXPEDIDO EL CERTIFICADO DE EXISTENCIA Y REPRESENTANCION LEGAL DE ENTIDADES SIN ANIMO DE LUCRO, EL 27 DE JUNIO DE 2023, DETECTAMOS LAS SIGUIENTES INCONSISTENCIAS. A. NO FUERON RETITADOS DE LA JUNTA DIRECTIVA, LOS SIGUIENTES MIEMBROS PRINCIPALES, GILBRTO ARISTIZABAL C.C. 6.080.936, ENRIQUE PINZON ABADIA C.C. 14.975.859, HERIBERTO SANCHEZ MEZA C.C. 6.082.787 B. FUERON RETIRADOS DE LA JUNTA DIRECTIVA, LOS SIGUIENTES MIEMBROS PRINCIPALES QUE AUN CONTINUAN VIGENTES, OSCAR ENRIQUE RENGIFO RAMOS, C.C. 14.953.239, MARIO POSSO LONDOÑO, C.C. 14.943.577, IGNACIO ALBERTO CONCHA EASTMAN, C.C. 14.934.306 DE ACUERDO A LO ANTERIOR, SOLICITAMOS. 1. REGISTRAR EL REEMPLAZO DE HERIBERTO SANCHEZ MEZA (PRINCIPAL) QUIEN FALLECIO EL EN 2022 POR OSCAR ENRIQUE RENGIFO RAMOS, SEGUN EL ARTICILO 20 PARAGRAFO 1 DE LOS ESTATUTOS, INFORMADO EN EL ACTA 6, PUNTO 16 DEL ORDEN EL DIA, INSCRITA EN MAYO 29 DE 2023. 2. REGISTRAR EL REEMPLAZO DE GILBERTO ARISTIZABAL MARTINEZ (PRINCIPAL) QUIEN RENUNCIO EN MARZO DE 2023, POR MARIO POSSO LONDOÑO, SEGUN ARTICULO 20 PARAGRAFO 1 DE LOS ESTATUTOS, INFOMARDO EN ACTA 6, PUNTO 16 DEL ORDEN DEL DIA, INSCRITA EN MAYO 29 DE 2023. 3. REGISTRAR EL REEMPLAZO DE GONZALO AGUIRRE (PRINCIPAL) QUIEN RENUNCIO EN MARZO DE 2023, POR IGNACIO ALBERTO CONCHA EASTMAN, SEGUN ARTICULO 20 PARAGRAFO 1 DE LOS ESTATUTOS, INFORMADO EN ACTA 6, PUNTO 16 DEL ORDEN DEL DIA, INSCRITA EN MAYO 19 DE 2023. 4. REGISTRAR EL RETIRO DE ENRIQUE PINZONABADIA (PRESIDENTE) QUIEN RENUNCIO EN MARZO DE 2023, INFORMADO EN ACTA 6, PUNTO 16 DEL ORDEN DEL DIA, INSCRITA EN MAYO 29 DE 2023."/>
    <s v="A"/>
    <s v="ABEDOYA"/>
    <s v=" "/>
    <s v="Principal"/>
    <d v="2023-07-05T00:00:00"/>
    <s v="Origino"/>
    <s v="NRESPONS"/>
    <s v="Registros Pub y Redes Emp"/>
    <s v="Back (Registro)"/>
    <s v="Finalizado"/>
    <s v=" "/>
    <s v="Asignado a"/>
    <s v="SORTIZ"/>
    <s v="Registros Pub y Redes Emp"/>
    <s v="Back Correcciones Registro"/>
    <d v="2023-07-05T00:00:00"/>
    <s v="A"/>
    <s v="ESAL"/>
    <n v="19885"/>
    <m/>
    <m/>
    <m/>
    <m/>
    <m/>
    <m/>
    <s v="Inscrito"/>
    <n v="14971168"/>
    <s v="ARMANDO SANCHEZ ARAGON"/>
    <s v=""/>
    <s v="armandosanchezaragon@yahoo.com"/>
    <s v="Presencial Verbal"/>
    <s v="3155524163"/>
    <s v="2 Del tramite del documento"/>
    <x v="22"/>
    <s v="Registros Publicos y Redes Emp"/>
    <s v="Inscripción"/>
    <s v="."/>
    <s v="."/>
    <s v="SEÑOR(ES) ARMANDO SANCHEZ ARAGON CALI (VALLE) REFERENCIA: RECLAMO NO. 2023004440 DE ACUERDO CON LA RECEPCIÓN DEL PQR. NRO. 2023004440, EN EL CUAL USTED SOLICITÓ REVISIÓN Y ACTUALIZACIÓN EN EL CERTIFICADO DE EXISTENCIA Y REPRESENTACIÓN LEGAL DE LA ASOCIACIÓN DE EGRESADOS DE LA INSTITUCIÓN EDUCATIVA DE SANTA LIBRADA DE CALI, E.S.A.L. CON NIT NO. 901366313-1, POR CUANTO SE ENCONTRARON INCONSISTENCIAS EN LOS NOMBRAMIENTOS DE LA JUNTA DIRECTIVA DE LA ASOCIACIÓN, NOS PERMITIMOS INFORMARLE QUE, UNA VEZ VERIFICADA LA INFORMACIÓN, SE PROCEDIÓ A REALIZAR EL AJUSTE RESPECTIVO. UNA VEZ REVISADA LA INFORMACIÓN CONTENIDA EN EL ACTA NO. 7 LOS NOMBRAMIENTOS SE REALIZARON DE ACUERDO CON LO SEÑALADO EN EL PUNTO 9.2 DEL MISMO DOCUMENTO, EN EL CUAL, SE SOLICITÓ EL REMPLAZO DE LOS MIEMBROS PRINCIPALES Y SUPLENTES DE JUNTA DIRECTIVA ASÍ: CON RELACIÓN AL RETIRO DEL SEÑOR ENRIQUE PINZON ABADIA COMO PRESIDENTE ESTE NO PROCEDE PORQUE ESTA PERSONA SOLO FUE NOMBRADO COMO MIEMBRO DE JUNTA DIRECTIVA Y NO FIGURA "/>
    <s v="."/>
    <s v="Finalizado"/>
    <s v="SORTIZ"/>
    <d v="2023-07-07T00:00:00"/>
    <d v="2023-07-08T00:00:00"/>
    <s v=" "/>
    <s v="N"/>
    <s v=""/>
    <x v="0"/>
    <s v="."/>
    <s v="N"/>
    <d v="2023-07-08T00:00:00"/>
    <d v="2023-07-08T00:00:00"/>
    <n v="3"/>
    <n v="15"/>
    <x v="0"/>
    <n v="1"/>
    <s v="NO CUMPLE"/>
  </r>
  <r>
    <x v="1"/>
    <n v="2023004450"/>
    <x v="128"/>
    <s v="LA SEÑORA MARIA PATRICIA CUADROS SOLICITA VALIDAR QUE POSIBILIDAD HAY, QUE EN EL CERTIFICADO DE EXISTENCIA Y REPRESENTACIÓN LEGAL ELLA YA NO APAREZCA PUESTO QUE RENUNCIÓ Y PRESENTO LOS DOCUMENTOS CORRESPONDIENTE EL 25-03-2014, SINO QUE SE HAGA LA ANOTACIÓN CORRESPONDIENTE EN EL CERTIFICADO SOBRE SU RENUNCIA, PUES LO REQUIERE PARA LA DIAN."/>
    <s v="A"/>
    <s v="JMENDEZ"/>
    <s v=" "/>
    <s v="Principal"/>
    <d v="2023-07-05T00:00:00"/>
    <s v="Origino"/>
    <s v="NRESPONS"/>
    <s v="Registros Pub y Redes Emp"/>
    <s v="Back (Registro)"/>
    <s v="Finalizado"/>
    <s v=" "/>
    <s v="Asignado a"/>
    <s v="SORTIZ"/>
    <s v="Registros Pub y Redes Emp"/>
    <s v="Back Correcciones Registro"/>
    <d v="2023-07-05T00:00:00"/>
    <s v="A"/>
    <s v="MERCANTIL"/>
    <n v="534969"/>
    <m/>
    <m/>
    <m/>
    <m/>
    <m/>
    <m/>
    <s v="Inscrito"/>
    <n v="34419939"/>
    <s v="MARIA PATRICIA CUADRO"/>
    <s v="3006189753"/>
    <s v="patriciacuadros08@hotmail.com"/>
    <s v="Telefónica"/>
    <s v="3006189753"/>
    <s v="2 Del tramite del documento"/>
    <x v="50"/>
    <s v="Registros Publicos y Redes Emp"/>
    <s v="Inscripción"/>
    <s v="."/>
    <s v="."/>
    <s v="AL INSCRITO 534969-3 SE ADICIONARON LOS DATOS ADICIONALES EN LA INSCRIPCION 4488 DEL LIBRO 9 DE FECHA 31/03/2014 PARA QUE SALIERA EL CERTIFICA DE LA RETIRO DE LA SEÑORA MARIA PATRICIA CUADROS. SE ENVIA CORREO ELECTRONICO PATRICIACUADROS08@HOTMAIL.COM; PATRICIACUADROS08@HOTMAIL.COM.RPOST.BIZ EL DÍA JUEVES 06/07/2023 11:19 A. M."/>
    <s v="."/>
    <s v="Finalizado"/>
    <s v="SORTIZ"/>
    <d v="2023-07-06T00:00:00"/>
    <d v="2023-07-06T00:00:00"/>
    <s v=" "/>
    <s v="N"/>
    <s v=""/>
    <x v="0"/>
    <s v="."/>
    <s v="N"/>
    <d v="2023-07-06T00:00:00"/>
    <d v="2023-07-06T00:00:00"/>
    <n v="2"/>
    <n v="15"/>
    <x v="0"/>
    <n v="1"/>
    <s v="NO CUMPLE"/>
  </r>
  <r>
    <x v="1"/>
    <n v="2023004455"/>
    <x v="128"/>
    <s v="LA SEÑORA LUZ EDITH GIRON LOPEZ, IDENTIFICADA CON CEDULA DE CIUDADANÍA N° 66774843 Y TARJETA PROFESIONAL N° 18522-T, ES NOMBRADA COMO REVISORA FISCAL DE LA SOCIEDAD GENTEFICIENTE EST S.A.S. EN LIQUIDACIÓN MEDIANTE ACTA N° 006 DEL 13 DE ENERO DE 2016. POSTERIORMENTE, INSCRIBE EN LA SEDE PRINCIPAL DE ESTA CAMARA LA RENUNCIA COMO REVISORA FISCAL DE LA MISMA, BAJO RADICADO 20190073666 E INSCRIPCIÓN 2982 DE FECHA 21 FEB 2019. EL DIA 05 DE JULIO DE 2023, SOLICITA UN CERTIFICADO DE EXISTENCIA Y REPRESENTACIÓN DE LA SOCIEDAD GENTEFICIENTE EST S.A.S. EN LIQUIDACIÓN, EN EL CUAL EVIDENCIA QUE SU RENUNCIA NO SE VE REFLEJADA EN EL CERTIFICADO. SOLICITA RESPETUOSAMENTE QUE FIGURE LA ANOTACIÓN DE LA MENCIONADA RENUNCIA Y SE LE REPONGA EL CERTIFICADO. FAVOR ENVIAR EL CERTIFICADO CON LAS MODIFICACIONES AL CORREO: LUZ.EDITH.9475@GMAIL.COM"/>
    <s v="A"/>
    <s v="LSOLIS"/>
    <s v=" "/>
    <s v="Principal"/>
    <d v="2023-07-05T00:00:00"/>
    <s v="Origino"/>
    <s v="NRESPONS"/>
    <s v="Registros Pub y Redes Emp"/>
    <s v="Back (Registro)"/>
    <s v="Finalizado"/>
    <s v=" "/>
    <s v="Asignado a"/>
    <s v="SORTIZ"/>
    <s v="Registros Pub y Redes Emp"/>
    <s v="Back Correcciones Registro"/>
    <d v="2023-07-05T00:00:00"/>
    <s v="A"/>
    <s v="MERCANTIL"/>
    <n v="906441"/>
    <n v="20190073666"/>
    <n v="2982"/>
    <d v="2019-02-21T00:00:00"/>
    <n v="9"/>
    <m/>
    <m/>
    <s v="Inscrito"/>
    <m/>
    <s v="LUZ EDITH GIRÓN LOPEZ"/>
    <s v=""/>
    <s v="LUZ.EDITH.9475@GMAIL.COM"/>
    <s v="Presencial Verbal"/>
    <s v="3146453669"/>
    <s v="2 Del tramite del documento"/>
    <x v="50"/>
    <s v="Registros Publicos y Redes Emp"/>
    <s v="Inscripción"/>
    <s v="."/>
    <s v="."/>
    <s v="EL INSCRITO 906441-16 SE ADICIONA EN DATOS ADICIONALES EL CAMPO DE CODIGO DE CARGO SE ENVIA RESPUESTA AL CORREO ELECTRONICO LUZ.EDITH.9475@GMAIL.COM; LUZ.EDITH.9475@GMAIL.COM.RPOST.BIZ EL DÍA JUEVES 13/07/2023 10:06 A. M"/>
    <s v="."/>
    <s v="Finalizado"/>
    <s v="SORTIZ"/>
    <d v="2023-07-13T00:00:00"/>
    <d v="2023-07-13T00:00:00"/>
    <s v=" "/>
    <s v="N"/>
    <s v=""/>
    <x v="0"/>
    <s v="."/>
    <s v="N"/>
    <d v="2023-07-13T00:00:00"/>
    <d v="2023-07-13T00:00:00"/>
    <n v="7"/>
    <n v="15"/>
    <x v="0"/>
    <n v="1"/>
    <s v="NO CUMPLE"/>
  </r>
  <r>
    <x v="1"/>
    <n v="2023004459"/>
    <x v="128"/>
    <s v="LA SRA. LUZ MARINA GONZALEZ CASTAÑO IDENTIFICADA CON CC # 31626321 HACE EL RECLAMO QUE EN EL CERTIFICADO DE EXISTENCIA DEL FONDO DE SOLIDARIDAD DE LOS MEDICOS DE LA FUNDACION VALLE DE LILI INSCRITO 916-50 NO SE LE REFLEJÓ LA NUEVA JUNTA DIRECTIVA Y LA PARTE DE LA REFORMA PARCIAL DE ESTATUTOS , TRAMITE QUE FUÉ INGRESADO POR MEDIO DE ACTA XXXII DEL 28 DE MARZO DE 2023 Y QUE FUÉ REGISTRADA EL 20 DE JUNIO DE 2023 DEL LIBRO III INSCRIP 330. POR FAVOR REEMPLAZAR EL CERTIFICADO Y ENVIAR AL CORREO QUE SE DOCUMENTA EN EL PQR."/>
    <s v="A"/>
    <s v="PGUARGUA"/>
    <s v=" "/>
    <s v="Principal"/>
    <d v="2023-07-05T00:00:00"/>
    <s v="Origino"/>
    <s v="IROMERO"/>
    <s v="Registros Pub y Redes Emp"/>
    <s v="Juridica"/>
    <s v="Finalizado"/>
    <s v=" "/>
    <s v="Asignado a"/>
    <s v="IROMERO"/>
    <s v="Registros Pub y Redes Emp"/>
    <s v="Juridica"/>
    <d v="2023-07-05T00:00:00"/>
    <s v="A"/>
    <s v="ESAL"/>
    <n v="916"/>
    <n v="20230526965"/>
    <n v="330"/>
    <d v="2023-03-28T00:00:00"/>
    <n v="32"/>
    <m/>
    <m/>
    <s v="Inscrito"/>
    <n v="31626321"/>
    <s v="LUZ MARINA GONZALEZ CASTAÑO"/>
    <s v="3319090"/>
    <s v="fosmelili@gmail.com"/>
    <s v="Presencial Verbal"/>
    <s v="3154153726"/>
    <s v="2 Del tramite del documento"/>
    <x v="74"/>
    <s v="Registros Publicos y Redes Emp"/>
    <s v="Inscripción"/>
    <s v="."/>
    <s v="."/>
    <s v="SE ASIGNA AL ABOGADO IGNACIO PARA LA RESPECTIVA GESTIÓN, TODA VEZ QUE SE EVIDENCIA NOTA DE LA PAGINA DONDE SE ENCUENTRA LA JUNTA DIRECTIVA, PERO NO ESTÁ LA INSCRIPCIÓN. 17/07/2023: EL RECLAMO PROCEDE PARCIALMENTE, SE VALIDA EL CERTIFICADO Y SE EVIDENCIA QUE LA AUXILIAR GRABÓ CORRECTAMENTE LA REFORMA PARCIAL A LOS ESTATUTOS EN LO QUE RESPECTA A LA REPRESENTACIÓN LEGAL PRINCIPAL Y SUPLENTE Y LAS FUNCIONES DEL R.L. ARTÍCULO 23, 24 Y 26 NUMERAL 6. RESPECTO DEL NOMBRAMIENTO DE LA JUNTA DIRECTIVA SE EVIDENCIA QUE SE REGISTRÓ POR ERROR EL ACTO NOMBRAMIENTO REVISOR FISCAL DEBIENDO SER NOMBRAMIENTO MIEMBROS JUNTA DIRECTIVA, SE ENVIÓ PROYECTO DE RESOLUCIÓN A CBOTERO PARA SU REVISIÓN Y APROBACIÓN. IROMERO. 03/08/2023 MVELASCO: AL INSCRITO 916-50 PROCEDO A CAMBIAR EL ACTO DE NOMBRAMIENTO REV FISCAL POR NOMBRAMIENTOS MIEMBROS JUNTA DIRECTIVA EN LA INSCRIPCION 327 DEL 20 DE JUNIO DE 2023 LIBRO III, SE PROCEDE A REALIZAR EL REGISTRO DE LA JUNTA DIRECTIVA, Y SE DEBE CAMBIAR LA ETIQUETA DE DICHA IN"/>
    <s v="."/>
    <s v="Finalizado"/>
    <s v="MVELASCO"/>
    <d v="2023-07-17T00:00:00"/>
    <d v="2023-08-03T00:00:00"/>
    <s v=" "/>
    <s v="N"/>
    <s v=""/>
    <x v="0"/>
    <s v="."/>
    <s v="N"/>
    <d v="2023-08-03T00:00:00"/>
    <d v="2023-08-03T00:00:00"/>
    <n v="21"/>
    <n v="15"/>
    <x v="1"/>
    <n v="1"/>
    <s v="NO CUMPLE"/>
  </r>
  <r>
    <x v="1"/>
    <n v="2023004460"/>
    <x v="128"/>
    <s v="POR ACTA 24 DEL 25 NOVIEMBRE 2022 SE REALIZO CAMBIO DE PRESIDENTE Y REPRESENTANTE LEGAL, PERO EN UNO DE LOS CERTIFICAS SIGUE APARECIENDO EL ANTERIROR. LA PERSONA DEJA UN CERTIFICADO 0823Q6ZWMN"/>
    <s v="A"/>
    <s v="FCAJAS"/>
    <s v=" "/>
    <s v="Principal"/>
    <d v="2023-07-05T00:00:00"/>
    <s v="Origino"/>
    <s v="LCASTRO"/>
    <s v="Registros Pub y Redes Emp"/>
    <s v="Back (Registro)"/>
    <s v="Finalizado"/>
    <s v=" "/>
    <s v="Asignado a"/>
    <s v="MVELASCO"/>
    <s v="Registros Pub y Redes Emp"/>
    <s v="Back Correcciones Registro"/>
    <d v="2023-07-05T00:00:00"/>
    <s v="A"/>
    <s v="ESAL"/>
    <n v="8465"/>
    <m/>
    <m/>
    <m/>
    <m/>
    <m/>
    <m/>
    <s v="Inscrito"/>
    <n v="66829800"/>
    <s v="GLORIA PATRICIA HURTADO"/>
    <s v=""/>
    <s v="danny-328@hotmail.com"/>
    <s v="Presencial Verbal"/>
    <s v="3156364635"/>
    <s v="2 Del tramite del documento"/>
    <x v="20"/>
    <s v="Registros Publicos y Redes Emp"/>
    <s v="Inscripción"/>
    <s v="."/>
    <s v="."/>
    <s v="AL INSCRITO 8465-50 SE VALIDA CON EL ACTA 24 Y SE EVIDENCIA QUE KAROL COMO PRESIDENTE NO PODRÍA CONTINUAR YA QUE LA PERSONA QUE LA REEMPLAZABA ERA LA SEÑORA GLORIA PATRICIA HURTADO SANCHEZ COMO PRESIDENTE Y REP LEGAL PORLO QUE PROCEDO A INACTIVAR A KAROL, CREO LA RAD 20230675058 PARA REPONER CERTIFICADO EL CUAL FUE ENVIADO AL CORREO ELECTRÓNICO REPORTADO EN EL RECLAMO Y NOTIFICO A LA AUXILIAR."/>
    <s v="."/>
    <s v="Finalizado"/>
    <s v="MVELASCO"/>
    <d v="2023-07-14T00:00:00"/>
    <d v="2023-07-14T00:00:00"/>
    <s v=" "/>
    <s v="N"/>
    <s v=""/>
    <x v="0"/>
    <s v="."/>
    <s v="N"/>
    <d v="2023-07-14T00:00:00"/>
    <d v="2023-07-14T00:00:00"/>
    <n v="8"/>
    <n v="15"/>
    <x v="0"/>
    <n v="1"/>
    <s v="NO CUMPLE"/>
  </r>
  <r>
    <x v="1"/>
    <n v="2023004462"/>
    <x v="128"/>
    <s v="SE COMUNICA EL SEÑOR GIRALDO, INFORMANDO QUE COMPRÓ UN CERTIFICADO CON CÓDIGO DE VERSIFICACIÓN 0823IDMP7N Y EN ÉL EVIDENCIA QUE SE ESTÁ CERTIFICANDO EL CAPITAL SUSCRITO CON VALOR $1,300,000,000 PERO CON FECHA 31/01/2023 SOLICITARON QUE ESTE VALOR FUESE AUMENTADO A 2,000,000,000 POR ENDE SOLICITA SEA VALIDADA Y CORREGIDA LA INFORMACIÓN, ADEMÁS SOLICITA REPOSICIÓN DE CERTIFICADO."/>
    <s v="A"/>
    <s v="KGIRALDO"/>
    <s v=" "/>
    <s v="Principal"/>
    <d v="2023-07-05T00:00:00"/>
    <s v="Origino"/>
    <s v="SJARAMIL"/>
    <s v="Registros Pub y Redes Emp"/>
    <s v="Back (Registro)"/>
    <s v="Finalizado"/>
    <s v=" "/>
    <s v="Asignado a"/>
    <s v="SORTIZ"/>
    <s v="Registros Pub y Redes Emp"/>
    <s v="Back Correcciones Registro"/>
    <d v="2023-07-05T00:00:00"/>
    <s v="A"/>
    <s v="MERCANTIL"/>
    <n v="908445"/>
    <n v="20230056452"/>
    <m/>
    <m/>
    <m/>
    <m/>
    <m/>
    <s v="Inscrito"/>
    <n v="1144173552"/>
    <s v="LUIGY GIRALDO"/>
    <s v=""/>
    <s v="contabilidad@jikkosoft.com"/>
    <s v="Telefónica"/>
    <s v="3123243841"/>
    <s v="2 Del tramite del documento"/>
    <x v="53"/>
    <s v="Registros Publicos y Redes Emp"/>
    <s v="Inscripción"/>
    <s v="."/>
    <s v="."/>
    <s v="AL INSCRITO 908445-16 SE MODIFICO EL VALOR DEL CAPITAL DEL SUSCRITO A 2.000.000.000 SE ENVIA RESPUESTA AL CORREO ELECTRONICO CONTABILIDAD@JIKKOSOFT.COM; CONTABILIDAD@JIKKOSOFT.COM.RPOST.BIZ EL DÍA LUNES 17/07/2023 9:10 A. M."/>
    <s v="."/>
    <s v="Finalizado"/>
    <s v="SORTIZ"/>
    <d v="2023-07-17T00:00:00"/>
    <d v="2023-07-17T00:00:00"/>
    <s v=" "/>
    <s v="N"/>
    <s v=""/>
    <x v="0"/>
    <s v="."/>
    <s v="N"/>
    <d v="2023-07-17T00:00:00"/>
    <d v="2023-07-17T00:00:00"/>
    <n v="9"/>
    <n v="15"/>
    <x v="0"/>
    <n v="1"/>
    <s v="NO CUMPLE"/>
  </r>
  <r>
    <x v="1"/>
    <n v="2023004471"/>
    <x v="129"/>
    <s v="EN COMUNICACION DEL DIA 06-07-2023 CON EMAIL ENVIADO A CONTAFTO CCC MEDIANTE RECLAMO EL SR. GEYSON MURILLO CARDOZO CC 94521715 INDICA QUE ADQUIRIO UN CERTIFICADO DE LA EMOPRESA DONDE LABORABA Y SOLICITA SEA CORREGIDO EN ESE CERTIFICADO DE EXISTENCIA Y REP. LEGAL DE LA SOCIEDAD DUQUE TECHNOLOGIES COMERCIAL SA IDENTIFICADA CON EL NIT 805031749-0 LA RENUNCIA AL CARGO DE REVISOR FISCAL EL CUAL FUE REGISTRADO EL 24 DE OCTUBRE DE 2017 BAJO EL NO. 16413 DEL LIBRO IX REALICE ELREGISTRO EN LA CÁMARA DE COMERCIO DE CALI COMO SE PUEDE EVIDENCIAR EN AL CERTIFICADO ADJUNTO. SOLICIT SE LE REPONGA EL CERTIFICADO"/>
    <s v="A"/>
    <s v="JCMARIN"/>
    <s v=" "/>
    <s v="Obrero"/>
    <d v="2023-07-06T00:00:00"/>
    <s v="Origino"/>
    <s v="NRESPONS"/>
    <s v="Registros Pub y Redes Emp"/>
    <s v="Back (Registro)"/>
    <s v="Finalizado"/>
    <s v=" "/>
    <s v="Asignado a"/>
    <s v="SORTIZ"/>
    <s v="Registros Pub y Redes Emp"/>
    <s v="Back Correcciones Registro"/>
    <d v="2023-07-06T00:00:00"/>
    <s v="A"/>
    <s v="MERCANTIL"/>
    <n v="643619"/>
    <m/>
    <m/>
    <m/>
    <m/>
    <m/>
    <m/>
    <s v="Inscrito"/>
    <m/>
    <s v="GEYSON MURILLO CARDOZO"/>
    <s v=""/>
    <s v="jeisonmn@hotmail.com"/>
    <s v="E-mail"/>
    <s v="3105323552"/>
    <s v="2 Del tramite del documento"/>
    <x v="50"/>
    <s v="Registros Publicos y Redes Emp"/>
    <s v="Inscripción"/>
    <s v="."/>
    <s v="."/>
    <s v="AL INSCRITO 643619-4 SE ADICIONO EN EL DATO ADICIONAL EL CODIGO DEL CARGO Y EL CARGO A LA INSCRIPCION 16413 DEL LIBRO IX DE FECHA 24-10-2017 DEL SEÑOR SEÑOR GEYSON MURILLO CARDOZO C.C. 94521715 CON EL CARGO DE REVISOR FISCAL PRINCIPAL SE ENVIA RESPUESTA AL CORREO ELECTRONICO JEISONMN@HOTMAIL.COM; JEISONMN@HOTMAIL.COM.RPOST.BIZ EL DÍA LUNES 17/07/2023 8:10 A. M."/>
    <s v="."/>
    <s v="Finalizado"/>
    <s v="SORTIZ"/>
    <d v="2023-07-17T00:00:00"/>
    <d v="2023-07-17T00:00:00"/>
    <s v=" "/>
    <s v="N"/>
    <s v=""/>
    <x v="0"/>
    <s v="."/>
    <s v="N"/>
    <d v="2023-07-17T00:00:00"/>
    <d v="2023-07-17T00:00:00"/>
    <n v="8"/>
    <n v="15"/>
    <x v="0"/>
    <n v="1"/>
    <s v="NO CUMPLE"/>
  </r>
  <r>
    <x v="1"/>
    <n v="2023004475"/>
    <x v="129"/>
    <s v="DESCRIPCIÓN: SE COMUNICA LA SEÑORA DANIELA ROJAS, INFORMA QUE POR MEDIO DE LA RENOVACIÓN MERCANTIL REALIZÓ LA ACTUALIZACIÓN DEL NÚMERO CELULAR 3117944045, PERO VALIDANDO EN EL CERTIFICADO CON CÓDIGO DE VERIFICACIÓN 0823ATQH4N APARECE EL NÚMERO 3178495355, SE SOLICITA REPOSICIÓN DEL CERTIFICADO."/>
    <s v="A"/>
    <s v="CALLCENTER"/>
    <s v=" "/>
    <s v="Principal"/>
    <d v="2023-07-06T00:00:00"/>
    <s v="Origino"/>
    <s v="NRESPONS"/>
    <s v="Registros Pub y Redes Emp"/>
    <s v="Empresario"/>
    <s v="Finalizado"/>
    <s v=" "/>
    <s v="Asignado a"/>
    <s v="SIBARGUE"/>
    <s v="Registros Pub y Redes Emp"/>
    <s v="Back Correcciones Registro"/>
    <d v="2023-07-06T00:00:00"/>
    <s v="A"/>
    <s v="MERCANTIL"/>
    <n v="1168761"/>
    <m/>
    <m/>
    <m/>
    <m/>
    <m/>
    <m/>
    <s v="Inscrito"/>
    <n v="1107509623"/>
    <s v="DANIELA ROJAS"/>
    <s v=""/>
    <s v="anny.lab.contabilidad@gmail.com"/>
    <s v="Telefónica"/>
    <s v="3117944045"/>
    <s v="5 No aplica/No procede"/>
    <x v="28"/>
    <s v="Registros Publicos y Redes Emp"/>
    <s v="No aplica"/>
    <s v="."/>
    <s v="."/>
    <s v="AL REVISAR EL EN EXPEDIENTE EL NÚMERO DE TELÉFONO DILIGENCIADO EN EL FORMULARIO DE RENOVACIÓN DEL AÑO 2023 ES EL 3178495355. SE ENVÍA RESPUESTA A LA SEÑORA DANIELA ROJAS AL CORREO ELECTRÓNICO ANNY.LAB.CONTABILIDAD@GMAIL.COM.RPOST.BIZ. "/>
    <s v="."/>
    <s v="Finalizado"/>
    <s v="SIBARGUE"/>
    <d v="2023-07-13T00:00:00"/>
    <d v="2023-07-13T00:00:00"/>
    <s v=" "/>
    <s v="N"/>
    <s v=""/>
    <x v="1"/>
    <s v="."/>
    <s v="N"/>
    <d v="2023-07-13T00:00:00"/>
    <d v="2023-07-13T00:00:00"/>
    <n v="6"/>
    <n v="15"/>
    <x v="0"/>
    <n v="3"/>
    <s v="NO CUMPLE"/>
  </r>
  <r>
    <x v="1"/>
    <n v="2023004476"/>
    <x v="129"/>
    <s v="SE PRESENTO OFICIO 1734 DEL 25 DE AGOTO DE 2003 EN LA CUAL SE SOLICITA LEVANTAR EL EMBARGO DEL ESTABLECIMIENTO DE COMERCIO DEL OFICIO 1810, PERO LA CAMARA REGISTRO CON EL OFICIO 1734 UN DESEMBARGO Y UN NUEVO EMBARGO COSA QUE NO DEBIA SUCEDER PUES SOLO SE ESTABA PIDIENDO DESEMBARGAR EL ESTABLECIMENTO CON MATRICULA 363752-2"/>
    <s v="A"/>
    <s v="ABEDOYA"/>
    <s v=" "/>
    <s v="Principal"/>
    <d v="2023-07-06T00:00:00"/>
    <s v="Origino"/>
    <s v="NRESPONS"/>
    <s v="Registros Pub y Redes Emp"/>
    <s v="Back (Registro)"/>
    <s v="Finalizado"/>
    <s v=" "/>
    <s v="Asignado a"/>
    <s v="MVELASCO"/>
    <s v="Registros Pub y Redes Emp"/>
    <s v="Back Correcciones Registro"/>
    <d v="2023-07-06T00:00:00"/>
    <s v="A"/>
    <s v="MERCANTIL"/>
    <n v="363752"/>
    <m/>
    <m/>
    <m/>
    <m/>
    <m/>
    <m/>
    <s v="Inscrito"/>
    <n v="29177847"/>
    <s v="HERNELICIA ROMAÑA"/>
    <s v=""/>
    <s v="eromi19792005@gmail.com"/>
    <s v="Presencial Verbal"/>
    <s v="3117238350"/>
    <s v="5 No aplica/No procede"/>
    <x v="28"/>
    <s v="Registros Publicos y Redes Emp"/>
    <s v="No aplica"/>
    <s v="."/>
    <s v="."/>
    <s v="SE ASIGNA A LA ABOGADA BACK TODA VEZ QUE LA ABOGADA ALEJANDRA GALVEZ NO SE ENCUENTRA 18-07-2023: NO PROCEDE EL RECLAMO, EL OFICIO ALLEGADO ORDENABA LA INSCRIPCIÓN DEL DESEMBARGO Y DEL EMBARGO DE REMANENTES, POR LO CUAL NO ES POSIBLE SOLAMENTE REGISTRAR EL DESEMBARGO. LLAMÉ AL CELULAR INDICADO EN LA DOCUMENTACIÓN DEL RECLAMO Y NO CONTESTAN, SE ENVIA RESPUESTA AL CORREO QUE SE REPORTÓ EN LA DOCUMENTACIÓN DEL RECLAMO. AHORA BIEN, EN DONDE SI SE EVIDENCIA UNA INCONSISTENCIA ES EN LA CERTIFICACIÓN DEL DEMANDANTE, PUES PARA EL EMBARGO DE REMANENTES SE EVIDENCIA EN EL OFICIO QUE ES INTERBANCO. 18/07/2023 MVELASCO: SE PROCEDE A CORREGIR EL DEMANDANTE QUEDANDO INTERBANCO EN EL EMBARGO DEL OFICIO 1734 INSCRIPCION 1769 DEL 4 DE OCTUBRE DE 2022 LIBRO VIII"/>
    <s v="."/>
    <s v="Finalizado"/>
    <s v="MVELASCO"/>
    <d v="2023-07-14T00:00:00"/>
    <d v="2023-07-18T00:00:00"/>
    <s v=" "/>
    <s v="N"/>
    <s v=""/>
    <x v="1"/>
    <s v="."/>
    <s v="N"/>
    <d v="2023-07-18T00:00:00"/>
    <d v="2023-07-18T00:00:00"/>
    <n v="9"/>
    <n v="15"/>
    <x v="0"/>
    <n v="3"/>
    <s v="NO CUMPLE"/>
  </r>
  <r>
    <x v="1"/>
    <n v="2023004481"/>
    <x v="129"/>
    <s v="LA SEÑORA SANDRA SE COMUNICA PORQUE AL SOLICITAR EL CERTIFICADO CON CÓDIGO DE VERIFICACIÓN 0823YFMRK2 PARA LA FIRMA DE FACTURAS, SE LO NEGARON PORQUE LA RAZÓN SOCIAL ESTÁ INCOMPLETA. APARECE &quot;CORPORACION DISTRITAL DE BELLEZA DE CALI, DISTRITO ESPECIAL, DEPORTIVO, CULTURAL, TURISTICO, EMPRESA&quot; Y LO CORRECTO ES &quot;CORPORACION DISTRITAL DE BELLEZA DE CALI, DISTRITO ESPECIAL, DEPORTIVO, CULTURAL, TURISTICO, EMPRESARIAL Y DE SERVICIOS&quot;. EL ERROR RADICA PORQUE LA PALABRA EMPRESARIAL ESTÁ INCOMPLETA Y FALTA AL FINAL EL &quot;Y DE SERVICIOS&quot;. SE VALIDA EN EXPEDIENTES EN EL FORMULARIO RUES DE LA CONSTITUCIÓN Y EN LOS ESTATUTOS. SOLICITA VERIFICACIÓN, CORRECCIÓN Y REPOSICIÓN DEL CERTIFICADO. "/>
    <s v="A"/>
    <s v="KGIRALDO"/>
    <s v=" "/>
    <s v="Principal"/>
    <d v="2023-07-06T00:00:00"/>
    <s v="Origino"/>
    <s v="JCAMACHO"/>
    <s v="Registros Pub y Redes Emp"/>
    <s v="Back (Registro)"/>
    <s v="Finalizado"/>
    <s v=" "/>
    <s v="Asignado a"/>
    <s v="SIBARGUE"/>
    <s v="Registros Pub y Redes Emp"/>
    <s v="Back Correcciones Registro"/>
    <d v="2023-07-06T00:00:00"/>
    <s v="A"/>
    <s v="ESAL"/>
    <n v="19135"/>
    <n v="20180445854"/>
    <m/>
    <m/>
    <m/>
    <m/>
    <m/>
    <s v="Inscrito"/>
    <n v="38873123"/>
    <s v="SANDRA PATRICIA MONTOYA LÓPEZ"/>
    <s v=""/>
    <s v="corpobellezacali@gmail.com"/>
    <s v="Telefónica"/>
    <s v="3176376704"/>
    <s v="2 Del tramite del documento"/>
    <x v="22"/>
    <s v="Registros Publicos y Redes Emp"/>
    <s v="Inscripción"/>
    <s v="."/>
    <s v="."/>
    <s v="AL INSCRITO 19135 SE ACTUALIZA LA RAZÓN SOCIAL SE ENVÍA RESPUESTA A LA SRA SANDRA PATRICIA MONTOYA LÓPEZ AL CORREO ELECTRÓNICO CORPOBELLEZACALI@GMAIL.COM.RPOST.BIZ Y SE REPONE CERTIFICADO"/>
    <s v="."/>
    <s v="Finalizado"/>
    <s v="SIBARGUE"/>
    <d v="2023-07-13T00:00:00"/>
    <d v="2023-07-13T00:00:00"/>
    <s v=" "/>
    <s v="N"/>
    <s v=""/>
    <x v="0"/>
    <s v="."/>
    <s v="N"/>
    <d v="2023-07-13T00:00:00"/>
    <d v="2023-07-13T00:00:00"/>
    <n v="6"/>
    <n v="15"/>
    <x v="0"/>
    <n v="1"/>
    <s v="NO CUMPLE"/>
  </r>
  <r>
    <x v="1"/>
    <n v="2023004484"/>
    <x v="129"/>
    <s v="FAVOR REVISAR SE PRESENTO RADICACION 20230421257 DEL 3 DE ABRIL DONDE SE ELIGE REP LEGAL PRINCIPAL AL SEÑOR GERMAN FRANCISCO RIVERA LEIVA, PERO NO FIGURA EN EL CERTIFICADO QUE SE GENERA EN SIRP, ES DE ANOTAR QUE ESA RADICACION TIENE UNA OPOCICION QUE FUE TRASLADADA A LA SUPER INTENDENCIA DE SOCIEDADES, EL CLIENTE SOLICITA SE LE ACLARE SI EL NOMBRAMIENTO QUEDA EN FIRME ANTE CAMARA CUANDO SALGA DE LA REVICION DE LA SUPER SOCIEDADES PORQUE A LA FECHA TODAVIA NO SE REFLEJA EN EL CERTIFICADO DE EXISTENCIA EXPEDIDO POR CAMARA."/>
    <s v="A"/>
    <s v="HCHAGUEN"/>
    <s v=" "/>
    <s v="Yumbo"/>
    <d v="2023-07-06T00:00:00"/>
    <s v="Origino"/>
    <s v="NRESPONS"/>
    <s v="Registros Pub y Redes Emp"/>
    <s v="Back (Registro)"/>
    <s v="Finalizado"/>
    <s v=" "/>
    <s v="Asignado a"/>
    <s v="MVELASCO"/>
    <s v="Registros Pub y Redes Emp"/>
    <s v="Back Correcciones Registro"/>
    <d v="2023-07-06T00:00:00"/>
    <s v="A"/>
    <s v="MERCANTIL"/>
    <n v="7150"/>
    <n v="20230421257"/>
    <m/>
    <m/>
    <m/>
    <m/>
    <m/>
    <s v="Inscrito"/>
    <n v="16659811"/>
    <s v="GERMAN FRANCISCO RIVERA"/>
    <s v=""/>
    <s v="germanrivera0606@gmail.com"/>
    <s v="Presencial Verbal"/>
    <s v="3209353139"/>
    <s v="5 No aplica/No procede"/>
    <x v="28"/>
    <s v="Registros Publicos y Redes Emp"/>
    <s v="No aplica"/>
    <s v="."/>
    <s v="."/>
    <s v="DE ACUERDO CON LA RECEPCIÓN DEL RECLAMO, ME PERMITO INFORMARLE QUE NO PROCEDE TODA VEZ QUE ACTUALMENTE EL NOMBRAMIENTO DEL REPRESENTANTE LEGAL PRINCIPAL EL CUAL QUEDÓ REGISTRADO CON LA INSCRIPCIÓN NO. 7232 DEL 25 DE ABRIL DE 2023 SE ENCUENTRA RECURRIDA. POR LO TANTO, ES NECESARIO ESPERAR LA RESPUESTA DE SUPERINTENDENCIA DE SOCIEDADES PARA ASÍ DAR CONTINUIDAD CON EL RECURSO."/>
    <s v="."/>
    <s v="Finalizado"/>
    <s v="MVELASCO"/>
    <d v="2023-07-17T00:00:00"/>
    <d v="2023-07-17T00:00:00"/>
    <s v=" "/>
    <s v="N"/>
    <s v=""/>
    <x v="1"/>
    <s v="."/>
    <s v="N"/>
    <d v="2023-07-17T00:00:00"/>
    <d v="2023-07-17T00:00:00"/>
    <n v="8"/>
    <n v="15"/>
    <x v="0"/>
    <n v="3"/>
    <s v="NO CUMPLE"/>
  </r>
  <r>
    <x v="1"/>
    <n v="2023004490"/>
    <x v="129"/>
    <s v="USUARIO INFORMA QUE REALIZÓ UN TRASPASO DE ESTABLECIMIENTO DE COMERCIO Y CON ÉL, LA ACTUALIZACIÓN DE NOMBRE DE MAROA - LEÑA Y CARBON RESTAURANTE BAR A HOLDING Y SERVICIOS COLOMBIA; QUEDÓ FINALIZADO EL REGISTRO PERO LA MUTACIÓN DEL NOMBRE COMERCIAL NO SE VE REFLEJADA EN EL CERTIFICADO CON CÓDIGO DE VERIFICACIÓN 0823CERFOEDL. SE REALIZA UNA CONSULTA DE EXPEDIENTES Y SE EVIDENCIA LA MODIFICACIÓN MENCIONADA Y EL PAGO DE ESE REGISTRO. EL USUARIO SOLICITA QUE SE MODIFIQUE Y CORRIJA LO MÁS PRONTO POSIBLE Y QUE LE REPONGAN EL CERTIFICADO. "/>
    <s v="A"/>
    <s v="KGIRALDO"/>
    <s v=" "/>
    <s v="Principal"/>
    <d v="2023-07-06T00:00:00"/>
    <s v="Origino"/>
    <s v="LEGOMEZ"/>
    <s v="Registros Pub y Redes Emp"/>
    <s v="Juridica"/>
    <s v="Finalizado"/>
    <s v=" "/>
    <s v="Asignado a"/>
    <s v="SIBARGUE"/>
    <s v="Registros Pub y Redes Emp"/>
    <s v="Back Correcciones Registro"/>
    <d v="2023-07-06T00:00:00"/>
    <s v="A"/>
    <s v="MERCANTIL"/>
    <n v="588772"/>
    <n v="20230638002"/>
    <m/>
    <m/>
    <m/>
    <m/>
    <m/>
    <s v="Inscrito"/>
    <n v="16624200"/>
    <s v="ARIAS GOMEZ ARTURO"/>
    <s v=""/>
    <s v="holdingyservicios@gmail.com"/>
    <s v="Telefónica"/>
    <s v="3136825320"/>
    <s v="2 Del tramite del documento"/>
    <x v="22"/>
    <s v="Registros Publicos y Redes Emp"/>
    <s v="Inscripción VI y XV"/>
    <s v="."/>
    <s v="."/>
    <s v="SE CAMBIA EL NOMBRE DEL ESTABLECIMIENTO DE COMERCIO DE MAROA - LEÑA Y CARBON RESTAURANTE BAR POR HOLDING Y SERVICIOS COLOMBIA EN LA INSCRIPCIÓN 45811 DEL 06/07/2023 DEL LIBRO 15, SE ENVÍA RESPUESTA AL SR ARIAS GOMEZ ARTURO AL CORREO ELECTRÓNICO HOLDINGYSERVICIOS@GMAIL.COM.RPOST.BIZ, SE REPONE CERTIFICADO."/>
    <s v="."/>
    <s v="Finalizado"/>
    <s v="SIBARGUE"/>
    <d v="2023-07-13T00:00:00"/>
    <d v="2023-07-13T00:00:00"/>
    <s v=" "/>
    <s v="N"/>
    <s v=""/>
    <x v="0"/>
    <s v="."/>
    <s v="N"/>
    <d v="2023-07-13T00:00:00"/>
    <d v="2023-07-13T00:00:00"/>
    <n v="6"/>
    <n v="15"/>
    <x v="0"/>
    <n v="1"/>
    <s v="NO CUMPLE"/>
  </r>
  <r>
    <x v="1"/>
    <n v="2023004516"/>
    <x v="130"/>
    <s v="FAVOR REVISAR EN LA MATRICULA 586853-16 NIT 805023695-2 GOMEZ NOREÑA S.A.S. MODIFICARON LA DIRECION PRINCIPAL NOTIFICACION JUDICIAL DE LA SOCIEDAD Y DEL ESTABLECIMIENTO MATRICULA 586854-2 PERO SE DIGITO MAL LA DIRECION EN LAS 3 DIRECIONES, LA CORRECTA ES CARRERA 103 # 6-85 APTO 706 EDIFICIO ANKARA TIENE CERTIFICADO PARA CAMBIO"/>
    <s v="A"/>
    <s v="JCARDONA"/>
    <s v=" "/>
    <s v="Principal"/>
    <d v="2023-07-07T00:00:00"/>
    <s v="Origino"/>
    <s v="LEGOMEZ"/>
    <s v="Registros Pub y Redes Emp"/>
    <s v="Juridica"/>
    <s v="Finalizado"/>
    <s v=" "/>
    <s v="Asignado a"/>
    <s v="SIBARGUE"/>
    <s v="Registros Pub y Redes Emp"/>
    <s v="Back Correcciones Registro"/>
    <d v="2023-07-07T00:00:00"/>
    <s v="A"/>
    <s v="MERCANTIL"/>
    <n v="586853"/>
    <n v="20230613123"/>
    <m/>
    <m/>
    <m/>
    <m/>
    <m/>
    <s v="Inscrito"/>
    <n v="16716964"/>
    <s v="OSCAR HERNANDEZ"/>
    <s v=""/>
    <s v="oscar0765@hotmail.com"/>
    <s v="Presencial Verbal"/>
    <s v="3154860918"/>
    <s v="2 Del tramite del documento"/>
    <x v="27"/>
    <s v="Registros Publicos y Redes Emp"/>
    <s v="Inscripción VI y XV"/>
    <s v="."/>
    <s v="."/>
    <s v="EN LOS INSCRITOS 586853-16 Y 586854-2 SE CAMBIA LA DIRECCIÓN DE NOTIFICACIÓN COMERCIAL Y JUDICIAL DE CARRERA 103 # -85 APTO 706 EDIFICIO ANKARA POR CARRERA 103 # 6-85 APT 706 EDIFICIO ANKARA, SE ENVÍA RESPUESTA A OSCAR HERNANDEZ AL CORREO ELECTRÓNICO OSCAR0765@HOTMAIL.COM.RPOST.BIZ Y SE REPONE CERTIFICADO."/>
    <s v="."/>
    <s v="Finalizado"/>
    <s v="SIBARGUE"/>
    <d v="2023-07-13T00:00:00"/>
    <d v="2023-07-13T00:00:00"/>
    <s v=" "/>
    <s v="N"/>
    <s v=""/>
    <x v="0"/>
    <s v="."/>
    <s v="N"/>
    <d v="2023-07-13T00:00:00"/>
    <d v="2023-07-13T00:00:00"/>
    <n v="5"/>
    <n v="15"/>
    <x v="0"/>
    <n v="1"/>
    <s v="NO CUMPLE"/>
  </r>
  <r>
    <x v="1"/>
    <n v="2023004519"/>
    <x v="130"/>
    <s v="EL SEÑOR JESUS DAVID CASTALLANOS ORDOÑEZ CON CEDULA 91486018 HACE RECLAMO RESPECTO A LA INCRIPCION DE LA RENUNCIA COMO REVISOR FISCAL PRINCIPAL DE LA SOCIEDAD EMPRENDER SERVICIOS TEMPORALES SAS, EMPSERT CON NIT 900418449 BAJO LA RADICACION 20200006313 EL DIA 21 DE ENERO DEL 2020 Y A LA FECHA EN EL CERTIFICADO DE EXISTENCIA Y REPRESENTACION LEGAL AUN NO FIGURA LA NOTA CON LA OBSERVACION QUE PRESENTO LA RENUNCIA DESDE ESA FECHA, ADEMAS EN EL SIRP FIGURA LA CEDULA 94480018 SIENDO LA CORRECTA 91486018 "/>
    <s v="A"/>
    <s v="MAGONZAL"/>
    <s v=" "/>
    <s v="Unicentro web"/>
    <d v="2023-07-07T00:00:00"/>
    <s v="Origino"/>
    <s v="NRESPONS"/>
    <s v="Registros Pub y Redes Emp"/>
    <s v="Back (Registro)"/>
    <s v="Finalizado"/>
    <s v=" "/>
    <s v="Asignado a"/>
    <s v="SORTIZ"/>
    <s v="Registros Pub y Redes Emp"/>
    <s v="Back Correcciones Registro"/>
    <d v="2023-07-07T00:00:00"/>
    <s v="A"/>
    <s v="MERCANTIL"/>
    <n v="1007037"/>
    <n v="20200006313"/>
    <m/>
    <m/>
    <m/>
    <m/>
    <m/>
    <s v="Inscrito"/>
    <n v="91486018"/>
    <s v=" JESUS DAVID CASTALLANOS ORDOÑEZ"/>
    <s v=""/>
    <s v="goalempresarial@gmail.com"/>
    <s v="Presencial Verbal"/>
    <s v="3122746886"/>
    <s v="2 Del tramite del documento"/>
    <x v="50"/>
    <s v="Registros Publicos y Redes Emp"/>
    <s v="Inscripción"/>
    <s v="."/>
    <s v="."/>
    <s v="AL INSCRITO 1007037-16 SE ADICIONO EN EL DATO ADICIONAL EL CARGO A LA INSCRIPCION 14899 DEL LIBRO IX DE FECHA 22-08-2019 DEL SEÑOR JESUS DAVID CASTELLANOS ORDOÑEZ Y SE MODIFICO EL NUMERO DE IDENTIFICACION DE 94486018 A 91486018 CON EL CARGO DE REVISOR FISCAL PRINCIPAL SE ENVIA CORREO ELECTRONICO GOALEMPRESARIAL@GMAIL.COM; GOALEMPRESARIAL@GMAIL.COM.RPOST.BIZ EL DÍA LUNES 17/07/2023 8:31 A. M."/>
    <s v="."/>
    <s v="Finalizado"/>
    <s v="SORTIZ"/>
    <d v="2023-07-17T00:00:00"/>
    <d v="2023-07-17T00:00:00"/>
    <s v=" "/>
    <s v="N"/>
    <s v=""/>
    <x v="0"/>
    <s v="."/>
    <s v="N"/>
    <d v="2023-07-17T00:00:00"/>
    <d v="2023-07-17T00:00:00"/>
    <n v="7"/>
    <n v="15"/>
    <x v="0"/>
    <n v="1"/>
    <s v="NO CUMPLE"/>
  </r>
  <r>
    <x v="1"/>
    <n v="2023004525"/>
    <x v="130"/>
    <s v="SE COMUNICA LA SEÑORA ANGELA, QUIEN INFORMA QUE CON FECHA 16/05/2023 MEDIANTE ACTA 35 SOLICITARON REFORMAR LA RAZÓN SOCIAL DE LA EMPRESA A DISTRIBUIDORA DE ALUMINIO S.A.S. PERO AL VALIDAR EL CERTIFICADO CON CÓDIGO DE VERIFICACIÓN 0823BMJ9W1 SE LE CERTIFICA DISTRIBUIDORA DE ALUMINIOS S.A.S. CON UNA (S) DEMÁS, POR ENDE SOLICITA SEA VALIDADA Y CORREGIDA LA INFORMACIÓN. AL INDICARLE TIEMPO DE RESPUESTA USUARIO SE DISGUSTA Y SOLICITA PRONTA RESPUESTA YA QUE INICIALMENTE SE TARDARON 15 DÍAS PARA FINALIZAR EL TRÁMITE Y QUEDO MAL, INDICA QUÉ DEBEN DEBEN REALIZAR PROCESO DE FACTURACIÓN CON LA DIAN Y PAGOS QUE SE VAN A VENCER PRONTO. "/>
    <s v="A"/>
    <s v="KGIRALDO"/>
    <s v=" "/>
    <s v="Principal"/>
    <d v="2023-07-07T00:00:00"/>
    <s v="Origino"/>
    <s v="JCAMACHO"/>
    <s v="Registros Pub y Redes Emp"/>
    <s v="Back (Registro)"/>
    <s v="Finalizado"/>
    <s v=" "/>
    <s v="Asignado a"/>
    <s v="SIBARGUE"/>
    <s v="Registros Pub y Redes Emp"/>
    <s v="Back Correcciones Registro"/>
    <d v="2023-07-07T00:00:00"/>
    <s v="A"/>
    <s v="MERCANTIL"/>
    <n v="38907"/>
    <n v="20230542188"/>
    <m/>
    <m/>
    <m/>
    <m/>
    <m/>
    <s v="Inscrito"/>
    <n v="1151963660"/>
    <s v="ANGELA GARCES"/>
    <s v=""/>
    <s v="contabilidad@disalsas.com pabloandresmeza@smaa.com"/>
    <s v="Telefónica"/>
    <s v="3167019929"/>
    <s v="2 Del tramite del documento"/>
    <x v="22"/>
    <s v="Registros Publicos y Redes Emp"/>
    <s v="Inscripción"/>
    <s v="."/>
    <s v="."/>
    <s v="SE CORRIGE LA RAZÓN SOCIAL DE DISTRIBUIDORA DE ALUMINIOS S.A.S. POR DISTRIBUIDORA DE ALUMINIO S.A.S., SE ENVÍA RESPUESTA A LA SRA. ANGELA GARCES AL CORREO ELECTRÓNICO PABLOANDRESMEZA@SMAA.COM.RPOST.BIZ Y CONTABILIDAD@DISALSAS.COM.RPOST.BIZ SE REPONE CERTIFICADO "/>
    <s v="."/>
    <s v="Finalizado"/>
    <s v="SIBARGUE"/>
    <d v="2023-07-12T00:00:00"/>
    <d v="2023-07-13T00:00:00"/>
    <s v=" "/>
    <s v="N"/>
    <s v=""/>
    <x v="0"/>
    <s v="."/>
    <s v="N"/>
    <d v="2023-07-12T00:00:00"/>
    <d v="2023-07-12T00:00:00"/>
    <n v="4"/>
    <n v="15"/>
    <x v="0"/>
    <n v="1"/>
    <s v="NO CUMPLE"/>
  </r>
  <r>
    <x v="1"/>
    <n v="2023004545"/>
    <x v="131"/>
    <s v="EN COPMUNICACION DEL DIA 07072023 CON EMAIL ENVIADO A RUES BOGOTA REMITIDO A RUE4S CALI Y REMITIDO A CONTACTO CCC LA SRA. MARGARET GOMEZ DE LA SOCIEDAD PROCESADORA DE LECHES PROLECHE S A NIT 890903711-3 SOLICITA SEA CORREGIDO EL NOMBRE DEL ESTABLECIMIENTO CON MATRICULA 619128-2 DE CALI YA QUE SE LLAMABA PROCESADORA DE LECHES POR LE DE PLANTA YUMBO EL CUAL SE REALIZO CON LA RAD. 20230614096 NUC 20231261482 EN LA CIVUDAD DE BIOGOTA Y AL DESCARGAR EL CERTIFICADO NO SALIO CON EL CAMBIO SOLICITADO."/>
    <s v="A"/>
    <s v="JCMARIN"/>
    <s v=" "/>
    <s v="Obrero"/>
    <d v="2023-07-10T00:00:00"/>
    <s v="Origino"/>
    <s v="LEGOMEZ"/>
    <s v="Registros Pub y Redes Emp"/>
    <s v="Juridica"/>
    <s v="Finalizado"/>
    <s v=" "/>
    <s v="Asignado a"/>
    <s v="JCMARIN"/>
    <s v="Registros Pub y Redes Emp"/>
    <s v="Front (Cajas)"/>
    <d v="2023-07-10T00:00:00"/>
    <s v="A"/>
    <s v="MERCANTIL"/>
    <n v="619128"/>
    <n v="20230614096"/>
    <m/>
    <m/>
    <m/>
    <m/>
    <m/>
    <s v="Inscrito"/>
    <m/>
    <s v="NICOL VANESSA IBAÑEZ"/>
    <s v=""/>
    <s v="nicol.ibanez@co.lactalis.com"/>
    <s v="E-mail"/>
    <s v="3204656991"/>
    <s v="2 Del tramite del documento"/>
    <x v="22"/>
    <s v="Registros Publicos y Redes Emp"/>
    <s v="Inscripción VI y XV"/>
    <s v="."/>
    <s v="."/>
    <s v="13/07/2023 REVISION ABOGADO 17/07/2023 DE ACUERDO A LA REVISION CON LA INSCRIPCION 43516 DEL 20/06/23 SE TITULO EL ACTO CAMBIO DE NOMBRE SIN EMBARGO ESTE NO FUE ACTUALIZADO EN SU MOMENTO, ADICIONALMENTE ESE MISMO DIA INGRESA OTRO TRAMITE DE SOLICITU DE CAMBIO DE NOMBRE PARA EL ESTABLECIMIENTO DE COMERCIO CON MATRICULA MERCANTIL 619047 CON EL MISMO NOMBRE, LO CUAL GENERARIA HOMONIMIA AL ACTUALIZAR COMO EL USURIO INDICA EN LA SOLICITUD, POR TANTO LA ABOGADA SE COMUNICA Y GESTIONA CON EL USUARIO EL ENVIO DEL FORMATO DE NOVEDADES CON EL NOMBRE DEL ESTABLECIMIENTO A QUEDAR, SE CREA SOLICITUD DE SERVICIO CON LA RAD 20230679175 PARA ADJUNTAR LAS IMAGENES CON EL NOMBRE A ACTUALIZAR DEL ESTABLECIMIENTO DE COMERCIO, ESTE ES ARCHIVADO POR EL LEGOMEZ, SE CAMBIA EL NOMBRE DE PROCESADORA DE LECHES POR PROLECHE S.A PLANTA YUMBO SE ENVÍA RESPUESTA A LA SRA. NICOL VANESSA IBAÑEZ AL CORREO ELECTRÓNICO NICOL.IBANEZ@CO.LACTALIS.COM.RPOST.BIZ Y SE REPONE CERTIFICDO"/>
    <s v="."/>
    <s v="Finalizado"/>
    <s v="SIBARGUE"/>
    <d v="2023-07-13T00:00:00"/>
    <d v="2023-07-17T00:00:00"/>
    <s v=" "/>
    <s v="N"/>
    <s v=""/>
    <x v="0"/>
    <s v="."/>
    <s v="N"/>
    <d v="2023-07-17T00:00:00"/>
    <d v="2023-07-17T00:00:00"/>
    <n v="6"/>
    <n v="15"/>
    <x v="0"/>
    <n v="1"/>
    <s v="NO CUMPLE"/>
  </r>
  <r>
    <x v="1"/>
    <n v="2023004547"/>
    <x v="131"/>
    <s v="NO APARECE EL CERTIFICA DONDE PRESENTO RENUNCIA EL REVISOR FISCAL DESDE EL AÑO 2010."/>
    <s v="A"/>
    <s v="FCAJAS"/>
    <s v=" "/>
    <s v="Principal"/>
    <d v="2023-07-10T00:00:00"/>
    <s v="Origino"/>
    <s v="NRESPONS"/>
    <s v="Registros Pub y Redes Emp"/>
    <s v="Back (Registro)"/>
    <s v="Finalizado"/>
    <s v=" "/>
    <s v="Asignado a"/>
    <s v="SORTIZ"/>
    <s v="Registros Pub y Redes Emp"/>
    <s v="Back Correcciones Registro"/>
    <d v="2023-07-10T00:00:00"/>
    <s v="A"/>
    <s v="ESAL"/>
    <n v="6683"/>
    <m/>
    <m/>
    <m/>
    <m/>
    <m/>
    <m/>
    <s v="Inscrito"/>
    <m/>
    <s v="JOSE ANIBAL MEDINA"/>
    <s v=""/>
    <s v=""/>
    <s v="Presencial Verbal"/>
    <s v="3178246812"/>
    <s v="2 Del tramite del documento"/>
    <x v="45"/>
    <s v="Registros Publicos y Redes Emp"/>
    <s v="Inscripción"/>
    <s v="."/>
    <s v="."/>
    <s v="AL INSCRITO 6683-50 SE PASO EL TEXTO DE RENUNCIA POR CUANTO NO ESTA PARAMETRIZADO: POR DOCUMENTO PRIVADO DEL 14 DE ENERO DE 2010, INSCRITO EN LA CÁMARA DE COMERCIO EL 15 DE ENERO DE 2010 BAJO EL NO. 91 DEL LIBRO I, JOSE ANIBAL MEDINA BERMUDEZ, C.C. 19.197.960, PRESENTÓ RENUNCIA AL CARGO DE REVISOR FISCAL PRINCIPAL PENDIENTE DEL AUXILIAR PARA EL ENVIO DE LA RESPUESTA SE CIERRA EL RECLAMO POR CUANTO NO SE LOGRO COMUNICACION CON EL SEÑOR JOSE ANIBAL MEDINA AL CELULAR 3178246812 PARA INFORMARLE DE LA CORRECCION DEL CERTIFICADO O ALGUN CORREO ELECTRONICO PARA INFORMARLE"/>
    <s v="."/>
    <s v="Finalizado"/>
    <s v="SORTIZ"/>
    <d v="2023-07-17T00:00:00"/>
    <d v="2023-07-22T00:00:00"/>
    <s v=" "/>
    <s v="N"/>
    <s v=""/>
    <x v="0"/>
    <s v="."/>
    <s v="N"/>
    <d v="2023-07-22T00:00:00"/>
    <d v="2023-07-22T00:00:00"/>
    <n v="9"/>
    <n v="15"/>
    <x v="0"/>
    <n v="1"/>
    <s v="NO CUMPLE"/>
  </r>
  <r>
    <x v="1"/>
    <n v="2023004549"/>
    <x v="131"/>
    <s v="SE COMUNICA LA SEÑORA AURA INFORMA QUE EN EL RECIENTE NOMBRAMIENTO DE JUNTA DIRECTIVA EL SEÑOR KARIN DE JESUS IBARRA ROJANO LE QUEDO MAL EL NUMERO DE CEDULA APARECE CC 8.532.583, REVISANDO LOS EXPEDIENTES APORTA CARTA DE ACEPTACIÓN Y COPIA DE LA CEDULA SIENDO LO CORRECTO CC 8.532.538. SE SOLICITA SE CORRIJA"/>
    <s v="A"/>
    <s v="KGIRALDO"/>
    <s v=" "/>
    <s v="Principal"/>
    <d v="2023-07-10T00:00:00"/>
    <s v="Origino"/>
    <s v="MVELASCO"/>
    <s v="Registros Pub y Redes Emp"/>
    <s v="Back (Registro)"/>
    <s v="Finalizado"/>
    <s v=" "/>
    <s v="Asignado a"/>
    <s v="SIBARGUE"/>
    <s v="Registros Pub y Redes Emp"/>
    <s v="Back Correcciones Registro"/>
    <d v="2023-07-10T00:00:00"/>
    <s v="A"/>
    <s v="MERCANTIL"/>
    <n v="596220"/>
    <n v="20230541535"/>
    <m/>
    <m/>
    <m/>
    <m/>
    <m/>
    <s v="Inscrito"/>
    <n v="29111397"/>
    <s v="AURA CABRERA"/>
    <s v=""/>
    <s v="acabrera@jbg.com.co"/>
    <s v="Telefónica"/>
    <s v="3116438059"/>
    <s v="2 Del tramite del documento"/>
    <x v="20"/>
    <s v="Registros Publicos y Redes Emp"/>
    <s v="Inscripción"/>
    <s v="."/>
    <s v="."/>
    <s v="SE CORRIGE EL NÚMERO DE DOCUMENTO DE IDENTIDAD DEL SR. KARIN DE JESÚS IBARRA ROJANO DE 8.532.583 POR 8.532.538 EN LA INSCRIPCIÓN 10826 DEL 01/06/2023, SE ENVÍA RESPUESTA A LA SRA AURA CABRERA AL CORREO ELECTRÓNICO ACABRERA@JBG.COM.CO.RPOST.BIZ "/>
    <s v="."/>
    <s v="Finalizado"/>
    <s v="SIBARGUE"/>
    <d v="2023-07-13T00:00:00"/>
    <d v="2023-07-13T00:00:00"/>
    <s v=" "/>
    <s v="N"/>
    <s v=""/>
    <x v="0"/>
    <s v="."/>
    <s v="N"/>
    <d v="2023-07-13T00:00:00"/>
    <d v="2023-07-13T00:00:00"/>
    <n v="4"/>
    <n v="15"/>
    <x v="0"/>
    <n v="1"/>
    <s v="NO CUMPLE"/>
  </r>
  <r>
    <x v="1"/>
    <n v="2023004573"/>
    <x v="132"/>
    <s v="SE COMUNICA EL SEÑOR LEIDER REALIZO MODIFICACIÓN DE INFORMACIÓN FINANCIERA CON RADICADO 20230627714 PARA EL 31 DIC 2022 AÑO DE RENOVACIÓN 2023, HASTA EL DIA 28 DE JUNIO LA ACTUALIZACIÓN SE ENCONTRABA CORRECTA. SIN EMBARGO, AL REVISAR AHORA APARECE LA MODIFICACIÓN LA INFORMACIÓN FINANCIERA QUE REALIZO PARA EL 31 DE DIC 2021, SE LI INGRESARON EN EL 2022, LO CUAL ES INCORRECTO. NECESITA PRONTA SOLUCIÓN DEBIDO A QUE REQUIERE HACER EL PROPONENTE QUE TIENE REQUERIDO"/>
    <s v="A"/>
    <s v="KGIRALDO"/>
    <s v=" "/>
    <s v="Principal"/>
    <d v="2023-07-11T00:00:00"/>
    <s v="Origino"/>
    <s v="NRESPONS"/>
    <s v="Registros Pub y Redes Emp"/>
    <s v="Back (Registro)"/>
    <s v="Finalizado"/>
    <s v=" "/>
    <s v="Asignado a"/>
    <s v="LEGOMEZ"/>
    <s v="Registros Pub y Redes Emp"/>
    <s v="Juridica"/>
    <d v="2023-07-11T00:00:00"/>
    <s v="A"/>
    <s v="MERCANTIL"/>
    <n v="1091521"/>
    <n v="20230627714"/>
    <m/>
    <m/>
    <m/>
    <m/>
    <m/>
    <s v="Inscrito"/>
    <m/>
    <s v="LEIDER SOTO"/>
    <s v=""/>
    <s v="leydersoto@gmail.com"/>
    <s v="Telefónica"/>
    <s v="3184094677"/>
    <s v="5 No aplica/No procede"/>
    <x v="28"/>
    <s v="Registros Publicos y Redes Emp"/>
    <s v="No aplica"/>
    <s v="."/>
    <s v="."/>
    <s v="SE ASIGNA A LA ABOGADA LEIDY CAROLINA GOMEZ QUE FUE QUIEN REGISTRO EL TRÁMITE. 21/07/2023 SE VALIDA CON EL USUARIO,. Y SE ACLARA NO FUE UN ERROR DE DIGITACION DE LA INFORMACION DE FINANCIERA O DE LA RADICACION, SINO QUE AL MOEMNTOQ UE EL USUARIO RADICO EL PROPONENTE EL SISTEMA CARGO LA INFORMACION DE LA RENOVACION Y EL USUARIO EN EL MES DE JULIO PRESENTO LOS TRAMITES DE ACTUALIZACION FINANCIERA LO QUE OCSIONO QUE LA INFORMACION NO COINCIDERA SE VALIDO CADA UNO DE DE LOS AÑOS Y LOS RUBROS VALIDANDO QUE SE ENCONTRABAN BIEN ASI COMO TAMBIEN SE CONTACTO AL USUARIO QUIEN CONFIRMO QUE LAINFORMACION COINCIDIA Y QUE YA HABIA INGRESADO SU REGISTRO DDE PROPONENTE. POR LO ANTERIOR EL RECLAMO NO PROCEDE"/>
    <s v="."/>
    <s v="Finalizado"/>
    <s v="MVELASCO"/>
    <d v="2023-07-17T00:00:00"/>
    <d v="2023-07-21T00:00:00"/>
    <s v=" "/>
    <s v="N"/>
    <s v=""/>
    <x v="1"/>
    <s v="."/>
    <s v="N"/>
    <d v="2023-07-21T00:00:00"/>
    <d v="2023-07-21T00:00:00"/>
    <n v="8"/>
    <n v="15"/>
    <x v="0"/>
    <n v="3"/>
    <s v="NO CUMPLE"/>
  </r>
  <r>
    <x v="1"/>
    <n v="2023004578"/>
    <x v="132"/>
    <s v="SE COMUNICA LA SEÑORA MARITZA LA CUAL INDICA QUE HACIENDO LA CONSULTA DE SU CERTIFICADO CON CÓDIGO DE VERIFICACIÓN 08237XI69T, OBSERVA QUE ÉL SEÑOR BELISARIO CAICEDO CAPURRO CON CÉDULA 14975374 SE ENCUENTRA REPETIDO EN DOS OPORTUNIDADES Y LA SEÑORA MARIA NELLY PULIDO DE PIOVESAN CON CÉDULA 22344026 NO SE ENCUENTRA REGISTRA, SOLICITA UNA PRONTA MODIFICACIÓN PARA UN CAMBIO QUE DEBERÁ HACER CON LA DIAN Y REPOSICIÓN DE SU CERTIFICADO."/>
    <s v="A"/>
    <s v="KGIRALDO"/>
    <s v=" "/>
    <s v="Principal"/>
    <d v="2023-07-11T00:00:00"/>
    <s v="Origino"/>
    <s v="JCAMACHO"/>
    <s v="Registros Pub y Redes Emp"/>
    <s v="Back (Registro)"/>
    <s v="Finalizado"/>
    <s v=" "/>
    <s v="Asignado a"/>
    <s v="SIBARGUE"/>
    <s v="Registros Pub y Redes Emp"/>
    <s v="Back Correcciones Registro"/>
    <d v="2023-07-11T00:00:00"/>
    <s v="A"/>
    <s v="ESAL"/>
    <n v="21464"/>
    <n v="20230267574"/>
    <m/>
    <m/>
    <m/>
    <m/>
    <m/>
    <s v="Inscrito"/>
    <n v="29705269"/>
    <s v="MARITZA IVON RODRIGUEZ"/>
    <s v=""/>
    <s v="of.cumplimiento@hamburgocapital.com"/>
    <s v="Telefónica"/>
    <s v="3168247353"/>
    <s v="2 Del tramite del documento"/>
    <x v="20"/>
    <s v="Registros Publicos y Redes Emp"/>
    <s v="Inscripción"/>
    <s v="."/>
    <s v="."/>
    <s v="SE RETIRA AL SR. BELISARIO CAICEDO CAPURRO DEL RENGLÓN 5, SE GRABA A LA SRA MARIA NELLY PULIDO DE PIOVESAN EN EL RENGLÓN 7, EN LA INSCRIPCIÓN 694 DE 10/04/2023 DEL LIBRO SE ENVÍA RESPUESTA A LA SRA MARITZA IVON RODRIGUEZ AL CORREO ELECTRÓNICO OF.CUMPLIMIENTO@HAMBURGOCAPITAL.COM.RPOST.BIZ, SE REPONE CERTIFICADO."/>
    <s v="."/>
    <s v="Finalizado"/>
    <s v="SIBARGUE"/>
    <d v="2023-07-13T00:00:00"/>
    <d v="2023-07-13T00:00:00"/>
    <s v=" "/>
    <s v="N"/>
    <s v=""/>
    <x v="0"/>
    <s v="."/>
    <s v="N"/>
    <d v="2023-07-13T00:00:00"/>
    <d v="2023-07-13T00:00:00"/>
    <n v="3"/>
    <n v="15"/>
    <x v="0"/>
    <n v="1"/>
    <s v="NO CUMPLE"/>
  </r>
  <r>
    <x v="1"/>
    <n v="2023004581"/>
    <x v="132"/>
    <s v="DESCRIPCIÓN DE LA SOLICITUD : SE COMUNICA EL SR GERARDO TOBAR QUE REQUIERE QUE EN EL CERTIFICADO SE LE CERTIFIQUE EL TERMINO DE DURACIÓN DE LA FUNDACIÓN, EN SUS ESTATUTOS ART TERCERO SE ESTABLECE QUE TIENEN UN TERMINO INDEFINIDO LO REQUIERE CON MUCHA PRIORIDAD YA QUE SE LO ESTA SOLICITANDO GOBERNACIÓN LO VALIDA CON EL CERTIFICADO 08232P65AU DEL CUAL DESEA TAMBIÉN REPOSICIÓN."/>
    <s v="A"/>
    <s v="MCORREA"/>
    <s v=" "/>
    <s v="Principal"/>
    <d v="2023-07-11T00:00:00"/>
    <s v="Origino"/>
    <s v="FUNRETIR"/>
    <s v="Registros Pub y Redes Emp"/>
    <s v="Back (Registro)"/>
    <s v="Finalizado"/>
    <s v=" "/>
    <s v="Asignado a"/>
    <s v="SIBARGUE"/>
    <s v="Registros Pub y Redes Emp"/>
    <s v="Back Correcciones Registro"/>
    <d v="2023-07-11T00:00:00"/>
    <s v="A"/>
    <s v="ESAL"/>
    <n v="8478"/>
    <m/>
    <m/>
    <m/>
    <m/>
    <m/>
    <m/>
    <s v="Inscrito"/>
    <n v="16492934"/>
    <s v="GERARDO TOBAR"/>
    <s v="3226779276"/>
    <s v="gtobarobregon@gmail.com"/>
    <s v="Telefónica"/>
    <s v="3226779276"/>
    <s v="2 Del tramite del documento"/>
    <x v="23"/>
    <s v="Registros Publicos y Redes Emp"/>
    <s v="Inscripción"/>
    <s v="."/>
    <s v="."/>
    <s v="SE GRABA POR TEXTO LA VIGENCIA AL INSCRITO 8478-50, SE ENVÍA RESPUESTA AL SR. GERARDO TOBAR AL CORREO ELECTRÓNICO GTOBAROBREGON@GMAIL.COM.RPOST.BIZ Y SE REPONE CERTIFICADO. "/>
    <s v="."/>
    <s v="Finalizado"/>
    <s v="SIBARGUE"/>
    <d v="2023-07-13T00:00:00"/>
    <d v="2023-07-13T00:00:00"/>
    <s v=" "/>
    <s v="N"/>
    <s v=""/>
    <x v="0"/>
    <s v="."/>
    <s v="N"/>
    <d v="2023-07-13T00:00:00"/>
    <d v="2023-07-13T00:00:00"/>
    <n v="3"/>
    <n v="15"/>
    <x v="0"/>
    <n v="1"/>
    <s v="NO CUMPLE"/>
  </r>
  <r>
    <x v="1"/>
    <n v="2023004586"/>
    <x v="132"/>
    <s v="EN COMUNICACION DEL DIA 10072023 CON EMAILE ENVIADO A CONTACTO CCC DE LA FUNDACION CENTRO DE GESTION CEGES PRESENTAN QUEJA CONTRA EL ABOGADO SANTIAGO ALBAN FIGUEROA QUIEN SIN REVISAR EN SU TOTALIDAD LOS DOCUMENTOS APORTADOS PARA LA INSCRIPCION-RENOVACION DEL RUP Y SIN HACER LA RESPECTIVA VERIFICACION PROCEDIO A CANCELAR EL REGISTRO Y NO HIZO PERDER MAS DE 3 DIAS DE TRABAJO EN SUBIR CONTRATOS Y CODIGOS POR SU INOPERANCIA Y FALTA DE PROFESIONALISMO"/>
    <s v="A"/>
    <s v="JCMARIN"/>
    <s v=" "/>
    <s v="Obrero"/>
    <d v="2023-07-11T00:00:00"/>
    <s v="Origino"/>
    <s v="NRESPONS"/>
    <s v="Registros Pub y Redes Emp"/>
    <s v="Back (Registro)"/>
    <s v="Finalizado"/>
    <s v=" "/>
    <s v="CBOTERO"/>
    <s v="Registros Pub y Redes Emp"/>
    <s v="Registros Pub y Redes Emp"/>
    <s v="Juridica"/>
    <d v="2023-07-11T00:00:00"/>
    <s v="A"/>
    <s v="PROPONENTES"/>
    <n v="90807"/>
    <m/>
    <m/>
    <m/>
    <m/>
    <m/>
    <m/>
    <s v="Inscrito"/>
    <m/>
    <s v="FUNDACION CENTRO DE GESTION CEGES"/>
    <s v=""/>
    <s v="alejocasas77@gmail.com"/>
    <s v="E-mail"/>
    <s v="3104179249"/>
    <s v="5 No aplica/No procede"/>
    <x v="28"/>
    <s v="Registros Publicos y Redes Emp"/>
    <s v="No aplica"/>
    <s v="."/>
    <s v="."/>
    <s v="SANTIAGO DE CALI, 12 DE JULIO DE 2023 SEÑOR ALEJANDRO CASAS FUNDACIÓN CENTRO DE GESTION ¿CEGES¿ INFO@FUNDACIONCEGES.COM LA CIUDAD CORDIAL SALUDO, DE CONFORMIDAD CON LA QUEJA RADICADA ANTE LA CÁMARA DE COMERCIO EN LA QUE MANIFIESTA SU INCONFORMIDAD CON EL PROCEDER DEL ABOGADO ENCARGADO DE LA REVISIÓN DE LA SOLICITUD DE INSCRIPCIÓN DEL PROPONENTE FUNDACIÓN CENTRO DE GESTION ¿CEGES¿, IDENTIFICADO CON NIT 900.238.896-1, PROCEDEMOS A DAR RESPUESTA A LA MIS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
    <s v="."/>
    <s v="Finalizado"/>
    <s v="SORTIZ"/>
    <d v="2023-07-14T00:00:00"/>
    <d v="2023-07-14T00:00:00"/>
    <s v="La respuesta fue enviada por la Jefe Maria del Rosario"/>
    <s v="N"/>
    <s v=""/>
    <x v="1"/>
    <s v="."/>
    <s v="N"/>
    <d v="2023-07-14T00:00:00"/>
    <d v="2023-07-14T00:00:00"/>
    <n v="4"/>
    <n v="15"/>
    <x v="0"/>
    <n v="3"/>
    <s v="NO CUMPLE"/>
  </r>
  <r>
    <x v="1"/>
    <n v="2023004591"/>
    <x v="132"/>
    <s v="CLIENTE INFORMA QUE ADELANTA TRAMITE DE CREDITO CON UN BANCO, AL PRESENTAR EL CERTIFICADO LE DEVOLVIERON EL TRAMITE POR QUE LA FIRMA DE REVISORIA FISCAL QUE TIENE NOMBRADA NO APARECE EL DIGITO DE VERIFICACIÓN DE LA SOCIEDAD, EMPRESA GONZALO MILLAN C.&amp; ASOCIADOS AUDITORES Y CONSULTORES DE NEGOCIOS S.A. NIT 890309421- 5. CODIGO DE VERIFICACION 0823578E1F. REPONER CERTIFICADO"/>
    <s v="A"/>
    <s v="KGIRALDO"/>
    <s v=" "/>
    <s v="Principal"/>
    <d v="2023-07-11T00:00:00"/>
    <s v="Origino"/>
    <s v="FUNRETIR"/>
    <s v="Registros Pub y Redes Emp"/>
    <s v="Back (Registro)"/>
    <s v="Finalizado"/>
    <s v=" "/>
    <s v="Asignado a"/>
    <s v="SIBARGUE"/>
    <s v="Registros Pub y Redes Emp"/>
    <s v="Back Correcciones Registro"/>
    <d v="2023-07-11T00:00:00"/>
    <s v="A"/>
    <s v="MERCANTIL"/>
    <n v="671572"/>
    <n v="20170254571"/>
    <m/>
    <m/>
    <m/>
    <m/>
    <m/>
    <s v="Inscrito"/>
    <n v="1144146573"/>
    <s v="MONICA TAMAYO"/>
    <s v=""/>
    <s v="notificaciones@corazonyaorta.com"/>
    <s v="Telefónica"/>
    <s v="3122963476"/>
    <s v="2 Del tramite del documento"/>
    <x v="11"/>
    <s v="Registros Publicos y Redes Emp"/>
    <s v="Inscripción"/>
    <s v="."/>
    <s v="."/>
    <s v="EN LA INSCRIPCIÓN 8482 DEL 10/05/2017 LIBRO 9 SE GRABA EN LA FIRMA DE REVISORIA FISCAL EL DIGITO DE VERIFICACIÓN DEL NIT, SE ENVÍA RESPUESTA A LA SRA . MONICA TAMAYO AL CORREO ELECTRÓNICO NOTIFICACIONES@CORAZONYAORTA.COM.RPOST.BIZ Y SE REPONE CERTIFICADO CODIGO DE VERIFICACION 0823578E1F. REPONER CERTIFICADO "/>
    <s v="."/>
    <s v="Finalizado"/>
    <s v="SIBARGUE"/>
    <d v="2023-07-13T00:00:00"/>
    <d v="2023-07-13T00:00:00"/>
    <s v=" "/>
    <s v="N"/>
    <s v=""/>
    <x v="0"/>
    <s v="."/>
    <s v="N"/>
    <d v="2023-07-13T00:00:00"/>
    <d v="2023-07-13T00:00:00"/>
    <n v="3"/>
    <n v="15"/>
    <x v="0"/>
    <n v="1"/>
    <s v="NO CUMPLE"/>
  </r>
  <r>
    <x v="1"/>
    <n v="2023004594"/>
    <x v="132"/>
    <s v="EN COMUNICACION DEL DIA 10072023 CON EMAIL ENVIADO A CONTACTO CCC LA SEÑORA CAROLINA OSPINA QUEBRADA SOLICITA COLABORACIÓN PARA REVISAR EL REGISTRO DEL TRÁMITE MEDIANTE LA RADICACIÓN NO.20230618471 DADO QUE DENTRO DE LAS REFORMAS NO QUEDO BIEN ESCRITA LA NUEVA RAZÓN SOCIAL LA CUAL DEBE QUEDAR ¿COBO MEDICAL S.A.S BIC¿ Y EN EL CERTIFICADO QUE DESCARGAMOS EL DÍA DE HOY NO QUEDO RELACIONADO CORRECTAMENTE."/>
    <s v="A"/>
    <s v="JCMARIN"/>
    <s v=" "/>
    <s v="Obrero"/>
    <d v="2023-07-11T00:00:00"/>
    <s v="Origino"/>
    <s v="SINIDENT"/>
    <s v="Registros Pub y Redes Emp"/>
    <s v="Back (Registro)"/>
    <s v="Finalizado"/>
    <s v=" "/>
    <s v="Asignado a"/>
    <s v="MVELASCO"/>
    <s v="Registros Pub y Redes Emp"/>
    <s v="Back Correcciones Registro"/>
    <d v="2023-07-11T00:00:00"/>
    <s v="A"/>
    <s v="MERCANTIL"/>
    <n v="182727"/>
    <n v="20230618471"/>
    <m/>
    <m/>
    <m/>
    <m/>
    <m/>
    <s v="Inscrito"/>
    <m/>
    <s v="CAROLINA OSPINA QUEBRADA"/>
    <s v="5538080EXT144"/>
    <s v="contador@cobomedical.com"/>
    <s v="E-mail"/>
    <s v="3009120521"/>
    <s v="2 Del tramite del documento"/>
    <x v="46"/>
    <s v="Registros Publicos y Redes Emp"/>
    <s v="Inscripción"/>
    <s v="."/>
    <s v="."/>
    <s v="SE VALIDA CON EL DOCUMENTO DE LA REFORMA ACTA 040 Y SE EVIDENCIA EN CONSULTA AUDITORIA QUE LA AUXILIAR SI REALIZÓ DE FORMA CORRECTA LA REFORMA PERO EL SISTEMA NO TOMO EL BIC EN EL CERTIFICA DE LA REFORMA, SE INFORMA A SORTIZ DEL INCONVENIENTE PARA REVISIÓN. SE NOTIFICA AL USUARIO AL CORREO ELECTRÓNICO REPORTADO EN EL RECLAMO"/>
    <s v="."/>
    <s v="Finalizado"/>
    <s v="MVELASCO"/>
    <d v="2023-07-14T00:00:00"/>
    <d v="2023-07-14T00:00:00"/>
    <s v=" "/>
    <s v="N"/>
    <s v=""/>
    <x v="0"/>
    <s v="."/>
    <s v="N"/>
    <d v="2023-07-14T00:00:00"/>
    <d v="2023-07-14T00:00:00"/>
    <n v="4"/>
    <n v="15"/>
    <x v="0"/>
    <n v="1"/>
    <s v="NO CUMPLE"/>
  </r>
  <r>
    <x v="1"/>
    <n v="2023004596"/>
    <x v="132"/>
    <s v="EN EL MES DE MAYO SE REALIZO EL TRAMITE DE UNA MODIFICACION DEL OBJETO SOCIAL DE LA SOCIEDAD PABLO VI REPRESENTACIONES SAS SOLUCIONES INTEGRALES BAJO EL NIT 900562889 PERO LA INFORMACION NO QUEDO CORRECTA YA QUE INDICA EL USUARIO NO INCLUYERON - LA COMERCIALIZACION, DOTACION Y DISTRIBUCION DE DIETAS ALIMENTICIAS HOSPITALARIAS, LA CUAL COMO MANIFIESTA EL USUARIO ESTA SIENDO CLARO PORQUE DICE EN SU REEMPLAZO INCLUIMOS. POR LO CUAL INDICA QUE EL OBJETO SOCIAL DEBIO QUEDAR ASI: LA COMERCIALIZACION, DOTACION Y DISTRIBUCION DE DIETAS ALIMENTICIAS HOSPITALARIAS LA SOCIEDAD TENDRA POR OBJETO, EL DESARROLLO DE LAS SIGUIENTES ACTIVIDADES COMERCIALES TODAS DIRIGIDAS A PERSONAS NATURALES Y JURIDICAS ASI COMO ALCALDIAS MUNICIPALES, GOBERNACIONES DEPARTAMENTALES Y ENTIDADES OFICIALES TALES COMO MINISTERIOS, INSTITUTOS NACIONALES, DEPARTAMENTALES, MUNICIPALES E INSTITUTOS DESCENTRALIZADOS EN: - COMPRA Y VENTA DE INSUMOS Y DOTACIONES MEDICAS, HOSPITALARIAS Y DE LABORATORIOS. - COMPRA Y VENTA DE BIENES MUEBLES E INMUEBLES. - PRESTACION DE SERVICIOS Y ASESORIAS Y CONSULTORIAS TECNICAS, JURIDICAS FINANCIERAS - - Y, TODAS LAS ACTIVIDADES INHERENTES AL DESARROLLO DEL OBJETO SOCIAL. EL USUARIO COMPRO CERTIFICADO Y EVIDENCIO EL PROBLEMA, POR FAVOR ENVIAR AL CORREO EDDUIN.L@HOTMAIL.COM EL CERTIFICADO CORREGIDO"/>
    <s v="A"/>
    <s v="SLAVERDE"/>
    <s v=" "/>
    <s v="Unicentro web"/>
    <d v="2023-07-11T00:00:00"/>
    <s v="Origino"/>
    <s v="LCASTRO"/>
    <s v="Registros Pub y Redes Emp"/>
    <s v="Back (Registro)"/>
    <s v="Finalizado"/>
    <s v=" "/>
    <s v="Asignado a"/>
    <s v="MVELASCO"/>
    <s v="Registros Pub y Redes Emp"/>
    <s v="Back Correcciones Registro"/>
    <d v="2023-07-11T00:00:00"/>
    <s v="A"/>
    <s v="MERCANTIL"/>
    <n v="857151"/>
    <n v="20230464152"/>
    <m/>
    <m/>
    <m/>
    <m/>
    <m/>
    <s v="Inscrito"/>
    <n v="16482273"/>
    <s v="EDDUIN ALFONSO LEMUS VENGOHECHEA"/>
    <s v=""/>
    <s v="edduin.l@hotmail.com"/>
    <s v="Presencial Verbal"/>
    <s v="3232876091"/>
    <s v="2 Del tramite del documento"/>
    <x v="23"/>
    <s v="Registros Publicos y Redes Emp"/>
    <s v="Inscripción"/>
    <s v="."/>
    <s v="."/>
    <s v="AL INSCRITO 857151 SE VALIDA CO EL ACTA 05 DE LA REFORMA DEL OBJETO SOCIAL Y SE EVIDENCIA LA INSCONSISTENCIA, SE CORRIGE Y SE CREA LA RAD 20230676028 PARA REPONER CERTIFICADO EL CUAL FUE ENVIADO AL CORREO ELECTRÓNICO REPORTADO EN EL RECLAMO."/>
    <s v="."/>
    <s v="Finalizado"/>
    <s v="MVELASCO"/>
    <d v="2023-07-14T00:00:00"/>
    <d v="2023-07-14T00:00:00"/>
    <s v=" "/>
    <s v="N"/>
    <s v=""/>
    <x v="0"/>
    <s v="."/>
    <s v="N"/>
    <d v="2023-07-14T00:00:00"/>
    <d v="2023-07-14T00:00:00"/>
    <n v="4"/>
    <n v="15"/>
    <x v="0"/>
    <n v="1"/>
    <s v="NO CUMPLE"/>
  </r>
  <r>
    <x v="1"/>
    <n v="2023004603"/>
    <x v="132"/>
    <s v="USUARIA MANIFIESTA QUE RADICARON UN ACTA DE NOMBRAMIENTO DONDE INDICAN QUE CAMBIABAN A LA SEÑORA MARIA CRISTINA PLATA RONCALLO POR DIANA CECILIA VARGAS JARAMILLO Y AL MOMENTO DE DESCARGAR EL CERTIFICADO DE EXISTENCIA Y REPRESENTACIÓN LEGAL CON CÓDIGO DE VERIFICACIÓN: 0823MGPZB7 OBSERVA QUE ELIMINARON EL CARGO DE REPRESENTACIÓN LEGAL SUPLENTE A LA SEÑORA ANA MARIA PLATA RONCALLO CUANDO EN LA ACTA INDICARON QUE LA PERSONA QUE RENUNCIABA AL CARGO DE REPRESENTACIÓN LEGAL SUPLENTE ERA LA SEÑORA MARIA CRISTINA PLATA RONCALLO. NOTA: SE EVIDENCIA QUE EN EL CERTIFICADO CON CÓDIGO DE VERIFICACIÓN 0823K55DFC APARECÍA NOMBRADA LA SEÑORA ANA MARIA PLATA RONCALLO COMO REPRESENTANTE LEGAL SUPLENTE. SE SOLICITA LA VERIFICACIÓN, CORRECCIÓN Y REPOSICIÓN DEL CERTIFICADO. "/>
    <s v="A"/>
    <s v="KGIRALDO"/>
    <s v=" "/>
    <s v="Principal"/>
    <d v="2023-07-11T00:00:00"/>
    <s v="Origino"/>
    <s v="DRENDON"/>
    <s v="Registros Pub y Redes Emp"/>
    <s v="Back (Registro)"/>
    <s v="Finalizado"/>
    <s v=" "/>
    <s v="Asignado a"/>
    <s v="MVELASCO"/>
    <s v="Registros Pub y Redes Emp"/>
    <s v="Back Correcciones Registro"/>
    <d v="2023-07-11T00:00:00"/>
    <s v="A"/>
    <s v="MERCANTIL"/>
    <n v="992643"/>
    <n v="20230624276"/>
    <m/>
    <m/>
    <m/>
    <m/>
    <m/>
    <s v="Inscrito"/>
    <n v="38888255"/>
    <s v="ALEJANDRA HORTA HERRERA"/>
    <s v="6028965453"/>
    <s v="pharo@pharoagent.com"/>
    <s v="Telefónica"/>
    <s v="3183765483"/>
    <s v="2 Del tramite del documento"/>
    <x v="20"/>
    <s v="Registros Publicos y Redes Emp"/>
    <s v="Inscripción"/>
    <s v="."/>
    <s v="."/>
    <s v="AL INSCRITO 992643 SE VALIDA CON EL ACTA 019 QUE LA PERSONA QUE RENUNCIA ES MARIA CRISTINA PLATA Y QUEDA NOMBRADA LA SEÑORA DIANA CECILIA VARGAS, SE PROCEDE A CORREGIR Y SE CREA LA RAD 20230679737 PARA REPONER CERTIFICADO EL CUAL FUE ENVIADO AL CORREO ELECTRÓNICO REPORTADO EN EL RECLAMO"/>
    <s v="."/>
    <s v="Finalizado"/>
    <s v="MVELASCO"/>
    <d v="2023-07-17T00:00:00"/>
    <d v="2023-07-17T00:00:00"/>
    <s v=" "/>
    <s v="N"/>
    <s v=""/>
    <x v="0"/>
    <s v="."/>
    <s v="N"/>
    <d v="2023-07-17T00:00:00"/>
    <d v="2023-07-17T00:00:00"/>
    <n v="5"/>
    <n v="15"/>
    <x v="0"/>
    <n v="1"/>
    <s v="NO CUMPLE"/>
  </r>
  <r>
    <x v="1"/>
    <n v="2023004608"/>
    <x v="133"/>
    <s v="SE COMUNICA LA SEÑORA CAMILA INDICANDO QUE QUEDÓ MAL REGISTRADO SU SEGUNDO APELLIDO YA QUE ES: VILLARRUEL Y SE REGISTRÓ COMO VILLARUEL, CON UNA SOLA &quot;R&quot;. MANIFIESTA QUE SE ENTERÓ REALIZANDO UN TRÁMITE ANTE LA DIAN Y POR TAL MOTIVO NO HA PODIDO ADELANTAR DILIGENCIAS CON ESTE ENTE DEBIDO AL ERROR QUE SE COMETIÓ. SE REALIZA LA VALIDACIÓN POR MEDIO DE LA CONSULTA DE EXPEDIENTES, DONDE SE CONFIRMA LA INFORMACIÓN DEL USUARIO. SE SOLICITA LA CORRECCIÓN DEL APELLIDO PARA PODER SEGUIR ADELANTANDO LOS TRÁMITES PENDIENTES."/>
    <s v="A"/>
    <s v="KGIRALDO"/>
    <s v=" "/>
    <s v="Principal"/>
    <d v="2023-07-12T00:00:00"/>
    <s v="Origino"/>
    <s v="LLOPEZ"/>
    <s v="Registros Pub y Redes Emp"/>
    <s v="Back (Registro)"/>
    <s v="Finalizado"/>
    <s v=" "/>
    <s v="Asignado a"/>
    <s v="SIBARGUE"/>
    <s v="Registros Pub y Redes Emp"/>
    <s v="Back Correcciones Registro"/>
    <d v="2023-07-12T00:00:00"/>
    <s v="A"/>
    <s v="MERCANTIL"/>
    <n v="1165299"/>
    <n v="20220904505"/>
    <m/>
    <m/>
    <m/>
    <m/>
    <m/>
    <s v="Inscrito"/>
    <n v="1144098733"/>
    <s v="MARÍA CAMILA PISO VILLARRUEL"/>
    <s v=""/>
    <s v="m.camilapizo@gmail.com"/>
    <s v="Telefónica"/>
    <s v="3127255040"/>
    <s v="2 Del tramite del documento"/>
    <x v="20"/>
    <s v="Registros Publicos y Redes Emp"/>
    <s v="Matricula o Constitución"/>
    <s v="."/>
    <s v="."/>
    <s v="SE CAMBIA SEGUNDO APELLIDO DE VILLARUEL POR VILLARRUEL A LA REPRESENTANTE LEGA MARIA CAMILA PIZO VILLARRUEL, SE ENVÍA RESPUESTA A LA SRA MARÍA CAMILA PISO VILLARRUEL AL CORREO ELECTRÓNICO M.CAMILAPIZO@GMAIL.COM.RPOST.BIZ "/>
    <s v="."/>
    <s v="Finalizado"/>
    <s v="SIBARGUE"/>
    <d v="2023-07-12T00:00:00"/>
    <d v="2023-07-12T00:00:00"/>
    <s v=" "/>
    <s v="N"/>
    <s v=""/>
    <x v="0"/>
    <s v="."/>
    <s v="N"/>
    <d v="2023-07-12T00:00:00"/>
    <d v="2023-07-12T00:00:00"/>
    <n v="1"/>
    <n v="15"/>
    <x v="0"/>
    <n v="1"/>
    <s v="cumple"/>
  </r>
  <r>
    <x v="1"/>
    <n v="2023004612"/>
    <x v="133"/>
    <s v="SE COMUNICA EL SEÑOR JEFFERSON EL CUAL INDICA QUE EL CERTIFICADO CON CÓDIGO DE VERIFICACIÓN 0823SESCUQ OBSERVA QUE LOS CAMBIOS REALIZADOS EN LA TRANSFORMACIÓN DE LA EMPRESA COMO EL CAMBIO DE CARGO DE GERENTE A REPRESENTANTE LEGAL NO FUE MODIFICADO EN SU CERTIFICADO EN LAS FACULTADES DE REPRESENTANTE LEGAL, ADEMÁS OBSERVA QUE EN EL ACTA PRESENTADA DE REFORMA DE ESTATUTOS EL DÍA 24/03/2023 NO FUE MODIFICADA UNA DE LAS FUNCIONES DEL REPRESENTANTE LEGAL EL CUAL INDICABA EL SIGUIENTE TEXTO: &quot; EL REPRESENTANTE LEGAL REQUERIRÁ AUTORIZACIÓN DE LA JUNTA DIRECTIVA PARA CELEBRACIÓN DE CUALQUIER OPERACIÓN DIRECTA O INDIRECTAMENTE RELACIONADA CON EL OBJETO SOCIAL QUE SUPERE LA CUANTÍA DE CINCO MIL SALARIOS MÍNIMOS MENSUALES LEGALES VIGENTES (5000 SMMLV)&quot;. SOLICITA MODIFICACIÓN Y RESCISIÓN DE SU CERTIFICADO. "/>
    <s v="A"/>
    <s v="KGIRALDO"/>
    <s v=" "/>
    <s v="Principal"/>
    <d v="2023-07-12T00:00:00"/>
    <s v="Origino"/>
    <s v="XRIVERA"/>
    <s v="Registros Pub y Redes Emp"/>
    <s v="Back (Registro)"/>
    <s v="Finalizado"/>
    <s v=" "/>
    <s v="Asignado a"/>
    <s v="MVELASCO"/>
    <s v="Registros Pub y Redes Emp"/>
    <s v="Back Correcciones Registro"/>
    <d v="2023-07-12T00:00:00"/>
    <s v="A"/>
    <s v="MERCANTIL"/>
    <n v="753021"/>
    <n v="20200673753"/>
    <m/>
    <m/>
    <m/>
    <m/>
    <m/>
    <s v="Inscrito"/>
    <n v="1144169274"/>
    <s v="JEFFERSON SANCHEZ"/>
    <s v=""/>
    <s v="jeferson.sanchez@azc.com.co"/>
    <s v="Telefónica"/>
    <s v="3015348315"/>
    <s v="2 Del tramite del documento"/>
    <x v="23"/>
    <s v="Registros Publicos y Redes Emp"/>
    <s v="Inscripción"/>
    <s v="."/>
    <s v="."/>
    <s v="AL INSCRITO 753021 SE VALIDA CON EL ACTA DE LA TRANSFORMACIÓN DEL AÑO 2020 Y CON EL ACTA DE LA REFORMA DE ESTATUTOS DEL AÑO 2023 Y SE CORRIGE LOS ERRORES, SE CREA LA RAD 20230676431 PARA REPONER CERTIFICADO EL CUAL FUE ENVIADO AL CORREO ELECTRÓNICO REPORTADO EN EL RECLAMO. SIN EMBARGO NO ES PROCEDENTE CAMBIAR EL NOMBRE DEL CARGO DE GERENTE A REPRESENTANTE LEGAL, TODA VEZ QUE SE DEBE REALIZAR POR MEDIO DEL NOMBRAMIENTO, Y NO POR MEDIO DE LA REFORMA DE ESTATUTOS O TRANSFORMACIÓN."/>
    <s v="."/>
    <s v="Finalizado"/>
    <s v="MVELASCO"/>
    <d v="2023-07-14T00:00:00"/>
    <d v="2023-07-14T00:00:00"/>
    <s v=" "/>
    <s v="N"/>
    <s v=""/>
    <x v="0"/>
    <s v="."/>
    <s v="N"/>
    <d v="2023-07-14T00:00:00"/>
    <d v="2023-07-14T00:00:00"/>
    <n v="3"/>
    <n v="15"/>
    <x v="0"/>
    <n v="1"/>
    <s v="NO CUMPLE"/>
  </r>
  <r>
    <x v="1"/>
    <n v="2023004613"/>
    <x v="133"/>
    <s v="SE COMUNICA EL SEÑOR JAIME A CONSULTAR EL ESTADO DEL TRÁMITE POR REFORMA A LOS ESTATUTOS Y OBJETO SOCIAL, AL VALIDAR CON EL RADICADO: 20230619276 ESTA FINALIZADO, PERO LA RAZÓN SOCIAL NO FUE ACTUALIZADA, SE VALIDA CON EL EXPEDIENTE EN EL ACTA 5 EN EL ORDEN DEL DÍA SE REFLEJA LA APROBACIÓN DE LA REFORMA EN LA CLAUSULA 1 Y 2 DONDE EN LA CLAUSULA 1 INDICA QUE SE DENOMINARA BLUE ARAS FINANCE SAS LA NUEVA RAZÓN SOCIAL. SE SOLICITA LA VERIFICACIÓN Y CORRECCIÓN DEL TRÁMITE."/>
    <s v="A"/>
    <s v="KGIRALDO"/>
    <s v=" "/>
    <s v="Principal"/>
    <d v="2023-07-12T00:00:00"/>
    <s v="Origino"/>
    <s v="MVELASQU"/>
    <s v="Registros Pub y Redes Emp"/>
    <s v="Juridica"/>
    <s v="Finalizado"/>
    <s v=" "/>
    <s v="Asignado a"/>
    <s v="SIBARGUE"/>
    <s v="Registros Pub y Redes Emp"/>
    <s v="Back Correcciones Registro"/>
    <d v="2023-07-12T00:00:00"/>
    <s v="A"/>
    <s v="MERCANTIL"/>
    <n v="1065090"/>
    <n v="20230619276"/>
    <m/>
    <m/>
    <m/>
    <m/>
    <m/>
    <s v="Inscrito"/>
    <n v="16660621"/>
    <s v="JAIME  ZAPATA"/>
    <s v=""/>
    <s v="margenes@margenes.biz"/>
    <s v="Telefónica"/>
    <s v="3174018178"/>
    <s v="2 Del tramite del documento"/>
    <x v="62"/>
    <s v="Registros Publicos y Redes Emp"/>
    <s v="Inscripción"/>
    <s v="."/>
    <s v="."/>
    <s v="14/07/2023: SE PASA A REVISION JURIDICA. CMARTINEZ: SE PASÓ RESOLUCIÓN PARA REGISTRO CON EL ABOGADO. MBASTIDAS: FAVOR PROCEDER A INCUIR EL ACTO DE RAZON SOCIAL 27/07/2023: POR RESOLUCION 64 DE 2023 SE ADICIONA EL ACTO 9-21-410 - CAMBIO DE RAZÓN SOCIAL, EN LA INSCRIPCIÓN NO. 12679 DEL 7 DE JULIO DE 2023 DEL LIBRO IX, SE CAMBIA LA RAZON SOCIAL DE MÁRGENES BANCA DE INVERSIÓN SAS POR BLUE ARAS FINANCE S.A.S. FALTO TITULAR ESTE ACTO"/>
    <s v="."/>
    <s v="Finalizado"/>
    <s v="SIBARGUE"/>
    <d v="2023-07-14T00:00:00"/>
    <d v="2023-07-28T00:00:00"/>
    <s v=" "/>
    <s v="N"/>
    <s v=""/>
    <x v="0"/>
    <s v="."/>
    <s v="N"/>
    <d v="2023-07-28T00:00:00"/>
    <d v="2023-07-28T00:00:00"/>
    <n v="12"/>
    <n v="15"/>
    <x v="0"/>
    <n v="1"/>
    <s v="NO CUMPLE"/>
  </r>
  <r>
    <x v="1"/>
    <n v="2023004614"/>
    <x v="133"/>
    <s v="SE ATIENDE POR VENTANILLA AL SR. DAVID ALFONSO GONZALEZ PORTE, EN CALIDAD DE REPRESENTANTE LEGAL DE LA SOCIEDAD &quot;GOMEZ Y ASOCIADOS CONSULTOR SAS&quot; CON INSCRITO 1103950-16, QUIEN MENCIONA EN PROPIAS PALABRAS: &quot;SOLICITO QUE ME CORRIJAN EL &quot;TIPO DE DOCUMENTO&quot;, YA QUE EN EL NOMBRAMIENTO REALIZADO POR MEDIO DE ACTA, INGRESADA CON LA RADICACION 20220141208 DEL 21/02/2022, SE REALIZO DICHO ACTO, EN DONDE ACTUALMENTE EN EL CERTIFICADO APARECE MI DOCUMENTO CON &quot;PERMISO ESPECIAL DE PERMANENCIA - PEP&quot;, SIENDO LO CORRECTO: &quot;PERMISO DE PROTECCION TEMPORAL - PPT&quot;. AGRADEZCO SU COLABORACION YA QUE NECESITO PRESENTAR EL CERTIFICADO EN OTRAS ENTIDADES.&quot;"/>
    <s v="A"/>
    <s v="AGONZALE"/>
    <s v=" "/>
    <s v="Principal"/>
    <d v="2023-07-12T00:00:00"/>
    <s v="Origino"/>
    <s v="JSANDOVA"/>
    <s v="Registros Pub y Redes Emp"/>
    <s v="Back (Registro)"/>
    <s v="Finalizado"/>
    <s v=" "/>
    <s v="Asignado a"/>
    <s v="SIBARGUE"/>
    <s v="Registros Pub y Redes Emp"/>
    <s v="Back Correcciones Registro"/>
    <d v="2023-07-12T00:00:00"/>
    <s v="A"/>
    <s v="MERCANTIL"/>
    <n v="1103950"/>
    <n v="20220141208"/>
    <n v="2899"/>
    <d v="2022-02-22T00:00:00"/>
    <n v="9"/>
    <m/>
    <m/>
    <s v="Inscrito"/>
    <n v="1439364"/>
    <s v="DAVID ALFONSO GONZALEZ PORTE"/>
    <s v=""/>
    <s v="gomezasesorlaboral@gmail.com"/>
    <s v="Presencial Verbal"/>
    <s v="3172120337"/>
    <s v="2 Del tramite del documento"/>
    <x v="11"/>
    <s v="Registros Publicos y Redes Emp"/>
    <s v="Inscripción"/>
    <s v="."/>
    <s v="."/>
    <s v="EN LA INSCRIPCION 2900 DEL 22/02/22 DEL LIBRO 9 SE CAMBIA EL TIPO DE DOCUMENTO DE PEP POR PPT SE ENVÍA RESPUESTA AL SR DAVID ALFONSO GONZALEZ PORTE AL CORREO ELECTRÓNICO GOMEZASESORLABORAL@GMAIL.COM.RPOST.BIZ "/>
    <s v="."/>
    <s v="Finalizado"/>
    <s v="SIBARGUE"/>
    <d v="2023-07-14T00:00:00"/>
    <d v="2023-07-14T00:00:00"/>
    <s v=" "/>
    <s v="N"/>
    <s v=""/>
    <x v="0"/>
    <s v="."/>
    <s v="N"/>
    <d v="2023-07-14T00:00:00"/>
    <d v="2023-07-14T00:00:00"/>
    <n v="3"/>
    <n v="15"/>
    <x v="0"/>
    <n v="1"/>
    <s v="NO CUMPLE"/>
  </r>
  <r>
    <x v="1"/>
    <n v="2023004615"/>
    <x v="133"/>
    <s v="SE COMUNICA LA SEÑORA MARIANA, QUIEN INFORMA QUE CON FECHA 14/06/2023 CORREGIDA CON FECHA 07/07/2023 SOLICITARON AUMENTO DE CAPITAL AUTORIZADO SUSCRITO Y PAGADO, EL TRÁMITE YA QUEDO FINALIZADO PERO AL VALIDAR EL CERTIFICADO CON CÓDIGO DE VERIFICACIÓN 08235309KK SE EVIDENCIA QUE EL CAPITAL AUTORIZADO SE ESTÁ CERTIFICANDO CON VALOR DE $10,000,000 Y USUARIO INDICA QUE ES 100,000,000, SE CONSULTA EXPEDIENTES Y NO SE ENCUENTRA ACTA DONDE SOLICITAN DICHA REFORMA, SOLO LA CERTIFICACIÓN PARA AUMENTO DE CAPITAL SUSCRITO Y PAGADO PERO SE COBRAN IMPUESTO DE REGISTRO CON CUANTIA ($40,000,000) IMPUESTO DE REGISTRO SIN CUANTIA, POR ENDE SE SOLICITA SE SEA VALIDADA Y CORREGIDA LA INFORMACIÓN EN CASO DE APLICAR."/>
    <s v="A"/>
    <s v="KGIRALDO"/>
    <s v=" "/>
    <s v="Principal"/>
    <d v="2023-07-12T00:00:00"/>
    <s v="Origino"/>
    <s v="NRESPONS"/>
    <s v="Registros Pub y Redes Emp"/>
    <s v="Back (Registro)"/>
    <s v="Finalizado"/>
    <s v=" "/>
    <s v="Asignado a"/>
    <s v="CARANGO"/>
    <s v="Registros Pub y Redes Emp"/>
    <s v="Juridica"/>
    <d v="2023-07-12T00:00:00"/>
    <s v="A"/>
    <s v="MERCANTIL"/>
    <n v="1147867"/>
    <n v="20230606885"/>
    <m/>
    <m/>
    <m/>
    <m/>
    <m/>
    <s v="Inscrito"/>
    <n v="3183734316"/>
    <s v="MARIANA SOTO VERGARA"/>
    <s v=""/>
    <s v="marianasv28@hotmail.com"/>
    <s v="Telefónica"/>
    <s v="3183734316"/>
    <s v="5 No aplica/No procede"/>
    <x v="28"/>
    <s v="Registros Publicos y Redes Emp"/>
    <s v="No aplica"/>
    <s v="."/>
    <s v="."/>
    <s v="14-07-2023: LA RADICACION ESTA EN LA BANDEJA DE CARANGO LA RAD 20230606885 CONTINUA ACTIVA, TODA VEZ QUE EL ABOGADO NO HA REGISTRADO EL ACTO FALTANTE, QUE ES EL MOTIVO DEL RECLAMO. 18/07/2023 MVELASCO: SE VALIDA LA RAD 20230606885 YA SE ENCUENTRA FINALIZADA SE PROCEDE A NOTIFICAR A LA USUARIA POR MEDIO DEL CORREO ELECTRÓNICO REPORTADO EN EL RECLAMO. EN DEFINITIVA NO PROCEDE TODA VEZ QUE LA USUARIA COMPRO CERTIFICADO SIN VALIDAR EL MOTIVO DEL REQUERIMIENTO."/>
    <s v="."/>
    <s v="Finalizado"/>
    <s v="SORTIZ"/>
    <d v="2023-07-14T00:00:00"/>
    <d v="2023-07-18T00:00:00"/>
    <s v=" "/>
    <s v="N"/>
    <s v=""/>
    <x v="1"/>
    <s v="."/>
    <s v="N"/>
    <d v="2023-07-18T00:00:00"/>
    <d v="2023-07-18T00:00:00"/>
    <n v="5"/>
    <n v="15"/>
    <x v="0"/>
    <n v="3"/>
    <s v="NO CUMPLE"/>
  </r>
  <r>
    <x v="1"/>
    <n v="2023004633"/>
    <x v="133"/>
    <s v="BUENA TARDE LA PRESENTE ES PARA SOLICITAR LA MODIFICACION DEL CORREO ELECTRONICO DE LA MATRICULA 1017318-1 QUE PERTENECE AL SEÑOR HECTOR FABIO ZULUAGA CASTRILLON CON CC 16447519, YA QUE EL USUARIO PAGO POR MODIFICAR EL CORREO,QUE DEBERIA QUEDAR REGISTRADO ES LYLCOMFANDI.FE@HOTMAIL.COM Y QUEDO GRABADO LYLCOMDANDI.FE@HOTMAIL.COM, LA RADICACION DEL TRAMITE DE LA MODIFICACION ES 20230640940."/>
    <s v="A"/>
    <s v="JEVELASQ"/>
    <s v=" "/>
    <s v="Yumbo"/>
    <d v="2023-07-12T00:00:00"/>
    <s v="Origino"/>
    <s v="LEGOMEZ"/>
    <s v="Registros Pub y Redes Emp"/>
    <s v="Juridica"/>
    <s v="Finalizado"/>
    <s v=" "/>
    <s v="Asignado a"/>
    <s v="SIBARGUE"/>
    <s v="Registros Pub y Redes Emp"/>
    <s v="Back Correcciones Registro"/>
    <d v="2023-07-12T00:00:00"/>
    <s v="A"/>
    <s v="MERCANTIL"/>
    <n v="1017318"/>
    <m/>
    <m/>
    <m/>
    <m/>
    <m/>
    <m/>
    <s v="Inscrito"/>
    <n v="1053770571"/>
    <s v="ALBA YINET VARGAS LLANO"/>
    <s v="3103378260"/>
    <s v="yiyiv249@hotmail.com"/>
    <s v="Presencial Verbal"/>
    <s v=""/>
    <s v="2 Del tramite del documento"/>
    <x v="27"/>
    <s v="Registros Publicos y Redes Emp"/>
    <s v="Inscripción VI y XV"/>
    <s v="."/>
    <s v="."/>
    <s v="EN LA INSCRIPCIÓN 45856 DEL 06/07/23 DEL LIBRO 15 SE CAMBIA EL CORREO ELECTRÓNICO DE NOTIFIACION COMERCIAL Y JUDICIAL DE LYLCOMDANDI.FE@HOTMAIL.COM POR LYLCOMFANDI.FE@HOTMAIL.COM SE ENVÍA RESPUESTA A LA SRA. ALBA YINET VARGAS LLANO AL CORREO ELECTRÓNICO YIYIV249@HOTMAIL.COM.RPOST.BIZ "/>
    <s v="."/>
    <s v="Finalizado"/>
    <s v="SIBARGUE"/>
    <d v="2023-07-14T00:00:00"/>
    <d v="2023-07-14T00:00:00"/>
    <s v=" "/>
    <s v="N"/>
    <s v=""/>
    <x v="0"/>
    <s v="."/>
    <s v="N"/>
    <d v="2023-07-14T00:00:00"/>
    <d v="2023-07-14T00:00:00"/>
    <n v="3"/>
    <n v="15"/>
    <x v="0"/>
    <n v="1"/>
    <s v="NO CUMPLE"/>
  </r>
  <r>
    <x v="1"/>
    <n v="2023004637"/>
    <x v="133"/>
    <s v="EN COMUNICACION DEL DIA 12072023 CON EMAIL ENVIADO A CONTACTO CCC DE LAS SOCIEDADES CLARIOS ANDINA S.A.S. Y CLARIOS HOLDING ANDINA S.A.S PRESENTAN LA SUIGUIENTE SOLICITUD TENIENDO EN CUENTA QUE LA INSCRIPCIÓN DE LAS REFORMAS ESTATUTARIAS QUE PERFECCIONAN LAS FUSIONES ENTRE (I) CLARIOS ANDINA S.A.S. Y CLARIOS COLOMBIA HOLDING LLC (SOCIEDAD EXTRANJERA); (II) CLARIOS ANDINA S.A.S. Y CLARIOS HOLDING ANDINA S.A.S. MEDIANTE LAS ACTAS NO. 12 DEL 27 DE MARZO DE 2023 Y NO. 44 DEL 27 DE MARZO DE 2023 FUERON NOTIFICADAS A LA SOCIEDAD CLARIOS ANDINA COLOMBIA S.A.S. EL 7 DE JULIO DE 2023, SE SOLICITA A ESTA CÁMARA DE COMERCIO LA CORRECCIÓN DE LAS FECHAS EN LAS CUALES SE SEÑALA QUE LAS ACTAS CORRESPONDIENTES FUERON INSCRITAS EN LA CÁMARA DE COMERCIO, PARA QUE LA FECHA SEA EL 10 DE JULIO DE 2023, FECHA EN LA CUAL SE ACTUALIZÓ EL REGISTRO PÚBLICO DE LAS SOCIEDADES. LO ANTERIOR, TENIENDO EN CUENTA QUE ESTA FECHA DEBERÍA COINCIDIR CON LOS REGISTROS DE LA SOCIEDAD CLARIOS COLOMBIA HOLDING LLC EN EL EXTERIOR Y EN LA MEDIDA QUE NO SE PUDO VERIFICAR EL REGISTRO DE LAS FUSIONES SI NO HASTA EL 10 DE JULIO DE 2023 NO FUE POSIBLE TAMPOCO REGISTRAR ANTES LA FUSIÓN EN EL EXTERIOR. ADICIONALMENTE, SOLICITAMOS QUE EN EL CERTIFICADO DE EXISTENCIA Y REPRESENTACIÓN LEGAL DE CLARIOS ANDINA S.A.S., TAMBIÉN SE SEÑALE LA FUSIÓN POR MEDIO DE LA CUAL ESTA SOCIEDAD ABSORBE A LA SOCIEDAD EXTRANJERA CLARIOS COLOMBIA HOLDING LLC, LA CUAL CONSTABA EN EL ACTA DE LA ASAMBLEA GENERAL DE ACCIONISTAS NO. 44 DEL 27 DE MARZO DE 2023. "/>
    <s v="A"/>
    <s v="JCMARIN"/>
    <s v=" "/>
    <s v="Obrero"/>
    <d v="2023-07-12T00:00:00"/>
    <s v="Origino"/>
    <s v="SINIDENT"/>
    <s v="Registros Pub y Redes Emp"/>
    <s v="Back (Registro)"/>
    <s v="Finalizado"/>
    <s v=" "/>
    <s v="Asignado a"/>
    <s v="MVELASCO"/>
    <s v="Registros Pub y Redes Emp"/>
    <s v="Back Correcciones Registro"/>
    <d v="2023-07-12T00:00:00"/>
    <s v="A"/>
    <s v="MERCANTIL"/>
    <n v="803240"/>
    <m/>
    <m/>
    <m/>
    <m/>
    <m/>
    <m/>
    <s v="Inscrito"/>
    <m/>
    <s v="CLARE MONTGOMERY"/>
    <s v=""/>
    <s v="kamila.pineda@bakermckenzie.com"/>
    <s v="E-mail"/>
    <s v="3118092610"/>
    <s v="2 Del tramite del documento"/>
    <x v="45"/>
    <s v="Registros Publicos y Redes Emp"/>
    <s v="Inscripción"/>
    <s v="."/>
    <s v="."/>
    <s v="SE ASIGNA A LA ABOGADA CLAUDIA MARCELA JORDAN TODA VEZ QUE FUE QUIEN REGISTRO EL ACTO 18/07/2023: SE CONSULTÓ CON CLAUDIA BOTERO, - PROCEDE EL RECLAMO SOLAMENTE RESPECTO DEL CERTIFICA DE FUSIÓN ENTRE SOC. EXTRANJERA Y COLOMBIANA, FAVOR CERTIFICAR LA PRIMERA FUSIÓN DONDE LA SOCIEDAD ABSORBENTE ES CLARIOS ANDINA S.A.S. Y SOCIEDAD ABSORBIDA CLARIOS COLOMBIA HOLDING LLC, FUSIÓN APROBADA MEDIANTE ACTA NO. 44 DEL 27 DE MARZO DE 2023 (PÁGINA 22). - RESPECTO DE LA SOLICITUD DE MODIFICACIÓN DE CAMBIO DE FECHA EN QUE SE INSCRIBE SE LE DEBE EXPLICAR AL CLIENTE QUE NO PROCEDE Y SE DEBE INFORMAR EL PROCESO: PRIMERO SE HACE LA REVISIÓN JURÍDICA, LUEGO LA INSCRIPCIÓN Y CON BASE EN ESTA SE HACE EL PROCESO DE GRABACIÓN Y ACTUALIZACIÓN EN EL SISTEMA PARA QUE SE GENERE EL CERTIFICADO. LA INSCRIPCIÓN SE GENERA EN EL MOMENTO EN EL QUE EL ABOGADO APRUEBA UNA VEZ REALIZADO EL CONTROL DE LEGALIDAD Y ESTA ES LA FECHA QUE SE CERTIFICA. 18/07/2023 MVELASCO: SE INGRESA POR TEXTO DE REFORMAS EL SIGUIENTE TEXTO: "/>
    <s v="."/>
    <s v="Finalizado"/>
    <s v="MVELASCO"/>
    <d v="2023-07-17T00:00:00"/>
    <d v="2023-07-18T00:00:00"/>
    <s v=" "/>
    <s v="N"/>
    <s v=""/>
    <x v="0"/>
    <s v="."/>
    <s v="N"/>
    <d v="2023-07-18T00:00:00"/>
    <d v="2023-07-18T00:00:00"/>
    <n v="5"/>
    <n v="15"/>
    <x v="0"/>
    <n v="1"/>
    <s v="NO CUMPLE"/>
  </r>
  <r>
    <x v="1"/>
    <n v="2023004640"/>
    <x v="133"/>
    <s v="ERROR EN EL TIPO DE IDENTIFICACION DE LA MENOR DE EDAD DANA ISABELLA CATAÑO T.I. POR C.C. ADEMAS ERROR EN EL NOMBRAMIENTO DE LA SUBGERENTE LA CORRECTA ES LA SEÑORA ELIZABETH GARCIA DE CATAÑO Y NO LA MENOR, MATRICULA 1192594, TIENE CERTIFICADO PARA CAMBIAR."/>
    <s v="A"/>
    <s v="ABEDOYA"/>
    <s v=" "/>
    <s v="Principal"/>
    <d v="2023-07-12T00:00:00"/>
    <s v="Origino"/>
    <s v="LCASTRO"/>
    <s v="Registros Pub y Redes Emp"/>
    <s v="Back (Registro)"/>
    <s v="Finalizado"/>
    <s v=" "/>
    <s v="Asignado a"/>
    <s v="SORTIZ"/>
    <s v="Registros Pub y Redes Emp"/>
    <s v="Back Correcciones Registro"/>
    <d v="2023-07-12T00:00:00"/>
    <s v="A"/>
    <s v="MERCANTIL"/>
    <n v="1192594"/>
    <m/>
    <m/>
    <m/>
    <m/>
    <m/>
    <m/>
    <s v="Inscrito"/>
    <n v="901732071"/>
    <s v="LUZ HELENA DOMINGUEZ BONILLA-JOSE LUIS SAAVEDRA"/>
    <s v=""/>
    <s v="orlando.marin741@gmail.com"/>
    <s v="E-mail"/>
    <s v="315-5930837"/>
    <s v="2 Del tramite del documento"/>
    <x v="20"/>
    <s v="Registros Publicos y Redes Emp"/>
    <s v="Inscripción"/>
    <s v="."/>
    <s v="."/>
    <s v="AL INSCRITO 1192594-3 SE MODIFICO EL TIPO DE IDENTIFICACIÓN DE DANA ISABELLA CATAÑO Y EL NOMBRAMIENTO DEL SUBGERENTE SE ENVIA CORREO ELECTRONICO ORLANDO.MARIN741@GMAIL.COM; ORLANDO.MARIN741@GMAIL.COM.RPOST.BIZ EL DÍA JUEVES 13/07/2023 9:23 A. M."/>
    <s v="."/>
    <s v="Finalizado"/>
    <s v="SORTIZ"/>
    <d v="2023-07-13T00:00:00"/>
    <d v="2023-07-13T00:00:00"/>
    <s v=" "/>
    <s v="N"/>
    <s v=""/>
    <x v="0"/>
    <s v="."/>
    <s v="N"/>
    <d v="2023-07-13T00:00:00"/>
    <d v="2023-07-13T00:00:00"/>
    <n v="2"/>
    <n v="15"/>
    <x v="0"/>
    <n v="1"/>
    <s v="NO CUMPLE"/>
  </r>
  <r>
    <x v="1"/>
    <n v="2023004644"/>
    <x v="4"/>
    <s v="FAVOR REVISAR EN LA SOCIEDAD CORPORACION HUMANITARIA INTEGRAL GAIA PLANETA AZUL NIT 901730797-1 MATRICULA 21882-50 EL NOMBRE DEL SECRETARIO DE LA JUNTA SE DIGITO MAL EL APELLIDO NENDOZA EL CORRECTO ES MENDOZA, VALENTIN RODRIGUEZ MENDOZA, REMPLAZAR CERTIFICADO"/>
    <s v="A"/>
    <s v="JCARDONA"/>
    <s v=" "/>
    <s v="Unicentro web"/>
    <d v="2023-07-13T00:00:00"/>
    <s v="Origino"/>
    <s v="LLOPEZ"/>
    <s v="Registros Pub y Redes Emp"/>
    <s v="Back (Registro)"/>
    <s v="Finalizado"/>
    <s v=" "/>
    <s v="Asignado a"/>
    <s v="SIBARGUE"/>
    <s v="Registros Pub y Redes Emp"/>
    <s v="Back Correcciones Registro"/>
    <d v="2023-07-13T00:00:00"/>
    <s v="A"/>
    <s v="ESAL"/>
    <n v="21882"/>
    <n v="20230606713"/>
    <m/>
    <m/>
    <m/>
    <m/>
    <m/>
    <s v="Inscrito"/>
    <n v="66900004"/>
    <s v="OLGA LUCIA CALDERON LADINO"/>
    <s v=""/>
    <s v="chigapaluz@gmail.com"/>
    <s v="Presencial Verbal"/>
    <s v="3025193118"/>
    <s v="2 Del tramite del documento"/>
    <x v="20"/>
    <s v="Registros Publicos y Redes Emp"/>
    <s v="Matricula o Constitución"/>
    <s v="."/>
    <s v="."/>
    <s v="EN LA INSCRIPCIÓN 1935 DEL 06/07/23 DEL LIBRO I SE CAMBIA EL SEGUNDO APELLIDO DEL SR. VALENTIN RODRIGUEZ MENDOZA DE NENDOZA POR MENDONZA, SE ENVÍA RESPUESTA A LA SRA. OLGA LUCIA CALDERON LADINO AL CORREO ELECTRÓNICO CHIGAPALUZ@GMAIL.COM.RPOST.BIZ SE REPONE CERTIFICADO "/>
    <s v="."/>
    <s v="Finalizado"/>
    <s v="SIBARGUE"/>
    <d v="2023-07-14T00:00:00"/>
    <d v="2023-07-14T00:00:00"/>
    <s v=" "/>
    <s v="N"/>
    <s v=""/>
    <x v="0"/>
    <s v="."/>
    <s v="N"/>
    <d v="2023-07-14T00:00:00"/>
    <d v="2023-07-14T00:00:00"/>
    <n v="2"/>
    <n v="15"/>
    <x v="0"/>
    <n v="1"/>
    <s v="NO CUMPLE"/>
  </r>
  <r>
    <x v="1"/>
    <n v="2023004648"/>
    <x v="4"/>
    <s v="POR FAVOR HACER CORRECCION EN EL INSCRITO 1190612, YA QUE VALIDANDO LA INSCRIPCION 11713, SE EVIDENCIA QUE HAY UN ERROR EN EL NUMERO DEL DOCUMENTO DEL REPRESENTANTE LEGAL. VALIDANDO EL DOCUMENTO, EL NUMERO CORRECTO ES 16774325. REEMPLAZAR CERTIFICADO DE EXISTENCIA Y ENVIAR AL CORREO."/>
    <s v="A"/>
    <s v="HPERLAZA"/>
    <s v=" "/>
    <s v="Obrero"/>
    <d v="2023-07-13T00:00:00"/>
    <s v="Origino"/>
    <s v="DRENDON"/>
    <s v="Registros Pub y Redes Emp"/>
    <s v="Back (Registro)"/>
    <s v="Finalizado"/>
    <s v=" "/>
    <s v="Asignado a"/>
    <s v="SIBARGUE"/>
    <s v="Registros Pub y Redes Emp"/>
    <s v="Back Correcciones Registro"/>
    <d v="2023-07-13T00:00:00"/>
    <s v="A"/>
    <s v="MERCANTIL"/>
    <n v="1190612"/>
    <m/>
    <n v="11713"/>
    <m/>
    <m/>
    <m/>
    <m/>
    <s v="Inscrito"/>
    <n v="16774325"/>
    <s v="LEONARDO PABON CARVAJAL"/>
    <s v=""/>
    <s v="condimentoszafra23@gmail.com"/>
    <s v="Presencial Verbal"/>
    <s v="3209105217"/>
    <s v="2 Del tramite del documento"/>
    <x v="20"/>
    <s v="Registros Publicos y Redes Emp"/>
    <s v="Matricula o Constitución"/>
    <s v="."/>
    <s v="."/>
    <s v="EN LA INSCRIPCION 11713, DEL 16/06/23 DEL LIBRO 9 SE CAMBIA EL NÚMERO DE IDENTIFICACIÓN DEL SOCIO Y REPRESENTANTE LEGAL LEONARDO PABON CARVAJAL DE 16744325 POR 16774325 SE ENVÍA RESPUESTA AL SR. LEONARDO PABON CARVAJAL AL CORREO ELECTRÓNICO CONDIMENTOSZAFRA23@GMAIL.COM.RPOST.BIZ SE REPONE CERTIFICADO"/>
    <s v="."/>
    <s v="Finalizado"/>
    <s v="SIBARGUE"/>
    <d v="2023-07-14T00:00:00"/>
    <d v="2023-07-14T00:00:00"/>
    <s v=" "/>
    <s v="N"/>
    <s v=""/>
    <x v="0"/>
    <s v="."/>
    <s v="N"/>
    <d v="2023-07-14T00:00:00"/>
    <d v="2023-07-14T00:00:00"/>
    <n v="2"/>
    <n v="15"/>
    <x v="0"/>
    <n v="1"/>
    <s v="NO CUMPLE"/>
  </r>
  <r>
    <x v="1"/>
    <n v="2023004659"/>
    <x v="4"/>
    <s v="SE COMUNICA LA SEÑORA ALBA QUIEN INDICA QUE EN SU CERTIFICADO CON CÓDIGO DE VERIFICACIÓN 082382CRHX OBSERVA QUE NO APARECE LA ELIMINACIÓN DE LA REVOCATORIA DEL PODER EL CUAL FUE PRESENTADO MEDIANTE ES ESCRITURA EL DÍA 8/06/2023, SE LE INFORMA QUE AL MOMENTO DEL REGISTRO DE SU TRÁMITE NO MANIFIESTA ¿REVOCATORIA DE PODER¿ ACTO QUE NO SERÍA COBRADO POR NO INDICARLO EN LA SOLICITUD DE INSCRIPCIÓN, SIN EMBARGO, LA SEÑORA ALBA INFORMA QUE AL MOMENTO DEL REINGRESO DE SU SOLICITUD LE HICIERON CAMBIAR EL DOCUMENTO TENIENDO ELLA ¿REVOCATORIA DE PODER¿ PARA QUE FUESE COBRADA. INFORMA QUE AUNQUE LA INFORMACIÓN NO APARECE EN LA SOLICITUD DE INSCRIPCIÓN EL COBRO QUEDA COMO ¿OTORGAMIENTO Y REVOCATORIA DE PODER¿ Y QUE AL ENCONTRARSE EN SU ESCRITURA DEBIÓ SER ELIMINADO."/>
    <s v="A"/>
    <s v="CALLCENTER"/>
    <s v=" "/>
    <s v="Principal"/>
    <d v="2023-07-13T00:00:00"/>
    <s v="Origino"/>
    <s v="MVELASCO"/>
    <s v="Registros Pub y Redes Emp"/>
    <s v="Back Correcciones Registro"/>
    <s v="Finalizado"/>
    <s v=" "/>
    <s v="Asignado a"/>
    <s v="MVELASCO"/>
    <s v="Registros Pub y Redes Emp"/>
    <s v="Back Correcciones Registro"/>
    <d v="2023-07-13T00:00:00"/>
    <s v="A"/>
    <s v="MERCANTIL"/>
    <n v="482583"/>
    <m/>
    <m/>
    <m/>
    <m/>
    <m/>
    <m/>
    <s v="Inscrito"/>
    <n v="67006263"/>
    <s v=" ALBA LUCIA DANIES"/>
    <s v="67006263"/>
    <s v="legal.admsitrativo@ingredion.com"/>
    <s v="Telefónica"/>
    <s v="3015348315"/>
    <s v="5 No aplica/No procede"/>
    <x v="28"/>
    <s v="Registros Publicos y Redes Emp"/>
    <s v="No aplica"/>
    <s v="."/>
    <s v="."/>
    <s v="SE ASIGNA AL ABOGADO IGNACIO PARA LA RESPECTIVA GESTIÓN. 17/07/2023: EL RECLAMO NO PROCEDE, EL NOMBRAMIENTO DEL SEGUNDO SUPLENTE DEL GERENTE SE ENCUENTRA CONTENIDO EN EL ACTA 164 DE JUNTA DIRECTIVA DE FECHA 14 DE ABRIL DE 2023 INSCRITA MEDIANTE EL NO. 12982 DEL 12 DE JULIO DE 2023 DEL LIBRO IX DEL REGISTRO MERCANTIL. POR SU PARTE EL PODER GENERAL SE ENCUENTRA CONTENIDO EN LA ESCRITURA 0922 DE LA NOTARIA 12 DE CALI INSCRITA MEDIANTE EL NO. 97 DEL 12 DE JULIO DE 2023 DEL LIBRO V. DE ACUERDO A LO ANTERIOR Y DE ACUERDO A LO SOLICITADO POR EL TITULAR DE LA INFORMACIÓN NO ES PROCEDE EL REGISTRO DE LA REVOCATORIA AL PODER GENERAL TODA VEZ QUE NO SE SOLICITÓ EN EL FORMATO DE SOLICITUD DE INSCRIPCIÓN NI SE CANCELARON LOS RESPECTIVOS DERECHOS DE CÁMARA E IMPUESTO DE REGISTRO POR LA INSCRIPCIÓN DE ESTE ACTO. IROMERO. 04/08/2023: DE ACUERDO A LO MANIFESTADO POR EL CLIENTE Y A PESAR DE NO HABER ERROR EN LA INSCRIPCIÓN SE HACE RESOLUCIÓN PARA EVITARLE POSIBLES PERJUICIOS. SE HACE CORRECCIÓN, SE "/>
    <s v="."/>
    <s v="Finalizado"/>
    <s v="MVELASCO"/>
    <d v="2023-07-15T00:00:00"/>
    <d v="2023-08-08T00:00:00"/>
    <s v="17/07/2023: Se envió respuesta via correo electronico desde el correo: juridico@ccc.org.co al correo: legal.administrativo@ingredion.com. IROMERO. 04-08-2023: Se activa el reclamo por cuanto se realizo resolucion."/>
    <s v="N"/>
    <s v=""/>
    <x v="1"/>
    <s v="."/>
    <s v="N"/>
    <d v="2023-07-17T00:00:00"/>
    <d v="2023-07-17T00:00:00"/>
    <n v="3"/>
    <n v="15"/>
    <x v="0"/>
    <n v="3"/>
    <s v="cumple"/>
  </r>
  <r>
    <x v="1"/>
    <n v="2023004660"/>
    <x v="4"/>
    <s v="EN COMUNICACION DEL DIA 12072023 CON EMAIL ENVIADO A CONTACTO CCC EL SR. OSCAR MEJIA HERRERA PLIQUIDADOR DE LA SOCIEDAD AGROINDUSTRIAS MEJIA A &amp; CIA S EN C EN LIQUIDACIÓN NIT 817000838-9 SOLICITA CORRECCIÓN DEL CERTIFICADO DE EXISTENCIA Y REPRESENTACIÓN LEGAL DE LA SOCIEDAD EN MENCION PUES LA CÉDULA DE LA SOCIA CLARA PATRICIA MEJIA HERRERA TIENE UN ERROR EN EL CERTIFRICADO APARECE 31521101 DEBIENDO SER 31524101 ADJUNTO COPIA DE LA CÉDULA DE LA SOCIA CLARA PATRICIA MEJIA HERRERA."/>
    <s v="A"/>
    <s v="JCMARIN"/>
    <s v=" "/>
    <s v="Obrero"/>
    <d v="2023-07-13T00:00:00"/>
    <s v="Origino"/>
    <s v="SIBARGUE"/>
    <s v="Registros Pub y Redes Emp"/>
    <s v="Back (Registro)"/>
    <s v="Finalizado"/>
    <s v=" "/>
    <s v="Asignado a"/>
    <s v="MVELASCO"/>
    <s v="Registros Pub y Redes Emp"/>
    <s v="Back Correcciones Registro"/>
    <d v="2023-07-13T00:00:00"/>
    <s v="A"/>
    <s v="MERCANTIL"/>
    <n v="832164"/>
    <m/>
    <m/>
    <m/>
    <m/>
    <m/>
    <m/>
    <s v="Inscrito"/>
    <m/>
    <s v="OSCAR MEJIA HERRERA"/>
    <s v=""/>
    <s v="okirmeji@hotmail.com"/>
    <s v="E-mail"/>
    <s v=""/>
    <s v="2 Del tramite del documento"/>
    <x v="20"/>
    <s v="Registros Publicos y Redes Emp"/>
    <s v="Inscripción"/>
    <s v="."/>
    <s v="."/>
    <s v="AL INSCRITO 832164 SE VALIDA CON LA ESCRITURA P+UBLICA 1205 EL NÚMERO DE LA CEDULA Y SE EVIDENCIA EL ERROR, CABE ACLARAR QUE YA HABÍA INGRESADO UN PQR POR OTRO MOTIVO, POR LO QUE SE EVIDENCIA QUE LA PERSONA QUE TOCO EL PQR AFECTO EL DATO DEL ERROR. SE CORRIGE Y SE PROCEDE A NOTIFICAR LA CORRECCIÓN A LA USUARIA."/>
    <s v="."/>
    <s v="Finalizado"/>
    <s v="MVELASCO"/>
    <d v="2023-07-15T00:00:00"/>
    <d v="2023-07-15T00:00:00"/>
    <s v=" "/>
    <s v="N"/>
    <s v=""/>
    <x v="0"/>
    <s v="."/>
    <s v="N"/>
    <d v="2023-07-15T00:00:00"/>
    <d v="2023-07-15T00:00:00"/>
    <n v="2"/>
    <n v="15"/>
    <x v="0"/>
    <n v="1"/>
    <s v="NO CUMPLE"/>
  </r>
  <r>
    <x v="1"/>
    <n v="2023004662"/>
    <x v="4"/>
    <s v="SE PRESENTA POR VENTANILLA LA SRA. CLAUDIA PABON, EN CALIDAD DE APODERADA DEL TRAMITE DE LA SOCIEDAD &quot;DISTRIBUCIONES HERNANDEZ GOMEZ LIMITADA&quot; BAJO EL INSCRITO 52662 DE VILLAVICENCIO, QUIEN MENCIONA EN PROPIAS PALABRAS: &quot;SOLICITO SEA CORREGIDO EL NOMBRE DEL ESTABLECIMIENTO REGISTRADO EN YUMBO &quot;TU MARKET ARROYOHONDO&quot; CON INSCRITO 995785-2, YA QUE POR MEDIO DEL TRAMITE DE MODIFICACION, INGRESADO CON LA RADICACION 20230545367 DEL 17/05/2023, SE SOLICITO EL CAMBIO DE NOMBRE A &quot;TUMARKET ARROYOHONDO&quot;, Y EN EL CERTIFICADO APARECE LA PALABRA &quot;TU MARKET&quot; CON UN ESPACIO. POR LO TANTO TAMBIEN SOLICITO LA GENERACION DEL CERTIFICADO CORREGIDO, YA QUE EL QUE COMPRE EL DIA DE HOY NO APARECIO COMO DEBIA&quot; SE ASIGNA A JENIFER CERON PARA MODIFICAR LA ETIQUETA DE LA INSCRIPCION 45363 LIBRO XV DEL 4/07/2023"/>
    <s v="A"/>
    <s v="AGONZALE"/>
    <s v=" "/>
    <s v="Principal"/>
    <d v="2023-07-13T00:00:00"/>
    <s v="Origino"/>
    <s v="LEGOMEZ"/>
    <s v="Registros Pub y Redes Emp"/>
    <s v="Juridica"/>
    <s v="Finalizado"/>
    <s v=" "/>
    <s v="Asignado a"/>
    <s v="JCERON"/>
    <s v="Registros Pub y Redes Emp"/>
    <s v="Back (Registro)"/>
    <d v="2023-07-13T00:00:00"/>
    <s v="A"/>
    <s v="MERCANTIL"/>
    <n v="995785"/>
    <n v="20230545367"/>
    <n v="45363"/>
    <d v="2023-07-04T00:00:00"/>
    <n v="15"/>
    <m/>
    <m/>
    <s v="Inscrito"/>
    <n v="52429892"/>
    <s v="CLAUDIA ESPERANZA PABON CORREDOR"/>
    <s v=""/>
    <s v="claudia.pabon@dihego.com"/>
    <s v="Presencial Verbal"/>
    <s v="3214355739"/>
    <s v="2 Del tramite del documento"/>
    <x v="22"/>
    <s v="Registros Publicos y Redes Emp"/>
    <s v="Inscripción"/>
    <s v="."/>
    <s v="."/>
    <s v="EN EL INSCRITO 995785 SE VALIDA CON EL DOCUMETO DE LA MODIFICACIÓN DEL NOMBRE Y SE EVIDENCIA QUE ES TUMARKET ARROYOHONDO, PROCEDO A CORREGIR EL NOMBRE DEL ESTABLECIMIENTO, CREO LA RAD 20230682108 PARA REPONER CERTIFICADO EL CUAL FUE ENVIADO AL CORREO ELECTRÓNICO REPORTADO EN EL RECLAMO. SE ASIGNA A JENIFER CERON PARA MODIFICAR LA ETIQUETA DE LA INSCRIPCION 45363 LIBRO XV DEL 4/07/2023 JULIO 19-2023, CAMBIÉ LA IMAGEN DE LA ETIQUETA INSCRPCIÓN 45363 LIBRO XV DEL 04 JULIO 2023"/>
    <s v="."/>
    <s v="Finalizado"/>
    <s v="MVELASCO"/>
    <d v="2023-07-18T00:00:00"/>
    <d v="2023-07-19T00:00:00"/>
    <s v=" "/>
    <s v="N"/>
    <s v=""/>
    <x v="0"/>
    <s v="."/>
    <s v="N"/>
    <d v="2023-07-18T00:00:00"/>
    <d v="2023-07-18T00:00:00"/>
    <n v="4"/>
    <n v="15"/>
    <x v="0"/>
    <n v="1"/>
    <s v="NO CUMPLE"/>
  </r>
  <r>
    <x v="1"/>
    <n v="2023004703"/>
    <x v="134"/>
    <s v="SE COMUNICA LA SEÑORA MIREYA INDICANDO QUE EN EL AÑO 2022 SE RADICÓ LA RENUNCIA DEL REVISOR FISCAL: CESAR AUGUSTO AGUALIMPIA GAMBOA CON CÉDULA: 16746612, PERO QUE RECIENTEMENTE SOLICITARON UN CERTIFICADO DE EXISTENCIA Y REPRESENTACIÓN LEGAL PERO EL SEÑOR CESAR SIGUE APARECIENDO COMO REVISOR FISCAL DE LA SOCIEDAD, SE VALIDA LA INFORMACIÓN CON EL CERTIFICADO QUE LLEVA COMO CÓDIGO DE VERIFICACIÓN, 082380FZMQ Y TAMBIÉN EN CONSULTA DE EXPEDIENTES, LA RADICACIÓN DE LA SOLICITUD. SE SOLICITA LA CORRECCIÓN DE LA INFORMACIÓN Y REPOSICIÓN DEL CERTIFICADO."/>
    <s v="A"/>
    <s v="KGIRALDO"/>
    <s v=" "/>
    <s v="Principal"/>
    <d v="2023-07-14T00:00:00"/>
    <s v="Origino"/>
    <s v="SINIDENT"/>
    <s v="Registros Pub y Redes Emp"/>
    <s v="Back (Registro)"/>
    <s v="Finalizado"/>
    <s v=" "/>
    <s v="Asignado a"/>
    <s v="MVELASCO"/>
    <s v="Registros Pub y Redes Emp"/>
    <s v="Back Correcciones Registro"/>
    <d v="2023-07-14T00:00:00"/>
    <s v="A"/>
    <s v="MERCANTIL"/>
    <n v="819976"/>
    <n v="20220995429"/>
    <m/>
    <m/>
    <m/>
    <m/>
    <m/>
    <s v="Inscrito"/>
    <n v="66992987"/>
    <s v="MIREYA BURBANO"/>
    <s v="8816425"/>
    <s v="contacto@grupoestatejicosas.com"/>
    <s v="Telefónica"/>
    <s v="3176027294"/>
    <s v="2 Del tramite del documento"/>
    <x v="45"/>
    <s v="Registros Publicos y Redes Emp"/>
    <s v="Inscripción"/>
    <s v="."/>
    <s v="."/>
    <s v="AL INSCRITO 819976 SE INGRESA POR DATOS ADICIONALES LOS DATOS DEL REVISOR FISCAL PARA CERTIFICAR LA RENUNCIA. TODA VEZ QUE SE DEJO DE CERTIFICAR. SE CREA LA RAD 20230683254 PARA REPONER CERTIFICADO EL CUAL FUE ENVIADO AL CORREO ELECTRÓNICO REPORTADO EN EL RECLAMO"/>
    <s v="."/>
    <s v="Finalizado"/>
    <s v="MVELASCO"/>
    <d v="2023-07-18T00:00:00"/>
    <d v="2023-07-18T00:00:00"/>
    <s v=" "/>
    <s v="N"/>
    <s v=""/>
    <x v="0"/>
    <s v="."/>
    <s v="N"/>
    <d v="2023-07-18T00:00:00"/>
    <d v="2023-07-18T00:00:00"/>
    <n v="3"/>
    <n v="15"/>
    <x v="0"/>
    <n v="1"/>
    <s v="NO CUMPLE"/>
  </r>
  <r>
    <x v="1"/>
    <n v="2023004705"/>
    <x v="134"/>
    <s v="SE COMUNICA LA SEÑORA YULI INFORMA QUE EN LA REFORMA RECIENTEMENTE REALIZADA, CAMBIARON LA RAZÓN SOCIAL LA CUAL QUEDO SIN SIGLA, AL REVISAR EL CERTIFICADO CON CÓDIGO DE VERIFICACIÓN 0823XL6N31 Y EN EL PORTAL APARECE LA SIGLA ANTERIOR CONTROLINK INSTRUMENTS S.A.S , SE REVISA EXPEDIENTES DE LA PAGINA EN LA REFORMA NO APARECE SIGLA , POR FAVOR ELIMINAR LA SIGLA. LA SEÑORA INSISTE QUE POR SER UNA REFORMA EN LOS ARTÍCULOS DEBEN CAMBIARLE LA DIRECCIÓN Y NOMBRAMIENTO, SE LE REITERA EN MÚLTIPLES OCACIONES QUE ESTO NO ES POSIBLE, POR QUE SE DEBEN CANCELAR EL VALOR DEL TRÁMITE"/>
    <s v="A"/>
    <s v="CALLCENTER"/>
    <s v=" "/>
    <s v="Principal"/>
    <d v="2023-07-14T00:00:00"/>
    <s v="Origino"/>
    <s v="JCAMACHO"/>
    <s v="Registros Pub y Redes Emp"/>
    <s v="Back (Registro)"/>
    <s v="Finalizado"/>
    <s v=" "/>
    <s v="Asignado a"/>
    <s v="MVELASCO"/>
    <s v="Registros Pub y Redes Emp"/>
    <s v="Back Correcciones Registro"/>
    <d v="2023-07-14T00:00:00"/>
    <s v="A"/>
    <s v="MERCANTIL"/>
    <n v="868129"/>
    <m/>
    <m/>
    <m/>
    <m/>
    <m/>
    <m/>
    <s v="Inscrito"/>
    <n v="67029578"/>
    <s v="YULI CASTRILLON"/>
    <s v=""/>
    <s v="nafiguscomunicaciones@gmail.com"/>
    <s v="Telefónica"/>
    <s v="3183626338"/>
    <s v="2 Del tramite del documento"/>
    <x v="22"/>
    <s v="Registros Publicos y Redes Emp"/>
    <s v="Inscripción"/>
    <s v="."/>
    <s v="."/>
    <s v="AL INSCRITO 868129 SE VALIDA CON EL ACTA DE LA REFORMA Y SE PROCEDE A RETIRAR LA SIGLA, SE NOTIFICA AL CORREO ELECTRÓNICO REPORTADO EN EL RECLAMO: DE ACUERDO CON LA RECEPCIÓN DEL RECLAMO, ME PERMITO INFORMARLE QUE PROCEDE Y YA FUE CORREGIDO, ES DECIR, LA RAZÓN SOCIAL QUEDA SIN SIGLA, AHORA BIEN, CON RESPECTO AL CAMBIO DE DIRECCIÓN Y DE NOMBRAMIENTOS, ESTOS GENERAN UN COBRO ADICIONAL, COMO TAMBIÉN DEBEN SER INDICADOS EN LA SOLICITUD DE INSCRIPCIÓN.."/>
    <s v="."/>
    <s v="Finalizado"/>
    <s v="MVELASCO"/>
    <d v="2023-07-18T00:00:00"/>
    <d v="2023-07-18T00:00:00"/>
    <s v=" "/>
    <s v="N"/>
    <s v=""/>
    <x v="0"/>
    <s v="."/>
    <s v="N"/>
    <d v="2023-07-18T00:00:00"/>
    <d v="2023-07-18T00:00:00"/>
    <n v="3"/>
    <n v="15"/>
    <x v="0"/>
    <n v="1"/>
    <s v="NO CUMPLE"/>
  </r>
  <r>
    <x v="1"/>
    <n v="2023004713"/>
    <x v="134"/>
    <s v="BUENA TARDE, EL DIA 28 DE JUNIO REALIZARON UN TRASPASO Y CAMBIO DE NOMBRE DEL INSCRITO #820997-2 EN EL CUAL SOLICITARON COMO NUEVO NOMBRE TIENDA EL PIJAO COMO SE VE EN LAS IMAGENES PERO POR ERROR LE COLOCARON TIENDA EL PIPO"/>
    <s v="A"/>
    <s v="HMARIN"/>
    <s v=" "/>
    <s v="Principal"/>
    <d v="2023-07-14T00:00:00"/>
    <s v="Origino"/>
    <s v="NRESPONS"/>
    <s v="Registros Pub y Redes Emp"/>
    <s v="Back (Registro)"/>
    <s v="Finalizado"/>
    <s v=" "/>
    <s v="Asignado a"/>
    <s v="JCERON"/>
    <s v="Registros Pub y Redes Emp"/>
    <s v="Back (Registro)"/>
    <d v="2023-07-14T00:00:00"/>
    <s v="A"/>
    <s v="MERCANTIL"/>
    <n v="820997"/>
    <n v="20230638489"/>
    <m/>
    <m/>
    <m/>
    <m/>
    <m/>
    <s v="Inscrito"/>
    <n v="1109662741"/>
    <s v="JOSEDANIEL CALDERON GARZON"/>
    <s v=""/>
    <s v="jodaca.1230@gmail.com"/>
    <s v="Presencial Verbal"/>
    <s v="3054257348"/>
    <s v="2 Del tramite del documento"/>
    <x v="22"/>
    <s v="Registros Publicos y Redes Emp"/>
    <s v="Inscripción"/>
    <s v="."/>
    <s v="."/>
    <s v="AL INSCRITO 820997 SE VALIDA CON EL DOCUMENTO DEL TRASPASO, EL NOMBRE NO ES MUY CLARO, POR LO QUE NO SE ASIGNA A LA ABOGADA, SE CORRIGE, SE NOTIFICA AL USUARIO AL CORREO ELECTRÓNICO REPORTADO EN EL RECLAMO. SE ASIGNA A JENIFER CERON PARA EL CAMBIO DE LA ETIQUETA DE LA INSCRIPCION 45853 LIBRO XV DEL 06/07/2023 DEL ACTO DE CAMBIO DE NOMBRE JULIO 19-2023/CAMBIÉ LA ETIQUETA INSCRIPCIÓN 45853M LIBRO XV.JCERON"/>
    <s v="."/>
    <s v="Finalizado"/>
    <s v="MVELASCO"/>
    <d v="2023-07-18T00:00:00"/>
    <d v="2023-07-19T00:00:00"/>
    <s v=" "/>
    <s v="N"/>
    <s v=""/>
    <x v="0"/>
    <s v="."/>
    <s v="N"/>
    <d v="2023-07-19T00:00:00"/>
    <d v="2023-07-19T00:00:00"/>
    <n v="4"/>
    <n v="15"/>
    <x v="0"/>
    <n v="1"/>
    <s v="NO CUMPLE"/>
  </r>
  <r>
    <x v="1"/>
    <n v="2023004727"/>
    <x v="3"/>
    <s v="SE COMUNICA LA SEÑORA NURY, SOLICITANDO INFORMACIÓN SOBRE LA RADICACIÓN DE UNOS PODERES EN EL MES DE FEBRERO DEL PRESENTE AÑO, LOS CUALES REGISTRAN FINALIZADOS PERO MENCIONA QUE EN EL CERTIFICADO DE EXISTENCIA Y REPRESENTACIÓN LEGAL QUE SOLICITÓ (0823GACNBE) HAY UN ERROR CON LA INFORMACIÓN DEL PODER 2825, EN DONDE LA ESCRITURA ES DE EL AÑO 2022, PERO EN EL CERTIFICADO SE TRANSCRIBIÓ CON EL AÑO 2023. SE SOLICITA LA CORRECCIÓN DE LA INFORMACIÓN Y REPOSICIÓN DEL CERTIFICADO. SE REALIZA LA CONSULTA EN EXPEDIENTES Y CON EL CERTIFICADO QUE GENERÓ EL USUARIO. 0823GACNBE"/>
    <s v="A"/>
    <s v="CALLCENTER"/>
    <s v=" "/>
    <s v="Principal"/>
    <d v="2023-07-17T00:00:00"/>
    <s v="Origino"/>
    <s v="FAVELASC"/>
    <s v="Registros Pub y Redes Emp"/>
    <s v="Juridica"/>
    <s v="Finalizado"/>
    <s v=" "/>
    <s v="Asignado a"/>
    <s v="MVELASCO"/>
    <s v="Registros Pub y Redes Emp"/>
    <s v="Back Correcciones Registro"/>
    <d v="2023-07-17T00:00:00"/>
    <s v="A"/>
    <s v="MERCANTIL"/>
    <n v="1091771"/>
    <n v="20230085756"/>
    <m/>
    <m/>
    <m/>
    <m/>
    <m/>
    <s v="Inscrito"/>
    <n v="52839572"/>
    <s v="NURY DIAZ"/>
    <s v=""/>
    <s v="nudiaz@famisanar.com.co"/>
    <s v="Telefónica"/>
    <s v="3125157908"/>
    <s v="2 Del tramite del documento"/>
    <x v="70"/>
    <s v="Registros Publicos y Redes Emp"/>
    <s v="Inscripción"/>
    <s v="."/>
    <s v="."/>
    <s v="AL INSCRITO 1091771 SE VALIDA CON LA EP 2825 SE EVIDENCIA QUE EL DOCUMENTO ES DEL 26 DE DICIEMBRE DE 2022, SE CORRJE Y SE CREA LA RAD 20230683600 PARA REPONER CERTIFICADO EL CUAL FUE ENVIADO AL CORREO ELECTRÓNICO REPORTADO EN EL RECLAMO. SE NOTIFICA AL ABOGADO FABIAN VELASCO."/>
    <s v="."/>
    <s v="Finalizado"/>
    <s v="MVELASCO"/>
    <d v="2023-07-18T00:00:00"/>
    <d v="2023-07-18T00:00:00"/>
    <s v=" "/>
    <s v="N"/>
    <s v=""/>
    <x v="0"/>
    <s v="."/>
    <s v="N"/>
    <d v="2023-07-18T00:00:00"/>
    <d v="2023-07-18T00:00:00"/>
    <n v="2"/>
    <n v="15"/>
    <x v="0"/>
    <n v="1"/>
    <s v="NO CUMPLE"/>
  </r>
  <r>
    <x v="1"/>
    <n v="2023004729"/>
    <x v="3"/>
    <s v="LA SRA ROCIO DEL CARMEN TELLO ORTEGA CON CC 31628844 REPRESENTANTE LEGAL DEL INSCRITO 814405-16. SOLICITA SEA REVISADO EL NOMBRAMIENTO DEL REPRESENTANTEL LEGAL SUPLENTE DEL INSCRITO MENCIONADO YA QUE DE ACUERDO AL ARTICULO 28 DE SUS ESTATUTOS ( REPRESENTACION LEGAL ) SE RELACIONA ( QUIEN NO TENDRA SUPLENTES ) PERO DICHO CARGO SE ENCUENTRA CREADO, SOLCITA SEA RETIRADO DICHO CARGO."/>
    <s v="A"/>
    <s v="HMARIN"/>
    <s v=" "/>
    <s v="Principal"/>
    <d v="2023-07-17T00:00:00"/>
    <s v="Origino"/>
    <s v="NRESPONS"/>
    <s v="Registros Pub y Redes Emp"/>
    <s v="Back (Registro)"/>
    <s v="Finalizado"/>
    <s v=" "/>
    <s v="Asignado a"/>
    <s v="MVELASCO"/>
    <s v="Registros Pub y Redes Emp"/>
    <s v="Back Correcciones Registro"/>
    <d v="2023-07-17T00:00:00"/>
    <s v="A"/>
    <s v="MERCANTIL"/>
    <n v="814405"/>
    <m/>
    <m/>
    <m/>
    <m/>
    <m/>
    <m/>
    <s v="Inscrito"/>
    <n v="31628844"/>
    <s v="ROCIO DEL CARMEN TELLO ORTEGA"/>
    <s v=""/>
    <s v="rociotello22@hotmail.com"/>
    <s v="Presencial Verbal"/>
    <s v="3112394709"/>
    <s v="5 No aplica/No procede"/>
    <x v="28"/>
    <s v="Registros Publicos y Redes Emp"/>
    <s v="No aplica"/>
    <s v="."/>
    <s v="."/>
    <s v="AL INSCRITO 814405 SE VALIDA CON EL DOCUMENTO DE CONSTITUCIÓN Y SE EVIDENCIA EN LAS DETERMINACIONES QUIENES OCUPARAN LOS CARGOS DE REPRESENTANTE LEGAL Y EL CARGO DE SUPLENTE DEL REPRESENTANTE LEGAL, ADICIONALMENTE EN EL ART 28 SE IDICA ENTRE PARÉNTESIS LO SIGUIENTE (SI SE VA A CREAR ESTE CARGO DE REPRESENTANTE LEGAL SUPLENTE SE DEBE SUPRIMIR ESTE NO), POR LO ANTERIOR ESTANDO NOMBRADO DENTRO DE LOS ESTATUTOS, DESDE SU CONSTITUCIÓN SE ENCUENTRA NOMBRADO EL SUPLENTE. SE NOTIFICA AL USUARIO AL CORREO ELECTRÓNICO REPORTADO EN EL RECLAMO POR LO TANTO NO PROCEDE"/>
    <s v="."/>
    <s v="Finalizado"/>
    <s v="MVELASCO"/>
    <d v="2023-07-19T00:00:00"/>
    <d v="2023-07-19T00:00:00"/>
    <s v=" "/>
    <s v="N"/>
    <s v=""/>
    <x v="1"/>
    <s v="."/>
    <s v="N"/>
    <d v="2023-07-19T00:00:00"/>
    <d v="2023-07-19T00:00:00"/>
    <n v="3"/>
    <n v="15"/>
    <x v="0"/>
    <n v="3"/>
    <s v="cumple"/>
  </r>
  <r>
    <x v="1"/>
    <n v="2023004730"/>
    <x v="3"/>
    <s v="EN LA MATRICULA 22210-3 SE REALIZÓ LA RENOVACIÓN AÑO 2023 CON LA RADICACIÓN 20230519671 Y APARECE REFLEJADO EN SIRP LA RENOVACION HASTA EL 2020 POR FAVOR CORREGIR Y ACTUALIZAR LA FECHA PARA PODER EXPEDIR EL CERTIFICADO"/>
    <s v="A"/>
    <s v="IMARCHEN"/>
    <s v=" "/>
    <s v="Unicentro web"/>
    <d v="2023-07-17T00:00:00"/>
    <s v="Origino"/>
    <s v="NRESPONS"/>
    <s v="Registros Pub y Redes Emp"/>
    <s v="Back (Registro)"/>
    <s v="Finalizado"/>
    <s v=" "/>
    <s v="Asignado a"/>
    <s v="MVELASCO"/>
    <s v="Registros Pub y Redes Emp"/>
    <s v="Back Correcciones Registro"/>
    <d v="2023-07-17T00:00:00"/>
    <s v="A"/>
    <s v="MERCANTIL"/>
    <n v="22210"/>
    <m/>
    <m/>
    <m/>
    <m/>
    <m/>
    <m/>
    <s v="Inscrito"/>
    <n v="14991366"/>
    <s v="ALVARO PRIETO GARCIA"/>
    <s v="3113040911"/>
    <s v="alvaropg@hotmail.com"/>
    <s v="Presencial Verbal"/>
    <s v=""/>
    <s v="5 No aplica/No procede"/>
    <x v="28"/>
    <s v="Registros Publicos y Redes Emp"/>
    <s v="No aplica"/>
    <s v="."/>
    <s v="."/>
    <s v="AL INSCRITO 22210 SE VALIDA CON LAS RENOVACIONES Y SE EVIDENCIA SÓLO QUEDO RENOVADO HASTA EL AÑO EN QUE QUEDÓ EN DISOLUCIÓN POR VENCIMIENTO DE TÉRMINO DE DURACIÓN, POR LO TANTO QUEDÓ PENDIENTE RENOVAR EL AÑO 2023, ACLARANDO QUE EL ESTABLECIMIENTO DE COMERCIO SI QUEDÓ RENOVADO AL AÑO 2023. POR LO ANTERIOR EL RECLAMO NO PROCEDE, SE NOTIFICA AL USUARIO AL CORREO ELECTRÓNICO REPORTADO EN EL RECLAMO"/>
    <s v="."/>
    <s v="Finalizado"/>
    <s v="MVELASCO"/>
    <d v="2023-07-19T00:00:00"/>
    <d v="2023-07-19T00:00:00"/>
    <s v=" "/>
    <s v="N"/>
    <s v=""/>
    <x v="1"/>
    <s v="."/>
    <s v="N"/>
    <d v="2023-07-19T00:00:00"/>
    <d v="2023-07-19T00:00:00"/>
    <n v="3"/>
    <n v="15"/>
    <x v="0"/>
    <n v="3"/>
    <s v="cumple"/>
  </r>
  <r>
    <x v="1"/>
    <n v="2023004735"/>
    <x v="3"/>
    <s v="SE SOLICITA POR PARTE DEL USUARIO CON NIT 901437919 E INSCRITO 1102669, SUPRIMIR EL PRIMER PARRAFO DEL OBJETO SOCIAL QUE ESTA ACTUALMENTE EN EL CERTIFICADO, PUESTO QUE EN EL REGISTRO SOLICITADO MEDIANTE ACTA N°6 RAD 20230606462, SE INDICO COMO DEBIA QUEDAR EL NUEVO OBJETO SOCIAL Y NO QUE FUERA ADICIONADO."/>
    <s v="A"/>
    <s v="JMHENAO"/>
    <s v=" "/>
    <s v="Obrero"/>
    <d v="2023-07-17T00:00:00"/>
    <s v="Origino"/>
    <s v="LCASTRO"/>
    <s v="Registros Pub y Redes Emp"/>
    <s v="Back (Registro)"/>
    <s v="Finalizado"/>
    <s v=" "/>
    <s v="Asignado a"/>
    <s v="MVELASCO"/>
    <s v="Registros Pub y Redes Emp"/>
    <s v="Back Correcciones Registro"/>
    <d v="2023-07-17T00:00:00"/>
    <s v="A"/>
    <s v="MERCANTIL"/>
    <n v="1102669"/>
    <m/>
    <m/>
    <m/>
    <m/>
    <m/>
    <m/>
    <s v="Inscrito"/>
    <n v="1143864513"/>
    <s v="SERGIO ANDRES HENAO CASTRO"/>
    <s v=""/>
    <s v="zergio.henao15@hotmail.com"/>
    <s v="Presencial Verbal"/>
    <s v="3213383194"/>
    <s v="2 Del tramite del documento"/>
    <x v="23"/>
    <s v="Registros Publicos y Redes Emp"/>
    <s v="Inscripción"/>
    <s v="."/>
    <s v="."/>
    <s v="AL INSCRITO 1102669 SE VALIDA CON EL ACTA 06 Y SE VALIDA LA REF DEL OBJETO SOCIAL, SE CORRIGE Y SE NOTIFICA A LA AUXILIAR KAREN CRUZ TODA VEZ QUE ELLA SE ENCUENTRA CON EL USUARIO EN LA SEDE Y REPONE CERTIFICADO."/>
    <s v="."/>
    <s v="Finalizado"/>
    <s v="MVELASCO"/>
    <d v="2023-07-17T00:00:00"/>
    <d v="2023-07-17T00:00:00"/>
    <s v=" "/>
    <s v="N"/>
    <s v=""/>
    <x v="0"/>
    <s v="."/>
    <s v="N"/>
    <d v="2023-07-17T00:00:00"/>
    <d v="2023-07-17T00:00:00"/>
    <n v="1"/>
    <n v="15"/>
    <x v="0"/>
    <n v="1"/>
    <s v="cumple"/>
  </r>
  <r>
    <x v="1"/>
    <n v="2023004738"/>
    <x v="3"/>
    <s v="COMPRO UN CERTIFICADO 0823R9FKQI EL CUÁL NECESITA REPOSICIÓN Y SE VALIDA QUE EL NOMBRAMIENTO QUEDO MAL ESCRITO EL APELLIDO Y EL NÚMERO DE LA TARJETA PROFESIONAL, SE VALIDA EN LOS EXPEDIENTES EN EL CUÁL SE APORTA LA COPIA DE LA CÉDULA Y LA TARJETA PROFESIONAL DONDE SE ENCUENTRAN LOS DATOS CORRECTOS DE LA PERSONA NOMBRADA CARGO: REVISOR FISCAL NOMBRE: ANNY MICHELLE RECALDE CASTAÑEDA TARJETA PROFESIONAL: 207218 - T Y REGISTRARON LOS SIGUIENTES ANNY MICHELLE RECALDE CASTILLO APARECE T.P.2072187-T POR FAVOR CORREGIR LO MÁS PRONTO POSIBLE."/>
    <s v="A"/>
    <s v="KGIRALDO"/>
    <s v=" "/>
    <s v="Principal"/>
    <d v="2023-07-17T00:00:00"/>
    <s v="Origino"/>
    <s v="JSANDOVA"/>
    <s v="Registros Pub y Redes Emp"/>
    <s v="Back (Registro)"/>
    <s v="Finalizado"/>
    <s v=" "/>
    <s v="Asignado a"/>
    <s v="MVELASCO"/>
    <s v="Registros Pub y Redes Emp"/>
    <s v="Back Correcciones Registro"/>
    <d v="2023-07-17T00:00:00"/>
    <s v="A"/>
    <s v="MERCANTIL"/>
    <n v="855790"/>
    <n v="20230627255"/>
    <m/>
    <m/>
    <m/>
    <m/>
    <m/>
    <s v="Inscrito"/>
    <n v="1113648400"/>
    <s v="ANNY RECADE"/>
    <s v=""/>
    <s v="contacto@arc-se.com"/>
    <s v="Telefónica"/>
    <s v="3186853582"/>
    <s v="2 Del tramite del documento"/>
    <x v="20"/>
    <s v="Registros Publicos y Redes Emp"/>
    <s v="Inscripción"/>
    <s v="."/>
    <s v="."/>
    <s v="AL INSCRITO 855790 SE VALIDA CON EL ACTA 022 Y SE CORRIGE EL APELLIDO QUEDANDO CASTAÑEDA Y EL NÚMERO DE TARJETA QUEDANDO 207218-T, SE CREA LA RAD 20230686163 PARA REPONER CERTIFICADO EL CUAL FUE ENVIADO AL CORREO ELECTRÓNICO REPORTADO EN EL RECLAMO. SE NOTIFICA A LA AUXILIAR."/>
    <s v="."/>
    <s v="Finalizado"/>
    <s v="MVELASCO"/>
    <d v="2023-07-19T00:00:00"/>
    <d v="2023-07-19T00:00:00"/>
    <s v=" "/>
    <s v="N"/>
    <s v=""/>
    <x v="0"/>
    <s v="."/>
    <s v="N"/>
    <d v="2023-07-19T00:00:00"/>
    <d v="2023-07-19T00:00:00"/>
    <n v="3"/>
    <n v="15"/>
    <x v="0"/>
    <n v="1"/>
    <s v="NO CUMPLE"/>
  </r>
  <r>
    <x v="1"/>
    <n v="2023004741"/>
    <x v="3"/>
    <s v="EN COMUNICAION DEL DIA 14072023 ENVIADO VIA EMAIL A CONTACTO CCC LA SEÑORA KAREN BOTINA PRESENTA RECLAMO POR QUE SE CANCELO EL VALOR DE 14.400 PARA UNA MODIFICACION DE IMPOTADOR EN LA MATRICULA DEL SR. RICARDO ORTEGA CC 16933042-1 YA QUE ASI SE LO SOLICITA EL PROVEEDOR SE RADICO LA MODIFIOCACION CON LA RAD. 20230662207 PERO AL DESCARGAR EL CERTIFICADO NO APARECE LA ACTUALIZACION."/>
    <s v="A"/>
    <s v="JCMARIN"/>
    <s v=" "/>
    <s v="Obrero"/>
    <d v="2023-07-17T00:00:00"/>
    <s v="Origino"/>
    <s v="NRESPONS"/>
    <s v="Registros Pub y Redes Emp"/>
    <s v="Back (Registro)"/>
    <s v="Finalizado"/>
    <s v=" "/>
    <s v="Asignado a"/>
    <s v="MVELASCO"/>
    <s v="Registros Pub y Redes Emp"/>
    <s v="Back Correcciones Registro"/>
    <d v="2023-07-17T00:00:00"/>
    <s v="A"/>
    <s v="MERCANTIL"/>
    <n v="719718"/>
    <n v="20230662207"/>
    <m/>
    <m/>
    <m/>
    <m/>
    <m/>
    <s v="Inscrito"/>
    <m/>
    <s v="KAREN BOTINA"/>
    <s v="3482005"/>
    <s v="gestionhumana@nacionrunner.com"/>
    <s v="E-mail"/>
    <s v="3004618951"/>
    <s v="5 No aplica/No procede"/>
    <x v="28"/>
    <s v="Registros Publicos y Redes Emp"/>
    <s v="No aplica"/>
    <s v="."/>
    <s v="."/>
    <s v="DE ACUERDO CON LA RECEPCIÓN DEL RECLAMO, ME PERMITO INFORMARLE QUE NO PROCEDE TODA VEZ QUE DE ACUERDO CON LA CIRCULAR 009 DEL 14 DE SEP. 2020 SE APROBÓ LA UNIFICACIÓN DEL ESQUEMA GRAFICO PARA TODAS LAS CÁMARAS DE COMERCIO Y EN ESA UNIFICACIÓN NO SE CONTEMPLÓ EL CAMPO DE USUARIO ADUANERO. POR LO TANTO, LA INFORMACIÓN DE USUARIO ADUANERO NO ES CAMPO A CERTIFICAR, SI DESEA PUEDE SOLICITAR UN CERTIFICADO ESPECIAL EN EL QUE INDIQUEMOS QUE USUARIO ADUANERO TIENE ACTUALMENTE O POR UN PERIODO DETERMINADO, ÉSTE CERTIFICADO TIENE UN COSTO Y LO PUEDE SOLICITAR POR EL SIGUIENTE ENLACE CÁMARA DE COMERCIO DE CALI - SVI (CCC.ORG.CO). SE NOTIFICA AL USUARIO AL CORREO ELECTRÓNICO REPORTADO EN EL RECLAMO"/>
    <s v="."/>
    <s v="Finalizado"/>
    <s v="MVELASCO"/>
    <d v="2023-07-19T00:00:00"/>
    <d v="2023-07-19T00:00:00"/>
    <s v=" "/>
    <s v="N"/>
    <s v=""/>
    <x v="1"/>
    <s v="."/>
    <s v="N"/>
    <d v="2023-07-19T00:00:00"/>
    <d v="2023-07-19T00:00:00"/>
    <n v="3"/>
    <n v="15"/>
    <x v="0"/>
    <n v="3"/>
    <s v="cumple"/>
  </r>
  <r>
    <x v="1"/>
    <n v="2023004744"/>
    <x v="3"/>
    <s v="SE COMUNICA ÉL SEÑOR ALEJANDRO EL CUAL INDICA QUE A REALIZADO LA RENOVACIÓN DE FORMA OPORTUNA, PERO QUE EL DÍA 24 DE ABRIL COMPRA UN CERTIFICADO Y SE ENCUENTRA CON QUE LE APARECE LA MARCA DE AGUA QUE NO HA CUMPLIDO CON LA RENOVACIÓN, HACIENDO LA CONSULTA EN DOCUNET CON LA RADICACIÓN 20230395600 DE SU RENOVACIÓN SE PUEDE OBSERVAR QUE EL REGISTRO DE GRABACIÓN FUE FINALIZADO EL DÍA 15 DE ABRIL. SOLICITA MODIFICACIÓN DE SU CERTIFICADO Y REPOSICIÓN DEL MISMO."/>
    <s v="A"/>
    <s v="CALLCENTER"/>
    <s v=" "/>
    <s v="Principal"/>
    <d v="2023-07-17T00:00:00"/>
    <s v="Origino"/>
    <s v="SINIDENT"/>
    <s v="Registros Pub y Redes Emp"/>
    <s v="Back (Registro)"/>
    <s v="Finalizado"/>
    <s v=" "/>
    <s v="Asignado a"/>
    <s v="MVELASCO"/>
    <s v="Registros Pub y Redes Emp"/>
    <s v="Back Correcciones Registro"/>
    <d v="2023-07-17T00:00:00"/>
    <s v="A"/>
    <s v="MERCANTIL"/>
    <n v="1105034"/>
    <n v="20230395600"/>
    <m/>
    <m/>
    <m/>
    <m/>
    <m/>
    <s v="Inscrito"/>
    <n v="79377050"/>
    <s v="ALEJANDRO RUIZ"/>
    <s v=""/>
    <s v="jcedeno@arcostec.com.co"/>
    <s v="Telefónica"/>
    <s v="3165216275"/>
    <s v="2 Del tramite del documento"/>
    <x v="54"/>
    <s v="Registros Publicos y Redes Emp"/>
    <s v="Inscripción"/>
    <s v="."/>
    <s v="."/>
    <s v="ME COMUNICO CON EL USUARIO PARA SOLICITAR EL CODIGO DE VERIFICACIÓN DEL CERTIFICADO QUE HABÍA COMPRADO 0823BO2RB9 Y ME INFORMA QUE LA FECHA DE RENOVACIÓN ESTÁ AL 2022, POR LO QUE PROCEDO A CREAR LA RAD 20230686714 PARA REPONER CERTIFICADO EL CUAL FUE ENVIADO AL CORREO ELECTRÓNICO REPORTADO EN EL RECLAMO."/>
    <s v="."/>
    <s v="Finalizado"/>
    <s v="MVELASCO"/>
    <d v="2023-07-19T00:00:00"/>
    <d v="2023-07-19T00:00:00"/>
    <s v=" "/>
    <s v="N"/>
    <s v=""/>
    <x v="0"/>
    <s v="."/>
    <s v="N"/>
    <d v="2023-07-19T00:00:00"/>
    <d v="2023-07-19T00:00:00"/>
    <n v="3"/>
    <n v="15"/>
    <x v="0"/>
    <n v="1"/>
    <s v="NO CUMPLE"/>
  </r>
  <r>
    <x v="1"/>
    <n v="2023004750"/>
    <x v="3"/>
    <s v="EL SEÑOR ANDERSON SE COMUNICA INFORMA QUE SOLICITA SE LE AGILICE EL TRASLADO DE DOMICILIO DE LA CAMARA DE CALI A CAMARA DE BOGOTA, PUES YA LLEVA MUCHO TIEMPO REALIZANDO EL PROCESO EL PRIMER RADICADO QUEDO DEVUELTO RAD 20230576884, SEGUNDO RADICADO ESTA EN PROCESO 20230668143, LLEVA 2 MESE REALIZANDO EL TRAMITE Y NADA QUE LO FINALIZAN, EN CAMARA DE BOGOTA ESTAN ESPERANDO LA FINALIZACIÓN DEL TRAMITE PARA PODERLO REGISTRAR Y APARTE DEBE REALIZAR PROCESOS DE ACTUALIZACION DE DATOS CON LAS DEMÁS ENTIDADES"/>
    <s v="A"/>
    <s v="KGIRALDO"/>
    <s v=" "/>
    <s v="Principal"/>
    <d v="2023-07-17T00:00:00"/>
    <s v="Origino"/>
    <s v="RESPPROC"/>
    <s v="Registros Pub y Redes Emp"/>
    <s v="Back (SEC)"/>
    <s v="Finalizado"/>
    <s v=" "/>
    <s v="Asignado a"/>
    <s v="JCMARIN"/>
    <s v="Registros Pub y Redes Emp"/>
    <s v="Calidad_Registro"/>
    <d v="2023-07-17T00:00:00"/>
    <s v="A"/>
    <s v="MERCANTIL"/>
    <n v="948230"/>
    <n v="20230668143"/>
    <m/>
    <m/>
    <m/>
    <m/>
    <m/>
    <s v="Inscrito"/>
    <n v="1099662550"/>
    <s v="ANDERSON GODOY"/>
    <s v=""/>
    <s v="comercial.espres@gmail.com"/>
    <s v="Telefónica"/>
    <s v="3133321927"/>
    <s v="1 De prestación del servicio"/>
    <x v="103"/>
    <s v="Registros Publicos y Redes Emp"/>
    <s v="Inscripción"/>
    <s v="."/>
    <s v="."/>
    <s v="EL SUSUARIO ANDERSON GODOY SOLICITA SE LE DE CELERIDAD AL CAMBIO DE DOMICILIO DE LA SOCIEDAD EQUIPOS Y SERVICIOS DE PRECISION SAS INSCT- 948230-16 RAD. 20230668143 ES LA SEGUNDA RADICACION YQ QUE LA 1 20230576884 SE LA DEVOLVIERON. EL DIA 21072023 SE SOLICITA A LA INGENIERA LINA ABAD PARA QUE POR FAVOPR SEA REVISADA DICHA RAD. Y SE LE PUEDA DAR TRAMITE EN EL MENOR TIEMPO POSIBLE. EL TRAMITE FUE DEVUELTO POR EL DR. CARANGO Y SE GENERO UNA NUEVA RADICACION 20230668143 LA CUAL SE ENCUENTRA EN PROCESO POR JSANDOBAL"/>
    <s v="."/>
    <s v="Finalizado"/>
    <s v="JCMARIN"/>
    <d v="2023-07-21T00:00:00"/>
    <d v="2023-07-24T00:00:00"/>
    <s v=" "/>
    <s v="N"/>
    <s v=""/>
    <x v="0"/>
    <s v="."/>
    <s v="N"/>
    <d v="2023-07-24T00:00:00"/>
    <d v="2023-07-24T00:00:00"/>
    <n v="5"/>
    <n v="15"/>
    <x v="0"/>
    <n v="3"/>
    <s v="NO CUMPLE"/>
  </r>
  <r>
    <x v="1"/>
    <n v="2023004764"/>
    <x v="135"/>
    <s v="POR FAVOR LA SEÑORA PATRICIA ALVAREZ BUITRAGO EN CALIDAD DE REPROESENTANTE LEGAL HACE RECLAMO QUE EN LA RENOVACIÓN DEL ESTABLECIMIENTO DE COMERCIO DEL INSCRITO 1141342 INTRACOND CALI MENCIONA QUE HAY UN ERROR EN LA DIRECCIÓN YA QUE SE GRABO CALLE 44 A NORTE # 28 N 37 Y LA CORRECTA ES CALLE 44 A NORTE # 2 BN 37, POR FAVOR A LA PERSONA SE LE DEBE REEMPLAZAR EL CERTIFICADO YA QUE LO HABIA SOLICITADO."/>
    <s v="A"/>
    <s v="YECERON"/>
    <s v=" "/>
    <s v="Principal"/>
    <d v="2023-07-18T00:00:00"/>
    <s v="Origino"/>
    <s v="DIAGONZA"/>
    <s v="Registros Pub y Redes Emp"/>
    <s v="Back (Registro)"/>
    <s v="Finalizado"/>
    <s v=" "/>
    <s v="Asignado a"/>
    <s v="MVELASCO"/>
    <s v="Registros Pub y Redes Emp"/>
    <s v="Back Correcciones Registro"/>
    <d v="2023-07-18T00:00:00"/>
    <s v="A"/>
    <s v="MERCANTIL"/>
    <n v="1141342"/>
    <n v="20230651859"/>
    <m/>
    <m/>
    <m/>
    <m/>
    <m/>
    <s v="Inscrito"/>
    <n v="66851575"/>
    <s v="PATRICIA ALVAREZ BUITRAGO"/>
    <s v=""/>
    <s v="intracondtea@gmail.com"/>
    <s v="Presencial Verbal"/>
    <s v="3187679488"/>
    <s v="2 Del tramite del documento"/>
    <x v="27"/>
    <s v="Registros Publicos y Redes Emp"/>
    <s v="Inscripción"/>
    <s v="."/>
    <s v="."/>
    <s v="AL INSCRITO 1141342 SE VALIDA CON EL FORMULARIO DE RENOVCIÓN Y SE EVIDENCIA QUE LA DIRECCIÓN CORRECTA ES CALLE 44 A NORTE # 2BN 37 SE CORRIJE Y SE CREA LA RAD 20230686868 PARA REPONER CERTIFICADO EL CUAL FUE ENVIADO AL CORREO ELECTRÓNICO REPORTADO EN EL RECLAMO."/>
    <s v="."/>
    <s v="Finalizado"/>
    <s v="MVELASCO"/>
    <d v="2023-07-19T00:00:00"/>
    <d v="2023-07-19T00:00:00"/>
    <s v=" "/>
    <s v="N"/>
    <s v=""/>
    <x v="0"/>
    <s v="."/>
    <s v="N"/>
    <d v="2023-07-19T00:00:00"/>
    <d v="2023-07-19T00:00:00"/>
    <n v="2"/>
    <n v="15"/>
    <x v="0"/>
    <n v="1"/>
    <s v="NO CUMPLE"/>
  </r>
  <r>
    <x v="1"/>
    <n v="2023004773"/>
    <x v="135"/>
    <s v="EN COMUNICACION DEL DIA 17072023 CON EMAIL ENVIADO A CONTACTO CCC DE LA SOCIEDAD ENECO SAS NIT 900558231 SE SOLICITA LA CORRECCIÓN DEL NOMBRAMIENTO DEL REVISOR FISCAL FORMALIZADO EL 14 DE JULIO DE 2023 BAJO EL RADICADO NO.20230627255 TODA VEZ QUE EL NOMBRE Y NUMERO DE TARJETA DEL PROFESIONAL EN EL CARGO QUEDO MAL DILIGENCIADO ADJUNTO CERTIFICADO DESCARGADO DE FECHA 17/07/2023 EN DONDE CONSTA EL ERROR EN NOMBRE Y TP. DE LA MISMA FORMA SE ADJUNTA DOCUMENTACIÓN DEL REVISOR FISCAL PARA SU CORRECCIÓN TP Y CEDULA"/>
    <s v="A"/>
    <s v="JCMARIN"/>
    <s v=" "/>
    <s v="Obrero"/>
    <d v="2023-07-18T00:00:00"/>
    <s v="Origino"/>
    <s v="NRESPONS"/>
    <s v="Registros Pub y Redes Emp"/>
    <s v="Back (Registro)"/>
    <s v="Finalizado"/>
    <s v=" "/>
    <s v="Asignado a"/>
    <s v="MVELASCO"/>
    <s v="Registros Pub y Redes Emp"/>
    <s v="Back Correcciones Registro"/>
    <d v="2023-07-18T00:00:00"/>
    <s v="A"/>
    <s v="MERCANTIL"/>
    <n v="855790"/>
    <n v="20230627255"/>
    <m/>
    <m/>
    <m/>
    <m/>
    <m/>
    <s v="Inscrito"/>
    <m/>
    <s v="ENECO SAS"/>
    <s v="4041967"/>
    <s v=" soporte@eneco-ic.com"/>
    <s v="E-mail"/>
    <s v=""/>
    <s v="2 Del tramite del documento"/>
    <x v="20"/>
    <s v="Registros Publicos y Redes Emp"/>
    <s v="Inscripción"/>
    <s v="."/>
    <s v="."/>
    <s v="SE DIO RESPUESTA CON EL PQR 4738. IGUALMENTE SE RESPONDE AL USUARIO AL CORREO ELECTRÓNICO REPORTADO EN EL RECLAMO TODA VEZ QUE FUE DIFERENTE USUARIO QUE RECLAMO."/>
    <s v="."/>
    <s v="Finalizado"/>
    <s v="MVELASCO"/>
    <d v="2023-07-19T00:00:00"/>
    <d v="2023-07-19T00:00:00"/>
    <s v=" "/>
    <s v="N"/>
    <s v=""/>
    <x v="0"/>
    <s v="."/>
    <s v="N"/>
    <d v="2023-07-19T00:00:00"/>
    <d v="2023-07-19T00:00:00"/>
    <n v="2"/>
    <n v="15"/>
    <x v="0"/>
    <n v="1"/>
    <s v="NO CUMPLE"/>
  </r>
  <r>
    <x v="1"/>
    <n v="2023004781"/>
    <x v="135"/>
    <s v="SE COMUNICA LA SRA ANGELA GARCES QUE VALIDA QUE EN EL CERTIFICADO 0823TJ5DWY SALE COMO CONTROLADA LA EMPRESA EKA CORPORACIÓN S.A.S. Y NO AVENIR INVESTMENT S.A.S. COMO SE PRETENDÍA QUE SE CERTIFICARA, SE LE ACLARA A LA USUARIA QUE EN EL DOCUMENTO PRESENTADO DA ENTENDER QUE EKA ES LA SUBORDINADA PERO PARA ELLA NO ES CLARO, QUE NO SE LE DEVOLVIÓ EL TRAMITE CUANDO NO ERA LA EMPRESA A LA QUE SE LE SOLICITO LA SITUACIÓN DE CONTROL."/>
    <s v="A"/>
    <s v="CALLCENTER"/>
    <s v=" "/>
    <s v="Principal"/>
    <d v="2023-07-18T00:00:00"/>
    <s v="Origino"/>
    <s v="NRESPONS"/>
    <s v="Registros Pub y Redes Emp"/>
    <s v="Back (Registro)"/>
    <s v="Finalizado"/>
    <s v=" "/>
    <s v="Asignado a"/>
    <s v="MVELASCO"/>
    <s v="Registros Pub y Redes Emp"/>
    <s v="Back Correcciones Registro"/>
    <d v="2023-07-18T00:00:00"/>
    <s v="A"/>
    <s v="MERCANTIL"/>
    <n v="1064237"/>
    <n v="20230534421"/>
    <m/>
    <m/>
    <m/>
    <m/>
    <m/>
    <s v="Inscrito"/>
    <n v="1151963660"/>
    <s v="ANGELA GARCES"/>
    <s v=""/>
    <s v="angelagarces@smaa.com.co"/>
    <s v="Telefónica"/>
    <s v="3167019929"/>
    <s v="2 Del tramite del documento"/>
    <x v="23"/>
    <s v="Registros Publicos y Redes Emp"/>
    <s v="Inscripción"/>
    <s v="."/>
    <s v="."/>
    <s v="19/07/2023 MVELASCO: SE ASIGNA A LA ABOGADA CLAUDIA JORDAN YA QUE FUE QUIEN REALIZÓ EL REGISTRO. 21/07/2023 SE HACE LA CONSULTA CON CLAUDIA BOTERO PARA QUE CONFIRME SI REALIZAMOS REVOCATORIA. CLAUDIA BOTERO CONFIRMA QUE SE DBE REVOCAR. 24/07/2023: SE LE INFORMA TELEFONICAMENTE A LA SEÑORA ANGELA GARCES DE LA REVOCATORIA, QUIEN QUEDA PENDIENTE DE ENVIAR POR MAIL LA CARTA DE AUTORIZACIÓN FIRMADA POR EL REPRESENTANTE LEGAL. 01/08/2023 A PESAR DE LO SOLICITADO NO ENVIARON CARTA DE AUTORIZACIÓN DE REVOCATORIA. 15/08/2023: POR INSTRUCCIÓN DE CLAUDIA BOTERO, CAMBIAR EN EL CERTIFICADO DE LA SOCIEDAD AVENIR INVESTMENT S.A.S. EL NOMBRE DE LA CONTROLADA POR AVENIR INVESTMENT S.A.S. E INDICAR EL NIT DE ESTA SOCIEDAD. SE LE INFORMÓ TELEFÓNICAMENTE A LA PERSONA ENCARGADA DE LA MODIFICACIÓN A REALIZAR EN EL CERTIFICADO DE ESTA SOCIEDAD Y SE DEBE REEMPLAZAR CERTIFICADOS COMPRADOS. NO SE PROCEDERÁ CON LA REVOCATORIA 06/08/2023 MVELASCO: AL INSCRITO 1064237 SE AJUSTA SEGÚN LAS INDICACIONES DE LA DRA CL"/>
    <s v="."/>
    <s v="Finalizado"/>
    <s v="MVELASCO"/>
    <d v="2023-07-19T00:00:00"/>
    <d v="2023-08-16T00:00:00"/>
    <s v="15-08-2023: se activa el pqr por instruccion de la doctora CLaudia Botero (claudia botero indicó que debiamos corregir el certificado y ya no vamos a realizar revocatoria)"/>
    <s v="N"/>
    <s v=""/>
    <x v="0"/>
    <s v="."/>
    <s v="N"/>
    <d v="2023-08-01T00:00:00"/>
    <d v="2023-08-01T00:00:00"/>
    <n v="10"/>
    <n v="15"/>
    <x v="0"/>
    <n v="1"/>
    <s v="NO CUMPLE"/>
  </r>
  <r>
    <x v="1"/>
    <n v="2023004789"/>
    <x v="136"/>
    <s v="BUENO DIAS SE PRESENTA EL APODERADO DE LA SOCIEDAD LICEO ANGLO DEL VALLE S.A.S. QUIEN MANIFIESTA QUE EN EL CERTITIFCADO HAY UN ERROR EN EL ORDEN DE LOS APELLIDOS DE LA REP LEGAL LO CORRECTO ES YOLANDA ARTEAGA POTES CC 38439177 REEMPLAZAR CERTIFICADO 0823K2MR4B"/>
    <s v="A"/>
    <s v="FAULESTI"/>
    <s v=" "/>
    <s v="Principal"/>
    <d v="2023-07-19T00:00:00"/>
    <s v="Origino"/>
    <s v="MILMUNOZ"/>
    <s v="Registros Pub y Redes Emp"/>
    <s v="Back (Registro)"/>
    <s v="Finalizado"/>
    <s v=" "/>
    <s v="Asignado a"/>
    <s v="MVELASCO"/>
    <s v="Registros Pub y Redes Emp"/>
    <s v="Back Correcciones Registro"/>
    <d v="2023-07-19T00:00:00"/>
    <s v="A"/>
    <s v="MERCANTIL"/>
    <n v="1188380"/>
    <n v="20230481951"/>
    <m/>
    <m/>
    <m/>
    <m/>
    <m/>
    <s v="Inscrito"/>
    <n v="1020769366"/>
    <s v="JORGE ANDRES YANGUAS ARBELAEZ"/>
    <s v="6023321582"/>
    <s v="LICEOANGLODELVALLESAS@GMAIL.COM"/>
    <s v="Presencial Verbal"/>
    <s v="3160504148"/>
    <s v="2 Del tramite del documento"/>
    <x v="20"/>
    <s v="Registros Publicos y Redes Emp"/>
    <s v="Inscripción"/>
    <s v="."/>
    <s v="."/>
    <s v=".AL INSCRITO 1188380 SE VALIDA CON EL DOCUMENTO DE CONSTITUCIÓN COPIA DE LA CÉDULA Y SE EVIDENCIA QUE LOS APELLIDOS SON ARTEAGA POTES, SE CORRIGE Y SE CREA LA RAD 20230687055 PARA REPONER CERTIFICADO EL CUAL FUE ENVIADO AL CORREO ELECTRÓNICO REPORTADO EN EL RECLAMO. SE NOTIFICA A LA AUXILIAR."/>
    <s v="."/>
    <s v="Finalizado"/>
    <s v="MVELASCO"/>
    <d v="2023-07-19T00:00:00"/>
    <d v="2023-07-19T00:00:00"/>
    <s v=" "/>
    <s v="N"/>
    <s v=""/>
    <x v="0"/>
    <s v="."/>
    <s v="N"/>
    <d v="2023-07-19T00:00:00"/>
    <d v="2023-07-19T00:00:00"/>
    <n v="1"/>
    <n v="15"/>
    <x v="0"/>
    <n v="1"/>
    <s v="cumple"/>
  </r>
  <r>
    <x v="1"/>
    <n v="2023004790"/>
    <x v="136"/>
    <s v="SE COMUNICA LA SEÑORA ALICIA INFORMANDO QUE COMPRO UN CERTIFICADO CON CÓDIGO 0823WE3XVE Y QUE NOTA QUE EN LA HOJA 11 SIGUE APARECIENDO EL EMBARGO DE SALUD BIENESTAR Y VIDA ORTOPEDIA S.A.S. CONTRA: CLÍNICA SAN FERNANDO S.A. LA USUARIA RADICA DE NUEVO EL DESEMBARGO CON RADICADO 20230652211, PERO LO DEVUELVEN INFORMANDO (REVISADOS NUESTROS REGISTROS SE PUDO EVIDENCIAR QUE BAJO LA INSCRIPCIÓN NO 1224 DE FECHA 10/07/2023 FUE INSCRITO EL OFICIO NO 1000 DE FECHA 27-JUL-2017 EMITIDO POR EL JUZGADO ONCE PEQUEÑAS CAUSAS Y COMPETENCIA MÚLTIPLE, POR EL CUAL SE ORDENÓ EL LEVANTAMIENTO DEL EMBARGO DEL ESTABLECIMIENTO DE COMERCIO CLÍNICA SAN FERNANDO IDENTIFICADO CON MATRÍCULA MERCANTIL NO 1 9097-2 DE PROPIEDAD DEL DEMANDADO). SE VALIDA EN EXPEDIENTES Y EFECTIVAMENTE YA SE ENCUENTRA EL LEVANTAMIENTO REGISTRADO, SE SOLICITA LA VERIFICACIÓN, CORRECCIÓN Y REPOSICIÓN DEL CERTIFICADO LO MAS PRONTO POSIBLE PARA SOLICITAR UN PRÉSTAMO. "/>
    <s v="A"/>
    <s v="CALLCENTER"/>
    <s v=" "/>
    <s v="Principal"/>
    <d v="2023-07-19T00:00:00"/>
    <s v="Origino"/>
    <s v="NRESPONS"/>
    <s v="Registros Pub y Redes Emp"/>
    <s v="Back (Registro)"/>
    <s v="Finalizado"/>
    <s v=" "/>
    <s v="Asignado a"/>
    <s v="MVELASCO"/>
    <s v="Registros Pub y Redes Emp"/>
    <s v="Back Correcciones Registro"/>
    <d v="2023-07-19T00:00:00"/>
    <s v="A"/>
    <s v="MERCANTIL"/>
    <n v="9097"/>
    <m/>
    <m/>
    <m/>
    <m/>
    <m/>
    <m/>
    <s v="Inscrito"/>
    <n v="31868881"/>
    <s v="ALICIA GIMÉNEZ"/>
    <s v="6025572629"/>
    <s v="clinicasanfernandocsfc@gmail.com"/>
    <s v="Telefónica"/>
    <s v="3505408355"/>
    <s v="5 No aplica/No procede"/>
    <x v="28"/>
    <s v="Registros Publicos y Redes Emp"/>
    <s v="No aplica"/>
    <s v="."/>
    <s v="."/>
    <s v="AL INSCRITO 9097-2 SE VALIDA EN PORTAL CONSULTAS Y SE EVIDENCIA QUE SE NOTIFICO POR MENSAJEQUE LA RADICACIÓN YA ESTABA REGISTRADA EL DÍA 11 DE JULIO, Y EL CERTIFICADO QUE LA USUARIA INDICA CON CODIGO 0823WE3XVE ES DEL 5 DE JULIO DE 2023 POR LO TANTO, SE EVIDENCIA QUE EL CERTIFICADO FUE COMPRADO ANTES DE HABERSE NOTIFICADO LA RAD COMO FINALIZADA. POR LO TANTO NO PROCEDE. SE NOTIFICA A LA USUARIA AL CORREO ELECTRÓNICO REPORTADO EN EL RECLAMO"/>
    <s v="."/>
    <s v="Finalizado"/>
    <s v="MVELASCO"/>
    <d v="2023-07-21T00:00:00"/>
    <d v="2023-07-21T00:00:00"/>
    <s v=" "/>
    <s v="N"/>
    <s v=""/>
    <x v="1"/>
    <s v="."/>
    <s v="N"/>
    <d v="2023-07-21T00:00:00"/>
    <d v="2023-07-21T00:00:00"/>
    <n v="2"/>
    <n v="15"/>
    <x v="0"/>
    <n v="3"/>
    <s v="cumple"/>
  </r>
  <r>
    <x v="1"/>
    <n v="2023004798"/>
    <x v="136"/>
    <s v="EN COMUNICACION DEL DIA 19072023 CON EMAIL ENVIADOA CONTACTO CCC DE LA SOCIEDAD FRANCO CONSULTORES SAS NIT 805028835 SOLICITAN EFECTUAR UNA CORRECCIÓN EN EL NÚMERO DE LA TARJETA PROFESIONAL REGISTRADA EN EL CERTIFICADO DE CÁMARA DE COMERCIO PARA LA DESIGNACIÓN DEL SEÑOR EDGAR BENAVIDES ROMERO, IDENTIFICADO CON CÉDULA NO. 16.589.150, Y TP 32783-T COMO REVISOR FISCAL DE LAS COMPAÑÍAS: NIT 901081029-8 GRAMEC INGENIERIA S.A.S. Y NIT 815000065 -5 PRISMA INGENIERIA CONSTRUCTORA S.AYA QUE FIGURA REGISTRADO CON EL NUMERO DE TP 52783-T"/>
    <s v="A"/>
    <s v="JCMARIN"/>
    <s v=" "/>
    <s v="Obrero"/>
    <d v="2023-07-19T00:00:00"/>
    <s v="Origino"/>
    <s v="NRESPONS"/>
    <s v="Registros Pub y Redes Emp"/>
    <s v="Juridica"/>
    <s v="Finalizado"/>
    <s v=" "/>
    <s v="Asignado a"/>
    <s v="MVELASCO"/>
    <s v="Registros Pub y Redes Emp"/>
    <s v="Back Correcciones Registro"/>
    <d v="2023-07-19T00:00:00"/>
    <s v="A"/>
    <s v="MERCANTIL"/>
    <n v="1130144"/>
    <m/>
    <m/>
    <m/>
    <m/>
    <m/>
    <m/>
    <s v="Nit"/>
    <m/>
    <s v="YENIFER MENDOZA DIAZ"/>
    <s v=""/>
    <s v="gerenteauditoria@francoasesores.co"/>
    <s v="E-mail"/>
    <s v="3168771209"/>
    <s v="2 Del tramite del documento"/>
    <x v="20"/>
    <s v="Registros Publicos y Redes Emp"/>
    <s v="Inscripción"/>
    <s v="."/>
    <s v="."/>
    <s v="AL INSCRITO 1050777 SE VALIDA CON EL DOCUMENTO DE LA DESIGNACIÓN Y SE EVIDENCIA QUE EL NUMERO DE TARJETA PROFESIONAL DEL REVISOR FISCAL EDGAR BENAVIDES ROMERO ES 32783-T SE NOTIFICA AL ABOGADO IGNACIO ROMERO Y SE ENVIA AL USUARIO RESPUESTA AL CORREO ELECTRÓNICO REPORTADO EN EL RECALMO"/>
    <s v="."/>
    <s v="Finalizado"/>
    <s v="MVELASCO"/>
    <d v="2023-07-21T00:00:00"/>
    <d v="2023-07-21T00:00:00"/>
    <s v=" "/>
    <s v="N"/>
    <s v=""/>
    <x v="0"/>
    <s v="."/>
    <s v="N"/>
    <d v="2023-07-21T00:00:00"/>
    <d v="2023-07-21T00:00:00"/>
    <n v="2"/>
    <n v="15"/>
    <x v="0"/>
    <n v="1"/>
    <s v="NO CUMPLE"/>
  </r>
  <r>
    <x v="1"/>
    <n v="2023004833"/>
    <x v="137"/>
    <s v="SOLICITA LA CORRECCION DE LA NUMERACION DEL LIBRO DE ACTAS DE ASAMBELA DEL INSCRITO 1057531, LA CORRECTA ES 301-600, PARA LO CUA SE DEBE ACTIVAR LA RADICACION 20230686529."/>
    <s v="A"/>
    <s v="HSARRIA"/>
    <s v=" "/>
    <s v="Unicentro web"/>
    <d v="2023-07-21T00:00:00"/>
    <s v="Origino"/>
    <s v="NRESPONS"/>
    <s v="Registros Pub y Redes Emp"/>
    <s v="Back (Registro)"/>
    <s v="Finalizado"/>
    <s v=" "/>
    <s v="Asignado a"/>
    <s v="MVELASCO"/>
    <s v="Registros Pub y Redes Emp"/>
    <s v="Back Correcciones Registro"/>
    <d v="2023-07-21T00:00:00"/>
    <s v="A"/>
    <s v="MERCANTIL"/>
    <n v="1057531"/>
    <n v="20230686529"/>
    <m/>
    <m/>
    <m/>
    <m/>
    <m/>
    <s v="Inscrito"/>
    <n v="1144171455"/>
    <s v="MARIA ALEJANDRA OSPINA MESA"/>
    <s v=""/>
    <s v="clubbocajuniorscali@gmail.com"/>
    <s v="Telefónica"/>
    <s v="3218638750"/>
    <s v="2 Del tramite del documento"/>
    <x v="77"/>
    <s v="Registros Publicos y Redes Emp"/>
    <s v="Inscripción"/>
    <s v="."/>
    <s v="."/>
    <s v="SE ACTIVA LA RAD 20230686529."/>
    <s v="."/>
    <s v="Finalizado"/>
    <s v="MVELASCO"/>
    <d v="2023-07-21T00:00:00"/>
    <d v="2023-07-21T00:00:00"/>
    <s v=" "/>
    <s v="N"/>
    <s v=""/>
    <x v="0"/>
    <s v="."/>
    <s v="N"/>
    <d v="2023-07-21T00:00:00"/>
    <d v="2023-07-21T00:00:00"/>
    <n v="1"/>
    <n v="15"/>
    <x v="0"/>
    <n v="1"/>
    <s v="cumple"/>
  </r>
  <r>
    <x v="1"/>
    <n v="2023004836"/>
    <x v="137"/>
    <s v="POR ACTA 19 SE SOLICITO DISMINUCION DEL CAPITAL SUSCRITO Y PAGADO PERO EL CERTIFICADO SIGUE SALIENDO IGUAL CON EL MISMO CAPITAL ANTERIOR AL CAMBIO. LA PERSONA DEJA 1 CERTIFICADO DE EXISTENCIA"/>
    <s v="A"/>
    <s v="FCAJAS"/>
    <s v=" "/>
    <s v="Principal"/>
    <d v="2023-07-21T00:00:00"/>
    <s v="Origino"/>
    <s v="SINIDENT"/>
    <s v="Registros Pub y Redes Emp"/>
    <s v="Back (Registro)"/>
    <s v="Finalizado"/>
    <s v=" "/>
    <s v="Asignado a"/>
    <s v="CARANGO"/>
    <s v="Registros Pub y Redes Emp"/>
    <s v="Juridica"/>
    <d v="2023-07-21T00:00:00"/>
    <s v="A"/>
    <s v="MERCANTIL"/>
    <n v="907566"/>
    <m/>
    <m/>
    <m/>
    <m/>
    <m/>
    <m/>
    <s v="Inscrito"/>
    <m/>
    <s v="MARIA ALEJANDRA GARCES"/>
    <s v=""/>
    <s v="magarces@suarezabogados.com"/>
    <s v="Presencial Verbal"/>
    <s v="3014480304"/>
    <s v="2 Del tramite del documento"/>
    <x v="53"/>
    <s v="Registros Publicos y Redes Emp"/>
    <s v="Inscripción"/>
    <s v="."/>
    <s v="."/>
    <s v="21/07/2023 MVELASCO: SE ASIGNA A CRISTIAN ARANGO POR CUANTO FUE QUIEN REGISTRO 24-07-2023 CARANGO: CONFORME A LA INSCRIPCION N. 10714 EL CAPITAL SUSCRITO SE ENCONTRABA EN $470.430.000 Y EL PAGADO EN $380.430.000. CON LA INSCRIPCION N. 12329 SE DISMINUYO EL CAPITAL SUSCRITO Y PAGADO EN $335.430.000. CONFORME A LO ANTERIOR LOS CAPITALES SE DEBEN CERTIFICAR ASI: CAPITAL SUSCRITO $135.000.000 DIVIDIDO EN 135.000 ACCIONES DE VALOR NOMINAL DE $1.000 Y EL CAPITAL PAGADO $45.000.000 DIVIDIDO EN 45.000 ACCIONES DE VALOR NOMINAL DE $1.000."/>
    <s v="."/>
    <s v="Finalizado"/>
    <s v="MVELASCO"/>
    <d v="2023-07-21T00:00:00"/>
    <d v="2023-07-24T00:00:00"/>
    <s v=" "/>
    <s v="N"/>
    <s v=""/>
    <x v="0"/>
    <s v="."/>
    <s v="N"/>
    <d v="2023-07-24T00:00:00"/>
    <d v="2023-07-24T00:00:00"/>
    <n v="2"/>
    <n v="15"/>
    <x v="0"/>
    <n v="1"/>
    <s v="NO CUMPLE"/>
  </r>
  <r>
    <x v="1"/>
    <n v="2023004838"/>
    <x v="137"/>
    <s v="SE COMUNICA LA SEÑORA RITA GUTIERREZ, INFORMA QUE POR MEDIO DEL CERTIFICADO 08232TBKJB EVIENDIÓ QUE LA CÉDULA DE LA SEÑORA LUZ HELENA ROJAS LOPEZ CC 25566955 SUPLENTES, QUEDÓ MAL DIGITADA, SE VALIDA ACTA N°11 Y SE EVIDENCIA QUE EL NÚMERO CORRECTO ES CC20566955. SE SOLICITA REPOSICIÓN DE CERTIFICADO"/>
    <s v="A"/>
    <s v="KVARELA"/>
    <s v=" "/>
    <s v="Principal"/>
    <d v="2023-07-21T00:00:00"/>
    <s v="Origino"/>
    <s v="ZMOLINA"/>
    <s v="Registros Pub y Redes Emp"/>
    <s v="Back (Registro)"/>
    <s v="Finalizado"/>
    <s v=" "/>
    <s v="Asignado a"/>
    <s v="MVELASCO"/>
    <s v="Registros Pub y Redes Emp"/>
    <s v="Back Correcciones Registro"/>
    <d v="2023-07-21T00:00:00"/>
    <s v="A"/>
    <s v="MERCANTIL"/>
    <n v="755219"/>
    <n v="20230644544"/>
    <m/>
    <m/>
    <m/>
    <m/>
    <m/>
    <s v="Inscrito"/>
    <n v="30712082"/>
    <s v="RITA  GUTIERREZ"/>
    <s v=""/>
    <s v="rita31@hotmail.com"/>
    <s v="E-mail"/>
    <s v="3006127123"/>
    <s v="2 Del tramite del documento"/>
    <x v="20"/>
    <s v="Registros Publicos y Redes Emp"/>
    <s v="Inscripción"/>
    <s v="."/>
    <s v="."/>
    <s v=".AL INSCRITO 755219 SE VALIDA CON EL ACTA 11 Y SE EVIDENCIA QUE EL NUMERO DE CEDULA ES 20566955, SE CORRIGE SE NOTIFICA A LA AUXILIAR, SE CREA LA RAD 20230690274 PARA REPONER CERTIFICADO EL CUALFUE ENVIADO AL CORREO ELECTRÓNICO REPORTADO EN EL RECLAMO"/>
    <s v="."/>
    <s v="Finalizado"/>
    <s v="MVELASCO"/>
    <d v="2023-07-21T00:00:00"/>
    <d v="2023-07-21T00:00:00"/>
    <s v=" "/>
    <s v="N"/>
    <s v=""/>
    <x v="0"/>
    <s v="."/>
    <s v="N"/>
    <d v="2023-07-21T00:00:00"/>
    <d v="2023-07-21T00:00:00"/>
    <n v="1"/>
    <n v="15"/>
    <x v="0"/>
    <n v="1"/>
    <s v="cumple"/>
  </r>
  <r>
    <x v="1"/>
    <n v="2023004839"/>
    <x v="137"/>
    <s v="DESCRIPCIÓN DE LA SOLICITUD: SE COMUNICA EL SEÑOR OSCAR DAVID MEZA INDICA QUE NO ASISTIÓ A LAS REUNIONES DONDE SE REALIZARON LOS NOMBRAMIENTOS DE REPRESENTANTE LEGAL DE LA SOCIEDAD SIENDO ACCIONISTA. AL VALIDAR CON EL RADICADO: 20180368744 APARECE EN EL ACTA 2 EL NOMBRAMIENTO DE LA SEÑORA SUSANA SÁNCHEZ RODRÍGUEZ COMO PRINCIPAL Y ACTUALMENTE NO APARECE EL CARGO NI EL NOMBRADO DEL SUPLENTE. SE SOLICITA LA VERIFICACIÓN, CORRECCIÓN DEL TRÁMITE."/>
    <s v="A"/>
    <s v="KVARELA"/>
    <s v=" "/>
    <s v="Principal"/>
    <d v="2023-07-21T00:00:00"/>
    <s v="Origino"/>
    <s v="FUNRETIR"/>
    <s v="Registros Pub y Redes Emp"/>
    <s v="Back (Registro)"/>
    <s v="Finalizado"/>
    <s v=" "/>
    <s v="Asignado a"/>
    <s v="MVELASCO"/>
    <s v="Registros Pub y Redes Emp"/>
    <s v="Back Correcciones Registro"/>
    <d v="2023-07-21T00:00:00"/>
    <s v="A"/>
    <s v="MERCANTIL"/>
    <n v="973615"/>
    <m/>
    <m/>
    <m/>
    <m/>
    <m/>
    <m/>
    <s v="Inscrito"/>
    <n v="78734632"/>
    <s v="OSCAR DAVID MEZA"/>
    <s v=""/>
    <s v="davidmeza.2010@hotmail.com"/>
    <s v="Telefónica"/>
    <s v="3102592650"/>
    <s v="2 Del tramite del documento"/>
    <x v="20"/>
    <s v="Registros Publicos y Redes Emp"/>
    <s v="Inscripción"/>
    <s v="."/>
    <s v="."/>
    <s v="AL INSCRITO 973615 SE VALIDA CON EL ACTA 02 2017 Y SE EVIDENCIA QUE LA NOMBRADA ES SANDRA MILENA SANCHEZ ROSRIGUEZ, POR LO QUE SE ACTIVA DICHO NOMBRAMIENTO, SE NOTIFICA A LA USUARIA AL CORREO ELECTRÓNICO REPORTADO EN EL RECLAMO."/>
    <s v="."/>
    <s v="Finalizado"/>
    <s v="MVELASCO"/>
    <d v="2023-07-21T00:00:00"/>
    <d v="2023-07-21T00:00:00"/>
    <s v=" "/>
    <s v="N"/>
    <s v=""/>
    <x v="0"/>
    <s v="."/>
    <s v="N"/>
    <d v="2023-07-21T00:00:00"/>
    <d v="2023-07-21T00:00:00"/>
    <n v="1"/>
    <n v="15"/>
    <x v="0"/>
    <n v="1"/>
    <s v="cumple"/>
  </r>
  <r>
    <x v="1"/>
    <n v="2023004859"/>
    <x v="138"/>
    <s v="SE COMUNICA LA SEÑORA NATHALY INDICANDO QUE COMPRÓ UN CERTIFICADO CON CÓDIGO DE VERIFICACIÓN 082370VZ3N PERO AL VALIDARLO SE DA CUENTA QUE SIGUE APARECIENDO LA SEÑORA MARIA EDILMA PACHON PEÑA COMO REPRESENTANTE LEGAL SUPLENTE CUANDO EL 23/08/2022CON RADICADO 20220836449 SE LLEVO ACABO LA RENUNCIA. SE SOLICITA LA VERIFICACIÓN, CORRECCIÓN Y REPOSICIÓN DEL CERTIFICADO."/>
    <s v="A"/>
    <s v="KGIRALDO"/>
    <s v=" "/>
    <s v="Principal"/>
    <d v="2023-07-24T00:00:00"/>
    <s v="Origino"/>
    <s v="NRESPONS"/>
    <s v="Registros Pub y Redes Emp"/>
    <s v="Back (Registro)"/>
    <s v="Finalizado"/>
    <s v=" "/>
    <s v="Asignado a"/>
    <s v="MVELASCO"/>
    <s v="Registros Pub y Redes Emp"/>
    <s v="Back Correcciones Registro"/>
    <d v="2023-07-24T00:00:00"/>
    <s v="A"/>
    <s v="MERCANTIL"/>
    <n v="314075"/>
    <n v="20220836449"/>
    <m/>
    <m/>
    <m/>
    <m/>
    <m/>
    <s v="Inscrito"/>
    <n v="1130666900"/>
    <s v="NATHALY IMBACHI"/>
    <s v="6533555"/>
    <s v="contabilidad@servitronics.com"/>
    <s v="Telefónica"/>
    <s v="3183508524"/>
    <s v="2 Del tramite del documento"/>
    <x v="45"/>
    <s v="Registros Publicos y Redes Emp"/>
    <s v="Inscripción"/>
    <s v="."/>
    <s v="."/>
    <s v=".AL INSCRITO 314075 SE VALIDA CON EL DOCUMENTO DE LA RENUNCIA Y SE EVIDENCIA QUE NO SE ESTÁ CERTIFICANDO LA RENUNCIA DE MARIA EDILMA PACHON PEÑA, SE CORRIJE Y SE CREA LA RAD 20230696815 PARA REPONER CERTIFICADO EL CUAL FUE ENVIADO AL CORREO ELECTRÓNICO REPORTADO EN EL RECLAMO. LO ANTERIOR DEBIDO A UNA ACTUALIZACIÓN QUE SE REALIZO Y SE DEJO DE CERTIFICAR LA REUNCIA."/>
    <s v="."/>
    <s v="Finalizado"/>
    <s v="MVELASCO"/>
    <d v="2023-07-25T00:00:00"/>
    <d v="2023-07-25T00:00:00"/>
    <s v=" "/>
    <s v="N"/>
    <s v=""/>
    <x v="0"/>
    <s v="."/>
    <s v="N"/>
    <d v="2023-07-25T00:00:00"/>
    <d v="2023-07-25T00:00:00"/>
    <n v="2"/>
    <n v="15"/>
    <x v="0"/>
    <n v="1"/>
    <s v="NO CUMPLE"/>
  </r>
  <r>
    <x v="1"/>
    <n v="2023004863"/>
    <x v="138"/>
    <s v="USUARIA MANIFIESTA QUE AL MOMENTO DE COMPRAR UN CERTIFICADO (0823I43MEC) EVIDENCIA QUE LOS DATOS JUDICIALES EN LA SUCURSAL NO SON LOS MODIFICO EN DÍAS ANTERIORES (07-07-2023) CON NUMERO DE RADICADO: 20230656225. NOTA:SE REALIZA CONSULTA DE EXPEDIENTES Y SE EVIDENCIA QUE EL FORMULARIO DILIGENCIARON LOS DOS CAMBIOS DE ACTUALIZACIÓN DE DATOS JUDICIALES CON LA DIRECCIÓN (DIRECCIÓN AV 6NORTE # 29AN-49 ED TORRE CCI OF 1005)"/>
    <s v="A"/>
    <s v="KGIRALDO"/>
    <s v=" "/>
    <s v="Principal"/>
    <d v="2023-07-24T00:00:00"/>
    <s v="Origino"/>
    <s v="LEGOMEZ"/>
    <s v="Registros Pub y Redes Emp"/>
    <s v="Juridica"/>
    <s v="Finalizado"/>
    <s v=" "/>
    <s v="Asignado a"/>
    <s v="LEGOMEZ"/>
    <s v="Registros Pub y Redes Emp"/>
    <s v="Juridica"/>
    <d v="2023-07-24T00:00:00"/>
    <s v="A"/>
    <s v="MERCANTIL"/>
    <n v="35352"/>
    <n v="20230656225"/>
    <m/>
    <m/>
    <m/>
    <m/>
    <m/>
    <s v="Inscrito"/>
    <n v="1121872672"/>
    <s v="JULIANA BERNAL"/>
    <s v=""/>
    <s v="juliana.bernal@co.dsv.com"/>
    <s v="Telefónica"/>
    <s v="3202462331"/>
    <s v="2 Del tramite del documento"/>
    <x v="27"/>
    <s v="Registros Publicos y Redes Emp"/>
    <s v="Inscripción"/>
    <s v="."/>
    <s v="."/>
    <s v="25/07/2023 MVELASCO: SE ASIGNA A LA ABOGADA LEIDY CAROLINA GOMEZ TODA VEZ QUE FUE QUIEN REALIZÓ EL REGISTRO. 01/08/2023 LEGOMEZ SE REALIZA LA CORRECION DE LA DIRECCION DE NOTIFICACION JUDIICAL CONFORME SOLICITA EL USUARIO. SE LE INFORMA AL MISMO LA CORRECION."/>
    <s v="."/>
    <s v="Finalizado"/>
    <s v="MVELASCO"/>
    <d v="2023-07-25T00:00:00"/>
    <d v="2023-08-01T00:00:00"/>
    <s v=" "/>
    <s v="N"/>
    <s v=""/>
    <x v="0"/>
    <s v="."/>
    <s v="N"/>
    <d v="2023-08-01T00:00:00"/>
    <d v="2023-08-01T00:00:00"/>
    <n v="7"/>
    <n v="15"/>
    <x v="0"/>
    <n v="1"/>
    <s v="NO CUMPLE"/>
  </r>
  <r>
    <x v="1"/>
    <n v="2023004864"/>
    <x v="138"/>
    <s v="SE COMUNICA EL SEÑOR CARLOS, QUIEN ME INDICA QUÉ ESTÁN INTENTADO REALIZAR APERTURA DE UNA CUENTA BANCARIA PARA LA EMPRESA POR ENDE COMPRARON UN CERTIFICADO CON CÓDIGO DE VERIFICACIÓN 0823D1OF1D, PERO AL VALIDAR EL CERTIFICADO EVIDENCIAN UNA INCONSISTENCIA EN EL NÚMERO DE IDENTIFICACIÓN DEL REPRESENTANTE LEGAL EL SEÑOR CARLOS ANDRES BETANCOURT BUSTAMANTE, NÚMERO QUE SE LE ESTÁ CERTIFICANDO ES 9451279 , SIENDO EL CORRECTO 94512799, POR ENDE USUARIO SOLICITA SEA VALIDADA Y CORREGIDA LA INFORMACIÓN, ADEMÁS NECESITA SE LE REPONGA EL CERTIFICADO Y PRONTA RESPUESTA YA QUE DEBEN ADELANTAR EL TRÁMITE DE APERTURA CON URGENCIA."/>
    <s v="A"/>
    <s v="KGIRALDO"/>
    <s v=" "/>
    <s v="Principal"/>
    <d v="2023-07-24T00:00:00"/>
    <s v="Origino"/>
    <s v="MILMUNOZ"/>
    <s v="Registros Pub y Redes Emp"/>
    <s v="Back (Registro)"/>
    <s v="Finalizado"/>
    <s v=" "/>
    <s v="Asignado a"/>
    <s v="MVELASCO"/>
    <s v="Registros Pub y Redes Emp"/>
    <s v="Back Correcciones Registro"/>
    <d v="2023-07-24T00:00:00"/>
    <s v="A"/>
    <s v="MERCANTIL"/>
    <n v="1186478"/>
    <n v="20230482237"/>
    <m/>
    <m/>
    <m/>
    <m/>
    <m/>
    <s v="Inscrito"/>
    <n v="94512799"/>
    <s v="BETANCOURT CARLOS"/>
    <s v=""/>
    <s v="betancourtcarlosandres@gmail.com"/>
    <s v="Telefónica"/>
    <s v="3006557211"/>
    <s v="2 Del tramite del documento"/>
    <x v="20"/>
    <s v="Registros Publicos y Redes Emp"/>
    <s v="Inscripción"/>
    <s v="."/>
    <s v="."/>
    <s v=".AL INSCRITO 1186478 SE VALIDA EL NÚMERO DE IDENTIDAD CON EL DOCUMENTO DE CONSTITUCIÓN, SE CORRIJE SE CREA LA RAD 20230696977 PARA REPONER CERTIFICADO EL CUAL FUE ENVIADO AL CORREO ELECTRÓNICO REPORTADO EN EL RECLAMO"/>
    <s v="."/>
    <s v="Finalizado"/>
    <s v="MVELASCO"/>
    <d v="2023-07-25T00:00:00"/>
    <d v="2023-07-25T00:00:00"/>
    <s v=" "/>
    <s v="N"/>
    <s v=""/>
    <x v="0"/>
    <s v="."/>
    <s v="N"/>
    <d v="2023-07-25T00:00:00"/>
    <d v="2023-07-25T00:00:00"/>
    <n v="2"/>
    <n v="15"/>
    <x v="0"/>
    <n v="1"/>
    <s v="NO CUMPLE"/>
  </r>
  <r>
    <x v="1"/>
    <n v="2023004870"/>
    <x v="138"/>
    <s v="USUARIO SE COMUNICA SOLICITANDO CORRECCIÓN DE LOS DATOS DEL SEÑOR MARTÍN ESCOBAR VACAFLOR , ACCIONISTA Y MIEMBRO DE LA JUNTA DIRECTIVA DE LA SOCIEDAD, MANIFIESTA QUE AL HACER EL REPORTE DEL RUB EN LA DIAN LE INDICARON QUE LOS DATOS REPORTADOS ANTE CÁMARA NO COINCIDÍAN. EL NOMBRE QUEDO REGISTRADO CON LOS APELLIDOS INVERTIDOS ( MARTÍN VACAFLOR ESCOBAR) Y EL NÚMERO DE CÉDULA ERRÓNEO 1143884382. SE VERIFICAN DATOS EN EL ACTA DE CONSTITUCIÓN POR CONSULTA DE EXPEDIENTES Y LOS CORRECTOS SEGÚN EL DOCUMENTO DE IDENTIFICACIÓN QUE APORTARON SON: MARTÍN ESCOBAR VACAFLOR CC. 1143864382 SE SOLICITA CORRECCIÓN Y RECOMENDACIÓN AL TRÁMITE YA QUE LO NECESITAN URGENTE PARA REPORTES ANTE LA DIAN "/>
    <s v="A"/>
    <s v="KGIRALDO"/>
    <s v=" "/>
    <s v="Principal"/>
    <d v="2023-07-24T00:00:00"/>
    <s v="Origino"/>
    <s v="FUNRETIR"/>
    <s v="Registros Pub y Redes Emp"/>
    <s v="Back (Registro)"/>
    <s v="Finalizado"/>
    <s v=" "/>
    <s v="Asignado a"/>
    <s v="MVELASCO"/>
    <s v="Registros Pub y Redes Emp"/>
    <s v="Back Correcciones Registro"/>
    <d v="2023-07-24T00:00:00"/>
    <s v="A"/>
    <s v="MERCANTIL"/>
    <n v="981756"/>
    <n v="20170148392"/>
    <m/>
    <m/>
    <m/>
    <m/>
    <m/>
    <s v="Inscrito"/>
    <n v="16679128"/>
    <s v="CARLOS ALBERTO CALDERON"/>
    <s v=""/>
    <s v="carlocalde@yahoo.com"/>
    <s v="Telefónica"/>
    <s v="3104735387"/>
    <s v="2 Del tramite del documento"/>
    <x v="20"/>
    <s v="Registros Publicos y Redes Emp"/>
    <s v="Inscripción"/>
    <s v="."/>
    <s v="."/>
    <s v=".AL INSCRITO 981756 SE VALIDA CON LA COPIA DEL DOCUMENTO DE IDENTIDAD QUE ESTÁ EN EL DOCUMENTO DE CONSTITUCIÓN Y SE EVIDENCIA QUE EL NÚMERO DE CEDULA Y NOMBRE ES MARTIN ESCOBAR VACAFLOR CC 1143864382 SE CORRIGE Y SE NOTIFICA AL USUARIO AL CORREO ELECTRÓNICO REPORTADO EN EL RECLAMO"/>
    <s v="."/>
    <s v="Finalizado"/>
    <s v="MVELASCO"/>
    <d v="2023-07-26T00:00:00"/>
    <d v="2023-07-26T00:00:00"/>
    <s v=" "/>
    <s v="N"/>
    <s v=""/>
    <x v="0"/>
    <s v="."/>
    <s v="N"/>
    <d v="2023-07-26T00:00:00"/>
    <d v="2023-07-26T00:00:00"/>
    <n v="3"/>
    <n v="15"/>
    <x v="0"/>
    <n v="1"/>
    <s v="NO CUMPLE"/>
  </r>
  <r>
    <x v="1"/>
    <n v="2023004876"/>
    <x v="138"/>
    <s v="FAVOR CORREGIR LAS ACCIONES Y EL VALOR DE LAS MISMAS YA QUE ESTAN INVERTIDOS LOS VALORES DE ESTOS PORCENTAJES"/>
    <s v="A"/>
    <s v="FCAJAS"/>
    <s v=" "/>
    <s v="Principal"/>
    <d v="2023-07-24T00:00:00"/>
    <s v="Origino"/>
    <s v="SINIDENT"/>
    <s v="Registros Pub y Redes Emp"/>
    <s v="Back (Registro)"/>
    <s v="Finalizado"/>
    <s v=" "/>
    <s v="Asignado a"/>
    <s v="MVELASCO"/>
    <s v="Registros Pub y Redes Emp"/>
    <s v="Back Correcciones Registro"/>
    <d v="2023-07-24T00:00:00"/>
    <s v="A"/>
    <s v="MERCANTIL"/>
    <n v="1090281"/>
    <m/>
    <m/>
    <m/>
    <m/>
    <m/>
    <m/>
    <s v="Inscrito"/>
    <m/>
    <s v="JOHNATHAN ESTIVEN CHILITO"/>
    <s v=""/>
    <s v="jotan.1121@hotmail.com"/>
    <s v="Presencial Verbal"/>
    <s v="3244365725"/>
    <s v="2 Del tramite del documento"/>
    <x v="53"/>
    <s v="Registros Publicos y Redes Emp"/>
    <s v="Inscripción"/>
    <s v="."/>
    <s v="."/>
    <s v="SE VALIDA CON LA ABOGADA MARIA ISABEL Y SE EVIDENCIA QUE LAS ACCIONES SON 100 Y EL VALOR NOMINAL 90,000 TAL COMO ESTÁ DESDE SU CONSTITUCIÓN."/>
    <s v="."/>
    <s v="Finalizado"/>
    <s v="MVELASCO"/>
    <d v="2023-07-24T00:00:00"/>
    <d v="2023-07-24T00:00:00"/>
    <s v=" "/>
    <s v="N"/>
    <s v=""/>
    <x v="0"/>
    <s v="."/>
    <s v="N"/>
    <d v="2023-07-24T00:00:00"/>
    <d v="2023-07-24T00:00:00"/>
    <n v="1"/>
    <n v="15"/>
    <x v="0"/>
    <n v="1"/>
    <s v="cumple"/>
  </r>
  <r>
    <x v="1"/>
    <n v="2023004881"/>
    <x v="138"/>
    <s v="EN EL CERTIFICADO FALTA LA RENUNCIA DEL REPRESENTANTE LEGAL (VLADIMIR LATORRE RODRIGUEZ) DESDE EL AÑO 2021. LA PERSONA DEJA 1 CERTIFICADO"/>
    <s v="A"/>
    <s v="FCAJAS"/>
    <s v=" "/>
    <s v="Principal"/>
    <d v="2023-07-24T00:00:00"/>
    <s v="Origino"/>
    <s v="NRESPONS"/>
    <s v="Registros Pub y Redes Emp"/>
    <s v="Back (Registro)"/>
    <s v="Finalizado"/>
    <s v=" "/>
    <s v="Asignado a"/>
    <s v="MVELASCO"/>
    <s v="Registros Pub y Redes Emp"/>
    <s v="Back Correcciones Registro"/>
    <d v="2023-07-24T00:00:00"/>
    <s v="A"/>
    <s v="MERCANTIL"/>
    <n v="974188"/>
    <m/>
    <m/>
    <m/>
    <m/>
    <m/>
    <m/>
    <s v="Inscrito"/>
    <n v="16732595"/>
    <s v="VLADIMIR LATORRE RODRIGUEZ"/>
    <s v=""/>
    <s v="dalper2965@gmail.com"/>
    <s v="Presencial Verbal"/>
    <s v="3105381888"/>
    <s v="2 Del tramite del documento"/>
    <x v="45"/>
    <s v="Registros Publicos y Redes Emp"/>
    <s v="Inscripción"/>
    <s v="."/>
    <s v="."/>
    <s v="AL INSCRITO 974188 SE VALIDA CON EL DOCUMENTO PRESENTADO DE LA RENUNCIA, SE VALIDA QUE LA AUXILIAR SI INGRESÓ LOS DATOS PERO POR UNA ACTULIZACION EN EL SISTEMA REFERENTE A LAS RENUNCIAS SE ELIMINÓ DICHO CERTIFICA, POR LO QUE PROCEDO A INGRESARLO DE FORMA MANUAL, SE CREA LA RAD 20230699640 PARA REPONER CERTIFICADO EL CUAL FUE ENVIADO AL CORREO ELECTRÓNICO REPORTADO EN EL RECLAMO"/>
    <s v="."/>
    <s v="Finalizado"/>
    <s v="MVELASCO"/>
    <d v="2023-07-26T00:00:00"/>
    <d v="2023-07-26T00:00:00"/>
    <s v=" "/>
    <s v="N"/>
    <s v=""/>
    <x v="0"/>
    <s v="."/>
    <s v="N"/>
    <d v="2023-07-26T00:00:00"/>
    <d v="2023-07-26T00:00:00"/>
    <n v="3"/>
    <n v="15"/>
    <x v="0"/>
    <n v="1"/>
    <s v="NO CUMPLE"/>
  </r>
  <r>
    <x v="1"/>
    <n v="2023004889"/>
    <x v="139"/>
    <s v="EN COMUNICACION DEL DIA 24072023 CON EMAIL ENVIADOA CONTACTO CCC DE LA PROMOTORA DE CAFE COLOMBIA SA NIT 830112317 RECIBAN UN CORDIAL SALUDO DE PARTE DEL CAFÉ DE TODO UN PAÍS. SOLICITAMOS SU COLABORACIÓN CORRIGIENDO EL CERTIFICADO DE MATRICULA MERCANTIL DEL ESTABLECIMIENTO DE COMERCIO TIENDA DE CAFE JUAN VALDEZ JARDIN PLAZA CALI 2 CON MATRICULA NO. 1192886 DEBIDO A QUE EN EL CERTIFICADO SE EVIDENCIA LA DIRECCIÓN ERRADA DEL ESTABLECIMIENTO: CRA 98 #16-2022 CENTRO COMERCIAL JARDIN PLAZA CALI PLAZA NORTE L53 LA DIRECCIÓN CORRECTA Y CON LA CUAL SE INSCRIBIÓ EL TRÁMITE EN EL FORMATO ANEXO 1 ES: CRA 98 #16-200 CENTRO COMERCIAL JARDIN PLAZA CALI PLAZA NORTE L53."/>
    <s v="A"/>
    <s v="JCMARIN"/>
    <s v=" "/>
    <s v="Obrero"/>
    <d v="2023-07-25T00:00:00"/>
    <s v="Origino"/>
    <s v="SINIDENT"/>
    <s v="Registros Pub y Redes Emp"/>
    <s v="Back (Registro)"/>
    <s v="Finalizado"/>
    <s v=" "/>
    <s v="Asignado a"/>
    <s v="MVELASCO"/>
    <s v="Registros Pub y Redes Emp"/>
    <s v="Back Correcciones Registro"/>
    <d v="2023-07-25T00:00:00"/>
    <s v="A"/>
    <s v="MERCANTIL"/>
    <n v="1192886"/>
    <m/>
    <m/>
    <m/>
    <m/>
    <m/>
    <m/>
    <s v="Inscrito"/>
    <m/>
    <s v="ANDRES GUZMAN"/>
    <s v=""/>
    <s v="andres.guzman@juanvaldezcafe.com"/>
    <s v="E-mail"/>
    <s v="3112207197"/>
    <s v="2 Del tramite del documento"/>
    <x v="27"/>
    <s v="Registros Publicos y Redes Emp"/>
    <s v="Inscripción"/>
    <s v="."/>
    <s v="."/>
    <s v="AL INSCRITO 1192886 SE VALIDA CON EL FORMULARIO DE LA MATRICULA Y SE EVIDENCIA EL ERROR, SE CORRIGE SE NOTIFICA AL USUARIO AL CORREO ELECTRÓNICO REPORTADO EN EL RECLAMO"/>
    <s v="."/>
    <s v="Finalizado"/>
    <s v="MVELASCO"/>
    <d v="2023-07-26T00:00:00"/>
    <d v="2023-07-26T00:00:00"/>
    <s v=" "/>
    <s v="N"/>
    <s v=""/>
    <x v="0"/>
    <s v="."/>
    <s v="N"/>
    <d v="2023-07-26T00:00:00"/>
    <d v="2023-07-26T00:00:00"/>
    <n v="2"/>
    <n v="15"/>
    <x v="0"/>
    <n v="1"/>
    <s v="NO CUMPLE"/>
  </r>
  <r>
    <x v="1"/>
    <n v="2023004894"/>
    <x v="139"/>
    <s v="SE COMUNICA LA SEÑORA ANA BOLENA, INFORMANDO QUE EN EL CERTIFICADO CON CÓDIGO DE VERIFICACIÓN 0823VJYGA9 NO APARECE SU RENUNCIA A EL CARGO DE REVISORA FISCAL EL CUAL FUE PRESENTADO EN LA FECHA 28/06/23, SE VERIFICA LA INFORMACIÓN PRESENTADA MÁS LO CERTIFICADO Y SE EVIDENCIA QUE NO CUENTA CON LA INFORMACIÓN SOLICITADA A REGISTRAR EN DICHA FECHA, SOLICITA LA MODIFICACIÓN Y REPOSICIÓN DEL CERTIFICADO."/>
    <s v="A"/>
    <s v="KGIRALDO"/>
    <s v=" "/>
    <s v="Principal"/>
    <d v="2023-07-25T00:00:00"/>
    <s v="Origino"/>
    <s v="NRESPONS"/>
    <s v="Registros Pub y Redes Emp"/>
    <s v="Back (Registro)"/>
    <s v="Finalizado"/>
    <s v=" "/>
    <s v="Asignado a"/>
    <s v="MVELASCO"/>
    <s v="Registros Pub y Redes Emp"/>
    <s v="Back Correcciones Registro"/>
    <d v="2023-07-25T00:00:00"/>
    <s v="A"/>
    <s v="MERCANTIL"/>
    <n v="610656"/>
    <n v="20230637316"/>
    <m/>
    <m/>
    <m/>
    <m/>
    <m/>
    <s v="Inscrito"/>
    <n v="66864367"/>
    <s v="ANA BOLENA DUQUE LOZANO"/>
    <s v=""/>
    <s v="anabduke@gmail.com"/>
    <s v="Telefónica"/>
    <s v="3105443366"/>
    <s v="2 Del tramite del documento"/>
    <x v="45"/>
    <s v="Registros Publicos y Redes Emp"/>
    <s v="Inscripción"/>
    <s v="."/>
    <s v="."/>
    <s v="AL INSCRITO 610656 SE EVIDENCIA QUE LA RENUNCIA DEL REVISOR FISCAL FUE PRESENTADA EN EL AÑO 2021, SE EVIDENCIA QUE NO SE ESTÁ CERTIFICANDO PERO POR UNA ACTUALIZACIÓN DEL SISTEMA PARA DICHO ACTO, SE EVIDENCIA QUE LA AUXILIAR SI INGRESÓ LOS DATOS CORRESPONDIENTES, SE PROCEDE A REALIZAR LA CORRECCIÓN Y SE CREA LA RAD 20230700068 PARA REPONER CERTIFICADO EL CUAL FUE ENVIADO AL CORREO ELECT¿RONICO REPORTADO EN EL RECLAMO"/>
    <s v="."/>
    <s v="Finalizado"/>
    <s v="MVELASCO"/>
    <d v="2023-07-26T00:00:00"/>
    <d v="2023-07-26T00:00:00"/>
    <s v=" "/>
    <s v="N"/>
    <s v=""/>
    <x v="0"/>
    <s v="."/>
    <s v="N"/>
    <d v="2023-07-26T00:00:00"/>
    <d v="2023-07-26T00:00:00"/>
    <n v="2"/>
    <n v="15"/>
    <x v="0"/>
    <n v="1"/>
    <s v="NO CUMPLE"/>
  </r>
  <r>
    <x v="1"/>
    <n v="2023004901"/>
    <x v="139"/>
    <s v="SE COMUNICA LA SEÑORA CAMILA , EL 2 DE JUNIO DE 2023 SE REGISTRARON ANTE LA CÁMARA DE COMERCIO DE CALI LA SOLICITUD DE REMOCIÓN DE VARIOS GERENTES DE LA SOCIEDAD UGISO S.A.S. BIC LOS CUALES FUERON REGISTRADOS EXITOSAMENTE, COMO SE EVIDENCIA EN EL CERTIFICADO DE EXISTENCIA Y REPRESENTACIÓN LEGAL CON CÓDIGO DE VERIFICACIÓN 082328F465. ADICIONALMENTE, EL 7 DE JULIO DE 2023 SE SOLICITÓ LA REMOCIÓN DEL GERENTE DE SALUD, Y EL NOMBRAMIENTO DEL GERENTE FINANCIERO, LO CUAL FUE REGISTRADO EL 21 DE JULIO DE 2023 POR LA CÁMARA, PERO AL SOLICITAR EL CERTIFICADO DE EXISTENCIA Y REPRESENTACIÓN LEGAL DEL 24 DE JULIO DE 2023 (CÓDIGO E VERIFICACIÓN 0823FVWVNT) SE EVIDENCIA QUE, AUNQUE EL ÚLTIMO REGISTRO SÍ QUEDO REGISTRADO, LAS REMOCIONES REGISTRADAS EL 2 DE JUNIO NO SE EVIDENCIAN EN EL CERTIFICADO, MOSTRANDO COMO REPRESENTANTES Y GERENTES A PERSONAS QUE YA FUERON REMOVIDAS Y CUYO PUESTO DEBERÍA ESTAR COMO VACANTE. ES DE ESTA MANERA QUE SOLICITÓ LA REVISIÓN DE LAS ANOTACIONES EN EL CERTIFICADO PARA QUE ESTAS SEAN CONGRUENTES CON LOS DOCUMENTOS REGISTRADOS. SOLICITA UNA CORRECCIÓN DE SU TRÁMITE Y LA REPOSICIÓN DE SU CERTIFICADO."/>
    <s v="A"/>
    <s v="KGIRALDO"/>
    <s v=" "/>
    <s v="Principal"/>
    <d v="2023-07-25T00:00:00"/>
    <s v="Origino"/>
    <s v="NRESPONS"/>
    <s v="Registros Pub y Redes Emp"/>
    <s v="Back (Registro)"/>
    <s v="Finalizado"/>
    <s v=" "/>
    <s v="Asignado a"/>
    <s v="MVELASCO"/>
    <s v="Registros Pub y Redes Emp"/>
    <s v="Back Correcciones Registro"/>
    <d v="2023-07-25T00:00:00"/>
    <s v="A"/>
    <s v="MERCANTIL"/>
    <n v="1026332"/>
    <m/>
    <m/>
    <m/>
    <m/>
    <m/>
    <m/>
    <s v="Inscrito"/>
    <n v="1017238154"/>
    <s v="CAMILA PÉREZ"/>
    <s v=""/>
    <s v="camila.perez@phrlegal.com"/>
    <s v="Telefónica"/>
    <s v="3177442319"/>
    <s v="2 Del tramite del documento"/>
    <x v="45"/>
    <s v="Registros Publicos y Redes Emp"/>
    <s v="Inscripción"/>
    <s v="."/>
    <s v="."/>
    <s v="AL INSCRITO 1026332 ACTIVE LA INSCRIPCION 11005 DE LA REMOCIONES TODA VEZ QUE BAJO LA INSCRIPCION 13616 SE INSCRIPCION EL NOMBRAMIENTO DE UN SOLO REP LEGAL, SE REVISO CON EL ABOGAO QUE LAS PERSONAS A CERTIFICAR ESTÉ CORRECTO CON EL ACTA DEL NOMBRAMIENTO DE LA INSCRIPCION 13616, SE CREA LA RAD 20230711310 PARA REPONER CERTIFICADO EL CUAL FUE ENVIADO AL CORREO ELECTRÓNICO REPORTADO EN EL RECLAMO"/>
    <s v="."/>
    <s v="Finalizado"/>
    <s v="MVELASCO"/>
    <d v="2023-07-27T00:00:00"/>
    <d v="2023-07-31T00:00:00"/>
    <s v=" "/>
    <s v="N"/>
    <s v=""/>
    <x v="0"/>
    <s v="."/>
    <s v="N"/>
    <d v="2023-07-31T00:00:00"/>
    <d v="2023-07-31T00:00:00"/>
    <n v="5"/>
    <n v="15"/>
    <x v="0"/>
    <n v="1"/>
    <s v="NO CUMPLE"/>
  </r>
  <r>
    <x v="1"/>
    <n v="2023004903"/>
    <x v="139"/>
    <s v="EL SEÑOR JUAN CAMILO TRUJILLO ARIZTIZABAL IDENTIFICADO CON N° CEDULA N° 1006050232 SOLICITA QUE POR FAVOR SEA MODIFICADO EN SU REGISTRO MERCANTIL YA QUE AL MOMENTO DE SU INSCRIPCION UNO DE LOS APELLIDOS QUEDO CON UNA LETRA ERRONEA EN COMPARACION COMO ESTA EN SU CEDULA DE CIUDADANIA LA CUAL REPOSA UNA COPIA EN LOS ARCHIVOS. "/>
    <s v="A"/>
    <s v="MAGONZAL"/>
    <s v=" "/>
    <s v="Unicentro web"/>
    <d v="2023-07-25T00:00:00"/>
    <s v="Origino"/>
    <s v="SINIDENT"/>
    <s v="Registros Pub y Redes Emp"/>
    <s v="Back (Registro)"/>
    <s v="Finalizado"/>
    <s v=" "/>
    <s v="Asignado a"/>
    <s v="MVELASCO"/>
    <s v="Registros Pub y Redes Emp"/>
    <s v="Back Correcciones Registro"/>
    <d v="2023-07-25T00:00:00"/>
    <s v="A"/>
    <s v="MERCANTIL"/>
    <n v="1074484"/>
    <m/>
    <m/>
    <m/>
    <m/>
    <m/>
    <m/>
    <s v="Inscrito"/>
    <n v="1006050232"/>
    <s v="JUAN CAMILO TRUJILLO ARISTIZABAL"/>
    <s v=""/>
    <s v="facturacion.niatec@gmail.com"/>
    <s v="Telefónica"/>
    <s v="3001225553"/>
    <s v="2 Del tramite del documento"/>
    <x v="22"/>
    <s v="Registros Publicos y Redes Emp"/>
    <s v="Inscripción"/>
    <s v="."/>
    <s v="."/>
    <s v="AL INSCRITO 1074484 SE MODIFICA EL APELLIDO QUEDANDO CORRECTO ARIZTIZABAL, SE NOTIICA AL USUARIO LA CORRECCIÓN AL CORREO ELECTRÓNICO REPORTADO EN EL RECLAMO."/>
    <s v="."/>
    <s v="Finalizado"/>
    <s v="MVELASCO"/>
    <d v="2023-07-27T00:00:00"/>
    <d v="2023-07-27T00:00:00"/>
    <s v=" "/>
    <s v="N"/>
    <s v=""/>
    <x v="0"/>
    <s v="."/>
    <s v="N"/>
    <d v="2023-07-27T00:00:00"/>
    <d v="2023-07-27T00:00:00"/>
    <n v="3"/>
    <n v="15"/>
    <x v="0"/>
    <n v="1"/>
    <s v="NO CUMPLE"/>
  </r>
  <r>
    <x v="1"/>
    <n v="2023004904"/>
    <x v="139"/>
    <s v="LA SEÑORA ADRIANA TRUJILLO EVIDENCIA POR MEDIO DE CERTIFICADO CON CÓDIGO DE VERIFICACIÓN 0823B8JB6J, QUE FUE ELIMINADO EL TERCER RENGLÓN DE LA JUNTA DIRECTIVA. SE REALIZÓ NOMBRAMIENTO DE ANGELA VIVAS DE CORDOBA Y ADRIANA TRUJILLO SANTANA EN EL LUGAR DE JUAN MANUEL CONTRERAS VIVAS Y STELLA ZORRILLA DELGADO, PERO SE CONSERVABA EL CARGO DE VLADIMIR CORDOBA VIVAS COMO MIEMBRO DE LA JUNTA DIRECTIVA, QUIEN FUE ELIMINADO. SE EVIDENCIA EN EL CERTIFICADO CON CÓDIGO DE VERIFICACIÓN 08234XH5ZO EXPEDIDO 08/06/2023, QUE LA JUNTA DIRECTIVA CONSTA DE TRES MIEMBROS NOMBRADOS. SOLICITA SE CORRIJA LA INFORMACIÓN Y SE REPONGA EL CERTIFICADO."/>
    <s v="A"/>
    <s v="KVARELA"/>
    <s v=" "/>
    <s v="Principal"/>
    <d v="2023-07-25T00:00:00"/>
    <s v="Origino"/>
    <s v="SINIDENT"/>
    <s v="Registros Pub y Redes Emp"/>
    <s v="Back (Registro)"/>
    <s v="Finalizado"/>
    <s v=" "/>
    <s v="Asignado a"/>
    <s v="MVELASCO"/>
    <s v="Registros Pub y Redes Emp"/>
    <s v="Back Correcciones Registro"/>
    <d v="2023-07-25T00:00:00"/>
    <s v="A"/>
    <s v="MERCANTIL"/>
    <n v="763901"/>
    <m/>
    <m/>
    <m/>
    <m/>
    <m/>
    <m/>
    <s v="Inscrito"/>
    <n v="38560393"/>
    <s v="ADRIANA TRUJILLO SANTANA"/>
    <s v=""/>
    <s v="adriana.trujillo@telcobras.com"/>
    <s v="Telefónica"/>
    <s v="3182705562"/>
    <s v="2 Del tramite del documento"/>
    <x v="20"/>
    <s v="Registros Publicos y Redes Emp"/>
    <s v="Inscripción"/>
    <s v="."/>
    <s v="."/>
    <s v=".AL INSCRITO 763901 SE ACTIVA EL VINCULO DE VLADIMIR CORDOBA VIVAS COMO MIEMBRO JUNTA DIRECTIVA 2 RENGLON, SE CREA LA RAD 20230703920 PARA REPONER CERTIFICADO EL CUAL FUE ENVIADO AL CORREO ELECTRÓNICO REPORTADO EN EL RECLAMO."/>
    <s v="."/>
    <s v="Finalizado"/>
    <s v="MVELASCO"/>
    <d v="2023-07-27T00:00:00"/>
    <d v="2023-07-27T00:00:00"/>
    <s v=" "/>
    <s v="N"/>
    <s v=""/>
    <x v="0"/>
    <s v="."/>
    <s v="N"/>
    <d v="2023-07-27T00:00:00"/>
    <d v="2023-07-27T00:00:00"/>
    <n v="3"/>
    <n v="15"/>
    <x v="0"/>
    <n v="1"/>
    <s v="NO CUMPLE"/>
  </r>
  <r>
    <x v="1"/>
    <n v="2023004905"/>
    <x v="139"/>
    <s v="SE COMUNICA LA SEÑORA TATIANA INDICANDO QUE COMPRO CERTIFICADO CON CÓDIGO DE VERIFICACIÓN 0823NEQVUD Y AL REVISARLO SE DAN CUENTA QUE SIGUE APARECIENDO PRESIDENTE ¿ PRIMER SUPLENTE DEL REPRESENTANTE LEGAL EL SEÑOR JUAN CARLOS BOTERO GIRALDO C.C. 16822717 CUANDO EL 30/06/2023 CON RADICADO 20230644913 YA FINALIZADO SE REALIZO EL NUEVO DE ESE CARGO EL NOMBRAMIENTO DE LA SEÑORA 268544 JOELLEN MARITA SIMPSON. SE SOLICITA LA VERIFICACIÓN CORRECCIÓN Y REPOSICIÓN DEL CERTIFICADO"/>
    <s v="A"/>
    <s v="KVARELA"/>
    <s v=" "/>
    <s v="Principal"/>
    <d v="2023-07-25T00:00:00"/>
    <s v="Origino"/>
    <s v="JSANDOVA"/>
    <s v="Registros Pub y Redes Emp"/>
    <s v="Back (Registro)"/>
    <s v="Finalizado"/>
    <s v=" "/>
    <s v="Asignado a"/>
    <s v="MVELASCO"/>
    <s v="Registros Pub y Redes Emp"/>
    <s v="Back Correcciones Registro"/>
    <d v="2023-07-25T00:00:00"/>
    <s v="A"/>
    <s v="ESAL"/>
    <n v="806"/>
    <n v="20230644913"/>
    <m/>
    <m/>
    <m/>
    <m/>
    <m/>
    <s v="Inscrito"/>
    <n v="1144043162"/>
    <s v="TATIANA ZÚÑIGA"/>
    <s v="8861300"/>
    <s v="conta@amchamcali.com"/>
    <s v="Telefónica"/>
    <s v="3217069296"/>
    <s v="2 Del tramite del documento"/>
    <x v="20"/>
    <s v="Registros Publicos y Redes Emp"/>
    <s v="Inscripción"/>
    <s v="."/>
    <s v="."/>
    <s v="28/07/2023 MVELASCO: ASIGNO A LA ABOGADA ANGELA MARQUEZ TODA VEZ QUE FUE QUIEN REALIZÓ EL REGISTRO. JULIO 29: EL RECLAMO PROCEDE PUES, AUNQUE LA INSCRIPCION ESTA CORRECTA, NO SE ACTUALIZO EL CERTIFICADO EN DEBIDA FORMA, PUESTO QUE LOS REPRESENTANTES LEGALES SUPLENTES DEL DIRECTOR EJECUTIVO SON: PRESIDENTE LA SEÑORA JOELLEN SIMPSON Y COMO VICEPRESIDENTE MIGUEL MEJIA, PERO LA AUXILIAR SOLO CAMBIO AL VICEPRESIDENTE. (VER INCISO SEGUNDO DEL PUNTO SEGUNDO DEL ACTA). 31/07/2023 MVELASCO: AL INSCRITO 806-50 PROCESO A INACTIVAR AL NOMBRAMIENTO DE JUAN CARLOS BOTERO GIRALDO E INGRESO A JOELLEN MARITA SIMPSON C.E. 268544, CREO LA RAD 20230711530 PARA REPONER CERTIFICADO EL CUAL FUE ENVIADO AL CORREO ELECTRÓNICO REPORTADO EN EL RECLAMO"/>
    <s v="."/>
    <s v="Finalizado"/>
    <s v="MVELASCO"/>
    <d v="2023-07-28T00:00:00"/>
    <d v="2023-07-31T00:00:00"/>
    <s v=" "/>
    <s v="N"/>
    <s v=""/>
    <x v="0"/>
    <s v="."/>
    <s v="N"/>
    <d v="2023-07-31T00:00:00"/>
    <d v="2023-07-31T00:00:00"/>
    <n v="5"/>
    <n v="15"/>
    <x v="0"/>
    <n v="1"/>
    <s v="NO CUMPLE"/>
  </r>
  <r>
    <x v="1"/>
    <n v="2023004910"/>
    <x v="139"/>
    <s v="SE COMUNICA LA SEÑORA ANGELA INFORMANDO QUE, SOLICITA QUE SE REALICE UN PQR YA EN EL CERTIFICADO DE EXISTENCIA Y REPRESENTACIÓN LEGAL CON CÓDIGO DE VERIFICACIÓN 0823D5DUYJ. INFORMA QUE NO SE ENCUENTRA DE ACUERDO CON LO CERTIFICADO EN LA PARTE DE REFORMAS ESPECIALES, ESPECÍFICAMENTE EN LA HOJA 2 YA QUE LA APROBACIÓN DE LA FUSIÓN NO SE REALIZO EN EL ACTA 31 PORQUE EN ESE DOCUMENTO SOLO DA CONSTA EL INICIO PARA LA APROBACIÓN DE LA FUSIÓN, PERO EN EL ACTA 32 CONSTA LA APROBACIÓN DE DICHO TRÁMITE Y A SU VEZ SOLICITA QUE SE TENGA EN CONSIDERACIÓN LA FECHA DE LA MISMA YA QUE LA ESTIPULADA EN EL CERTIFICADO NO ES LA CORRECTA. SOLICITA QUE SE VALIDE LA DOCUMENTACIÓN PRESENTADA CON EL RADICADO 20230608066 Y QUE SE REALICE REPOSICIÓN DE CERTIFICADO."/>
    <s v="A"/>
    <s v="KVARELA"/>
    <s v=" "/>
    <s v="Principal"/>
    <d v="2023-07-25T00:00:00"/>
    <s v="Origino"/>
    <s v="CARANGO"/>
    <s v="Registros Pub y Redes Emp"/>
    <s v="Juridica"/>
    <s v="Finalizado"/>
    <s v=" "/>
    <s v="Asignado a"/>
    <s v="CARANGO"/>
    <s v="Registros Pub y Redes Emp"/>
    <s v="Juridica"/>
    <d v="2023-07-25T00:00:00"/>
    <s v="A"/>
    <s v="MERCANTIL"/>
    <n v="777774"/>
    <n v="20230608066"/>
    <m/>
    <m/>
    <m/>
    <m/>
    <m/>
    <s v="Inscrito"/>
    <n v="1151963660"/>
    <s v="ANGELA GARCES"/>
    <s v="3167019929"/>
    <s v="angelagarces@smaa.com.co"/>
    <s v="Telefónica"/>
    <s v="3167019929"/>
    <s v="2 Del tramite del documento"/>
    <x v="50"/>
    <s v="Registros Publicos y Redes Emp"/>
    <s v="Inscripción"/>
    <s v="."/>
    <s v="."/>
    <s v="28/07/2023 MVELASCO: SE ASIGNO AL ABOGADO CRISTIAN ARANGO QUE FUE QUIEN REALIZÓ EL REGISTRO DE LA FUSIÓN. 31-07-2023 CARANGO. EL RECLAMO PROCEDE. EL NUMERO CORRECTO DEL ACTA ES 32 Y LA FECHA DE ESTA ES DEL 31 DE MARZO DE 2023. REMPLAZAR EL CERTIFICADO Y CAMBIAR EL NUEMRO DEL ACTA EN DOCUNET. GRACIAS. MVELASCO: PROCEDO A CORREGIR LA FECHA QUEDANDO 31 DE MARZO DE 2023 Y EL ACTA QUEDA 32, SE CREA LA RAD 20230710838 PARA REPONER CERTIFICADO EL CUAL FUE ENVIADO AL CORREO ELECTRÓNICO REPORTADO EN EL RECLAMO."/>
    <s v="."/>
    <s v="Finalizado"/>
    <s v="MVELASCO"/>
    <d v="2023-07-28T00:00:00"/>
    <d v="2023-07-31T00:00:00"/>
    <s v=" "/>
    <s v="N"/>
    <s v=""/>
    <x v="0"/>
    <s v="."/>
    <s v="N"/>
    <d v="2023-07-31T00:00:00"/>
    <d v="2023-07-31T00:00:00"/>
    <n v="5"/>
    <n v="15"/>
    <x v="0"/>
    <n v="1"/>
    <s v="NO CUMPLE"/>
  </r>
  <r>
    <x v="1"/>
    <n v="2023004929"/>
    <x v="140"/>
    <s v="USUARIO SE COMUNICA INFORMANDO QUE REALIZO LA COMPRA DE CERTIFICADO CON CÓDIGO 0823BCA3HN LA FECHA DE EXPEDICIÓN DE ESTE CERTIFICADO ES DEL 24 DE JULIO. EL REPORTO UNA NUEVA SITUACIÓN DE CONTROL LA CUAL QUEDO REGISTRADA EL PASADO 21 DE JULIO. PIDE POR FAVOR HAGAN LA RESPECTIVA CORRECCIÓN EN SU CERTIFICADO Y TAMBIÉN SOLICITA REPOSICIÓN DE CERTIFICADO."/>
    <s v="A"/>
    <s v="KGIRALDO"/>
    <s v=" "/>
    <s v="Principal"/>
    <d v="2023-07-26T00:00:00"/>
    <s v="Origino"/>
    <s v="ZMOLINA"/>
    <s v="Registros Pub y Redes Emp"/>
    <s v="Back (Registro)"/>
    <s v="Finalizado"/>
    <s v=" "/>
    <s v="Asignado a"/>
    <s v="MVELASCO"/>
    <s v="Registros Pub y Redes Emp"/>
    <s v="Back Correcciones Registro"/>
    <d v="2023-07-26T00:00:00"/>
    <s v="A"/>
    <s v="MERCANTIL"/>
    <n v="1094692"/>
    <n v="20230610077"/>
    <m/>
    <m/>
    <m/>
    <m/>
    <m/>
    <s v="Inscrito"/>
    <n v="1088358628"/>
    <s v="MATEO REYES"/>
    <s v=""/>
    <s v="mateo.reyes@ppulegal.com"/>
    <s v="Telefónica"/>
    <s v="3159275166"/>
    <s v="2 Del tramite del documento"/>
    <x v="45"/>
    <s v="Registros Publicos y Redes Emp"/>
    <s v="Inscripción"/>
    <s v="."/>
    <s v="."/>
    <s v="AL INSCRITO 1094692 SE VALIDA Y SE EVIDENCIA QUE EL TEXTO SI ESTÁ PERO NO ES VISIBLE EN EL CERTIFICADO, SE ESCALO CASO CON SANDRA ORTIZ PARA SER REVISADO. SE CREA LA RAD 20230714362 PARA REPONER CERTIFICADO EL CUAL FUE ENVIADO AL CORREO ELECTRÓNICO REPORTADO EN EL RECLAMO"/>
    <s v="."/>
    <s v="Finalizado"/>
    <s v="MVELASCO"/>
    <d v="2023-07-31T00:00:00"/>
    <d v="2023-08-01T00:00:00"/>
    <s v=" "/>
    <s v="N"/>
    <s v=""/>
    <x v="0"/>
    <s v="."/>
    <s v="N"/>
    <d v="2023-08-01T00:00:00"/>
    <d v="2023-08-01T00:00:00"/>
    <n v="5"/>
    <n v="15"/>
    <x v="0"/>
    <n v="1"/>
    <s v="NO CUMPLE"/>
  </r>
  <r>
    <x v="1"/>
    <n v="2023004933"/>
    <x v="140"/>
    <s v="REALIZO LA ACTUALIZACIÓN DE LOS ESTADOS FINANCIEROS CON CORTE AL 31/12/2022 PARA QUE ESTA INFORMACION SE REFLEJARA EN LA RENOVACIÓN DEL AÑO 2023 YA QUE DEBE MODIFICAR ESOS DATOS PARA EL PROPONENTE. SIN EMBARGO AL VALIDAR EN EL PORTAL DE CONSULTAS SE EVIDENCIA QUE EL TRÁMITE DE ACTUALIZACIÓN QUEDO GRABADO PERO PARA LA RENOVACIÓN DEL AÑO 2022 QUE CORRESPONDE AL CORTE DE 31/12/2021. EL SEÑOR NECESITA LA MODIFICACION DE SU INFORMACION YA QUE REQUIERE REALIZAR EL PROPONENTE DE MANERA URGENTE"/>
    <s v="A"/>
    <s v="KGIRALDO"/>
    <s v=" "/>
    <s v="Principal"/>
    <d v="2023-07-26T00:00:00"/>
    <s v="Origino"/>
    <s v="LEGOMEZ"/>
    <s v="Registros Pub y Redes Emp"/>
    <s v="Juridica"/>
    <s v="Finalizado"/>
    <s v=" "/>
    <s v="Asignado a"/>
    <s v="MVELASCO"/>
    <s v="Registros Pub y Redes Emp"/>
    <s v="Back Correcciones Registro"/>
    <d v="2023-07-26T00:00:00"/>
    <s v="A"/>
    <s v="ESAL"/>
    <n v="10479"/>
    <n v="20230651200"/>
    <m/>
    <m/>
    <m/>
    <m/>
    <m/>
    <s v="Inscrito"/>
    <n v="94536738"/>
    <s v="JOHN ANDERSON MURCIA"/>
    <s v=""/>
    <s v=" jandermur84@gmail.com"/>
    <s v="Telefónica"/>
    <s v="3128447313"/>
    <s v="2 Del tramite del documento"/>
    <x v="59"/>
    <s v="Registros Publicos y Redes Emp"/>
    <s v="Inscripción"/>
    <s v="."/>
    <s v="."/>
    <s v="AL INSCRITO 10479 SE VALIDA CON LA INFORMACIÓN FINANCIERA REPORTADA BAJO LA INSCRIPCION 2058 SE EVIDENCIA QUE LA INFORMACIÓN CORRESPONDE ES AL AÑO 2023 CON CORTE AL 31 DE DICIEMBRE DEL AÑO 2022, SE PROCEDE A CAMBIAR EL AÑO Y SE NOTIFICA AL USUARIO AL CORREO ELECTRÓNICO REPORTADO EN EL RECLAMO"/>
    <s v="."/>
    <s v="Finalizado"/>
    <s v="MVELASCO"/>
    <d v="2023-07-31T00:00:00"/>
    <d v="2023-07-31T00:00:00"/>
    <s v=" "/>
    <s v="N"/>
    <s v=""/>
    <x v="0"/>
    <s v="."/>
    <s v="N"/>
    <d v="2023-07-31T00:00:00"/>
    <d v="2023-07-31T00:00:00"/>
    <n v="4"/>
    <n v="15"/>
    <x v="0"/>
    <n v="1"/>
    <s v="NO CUMPLE"/>
  </r>
  <r>
    <x v="1"/>
    <n v="2023004934"/>
    <x v="140"/>
    <s v="SE COMUNICA LA SEÑORA LORENA INDICANDO QUE CON FECHA 06/07/2023 RADICARON LA RENUNCIA DE LA SEÑORA MARIA VICTORIA VANEGAS RUIZ PERO AL VALIDAR EL CERTIFICADO CON CÓDIGO DE VERIFICACIÓN 0823SYJ5VM, SE EVIDENCIA QUE SE CERTIFICA EL NÚMERO DE IDENTIFICACIÓN DE LA SEÑORA MARIA VICTORIA VANEGAS DE MANERA INCORRECTA. POR DOCUMENTO PRIVADO DEL 27 DE JUNIO DE 2023 ,INSCRITO EN ESTA CÁMARA DE COMERCIO EL 21 DE JULIO DE 2023 CON EL NO. 13585 DEL LIBRO IX ,MARIA VICTORIA VANEGAS RUIZ C.C. 28.551.526,PRESENTÓ RENUNCIA AL CARGO DE MIEMBRO SUPLENTE JUNTA DIRECTIVA SIENDO LA CORRECTA 28551256, POR ENDE SOLICITA SEA VALIDADA Y CORREGIDA LA INFORMACIÓN ADEMÁS SOLICITA REPOSICIÓN DE CERTIFICADO."/>
    <s v="A"/>
    <s v="KGIRALDO"/>
    <s v=" "/>
    <s v="Principal"/>
    <d v="2023-07-26T00:00:00"/>
    <s v="Origino"/>
    <s v="SINIDENT"/>
    <s v="Registros Pub y Redes Emp"/>
    <s v="Back (Registro)"/>
    <s v="Finalizado"/>
    <s v=" "/>
    <s v="Asignado a"/>
    <s v="MVELASCO"/>
    <s v="Registros Pub y Redes Emp"/>
    <s v="Back Correcciones Registro"/>
    <d v="2023-07-26T00:00:00"/>
    <s v="A"/>
    <s v="MERCANTIL"/>
    <n v="932279"/>
    <n v="20230655419"/>
    <m/>
    <m/>
    <m/>
    <m/>
    <m/>
    <s v="Inscrito"/>
    <n v="1144031917"/>
    <s v="LORENA MORENO"/>
    <s v=""/>
    <s v="abogado_junior@comergyg.com.co"/>
    <s v="Telefónica"/>
    <s v="3174274277"/>
    <s v="2 Del tramite del documento"/>
    <x v="20"/>
    <s v="Registros Publicos y Redes Emp"/>
    <s v="Inscripción"/>
    <s v="."/>
    <s v="."/>
    <s v="AL INSCRITO 932279 SE CORRIGE EN DATO ADICIONAL EL NUMERO DE LA CEDULA DE LA SEÑORA MARIA VICTORIA VANEGAS RUIZ QUEDANDO CC 28551256, SE CREA LA RAD 20230714135 PARA REPONER CERTIFICADO EL CUAL FUE ENVIADO AL CORREO ELECTRÓNICO REPORTADO EN EL RECLAMO"/>
    <s v="."/>
    <s v="Finalizado"/>
    <s v="MVELASCO"/>
    <d v="2023-08-01T00:00:00"/>
    <d v="2023-08-01T00:00:00"/>
    <s v=" "/>
    <s v="N"/>
    <s v=""/>
    <x v="0"/>
    <s v="."/>
    <s v="N"/>
    <d v="2023-08-01T00:00:00"/>
    <d v="2023-08-01T00:00:00"/>
    <n v="5"/>
    <n v="15"/>
    <x v="0"/>
    <n v="1"/>
    <s v="NO CUMPLE"/>
  </r>
  <r>
    <x v="1"/>
    <n v="2023004948"/>
    <x v="141"/>
    <s v="BUEN DÍA SE PRESENTA EL USUARIO JUAN CAMILO TRUJILLO ARIZTIZABAL CON CC 1006050232 Y MATRICULA 1074484, PERO EN EL MOMENTO DE LA MATRICULA EL PRIMER APELLIDO QUEDO DE FORMA ERRADA QUEDADO &quot;ARISTIZABAL&quot;, SE APORTÓ COPIA DE LA CC EN EL MOMENTO DE LA MATRICULA DONDE SE VALIDA QUE EL PRIMER APELLIDO CORRECTO ES ARIZTIZABAL"/>
    <s v="A"/>
    <s v="JSALAS"/>
    <s v=" "/>
    <s v="Principal"/>
    <d v="2023-07-27T00:00:00"/>
    <s v="Origino"/>
    <s v="SINIDENT"/>
    <s v="Registros Pub y Redes Emp"/>
    <s v="Back (Registro)"/>
    <s v="Finalizado"/>
    <s v=" "/>
    <s v="Asignado a"/>
    <s v="MVELASCO"/>
    <s v="Registros Pub y Redes Emp"/>
    <s v="Back Correcciones Registro"/>
    <d v="2023-07-27T00:00:00"/>
    <s v="A"/>
    <s v="MERCANTIL"/>
    <n v="1074484"/>
    <n v="20200029237"/>
    <n v="4572"/>
    <d v="2020-01-27T00:00:00"/>
    <n v="15"/>
    <m/>
    <m/>
    <s v="Inscrito"/>
    <n v="1006050232"/>
    <s v="JUAN CAMILO TRUJILLO ARIZTIZABAL"/>
    <s v=""/>
    <s v="facturacion.niatec@gmail.com"/>
    <s v="Presencial Verbal"/>
    <s v="3506568516"/>
    <s v="2 Del tramite del documento"/>
    <x v="20"/>
    <s v="Registros Publicos y Redes Emp"/>
    <s v="Inscripción"/>
    <s v="."/>
    <s v="."/>
    <s v="EL RECLAMO FUE ATENDIDO INICIALMENTE CON EL PQR 2023004903 Y YA FUE NOTIFICADO EL USUARIO"/>
    <s v="."/>
    <s v="Finalizado"/>
    <s v="MVELASCO"/>
    <d v="2023-08-01T00:00:00"/>
    <d v="2023-08-01T00:00:00"/>
    <s v=" "/>
    <s v="N"/>
    <s v=""/>
    <x v="0"/>
    <s v="."/>
    <s v="N"/>
    <d v="2023-08-01T00:00:00"/>
    <d v="2023-08-01T00:00:00"/>
    <n v="4"/>
    <n v="15"/>
    <x v="0"/>
    <n v="1"/>
    <s v="NO CUMPLE"/>
  </r>
  <r>
    <x v="1"/>
    <n v="2023004950"/>
    <x v="141"/>
    <s v="LA SEÑORA SHERLY SALINAS EVIDENCIA POR MEDIO DE CERTIFICADO CON CÓDIGO DE VERIFICACIÓN 0823VH38MZ, QUE EN LA SOLICITUD RADICADA EL DÍA 28/06/2023, EN DONDE SE REALIZA LA REVOCATORÍA Y OTORGAMIENTO DE PODER, SOLAMENTE SE EFECTUÓ LA REVOCATORIA, QUEDANDO FUERA DEL REGISTRO EL OTORGAMIENTO DEL PODER A LA SEÑORA LADY JOHANNA FONSECA GUTIERREZ, SE SOLICITA SE REALICE EL REGISTRO DE LA INFORMACIÓN Y SE REPONGA EL CERTIFICADO."/>
    <s v="A"/>
    <s v="KVARELA"/>
    <s v=" "/>
    <s v="Principal"/>
    <d v="2023-07-27T00:00:00"/>
    <s v="Origino"/>
    <s v="NRESPONS"/>
    <s v="Registros Pub y Redes Emp"/>
    <s v="Back (Registro)"/>
    <s v="Finalizado"/>
    <s v=" "/>
    <s v="Asignado a"/>
    <s v="AMUNOZY"/>
    <s v="Registros Pub y Redes Emp"/>
    <s v="Juridica"/>
    <d v="2023-07-27T00:00:00"/>
    <s v="A"/>
    <s v="ESAL"/>
    <n v="17933"/>
    <n v="20230637822"/>
    <m/>
    <m/>
    <m/>
    <m/>
    <m/>
    <s v="Inscrito"/>
    <n v="492028"/>
    <s v="SHERLY ANAID SALINAS ALZAMORA"/>
    <s v=""/>
    <s v="ft@milmujeres.org"/>
    <s v="Telefónica"/>
    <s v="3167739683"/>
    <s v="5 No aplica/No procede"/>
    <x v="28"/>
    <s v="Registros Publicos y Redes Emp"/>
    <s v="No aplica"/>
    <s v="."/>
    <s v="."/>
    <s v="EL RECLAMO NO PROCEDE TODA VEZ QUE SON DOS EP INDEPENDIENTES, LO QUE ACARREA DOS COBROS, SE NOTIFICA A LA USUARIA AL CORREO ELECTRÓNICO REPORTADO EN EL RECLAMO. &quot;DE ACUERDO CON LA RECEPCIÓN DEL RECLAMO, ME PERMITO INFORMARLE QUE NO PROCEDE TODA VEZ QUE SON DOS ESCRITURAS PÚBLICAS DIFERENTES, ES DECIR, CON LA ESCRITURA PÚBLICA NO. 1859 SE REALIZÓ EL REGISTRO DE LA REVOCATORIA AL CUAL LE CORRESPONDE EL PAGO QUE SE REALIZÓ, Y PARA LA ESCRITURA PÚBLICA NO. 1254 EN LA CUAL CONSTA EL OTORGAMIENTO DEL PODER, PARA ESTE NO SE EVIDENCIA PAGOS CORRESPONDIENTES PARA EL REGISTRO. POR LO ANTERIORMENTE INDICADO, DEBE PRESENTAR LA ESCRITURA QUE CORRESPONDE Y REALIZAR EL PAGO CORRESPONDIENTE."/>
    <s v="."/>
    <s v="Finalizado"/>
    <s v="MVELASCO"/>
    <d v="2023-08-01T00:00:00"/>
    <d v="2023-08-01T00:00:00"/>
    <s v=" "/>
    <s v="N"/>
    <s v=""/>
    <x v="1"/>
    <s v="."/>
    <s v="N"/>
    <d v="2023-08-01T00:00:00"/>
    <d v="2023-08-01T00:00:00"/>
    <n v="4"/>
    <n v="15"/>
    <x v="0"/>
    <n v="3"/>
    <s v="NO CUMPLE"/>
  </r>
  <r>
    <x v="1"/>
    <n v="2023004957"/>
    <x v="141"/>
    <s v="SE PRESENTO EL REPRESENTANTE LEGAL DE LA EMPRESA DIDATECH AUTOMATION S.A.S LO CUAL MANIFIESTA QUE FALTA EL SEGUNDO APELLIDO Y PRESENTO INCONVENIENTE PARA HAVER LA DIAN. CEDULA 31877393 NOMBRE Y APELLIDOS SON NIDIA ROJAS FLOREZ "/>
    <s v="A"/>
    <s v="VCARDENA"/>
    <s v=" "/>
    <s v="Unicentro web"/>
    <d v="2023-07-27T00:00:00"/>
    <s v="Origino"/>
    <s v="CAGUDELO"/>
    <s v="Registros Pub y Redes Emp"/>
    <s v="Front (Cajas)"/>
    <s v="Finalizado"/>
    <s v=" "/>
    <s v="Asignado a"/>
    <s v="MVELASCO"/>
    <s v="Registros Pub y Redes Emp"/>
    <s v="Back Correcciones Registro"/>
    <d v="2023-07-27T00:00:00"/>
    <s v="A"/>
    <s v="MERCANTIL"/>
    <n v="1191647"/>
    <m/>
    <m/>
    <m/>
    <m/>
    <m/>
    <m/>
    <s v="Inscrito"/>
    <n v="31877393"/>
    <s v="NIDIA ROJAS FLOREZ"/>
    <s v=""/>
    <s v="nidia.rojas61@hotmail.com"/>
    <s v="Presencial Verbal"/>
    <s v="3175431561"/>
    <s v="2 Del tramite del documento"/>
    <x v="20"/>
    <s v="Registros Publicos y Redes Emp"/>
    <s v="Inscripción"/>
    <s v="."/>
    <s v="."/>
    <s v="AL INSCRITO 1191647 SE ADICIONA EL APELLIDO FLOREZ AL REP LEGAL, VIVIANA CARDENAS NOTIFIA AL USUARIO TODA VEZ QUE TIENE EL USUARIO EN VENTANILLA"/>
    <s v="."/>
    <s v="Finalizado"/>
    <s v="MVELASCO"/>
    <d v="2023-07-27T00:00:00"/>
    <d v="2023-07-27T00:00:00"/>
    <s v=" "/>
    <s v="N"/>
    <s v=""/>
    <x v="0"/>
    <s v="."/>
    <s v="N"/>
    <d v="2023-07-27T00:00:00"/>
    <d v="2023-07-27T00:00:00"/>
    <n v="1"/>
    <n v="15"/>
    <x v="0"/>
    <n v="1"/>
    <s v="cumple"/>
  </r>
  <r>
    <x v="1"/>
    <n v="2023004958"/>
    <x v="141"/>
    <s v="SE COMUNICA LA SEÑORA SANDRA COY, INFORMA QUE POR MEDIO DEL CERTIFICADO CON CÓDIGO DE VERIFIACIÓN 0823AUJ6UM APARECE DENTRO DEL OBJETO SOCIAL &quot;EMISIONES CONTAMINANTES PARA VÍNCULOS&quot;, SE VALIDA EL ACTA N° 046 EN DONDE SE EVIDENCIA QUE LA PALABRA CORRECTA ES &quot;VEHÍCULOS&quot;, SE SOLICITA REPOSCIÓN DE CERTIFICADO."/>
    <s v="A"/>
    <s v="CALLCENTER"/>
    <s v=" "/>
    <s v="Principal"/>
    <d v="2023-07-27T00:00:00"/>
    <s v="Origino"/>
    <s v="XRIVERA"/>
    <s v="Registros Pub y Redes Emp"/>
    <s v="Back (Registro)"/>
    <s v="Finalizado"/>
    <s v=" "/>
    <s v="Asignado a"/>
    <s v="MVELASCO"/>
    <s v="Registros Pub y Redes Emp"/>
    <s v="Back Correcciones Registro"/>
    <d v="2023-07-27T00:00:00"/>
    <s v="A"/>
    <s v="MERCANTIL"/>
    <n v="710350"/>
    <n v="20230631320"/>
    <m/>
    <m/>
    <m/>
    <m/>
    <m/>
    <s v="Inscrito"/>
    <n v="67017796"/>
    <s v="SANDRA COY"/>
    <s v="6959846"/>
    <s v="scoy@cda-itac.com"/>
    <s v="Telefónica"/>
    <s v=""/>
    <s v="2 Del tramite del documento"/>
    <x v="23"/>
    <s v="Registros Publicos y Redes Emp"/>
    <s v="Inscripción"/>
    <s v="."/>
    <s v="."/>
    <s v=".AL INSCRITO 710350 SE VALIDA CON EL ACTA 049-20223 Y SE EVIDENCIA QUE LA PABRA ES VEHÍCULOS, SE CORRIJE Y SE CREA LA RAD 20230715224 PARA REPONER CERTIFICADO EL CUAL FUE ENVIADO AL CORREO ELECTRÓNICO REPORTADO EN EL RECLAMO."/>
    <s v="."/>
    <s v="Finalizado"/>
    <s v="MVELASCO"/>
    <d v="2023-08-01T00:00:00"/>
    <d v="2023-08-01T00:00:00"/>
    <s v=" "/>
    <s v="N"/>
    <s v=""/>
    <x v="0"/>
    <s v="."/>
    <s v="N"/>
    <d v="2023-08-01T00:00:00"/>
    <d v="2023-08-01T00:00:00"/>
    <n v="4"/>
    <n v="15"/>
    <x v="0"/>
    <n v="1"/>
    <s v="NO CUMPLE"/>
  </r>
  <r>
    <x v="1"/>
    <n v="2023004963"/>
    <x v="141"/>
    <s v="USUARIO VA A REALIZAR UNA ACTUALIZACIÓN DE DIRECCIÓN DE SU ESTABLECIMIENTO DE COMERCIO DE MANERA VIRTUAL, PERO EL APLICATIVO NO LE PERMITE DILIGENCIAR NINGÚN DATO DE LA DIRECCIÓN, SE VERIFICA EN EL PORTAL DE CONSULTAS Y NO HAY NINGUNA INFORMACIÓN REGISTRADA, ESTÁ TODO EN BLANCO, SE HACE UNA CONSULTA DE EXPEDIENTES Y EL FORMULARIO GENERADO DE MANERA PRESENCIAL EN LA SEDE PRINCIPAL EL DÍA 18/04/2023 TIENE TODA LA INFORMACIÓN CORRECTA DE DIRECCIÓN Y DATOS DE UBICACIÓN DEL ESTABLECIMIENTO, SE SOLICITA LA CORRECCIÓN Y ACTUALIZACIÓN DE LAS PLATAFORMAS PARA REALIZAR PROCESOS O REGISTROS CON EL ESTABLECIMIENTO DE COMERCIO."/>
    <s v="A"/>
    <s v="KVARELA"/>
    <s v=" "/>
    <s v="Principal"/>
    <d v="2023-07-27T00:00:00"/>
    <s v="Origino"/>
    <s v="NRESPONS"/>
    <s v="Registros Pub y Redes Emp"/>
    <s v="Back (Registro)"/>
    <s v="Finalizado"/>
    <s v=" "/>
    <s v="Asignado a"/>
    <s v="MVELASCO"/>
    <s v="Registros Pub y Redes Emp"/>
    <s v="Back Correcciones Registro"/>
    <d v="2023-07-27T00:00:00"/>
    <s v="A"/>
    <s v="MERCANTIL"/>
    <n v="1184678"/>
    <n v="20230462815"/>
    <m/>
    <m/>
    <m/>
    <m/>
    <m/>
    <s v="Inscrito"/>
    <n v="6391423"/>
    <s v="MAURICIO VARELA MONCADA"/>
    <s v=""/>
    <s v="mavamo26@hotmail.com"/>
    <s v="Telefónica"/>
    <s v="3153930368"/>
    <s v="2 Del tramite del documento"/>
    <x v="27"/>
    <s v="Registros Publicos y Redes Emp"/>
    <s v="Inscripción"/>
    <s v="."/>
    <s v="."/>
    <s v="AL INSCRITO 1184678 SE EVIDENCIA QUE EL DÍA QUE SE REALIZÓ EL TRÁMITE, SE PRESENTO UN INCONVENIENTE CON EL SISTEMA EL CUAL NO GUARDO LA INFORMACIÓN QUE AQUEL DÍA SE HABRÍA PRESENTADO, FUE FALLA DEL SISTEMA. SE PROCEDE A DILIGENCIAR LA INFORMACION COMPLETA, SE NOTIFICA AL USUARIO AL CORREO ELECTRÓNICO REPORTADO EN EL RECLAMO"/>
    <s v="."/>
    <s v="Finalizado"/>
    <s v="MVELASCO"/>
    <d v="2023-08-02T00:00:00"/>
    <d v="2023-08-02T00:00:00"/>
    <s v=" "/>
    <s v="N"/>
    <s v=""/>
    <x v="0"/>
    <s v="."/>
    <s v="N"/>
    <d v="2023-08-02T00:00:00"/>
    <d v="2023-08-02T00:00:00"/>
    <n v="5"/>
    <n v="15"/>
    <x v="0"/>
    <n v="1"/>
    <s v="NO CUMPLE"/>
  </r>
  <r>
    <x v="1"/>
    <n v="2023004964"/>
    <x v="141"/>
    <s v="LA SEÑORA LAURA GARCÍA SE COMUNICA POR MEDIO DEL CORREO, PORQUE EVIDENCIA QUE EN LOS CERTIFICADOS DEL 2022 PARA ACÁ, YA NO SE CERTIFICA EN LA JUNTA DE SOCIOS CIERTAS FUNCIONES DEL REPRESENTANTE LEGAL. EN LA CONSTITUCIÓN, EN EL DECIMOQUINTO ARTÍCULO PUNTO G SE INDICA: AUTORIZAR AL GERENTE PARA LA CELEBRACIÓN DE CUALQUIER CONTRATO CUYO VALOR EXCEDA DE 50 SALARIOS MÍNIMOS LEGALES MENSUALES VIGENTES. EN EL CERTIFICADO ADJUNTO CON CV 08213SBC95 SI SE CERTIFICABA LO ANTERIOR. SOLICITA VERIFICACION Y CORRECCION."/>
    <s v="A"/>
    <s v="CALLCENTER"/>
    <s v=" "/>
    <s v="Principal"/>
    <d v="2023-07-27T00:00:00"/>
    <s v="Origino"/>
    <s v="SINIDENT"/>
    <s v="Registros Pub y Redes Emp"/>
    <s v="Back (Registro)"/>
    <s v="Finalizado"/>
    <s v=" "/>
    <s v="Asignado a"/>
    <s v="MVELASCO"/>
    <s v="Registros Pub y Redes Emp"/>
    <s v="Back Correcciones Registro"/>
    <d v="2023-07-27T00:00:00"/>
    <s v="A"/>
    <s v="MERCANTIL"/>
    <n v="760636"/>
    <m/>
    <m/>
    <m/>
    <m/>
    <m/>
    <m/>
    <s v="Inscrito"/>
    <m/>
    <s v="LAURA ALEJANDRA GARCIA"/>
    <s v=""/>
    <s v="contabilidadvytltda@outlook.com"/>
    <s v="E-mail"/>
    <s v=""/>
    <s v="2 Del tramite del documento"/>
    <x v="23"/>
    <s v="Registros Publicos y Redes Emp"/>
    <s v="Inscripción"/>
    <s v="."/>
    <s v="."/>
    <s v="AL INSCRITO 760636 SE VISUALIZA EN EL DOCUMENTO DE CONSTITUCIÓN EL TEXTO DE LAS LIMITACIONES DE LA JUNTA DE SOCIOS, SE ADICIONA EL TEXTO, SE NOTIFICA AL USUARIO AL CORREO ELECTRÓNICO REPORTADO EN EL RECLAMO."/>
    <s v="."/>
    <s v="Finalizado"/>
    <s v="MVELASCO"/>
    <d v="2023-08-01T00:00:00"/>
    <d v="2023-08-01T00:00:00"/>
    <s v=" "/>
    <s v="N"/>
    <s v=""/>
    <x v="0"/>
    <s v="."/>
    <s v="N"/>
    <d v="2023-08-01T00:00:00"/>
    <d v="2023-08-01T00:00:00"/>
    <n v="4"/>
    <n v="15"/>
    <x v="0"/>
    <n v="1"/>
    <s v="NO CUMPLE"/>
  </r>
  <r>
    <x v="1"/>
    <n v="2023004972"/>
    <x v="142"/>
    <s v="SE COMUNICA LA SEÑORA LEIDY, INFORMANDO QUE EN DÍAS ANTERIORES SE REALIZÓ UN NOMBRAMIENTO DE REVISOR FISCAL DONDE SE NOMBRA AL SEÑOR ANDRES FELIPE TERAN BADILLO CON CÉDULA CIUDADANA 1.144.050.057 Y TARJETA PROFESIONAL 239810-T. AL QUEDAR FINALIZADO EL REGISTRO Y AL OBTENER UN CERTIFICADO 0823HAJ5FY APARECE NOMBRADO EL SEÑOR HUGO FERNELLY SUAREZ IZQUIERDO CON CEDULA CIUDADANA 16766129. SOLICITA AMABLEMENTE SE QUE CORRIJA LA INFORMACIÓN Y QUE SE REALICE REPOSICIÓN DE CERTIFICADO."/>
    <s v="A"/>
    <s v="KVARELA"/>
    <s v=" "/>
    <s v="Principal"/>
    <d v="2023-07-28T00:00:00"/>
    <s v="Origino"/>
    <s v="NRESPONS"/>
    <s v="Registros Pub y Redes Emp"/>
    <s v="Back (Registro)"/>
    <s v="Finalizado"/>
    <s v=" "/>
    <s v="Asignado a"/>
    <s v="MVELASCO"/>
    <s v="Registros Pub y Redes Emp"/>
    <s v="Back Correcciones Registro"/>
    <d v="2023-07-28T00:00:00"/>
    <s v="A"/>
    <s v="MERCANTIL"/>
    <n v="531719"/>
    <n v="20230617869"/>
    <m/>
    <m/>
    <m/>
    <m/>
    <m/>
    <s v="Inscrito"/>
    <n v="67020171"/>
    <s v="DARLING SALAZAR"/>
    <s v=""/>
    <s v="contabilidad@coverplast.com"/>
    <s v="Telefónica"/>
    <s v="3218341059"/>
    <s v="2 Del tramite del documento"/>
    <x v="20"/>
    <s v="Registros Publicos y Redes Emp"/>
    <s v="Inscripción"/>
    <s v="."/>
    <s v="."/>
    <s v=".ESTA SOLICITUD YA FUE GESTIONADA CON EL PQR 4979, SIN EMBARGO EN VISTA QUE SOLICITAN REPOSICIÓN DEL CERTIFICADO Y EN VISTA QUE NO ES EL MISMO USUARIO QUE RECLAMA, SE REALIZA LA REPOSICIÓN, SE CREA LA RAD 20230718208 PARA REPONER CERTIFICADO EL CUAL FUE ENVIADO AL CORREO ELECTRÓNICO REPORTADO EN EL RECLAMO."/>
    <s v="."/>
    <s v="Finalizado"/>
    <s v="MVELASCO"/>
    <d v="2023-08-02T00:00:00"/>
    <d v="2023-08-02T00:00:00"/>
    <s v=" "/>
    <s v="N"/>
    <s v=""/>
    <x v="0"/>
    <s v="."/>
    <s v="N"/>
    <d v="2023-08-02T00:00:00"/>
    <d v="2023-08-02T00:00:00"/>
    <n v="4"/>
    <n v="15"/>
    <x v="0"/>
    <n v="1"/>
    <s v="NO CUMPLE"/>
  </r>
  <r>
    <x v="1"/>
    <n v="2023004973"/>
    <x v="142"/>
    <s v="VERIFICAR EL NIT DE LA EMPRESA PORQUE EN EL CERTIFICADO LE SALE SOLO DOS NUMEROS, MATRICULA 541234 TECNICABLE LTDA EN LIQUIDACION, REPONER CERTIFICADO."/>
    <s v="A"/>
    <s v="CRAYO"/>
    <s v=" "/>
    <s v="Unicentro web"/>
    <d v="2023-07-28T00:00:00"/>
    <s v="Origino"/>
    <s v="JMENDEZ"/>
    <s v="Registros Pub y Redes Emp"/>
    <s v="Front (Cajas)"/>
    <s v="Finalizado"/>
    <s v=" "/>
    <s v="Asignado a"/>
    <s v="MVELASCO"/>
    <s v="Registros Pub y Redes Emp"/>
    <s v="Back Correcciones Registro"/>
    <d v="2023-07-28T00:00:00"/>
    <s v="A"/>
    <s v="MERCANTIL"/>
    <n v="541234"/>
    <m/>
    <m/>
    <m/>
    <m/>
    <m/>
    <m/>
    <s v="Inscrito"/>
    <n v="79800913"/>
    <s v="HERNAN CAMILO MEDINA SIERRA"/>
    <s v=""/>
    <s v="infomcsg.1@gmail.com"/>
    <s v="Presencial Verbal"/>
    <s v="3122060522"/>
    <s v="2 Del tramite del documento"/>
    <x v="11"/>
    <s v="Registros Publicos y Redes Emp"/>
    <s v="Inscripción"/>
    <s v="."/>
    <s v="."/>
    <s v="AL INSCRITO 541234 SE EVIDENCIA QUE FUE RETIRADO POR ERROR, SE CORRIJE ADICIONANDO EL NIT 805017487-8, SE CREA LA RAD 20230718306 PARA REPONER CERTIFICADO EL CUAL FUE ENVIADO AL CORREO ELECTRÓNICO REPORTADO EN EL RECLAMO."/>
    <s v="."/>
    <s v="Finalizado"/>
    <s v="MVELASCO"/>
    <d v="2023-08-02T00:00:00"/>
    <d v="2023-08-02T00:00:00"/>
    <s v=" "/>
    <s v="N"/>
    <s v=""/>
    <x v="0"/>
    <s v="."/>
    <s v="N"/>
    <d v="2023-08-02T00:00:00"/>
    <d v="2023-08-02T00:00:00"/>
    <n v="4"/>
    <n v="15"/>
    <x v="0"/>
    <n v="1"/>
    <s v="NO CUMPLE"/>
  </r>
  <r>
    <x v="1"/>
    <n v="2023004979"/>
    <x v="142"/>
    <s v="MANIFIESTA EL INTERESADO QUE EL 20 DE JUNIO INGRESO NOMBRAMIENTO DE REVISOR FISCAL CON RAD 20230617869 ESTADO REGISTRADO ACTA 109 LO CUAL NOMBRAN AL SEÑOR ANDRES FELIPE TERAN BADILLO CON CEDULA 1.144.050.057 Y TARJETA PROFESIONAL 239810 - T. EL DIA DE HOY COMPRARON UN CERTIFICADO DE EXISTENCIA Y REPRESENTACION LEGAL DONDE NO SE VE REFLEJADO EL CAMBIO. POR LO CUAL SE DEBE REEMPLAZAR DICHO CERTIFICADO"/>
    <s v="A"/>
    <s v="VCARDENA"/>
    <s v=" "/>
    <s v="Unicentro web"/>
    <d v="2023-07-28T00:00:00"/>
    <s v="Origino"/>
    <s v="LCASTRO"/>
    <s v="Registros Pub y Redes Emp"/>
    <s v="Back (Registro)"/>
    <s v="Finalizado"/>
    <s v=" "/>
    <s v="Asignado a"/>
    <s v="MVELASCO"/>
    <s v="Registros Pub y Redes Emp"/>
    <s v="Back Correcciones Registro"/>
    <d v="2023-07-28T00:00:00"/>
    <s v="A"/>
    <s v="MERCANTIL"/>
    <n v="531719"/>
    <n v="20230617869"/>
    <m/>
    <m/>
    <m/>
    <m/>
    <m/>
    <s v="Inscrito"/>
    <n v="1116724198"/>
    <s v="JULIAN ALBERTO DIAZ"/>
    <s v="6661595"/>
    <s v="contabilidad@coverplast.com"/>
    <s v="Presencial Verbal"/>
    <s v="3218341059"/>
    <s v="2 Del tramite del documento"/>
    <x v="20"/>
    <s v="Registros Publicos y Redes Emp"/>
    <s v="Inscripción"/>
    <s v="."/>
    <s v="."/>
    <s v="AL INSCRITO 531719 SE CORRIJE EL NOMBRADO COMO REV FISCAL PRINCIPAL YA QUE EL CORRECTO QUE QUEDA EN EL CARGO ES ANDRES FELIPE TERAN BADILLO CC 1144050057 TARJETA 239810-T, SE CREA LA RAD 20230713902 PARA REPONER CERTIFICADO EL CUAL FUE ENVIADO AL CORREO ELECTRONICO REPORTADO EN EL RECLAMO"/>
    <s v="."/>
    <s v="Finalizado"/>
    <s v="MVELASCO"/>
    <d v="2023-08-01T00:00:00"/>
    <d v="2023-08-01T00:00:00"/>
    <s v=" "/>
    <s v="N"/>
    <s v=""/>
    <x v="0"/>
    <s v="."/>
    <s v="N"/>
    <d v="2023-08-01T00:00:00"/>
    <d v="2023-08-01T00:00:00"/>
    <n v="3"/>
    <n v="15"/>
    <x v="0"/>
    <n v="1"/>
    <s v="NO CUMPLE"/>
  </r>
  <r>
    <x v="1"/>
    <n v="2023004989"/>
    <x v="142"/>
    <s v="FAVOR REVISAR LA RADICACION 20230600330, SE PRESENTO ACTA # 1 DEL 9 DE JUNIO DE 2023 EL LA CUAL REALIZARON NOMBRAMIENTO DE JUNTA DIRECTIVA Y SE PRESENTO UN ERROR EN EL NUMERO DE CEDULA DE LA PRIMERA SUPLENTE DE LA JUNTA, EN EL ACTA ESTA EL ERROR ES EL NUMERO DE CEDULA, ES DE ANOTAR QUE JUNTO CON EL ACTA ESTA LA COPIA DE LA CEDULA DE LA PERSONA EN MENCION, FAVOR REVISAR SI PROCEDE LA CORRECCION DE EL NUMERO DE IDENTIFICACION ERRADO CON LA COPIA DE CEDULA PRESENTE EN LOS DOCUMENTOS REGISTRADOS."/>
    <s v="A"/>
    <s v="HCHAGUEN"/>
    <s v=" "/>
    <s v="Yumbo"/>
    <d v="2023-07-28T00:00:00"/>
    <s v="Origino"/>
    <s v="XRIVERA"/>
    <s v="Registros Pub y Redes Emp"/>
    <s v="Back (Registro)"/>
    <s v="Finalizado"/>
    <s v=" "/>
    <s v="Asignado a"/>
    <s v="MVELASCO"/>
    <s v="Registros Pub y Redes Emp"/>
    <s v="Back Correcciones Registro"/>
    <d v="2023-07-28T00:00:00"/>
    <s v="A"/>
    <s v="ESAL"/>
    <n v="21120"/>
    <n v="20230600330"/>
    <m/>
    <m/>
    <m/>
    <m/>
    <m/>
    <s v="Inscrito"/>
    <n v="31854191"/>
    <s v="PATRICIA KAFURE MUÑOZ"/>
    <s v=""/>
    <s v="pkafure@gmail.com"/>
    <s v="Presencial Verbal"/>
    <s v="3007193756"/>
    <s v="2 Del tramite del documento"/>
    <x v="20"/>
    <s v="Registros Publicos y Redes Emp"/>
    <s v="Inscripción"/>
    <s v="."/>
    <s v="."/>
    <s v=".AL INSCRITO 21120-50 SE VALIDA CON LA COPIA DEL DOCUMENTO DE IDENTIDAD DEL ACTA 1-2023 Y SE EVIDENCIA QUE EL NÚMERO CORRECTO ES 31854191, SE CORRIGE Y SE NOTIFICA AL CORREO ELECTRÓNICO REPORTADO EN EL RECLAMO"/>
    <s v="."/>
    <s v="Finalizado"/>
    <s v="MVELASCO"/>
    <d v="2023-08-02T00:00:00"/>
    <d v="2023-08-02T00:00:00"/>
    <s v=" "/>
    <s v="N"/>
    <s v=""/>
    <x v="0"/>
    <s v="."/>
    <s v="N"/>
    <d v="2023-08-02T00:00:00"/>
    <d v="2023-08-02T00:00:00"/>
    <n v="4"/>
    <n v="15"/>
    <x v="0"/>
    <n v="1"/>
    <s v="NO CUMPLE"/>
  </r>
  <r>
    <x v="1"/>
    <n v="2023004997"/>
    <x v="142"/>
    <s v="FAVOR REVISAR EL INSCRITO 621625-16 EL CUAL MEDIANTE ACTA # 36 DEL 05 DE MAYO SE TRANSFORMO DE SOCIEDAD EN COMANDITA SIMPLE EN SAS, EN DICHO TRAMITE NO SE INSCRIBIO LOS NOMBRAMIENTOS DE LA REPRESENTACION LEGAL. INGRESO BAJO LA RADICACION 20230570463. FAVOR REVISAR"/>
    <s v="A"/>
    <s v="HMARIN"/>
    <s v=" "/>
    <s v="Principal"/>
    <d v="2023-07-28T00:00:00"/>
    <s v="Origino"/>
    <s v="CARANGO"/>
    <s v="Registros Pub y Redes Emp"/>
    <s v="Juridica"/>
    <s v="Finalizado"/>
    <s v=" "/>
    <s v="Asignado a"/>
    <s v="MVELASCO"/>
    <s v="Registros Pub y Redes Emp"/>
    <s v="Back Correcciones Registro"/>
    <d v="2023-07-28T00:00:00"/>
    <s v="A"/>
    <s v="MERCANTIL"/>
    <n v="621625"/>
    <n v="20230570463"/>
    <m/>
    <m/>
    <m/>
    <m/>
    <m/>
    <s v="Inscrito"/>
    <n v="1107070959"/>
    <s v="YONI"/>
    <s v="YELA"/>
    <s v="HERNANDEZ"/>
    <s v="Presencial Verbal"/>
    <s v="3155365746"/>
    <s v="2 Del tramite del documento"/>
    <x v="74"/>
    <s v="Registros Publicos y Redes Emp"/>
    <s v="Inscripción"/>
    <s v="."/>
    <s v="."/>
    <s v="31/07/2023 MVELASCO: SE ASIGNA AL ABOGADO CRISTIAN ARANGO PARA LA RESPECTIVA GESTIÓN. 04/08/2023 MVELASCO: SE ADICIONA A LA INSCRIPCION 12975 LOS ACTOS NOMBRAMIENTO REP LEGAL PRINCIPAL Y NOMBRAMIENTO REP LEGAL SUPLENTE, ME COMUNICO CON EL USUARIO Y ME INDICA QUE COMPRO CERTIFICADO Y QUE DEBE REPONERSE, CREO LA RAD 20230723502 PARA REPONER CERTIFICADO EL CUAL FUE ENVIADO AL CORREO ELECTRÓNICO SUSPECT63@HOTMAIL.COM"/>
    <s v="."/>
    <s v="Finalizado"/>
    <s v="MVELASCO"/>
    <d v="2023-07-31T00:00:00"/>
    <d v="2023-08-04T00:00:00"/>
    <s v=" "/>
    <s v="N"/>
    <s v=""/>
    <x v="0"/>
    <s v="."/>
    <s v="N"/>
    <d v="2023-08-04T00:00:00"/>
    <d v="2023-08-04T00:00:00"/>
    <n v="6"/>
    <n v="15"/>
    <x v="0"/>
    <n v="1"/>
    <s v="NO CUMPLE"/>
  </r>
  <r>
    <x v="1"/>
    <n v="2023005008"/>
    <x v="143"/>
    <s v="SE COMUNICA LA SEÑORA MARIELA INFORMANDO QUE POR MEDIO DE ACTA 101 SE REALIZO UNA REFORMA Y NOMBRAMIENTO DE REVISOR FISCAL EL CUAL YA SE ENCUENTRA FINALIZADO. AL COMPRAR UN CERTIFICADO CON CÓDIGO DE VERIFICACIÓN 0823S1ANZX APARECE LA SEÑORA JENNY MARCELLA BELLON CRIOLLO 35533283 COMO PRINCIPAL Y LA SEÑORA DIANA YESSENIA BEDOYA ROA COMO SUPLENTE, PERO AUN LA FIRMA DE REVISORIA SIGUE APARECIENDO DENTRO DEL CERTIFICADO. SE SOLICITA AMABLEMENTE QUE SE VALIDE LA INFORMACIÓN YA QUE SE CREE QUE AL MOMENTO DE NOMBRAR LAS PERSONAS NATURALES COMO REVISORES FISCALES AUTOMÁTICAMENTE SALE LA FIRMA DE REVISORIA. NOTIFICA QUE SE HA COMUNICADO EN VARIAS OCASIONES Y SE HA ACERCADO DE FORMA PRESENCIAL SOLICITANDO INFORMACIÓN DEL TRÁMITE, PERO AÚN NO SE LE BRINDABA RESPUESTA."/>
    <s v="A"/>
    <s v="KVARELA"/>
    <s v=" "/>
    <s v="Principal"/>
    <d v="2023-07-31T00:00:00"/>
    <s v="Origino"/>
    <s v="LCASTRO"/>
    <s v="Registros Pub y Redes Emp"/>
    <s v="Back (Registro)"/>
    <s v="Finalizado"/>
    <s v=" "/>
    <s v="Asignado a"/>
    <s v="MVELASCO"/>
    <s v="Registros Pub y Redes Emp"/>
    <s v="Back Correcciones Registro"/>
    <d v="2023-07-31T00:00:00"/>
    <s v="A"/>
    <s v="MERCANTIL"/>
    <n v="310429"/>
    <n v="20230631189"/>
    <m/>
    <m/>
    <m/>
    <m/>
    <m/>
    <s v="Inscrito"/>
    <n v="66822002"/>
    <s v="MARIELA RESTREPO"/>
    <s v=""/>
    <s v="legalnys@norteysur.co"/>
    <s v="Telefónica"/>
    <s v="3218005792"/>
    <s v="2 Del tramite del documento"/>
    <x v="20"/>
    <s v="Registros Publicos y Redes Emp"/>
    <s v="Inscripción"/>
    <s v="."/>
    <s v="."/>
    <s v=".SE VALIDA CON EL ACTA 101 Y SE EVIDENCIA QUE FUERON NOMBRADAS PERSONAS NATURALES POR ENDE SE RETIRA LA FIRMA, SE CREA LA RAD 20230721517 PARA REPONER CERTIFICADO EL CUAL FUE ENVIADO AL CORREO ELECTRÓNICO REPORTADO EN EL RECLAMO"/>
    <s v="."/>
    <s v="Finalizado"/>
    <s v="MVELASCO"/>
    <d v="2023-08-03T00:00:00"/>
    <d v="2023-08-03T00:00:00"/>
    <s v=" "/>
    <s v="N"/>
    <s v=""/>
    <x v="0"/>
    <s v="."/>
    <s v="N"/>
    <d v="2023-08-03T00:00:00"/>
    <d v="2023-08-03T00:00:00"/>
    <n v="4"/>
    <n v="15"/>
    <x v="0"/>
    <n v="1"/>
    <s v="NO CUMPLE"/>
  </r>
  <r>
    <x v="1"/>
    <n v="2023005014"/>
    <x v="143"/>
    <s v="LA SOCIEDAD SOLANILLA AYALA &amp; CIA S.A.S CON NIT: 800130878 - 9 REQUIERE SE AJUSTE EL CERTIFICA QUE INDICA QUE POR ACTA NO. 30 DEL 31 DE OCTUBRE DE 2022 JUNTA DE SOCIOS ,INSCRITO EN ESTA CÁMARA DE COMERCIO EL 09 DE NOVIEMBRE DE 2022 CON EL NO. 20141 DEL LIBRO IX , CAMBIO SU NOMBRE DE SOLANILLA AYALA &amp; CIA S.A.S SIGLA: SOLANILLA AYALA . POR EL DE SOLANILLA AYALA &amp; CIA S EN C . REALMENTE EL CAMBIO DE RAZON SOCIAL FUE DE SOLANILLA AYALA &amp; CIA S EN C . POR SOLANILLA AYALA &amp; CIA S.A.S SIGLA: SOLANILLA AYALA REQUIERE POR FAVOR SE AJUSTE ESTA INFORMACIÓN , PUES EN LA DIAN SE LO ESTAN SOLICITANDO"/>
    <s v="A"/>
    <s v="ANGRAMIR"/>
    <s v=" "/>
    <s v="Principal"/>
    <d v="2023-07-31T00:00:00"/>
    <s v="Origino"/>
    <s v="DRENDON"/>
    <s v="Registros Pub y Redes Emp"/>
    <s v="Back (Registro)"/>
    <s v="Finalizado"/>
    <s v=" "/>
    <s v="Asignado a"/>
    <s v="MVELASCO"/>
    <s v="Registros Pub y Redes Emp"/>
    <s v="Back Correcciones Registro"/>
    <d v="2023-07-31T00:00:00"/>
    <s v="A"/>
    <s v="MERCANTIL"/>
    <n v="291275"/>
    <m/>
    <m/>
    <m/>
    <m/>
    <m/>
    <m/>
    <s v="Inscrito"/>
    <n v="14984154"/>
    <s v="ARMANDO JOSE SOLANILLA"/>
    <s v=""/>
    <s v="ajsa35@hotmail.com"/>
    <s v="Presencial Verbal"/>
    <s v="3104180366"/>
    <s v="2 Del tramite del documento"/>
    <x v="46"/>
    <s v="Registros Publicos y Redes Emp"/>
    <s v="Inscripción"/>
    <s v="."/>
    <s v="."/>
    <s v="AL INSCRITO 291275 SE PROCEDE SU VERIFICACIÓN Y SE EVIDENCIA EL ERROR, SE CORRIJE Y SE NOTIFICA AL USUARIO AL CORREO ELECTRÓNICO REPORTADO EN EL RECLAMO."/>
    <s v="."/>
    <s v="Finalizado"/>
    <s v="MVELASCO"/>
    <d v="2023-08-04T00:00:00"/>
    <d v="2023-08-04T00:00:00"/>
    <s v=" "/>
    <s v="N"/>
    <s v=""/>
    <x v="0"/>
    <s v="."/>
    <s v="N"/>
    <d v="2023-08-04T00:00:00"/>
    <d v="2023-08-04T00:00:00"/>
    <n v="5"/>
    <n v="15"/>
    <x v="0"/>
    <n v="1"/>
    <s v="NO CUMPLE"/>
  </r>
  <r>
    <x v="1"/>
    <n v="2023005017"/>
    <x v="143"/>
    <s v="SE PRESENTA EL REPRESENTANTE LEGAL DE LA EMPRESA GIGACOM S.A.S. CON NIT 901720199 LO CUAL PRESENTA INCONVENIENTE EN LA DIAN PARA MODIFICACIONES DE RESPONSABILIDADES Y EL PLAZO ES HASTA HOY. LO CUAL SE DIERON CUENTA QUE EL TIPO DE DOCUMENTO ESTA ERRADO LO CUAL COLOCARON CEDULA DE CIUDADANIA Y LA CORRECTA ES CEDULA DE EXTRANJERIA QUE PERTENECE AL REPRESENTANTE LEGAL"/>
    <s v="A"/>
    <s v="VCARDENA"/>
    <s v=" "/>
    <s v="Unicentro web"/>
    <d v="2023-07-31T00:00:00"/>
    <s v="Origino"/>
    <s v="DRENDON"/>
    <s v="Registros Pub y Redes Emp"/>
    <s v="Back (Registro)"/>
    <s v="Finalizado"/>
    <s v=" "/>
    <s v="Asignado a"/>
    <s v="MVELASCO"/>
    <s v="Registros Pub y Redes Emp"/>
    <s v="Back Correcciones Registro"/>
    <d v="2023-07-31T00:00:00"/>
    <s v="A"/>
    <s v="MERCANTIL"/>
    <n v="1188038"/>
    <m/>
    <m/>
    <m/>
    <m/>
    <m/>
    <m/>
    <s v="Inscrito"/>
    <n v="390726"/>
    <s v="JOSE KRIKORIAN CHOANIKATE"/>
    <s v=""/>
    <s v=""/>
    <s v="Presencial Verbal"/>
    <s v="3015408520"/>
    <s v="2 Del tramite del documento"/>
    <x v="20"/>
    <s v="Registros Publicos y Redes Emp"/>
    <s v="Inscripción"/>
    <s v="."/>
    <s v="."/>
    <s v="AL INSCRITO 1188038 CORREGÍ EL TIPO DEL DOCUMENTO DEL REP LEGAL QUEDANDO CEDULA DE EXTRANJERÍA. LA AUXILIAR VIVIANA CARDENAS NOTIFICA AL SUUARIO TODA VEZ QUE EL USUARIO SE ENCONTRABA EN SEDE."/>
    <s v="."/>
    <s v="Finalizado"/>
    <s v="MVELASCO"/>
    <d v="2023-07-31T00:00:00"/>
    <d v="2023-07-31T00:00:00"/>
    <s v=" "/>
    <s v="N"/>
    <s v=""/>
    <x v="0"/>
    <s v="."/>
    <s v="N"/>
    <d v="2023-07-31T00:00:00"/>
    <d v="2023-07-31T00:00:00"/>
    <n v="1"/>
    <n v="15"/>
    <x v="0"/>
    <n v="1"/>
    <s v="cumple"/>
  </r>
  <r>
    <x v="1"/>
    <n v="2023005018"/>
    <x v="143"/>
    <s v="USUARIO INFORMA QUE EL DÍA 12 DE JULIO REALIZO REFORMA DE REACTIVACIÓN Y REFORMA DE ELIMINACIÓN DE CARGO DE REVISOR FISCAL . EL TRÁMITE FINALIZO EL PASADO 29 DE JULIO, EL SR.ARNULFO INDICA QUE REALIZO COMPRA DEL CERTIFICADO EL 31 DE JULIO A LAS 9:16 AM. VALIDANDO LA INFORMACIÓN AÚN APARECE EL CARGO DE REVISOR FISCAL. SOLICITA POR FAVOR HAGAN LA CORRECCIÓN EN EL CERTIFICADO Y SU RESPECTIVA REPOSICIÓN DE CERTIFICADO AL CORREO NITOCUERO@GMAIL.COM"/>
    <s v="A"/>
    <s v="KGIRALDO"/>
    <s v=" "/>
    <s v="Principal"/>
    <d v="2023-07-31T00:00:00"/>
    <s v="Origino"/>
    <s v="JSANDOVA"/>
    <s v="Registros Pub y Redes Emp"/>
    <s v="Back (Registro)"/>
    <s v="Finalizado"/>
    <s v=" "/>
    <s v="Asignado a"/>
    <s v="MVELASCO"/>
    <s v="Registros Pub y Redes Emp"/>
    <s v="Back Correcciones Registro"/>
    <d v="2023-07-31T00:00:00"/>
    <s v="A"/>
    <s v="MERCANTIL"/>
    <n v="2415"/>
    <n v="20230669389"/>
    <m/>
    <m/>
    <m/>
    <m/>
    <m/>
    <s v="Inscrito"/>
    <n v="10385789"/>
    <s v="ARNULFO CUERO"/>
    <s v=""/>
    <s v="Nitocuero@gmail.com"/>
    <s v="Telefónica"/>
    <s v="3113625517"/>
    <s v="2 Del tramite del documento"/>
    <x v="20"/>
    <s v="Registros Publicos y Redes Emp"/>
    <s v="Inscripción"/>
    <s v="."/>
    <s v="."/>
    <s v="SE DA RESPUESTA CON EL PQR 5004 POR PARTE DE LA DRA CLAUDIA BOTERO BUENOS DÍAS SEÑOR ARNULFO LE AGRADECEMOS POR SU PRONTA RESPUESTA Y POR SUS ACLARACIONES. EN CUANTO AL NOMBRAMIENTO DE LA SEÑORA MARIA NOYRA ARRECHEA COMO REVISOR FISCAL DE LA ASOCIACION RED AFROCOLOMBIANA PARA EL FOMENTO DE LA SALUD Y LA SEGURIDAD ALIMENTARIA RAFOMSA, LE INFORMAMOS QUE YA PROCEDIMOS A SUPRIMIR DEL CERTIFICADO DE EXISTENCIA Y REPRESENTACIÓN LEGAL DE LA ASOCIACIÓN, DICHO NOMBRAMIENTO, EN VIRTUD DE LA REFORMA DE ESTATUTOS MEDIANTE LA CUAL ELIMINAN EL CARGO DE REVISOR FISCAL, CONTENIDA EN EL ACTA NO. 01-1/7/23 DEL 4 DE JULIO DE 2023 DE LA ASAMBLEA GENERAL, INSCRITA EN ESTA CÁMARA DE COMERCIO EL 28 DE JULIO DE 2023 CON EL NO. 2205 DEL LIBRO I DEL REGISTRO DE ENTIDADES SIN ÁNIMO DE LUCRO. "/>
    <s v="."/>
    <s v="Finalizado"/>
    <s v="MVELASCO"/>
    <d v="2023-08-04T00:00:00"/>
    <d v="2023-08-04T00:00:00"/>
    <s v=" "/>
    <s v="N"/>
    <s v=""/>
    <x v="0"/>
    <s v="."/>
    <s v="N"/>
    <d v="2023-08-04T00:00:00"/>
    <d v="2023-08-04T00:00:00"/>
    <n v="5"/>
    <n v="15"/>
    <x v="0"/>
    <n v="1"/>
    <s v="NO CUMPLE"/>
  </r>
  <r>
    <x v="1"/>
    <n v="2023005019"/>
    <x v="143"/>
    <s v="SE COMUNICA LA SEÑORA MARGARETH, QUIEN INFORMA ESTÁN REALIZANDO TRÁMITE BANCARIO DONDE NO LE ACEPTAN EL CERTIFICADO CON CÓDIGO DE VERIFICACIÓN 08239GE39I, YA QUE SE LE ESTÁ CERTIFICANDO A LA SEÑORA CINDY JOAN CALVO ISAZA COMO GERENTE Y NO EN EL CARGO DE REPRESENTANTE LEGAL, SE CONSULTA EXPEDIENTES Y SE VALIDA QUÉ MEDIANTE ACTA 41 REFORMAN EL ARTICULO 43 DE REPRESENTACIÓN LEGAL, POR ENDE SE SOLICITA SEA VALIDADA Y CORREGIDA LA INFORMACIÓN, ADEMÁS REPOSICIÓN DE CERTIFICADO."/>
    <s v="A"/>
    <s v="KGIRALDO"/>
    <s v=" "/>
    <s v="Principal"/>
    <d v="2023-07-31T00:00:00"/>
    <s v="Origino"/>
    <s v="JCAMACHO"/>
    <s v="Registros Pub y Redes Emp"/>
    <s v="Back (Registro)"/>
    <s v="Finalizado"/>
    <s v=" "/>
    <s v="Asignado a"/>
    <s v="MVELASCO"/>
    <s v="Registros Pub y Redes Emp"/>
    <s v="Back Correcciones Registro"/>
    <d v="2023-07-31T00:00:00"/>
    <s v="A"/>
    <s v="MERCANTIL"/>
    <n v="718454"/>
    <n v="20230610217"/>
    <m/>
    <m/>
    <m/>
    <m/>
    <m/>
    <s v="Inscrito"/>
    <n v="31306785"/>
    <s v="MARGARETH RIOS"/>
    <s v=""/>
    <s v="contabilidad@calisaconstructores.com"/>
    <s v="Telefónica"/>
    <s v="3113522149"/>
    <s v="2 Del tramite del documento"/>
    <x v="20"/>
    <s v="Registros Publicos y Redes Emp"/>
    <s v="Inscripción"/>
    <s v="."/>
    <s v="."/>
    <s v=".AL INSCRITO 718454 SE VALIDA CON EL ACTA DEL NOMBRAMIENTO Y SE EVIDENCIA QUE ES REPRESENTANTE LEGAL PRINCIPAL SE CORRIJE Y SE CREA LA RAD PARA REPONER CERTIFICADO EL CUAL FUE ENVIADO AL CORREO ELECTRÓNICO REPORTADO EN EL RECLAMO."/>
    <s v="."/>
    <s v="Finalizado"/>
    <s v="MVELASCO"/>
    <d v="2023-08-04T00:00:00"/>
    <d v="2023-08-04T00:00:00"/>
    <s v=" "/>
    <s v="N"/>
    <s v=""/>
    <x v="0"/>
    <s v="."/>
    <s v="N"/>
    <d v="2023-08-04T00:00:00"/>
    <d v="2023-08-04T00:00:00"/>
    <n v="5"/>
    <n v="15"/>
    <x v="0"/>
    <n v="1"/>
    <s v="NO CUMPLE"/>
  </r>
  <r>
    <x v="1"/>
    <n v="2023005020"/>
    <x v="143"/>
    <s v="SE COMUNICA LA SEÑORA ANGIE INFORMANDO QUE, ESTA TENIENDO INCONVENIENTES CON LA DIAN YA QUE LOS APELLIDO DEL SEÑOR DANNY SANTIAGO ANGULO ZAPATA NO ES ZAPATA SINO ZAMORA Y A LA SEÑORA HEIDI MARIANA VIAFARA Q, FALTANDO AGREGAR EL QUIÑONES COMPLETO. SE VALIDA EL DOCUMENTO DE CONSTITUCIÓN Y EFECTIVAMENTE APARECEN LOS NOMBRADOS DE LA JUNTA LA COPIA DE LA CÉDULA DE CADA UNO. SE SOLICITA AMABLEMENTE QUE SE REGISTREN LOS NOMBRES DE LA SIGUIENTE FORMA: DANNY SANTIAGO ANGULO ZAMORA CON C.C 1144157010 Y HEIDI MARIANA VIAFARA QUIÑONES CON C.C 1143946542. SOLICITA QUE QUEDE REGISTRADO DE LA MANERA MÁS PRONTA YA QUE LA DIAN SOLO LE DIO TRES DÍAS PARA CORREGIR."/>
    <s v="A"/>
    <s v="KVARELA"/>
    <s v=" "/>
    <s v="Principal"/>
    <d v="2023-07-31T00:00:00"/>
    <s v="Origino"/>
    <s v="SINIDENT"/>
    <s v="Registros Pub y Redes Emp"/>
    <s v="Back (Registro)"/>
    <s v="Finalizado"/>
    <s v=" "/>
    <s v="Asignado a"/>
    <s v="MVELASCO"/>
    <s v="Registros Pub y Redes Emp"/>
    <s v="Back Correcciones Registro"/>
    <d v="2023-07-31T00:00:00"/>
    <s v="A"/>
    <s v="ESAL"/>
    <n v="18313"/>
    <n v="20170230313"/>
    <m/>
    <m/>
    <m/>
    <m/>
    <m/>
    <s v="Inscrito"/>
    <n v="1144077908"/>
    <s v="ANGIE ADRIANA ANCHICO CASTRO"/>
    <s v=""/>
    <s v="fundacionbochinche@gmail.com"/>
    <s v="Telefónica"/>
    <s v="3147104943"/>
    <s v="2 Del tramite del documento"/>
    <x v="20"/>
    <s v="Registros Publicos y Redes Emp"/>
    <s v="Inscripción"/>
    <s v="."/>
    <s v="."/>
    <s v="AL INSCRITO 18313 SE CORRIGE EL APELLIDO DE DANNY SANTIAGO ANGULO ZAMORA Y EIDI MARIANA VIAFARA QUIÑONES, SENOTIFICA AL USUARIO AL CORREO ELECTRÓNICO REPORTADO EN EL RECLAMO."/>
    <s v="."/>
    <s v="Finalizado"/>
    <s v="MVELASCO"/>
    <d v="2023-08-01T00:00:00"/>
    <d v="2023-08-01T00:00:00"/>
    <s v=" "/>
    <s v="N"/>
    <s v=""/>
    <x v="0"/>
    <s v="."/>
    <s v="N"/>
    <d v="2023-08-01T00:00:00"/>
    <d v="2023-08-01T00:00:00"/>
    <n v="2"/>
    <n v="15"/>
    <x v="0"/>
    <n v="1"/>
    <s v="NO CUMPLE"/>
  </r>
  <r>
    <x v="1"/>
    <n v="2023005024"/>
    <x v="143"/>
    <s v="EN COMUNICACION DEL DIA 28072023 CON EMAIL ENVIADOA CONTACFTO CCC MEDIANTE RECLAMO EL SR. RICARDO ECHAGARAY INDIA CA QUE: EL PASADO 6 DE JULIO DE 2023 SE REGISTRO UN CAMBIO EN LA REPRESENTACIÓN LEGAL DE LA EMPRESA CARVAJAL EMPAQUES SA NIT 890319047 Y HUBO UN ERROR EN EL NÚMERO DEL DOCUMENTO DEL PRIMER SUPLENTE DEL PRESIDENTE EL SEÑOR RICARDO ANTONIO ECHAGARAY LLERENA POR LO CUAL SOLICITAMOS SU CORRECCIÓN EN EL CERTIFICADO DE EXISTENCIA Y REPRESENTACIÓN LEGAL DE LA SOCIEDAD SE ADJUNTA DE NUEVO DOCUMENTO DE IDENTIDAD EL CUAL FUE PROPORCIONADO EN EL TRÁMITE DE REGISTRO."/>
    <s v="A"/>
    <s v="JCMARIN"/>
    <s v=" "/>
    <s v="Obrero"/>
    <d v="2023-07-31T00:00:00"/>
    <s v="Origino"/>
    <s v="MCARTAGE"/>
    <s v="Registros Pub y Redes Emp"/>
    <s v="Juridica"/>
    <s v="Finalizado"/>
    <s v=" "/>
    <s v="Asignado a"/>
    <s v="MVELASCO"/>
    <s v="Registros Pub y Redes Emp"/>
    <s v="Back Correcciones Registro"/>
    <d v="2023-07-31T00:00:00"/>
    <s v="A"/>
    <s v="MERCANTIL"/>
    <n v="87449"/>
    <m/>
    <m/>
    <m/>
    <m/>
    <m/>
    <m/>
    <s v="Inscrito"/>
    <m/>
    <s v="LAURA TORRES"/>
    <s v=""/>
    <s v="laura.torres@carvajal.com"/>
    <s v="E-mail"/>
    <s v=""/>
    <s v="2 Del tramite del documento"/>
    <x v="20"/>
    <s v="Registros Publicos y Redes Emp"/>
    <s v="Inscripción"/>
    <s v="."/>
    <s v="."/>
    <s v="AL INSCRITO 87449 SE VALIDA CON EL ACTA 353 DEL NOMBRAMIENTO Y SE EVIDENCIA ERROR EN EL APELLIDO QUEDANDO ECHEGARAY Y EL NÚMERO DE DOCUMENTO CORRECTO ES 120145564, SE NOTIFICA AL USUARIO AL CORREO ELECTRÓNICO REPORTADO EN EL RECLAMO"/>
    <s v="."/>
    <s v="Finalizado"/>
    <s v="MVELASCO"/>
    <d v="2023-08-04T00:00:00"/>
    <d v="2023-08-04T00:00:00"/>
    <s v=" "/>
    <s v="N"/>
    <s v=""/>
    <x v="0"/>
    <s v="."/>
    <s v="N"/>
    <d v="2023-08-04T00:00:00"/>
    <d v="2023-08-04T00:00:00"/>
    <n v="5"/>
    <n v="15"/>
    <x v="0"/>
    <n v="1"/>
    <s v="NO CUMPLE"/>
  </r>
  <r>
    <x v="1"/>
    <n v="2023005026"/>
    <x v="143"/>
    <s v="EN EL CERTIFICADO DE EXISTENCIA NO APARECE LOS SOCIOS GESTORES PRINCIPAL Y SUPLENTE, LA PERSONA DEJA UN CERTIFICADO 0823Y3BD56"/>
    <s v="A"/>
    <s v="FCAJAS"/>
    <s v=" "/>
    <s v="Principal"/>
    <d v="2023-07-31T00:00:00"/>
    <s v="Origino"/>
    <s v="LCASTRO"/>
    <s v="Registros Pub y Redes Emp"/>
    <s v="Back (Registro)"/>
    <s v="Finalizado"/>
    <s v=" "/>
    <s v="Asignado a"/>
    <s v="MVELASCO"/>
    <s v="Registros Pub y Redes Emp"/>
    <s v="Back Correcciones Registro"/>
    <d v="2023-07-31T00:00:00"/>
    <s v="A"/>
    <s v="MERCANTIL"/>
    <n v="550435"/>
    <m/>
    <m/>
    <m/>
    <m/>
    <m/>
    <m/>
    <s v="Inscrito"/>
    <m/>
    <s v="JORGE HERNANDO ESTRADA"/>
    <s v=""/>
    <s v="jhestrada@hotmail.com"/>
    <s v="Presencial Verbal"/>
    <s v="3155142193"/>
    <s v="2 Del tramite del documento"/>
    <x v="23"/>
    <s v="Registros Publicos y Redes Emp"/>
    <s v="Inscripción"/>
    <s v="."/>
    <s v="."/>
    <s v="AL INSCRITO 550435 SE ADICIONÓ EL CERTIFICA DE SOCIOS GESTORES, SE NOTIFICA AL USUARIO AL CORREO ELECTRÓNCO REPORTADO EN EL RECLAMO"/>
    <s v="."/>
    <s v="Finalizado"/>
    <s v="MVELASCO"/>
    <d v="2023-08-04T00:00:00"/>
    <d v="2023-08-04T00:00:00"/>
    <s v=" "/>
    <s v="N"/>
    <s v=""/>
    <x v="0"/>
    <s v="."/>
    <s v="N"/>
    <d v="2023-08-04T00:00:00"/>
    <d v="2023-08-04T00:00:00"/>
    <n v="5"/>
    <n v="15"/>
    <x v="0"/>
    <n v="1"/>
    <s v="NO CUMPLE"/>
  </r>
  <r>
    <x v="1"/>
    <n v="2023005029"/>
    <x v="143"/>
    <s v="SE COMUNICA LA SEÑORA IVON FERNANDEZ INDICA QUE POR MEDIO DE UN CERTIFICADO CON EL CÓDIGO DE VERIFICACIÓN POR CUPO DE AFILIADOS: 0823CRPW7FXG SE EVIDENCIA QUE QUEDARON INVERTIDOS LOS CARGOS DE REVISORES FISCALES, SE VALIDA CON EL EXPEDIENTE EN EL ACTA 13 SE DESIGNARON DE LA SIGUIENTE MANERA: ¿ ACEPTA EL NOMBRAMIENTO Y PARA DAR CUMPLIMIENTO A IO ESTIPULADO EN EL ARTÍCULO 215 DEL CÓDIGO DE COMERCIO, HEMOS DESIGNADO AL SEÑOR ORLANDO BEDOYA GÁLVEZ, CON TARJETA PROFESIONAL NO. 154700 - T Y CÉDULA DE CIUDADANÍA NO. 1.130.598.176 DE CALI, COMO REVISOR FISCAL PRINCIPAL Y LA SEÑORA MARYSABEL GÓMEZ OCAMPO, CON TARJETA PROFESIONAL NO. 175522 - T Y CÉDULA DE CIUDADANÍA NO 1 ,143.824.302 DE CALI COMO REVÍSOR FISCAL SUPLENTE; PARA QUE DESEMPEÑEN PERSONALMENTE EL CARGO. ¿ SE SOLICITA LA VERIFICACIÓN, CORRECCIÓN Y REPOSICIÓN DEL CERTIFICADO."/>
    <s v="A"/>
    <s v="KVARELA"/>
    <s v=" "/>
    <s v="Principal"/>
    <d v="2023-07-31T00:00:00"/>
    <s v="Origino"/>
    <s v="XRIVERA"/>
    <s v="Registros Pub y Redes Emp"/>
    <s v="Back (Registro)"/>
    <s v="Finalizado"/>
    <s v=" "/>
    <s v="Asignado a"/>
    <s v="MVELASCO"/>
    <s v="Registros Pub y Redes Emp"/>
    <s v="Back Correcciones Registro"/>
    <d v="2023-07-31T00:00:00"/>
    <s v="A"/>
    <s v="MERCANTIL"/>
    <n v="972645"/>
    <n v="20230502323"/>
    <m/>
    <m/>
    <m/>
    <m/>
    <m/>
    <s v="Inscrito"/>
    <n v="29120509"/>
    <s v=" IVON VANESSA FERNANDEZ"/>
    <s v=""/>
    <s v="contabilidad@@alkohoteles.com"/>
    <s v="Telefónica"/>
    <s v="3176790173"/>
    <s v="2 Del tramite del documento"/>
    <x v="20"/>
    <s v="Registros Publicos y Redes Emp"/>
    <s v="Inscripción"/>
    <s v="."/>
    <s v="."/>
    <s v="AL INSCRITO 972645 SE VALIDA CON EL DOCUMENTO PRIVADO DE LA DESIGNACIÓN Y SE EVIDENCIA QUE ORLANDO ES REVISOR FISCAL PRINCIPAL Y MARYSABEL ES REVISOR FISCAL SUPLENTE, SE CREA LA RAD 20230724487 PARA REPONER CERTIFICADO EL CUAL FUE ENVIADO AL CORREO ELECTRÓNICO REPORTADO EN EL RECLAMO."/>
    <s v="."/>
    <s v="Finalizado"/>
    <s v="MVELASCO"/>
    <d v="2023-08-04T00:00:00"/>
    <d v="2023-08-04T00:00:00"/>
    <s v=" "/>
    <s v="N"/>
    <s v=""/>
    <x v="0"/>
    <s v="."/>
    <s v="N"/>
    <d v="2023-08-04T00:00:00"/>
    <d v="2023-08-04T00:00:00"/>
    <n v="5"/>
    <n v="15"/>
    <x v="0"/>
    <n v="1"/>
    <s v="NO CUMPLE"/>
  </r>
  <r>
    <x v="1"/>
    <n v="2023005036"/>
    <x v="143"/>
    <s v="SE COMUNICA ÉL LEYDER INDICANDO QUE NO SE ENCUENTRA DE ACUERDO QUE SIENDO AFILIADO A LA CÁMARA DE COMERCIO DE CALI AL MOMENTO DE REALIZAR UNA ACTUALIZACIÓN DE INFORMACIÓN TENGA QUE CORRER DIRECTAMENTE CON EL GASTO QUE GENERA DIRECTAMENTE LA ACTUALIZACIÓN, SE LE COMUNICA QUE EN LA AFILIACIÓN GOZA DE UNOS BENEFICIOS DIFERENTES, POR LO TANTO ES QUE LOS CAMBIOS GENERADOS DE SU MATRÍCULA DEBERÁ PAGARLOS. ADICIONALMENTE INDICA QUE DESPUÉS DE TERMINAR EL PROCESO DE PAGO DE SU REGISTRO LA PLATAFORMA DEBERÁ INDICAR QUE DEBE ESPERAR UN TIEMPO ESTABLECIDO PARA NO IR A BUSCAR DE FORMA INMEDIATA SU CERTIFICADO."/>
    <s v="A"/>
    <s v="KGIRALDO"/>
    <s v=" "/>
    <s v="Principal"/>
    <d v="2023-07-31T00:00:00"/>
    <s v="Origino"/>
    <s v="RESPPROC"/>
    <s v="Registros Pub y Redes Emp"/>
    <s v="Fidelizacion de RP"/>
    <s v="Finalizado"/>
    <s v=" "/>
    <s v="Asignado a"/>
    <s v="JCMARIN"/>
    <s v="Registros Pub y Redes Emp"/>
    <s v="Calidad_Registro"/>
    <d v="2023-07-31T00:00:00"/>
    <s v="A"/>
    <s v="MERCANTIL"/>
    <n v="425712"/>
    <m/>
    <m/>
    <m/>
    <m/>
    <m/>
    <m/>
    <s v="Inscrito"/>
    <n v="16696339"/>
    <s v="GALINDEZ CAICEDO LEYDER"/>
    <s v=""/>
    <s v="leyderg@hotmail.com"/>
    <s v="Telefónica"/>
    <s v="3113238472"/>
    <s v="1 De prestación del servicio"/>
    <x v="5"/>
    <s v="Registros Publicos y Redes Emp"/>
    <s v="Fidelización"/>
    <s v="."/>
    <s v="."/>
    <s v="EL SR. LEYDER GALINDEZ CAICEDO CC 16696339 INDICA QUE NO ESTA DEACUERDO CON TENER QUE PAGAR PARA LAS MODIFICACIONES SIENDO AFILIADO A LA CCC SE LE INIDCA SOBRE LOS BENEFICION DE SER AFILIADO E INDICA QUE LA PALTAFORMA DEBE TENER UN TEMPO ESTABLECIDO PARA NO IR A A BUSCAR DE INMEDIATO PARA EL CERTIFICADO. SE LE TRANSFIERE LA CONSULTA AL AREA DE AFILIADOS YAMILETH VALDERRAMA QUIEN SE COMUNICO CON EL SR. LEYDER QUIEN INDICA QUE CANCELO LA MODIFICACION CON LA RAD. 20230707807 Y LE INDICARON QUE DEBIA LLAMAR PARA QUE QUEDARA REGISTRADO Y CANCELAR NUEVAMENTE. SE LE HACE CLARIDAD AL RESPECTO SE LE OFRECIERON DISCULPAS POR EL MAL ENTENDIDO Y SOLICITA QUE EN LA PLATAFORMA DEBERIA INDICARSELE AL USUARIO QUE NO SOLICITE CERTIFICADOS HASTA QUE NO FINALICE EL TRAMITE. SE LE RECOMENDARA A LA ING. LINA MARTINEZ PARA QUE SE LE DE CELERIDAD AL RAD. DEL AFILIADO"/>
    <s v="."/>
    <s v="Finalizado"/>
    <s v="JCMARIN"/>
    <d v="2023-08-01T00:00:00"/>
    <d v="2023-08-01T00:00:00"/>
    <s v=" "/>
    <s v="N"/>
    <s v=""/>
    <x v="0"/>
    <s v="."/>
    <s v="N"/>
    <d v="2023-08-01T00:00:00"/>
    <d v="2023-08-01T00:00:00"/>
    <n v="2"/>
    <n v="15"/>
    <x v="0"/>
    <n v="3"/>
    <s v="cumple"/>
  </r>
  <r>
    <x v="1"/>
    <n v="2023005048"/>
    <x v="144"/>
    <s v="SE ACERCA POR VENTANILLA EL SR. LUIS JAIME MARTINEZ BAZAN, ACCIONISTA DE LA SOCIEDAD &quot;OPEN GROUP CONSULTORES INTEGRALES S.A.S.&quot; CON INSCRITO 863633-16 QUIEN MANIFIESTA EN PROPIAS PALABRAS: &quot;SE REALIZO UNA REFORMA EN LA SOCIEDAD PARA &quot;AMPLIAR EL OBJETO SOCIAL&quot; POR MEDIO DE LA RADICACION 20230652014 DEL 05/07/2023, PERO EN EL CERTIFICADO VEO QUE ELIMINARON LA INFORMACION DEL OBJETO SOCIAL ANTERIOR. SOLICITO QUE SE CORRIJA ESTE ERROR E INCLUYAN DENTRO DEL CERTIFICADO, TANTO EL OBJETO SOCIAL ANTERIOR COMO EL NUEVO, YA QUE SE ESPECIFICO EN LA SOLICITUD Y EN LA ESCRITURA PUBLICA QUE SE REQUERIA EL TRAMITE COMO AMPLIACION&quot;."/>
    <s v="A"/>
    <s v="AGONZALE"/>
    <s v=" "/>
    <s v="Principal"/>
    <d v="2023-08-01T00:00:00"/>
    <s v="Origino"/>
    <s v="FAVELASC"/>
    <s v="Registros Pub y Redes Emp"/>
    <s v="Juridica"/>
    <s v="Finalizado"/>
    <s v=" "/>
    <s v="Asignado a"/>
    <s v="FAVELASC"/>
    <s v="Registros Pub y Redes Emp"/>
    <s v="Juridica"/>
    <d v="2023-08-01T00:00:00"/>
    <s v="A"/>
    <s v="MERCANTIL"/>
    <n v="863633"/>
    <n v="20230652014"/>
    <n v="13505"/>
    <d v="2023-07-19T00:00:00"/>
    <n v="9"/>
    <m/>
    <m/>
    <s v="Inscrito"/>
    <n v="16486587"/>
    <s v="LUIS JAIME MARTINEZ BAZAN"/>
    <s v=""/>
    <s v="luisjaime-martinezbazan@hotmail.com"/>
    <s v="Presencial Verbal"/>
    <s v="3114015376"/>
    <s v="2 Del tramite del documento"/>
    <x v="23"/>
    <s v="Registros Publicos y Redes Emp"/>
    <s v="Inscripción"/>
    <s v="."/>
    <s v="."/>
    <s v="08/08/2023 MVELASCO: SE ASGIGNA AL ABOGADO FABIAN VELASCO, TODA VEZ QUE SE EVIDENCIA ANOTACIÓN CON INDICACIÓN. HOLA MARCE, UNA VEZ REVISADO CON DETENIMIENTO EL CASO, VEO QUE EL RECLAMO PROCEDE Y DEBEMOS DEJARLE EL OBJETO SOCIAL ANTERIOR A LA REFORMA Y A RENGLÓN SEGUIDO INCLUIMOS LO INDICADO EN LA ESCRITURA TAL Y COMO EL CLIENTE LO INDICA EN EL RECLAMO. GRACIAS, 16/08/2023 MVELASCO: SE PROCEDE A CORREGIR EL OBJETO SOCIAL, SEGÚN COMO ESTABA INICIALMENTE BAJO LA INSCRIPCION 2035 Y POSTERIORMENTE QUEDA EL OBJETO SOCIAL ADICIONADO BAJO LA INSCRIPCION 13505, SE NOTIFICA AL CORREO ELECTRÓNICO REPORTADO EN EL RECLAMO"/>
    <s v="."/>
    <s v="Finalizado"/>
    <s v="MVELASCO"/>
    <d v="2023-08-08T00:00:00"/>
    <d v="2023-08-16T00:00:00"/>
    <s v=" "/>
    <s v="N"/>
    <s v=""/>
    <x v="0"/>
    <s v="."/>
    <s v="N"/>
    <d v="2023-08-16T00:00:00"/>
    <d v="2023-08-16T00:00:00"/>
    <n v="11"/>
    <n v="15"/>
    <x v="0"/>
    <n v="1"/>
    <s v="NO CUMPLE"/>
  </r>
  <r>
    <x v="1"/>
    <n v="2023005057"/>
    <x v="144"/>
    <s v="DESCRIPCIÓN DE LA SOLICITUD : SE COMUNICA LA SRA MARIA GARCES QUE REALIZO LA DISOLUCION DE LA SOCIEDAD Y SE NOMBRARON DOS LIQUIDADORES PRINCIPALES PERO AL VALIDAR SOLO REGISTRARON A JIMENA PALAU SAAVEDRA LIQUIDADOR PRINCIPAL 27/07/2023 CUANDO EN EL ACTA 81 PUNTO 10 SE NOMBRAN DOS PERSONAS FALTO LA SRA GLORIA ISABEL PALAU SAAVEDRA LO VALIDA CON EL CERTIFICADO 0823AVSKGR DEL CUAL DESEA REPOSICIÓN."/>
    <s v="A"/>
    <s v="KVARELA"/>
    <s v=" "/>
    <s v="Principal"/>
    <d v="2023-08-01T00:00:00"/>
    <s v="Origino"/>
    <s v="XRIVERA"/>
    <s v="Registros Pub y Redes Emp"/>
    <s v="Back (Registro)"/>
    <s v="Finalizado"/>
    <s v=" "/>
    <s v="Asignado a"/>
    <s v="MVELASCO"/>
    <s v="Registros Pub y Redes Emp"/>
    <s v="Back Correcciones Registro"/>
    <d v="2023-08-01T00:00:00"/>
    <s v="A"/>
    <s v="MERCANTIL"/>
    <n v="292242"/>
    <n v="20230679494"/>
    <m/>
    <m/>
    <m/>
    <m/>
    <m/>
    <s v="Inscrito"/>
    <n v="1144062924"/>
    <s v="MARIA GARCES"/>
    <s v=""/>
    <s v="magarces@suarezabogados.com"/>
    <s v="Telefónica"/>
    <s v="3014480304"/>
    <s v="2 Del tramite del documento"/>
    <x v="20"/>
    <s v="Registros Publicos y Redes Emp"/>
    <s v="Inscripción"/>
    <s v="."/>
    <s v="."/>
    <s v="08082023 MVELASCO: SE ASIGNA A LA ABOGADA ANGELA MARQUEZ PARA ACLARAR SI GLORIA Y JIMENA SON LIQUIDADORAS PRINCIPALES. AGOSTO 8 /23: EL RECLAMO PROCEDE PUES AUNQUE LA INSCRIPCIÓN ESTA CORRECTA, NO SE ESTA CERTIFICANDO DE LO APROBADO EN EL PUNTO NO. 10 DEL ACTA, EN EL CUAL NOMBRAN A GLORIA Y JIMENA COMO LIQUIDADORAS PRINCIPALES, POR LO TANTO, DEBEN CERTIFICARSE A LAS DOS PERSONAS. 08/08/2023 MVELASCO: PROCEDO A INGRESAR POR VINCULOS COMO LIQUIDADOR PRINCIPAL GLORIA ISABEL PALAU SAAVEDRA CC 31851978, SE CREA LA RAD 20230729998 PARA REPONER CERTIFICADO EL CUAL FUE ENVIADO AL CORREO ELECTRÓNICO REPORTADO EN EL RECLAMO"/>
    <s v="."/>
    <s v="Finalizado"/>
    <s v="MVELASCO"/>
    <d v="2023-08-08T00:00:00"/>
    <d v="2023-08-09T00:00:00"/>
    <s v=" "/>
    <s v="N"/>
    <s v=""/>
    <x v="0"/>
    <s v="."/>
    <s v="N"/>
    <d v="2023-08-09T00:00:00"/>
    <d v="2023-08-09T00:00:00"/>
    <n v="6"/>
    <n v="15"/>
    <x v="0"/>
    <n v="1"/>
    <s v="NO CUMPLE"/>
  </r>
  <r>
    <x v="1"/>
    <n v="2023005061"/>
    <x v="144"/>
    <s v="SE COMUNICA LA SEÑORA MAIRA, QUIEN INFORMA QUE CONSULTANDO SU CERTIFICADO DEL AÑO ANTERIOR OBSERVA QUE SE ENCUENTRA ACTIVO SU ESTABLECIMIENTO DE COMERCIO EL CUAL SOLICITO CANCELAR JUNTO A LA LIQUIDACIÓN DE LA EMPRESA, HACIENDO LA CONSULTA DE EXPEDIENTES Y LOS ARCHIVOS ALLEGADOS POR EL CLIENTE SE PUEDE OBSERVAR COMO SOLICITA LA LIQUIDACIÓN DE LA EMPRESA MÁS LA CANCELACIÓN DE LA MATRÍCULA DEL ESTABLECIMIENTO LOS CUALES SE VEN COBRADOS EN EL RECIBIDO DEL PAGO, SIN EMBARGO, EL ESTABLECIMIENTO DE COMERCIO AÚN CONTINUA ACTIVO DESPUÉS DE QUE YA LA SOCIEDAD FUE CANCELADA Y LIQUIDADA EN LA FECHA 28/08/2022"/>
    <s v="A"/>
    <s v="KGIRALDO"/>
    <s v=" "/>
    <s v="Principal"/>
    <d v="2023-08-01T00:00:00"/>
    <s v="Origino"/>
    <s v="SORTIZ"/>
    <s v="Registros Pub y Redes Emp"/>
    <s v="Back (Registro)"/>
    <s v="Finalizado"/>
    <s v=" "/>
    <s v="Asignado a"/>
    <s v="IROMERO"/>
    <s v="Registros Pub y Redes Emp"/>
    <s v="Juridica"/>
    <d v="2023-08-01T00:00:00"/>
    <s v="A"/>
    <s v="MERCANTIL"/>
    <n v="767803"/>
    <n v="20220818627"/>
    <m/>
    <m/>
    <m/>
    <m/>
    <m/>
    <s v="Inscrito"/>
    <n v="1144074128"/>
    <s v="MAIRA ALEJANDRA ARANDA BENAVIDES"/>
    <s v=""/>
    <s v="infoelizasas@gmail.com"/>
    <s v="Telefónica"/>
    <s v="3178845018"/>
    <s v="2 Del tramite del documento"/>
    <x v="77"/>
    <s v="Registros Publicos y Redes Emp"/>
    <s v="Inscripción"/>
    <s v="."/>
    <s v="."/>
    <s v="AL INSCRITO 767803-2 SE PROCEDE A REVISAR Y SE EVIDENCIA QUE LA AUXILIAR NO CANCELO LA MATRICULA, SE PROCEDE A CANCELAR LA MATRICULA, SE NOTIFICA AL USUARIO AL CORREO ELECTRÓNICO REPORTADO EN EL RECLAMO."/>
    <s v="."/>
    <s v="Finalizado"/>
    <s v="MVELASCO"/>
    <d v="2023-08-08T00:00:00"/>
    <d v="2023-08-08T00:00:00"/>
    <s v=" "/>
    <s v="N"/>
    <s v=""/>
    <x v="0"/>
    <s v="."/>
    <s v="N"/>
    <d v="2023-08-08T00:00:00"/>
    <d v="2023-08-08T00:00:00"/>
    <n v="5"/>
    <n v="15"/>
    <x v="0"/>
    <n v="1"/>
    <s v="NO CUMPLE"/>
  </r>
  <r>
    <x v="1"/>
    <n v="2023005067"/>
    <x v="144"/>
    <s v="CLIENTE RADICO ACTA # 001 2022 SOLICITANDO EL RETIRO DE LA SEÑORA INGRID JOHANNA VALENCIA VALENCIA COMO DIRECTOR EJECUTIVO DE LA EMPRESA CON NIT 900327837 E INSCRITO 11430 INSCRIPCION # 2435"/>
    <s v="A"/>
    <s v="EDMANZAN"/>
    <s v=" "/>
    <s v="Principal"/>
    <d v="2023-08-01T00:00:00"/>
    <s v="Origino"/>
    <s v="NRESPONS"/>
    <s v="Registros Pub y Redes Emp"/>
    <s v="Back (Registro)"/>
    <s v="Finalizado"/>
    <s v=" "/>
    <s v="Asignado a"/>
    <s v="MVELASCO"/>
    <s v="Registros Pub y Redes Emp"/>
    <s v="Back Correcciones Registro"/>
    <d v="2023-08-01T00:00:00"/>
    <s v="A"/>
    <s v="ESAL"/>
    <n v="11430"/>
    <m/>
    <m/>
    <m/>
    <m/>
    <m/>
    <m/>
    <s v="Inscrito"/>
    <n v="12116390"/>
    <s v="JEREMIAS REPIZO LAISECA"/>
    <s v=""/>
    <s v="jerelapaz@gmail.com"/>
    <s v="Presencial Verbal"/>
    <s v="3154264142"/>
    <s v="5 No aplica/No procede"/>
    <x v="28"/>
    <s v="Registros Publicos y Redes Emp"/>
    <s v="No aplica"/>
    <s v="."/>
    <s v="."/>
    <s v="08082023 MVELASCO: SE ASIGNA A LA ABOGADA ANGELA MARQUEZ TODA VEZ QUE FUE QUIEN REALIZÓ EL REGISTRO DE LA REF GRAL DE ESTATUTOS. AGOSTO 8 /23: SE PROCEDE A VERIFICAR LA INSCRIPCION Y ESTA CORRECTA, DE ACUERDO CON LO SOLICITADO EN EL FORMATO DE SOLICITUD DE INSCRIPCION. ADICIONALMENTE, NO SE TITULO NOMBRAMIENTO DE RL PPAL Y SUP, PUES DE ACUERDO CON LA REFORMA GENERAL APROBADA EN LA MISMA ACTA, LE CORRESPONDE A LA JUNTA DIRECTIVA, EL NOMBRAMIENTO DEL PRESIDENTE (REPRESENTANTE LEGAL) Y DEL VICEPRESIDENTE (REPRESENTANTE LEGAL SUPLENTE) SEGUN LO INDICADO EN LOS ARTÍCULOS 33 Y 34. POR LO TANTO, PARA QUE SE ACTUALICE LA REPRESENTACION LEGAL, DEBEN PRESENTAR ACTA DE JUNTA DIRECTIVA DONDE SE APRUEBEN TALES NOMBRAMIENTOS Y CANCELAR LOS DERECHOS QUE LA INSCRIPCION ORIGINA."/>
    <s v="."/>
    <s v="Finalizado"/>
    <s v="MVELASCO"/>
    <d v="2023-08-08T00:00:00"/>
    <d v="2023-08-09T00:00:00"/>
    <s v=" "/>
    <s v="N"/>
    <s v=""/>
    <x v="1"/>
    <s v="."/>
    <s v="N"/>
    <d v="2023-08-09T00:00:00"/>
    <d v="2023-08-09T00:00:00"/>
    <n v="6"/>
    <n v="15"/>
    <x v="0"/>
    <n v="3"/>
    <s v="NO CUMPLE"/>
  </r>
  <r>
    <x v="1"/>
    <n v="2023005071"/>
    <x v="144"/>
    <s v="EL SEÑOR ARLEY CAMILO LOPEZ CARDONA COMERCIANTE CON CC 1234192683 SE PRESENTA EN VENTANILLA INDICANDO QUE REALIZO TRASPASO DE ESTABLECIMIENTO MAT 683278-2 SUPERMERCADO ULPIANO CUATRO ESQUINAS EL DIA 7 DE JULIO EL CUAL DEBÍA APARECER A SU NOMBRE. ESTE TRAMITE CON RADICACION 20230657151 QUE YA ESTÁ FINALIZADO, SIGUE MOSTRANDO EL ESTABLECIMIENTO CON LOS DATOS DEL ANTERIOR PROPIETARIO. EL CLIENTE SE DIO CUENTA DEL ERROR A TRAVES DEL CERTIFICADO DE MATRICULA DEL COMERCIANTE Y DEL ESTABLECIMIENTO OBTENIDO POR COMPRA VIRTUAL, FAVOR TENER EN CUENTA LA REPOSICION DE 2 CERTIFICADOS UNA VEZ CORREGIDO EL REGISTRO."/>
    <s v="A"/>
    <s v="LARTUNDU"/>
    <s v=" "/>
    <s v="Principal"/>
    <d v="2023-08-01T00:00:00"/>
    <s v="Origino"/>
    <s v="LEGOMEZ"/>
    <s v="Registros Pub y Redes Emp"/>
    <s v="Juridica"/>
    <s v="Finalizado"/>
    <s v=" "/>
    <s v="Asignado a"/>
    <s v="MVELASCO"/>
    <s v="Registros Pub y Redes Emp"/>
    <s v="Back Correcciones Registro"/>
    <d v="2023-08-01T00:00:00"/>
    <s v="A"/>
    <s v="MERCANTIL"/>
    <n v="683278"/>
    <n v="20230657151"/>
    <m/>
    <m/>
    <m/>
    <m/>
    <m/>
    <s v="Inscrito"/>
    <n v="1234192683"/>
    <s v="ARLEY CAMILO LOPEZ CARDONA"/>
    <s v=""/>
    <s v="camilolopez-97@hotmail.com"/>
    <s v="Presencial Verbal"/>
    <s v="3137657916"/>
    <s v="2 Del tramite del documento"/>
    <x v="22"/>
    <s v="Registros Publicos y Redes Emp"/>
    <s v="Inscripción"/>
    <s v="."/>
    <s v="."/>
    <s v="AL INSCRITO 683278-2 SE VALIDA CON EL DOCUMENTO DEL TRASPASO Y SE EVIDENCIA QUE EL COMPRADOR ES ARLEY CAMILO, SE PROCEDE A CORREGIR Y SE CREA LA RAD 20230728070 PARA REPONER 2 CERTIFICADOS LOS CUALES FUERON ENVIADOS AL CORREO ELECTRÓNICO REPORTADO EN EL RECLAMO."/>
    <s v="."/>
    <s v="Finalizado"/>
    <s v="MVELASCO"/>
    <d v="2023-08-08T00:00:00"/>
    <d v="2023-08-08T00:00:00"/>
    <s v=" "/>
    <s v="N"/>
    <s v=""/>
    <x v="0"/>
    <s v="."/>
    <s v="N"/>
    <d v="2023-08-08T00:00:00"/>
    <d v="2023-08-08T00:00:00"/>
    <n v="5"/>
    <n v="15"/>
    <x v="0"/>
    <n v="1"/>
    <s v="NO CUMPLE"/>
  </r>
  <r>
    <x v="1"/>
    <n v="2023005078"/>
    <x v="144"/>
    <s v="USUARIO SE COMUNICA INFORMANDO QUE COMPRÓ UN CERTIFICADO CON CÓDIGO DE VERIFICACIÓN 0823J29939, EN DONDE EVIDENCIÓ QUE EN LA SITUACIÓN DE CONTROL CONSTA ASÍ: CONTROLANTE: MARTHA LUCIA SANTACRUZ BEDOYA C.C. 30735704 SUBORDINADA: SAMUEL IGNACIO GONZÁLEZ C.C.1000953461 MANIFIESTA QUE ES UN ERROR Y SOLICITA LA CORRECCIÓN INMEDIATA DE ESTO Y LA REPOSICIÓN DEL CERTIFICADO. SE REALIZA LA CONSULTA DE EXPEDIENTES Y SE LOGRA EVIDENCIAR QUE EN EL ACTA 01 RADICADA EL DÍA MIÉRCOLES UNO (01) DE SEPTIEMBRE DEL AÑO DOS MIL VEINTIDÓS (2022) SE REPORTA AL SEÑOR SAMUEL IGNACIO GONZÁLEZ, CC. 1.000.953.461, DE NACIONALIDAD COLOMBIANA, COMO EL NUEVO CONTROLANTE DE LA EMPRESA. ASÍ MISMO EN LA SOLICITUD DE INSCRIPCIÓN SE REPORTO Y SE REALIZÓ EL RESPECTIVO COBRO DEL IMPUESTO DE REGISTRO SIN CUANTÍA. SOLICITA COLABORACIÓN PARA QUE QUEDE CORREGIDO LO MÁS PRONTO POSIBLE YA QUE LO NECESITA PARA TRÁMITES LEGALES."/>
    <s v="A"/>
    <s v="KGIRALDO"/>
    <s v=" "/>
    <s v="Principal"/>
    <d v="2023-08-01T00:00:00"/>
    <s v="Origino"/>
    <s v="JCAMACHO"/>
    <s v="Registros Pub y Redes Emp"/>
    <s v="Back (Registro)"/>
    <s v="Finalizado"/>
    <s v=" "/>
    <s v="Asignado a"/>
    <s v="MVELASCO"/>
    <s v="Registros Pub y Redes Emp"/>
    <s v="Back Correcciones Registro"/>
    <d v="2023-08-01T00:00:00"/>
    <s v="A"/>
    <s v="MERCANTIL"/>
    <n v="1121576"/>
    <n v="20221003916"/>
    <m/>
    <m/>
    <m/>
    <m/>
    <m/>
    <s v="Inscrito"/>
    <n v="647033"/>
    <s v="JAVIER SALVADOR GARCÍA VUOTO"/>
    <s v="3825847"/>
    <s v="justinesrl@gmail.com"/>
    <s v="Telefónica"/>
    <s v="3147967764"/>
    <s v="2 Del tramite del documento"/>
    <x v="23"/>
    <s v="Registros Publicos y Redes Emp"/>
    <s v="Inscripción"/>
    <s v="."/>
    <s v="."/>
    <s v="02/08/2023 MVELASCO: SE ASIGNA A LA ABOGADA ANGELA MARQUEZ TODA VEZ QUE FUE QUIEN REALIZAÓ EL REGISTRO. AGOSTO 2/: SE VALIDA Y LA INSCRIPCION ESTA CORRECTA. NO OBSTANTE, EN EL CERITIFCADO LA SITUACION DE CONTROL SE ESTA CERTIFICANDO DE FORMA ERRADA, PUES CON LA INSCRIPCION REALIZADA SE DEBIÓ SOLO CAMBIAR AL CONTROLANTE, MARTA SANTACRUZ POR SAMUEL GONZALEZ Y LA CONTROLADA ES LA MISMA SOCIEDAD. EL RECLAMO PROCEDE Y SE DEBE CORREGIR EL CERTIFICADO."/>
    <s v="."/>
    <s v="Finalizado"/>
    <s v="MVELASCO"/>
    <d v="2023-08-02T00:00:00"/>
    <d v="2023-08-02T00:00:00"/>
    <s v=" "/>
    <s v="N"/>
    <s v=""/>
    <x v="0"/>
    <s v="."/>
    <s v="N"/>
    <d v="2023-08-02T00:00:00"/>
    <d v="2023-08-02T00:00:00"/>
    <n v="2"/>
    <n v="15"/>
    <x v="0"/>
    <n v="1"/>
    <s v="NO CUMPLE"/>
  </r>
  <r>
    <x v="1"/>
    <n v="2023005081"/>
    <x v="144"/>
    <s v="SE COMUNICA LA SEÑORA INGRID INDICANDO QUE SOLICITARON UNA ACTUALIZACIÓN EL 07/JUNIO 2023 PARA CAMBIO DE DIRECCIÓN PERO EN JULIO AL COMPRAR UN CERTIFICADO DE EXISTENCIA NO LES REGISTRA EL ESTABLECIMIENTO ACTIVO SI NO CANCELADO, POR LO TANTO SE COMUNICAN, Y SE VALIDA EN EL PORTAL Y EN EXPEDIENTES Y EFECTIVAMENTE SE VERIFICA QUE LE CANCELARON LA MATRICULA SE SOLICITA LA VERIFICACIÓN CORRECCIÓN LO MAS PRONTO POSIBLE PORQUE ESTÁN COMERCIALIZANDO CON UNA MATRÍCULA CANCELADA."/>
    <s v="A"/>
    <s v="CALLCENTER"/>
    <s v=" "/>
    <s v="Principal"/>
    <d v="2023-08-01T00:00:00"/>
    <s v="Origino"/>
    <s v="LEGOMEZ"/>
    <s v="Registros Pub y Redes Emp"/>
    <s v="Juridica"/>
    <s v="Finalizado"/>
    <s v=" "/>
    <s v="Asignado a"/>
    <s v="MVELASCO"/>
    <s v="Registros Pub y Redes Emp"/>
    <s v="Back Correcciones Registro"/>
    <d v="2023-08-01T00:00:00"/>
    <s v="A"/>
    <s v="MERCANTIL"/>
    <n v="761356"/>
    <n v="20230596249"/>
    <m/>
    <m/>
    <m/>
    <m/>
    <m/>
    <s v="Inscrito"/>
    <n v="1144096547"/>
    <s v="INGRID CONSTANZA PACHECO"/>
    <s v=""/>
    <s v="icpacheco@tecnoquimicas.com"/>
    <s v="Telefónica"/>
    <s v="3045456185"/>
    <s v="2 Del tramite del documento"/>
    <x v="74"/>
    <s v="Registros Publicos y Redes Emp"/>
    <s v="Inscripción"/>
    <s v="."/>
    <s v="."/>
    <s v="09/08/2023 MVELASCO: SE ASGIGNA A LEIDY CAROLINA GÓMEZ TODA VEZ QUE FUE QUIEN REALIZÓ EL REGISTRO, FAVOR INDICAR SI PROCEDE O NO Y REALIZAR LO PERTINENTE PARA LA CORRECCIÓN. 15/08/2023 CGOMEZ SE PROCEDE A REALIZAR PQR CON RESOLUCION PARA MODIFICAR EL ACTO SE LE INFORMA AL USUARIO, SE ASIGNA PQR A IGNACIO PARA SU TRAMITE. 17/08/2023 CMARTINEZ: SE GESTIONÓ LA RESOLUCIÓN NO. 73 DEL 17 DE AGOSTO DE 2023 DE LA CÁMARA DE COMERCIO DE CALI Y SE PASÓ PARA REGISTRO CON EL ABOGADO. 23/08/2023: SE INSCRIBE RESOLUCION NO. 73 DE LA CCC POR MEDIO DE LA CUAL: RESUELVE.- MODIFICAR EL ACTO CANCELACION ESTABLECIMIENTO DE COMERCIO POR EL ACTO CAMBIO DE DIRECCION, TELEFONO, FAX, TELEFAX, Y CORREO ELECTRONICO, EN LA INSCRIPCION NO. 42469 DEL 13 DE JUNIO DE 2023 DEL LIBRO XV DEL REGISTRO MERCANTIL, EN LA MATRICULA NO. 761356-2 DEL ESTABLECIMIENTO DE COMERCIO DENOMINADO ALMACEN VENTA A EMPLEADOS CONTENIDO EN EL DOCUMENTO PRIVADO RADICADO ANTE ESTA ENTIDAD EL 8 DE JUNIO DE 2023 CON EL NO. 20230596249. 23/"/>
    <s v="."/>
    <s v="Finalizado"/>
    <s v="MVELASCO"/>
    <d v="2023-08-09T00:00:00"/>
    <d v="2023-08-25T00:00:00"/>
    <s v=" "/>
    <s v="N"/>
    <s v=""/>
    <x v="0"/>
    <s v="."/>
    <s v="N"/>
    <d v="2023-08-25T00:00:00"/>
    <d v="2023-08-25T00:00:00"/>
    <n v="17"/>
    <n v="15"/>
    <x v="1"/>
    <n v="1"/>
    <s v="NO CUMPLE"/>
  </r>
  <r>
    <x v="1"/>
    <n v="2023005104"/>
    <x v="145"/>
    <s v="EL NOMBRE DEL REPRESENTANTE LEGAL DE LA FUNDACIÓN &quot;FUNDACIÓN YO SOY DEPORTE Y VIDA&quot; NIT: 901711221 INSCRITO 21747 - 50 REGISTRA DE FORMA ERRADA EMERSON SARRIA GARCIA SIENDO EL CORRECTO EMERSON GARCIA SARRIA CC. 14465218 FAVOR CORREGIR. LA FUNDACION SE REGISTRO EL 28/04/2023 "/>
    <s v="A"/>
    <s v="ANGRAMIR"/>
    <s v=" "/>
    <s v="Principal"/>
    <d v="2023-08-02T00:00:00"/>
    <s v="Origino"/>
    <s v="LLOPEZ"/>
    <s v="Registros Pub y Redes Emp"/>
    <s v="Back (Registro)"/>
    <s v="Finalizado"/>
    <s v=" "/>
    <s v="Asignado a"/>
    <s v="MVELASCO"/>
    <s v="Registros Pub y Redes Emp"/>
    <s v="Back Correcciones Registro"/>
    <d v="2023-08-02T00:00:00"/>
    <s v="A"/>
    <s v="ESAL"/>
    <n v="21747"/>
    <m/>
    <n v="1365"/>
    <d v="2023-04-28T00:00:00"/>
    <n v="1"/>
    <m/>
    <m/>
    <s v="Inscrito"/>
    <n v="14465218"/>
    <s v="EMERSON GARCIA SARRIA"/>
    <s v=""/>
    <s v="emer.gar18@gmail.com"/>
    <s v="Presencial Verbal"/>
    <s v="3136143941"/>
    <s v="2 Del tramite del documento"/>
    <x v="20"/>
    <s v="Registros Publicos y Redes Emp"/>
    <s v="Inscripción"/>
    <s v="."/>
    <s v="."/>
    <s v="AL INSCRITO 21747-50 SE VALIDA CON LA COPIA DEL DOCUMENTO EN LA CONSTITUCIÓN Y SE CORRIGE QUEDANDO EMERSON GARCIA SARRIA, SE NOTIFICA AL USUARIO AL CORREO ELECTRÓNICO REPORTADO EN EL RECLAMO"/>
    <s v="."/>
    <s v="Finalizado"/>
    <s v="MVELASCO"/>
    <d v="2023-08-09T00:00:00"/>
    <d v="2023-08-09T00:00:00"/>
    <s v=" "/>
    <s v="N"/>
    <s v=""/>
    <x v="0"/>
    <s v="."/>
    <s v="N"/>
    <d v="2023-08-09T00:00:00"/>
    <d v="2023-08-09T00:00:00"/>
    <n v="5"/>
    <n v="15"/>
    <x v="0"/>
    <n v="1"/>
    <s v="NO CUMPLE"/>
  </r>
  <r>
    <x v="1"/>
    <n v="2023005107"/>
    <x v="145"/>
    <s v="USUARIA SE COMUNICA INDICANDO QUE REALIZO CONSTITUCIÓN DE SOCIEDAD. ELLA VALIDANDO EN EL CERTIFICADO DE EXISTENCIA Y REPRESENTACIÓN LEGAL CON CODIGO 0823RUPNNV, EL NOMBRE DEL REPRESENTANTE LEGAL QUEDO MAL REGISTRADO. INGRESO A EXPEDIENTES A VALIDAR LA INFORMACIÓN Y EL NOMBRE DE REPRESENTANTE LEGAL ES OTONIEL Y LO REGISTRARON BAJO OTORNIEL, ELLA SOLICITA QUE POR FAVOR MODIFIQUEN EL NOMBRE DEL REPRESENTANTE Y REPONGAN EL CERTIFICADO"/>
    <s v="A"/>
    <s v="CALLCENTER"/>
    <s v=" "/>
    <s v="Principal"/>
    <d v="2023-08-02T00:00:00"/>
    <s v="Origino"/>
    <s v="NRESPONS"/>
    <s v="Registros Pub y Redes Emp"/>
    <s v="Back (Registro)"/>
    <s v="Finalizado"/>
    <s v=" "/>
    <s v="Asignado a"/>
    <s v="MVELASCO"/>
    <s v="Registros Pub y Redes Emp"/>
    <s v="Back Correcciones Registro"/>
    <d v="2023-08-02T00:00:00"/>
    <s v="A"/>
    <s v="MERCANTIL"/>
    <n v="1194153"/>
    <n v="20230668959"/>
    <m/>
    <m/>
    <m/>
    <m/>
    <m/>
    <s v="Inscrito"/>
    <n v="1144149617"/>
    <s v="YIRLEY CABEZAS"/>
    <s v=""/>
    <s v="importadoraloto@gmail.com"/>
    <s v="Telefónica"/>
    <s v="3164541174"/>
    <s v="2 Del tramite del documento"/>
    <x v="20"/>
    <s v="Registros Publicos y Redes Emp"/>
    <s v="Inscripción"/>
    <s v="."/>
    <s v="."/>
    <s v="AL INSCRITO 1194153 SE VALIDA CON EL DOCUMENTO DE CONSTITUCIÓN Y COPIA DEL DOCUMENTO, Y SE EVIDENCIA QUE EL NOMBRE CORRECTO ES OTONIEL, SE CREA LA RAD 20230730856 PARA REPONER CERTIFICADO EL CUAL FUE ENVIADO AL CORREO ELECTRÓNICO REPORTADO EN EL RECLAMO."/>
    <s v="."/>
    <s v="Finalizado"/>
    <s v="MVELASCO"/>
    <d v="2023-08-09T00:00:00"/>
    <d v="2023-08-09T00:00:00"/>
    <s v=" "/>
    <s v="N"/>
    <s v=""/>
    <x v="0"/>
    <s v="."/>
    <s v="N"/>
    <d v="2023-08-09T00:00:00"/>
    <d v="2023-08-09T00:00:00"/>
    <n v="5"/>
    <n v="15"/>
    <x v="0"/>
    <n v="1"/>
    <s v="NO CUMPLE"/>
  </r>
  <r>
    <x v="1"/>
    <n v="2023005113"/>
    <x v="145"/>
    <s v="SE PRESENTO ACTA 31 EN LA CUAL SE ESTAN REFORMANDO LOS ARTICULOS 42 Y 43 EN LA CUAL SE INFORMA QUE LA SOCIEDAD NO VA A TENER SUPLENTES, YA QUEDO REGISTRADA PERO SE SIGUE CERTIFICANDO EL SUPLENTE Y NO DEBE DE APARECER MATRICULA 299179-16"/>
    <s v="A"/>
    <s v="ABEDOYA"/>
    <s v=" "/>
    <s v="Principal"/>
    <d v="2023-08-02T00:00:00"/>
    <s v="Origino"/>
    <s v="SINIDENT"/>
    <s v="Registros Pub y Redes Emp"/>
    <s v="Back (Registro)"/>
    <s v="Finalizado"/>
    <s v=" "/>
    <s v="Asignado a"/>
    <s v="MVELASCO"/>
    <s v="Registros Pub y Redes Emp"/>
    <s v="Back Correcciones Registro"/>
    <d v="2023-08-02T00:00:00"/>
    <s v="A"/>
    <s v="MERCANTIL"/>
    <n v="299179"/>
    <m/>
    <m/>
    <m/>
    <m/>
    <m/>
    <m/>
    <s v="Inscrito"/>
    <n v="94366908"/>
    <s v="RUBEN DARIO CANDAMIL"/>
    <s v="3796159"/>
    <s v="RCANDA988@HOTMAIL.COM"/>
    <s v="Telefónica"/>
    <s v="3105065193"/>
    <s v="2 Del tramite del documento"/>
    <x v="20"/>
    <s v="Registros Publicos y Redes Emp"/>
    <s v="Inscripción"/>
    <s v="."/>
    <s v="."/>
    <s v="AL INSCRITO 299179 SE INACTIVA EL REP LEGAL SUPLENTE POR EFECTO DE LA REFORMA DE ESTATUTOS, ARMANDO REPONE CERTIFICADO TODA VEZ QUE TIENE EL USUARIO"/>
    <s v="."/>
    <s v="Finalizado"/>
    <s v="MVELASCO"/>
    <d v="2023-08-04T00:00:00"/>
    <d v="2023-08-04T00:00:00"/>
    <s v=" "/>
    <s v="N"/>
    <s v=""/>
    <x v="0"/>
    <s v="."/>
    <s v="N"/>
    <d v="2023-08-04T00:00:00"/>
    <d v="2023-08-04T00:00:00"/>
    <n v="3"/>
    <n v="15"/>
    <x v="0"/>
    <n v="1"/>
    <s v="NO CUMPLE"/>
  </r>
  <r>
    <x v="1"/>
    <n v="2023005114"/>
    <x v="145"/>
    <s v=" SE COMUNICA LA SEÑORA JHOANNA BOTINA INDICA QUE AL COMPRAR UN CERTIFICADO PRESENCIAL CON EL CÓDIGO DE VERIFICACIÓN 0823J7LC0W EVIDENCIA QUE HAY UN ERROR EN EL NOMBRAMIENTO DEL SUPLENTE YA QUE FIGURA EL SEÑORA LUCY BOTINA SANCHEZ 66858251 SUPLENTES, SE VALIDA EN EXPEDIENTE CON EL ACTA DE CONSTITUCIÓN EN EL PUNTO 3 NOMBRAMIENTOS: REPRESENTACIÓN LEGAL PRINCIPAL POR EL SEÑORA: JOHANNA PATRICIA BOTINA VARGAS 1107036885 Y COMO SUPLENTE A LA SEÑOR: JUAN MANUEL RUIZ BOTINA 1006017628, SE SOLICITA LA VERIFICACIÓN, CORRECCIÓN Y REPOSICIÓN DEL CERTIFICADO."/>
    <s v="A"/>
    <s v="KVARELA"/>
    <s v=" "/>
    <s v="Principal"/>
    <d v="2023-08-02T00:00:00"/>
    <s v="Origino"/>
    <s v="LLOPEZ"/>
    <s v="Registros Pub y Redes Emp"/>
    <s v="Back (Registro)"/>
    <s v="Finalizado"/>
    <s v=" "/>
    <s v="Asignado a"/>
    <s v="MVELASCO"/>
    <s v="Registros Pub y Redes Emp"/>
    <s v="Back Correcciones Registro"/>
    <d v="2023-08-02T00:00:00"/>
    <s v="A"/>
    <s v="ESAL"/>
    <n v="21779"/>
    <n v="20230508106"/>
    <m/>
    <m/>
    <m/>
    <m/>
    <m/>
    <s v="Inscrito"/>
    <n v="1107036885"/>
    <s v="JHOANNA BOTINA"/>
    <s v=""/>
    <s v="fundacionjmrpoblaciondea@gmail.com"/>
    <s v="Telefónica"/>
    <s v="3162899905"/>
    <s v="2 Del tramite del documento"/>
    <x v="20"/>
    <s v="Registros Publicos y Redes Emp"/>
    <s v="Inscripción"/>
    <s v="."/>
    <s v="."/>
    <s v="AL INSCRITO 21779 SE VALIDO CON EL DOCUMENTO DE CONSTITUCIÓN Y SE EVIDENCIA QUE EL REPRESENTANTE LEGAL SUPLENTE C.C. 1006017628 JUAN MANUEL RUIZ BOTINA, SE CORRIGE Y SE CREA LA RAD 20230730983 PARA REPONER CERTIFICADO EL CUAL FUE ENVIADO AL CORREO ELECTRÓNICO REPORTADO EN EL RECLAMO"/>
    <s v="."/>
    <s v="Finalizado"/>
    <s v="MVELASCO"/>
    <d v="2023-08-09T00:00:00"/>
    <d v="2023-08-09T00:00:00"/>
    <s v=" "/>
    <s v="N"/>
    <s v=""/>
    <x v="0"/>
    <s v="."/>
    <s v="N"/>
    <d v="2023-08-09T00:00:00"/>
    <d v="2023-08-09T00:00:00"/>
    <n v="5"/>
    <n v="15"/>
    <x v="0"/>
    <n v="1"/>
    <s v="NO CUMPLE"/>
  </r>
  <r>
    <x v="1"/>
    <n v="2023005115"/>
    <x v="145"/>
    <s v="SE COMUNICA LA SEÑORA ANA LENIS, INFORMA QUE POR MEDIO DEL CERTIFICADO CON CÓDIGO DE VERIFICACIÓN 0823NPYCA4 APARECE AÚN NOMBRADO EL CARGO DE REPRESENTANTE LEGAL SUPLENTE LA SEÑORA AURA MARIA GORDILLO PARRA, SE VALIDA ACTA DE REFORMA N°1 EN DONDE SE VALIDA QUE EL ARTÍCULO 28 EN DONDE SE INFORMAR QUE NO TENDRÁN SUPLENTE, SE SOLICITA REPOSICIÓN DE CERTIFICADO"/>
    <s v="A"/>
    <s v="KVARELA"/>
    <s v=" "/>
    <s v="Principal"/>
    <d v="2023-08-02T00:00:00"/>
    <s v="Origino"/>
    <s v="CJORDAN"/>
    <s v="Registros Pub y Redes Emp"/>
    <s v="Juridica"/>
    <s v="Finalizado"/>
    <s v=" "/>
    <s v="Asignado a"/>
    <s v="MVELASCO"/>
    <s v="Registros Pub y Redes Emp"/>
    <s v="Back Correcciones Registro"/>
    <d v="2023-08-02T00:00:00"/>
    <s v="A"/>
    <s v="MERCANTIL"/>
    <n v="1182213"/>
    <n v="20230624120"/>
    <m/>
    <m/>
    <m/>
    <m/>
    <m/>
    <s v="Inscrito"/>
    <n v="1115069875"/>
    <s v="ANA MARÍA LENIS YESQUÉN"/>
    <s v=""/>
    <s v="touresbarcali@gmail.com"/>
    <s v="Telefónica"/>
    <s v="3128715354"/>
    <s v="2 Del tramite del documento"/>
    <x v="20"/>
    <s v="Registros Publicos y Redes Emp"/>
    <s v="Inscripción"/>
    <s v="."/>
    <s v="."/>
    <s v="09/08/2023 MVELASCO: SE ASIGNA A LA ABOGADA CLAUDIA MARCELA JORDAN TODA VEZ QUE FUE QUIEN REALIZÓ EL REGISTRO 09/08/2023: PROCEDE EL RECLAMO, COMO CONSECUENCIA DE LA REFORMA RETIRAR AL REPRESENTANTE LEGAL SUPLENTE Y REPONER CERTIFICADO AL CLIENTE."/>
    <s v="."/>
    <s v="Finalizado"/>
    <s v="MVELASCO"/>
    <d v="2023-08-09T00:00:00"/>
    <d v="2023-08-09T00:00:00"/>
    <s v=" "/>
    <s v="N"/>
    <s v=""/>
    <x v="0"/>
    <s v="."/>
    <s v="N"/>
    <d v="2023-08-09T00:00:00"/>
    <d v="2023-08-09T00:00:00"/>
    <n v="5"/>
    <n v="15"/>
    <x v="0"/>
    <n v="1"/>
    <s v="NO CUMPLE"/>
  </r>
  <r>
    <x v="1"/>
    <n v="2023005116"/>
    <x v="145"/>
    <s v="SE COMUNICA EL SEÑOR ALEXANDER CARDONA INDICANDO QUE ESTÁ REALIZANDO LA APERTURA DE UN ESTABLECIMIENTO DE MANERA VIRTUAL, MANIFIESTA QUE TIENE PROBLEMAS CON LA FIRMA ELECTRÓNICA. SE REALIZA LA VALIDACIÓN DE LA INFORMACIÓN EN EL PORTAL WEB DONDE REGISTRA COMO REPRESENTANTE LEGAL EL SEÑOR ANIBAL ALONSO GUTIERREZ TIRADO CON CÉDULA: 10171151, PERO POR LA LINEA EL SEÑOR ALEXANDER CONFIRMA QUE EL NÚMERO CORRECTO ES: 10171157, SE REALIZA LA CONSULTA DE EXPEDIENTES, EN EL ACTA DE NOMBRAMIENTO DEL DÍA 14/06/2023 Y NÚMERO DE RADICACIÓN 20230606988, DONDE EFECTIVAMENTE LA CÉDULA TERMINA EN7. POR LO CUAL SE SOLICITA LA CORRECCIÓN DE LA INFORMACIÓN."/>
    <s v="A"/>
    <s v="KVARELA"/>
    <s v=" "/>
    <s v="Principal"/>
    <d v="2023-08-02T00:00:00"/>
    <s v="Origino"/>
    <s v="MCARTAGE"/>
    <s v="Registros Pub y Redes Emp"/>
    <s v="Juridica"/>
    <s v="Finalizado"/>
    <s v=" "/>
    <s v="Asignado a"/>
    <s v="MVELASCO"/>
    <s v="Registros Pub y Redes Emp"/>
    <s v="Back Correcciones Registro"/>
    <d v="2023-08-02T00:00:00"/>
    <s v="A"/>
    <s v="MERCANTIL"/>
    <n v="844866"/>
    <n v="20230606988"/>
    <m/>
    <m/>
    <m/>
    <m/>
    <m/>
    <s v="Inscrito"/>
    <n v="16684084"/>
    <s v=" ALEXANDER CARDONA"/>
    <s v=""/>
    <s v="anibalguttirado@hotmail.com"/>
    <s v="Telefónica"/>
    <s v="3182634700"/>
    <s v="2 Del tramite del documento"/>
    <x v="20"/>
    <s v="Registros Publicos y Redes Emp"/>
    <s v="Inscripción"/>
    <s v="."/>
    <s v="."/>
    <s v="AL INSCRITO 844866 SE VALIDA CON EL ACTA 13 LA COPIA DE LA CEDULA ESTÁ 10171157 COMO REP LEGAL, SE CORRIGE Y SE NOTIFICA AL USUARIO AL CORREO ELECTRÓNICO REPORTADO EN EL RECLAMO"/>
    <s v="."/>
    <s v="Finalizado"/>
    <s v="MVELASCO"/>
    <d v="2023-08-09T00:00:00"/>
    <d v="2023-08-09T00:00:00"/>
    <s v=" "/>
    <s v="N"/>
    <s v=""/>
    <x v="0"/>
    <s v="."/>
    <s v="N"/>
    <d v="2023-08-09T00:00:00"/>
    <d v="2023-08-09T00:00:00"/>
    <n v="5"/>
    <n v="15"/>
    <x v="0"/>
    <n v="1"/>
    <s v="NO CUMPLE"/>
  </r>
  <r>
    <x v="1"/>
    <n v="2023005127"/>
    <x v="145"/>
    <s v="SE COMUNICA EL SEÑOR HEILER INFORMANDO QUE REALIZARON NOMBRAMIENTO DE JUNTA DIRECTIVA DE TESORERO Y VOCAL LOS CUALES SERÍAN EL SEÑORA MARIA VICTORIA OSORIO FIGUEROA COMO TESORERA Y LA SEÑORA LEONILA ANACONA COMO VOCAL. TRÁMITE QUEDA FINALIZADO Y AL MOMENTO DE ADQUIRIR EL CERTIFICADO CON CÓDIGO DE VERIFICACIÓN 0823S0G8Z5, SE PERCATAN QUE NO APARECE NOMBRADA LA SEÑORA LILIANA MESA MENESES LA CUAL ES LA SECRETARIA. SOLICITA AMABLEMENTE QUE SE REINTEGRE EL CARGO DE LA SEÑORA YA QUE DENTRO DEL DOCUMENTO NO SE INFORMO DEL RETIRO Y A SU VEZ SOLICITA REPONGA EL CERTIFICADO."/>
    <s v="A"/>
    <s v="KVARELA"/>
    <s v=" "/>
    <s v="Principal"/>
    <d v="2023-08-02T00:00:00"/>
    <s v="Origino"/>
    <s v="MVELASCO"/>
    <s v="Registros Pub y Redes Emp"/>
    <s v="Back Correcciones Registro"/>
    <s v="Finalizado"/>
    <s v=" "/>
    <s v="Asignado a"/>
    <s v="IROMERO"/>
    <s v="Registros Pub y Redes Emp"/>
    <s v="Juridica"/>
    <d v="2023-08-02T00:00:00"/>
    <s v="A"/>
    <s v="ESAL"/>
    <n v="11900"/>
    <n v="20230473196"/>
    <m/>
    <m/>
    <m/>
    <m/>
    <m/>
    <s v="Inscrito"/>
    <n v="94419388"/>
    <s v="HELIER MONTAÑO"/>
    <s v=""/>
    <s v="hemore4@hotmail.com"/>
    <s v="Telefónica"/>
    <s v="3113543566"/>
    <s v="5 No aplica/No procede"/>
    <x v="28"/>
    <s v="Registros Publicos y Redes Emp"/>
    <s v="No aplica"/>
    <s v="."/>
    <s v="."/>
    <s v="09/08/2023 MVELASCO: SE ASIGNA AL ABOGADO IGNACIO, YA QUE FUE QUIEN REALIZÓ EL REGISTRO, SE EVIDENCIA QUE EL CARGO QUE SEGÚN CAMBIAN CORRESPONDE AL VOCAL Y REVISANDO EL NOMBRAMIENTO DE LA JUNTA ADMINISTRADORA ANTERIOR EL VOCAL CORRESPONDE A PILAR ARIAS. 09/08/2023: EL RECLAMO NO PROCEDE, TAL Y COMO EL CLIENTE SOLICITO Y SEÑALO EN EL ACTA 51 DEL 02 DE MARZO DE 2023 SE PROCEDIÓ A MODIFICAR EL TERCER Y CUARTO RENGLÓN DE LA JUNTA ADMINISTRADORA. SIENDO ASÍ, SE NOMBRÓ COMO TERCER RENGLÓN A LA SEÑORA MARIA VICTORIA OSORIO FIGUEROA Y COMO CUARTO RENGLÓN A LA SEÑORA LEONILA ANACONA EN SU ORDEN RESPECTIVO. IROMERO. "/>
    <s v="."/>
    <s v="Finalizado"/>
    <s v="MVELASCO"/>
    <d v="2023-08-09T00:00:00"/>
    <d v="2023-08-09T00:00:00"/>
    <s v="09/08/2023: Se envió respuesta vía correo eletrónico desde el correo: juridico@ccc.org.co al correo: hemore4@hotmail.com. IROMERO."/>
    <s v="N"/>
    <s v=""/>
    <x v="1"/>
    <s v="."/>
    <s v="N"/>
    <d v="2023-08-09T00:00:00"/>
    <d v="2023-08-09T00:00:00"/>
    <n v="5"/>
    <n v="15"/>
    <x v="0"/>
    <n v="3"/>
    <s v="NO CUMPLE"/>
  </r>
  <r>
    <x v="1"/>
    <n v="2023005129"/>
    <x v="145"/>
    <s v="SE COMUNICA LA SEÑORA MARIA, QUIEN INFORMA QUE MEDIANTE ESCRITURA PÚBLICA NÚMERO 2,067, SOLICITARON REVOCATORIA DE PODER PARCIALMENTE PARA LA SEÑORA DIANA CAROLINA, PERO AL VALIDAR EL CERTIFICADO CON CÓDIGO DE VERIFICACIÓN 0823FHBRYM EVIDENCIA QUE TAMBIÉN REVOCARON EL PODER PARA EL SEÑOR BRIAN MACHADO, POR ENDE USUARIO SOLICITA SEA VALIDADA Y CORREGIDA LA INFORMACIÓN, ADEMÁS SOLICITA REPOSICIÓN DE CERTIFICADO Y PRONTA RESPUESTA."/>
    <s v="A"/>
    <s v="CALLCENTER"/>
    <s v=" "/>
    <s v="Principal"/>
    <d v="2023-08-02T00:00:00"/>
    <s v="Origino"/>
    <s v="DRENDON"/>
    <s v="Registros Pub y Redes Emp"/>
    <s v="Back (Registro)"/>
    <s v="Finalizado"/>
    <s v=" "/>
    <s v="Asignado a"/>
    <s v="MVELASCO"/>
    <s v="Registros Pub y Redes Emp"/>
    <s v="Back Correcciones Registro"/>
    <d v="2023-08-02T00:00:00"/>
    <s v="A"/>
    <s v="MERCANTIL"/>
    <n v="1140416"/>
    <n v="20230655480"/>
    <m/>
    <m/>
    <m/>
    <m/>
    <m/>
    <s v="Inscrito"/>
    <n v="29740370"/>
    <s v="MARIA CARMENZA CALLE"/>
    <s v=""/>
    <s v="mcalle@fanalca.com"/>
    <s v="Telefónica"/>
    <s v="3137370973"/>
    <s v="2 Del tramite del documento"/>
    <x v="23"/>
    <s v="Registros Publicos y Redes Emp"/>
    <s v="Inscripción"/>
    <s v="."/>
    <s v="."/>
    <s v="AL INSCRITO 1140416 SE EVIDENCIA QUE BAJO LA INSCRIPCION 8 SE OTORGO PODER A DOS PERSONAS ES DECIR QUE BAJO LA INSCRIPCION 103 DEBÍA QUEDAR BRYAN Y SE EVIDENCIA QUE FUE ELIMINADO TODO EL PODER, SE INGRESA NUEVAMENTE EL PODER QUEDANDO SÓLO BRYAN, SE CREA LA RAD 20230733237 PARA REPONER CERTIFICADO EL CUAL FUE ENVIADO AL CORREO ELECTRÓNICO REPORTADO EN EL RECLAMO."/>
    <s v="."/>
    <s v="Finalizado"/>
    <s v="MVELASCO"/>
    <d v="2023-08-10T00:00:00"/>
    <d v="2023-08-10T00:00:00"/>
    <s v=" "/>
    <s v="N"/>
    <s v=""/>
    <x v="0"/>
    <s v="."/>
    <s v="N"/>
    <d v="2023-08-10T00:00:00"/>
    <d v="2023-08-10T00:00:00"/>
    <n v="6"/>
    <n v="15"/>
    <x v="0"/>
    <n v="1"/>
    <s v="NO CUMPLE"/>
  </r>
  <r>
    <x v="1"/>
    <n v="2023005131"/>
    <x v="146"/>
    <s v="EN COMUNICACION DEL DIA 02082023 COPN EMAIL ENVIADO A CONTACTO CCC MEDIANTE PETICION EL SR. JOIBER RENTERIA JORDAN CC 1076819552 TP 210948-T EN CALIDAD DE CONTADOR SOLICITA LA CORRECCIÓN DEL CAPITAL SUSCRITO Y PAGADO DE LA SOCIEDAD EL CAIMITO S.A.S, CON NIT 890308901-4. CONFORME A LO EXPUESTO EN EL ACTA NO. 75 DE LA ASAMBLEA GENERAL DE ACCIONISTAS DEL 15 DE FEBRERO DE 2022 LA CUAL SE RADICÓ ANTE LA CÁMARA DE COMERCIO DE CALI UN CERTIFICADO DE AUMENTO DE CAPITAL SUSCRITO Y PAGADO FIRMADO POR EL REVISOR FISCAL DE ESE ENTONCES DE LA COMPAÑÍA DICHA CAPITALIZACIÓN CONSISTIÓ EN EL AUMENTO DE TRES MIL MILLONES DE PESOS ($3.000.000.000). CON BASE EN LO ANTERIOR IMPLICABA QUE UNA VEZ FORMALIZADA LA CAPITALIZACIÓN DE LOS $3.000.000.000, EL CAPITAL SUSCRITO Y PAGADO DE LA COMPAÑÍA DEBIÓ HABER QUEDADO DE TRES MIL NOVENTA Y SIETE MILLONES QUINIENTOS MIL PESOS ($3.097.500.000), DIVIDIDO EN 3.097.500 ACCIONES DE VALOR NOMINAR DE MIL PESOS ($1.000) CADA UNA."/>
    <s v="A"/>
    <s v="JCMARIN"/>
    <s v=" "/>
    <s v="Obrero"/>
    <d v="2023-08-03T00:00:00"/>
    <s v="Origino"/>
    <s v="JCMARIN"/>
    <s v="Registros Pub y Redes Emp"/>
    <s v="Front (Cajas)"/>
    <s v="Finalizado"/>
    <s v=" "/>
    <s v="Asignado a"/>
    <s v="IROMERO"/>
    <s v="Registros Pub y Redes Emp"/>
    <s v="Juridica"/>
    <d v="2023-08-03T00:00:00"/>
    <s v="A"/>
    <s v="MERCANTIL"/>
    <n v="26052"/>
    <n v="20230112563"/>
    <m/>
    <m/>
    <m/>
    <m/>
    <m/>
    <s v="Inscrito"/>
    <m/>
    <s v="EL CAIMITO SAS"/>
    <s v=""/>
    <s v="info@isagrisales.com"/>
    <s v="E-mail"/>
    <s v="3212641505"/>
    <s v="5 No aplica/No procede"/>
    <x v="28"/>
    <s v="Registros Publicos y Redes Emp"/>
    <s v="No aplica"/>
    <s v="."/>
    <s v="."/>
    <s v="10/08/2023 MVELASCO: SE ASIGNA AL ABOGADO IGNACIO PARA LA RESPECTIVA REVISIÓN. 11/08/2023: EL RECLAMO NO PROCEDE POR LOS SIGUIENTES MOTIVOS: MEDIANTE EL TRÁMITE RADICADO CON EL NO. 20220112563 SE SOLICITÓ EL REGISTRO DEL AUMENTO DEL CAPITAL SUSCRITO Y PAGADO CONTENIDO EN EL DOCUMENTO PRIVADO DE FECHA 07 DE FEBRERO DE 2022 EN EL CUAL, DE FORMA EXPRESA SE SEÑALÓ QUE EL CAPITAL SUSCRITO Y PAGADO QUEDA EN $ 3.002.262.000 DIVIDIDO EN 3.002.262 ACCIONES DE $ 1.000. TRÁMITE QUE FUE DEBIDAMENTE REGISTRADO CON EL NO. 2519 DEL 15 DE FEBRERO DE 2022 DEL LIBRO IX DEL REGISTRO MERCANTIL Y QUE ACTUALMENTE SE ESTÁ CERTIFICANDO DE ACUERDO A LA INFORMACIÓN SEÑALADA ANTERIORMENTE. AHORA BIEN, SI SE PRESENTÓ UN ERROR EN LA CERTIFICACIÓN EXPEDIDA POR EL REVISOR FISCAL PODRÁ PRESENTAR CERTIFICACIÓN ACLARATORIA SUSCRITA POR EL MISMO EN LA CUAL INDIQUE COMO DEBERÁ QUEDAR EL CAPITAL SUSCRITO Y PAGADO PREVIO PAGO DE LOS CORRESPONDIENTES DERECHOS DE CÁMARA E IMPUESTO DE REGISTRO QUE LA INSCRIPCIÓN ORIGINA "/>
    <s v="."/>
    <s v="Finalizado"/>
    <s v="MVELASCO"/>
    <d v="2023-08-10T00:00:00"/>
    <d v="2023-08-11T00:00:00"/>
    <s v="11/08/2023: Se envió respuesta vía correo electrónico desde el correo: juridico@ccc.org.co a los correos: info@isagrisales.com; contador1@cgsm.com.co. IROMERO."/>
    <s v="N"/>
    <s v=""/>
    <x v="1"/>
    <s v="."/>
    <s v="N"/>
    <d v="2023-08-11T00:00:00"/>
    <d v="2023-08-11T00:00:00"/>
    <n v="6"/>
    <n v="15"/>
    <x v="0"/>
    <n v="3"/>
    <s v="NO CUMPLE"/>
  </r>
  <r>
    <x v="1"/>
    <n v="2023005135"/>
    <x v="146"/>
    <s v="EL SR FERNANDO ECHEVERRY IDENTIFICADO CON CC # 16591351 HACE EL RECLAMO QUE EN EL CERTIFICADO DE EXISTENCIA DE LA SOCIEDAD COMPAÑIA AGROPECUARIA ARAGUANEY S.A.S. INSCRITO 826508-16 NO SE LE REFLEJÓ EL # DE CEDULA DE EXTRANJERIA DEL NUEVO REPRESENTANTE LEGAL EL SR. CHARLES EDER QUINN IDENTIFICADO CON EL 49103 ACTA # 13 DE ASAMBLEA GENERAL DE ACCIONISTAS QUE FUÉ REGISTRADA CON RAD 20230675212 EL 26 DE JULIO DE 2023. POR FAVOR REPONER EL CERTIFICADO Y ENVIARLO AL CORREO ELECTRONICO."/>
    <s v="A"/>
    <s v="PGUARGUA"/>
    <s v=" "/>
    <s v="Principal"/>
    <d v="2023-08-03T00:00:00"/>
    <s v="Origino"/>
    <s v="SINIDENT"/>
    <s v="Registros Pub y Redes Emp"/>
    <s v="Back (Registro)"/>
    <s v="Finalizado"/>
    <s v=" "/>
    <s v="Asignado a"/>
    <s v="MVELASCO"/>
    <s v="Registros Pub y Redes Emp"/>
    <s v="Back Correcciones Registro"/>
    <d v="2023-08-03T00:00:00"/>
    <s v="A"/>
    <s v="MERCANTIL"/>
    <n v="826508"/>
    <n v="20230675212"/>
    <m/>
    <m/>
    <m/>
    <m/>
    <m/>
    <s v="Inscrito"/>
    <n v="16591351"/>
    <s v="FERNANDO ECHEVERRY"/>
    <s v=""/>
    <s v="feretru@hotmail.com"/>
    <s v="Presencial Verbal"/>
    <s v="3136617600"/>
    <s v="2 Del tramite del documento"/>
    <x v="20"/>
    <s v="Registros Publicos y Redes Emp"/>
    <s v="Inscripción"/>
    <s v="."/>
    <s v="."/>
    <s v="AL INSCRITO 826508 SE VALIDA CON LA COPIA DEL DOCUMENTO APORTADO EN EL DOCUMENTO ACTA 13, ARMANDO BEDOYA HACE REPOSICIÓN DEL CERTIFICADO YA QUE TIENE EL USUARIO EN VENTANILLA."/>
    <s v="."/>
    <s v="Finalizado"/>
    <s v="MVELASCO"/>
    <d v="2023-08-08T00:00:00"/>
    <d v="2023-08-08T00:00:00"/>
    <s v=" "/>
    <s v="N"/>
    <s v=""/>
    <x v="0"/>
    <s v="."/>
    <s v="N"/>
    <d v="2023-08-08T00:00:00"/>
    <d v="2023-08-08T00:00:00"/>
    <n v="3"/>
    <n v="15"/>
    <x v="0"/>
    <n v="1"/>
    <s v="NO CUMPLE"/>
  </r>
  <r>
    <x v="1"/>
    <n v="2023005166"/>
    <x v="146"/>
    <s v="BAJO LA INSCRIPCIÓN 10462 DEL 25-05-2021 SE PRESENTÓ REFORMA PARCIAL DE ESTATUTOS MODIFICANDO LA ADMINISTRACIÓN-SOCIOS GESTORES SE EVIDENCIA QUE CERTIFICAMOS BIEN PERO EN CONSULTA GENERICA HAY ERROR QUE IMPIDE FIRMA DE GESTORES ACTUALES EN DOCUMENTOS"/>
    <s v="A"/>
    <s v="MCARTAGE"/>
    <s v=" "/>
    <s v="Principal"/>
    <d v="2023-08-03T00:00:00"/>
    <s v="Origino"/>
    <s v="SINIDENT"/>
    <s v="Registros Pub y Redes Emp"/>
    <s v="Back (Registro)"/>
    <s v="Finalizado"/>
    <s v=" "/>
    <s v="Asignado a"/>
    <s v="MVELASCO"/>
    <s v="Registros Pub y Redes Emp"/>
    <s v="Back Correcciones Registro"/>
    <d v="2023-08-03T00:00:00"/>
    <s v="A"/>
    <s v="MERCANTIL"/>
    <n v="85995"/>
    <m/>
    <m/>
    <m/>
    <m/>
    <m/>
    <m/>
    <s v="Inscrito"/>
    <m/>
    <s v=""/>
    <s v=""/>
    <s v=""/>
    <s v=""/>
    <s v=""/>
    <s v="2 Del tramite del documento"/>
    <x v="20"/>
    <s v="Registros Publicos y Redes Emp"/>
    <s v="Inscripción"/>
    <s v="."/>
    <s v="."/>
    <s v="AL INSCRITO 85995-7 SE PROCEDE A CAMBIAR DE VINCULOS A LOS SOCIOS GESTORES DEJANDO A LOS QUE FUERON MODIFICADOS POR REF DE ESTATUTOS QUEDANDO ASÍ SOCIOS GESTORES: SON SOCIOS GESTORES DE LA SOCIEDAD Y COMO TAL RESPONDERÁN SOLIDARIA E ILIMITADAMENTE CON ELLA DE TODAS LAS OBLIGACIONES SOCIALES: CARLOS ALBERTO VALLECILLA BORRERO C.C. 6075231 Y ORGANIZACIÓN VALLECILLA Y MARTÍNEZ SAS, SE NOTIFICA A LA ABOGADA MARIA ISABEL CARTAGENA Y ELLA NOTIFICA AL USUARIO."/>
    <s v="."/>
    <s v="Finalizado"/>
    <s v="MVELASCO"/>
    <d v="2023-08-03T00:00:00"/>
    <d v="2023-08-10T00:00:00"/>
    <s v=" "/>
    <s v="N"/>
    <s v=""/>
    <x v="0"/>
    <s v="."/>
    <s v="N"/>
    <d v="2023-08-03T00:00:00"/>
    <d v="2023-08-10T00:00:00"/>
    <n v="1"/>
    <n v="15"/>
    <x v="0"/>
    <n v="1"/>
    <s v="cumple"/>
  </r>
  <r>
    <x v="1"/>
    <n v="2023005175"/>
    <x v="147"/>
    <s v="SE COMUNICA POR MEDIO DE CHAT LA SEÑORA YANI SILVA, INFORMANDO QUE POR MEDIO DE ACTA 03 REALIZO REFORMA DE ESTATUTOS Y AGREGO CÓDIGOS CIIU EL 4631, 5611, 5919, 7020 Y AL ADQUIRIR EL CERTIFICADO CON CÓDIGO DE VERIFICACIÓN 08238IUOU0 NO SE EVIDENCIAN LOS CÓDIGOS REGISTRADOS, PERO INFORMA QUE EN SU MOMENTO LOS CÓDIGOS APARECÍAN EN LA PÁGINA DEL RUES PERO AHORA SOLO SE EVIDENCIA EL CÓDIGO 7020. LA USUARIA SE ENCUENTRA MOLESTA YA QUE EN LA FACTURA SE COBRAN LAS ACTUALIZACIONES PERO NO SE REGISTRA EL ACTO. MANIFIESTA QUE SEAN AGREGADOS EL DÍA DE HOY YA QUE SE ESTA VIENDO PERJUDICADA Y SOLICITA REPOSICIÓN DE CERTIFICADO."/>
    <s v="A"/>
    <s v="KGIRALDO"/>
    <s v=" "/>
    <s v="Principal"/>
    <d v="2023-08-04T00:00:00"/>
    <s v="Origino"/>
    <s v="NRESPONS"/>
    <s v="Registros Pub y Redes Emp"/>
    <s v="Back (Registro)"/>
    <s v="Finalizado"/>
    <s v=" "/>
    <s v="Asignado a"/>
    <s v="MVELASCO"/>
    <s v="Registros Pub y Redes Emp"/>
    <s v="Back Correcciones Registro"/>
    <d v="2023-08-04T00:00:00"/>
    <s v="A"/>
    <s v="MERCANTIL"/>
    <n v="858237"/>
    <n v="20230471873"/>
    <m/>
    <m/>
    <m/>
    <m/>
    <m/>
    <s v="Inscrito"/>
    <n v="38790973"/>
    <s v="YANI JOHANNA SILVA MEJIA"/>
    <s v=""/>
    <s v="yjsm82@hotmail.com"/>
    <s v="Telefónica"/>
    <s v="3108421376"/>
    <s v="2 Del tramite del documento"/>
    <x v="79"/>
    <s v="Registros Publicos y Redes Emp"/>
    <s v="Inscripción"/>
    <s v="."/>
    <s v="."/>
    <s v="SE CREA EL CASO SR-TI-19283 YA QUE NECESITO VERIFICAR LAS ACTIVIDADES Y FECHA REPORTADA CON LA RENOVACIÓN."/>
    <s v="."/>
    <s v="Finalizado"/>
    <s v="MVELASCO"/>
    <d v="2023-08-10T00:00:00"/>
    <d v="2023-08-10T00:00:00"/>
    <s v=" "/>
    <s v="N"/>
    <s v=""/>
    <x v="0"/>
    <s v="."/>
    <s v="N"/>
    <d v="2023-08-10T00:00:00"/>
    <d v="2023-08-10T00:00:00"/>
    <n v="4"/>
    <n v="15"/>
    <x v="0"/>
    <n v="1"/>
    <s v="NO CUMPLE"/>
  </r>
  <r>
    <x v="1"/>
    <n v="2023005178"/>
    <x v="147"/>
    <s v="USUARIA INFORMA QUE REALIZO UNA MODIFICACIÓN EN SU OBJETO SOCIAL, PERO AL DESCARGAR CERTIFICADO CON CODIGO 0823LEGFEB EVIDENCIA QUE QUEDO MAL ESCRITO &quot;PRESTAR SERVICIOS DE SEGUNDAD Y SALUD EN EL TRABAJO&quot; YA QUE ES &quot;PRESTAR SERVICIOS DE SEGURIDAD Y SALUD EN EL TRABAJO&quot; VALIDO EN EXPEDIENTES Y EN EL ACTA ESTA BIEN ESCRITO, SOLICITA POR FAVOR HAGAN LA RESPECTIVA MODIFICACIÓN Y HAGAN LA RESPECTIVA REPOSICIÓN DE CERTIFICADO. "/>
    <s v="A"/>
    <s v="KVARELA"/>
    <s v=" "/>
    <s v="Principal"/>
    <d v="2023-08-04T00:00:00"/>
    <s v="Origino"/>
    <s v="XRIVERA"/>
    <s v="Registros Pub y Redes Emp"/>
    <s v="Back (Registro)"/>
    <s v="Finalizado"/>
    <s v=" "/>
    <s v="Asignado a"/>
    <s v="MVELASCO"/>
    <s v="Registros Pub y Redes Emp"/>
    <s v="Back Correcciones Registro"/>
    <d v="2023-08-04T00:00:00"/>
    <s v="A"/>
    <s v="MERCANTIL"/>
    <n v="890405"/>
    <n v="20230695791"/>
    <m/>
    <m/>
    <m/>
    <m/>
    <m/>
    <s v="Inscrito"/>
    <n v="1144136260"/>
    <s v="MONICA CHAVEZ"/>
    <s v="3175225242"/>
    <s v="monichar29@gmail.com"/>
    <s v="Telefónica"/>
    <s v="3175225242"/>
    <s v="2 Del tramite del documento"/>
    <x v="23"/>
    <s v="Registros Publicos y Redes Emp"/>
    <s v="Inscripción"/>
    <s v="."/>
    <s v="."/>
    <s v=".AL INSCRITO 890405 SE VALIDA CON EL ACTA 03 Y SE EVIDENCIA QUE EL OBJETO SE ENCONTRABA ERRADO, SE PROCEDE A CORREGIR Y SE CREA LA RAD 20230733789 PARA REPONER CERTIFICADO EL CUAL FUE ENVIADO AL CORREO ELECTRÓNICO REPORTADO EN EL RECLAMO."/>
    <s v="."/>
    <s v="Finalizado"/>
    <s v="MVELASCO"/>
    <d v="2023-08-10T00:00:00"/>
    <d v="2023-08-10T00:00:00"/>
    <s v=" "/>
    <s v="N"/>
    <s v=""/>
    <x v="0"/>
    <s v="."/>
    <s v="N"/>
    <d v="2023-08-10T00:00:00"/>
    <d v="2023-08-10T00:00:00"/>
    <n v="4"/>
    <n v="15"/>
    <x v="0"/>
    <n v="1"/>
    <s v="NO CUMPLE"/>
  </r>
  <r>
    <x v="1"/>
    <n v="2023005179"/>
    <x v="147"/>
    <s v=" SE COMUNICA EL SEÑOR FERNANDO ECHEVERRY IDENTIFICA EN EL CERTIFICADO DE EXISTENCIA CON EL CÓDIGO DE VERIFICACIÓN 082374KDPL EN LA PÁGINA 4 DE NOMBRAMIENTOS EL SEÑOR CHARLES EDER QUINN NO QUEDO CON EL NÚMERO DE LA CÉDULA DE EXTRANJERÍA QUE ES 49103, SE VALIDA EN EL EXPEDIENTE CON EL ACTA 13 PUNTO 5 SE NOMBRA AL SEÑOR CHARLES EDER QUINN CON CÉDULA DE EXTRANJERÍA 49103, USUARIO NECESITA CON URGENCIA LA CORRECCIÓN YA QUE ES NECESARIO UN CERTIFICADO ACTUALIZADO PARA REALIZAR UNA NEGOCIACIÓN CON LA EMPRESA. SE SOLICITA LA VERIFICACIÓN, CORRECCIÓN Y REPOSICIÓN DEL CERTIFICADO."/>
    <s v="A"/>
    <s v="KVARELA"/>
    <s v=" "/>
    <s v="Principal"/>
    <d v="2023-08-04T00:00:00"/>
    <s v="Origino"/>
    <s v="NRESPONS"/>
    <s v="Registros Pub y Redes Emp"/>
    <s v="Back (Registro)"/>
    <s v="Finalizado"/>
    <s v=" "/>
    <s v="Asignado a"/>
    <s v="MVELASCO"/>
    <s v="Registros Pub y Redes Emp"/>
    <s v="Back Correcciones Registro"/>
    <d v="2023-08-04T00:00:00"/>
    <s v="A"/>
    <s v="MERCANTIL"/>
    <n v="826508"/>
    <n v="20230675212"/>
    <m/>
    <m/>
    <m/>
    <m/>
    <m/>
    <s v="Inscrito"/>
    <n v="16591351"/>
    <s v="FERNANDO ECHEVERRY"/>
    <s v=""/>
    <s v="agroaragua@gmail.com"/>
    <s v="Telefónica"/>
    <s v="3136617600"/>
    <s v="5 No aplica/No procede"/>
    <x v="28"/>
    <s v="Registros Publicos y Redes Emp"/>
    <s v="No aplica"/>
    <s v="."/>
    <s v="."/>
    <s v="INICIALMENTE SE DIO RESPUESTA CON EL PQR 2023005135, NO SE NOTIFICA DADO QUE FUE EL MISMO SEÑOR QUE DOCUMENTO EL RECLAMO SOLO QUE FUE POR DIFERENTE MEDIO."/>
    <s v="."/>
    <s v="Finalizado"/>
    <s v="MVELASCO"/>
    <d v="2023-08-10T00:00:00"/>
    <d v="2023-08-10T00:00:00"/>
    <s v=" "/>
    <s v="N"/>
    <s v=""/>
    <x v="1"/>
    <s v="."/>
    <s v="N"/>
    <d v="2023-08-10T00:00:00"/>
    <d v="2023-08-10T00:00:00"/>
    <n v="4"/>
    <n v="15"/>
    <x v="0"/>
    <n v="3"/>
    <s v="NO CUMPLE"/>
  </r>
  <r>
    <x v="1"/>
    <n v="2023005184"/>
    <x v="147"/>
    <s v="SE COMUNICA LA SEÑORA FLOR, INDICANDO QUE CON FECHA 29/05/2023 RADICO ANTE CÁMARA DE COMERCIO EL TRÁMITE DE NOMBRAMIENTO DE FIRMA DE REVISARÍA FISCAL Y DESIGNACIÓN DE REVISORES PERSONAS NATURALES PRINCIPAL Y SUPLENTE PERO AL VALIDAR EL CERTIFICADO CON CÓDIGO DE VERIFICACIÓN 082338I7OI SOLO SE ESTÁ CERTIFICANDO A LA SEÑORA LUCERO TORRES SINISTERRA C.C.1144178339 SUPLENTE T.P.254016-T SIN EVIDENCIAR AL REVISOR FISCAL LA SEÑORA ALESSIA ANDREA VELASCO 31308937 SOLICITA QUE SEA VALIDADA Y CORREGIDA LA INFORMACIÓN Y QUE SE REPONGA EL CERTIFICADO."/>
    <s v="A"/>
    <s v="KVARELA"/>
    <s v=" "/>
    <s v="Principal"/>
    <d v="2023-08-04T00:00:00"/>
    <s v="Origino"/>
    <s v="DRENDON"/>
    <s v="Registros Pub y Redes Emp"/>
    <s v="Back (Registro)"/>
    <s v="Finalizado"/>
    <s v=" "/>
    <s v="Asignado a"/>
    <s v="MVELASCO"/>
    <s v="Registros Pub y Redes Emp"/>
    <s v="Back Correcciones Registro"/>
    <d v="2023-08-04T00:00:00"/>
    <s v="A"/>
    <s v="ESAL"/>
    <n v="9227"/>
    <n v="20230569943"/>
    <m/>
    <m/>
    <m/>
    <m/>
    <m/>
    <s v="Inscrito"/>
    <n v="66904430"/>
    <s v=" FLOR CELIA PINEDA"/>
    <s v=""/>
    <s v="cedes@combuscol.com"/>
    <s v="Telefónica"/>
    <s v="3017032402"/>
    <s v="2 Del tramite del documento"/>
    <x v="20"/>
    <s v="Registros Publicos y Redes Emp"/>
    <s v="Inscripción"/>
    <s v="."/>
    <s v="."/>
    <s v=".AL INSCRITO 9227-50 SE VALIDA CON EL DOCUMENTO PRIVADO Y SE EVIDENCIA QUE QUEDA COMO REV FISCAL PRINCIPAL ALESSIA ANDREA VELASCO BENAVIDES 31308937, SE CREA LA RAD 20230734370 PARA REPONER CERTIFICADO EL CUAL FUE ENVIADO AL CORREO ELECTRÓNICO REPORTADO EN EL RECLAMO"/>
    <s v="."/>
    <s v="Finalizado"/>
    <s v="MVELASCO"/>
    <d v="2023-08-10T00:00:00"/>
    <d v="2023-08-10T00:00:00"/>
    <s v=" "/>
    <s v="N"/>
    <s v=""/>
    <x v="0"/>
    <s v="."/>
    <s v="N"/>
    <d v="2023-08-10T00:00:00"/>
    <d v="2023-08-10T00:00:00"/>
    <n v="4"/>
    <n v="15"/>
    <x v="0"/>
    <n v="1"/>
    <s v="NO CUMPLE"/>
  </r>
  <r>
    <x v="1"/>
    <n v="2023005191"/>
    <x v="147"/>
    <s v="USUARIA SE COMUNICANDO INDICANDO QUE RADICARON UN ACTA PARA UN NOMBRAMIENTO DE REPRESENTANTE LEGAL ESPECIAL PARA ASUNTOS LABORALES EN LA FECHA (06-05-2023) EN SU MOMENTO NO ACLARARON QUE IBAN A REVOCAR LA PERSONA ASIGNADA QUE SE PRESENTABA EN ESE MOMENTO, CUANDO VALIDARON LA INFORMACIÓN OBSERVARON DOS PERSONAS BAJO EL MISMO CARGO, UNO DE LOS FUNCIONARIO DE CÁMARA DE COMERCIO LES INDICO QUE RADICARAN UN ACTA ACLARATORIA INDICANDO QUE REVOCABAN ESA PERSONA Y LO REALIZARON EN LA FECHA (13-07-2023). ELLA EVIDENCIA ESTA INFORMACIÓN EN EL CERTIFICADO DE EXISTENCIA QUE LE EXPIDE CÁMARA DE COMERCIO CON CÓDIGO DE VERIFICACIÓN: 08234RPSPT SE REALIZA CONSULTA DE EXPEDIENTES PARA VALIDAR LA INFORMACIÓN Y APARECE EL ACTA RADICADA, SE SOLICITA POR FAVOR VERIFICACIÓN, CORRECCIÓN Y REPOSICIÓN DEL CERTIFICADO. NOTA: MANIFIESTA LA SR. BIBIANA QUE LA SR. PAOLA ANDREA GARZON SANCHEZ BAJO EL NOMBRAMIENTO REPRESENTANTE LEGAL ESPECIAL PARA ASUNTOS LABORALES DEBERÁ DE QUEDAR ELIMINA DEL REGISTRO."/>
    <s v="A"/>
    <s v="CALLCENTER"/>
    <s v=" "/>
    <s v="Principal"/>
    <d v="2023-08-04T00:00:00"/>
    <s v="Origino"/>
    <s v="AMARQUEZ"/>
    <s v="Registros Pub y Redes Emp"/>
    <s v="Juridica"/>
    <s v="Finalizado"/>
    <s v=" "/>
    <s v="Asignado a"/>
    <s v="MVELASCO"/>
    <s v="Registros Pub y Redes Emp"/>
    <s v="Back Correcciones Registro"/>
    <d v="2023-08-04T00:00:00"/>
    <s v="A"/>
    <s v="MERCANTIL"/>
    <n v="1045"/>
    <n v="20230675463"/>
    <m/>
    <m/>
    <m/>
    <m/>
    <m/>
    <s v="Inscrito"/>
    <n v="51978351"/>
    <s v="BIBIANA CASAS"/>
    <s v=""/>
    <s v="bibiana.casas@bakermckenzie.com"/>
    <s v="Telefónica"/>
    <s v="3017332935"/>
    <s v="2 Del tramite del documento"/>
    <x v="20"/>
    <s v="Registros Publicos y Redes Emp"/>
    <s v="Inscripción"/>
    <s v="."/>
    <s v="."/>
    <s v="11/08/2023 MVELASCO:SE ASIGNA A LA ABOGADA ANGELA MARQUEZ TODA VEZ QUE FUE QUIEN REALIZAÓ EL REGISTRO. AGOSTO 11/23: SE PROCEDE A REVISAR LA INSCRIPCION Y EL RECLAMO SI PROCEDE, PUES AUNQUE LA INSCRIPCION ESTA CORRECTA, SE DEBIO COLOCAR ANOTACIÓN PARA INDICAR QUE DEBÍA RETIRARSE DEL CERTIFICADO A PAOLA ANDREA GARZON. POR LO ANTERIOR, DEBE RETIRARSE A DICHA PERSONA Y Y TAMBIÉN RETIRAR EL CERTIFICA DE LA REMOCIÓN. 11/08/2023 MVELASCO: PROCEDO A RETIRAR DE VINCULOS A PAOLA ANDREA, CREO LA RAD PARA REPONER CERTIFICADO EL CUAL FUE ENVIADO AL CORREO ELECTRÓNICO REPORTADO EN EL RECLAMO"/>
    <s v="."/>
    <s v="Finalizado"/>
    <s v="MVELASCO"/>
    <d v="2023-08-11T00:00:00"/>
    <d v="2023-08-11T00:00:00"/>
    <s v=" "/>
    <s v="N"/>
    <s v=""/>
    <x v="0"/>
    <s v="."/>
    <s v="N"/>
    <d v="2023-08-11T00:00:00"/>
    <d v="2023-08-11T00:00:00"/>
    <n v="5"/>
    <n v="15"/>
    <x v="0"/>
    <n v="1"/>
    <s v="NO CUMPLE"/>
  </r>
  <r>
    <x v="1"/>
    <n v="2023005233"/>
    <x v="148"/>
    <s v="USUARIO SOLICITA CORRECCIÓN Y REPOSICIÓN DEL CERTIFICADO GENERADO CON CÓDIGO 0823KJ8KE5 YA QUE EN LA SECCIÓN DE &quot;CONSTITUCIÓN&quot; LE CERTIFICA LO SIGUIENTE: &quot;POR ESCRITURA PÚBLICA NO.963 DEL 27 DE JULIO DE 1190 NOTARIA PRIMERA DE BUGA¿&quot;, SE REALIZA LA CONSULTA DE EXPEDIENTES Y LA FECHA CORRECTA DE LA ESCRITURA PUBLICA ES 27 DE JULIO DE 1990."/>
    <s v="A"/>
    <s v="KVARELA"/>
    <s v=" "/>
    <s v="Principal"/>
    <d v="2023-08-08T00:00:00"/>
    <s v="Origino"/>
    <s v="XRIVERA"/>
    <s v="Registros Pub y Redes Emp"/>
    <s v="Back (Registro)"/>
    <s v="Finalizado"/>
    <s v=" "/>
    <s v="Asignado a"/>
    <s v="MVELASCO"/>
    <s v="Registros Pub y Redes Emp"/>
    <s v="Back Correcciones Registro"/>
    <d v="2023-08-08T00:00:00"/>
    <s v="A"/>
    <s v="MERCANTIL"/>
    <n v="1109250"/>
    <n v="20210109502"/>
    <m/>
    <m/>
    <m/>
    <m/>
    <m/>
    <s v="Inscrito"/>
    <n v="94507925"/>
    <s v="JORGE EDUARDO CARDONA"/>
    <s v="60276001"/>
    <s v="gerencia.cali@sph.com.co"/>
    <s v="Telefónica"/>
    <s v="3208845576"/>
    <s v="2 Del tramite del documento"/>
    <x v="23"/>
    <s v="Registros Publicos y Redes Emp"/>
    <s v="Inscripción"/>
    <s v="."/>
    <s v="."/>
    <s v="AL INSCRITO 1109250 SE VALIDA CON EL ACTA 3 DEL CAMBIO DE DOMICILIO Y SE EVIDENCIA EN LA PAGINA 62 QUE LA FECHA ES 1990, SE CORRIGE POR TEXTO Y SE CREA LA RAD 20230737478 PARA REPONER CERTIFICADO EL CUAL FUE ENVIADO AL CORREO ELECTRÓNICO REPORTADO EN EL RECLAMO."/>
    <s v="."/>
    <s v="Finalizado"/>
    <s v="MVELASCO"/>
    <d v="2023-08-11T00:00:00"/>
    <d v="2023-08-11T00:00:00"/>
    <s v=" "/>
    <s v="N"/>
    <s v=""/>
    <x v="0"/>
    <s v="."/>
    <s v="N"/>
    <d v="2023-08-11T00:00:00"/>
    <d v="2023-08-11T00:00:00"/>
    <n v="4"/>
    <n v="15"/>
    <x v="0"/>
    <n v="1"/>
    <s v="NO CUMPLE"/>
  </r>
  <r>
    <x v="1"/>
    <n v="2023005237"/>
    <x v="149"/>
    <s v="SOLICITA REVISAR EL OBJETO SOCIAL DE LA EMPRESA OPETRANS SAS INSCRITO 881298, TODA VEZ QUE CON EL ACTA 006 DE JULIO 24 SE REALIZO LA AMPLIACION DEL OBJETO SOCIAL, PUNTO 3 DEL ACTA Y LO QUE SE HIZO POR PARTE DE LA CÁMARA FUE REMMPLAZAR EL OBJETO SOCIAL POR LO INIDICADO EN EL PUNTO 3, SIENDO LO CORRECTO DEJAR EL OBJETO SOCIAL ANTERIOR Y ADICIONAR LO QUE INDICA EN EL PUNTO 3 DEL ACTA 006. ENVIAR CERTIFICADO CORREGIDO"/>
    <s v="A"/>
    <s v="HSARRIA"/>
    <s v=" "/>
    <s v="Unicentro web"/>
    <d v="2023-08-09T00:00:00"/>
    <s v="Origino"/>
    <s v="XRIVERA"/>
    <s v="Registros Pub y Redes Emp"/>
    <s v="Back (Registro)"/>
    <s v="Finalizado"/>
    <s v=" "/>
    <s v="Asignado a"/>
    <s v="MVELASCO"/>
    <s v="Registros Pub y Redes Emp"/>
    <s v="Back Correcciones Registro"/>
    <d v="2023-08-09T00:00:00"/>
    <s v="A"/>
    <s v="MERCANTIL"/>
    <n v="881298"/>
    <n v="20230696432"/>
    <m/>
    <m/>
    <m/>
    <m/>
    <m/>
    <s v="Inscrito"/>
    <n v="79432682"/>
    <s v="LUIS CARLOS MALAGON ROZO"/>
    <s v=""/>
    <s v="inversionesynegocios1967@gmail.com"/>
    <s v="Presencial Verbal"/>
    <s v="3155532485"/>
    <s v="2 Del tramite del documento"/>
    <x v="23"/>
    <s v="Registros Publicos y Redes Emp"/>
    <s v="Inscripción"/>
    <s v="."/>
    <s v="."/>
    <s v=".AL INSCRITO 881298 SE VALIDA CON EL ACTA 006 Y SE EVIDENCIA QUE ERA ADICION, POR LO QUE PROCEDO A CORREGIR EL OBJETO SOCIAL, CREO LA RAD 20230740771 PARA REPONER CERTIFICADO EL CUAL FUE ENVIADO AL CORREO ELECTRÓNICO REPORTADO EN EL RECLAMO."/>
    <s v="."/>
    <s v="Finalizado"/>
    <s v="MVELASCO"/>
    <d v="2023-08-14T00:00:00"/>
    <d v="2023-08-14T00:00:00"/>
    <s v=" "/>
    <s v="N"/>
    <s v=""/>
    <x v="0"/>
    <s v="."/>
    <s v="N"/>
    <d v="2023-08-14T00:00:00"/>
    <d v="2023-08-14T00:00:00"/>
    <n v="4"/>
    <n v="15"/>
    <x v="0"/>
    <n v="1"/>
    <s v="NO CUMPLE"/>
  </r>
  <r>
    <x v="1"/>
    <n v="2023005251"/>
    <x v="149"/>
    <s v="EN COMUNICACION DEL DIA 09082023 CON EMAILE NVIADO A CONTACTO CCC MEDIANTE RECLAMO SE INDICA QUE EL 21 DE JULIO FUE MATRICULADA LA EMPRESA FUNDACIÓN VISIÓN ORGANIZACIONAL LYP SAS BAJO EL NIT. 901734994. SIN EMBARGO EL CERTIFICADO DE EXISTENCIA Y REPRESENTACIÓN NO TIENE EL OBJETO SOCIAL COMPLETO. ADJUNTO EL CERTIFICADO DE EXISTENCIA DESCARGADO AL MOMENTO DE LA INSCRIPCIÓN Y EL DOCUMENTO DE CONSTITUCIÓN."/>
    <s v="A"/>
    <s v="JCMARIN"/>
    <s v=" "/>
    <s v="Obrero"/>
    <d v="2023-08-09T00:00:00"/>
    <s v="Origino"/>
    <s v="RESPPROC"/>
    <s v="Gestion Integral"/>
    <s v="Tecnologia"/>
    <s v="Finalizado"/>
    <s v=" "/>
    <s v="Asignado a"/>
    <s v="MVELASCO"/>
    <s v="Registros Pub y Redes Emp"/>
    <s v="Back Correcciones Registro"/>
    <d v="2023-08-09T00:00:00"/>
    <s v="A"/>
    <s v="MERCANTIL"/>
    <n v="1193463"/>
    <m/>
    <m/>
    <m/>
    <m/>
    <m/>
    <m/>
    <s v="Inscrito"/>
    <m/>
    <s v="FUNDACION VISION ORGANIZACIONAL LYP SAS"/>
    <s v=""/>
    <s v="VISIONORGLYP@GMAIL.COM"/>
    <s v="E-mail"/>
    <s v=""/>
    <s v="2 Del tramite del documento"/>
    <x v="45"/>
    <s v="Registros Publicos y Redes Emp"/>
    <s v="Inscripción"/>
    <s v="."/>
    <s v="."/>
    <s v="AL INSCRITO 1193463 SE VALIDA EL INCONVENIENTE Y SE DA POR EFECTO DE LA TECLA TAB POR PARTE DEL USUARIO EN EL MOMENTO QUE DIGITA EL TEXTO. SE CORRIGE Y SE CREA LA RAD 20230740877 PARA REPONER CERTIFICADO EL CUAL FUE ENVIADO AL CORREO ELECTRÓNICO REPORTADO EN EL RECLAMO"/>
    <s v="."/>
    <s v="Finalizado"/>
    <s v="MVELASCO"/>
    <d v="2023-08-14T00:00:00"/>
    <d v="2023-08-14T00:00:00"/>
    <s v=" "/>
    <s v="N"/>
    <s v=""/>
    <x v="0"/>
    <s v="."/>
    <s v="N"/>
    <d v="2023-08-14T00:00:00"/>
    <d v="2023-08-14T00:00:00"/>
    <n v="4"/>
    <n v="15"/>
    <x v="0"/>
    <n v="1"/>
    <s v="NO CUMPLE"/>
  </r>
  <r>
    <x v="1"/>
    <n v="2023005252"/>
    <x v="149"/>
    <s v="EN COMUNICACION DEL DIA 09082023 CON EMAIL ENVIADOA CONTACTO CCC MEDIANTE RECLAMO LA SRA. MARTHA PEREZ DE AL SOCIEDAD PEREZ Y ORTIZ COMERCIALIZADORA DE MINERALES SAS NIT 901740357-7 INDICA QUE EN EL CERTIFICADO DE EXISTENCIA Y REPRESENTACIÓN LEGAL EL REPRESENTANTE SUPLENTE SUBGERENTE ASÍ COMO EL FORMULARIO DEL REGISTRO ÚNICO TRIBUTARIO EXISTE UN ERROR ESTA INDICADO EL NOMBRE CON APELLIDO INVERTIDO JUGO ORTIZ VICTOR Y LO CORRECTO ES VICTOR HUGO ORTIZ"/>
    <s v="A"/>
    <s v="JCMARIN"/>
    <s v=" "/>
    <s v="Obrero"/>
    <d v="2023-08-09T00:00:00"/>
    <s v="Origino"/>
    <s v="MILMUNOZ"/>
    <s v="Registros Pub y Redes Emp"/>
    <s v="Back (Registro)"/>
    <s v="Finalizado"/>
    <s v=" "/>
    <s v="Asignado a"/>
    <s v="MVELASCO"/>
    <s v="Registros Pub y Redes Emp"/>
    <s v="Back Correcciones Registro"/>
    <d v="2023-08-09T00:00:00"/>
    <s v="A"/>
    <s v="MERCANTIL"/>
    <n v="1194893"/>
    <m/>
    <m/>
    <m/>
    <m/>
    <m/>
    <m/>
    <s v="Inscrito"/>
    <m/>
    <s v="MARTHA PEREZ"/>
    <s v=""/>
    <s v="martha.perez@pocmin.org"/>
    <s v="E-mail"/>
    <s v="3005753928"/>
    <s v="2 Del tramite del documento"/>
    <x v="20"/>
    <s v="Registros Publicos y Redes Emp"/>
    <s v="Inscripción"/>
    <s v="."/>
    <s v="."/>
    <s v="AL INSCRITO 1194893 SE VALIDA CON LA COPIA DE LA CEDULA Y SE EVIDENCIA QUE EL NOMBRE ES VICTOR HUGO ORTIZ, SE NOTIFICA AL USUARIO AL CORREO ELECTRÓNICO REPORTADO EN EL RECLAMO"/>
    <s v="."/>
    <s v="Finalizado"/>
    <s v="MVELASCO"/>
    <d v="2023-08-14T00:00:00"/>
    <d v="2023-08-14T00:00:00"/>
    <s v=" "/>
    <s v="N"/>
    <s v=""/>
    <x v="0"/>
    <s v="."/>
    <s v="N"/>
    <d v="2023-08-14T00:00:00"/>
    <d v="2023-08-14T00:00:00"/>
    <n v="4"/>
    <n v="15"/>
    <x v="0"/>
    <n v="1"/>
    <s v="NO CUMPLE"/>
  </r>
  <r>
    <x v="1"/>
    <n v="2023005308"/>
    <x v="151"/>
    <s v="USUARIOS SE COMUNICA INFORMANDO QUE EN EL CERTIFICADO CON CÓDIGO DE VERIFICACIÓN 0823RY8QQA NO SE LE CERTIFICA EL TERCER SUPLENTE DEL REPRESENTANTE LEGAL, QUE ES LA SEÑORA ELENA CRUZ NARANJO CON NÚMERO DE CÉDULA 66818920. SE REALIZA CONSULTA DE EXPEDIENTES Y SE EVIDENCIA QUE MEDIANTE EL ACTA NO°053 SE REALIZÓ EL PAGO, LA SOLICITUD Y SE APORTÓ EL NOMBRAMIENTO CON LA CARTA DE ACEPTACIÓN AL CARGO Y COPIA DEL DOCUMENTO DE IDENTIDAD. SE SOLICITA CORRECCIÓN DEL REGISTRO Y REPOSICIÓN DEL CERTIFICADO, ADICIONALMENTE SE SOLICITA COLABORACIÓN POR PARTE DE LA CÁMARA PARA AGILIZAR ESTO YA QUE LO REQUIEREN PARA ASUNTOS LEGALES."/>
    <s v="A"/>
    <s v="CALLCENTER"/>
    <s v=" "/>
    <s v="Principal"/>
    <d v="2023-08-11T00:00:00"/>
    <s v="Origino"/>
    <s v="XRIVERA"/>
    <s v="Registros Pub y Redes Emp"/>
    <s v="Back (Registro)"/>
    <s v="Finalizado"/>
    <s v=" "/>
    <s v="Asignado a"/>
    <s v="MVELASCO"/>
    <s v="Registros Pub y Redes Emp"/>
    <s v="Back Correcciones Registro"/>
    <d v="2023-08-11T00:00:00"/>
    <s v="A"/>
    <s v="MERCANTIL"/>
    <n v="39535"/>
    <m/>
    <m/>
    <m/>
    <m/>
    <m/>
    <m/>
    <s v="Inscrito"/>
    <n v="94394880"/>
    <s v="GUSTAVO ALBERTO HOLGUIN LOZANO"/>
    <s v="8936487"/>
    <s v="directorjuridico@dhcconsultores.com.co"/>
    <s v="Telefónica"/>
    <s v="3145283969"/>
    <s v="2 Del tramite del documento"/>
    <x v="20"/>
    <s v="Registros Publicos y Redes Emp"/>
    <s v="Inscripción"/>
    <s v="."/>
    <s v="."/>
    <s v="AL INSCRITO 39535 SE VALIDA CON EL ACTA DEL NOMBRAMIENTO Y SE EVIDENCIA QUE FALTO EL TERCER SUPLENTE DEL GERENTE, SE ADICIONA EN VINCULOS Y SE CREA LA RAD 20230744176 PARA REPONER CERTIFICADO EL CUAL FUE ENVIADO AL CORREO ELECTRÓNICO REPORTADO EN EL RECLAMO."/>
    <s v="."/>
    <s v="Finalizado"/>
    <s v="MVELASCO"/>
    <d v="2023-08-15T00:00:00"/>
    <d v="2023-08-15T00:00:00"/>
    <s v=" "/>
    <s v="N"/>
    <s v=""/>
    <x v="0"/>
    <s v="."/>
    <s v="N"/>
    <d v="2023-08-15T00:00:00"/>
    <d v="2023-08-15T00:00:00"/>
    <n v="3"/>
    <n v="15"/>
    <x v="0"/>
    <n v="1"/>
    <s v="NO CUMPLE"/>
  </r>
  <r>
    <x v="1"/>
    <n v="2023005311"/>
    <x v="151"/>
    <s v="EN EL INSCRITO 875273 SERVICIOS Y SUMINISTROS CALISUR S.A.S EL NUMERO DE CC DEL REPRESENTANTE LEGAL SUPLENTE QUEDO MAL SIENDO EL NUMERO CORRECTO 1112469321 DEL SEÑOR JOSE LUIS AGUIRRE MARTINEZ...FAVOR VERIFICAR COPIA DEL DOCUMENTO EN ACTA 11 REGISTRADA EL 18 FEB 2016."/>
    <s v="A"/>
    <s v="FMOLINA"/>
    <s v=" "/>
    <s v="Jamundi"/>
    <d v="2023-08-11T00:00:00"/>
    <s v="Origino"/>
    <s v="FUNRETIR"/>
    <s v="Registros Pub y Redes Emp"/>
    <s v="Back (Registro)"/>
    <s v="Finalizado"/>
    <s v=" "/>
    <s v="Asignado a"/>
    <s v="MVELASCO"/>
    <s v="Registros Pub y Redes Emp"/>
    <s v="Back Correcciones Registro"/>
    <d v="2023-08-11T00:00:00"/>
    <s v="A"/>
    <s v="MERCANTIL"/>
    <n v="875273"/>
    <m/>
    <m/>
    <m/>
    <m/>
    <m/>
    <m/>
    <s v="Inscrito"/>
    <n v="1112478436"/>
    <s v="GUILLERMO VERGARA"/>
    <s v=""/>
    <s v="calisursas@hotmail.com"/>
    <s v="Presencial Verbal"/>
    <s v="3113836466"/>
    <s v="2 Del tramite del documento"/>
    <x v="20"/>
    <s v="Registros Publicos y Redes Emp"/>
    <s v="Inscripción"/>
    <s v="."/>
    <s v="."/>
    <s v="AL INSCRITO 875273 CORREGÍ EL NUMERO DE IDENTIFICACIÓN DE JOSE LUIS AGUIRRE MARTINEZ QUEDANDO 1112469321 , SE NOTIFICA AL CORREO ELECTRÓNICO REPORTADO EN EL RECLAMO"/>
    <s v="."/>
    <s v="Finalizado"/>
    <s v="MVELASCO"/>
    <d v="2023-08-15T00:00:00"/>
    <d v="2023-08-15T00:00:00"/>
    <s v=" "/>
    <s v="N"/>
    <s v=""/>
    <x v="0"/>
    <s v="."/>
    <s v="N"/>
    <d v="2023-08-15T00:00:00"/>
    <d v="2023-08-15T00:00:00"/>
    <n v="3"/>
    <n v="15"/>
    <x v="0"/>
    <n v="1"/>
    <s v="NO CUMPLE"/>
  </r>
  <r>
    <x v="1"/>
    <n v="2023005312"/>
    <x v="151"/>
    <s v="SE REALIZO UNA MATRICULA DE ESTABLECIMIENTO CON RAD 20230703706, FUE GRABADA CON INSCRITO 1194087 POR EL SEÑOR HIDELBER CHAGUENDO, AL MOMENTO DE GENERAR EL CERTIFICADO NO SE VE REFLEJADA LA DIRECCION NI LA CAMARA RESPONSABLE DEL ESTABLECIMIENTO, POR FAVOR CORREGIR Y ACTIVAR DE NUEVO EL CERTIFICADO PARA SI REIMPRESION."/>
    <s v="A"/>
    <s v="JEVELASQ"/>
    <s v=" "/>
    <s v="Yumbo"/>
    <d v="2023-08-11T00:00:00"/>
    <s v="Origino"/>
    <s v="HCHAGUEN"/>
    <s v="Registros Pub y Redes Emp"/>
    <s v="Front (Cajas)"/>
    <s v="Finalizado"/>
    <s v=" "/>
    <s v="Asignado a"/>
    <s v="SORTIZ"/>
    <s v="Registros Pub y Redes Emp"/>
    <s v="Back Correcciones Registro"/>
    <d v="2023-08-11T00:00:00"/>
    <s v="A"/>
    <s v="MERCANTIL"/>
    <n v="1194087"/>
    <n v="20230703706"/>
    <m/>
    <m/>
    <m/>
    <m/>
    <m/>
    <s v="Inscrito"/>
    <n v="1113656976"/>
    <s v="ANDRES FERNANDO MAYA"/>
    <s v=""/>
    <s v="andresken-y@hotmail.com"/>
    <s v="Presencial Verbal"/>
    <s v="3184938681"/>
    <s v="2 Del tramite del documento"/>
    <x v="60"/>
    <s v="Registros Publicos y Redes Emp"/>
    <s v="Inscripción"/>
    <s v="."/>
    <s v="."/>
    <s v="AL INSCRITO 1194084-2 SE ADICIONO LA DIRECCION Y EL CORREO ELECTRONICO BERNARDO.NIEVA@D1.COM.CO SE ENVIA CERTIFICADO AL CORREO ELECTRONICO ANDRESKEN-Y@HOTMAIL.COM; ANDRESKEN-Y@HOTMAIL.COM.RPOST.BIZ EL DÍA LUNES 14/08/2023 9:40 A. M"/>
    <s v="."/>
    <s v="Finalizado"/>
    <s v="SORTIZ"/>
    <d v="2023-08-11T00:00:00"/>
    <d v="2023-08-14T00:00:00"/>
    <s v=" "/>
    <s v="N"/>
    <s v=""/>
    <x v="0"/>
    <s v="."/>
    <s v="N"/>
    <d v="2023-08-14T00:00:00"/>
    <d v="2023-08-14T00:00:00"/>
    <n v="2"/>
    <n v="15"/>
    <x v="0"/>
    <n v="1"/>
    <s v="NO CUMPLE"/>
  </r>
  <r>
    <x v="1"/>
    <n v="2023005321"/>
    <x v="151"/>
    <s v="BUENOS DIAS EL SEÑOR ALEJANDRO LOPEZ MANIFIESTA QUE REALIZO EL TRAMITE CON RAD 20230679710 DONDE SE PRESENTA UN NOMBRAMIENTO DEL CUAL NO QUEDO INSCRITO, SE EVIDENCIA EN EL SIRP QUE EL TRAMITE ESTA REGISTRADO PERO EN EL CERTIFICADO NO SALE EL NOMBRAMIENTO DEL SEÑOR FABIO JOSE PEREZ CASTRO CON CC 13.041.513"/>
    <s v="A"/>
    <s v="LCOBO"/>
    <s v=" "/>
    <s v="Principal"/>
    <d v="2023-08-11T00:00:00"/>
    <s v="Origino"/>
    <s v="JSANDOVA"/>
    <s v="Registros Pub y Redes Emp"/>
    <s v="Back (Registro)"/>
    <s v="Finalizado"/>
    <s v=" "/>
    <s v="Asignado a"/>
    <s v="MVELASCO"/>
    <s v="Registros Pub y Redes Emp"/>
    <s v="Back Correcciones Registro"/>
    <d v="2023-08-11T00:00:00"/>
    <s v="A"/>
    <s v="MERCANTIL"/>
    <n v="968621"/>
    <n v="20230679710"/>
    <n v="14412"/>
    <d v="2023-08-01T00:00:00"/>
    <n v="9"/>
    <m/>
    <m/>
    <s v="Nit"/>
    <n v="79417476"/>
    <s v="ALEJANDRO LOPEZ"/>
    <s v=""/>
    <s v="maralejo1966@gmail.com"/>
    <s v="Presencial Verbal"/>
    <s v="3197198883"/>
    <s v="2 Del tramite del documento"/>
    <x v="20"/>
    <s v="Registros Publicos y Redes Emp"/>
    <s v="Inscripción"/>
    <s v="."/>
    <s v="."/>
    <s v="AL INSCRITO 922670 SE EVIDENCIA EN EL ACTA 05 QUE LA PERSONA NOMBRADA COMO REP LEGAL ES EL SEÑOR FABIO JOSE PEREZ CASTRO CC 13041513, SE CORRIGE EL NOMBRAMIENTO, SE CREA LA RAD 20230740809 PARA REPONER CERTIFICADO EL CUAL FUE ENVIADO AL CORREO ELECTRONICO REPORTADO EN EL RECLAMO."/>
    <s v="."/>
    <s v="Finalizado"/>
    <s v="MVELASCO"/>
    <d v="2023-08-14T00:00:00"/>
    <d v="2023-08-14T00:00:00"/>
    <s v=" "/>
    <s v="N"/>
    <s v=""/>
    <x v="0"/>
    <s v="."/>
    <s v="N"/>
    <d v="2023-08-14T00:00:00"/>
    <d v="2023-08-14T00:00:00"/>
    <n v="2"/>
    <n v="15"/>
    <x v="0"/>
    <n v="1"/>
    <s v="NO CUMPLE"/>
  </r>
  <r>
    <x v="1"/>
    <n v="2023005330"/>
    <x v="151"/>
    <s v="EN LA RADICACION 20230555261 SE ESTA NOMBRANDO EN LA JUNTA DIRECTIVA AL SEÑOR FERNANDO CALVO ARIAS CON C.C 6462565 LA CUAL LE SALIO ERRADA AL MOMENTO DE EXPEDIR EL CERTIFICADO, SE SOLICITA LA CORRECCION DE LA CEDULA DEL NOMBRADO COMO TAMBIEN LA NUEVA EXPEDICION DEL CERTIFICADO. EL CERTIFICADO ESTA CON LA CEDULA 6462562 LA CUAL ESTA ERRADA, DEBE QUEDAR 6.462.565."/>
    <s v="A"/>
    <s v="JROJAS"/>
    <s v=" "/>
    <s v="Principal"/>
    <d v="2023-08-11T00:00:00"/>
    <s v="Origino"/>
    <s v="JCAMACHO"/>
    <s v="Registros Pub y Redes Emp"/>
    <s v="Back (Registro)"/>
    <s v="Finalizado"/>
    <s v=" "/>
    <s v="Asignado a"/>
    <s v="MVELASCO"/>
    <s v="Registros Pub y Redes Emp"/>
    <s v="Back Correcciones Registro"/>
    <d v="2023-08-11T00:00:00"/>
    <s v="A"/>
    <s v="MERCANTIL"/>
    <n v="45568"/>
    <n v="20230555261"/>
    <m/>
    <m/>
    <m/>
    <m/>
    <m/>
    <s v="Inscrito"/>
    <n v="16706499"/>
    <s v="VICTOR ANTONIO PEREZ QUINTERO"/>
    <s v=""/>
    <s v="nathalia.barona@procansas.com.co"/>
    <s v="Presencial Verbal"/>
    <s v="3103882296"/>
    <s v="2 Del tramite del documento"/>
    <x v="20"/>
    <s v="Registros Publicos y Redes Emp"/>
    <s v="Inscripción"/>
    <s v="."/>
    <s v="."/>
    <s v="AL INSCRITO 45568 SE VALIDA CON EL ACTA 057 Y SE EVIDENCIA EN EL DOCUMENTO DE VIGENCIA QUE EL NUMERO DE CC CORRECTO ES 6462565, SE CORRIGE SE CREA LA RAD 20230744390 PARA REPONER CERTIFICADO EL CUAL FUE ENVIADO AL CORREO ELECTRÓNICO REPORTADO EN EL RECLAMO"/>
    <s v="."/>
    <s v="Finalizado"/>
    <s v="MVELASCO"/>
    <d v="2023-08-15T00:00:00"/>
    <d v="2023-08-15T00:00:00"/>
    <s v=" "/>
    <s v="N"/>
    <s v=""/>
    <x v="0"/>
    <s v="."/>
    <s v="N"/>
    <d v="2023-08-15T00:00:00"/>
    <d v="2023-08-15T00:00:00"/>
    <n v="3"/>
    <n v="15"/>
    <x v="0"/>
    <n v="1"/>
    <s v="NO CUMPLE"/>
  </r>
  <r>
    <x v="1"/>
    <n v="2023005344"/>
    <x v="152"/>
    <s v="SE COMUNICA LA SEÑORA ANA INDICANDO QUE REALIZÓ LA VALIDACIÓN DE LA INFORMACIÓN DE LAS FACULTADES DEL REPRESENTANTE LEGAL EN UN CERTIFICADO DE EXISTENCIA Y REPRESENTANCIÓN LEGAL Y REGISTRA UN ERROR DE TRANSCRIPCIÓN, EN EL PÁRRAFO: ¿ QUIEN .4C4TPØRRESTRICCIONES ¿ LA PALABRA CORRECTA ES QUIEN NO TENDRÁ RESTRICCIONES ¿ Y ¿ P6RRÓIÁÑTO, SE ENTENDERÁ QUE EL REPRESENTANTE LEGAL ¿ LA FRASE CORRECTA ES : POR LO TANTO, SE ENTENDERÁ QUE EL REPRESENTANTE LEGAL. SE REALIZA LA CONSULTA CON EL CÓDIGO DE VERIFICACIÓN (0823HQKYU8) Y CONSULTA DE EXPEDIENTES. SE SOLICITA LA CORRECCIÓN DE LA INFORMACIÓN LO MÁS PRONTO POSIBLE YA QUE SE ESTÁ REALZANDO UNA LICITACIÓN Y DE ESTO DEPENDE QUE SE REALICE DICHA NEGOCIACIÓN, TAMBIÉN LA REPOSICIÓN DEL CERTIFICADO."/>
    <s v="A"/>
    <s v="KVARELA"/>
    <s v=" "/>
    <s v="Principal"/>
    <d v="2023-08-14T00:00:00"/>
    <s v="Origino"/>
    <s v="FUNRETIR"/>
    <s v="Registros Pub y Redes Emp"/>
    <s v="Back (Registro)"/>
    <s v="Finalizado"/>
    <s v=" "/>
    <s v="Asignado a"/>
    <s v="MVELASCO"/>
    <s v="Registros Pub y Redes Emp"/>
    <s v="Back Correcciones Registro"/>
    <d v="2023-08-14T00:00:00"/>
    <s v="A"/>
    <s v="MERCANTIL"/>
    <n v="843665"/>
    <m/>
    <m/>
    <m/>
    <m/>
    <m/>
    <m/>
    <s v="Inscrito"/>
    <n v="31875907"/>
    <s v="ANA ROSA BELALCAZAR"/>
    <s v=""/>
    <s v="gerencia@lazaroingenieria.com"/>
    <s v="Telefónica"/>
    <s v="3152079861"/>
    <s v="2 Del tramite del documento"/>
    <x v="20"/>
    <s v="Registros Publicos y Redes Emp"/>
    <s v="Inscripción"/>
    <s v="."/>
    <s v="."/>
    <s v="AL INSCRITO 843665 SE VALIDA CON EL DOCUMENTO DE CONSTITUCIÓN Y SE CORRIJE EL ERROR, SE CREA LA RAD 20230746986 PARA REPONER CERTIFICADO EL CUAL FUE ENVIADO AL CORREO ELECTRÓNICO REPORTADO EN EL RECLAMO"/>
    <s v="."/>
    <s v="Finalizado"/>
    <s v="MVELASCO"/>
    <d v="2023-08-16T00:00:00"/>
    <d v="2023-08-16T00:00:00"/>
    <s v=" "/>
    <s v="N"/>
    <s v=""/>
    <x v="0"/>
    <s v="."/>
    <s v="N"/>
    <d v="2023-08-16T00:00:00"/>
    <d v="2023-08-16T00:00:00"/>
    <n v="3"/>
    <n v="15"/>
    <x v="0"/>
    <n v="1"/>
    <s v="NO CUMPLE"/>
  </r>
  <r>
    <x v="1"/>
    <n v="2023005350"/>
    <x v="152"/>
    <s v="EL SR MAURICIO MEJIA SE ENCUENTRA MOLESTO E INCONFORME CON LOS TIEMPOS DE RESPUESTA QUE MANEJA LA CÁMARA PARA EL REGISTRO DE UN TRAMITE MENCIONA QUE SE ESTÁN VIENDO AFECTADOS, TANTO LOS DUEÑOS COMO ABOGADOS INDICAN QUE ANTES DEMORABAN 3 DIAS. EL NUMERO DE RADICADO DEL REGISTRO ES EL 20230717171 CON FECHA 02/08/2023"/>
    <s v="A"/>
    <s v="KGIRALDO"/>
    <s v=" "/>
    <s v="Principal"/>
    <d v="2023-08-14T00:00:00"/>
    <s v="Origino"/>
    <s v="RESPPROC"/>
    <s v="Registros Pub y Redes Emp"/>
    <s v="Back (Registro)"/>
    <s v="Finalizado"/>
    <s v=" "/>
    <s v="Asignado a"/>
    <s v="JCMARIN"/>
    <s v="Registros Pub y Redes Emp"/>
    <s v="Calidad_Registro"/>
    <d v="2023-08-14T00:00:00"/>
    <s v="A"/>
    <s v=""/>
    <m/>
    <m/>
    <m/>
    <m/>
    <m/>
    <m/>
    <m/>
    <s v="Sin Identificación"/>
    <n v="94521494"/>
    <s v="MAURICIO MEJIA"/>
    <s v=""/>
    <s v="mauriciom57@hotmail.com"/>
    <s v="Telefónica"/>
    <s v="3176483874"/>
    <s v="2 Del tramite del documento"/>
    <x v="63"/>
    <s v="Registros Publicos y Redes Emp"/>
    <s v="Matricula o Constitución"/>
    <s v="."/>
    <s v="."/>
    <s v="EL SR. MAURICIO MEJIA PRESENTA MOLESTIA POR DEMORA EN TIEMPOS DE RESPUESTA EN PROCESOS DE INSCRIPCION DE CONSTITUCION DE SOCIEDAD ANTES DEMORABAN 3 DIAS ESTA EN PROCESO DESDE EL 2 DE AGOSTO EL DIA 18082023 A LAS 10:56 AM SE ENVIA EMAIL AL CONTACTO BUEN DÍA. OFRECEMOS EXCUSAS POR EL RETRASO EN EL PROCESO. INFORMAMOS QUE HEMOS ELEVADO SU CONSULTA AL AREA ENCARGADA Y NOS INDICAN QUE A LA RAD. 20230727123 SE LE ESTÁ DANDO CELERIDAD PARA EL RESPECTIVO TRÁMITE DE INSCRIPCIÓN, AUNQUE ESTAMOS DENTRO DE LOS TIEMPOS DE LEY DE ACUERDO AL ART. 14 DEL CPACA &quot;ARTÍCULO 14. TÉRMINOS PARA RESOLVER LAS DISTINTAS MODALIDADES DE PETICIONES. SALVO NORMA LEGAL ESPECIAL Y SO PENA DE SANCIÓN DISCIPLINARIA, TODA PETICIÓN DEBERÁ RESOLVERSE DENTRO DE LOS QUINCE (15) DÍAS SIGUIENTES A SU RECEPCIÓN.&quot; LE SOLICITAMOS EL FAVOR DE ESTAR VALIDANDO EN NUESTRA PAGINA DE INTERNET CON EL NÚMERO DE RADICADO, EL ESTADO DE LA MISMA, PARA QUE PUEDA VERIFICAR QUE YA SE HAYA FINALIZADO EL PROCESO. AGRADECEMOS POR SU COMPREN"/>
    <s v="."/>
    <s v="Finalizado"/>
    <s v="JCMARIN"/>
    <d v="2023-08-18T00:00:00"/>
    <d v="2023-08-18T00:00:00"/>
    <s v=" "/>
    <s v="N"/>
    <s v=""/>
    <x v="0"/>
    <s v="."/>
    <s v="N"/>
    <d v="2023-08-18T00:00:00"/>
    <d v="2023-08-18T00:00:00"/>
    <n v="5"/>
    <n v="15"/>
    <x v="0"/>
    <n v="1"/>
    <s v="NO CUMPLE"/>
  </r>
  <r>
    <x v="1"/>
    <n v="2023005366"/>
    <x v="153"/>
    <s v="EL 16 DE FEBRERO SE REGISTRO EN CAMARA LA COMERCIANTE ALEXANDRA VANESSA SOTO OJEDA IDENTIFICADA 1114209809 MATRICULA 1178113 Y CUANDO SE DILIGENCIO LA INORMACIÓN DEL RUT SE LE COLOCO LA RESPONSABLE DE IVA, SIENDO ELLA REGIMEN NO RESPONSABLE POR SU ACTIVIDAD DE PELUQUERIA. SOLICITA LE AYUDEN A RESOLVER EL PROBLEMA CON LA DIAN TODA VEZ QUE ELLA NO FACTURA CON IVA, Y NO LE HAN DADO RESPUESTA EN LA DIAN DEL CASO"/>
    <s v="A"/>
    <s v="HSARRIA"/>
    <s v=" "/>
    <s v="Unicentro web"/>
    <d v="2023-08-15T00:00:00"/>
    <s v="Origino"/>
    <s v="RESPPROC"/>
    <s v="Registros Pub y Redes Emp"/>
    <s v="Front (Cajas)"/>
    <s v="Finalizado"/>
    <s v=" "/>
    <s v="Asignado a"/>
    <s v="JCMARIN"/>
    <s v="Registros Pub y Redes Emp"/>
    <s v="Calidad_Registro"/>
    <d v="2023-08-15T00:00:00"/>
    <s v="A"/>
    <s v="MERCANTIL"/>
    <n v="1282281"/>
    <m/>
    <m/>
    <m/>
    <m/>
    <m/>
    <m/>
    <s v="Cédula de ciudadanía"/>
    <n v="1114209809"/>
    <s v="ALEXANDRA VANESSA SOTO"/>
    <s v=""/>
    <s v="alexandra.soto8@misena.edu.co"/>
    <s v="Presencial Verbal"/>
    <s v="3007279643"/>
    <s v="2 Del tramite del documento"/>
    <x v="104"/>
    <s v="Registros Publicos y Redes Emp"/>
    <s v="Matricula o Constitución"/>
    <s v="."/>
    <s v="."/>
    <s v="LA SEÑORA ALEXANDRA VANESSA SOTO CC 1114209809 MAT 1178113 INDICA QUE SE LE DILIGENCIO MAL LA INFORMACION DEL RUT COLOCANDOLE LA RESPONSABILIDAD DE IVA, INDICA QUE ELLA NO ES REPNSABLE DE IVA YA QUE NO FACTURA TIENE UNA PELUQUERIA. EL DIA 16082023 A LAS 11:19 AM SE LE EFECTUA LLAMADA AL NUMERO DE CONTACTO PERO SE VA A BUZON. EL DIA 17082023 A LAS 09:25 AM SE LA EFECTUA SEGUNDA LALMADA AL NUMERO DE CONTACTO SE VA A BUZON. EL DIA 18082033 A LAS 2:55 PM SE REALIZA LA TERCERA LLAMADA AL NUMERO DE CONTACTO NO FUE POSIBLE LA COMUNICACION SE PROCEDIO A ENVIAR UN EMAIL. EL DIA 30082023 A LAS 11:40 AM SE EFECTUO UNA ULTIMA LLAMADA EN RAZON DE NO TENER RESPUESTA Y LA SEÑORA INDICA QUE REALIZARON ANTE LA DIAN LA CORRECCION DE LO SOLICITADO Y YA SE GENERO EL RUT CON LAS ACTIVIDADES CORRECTAS."/>
    <s v="."/>
    <s v="Finalizado"/>
    <s v="JCMARIN"/>
    <d v="2023-08-18T00:00:00"/>
    <d v="2023-08-30T00:00:00"/>
    <s v="COMO NO HUBO COMUNICACION CON LA USUARIA SE PROCEDE A CERRAR EL CASO Y SE ENVIA UN EMAIL AL CORREO DE CONTACTO."/>
    <s v="N"/>
    <s v=""/>
    <x v="0"/>
    <s v="."/>
    <s v="N"/>
    <d v="2023-08-30T00:00:00"/>
    <d v="2023-08-30T00:00:00"/>
    <n v="11"/>
    <n v="15"/>
    <x v="0"/>
    <n v="1"/>
    <s v="NO CUMPLE"/>
  </r>
  <r>
    <x v="1"/>
    <n v="2023005368"/>
    <x v="153"/>
    <s v="EN COMUNICACION DEL DIA 14082023 CON EMAIL ENVIADO A CONTACTO CCC MEDIANTE OFICIO 1977 DEL JUZGADO 1 CIVIL MUPAL DE IPIALES DEL 11082023 SOLICITAN SEA CORREGIDO EN EL CERTIFICADO MAT 1049205-2 EL NOMBRE DEL JUZGADO EL CUAL APAREDE: DE CALI SIENDO LO CORRECTO: DE IPIALES EN EL PROCESO DE EMBARGO OFICIO 2497 DEL 06-07-2023 JUZGADO 1 CIVIL MUPAL DE IPIALES"/>
    <s v="A"/>
    <s v="JCMARIN"/>
    <s v=" "/>
    <s v="Obrero"/>
    <d v="2023-08-15T00:00:00"/>
    <s v="Origino"/>
    <s v="MBASTIDA"/>
    <s v="Registros Pub y Redes Emp"/>
    <s v="Juridica"/>
    <s v="Finalizado"/>
    <s v=" "/>
    <s v="Asignado a"/>
    <s v="MVELASCO"/>
    <s v="Registros Pub y Redes Emp"/>
    <s v="Back Correcciones Registro"/>
    <d v="2023-08-15T00:00:00"/>
    <s v="A"/>
    <s v="MERCANTIL"/>
    <n v="1049205"/>
    <n v="20230661143"/>
    <m/>
    <m/>
    <m/>
    <m/>
    <m/>
    <s v="Inscrito"/>
    <m/>
    <s v="HENRY GONZALEZ CALVACHE"/>
    <s v=""/>
    <s v="propiedadlegalabogados@gmail.com"/>
    <s v="E-mail"/>
    <s v=""/>
    <s v="2 Del tramite del documento"/>
    <x v="50"/>
    <s v="Registros Publicos y Redes Emp"/>
    <s v="Inscripción"/>
    <s v="."/>
    <s v="."/>
    <s v="AL INSCRITO 1049205 SE VALIDA CON EL OFICIO NO. 2497 Y SE EVIDENCIA QUE EL JUZGADO ES DE IPIALES, SE CORRIJE Y SE NOTIFICA AL USUARIO AL CORREO ELECTRÓNICO REPORTAFO EN EL RECLAMO"/>
    <s v="."/>
    <s v="Finalizado"/>
    <s v="MVELASCO"/>
    <d v="2023-08-17T00:00:00"/>
    <d v="2023-08-17T00:00:00"/>
    <s v=" "/>
    <s v="N"/>
    <s v=""/>
    <x v="0"/>
    <s v="."/>
    <s v="N"/>
    <d v="2023-08-17T00:00:00"/>
    <d v="2023-08-17T00:00:00"/>
    <n v="3"/>
    <n v="15"/>
    <x v="0"/>
    <n v="1"/>
    <s v="NO CUMPLE"/>
  </r>
  <r>
    <x v="1"/>
    <n v="2023005369"/>
    <x v="153"/>
    <s v="SE COMUNICA LA SEÑORA DANIELA GUTIÉRREZ INFORMANDO QUE UNA VEZ FINALIZADO EL TRAMITE DE CAMBIO DE DOMICILIO DESDE LA CIUDAD DE BARRANQUILLA A CALI, SE REALIZÓ LA COMPRA DE UN CERTIFICADO CON CÓDIGO DE VERIFICACIÓN 08238Q3AE3, EN DONDE SE IDENTIFICA QUE HAY UN ERROR EN LA DIRECCIÓN COMERCIAL DE LA PERSONA JURÍDICA, ADEMAS DEL NUMERO DE TELÉFONO, EN EL ACTA PAGINA 104, REGISTRA LA INFORMACIÓN CORRECTA A REGISTRAR. SOLICITA SEA CORREGIDO LO ANTES POSIBLE Y REPOSICIÓN DEL CERTIFICADO."/>
    <s v="A"/>
    <s v="CALLCENTER"/>
    <s v=" "/>
    <s v="Principal"/>
    <d v="2023-08-15T00:00:00"/>
    <s v="Origino"/>
    <s v="LCASTRO"/>
    <s v="Registros Pub y Redes Emp"/>
    <s v="Back (Registro)"/>
    <s v="Finalizado"/>
    <s v=" "/>
    <s v="Asignado a"/>
    <s v="MVELASCO"/>
    <s v="Registros Pub y Redes Emp"/>
    <s v="Back Correcciones Registro"/>
    <d v="2023-08-15T00:00:00"/>
    <s v="A"/>
    <s v="MERCANTIL"/>
    <n v="1194599"/>
    <n v="20230644487"/>
    <m/>
    <m/>
    <m/>
    <m/>
    <m/>
    <s v="Inscrito"/>
    <n v="1053807581"/>
    <s v="DANIELA  GUTIERREZ"/>
    <s v=""/>
    <s v="dagu1207@hotmail.com"/>
    <s v="Telefónica"/>
    <s v="3113151830"/>
    <s v="2 Del tramite del documento"/>
    <x v="27"/>
    <s v="Registros Publicos y Redes Emp"/>
    <s v="Inscripción"/>
    <s v="."/>
    <s v="."/>
    <s v="AL INSCRITO 1194599 SE VALIDA CON EL DOCUMENTO DEL CAMBIO DE DOMICILIO, SE EVIDENCIA QUE EL ERROR ESTÁ EN EL NÚMERO DE TELEFONO CELULAR YA QUE EL CORRECTO ES 3024417118, SE CREA LA RAD 20230750086 PARA REPONER CERTIFICADO EL CUAL FUE ENVIADO AL CORREO ELECTRÓNICO REPORTADO EN EL RECLAMO"/>
    <s v="."/>
    <s v="Finalizado"/>
    <s v="MVELASCO"/>
    <d v="2023-08-17T00:00:00"/>
    <d v="2023-08-17T00:00:00"/>
    <s v=" "/>
    <s v="N"/>
    <s v=""/>
    <x v="0"/>
    <s v="."/>
    <s v="N"/>
    <d v="2023-08-17T00:00:00"/>
    <d v="2023-08-17T00:00:00"/>
    <n v="3"/>
    <n v="15"/>
    <x v="0"/>
    <n v="1"/>
    <s v="NO CUMPLE"/>
  </r>
  <r>
    <x v="1"/>
    <n v="2023005380"/>
    <x v="153"/>
    <s v="EL CLIENTE MANIFIESTA QUE POR ACTA N. 08 RADICADA EN CAMARA DE COMERCIO EL DIA 01/08/2023 SE NOMBRO COMO LIQUIDADOR AL SEÑOR CAMILO LOPEZ ABELLO, EN EL MOMENTO SE ESTA CERTIFICANDO OTRA PERSONA, VERIFICAR Y CORREGIR. INSCRITO 1082739 LA VITAL COLOMBIA S.A.S. EN LIQUIDACION."/>
    <s v="A"/>
    <s v="CRAYO"/>
    <s v=" "/>
    <s v="Unicentro web"/>
    <d v="2023-08-15T00:00:00"/>
    <s v="Origino"/>
    <s v="SORTIZ"/>
    <s v="Registros Pub y Redes Emp"/>
    <s v="Back (Registro)"/>
    <s v="Finalizado"/>
    <s v=" "/>
    <s v="Asignado a"/>
    <s v="MVELASCO"/>
    <s v="Registros Pub y Redes Emp"/>
    <s v="Back Correcciones Registro"/>
    <d v="2023-08-15T00:00:00"/>
    <s v="A"/>
    <s v="MERCANTIL"/>
    <n v="1082739"/>
    <m/>
    <m/>
    <m/>
    <m/>
    <m/>
    <m/>
    <s v="Inscrito"/>
    <n v="94396191"/>
    <s v="CAMILO JARAMILLO BOTERO"/>
    <s v=""/>
    <s v="k-milo_1987@hotmail.com"/>
    <s v="Presencial Verbal"/>
    <s v="3183702467"/>
    <s v="2 Del tramite del documento"/>
    <x v="20"/>
    <s v="Registros Publicos y Redes Emp"/>
    <s v="Inscripción"/>
    <s v="."/>
    <s v="."/>
    <s v="AL INSCRITO 1082739 SE CORRIGE EL NOMBRAMIENTO DEL LIQUIDADOR QUEDANDO EL SEÑOR CAMILO LOPEZ ABELLO CC 1128270953, SE NOTIFICA AL CORREO ELECTRÓNICO REPORTADO EN EL RECLAMO."/>
    <s v="."/>
    <s v="Finalizado"/>
    <s v="MVELASCO"/>
    <d v="2023-08-22T00:00:00"/>
    <d v="2023-08-22T00:00:00"/>
    <s v=" "/>
    <s v="N"/>
    <s v=""/>
    <x v="0"/>
    <s v="."/>
    <s v="N"/>
    <d v="2023-08-22T00:00:00"/>
    <d v="2023-08-22T00:00:00"/>
    <n v="5"/>
    <n v="15"/>
    <x v="0"/>
    <n v="1"/>
    <s v="NO CUMPLE"/>
  </r>
  <r>
    <x v="1"/>
    <n v="2023005384"/>
    <x v="153"/>
    <s v="SE COMUNICA LA SEÑORA TATIANA INDICANDO QUE REPORTARON SITUACIÓN DE CONTROL Y GRUPO EMPRESARIAL DE 3 EMPRESAS CON RADICADO 20230689920 Y AL VALIDAR LOS CERTIFICADOS: ¿ 082381LWYS EN LA PAGINA 6 DE LA EMPRESA 805004835 RTS COLOMBIA S.A.S. APARECE ERRADA LA SUBORDINADA 2 YA QUE REGISTRA RTS S.A.S. NIT: 805011262-0 CUANDO LO CORRECTO ES RTS COLOMBIA S.A.S NIT: 805004835-1 ¿ LO MISMO SUCEDE CON EL CÓDIGO 0823L517LL EN LA PAGINA 11 DE LA EMPRESA 805011262 RTS S A S, APARECE ERRADA LA SUBORDINADA 2 YA QUE REGISTRA RTS S.A.S. NIT: 805011262-0 CUANDO LO CORRECTO ES RTS COLOMBIA S.A.S NIT: 805004835-1 ¿ 0823L35GPS PAGINA 7 DE LA EMPRESA 805006345 SERVICIO DE TERAPIA RENAL S.A.S., APARECE ERRADA LA SUBORDINADA 2 YA QUE REGISTRA RTS S.A.S. NIT: 805011262-0 CUANDO LO CORRECTO ES RTS COLOMBIA S.A.S NIT: 805004835-1 EN LOS EXPEDIENTES SE VALIDA QUE ES UN ERROR DE TRANSCRIPCIÓN. SOLICITA POR FAVOR LA VERIFICACIÓN, CORRECCIÓN Y REPOSICIÓN DE LOS 3 CERTIFICADOS. LO MAS PRONTO POSIBLE."/>
    <s v="A"/>
    <s v="CALLCENTER"/>
    <s v=" "/>
    <s v="Principal"/>
    <d v="2023-08-15T00:00:00"/>
    <s v="Origino"/>
    <s v="MVELASCO"/>
    <s v="Registros Pub y Redes Emp"/>
    <s v="Back (Registro)"/>
    <s v="Finalizado"/>
    <s v=" "/>
    <s v="Asignado a"/>
    <s v="MVELASCO"/>
    <s v="Registros Pub y Redes Emp"/>
    <s v="Back Correcciones Registro"/>
    <d v="2023-08-15T00:00:00"/>
    <s v="A"/>
    <s v="MERCANTIL"/>
    <n v="488705"/>
    <n v="20230689920"/>
    <m/>
    <m/>
    <m/>
    <m/>
    <m/>
    <s v="Inscrito"/>
    <n v="1070960346"/>
    <s v="TATIANA PINILLOS"/>
    <s v=""/>
    <s v="tpinillos@gomezpinzon.com"/>
    <s v="Telefónica"/>
    <s v="3142730638"/>
    <s v="2 Del tramite del documento"/>
    <x v="23"/>
    <s v="Registros Publicos y Redes Emp"/>
    <s v="Inscripción"/>
    <s v="."/>
    <s v="."/>
    <s v="SE VALIDA CON EL DOCUMENTO DE LA SITUACION DE CONTROL Y SE EVIDENCIA EL ERROR, SE CORRIGE SE CREA LA RAD 20230762277 PARA REPONER LOS 3 CERTIFICADOS DE LOS INSCRITOS 438020-16, 488705-16 Y 450245-16, SE NOTIFICA AL USUARIO AL CORREO ELECTRÓNICO REPORTADO EN EL RECLAMO"/>
    <s v="."/>
    <s v="Finalizado"/>
    <s v="MVELASCO"/>
    <d v="2023-08-24T00:00:00"/>
    <d v="2023-08-24T00:00:00"/>
    <s v=" "/>
    <s v="N"/>
    <s v=""/>
    <x v="0"/>
    <s v="."/>
    <s v="N"/>
    <d v="2023-08-24T00:00:00"/>
    <d v="2023-08-24T00:00:00"/>
    <n v="7"/>
    <n v="15"/>
    <x v="0"/>
    <n v="1"/>
    <s v="NO CUMPLE"/>
  </r>
  <r>
    <x v="1"/>
    <n v="2023005395"/>
    <x v="154"/>
    <s v="EN COMUNICACION DEL DIA 16082023 CON EMAIL ENVIADOA CONTACTO CCC LA SOCIEDAD CENTRALES DE TRANSPORTES SA NIT 890303422 INDICA QUE DE ACUERDO A NUESTROS ESTATUTOS ESTÁ CREADO EL CARGO GERENTE Y REPRESENTANTE LEGAL PRINCIPAL SIN EMBARGO EN EL CERTIFICADO DE EXISTENCIA Y REPRESENTACIÓN LEGAL CON CÓDIGO DE VERIFICACIÓN 0823WETPVM, EL SEÑOR ARMANDO CUELLAR ARTEAGA QUEDO COMO REPRESENTANTE LEGAL SUPLENTE DEBIENDO SER EL REPRESENTANTE LEGAL PRINCIPAL Y GERENTE. SOLICITAMOS RESPETUOSAMENTE LA CORRECCIÓN DE ESTA INCONSISTENCIA."/>
    <s v="A"/>
    <s v="JCMARIN"/>
    <s v=" "/>
    <s v="Obrero"/>
    <d v="2023-08-16T00:00:00"/>
    <s v="Origino"/>
    <s v="NRESPONS"/>
    <s v="Registros Pub y Redes Emp"/>
    <s v="Back (Registro)"/>
    <s v="Finalizado"/>
    <s v=" "/>
    <s v="Asignado a"/>
    <s v="AGALVEZ"/>
    <s v="Registros Pub y Redes Emp"/>
    <s v="Juridica"/>
    <d v="2023-08-16T00:00:00"/>
    <s v="A"/>
    <s v="MERCANTIL"/>
    <n v="4585"/>
    <m/>
    <m/>
    <m/>
    <m/>
    <m/>
    <m/>
    <s v="Inscrito"/>
    <m/>
    <s v="CENTRAL DE TRANSPORTES S A"/>
    <s v=""/>
    <s v="contabilidad@terminalcali.com"/>
    <s v="E-mail"/>
    <s v="3137116074"/>
    <s v="5 No aplica/No procede"/>
    <x v="28"/>
    <s v="Registros Publicos y Redes Emp"/>
    <s v="No aplica"/>
    <s v="."/>
    <s v="."/>
    <s v="24/08/2023 MVELASCO: SE ASIGNA A LA ABOGADA ALEJANDRA GALVEZ PARA LA RESPECTIVA GESTIÓN 24/08/2023: EL RECLAMO NO PROCEDE, SE ENVIA CORREO ELECTRONICO AL USUARIO."/>
    <s v="."/>
    <s v="Finalizado"/>
    <s v="MVELASCO"/>
    <d v="2023-08-24T00:00:00"/>
    <d v="2023-08-24T00:00:00"/>
    <s v=" "/>
    <s v="N"/>
    <s v=""/>
    <x v="1"/>
    <s v="."/>
    <s v="N"/>
    <d v="2023-08-24T00:00:00"/>
    <d v="2023-08-24T00:00:00"/>
    <n v="6"/>
    <n v="15"/>
    <x v="0"/>
    <n v="3"/>
    <s v="NO CUMPLE"/>
  </r>
  <r>
    <x v="1"/>
    <n v="2023005396"/>
    <x v="154"/>
    <s v="SE COMUNICA SR HUMBERTO SOLICITA VALIDAR TRAMITE DE ACTUALIZACION DE DATOS DE COMERCIANTE QUE RADICO EL 27/07/2023 PARA ACTUALIZACION DE CODIGO CIIU, PUESTO QUE EN LA SOLICITUD ELIMINO 2 ACTIVIDADES LA 9609, 9602, Y REALIZO REGISTRO DE ACTIVIDADES 4773, 4799. EL DIA DE HOY 16/08/2023 REALIZA COMPRA DE CERTIFICADO BAJO EL CODIGO 08231DXDGZ, DONDE SE EVIDENCIA NO HAN SIDO ELIMINADAS LAS ACTIVIDADES ANTERIORES. SOLICITA SEA CORREGIDO LO ANTES POSIBLE LA INFORMACION DEL ESTABLECIMIENTO DE COMERCIO."/>
    <s v="A"/>
    <s v="CALLCENTER"/>
    <s v=" "/>
    <s v="Principal"/>
    <d v="2023-08-16T00:00:00"/>
    <s v="Origino"/>
    <s v="NRESPONS"/>
    <s v="Registros Pub y Redes Emp"/>
    <s v="Back (Registro)"/>
    <s v="Finalizado"/>
    <s v=" "/>
    <s v="Asignado a"/>
    <s v="MVELASCO"/>
    <s v="Registros Pub y Redes Emp"/>
    <s v="Back Correcciones Registro"/>
    <d v="2023-08-16T00:00:00"/>
    <s v="A"/>
    <s v="MERCANTIL"/>
    <n v="739851"/>
    <n v="20230707710"/>
    <m/>
    <m/>
    <m/>
    <m/>
    <m/>
    <s v="Inscrito"/>
    <n v="16774010"/>
    <s v="GUILLERMO HUMBERTO RODRIGUEZ ARISTIZABAL"/>
    <s v=""/>
    <s v="giro_834@hotmail.com"/>
    <s v="Telefónica"/>
    <s v="3216144335"/>
    <s v="5 No aplica/No procede"/>
    <x v="28"/>
    <s v="Registros Publicos y Redes Emp"/>
    <s v="No aplica"/>
    <s v="."/>
    <s v="."/>
    <s v="AL INSCRITO 739851-2 SE VALIDA Y EL COBRO SÓLO FUE REALIZADO A LA MATRICULA DEL ESTABLECMIENTO DE COMERCIO, Y NO A LA SOCIEDAD, POR ENDE NO SE REALIZÓ AJUSTE A LA SOCIEDAD, POR LO CUAL DEBE REALIZAR EL COBRO RESPECTIVO PERO A LA MATRICULA DE LA SOCIEDAD 739850-16, SE NOTIFICA AL CORREO ELECTRÓNICO INDICANDO QUE NO PROCEDE"/>
    <s v="."/>
    <s v="Finalizado"/>
    <s v="MVELASCO"/>
    <d v="2023-08-24T00:00:00"/>
    <d v="2023-08-24T00:00:00"/>
    <s v=" "/>
    <s v="N"/>
    <s v=""/>
    <x v="1"/>
    <s v="."/>
    <s v="N"/>
    <d v="2023-08-24T00:00:00"/>
    <d v="2023-08-24T00:00:00"/>
    <n v="6"/>
    <n v="15"/>
    <x v="0"/>
    <n v="3"/>
    <s v="NO CUMPLE"/>
  </r>
  <r>
    <x v="1"/>
    <n v="2023005401"/>
    <x v="154"/>
    <s v="EL SEÑOR ELQUIZ OBSERVA EN EL CERTIFICADO CON CÓDIGO DE VERIFICACIÓN: 08238VXNJB QUE EN LA PARTE DE LA SITUACIÓN DE CONTROL EN LA INFORMACIÓN DEL CONTROLANTE LA CÁMARA DE COMERCIO MENCIONAN QUE LA EMPRESA ES DE NACIONALIDAD: COLOMBIANA CUANDO LO CORRECTO ES ESPAÑOLA, COMO LO MENCIONAN EN EL DOCUMENTO PRIVADO PRESENTADO PARA EL REGISTRO BAJO RADICADO:20230651987 SE SOLICITA LA VERIFICACIÓN, CORRECCIÓN Y REPOSICIÓN DE CERTIFICADO CODIGO DE VERIFICACIÓN: 08238VXNJB"/>
    <s v="A"/>
    <s v="KVARELA"/>
    <s v=" "/>
    <s v="Principal"/>
    <d v="2023-08-16T00:00:00"/>
    <s v="Origino"/>
    <s v="JSANDOVA"/>
    <s v="Registros Pub y Redes Emp"/>
    <s v="Back (Registro)"/>
    <s v="Finalizado"/>
    <s v=" "/>
    <s v="Asignado a"/>
    <s v="MVELASCO"/>
    <s v="Registros Pub y Redes Emp"/>
    <s v="Back Correcciones Registro"/>
    <d v="2023-08-16T00:00:00"/>
    <s v="A"/>
    <s v="MERCANTIL"/>
    <n v="1182771"/>
    <n v="20230651987"/>
    <m/>
    <m/>
    <m/>
    <m/>
    <m/>
    <s v="Inscrito"/>
    <n v="1107058130"/>
    <s v="ELQUIZ GONZALEZ BERMUDEZ"/>
    <s v=""/>
    <s v="comercial@masteringenieros.com.co"/>
    <s v="Telefónica"/>
    <s v="3168346461"/>
    <s v="2 Del tramite del documento"/>
    <x v="23"/>
    <s v="Registros Publicos y Redes Emp"/>
    <s v="Inscripción"/>
    <s v="."/>
    <s v="."/>
    <s v="AL INSCRITO 1182771 SE VALIDO CON EL DOCUMENTO DE LA SITUACIÓN DE CONTROL Y SE EVIDENCIA QUE LA NACIONALIDAD DE LA CONTROLANTE ES ESPAÑOLA, PROCEDO A CORREGIR EN TEXTO, SE CREA LA RAD 20230762894 PARA REPONER CERTIFICADO EL CUAL FUE ENVIADO AL CORREO ELECTRÓNICO REPORTADO EN EL RECLAMO."/>
    <s v="."/>
    <s v="Finalizado"/>
    <s v="MVELASCO"/>
    <d v="2023-08-24T00:00:00"/>
    <d v="2023-08-24T00:00:00"/>
    <s v=" "/>
    <s v="N"/>
    <s v=""/>
    <x v="0"/>
    <s v="."/>
    <s v="N"/>
    <d v="2023-08-24T00:00:00"/>
    <d v="2023-08-24T00:00:00"/>
    <n v="6"/>
    <n v="15"/>
    <x v="0"/>
    <n v="1"/>
    <s v="NO CUMPLE"/>
  </r>
  <r>
    <x v="1"/>
    <n v="2023005404"/>
    <x v="154"/>
    <s v=" SE SOLICITA LA VERIFICACIÓN DEL TRÁMITE YA QUE SE REALIZO UN CAMBIO DE DOMICILIO DE LA SOCIEDAD 02/08/2023 DE BARRANQUILLA A CALI Y AL VALIDAR QUEDA EN LA RESEÑA LOS ESTABLECIMIENTOS DE CALI QUE SON: MINDTECH S.A.S 1155777 Y MINDTECH S.A.S. 1155770 SE SOLICITA QUE EL CONSECUTIVO DE LA RESEÑA LA PASEN AL PROPIETARIO."/>
    <s v="A"/>
    <s v="KVARELA"/>
    <s v=" "/>
    <s v="Principal"/>
    <d v="2023-08-16T00:00:00"/>
    <s v="Origino"/>
    <s v="SINIDENT"/>
    <s v="Registros Pub y Redes Emp"/>
    <s v="Back (Registro)"/>
    <s v="Finalizado"/>
    <s v=" "/>
    <s v="Asignado a"/>
    <s v="MVELASCO"/>
    <s v="Registros Pub y Redes Emp"/>
    <s v="Back Correcciones Registro"/>
    <d v="2023-08-16T00:00:00"/>
    <s v="A"/>
    <s v="MERCANTIL"/>
    <n v="1255364"/>
    <n v="20230644487"/>
    <m/>
    <m/>
    <m/>
    <m/>
    <m/>
    <s v="NumConsecutivo"/>
    <n v="1053807581"/>
    <s v="DANIELA GUTIERREZ"/>
    <s v=""/>
    <s v="general.secretary@mindtech.com.co"/>
    <s v="Telefónica"/>
    <s v="3113151830"/>
    <s v="2 Del tramite del documento"/>
    <x v="49"/>
    <s v="Registros Publicos y Redes Emp"/>
    <s v="Inscripción"/>
    <s v="."/>
    <s v="."/>
    <s v=".A LOS INSCRITOS 1155777-2 Y 1155770-2 LIGO AL INSCRITO 1194599-16 DE LA SOCIEDAD. NOTIFICO AL CORREO ELECTRÓNICO REPORTADO EN EL RECLAMO."/>
    <s v="."/>
    <s v="Finalizado"/>
    <s v="MVELASCO"/>
    <d v="2023-08-24T00:00:00"/>
    <d v="2023-08-24T00:00:00"/>
    <s v=" "/>
    <s v="N"/>
    <s v=""/>
    <x v="0"/>
    <s v="."/>
    <s v="N"/>
    <d v="2023-08-24T00:00:00"/>
    <d v="2023-08-24T00:00:00"/>
    <n v="6"/>
    <n v="15"/>
    <x v="0"/>
    <n v="1"/>
    <s v="NO CUMPLE"/>
  </r>
  <r>
    <x v="1"/>
    <n v="2023005427"/>
    <x v="155"/>
    <s v="LA SEÑORA MARÍA FERNANDA REQUIERE LIQUIDAR LA EMPRESA PERO SE REQUIERE VERIFICAR EL MOTIVO POR EL CUAL LA EMPRESA SE ENCUENTRA EN DISOLUCIÓN. NOTA:SE CONSULTA EXPEDIENTES Y SE ENCUENTRA DIGITALIZADA LA ESCRITURA DE LA DISOLUCIÓN. PERO BAJO EL NÚMERO DE RADICACIÓN:1569437 EN EL PORTAL CONSULTA EL ESTADO DEL TRÁMITE ES DEVUELTO 30/03/2007 VERIFICAR SI LA DISOLUCIÓN ES DESDE EL 31/03/2007 O ES POR LA FECHA DE VENCIMIENTO DE LA EMPRESA VENCIMIENTO 02/06/2011 TODO ESTO PARA SABER SI DEBE RENOVAR AÑOS PENDIENTES O PUEDE RADICAR LA LIQUIDACIÓN. "/>
    <s v="A"/>
    <s v="KVARELA"/>
    <s v=" "/>
    <s v="Principal"/>
    <d v="2023-08-17T00:00:00"/>
    <s v="Origino"/>
    <s v="NRESPONS"/>
    <s v="Registros Pub y Redes Emp"/>
    <s v="Back (Registro)"/>
    <s v="Finalizado"/>
    <s v=" "/>
    <s v="Asignado a"/>
    <s v="CBOTERO"/>
    <s v="Registros Pub y Redes Emp"/>
    <s v="Juridica"/>
    <d v="2023-08-17T00:00:00"/>
    <s v="A"/>
    <s v="MERCANTIL"/>
    <n v="686598"/>
    <n v="1569437"/>
    <m/>
    <m/>
    <m/>
    <m/>
    <m/>
    <s v="Inscrito"/>
    <n v="1144142503"/>
    <s v="MARÍA FERNANDA ARCOS"/>
    <s v=""/>
    <s v="angelacorreahenao@hotmail.com"/>
    <s v="Telefónica"/>
    <s v=""/>
    <s v="5 No aplica/No procede"/>
    <x v="28"/>
    <s v="Registros Publicos y Redes Emp"/>
    <s v="No aplica"/>
    <s v="."/>
    <s v="."/>
    <s v="26082023 MVELASCO: SE ASIGNA A LA DRA CLAUDIA BOTERO PARA LA RESPECTIVA GESTIÓN. 28-08-23. CBOTERO: OBSERVO QUE LAS INSCRIPCIONES ESTÁN ACTIVAS, LA ESCRITURA ESTÁ EN EL EXPEDIENTE Y EL CERTIFICADO ESTÁ BIEN, ENTONCES LA FECHA DE DISOLUCIÓN ES LA QUE FIGURA EN EL CERTIFICADO. SE PROCEDE A NOTIFICAR AL USUARIO INDICANDO QUE NO PROCEDE TODA VEZ QUE SE EVIDENCIA EL RECIBO DEL COBRO DE DISOLUCIÓN Y NOMBRAMIENTO DE LIQUIDADOR."/>
    <s v="."/>
    <s v="Finalizado"/>
    <s v="MVELASCO"/>
    <d v="2023-08-26T00:00:00"/>
    <d v="2023-08-29T00:00:00"/>
    <s v=" "/>
    <s v="N"/>
    <s v=""/>
    <x v="1"/>
    <s v="."/>
    <s v="N"/>
    <d v="2023-08-29T00:00:00"/>
    <d v="2023-08-29T00:00:00"/>
    <n v="8"/>
    <n v="15"/>
    <x v="0"/>
    <n v="3"/>
    <s v="NO CUMPLE"/>
  </r>
  <r>
    <x v="1"/>
    <n v="2023005428"/>
    <x v="155"/>
    <s v="SOLICITUD CORRECCION EN ANOTACION DE REFORMAS ESPECIALES Y DEL OBJETO SOCIAL DEL CERTIFICADO DE EXISTENCIA Y REPRESENTACION LEGAL COMPAÑIA MACARENA SAS AL CORREO MVELASCO@CCC.ORG.CO ENVÍO EL DOCUMENTO FISICO PRESENTADO POR EL CLIENTE CON TODO EL DETALLE SI EL RECLAMO PROCEDE POR FAVOR REEMPLAZAR CERTIFICADO"/>
    <s v="A"/>
    <s v="JSALAZAR"/>
    <s v=" "/>
    <s v="Principal"/>
    <d v="2023-08-17T00:00:00"/>
    <s v="Origino"/>
    <s v="XRIVERA"/>
    <s v="Registros Pub y Redes Emp"/>
    <s v="Back (Registro)"/>
    <s v="Finalizado"/>
    <s v=" "/>
    <s v="Asignado a"/>
    <s v="MVELASCO"/>
    <s v="Registros Pub y Redes Emp"/>
    <s v="Back Correcciones Registro"/>
    <d v="2023-08-17T00:00:00"/>
    <s v="A"/>
    <s v="MERCANTIL"/>
    <n v="438261"/>
    <m/>
    <m/>
    <m/>
    <m/>
    <m/>
    <m/>
    <s v="Inscrito"/>
    <n v="38958683"/>
    <s v="MARIA CRISTINA VARELA DE DUSSAN"/>
    <s v="8921715"/>
    <s v="mcvarela2010@gmail.com"/>
    <s v="Presencial con Carta"/>
    <s v="3182822727"/>
    <s v="2 Del tramite del documento"/>
    <x v="23"/>
    <s v="Registros Publicos y Redes Emp"/>
    <s v="Inscripción"/>
    <s v="."/>
    <s v="."/>
    <s v="AL INSCRITO 438261 SE REALIZAN LAS CORRECCIONES EN CUANTO A LOS CERTIFICAS DE TRANSFORMACIONES, SE CORRIJE EL OBJETO SOCIAL, SE CREA LA RAD 20230775891 PARA REPONER CERTIFICADO EL CUAL FUE ENVIADO AL CORREO ELECTRÓNICO REPORTADO EN EL RECLAMO."/>
    <s v="."/>
    <s v="Finalizado"/>
    <s v="MVELASCO"/>
    <d v="2023-08-28T00:00:00"/>
    <d v="2023-08-30T00:00:00"/>
    <s v=" "/>
    <s v="N"/>
    <s v=""/>
    <x v="0"/>
    <s v="."/>
    <s v="N"/>
    <d v="2023-08-30T00:00:00"/>
    <d v="2023-08-30T00:00:00"/>
    <n v="9"/>
    <n v="15"/>
    <x v="0"/>
    <n v="1"/>
    <s v="NO CUMPLE"/>
  </r>
  <r>
    <x v="1"/>
    <n v="2023005430"/>
    <x v="155"/>
    <s v="EN COMUNICACION DEL DIA 16082023 CON EMAIL ENVIADO A CONTACTO CCC MEDIANTE PETICION EL SR. JUAN DIEGO RESTREPO GONZÁLEZ CC 1116276337 EN REP. LEGAL DE LA SOCIEDAD NEGOCIOS OSKI S.A.S. NIT 900129267 MEDIANTE LA CUAL LA ASAMBLEA GENERAL DE ACCIONISTAS REMUEVE A LA FIRMA SIEMPRE ¿ SOLUCIONES INTEGRALES EMPRESARIALES S.A.S. SOCIEDAD IDENTIFICADA CON EL NIT 901178322¿1 DEL CARGO DE REVISOR FISCAL DE LA COMPAÑÍA Y REALIZA EN EL MISMO ACTO EL NOMBRAMIENTO DE LA FIRMA END CONSULTING S.A.S. SOCIEDAD IDENTIFICADA CON EL NIT 901490502¿5 EN EL CARGO DE REVISOR FISCAL DE LA COMPAÑÍA QUIEN REALIZO EL NOMBRAMIENTO DESIGNA AL SEÑOR JORGE ANDRÉS RINCÓN FLÓREZ CONTADOR PÚBLICO IDENTIFICADO CON LA CÉDULA DE CIUDADANÍA NO. 94372322 COMO REVISOR FISCAL PARA LA COMPAÑÍA 1. SOLICITAN RESPETUOSAMENTE LA DEBIDA CORRECCIÓN DE LA INFORMACIÓN CONSIGNADA EN EL CERTIFICADO DE EXISTENCIA Y REPRESENTACIÓN LEGAL DE NEGOCIOS OSKI S.A.S. REMOVIENDO LA DESIGNACIÓN DEL CARGO DE REVISOR FISCAL SUPLENTE DADO QUE EL MISMO NO EXISTE NI CONCUERDA CON LA DOCUMENTACIÓN PRESENTADA PARA REGISTRO ANTE LA CÁMARA DE COMERCIO DE CALI. 2. CORREGIDA LA INFORMACIÓN QUE SE SOLICITA, FAVOR SÍRVASE REPONER EL CERTIFICADO DE EXISTENCIA Y REPRESENTACIÓN LEGAL DE NEGOCIOS OSKI S.A.S."/>
    <s v="A"/>
    <s v="JCMARIN"/>
    <s v=" "/>
    <s v="Obrero"/>
    <d v="2023-08-17T00:00:00"/>
    <s v="Origino"/>
    <s v="DRENDON"/>
    <s v="Registros Pub y Redes Emp"/>
    <s v="Back (Registro)"/>
    <s v="Finalizado"/>
    <s v=" "/>
    <s v="Asignado a"/>
    <s v="MVELASCO"/>
    <s v="Registros Pub y Redes Emp"/>
    <s v="Back Correcciones Registro"/>
    <d v="2023-08-17T00:00:00"/>
    <s v="A"/>
    <s v="MERCANTIL"/>
    <n v="1016150"/>
    <n v="20230603503"/>
    <m/>
    <m/>
    <m/>
    <m/>
    <m/>
    <s v="Inscrito"/>
    <m/>
    <s v="JUAN DIEGO RESTREPO GONZÁLEZ"/>
    <s v=""/>
    <s v="asociado@isagrisales.com"/>
    <s v="E-mail"/>
    <s v=""/>
    <s v="2 Del tramite del documento"/>
    <x v="20"/>
    <s v="Registros Publicos y Redes Emp"/>
    <s v="Inscripción"/>
    <s v="."/>
    <s v="."/>
    <s v="AL INSCRI O 1016150 SE PROCEDE A VALIDAR CON EL DOCUMENTO DE LA DESIGNACIÓN Y DEL ACTA Y SE EVIDENCIA QUE LA PERSONA DESIGNADA ES JORGE ANDRES RINCON FLOREZ CC 94372322 TP 105743-T, SE CREA LA RAD 20230768705 PARA REPONER CERTIFICADO EL CUAL FUE ENVIADO AL CORREO ELECTRÓNICO REPORTADO EN EL RECLAMO."/>
    <s v="."/>
    <s v="Finalizado"/>
    <s v="MVELASCO"/>
    <d v="2023-08-26T00:00:00"/>
    <d v="2023-08-28T00:00:00"/>
    <s v=" "/>
    <s v="N"/>
    <s v=""/>
    <x v="0"/>
    <s v="."/>
    <s v="N"/>
    <d v="2023-08-26T00:00:00"/>
    <d v="2023-08-28T00:00:00"/>
    <n v="6"/>
    <n v="15"/>
    <x v="0"/>
    <n v="1"/>
    <s v="NO CUMPLE"/>
  </r>
  <r>
    <x v="1"/>
    <n v="2023005431"/>
    <x v="155"/>
    <s v="SE REGISTRO UN ESTABLECIMIENTO CON MATRICULA 1191113 LO CUAL SE GENERO UNA RESEÑA A UNA PERSONA NATURAL QUE NO ESTA REGISTRADA EN CAMARA DE COMERCIO Y ADICIONAL LOS FORMULARIOS ESTABAN INCORRECTO EN LOS CAMPOS DEL PROPIETARIO. EL ESTABLECIMIENTO DEBE ESTAR LIGADO A LA SOCIEDAD 901636828 QUE SE REGISTRO POR CAMBIO DE DOMICILIO DE BUENAVENTURA A CALI."/>
    <s v="A"/>
    <s v="VCARDENA"/>
    <s v=" "/>
    <s v="Unicentro web"/>
    <d v="2023-08-17T00:00:00"/>
    <s v="Origino"/>
    <s v="SINIDENT"/>
    <s v="Registros Pub y Redes Emp"/>
    <s v="Back (Registro)"/>
    <s v="Finalizado"/>
    <s v=" "/>
    <s v="Asignado a"/>
    <s v="CBOTERO"/>
    <s v="Registros Pub y Redes Emp"/>
    <s v="Juridica"/>
    <d v="2023-08-17T00:00:00"/>
    <s v="A"/>
    <s v="MERCANTIL"/>
    <n v="1191113"/>
    <n v="20230627276"/>
    <m/>
    <m/>
    <m/>
    <m/>
    <m/>
    <s v="Inscrito"/>
    <n v="1111804326"/>
    <s v="LUISA FERNANDA MARTINEZ"/>
    <s v=""/>
    <s v="representacionesdambsas@gmail.com"/>
    <s v="Presencial Verbal"/>
    <s v="3188169962"/>
    <s v="2 Del tramite del documento"/>
    <x v="49"/>
    <s v="Registros Publicos y Redes Emp"/>
    <s v="Inscripción"/>
    <s v="."/>
    <s v="."/>
    <s v="17/08/2023 MVELASCO: SE ASIGNA A LA ABOGADA BACK PARA LA RESPECTIVA GESTIÓN, TODA VEZ QUE EL USUARIO, DILIGENCIO EN EL FORMULARIO LOS DATOS DEL PROPIETARIO CON LOS DATOS DE EL Y EN REALIDAD ES DE LA SOCIEDAD DE LA CUAL ÉL ES REP LEGAL, TENER EN CUENTA QUE LA PERSONA NO ESTÁ MATRICULADA. ENVIÉ FORMULARIO AL USUARIO PARA LA RESPECTIVA GESTIÓN SE RECIBE FORMULARIO DILIGENCIADO Y SE ENVÍA A JENIFER CERON PARA EL RESPECTIVO CAMBIO SE NOTIFICA AL USUARIO DEL RECLAMO Y A LA SOCIEDAD 24/08/2023 MVELASCO: PROCEDO A LIGAR EL ESTABLECIMIENTO DE COMERCIO 1191113-2 CON EL INSCRITO DE LA SOCIEDAD 1190388-16 CON NUM CONSECUTIVO 1296476, ADICIONALMENTE SE CAMBIA EL ESTADO AL NUM CONSECUTIVO DE LA RESEÑA CREADA POR ERROR 1297352 QUEDANDO REVOCADO NO ASIGNADO RETIRADO Y SE ANULA. SE ASIGNA A JENIFER CERON PARA EL CAMBIO DE LA IMAGEN QUE FUE ENVIADA AL CORREO ELECTRONICO 24AGOSTO 2023 JCERON, CAMBIE LA IMAGEN DEL FORMULARIO RUES (MATRICULA)"/>
    <s v="."/>
    <s v="Finalizado"/>
    <s v="MVELASCO"/>
    <d v="2023-08-17T00:00:00"/>
    <d v="2023-08-25T00:00:00"/>
    <s v=" "/>
    <s v="N"/>
    <s v=""/>
    <x v="0"/>
    <s v="."/>
    <s v="N"/>
    <d v="2023-08-25T00:00:00"/>
    <d v="2023-08-25T00:00:00"/>
    <n v="6"/>
    <n v="15"/>
    <x v="0"/>
    <n v="1"/>
    <s v="NO CUMPLE"/>
  </r>
  <r>
    <x v="1"/>
    <n v="2023005433"/>
    <x v="155"/>
    <s v=".. BUEN DÍA, UN FAVOR LA RADICACIÓN 20230711137 DEL 31 DE JULIO, AUMENTO DE CAPITALES SUSCRITO Y PAGADO... QUEDO CON ERRORES AL GRABAR EN VALOR NOMINAL Y NUMERO DE ACCIONES.... QUEDO... 249.990 Y ERA 249.991... Y EL VALOR NOMINAL DE LA ACCIÓN QUEDO 100.000 Y ERA 100 PESOS CADA UNA....AL IGUAL QUE EL VALOR NOMINAL DEL CAPITAL AUTORIZADO."/>
    <s v="A"/>
    <s v="JCHANCHI"/>
    <s v=" "/>
    <s v="Unicentro web"/>
    <d v="2023-08-17T00:00:00"/>
    <s v="Origino"/>
    <s v="SIBARGUE"/>
    <s v="Registros Pub y Redes Emp"/>
    <s v="Back (Registro)"/>
    <s v="Finalizado"/>
    <s v=" "/>
    <s v="Asignado a"/>
    <s v="MVELASCO"/>
    <s v="Registros Pub y Redes Emp"/>
    <s v="Back Correcciones Registro"/>
    <d v="2023-08-17T00:00:00"/>
    <s v="A"/>
    <s v="MERCANTIL"/>
    <n v="904085"/>
    <n v="20230711137"/>
    <m/>
    <m/>
    <m/>
    <m/>
    <m/>
    <s v="Inscrito"/>
    <n v="32208414"/>
    <s v="CATALINA VELEZ"/>
    <s v=""/>
    <s v="ideandoempresarial.fe@gmail.com"/>
    <s v="Presencial Verbal"/>
    <s v="3043781975"/>
    <s v="2 Del tramite del documento"/>
    <x v="53"/>
    <s v="Registros Publicos y Redes Emp"/>
    <s v="Inscripción"/>
    <s v="."/>
    <s v="."/>
    <s v="AL INSCRITO 904085 SE CORRIJE LAS ACCIONES QUEDANDO 249991 EN EL CAPITAL SUSCRITO Y PAGADO, SE NOTIFICA AL CORREO ELECTRÓNICO REPORTADO EN EL RECLAMO. SE REPONE CERTIFICADO CON LA RAD 20230778479"/>
    <s v="."/>
    <s v="Finalizado"/>
    <s v="MVELASCO"/>
    <d v="2023-08-28T00:00:00"/>
    <d v="2023-08-31T00:00:00"/>
    <s v=" "/>
    <s v="N"/>
    <s v=""/>
    <x v="0"/>
    <s v="."/>
    <s v="N"/>
    <d v="2023-08-28T00:00:00"/>
    <d v="2023-08-28T00:00:00"/>
    <n v="7"/>
    <n v="15"/>
    <x v="0"/>
    <n v="1"/>
    <s v="NO CUMPLE"/>
  </r>
  <r>
    <x v="1"/>
    <n v="2023005443"/>
    <x v="155"/>
    <s v="LA SEÑORA ANGELA MARIA MOLINA SALAS SOLICITA HABLAR CON EL ABOGADO DE MANERA PRESENCIAL DEBIDO QUE LE DIERON UNA MALA ASESORIA CON RESPECTO A LA RENOVACION DE LA ENTIDAD FUNDACION ANGELA MARIA NIT 901150542-1, NECESITA HABLAR SOBRE LA DISOLUCION Y LIQUIDACION DE LA ENTIDAD QUE NO HA RECIBIDO NINGUN INGRESO"/>
    <s v="A"/>
    <s v="JCARDONA"/>
    <s v=" "/>
    <s v="Unicentro web"/>
    <d v="2023-08-17T00:00:00"/>
    <s v="Origino"/>
    <s v="RESPPROC"/>
    <s v="Registros Pub y Redes Emp"/>
    <s v="Front (Cajas)"/>
    <s v="Finalizado"/>
    <s v=" "/>
    <s v="Asignado a"/>
    <s v="JCMARIN"/>
    <s v="Registros Pub y Redes Emp"/>
    <s v="Calidad_Registro"/>
    <d v="2023-08-17T00:00:00"/>
    <s v="A"/>
    <s v="ESAL"/>
    <n v="17673"/>
    <m/>
    <m/>
    <m/>
    <m/>
    <m/>
    <m/>
    <s v="Inscrito"/>
    <n v="31953785"/>
    <s v="ANGELA MARIA MOLINA SALAS"/>
    <s v=""/>
    <s v="angelamolina1966@gmail.com"/>
    <s v="Presencial Verbal"/>
    <s v="3137247471"/>
    <s v="1 De prestación del servicio"/>
    <x v="69"/>
    <s v="Registros Publicos y Redes Emp"/>
    <s v="Inscripción"/>
    <s v="."/>
    <s v="."/>
    <s v="LA SEÑORA ANGELA MARIA MOLINA SALAS SOLICITA HABLAR CON UN ABOGADO DE MANERA PRESENCIAL PARA QUE LE ASESORE SOBRE LA DISOLUCION Y LIQUIDACION DE LA FUNDACION ANGELA MARIA DICE QUE RE¿CIBIO UNA MALA ASESRIA EN CUANTO A LA RENOVACION. EL DIA 17082023 SE ENVIA SOLICITUD DE ASIGNACION DE CITA CON EL ABOGADO BACK PARA QUE LE GENERE UN ASESORAMIENTO A LA USUARIA EN LO SOLICITADO LA ABOGADA LE HABLO TELEFONICAMENTE Y SE LE BRINDO LA INFORMACION REQUERIDA PERO LA SEÑORA SOLICITA QUE SE LO DEN POR ESCRITO Y SE LE INDICO QUIE REMITIERA LA SOLICITUD POR EL CORREO DE CONTACTO."/>
    <s v="."/>
    <s v="Finalizado"/>
    <s v="JCMARIN"/>
    <d v="2023-08-17T00:00:00"/>
    <d v="2023-08-18T00:00:00"/>
    <s v=" "/>
    <s v="N"/>
    <s v=""/>
    <x v="0"/>
    <s v="."/>
    <s v="N"/>
    <d v="2023-08-18T00:00:00"/>
    <d v="2023-08-18T00:00:00"/>
    <n v="2"/>
    <n v="15"/>
    <x v="0"/>
    <n v="3"/>
    <s v="cumple"/>
  </r>
  <r>
    <x v="1"/>
    <n v="2023005446"/>
    <x v="155"/>
    <s v="USUARIO MANIFIESTA QUE DESCARGA UN CERTIFICADO DE REPRESENTACIÓN LEGAL, NO NOS BRINDA EL CÓDIGO DE VERIFICACIÓN Y EVIDENCIA QUE NO APARECE EL NOMBRAMIENTO DE REPRESENTANTE LEGAL SUPLENTE EL SR HERNAN ALONSO FERNANDEZ AVILA CON CC 94364618, SE VALIDA EN LOS ESTATUTOS DE LA CONSTITUCIÓN, TIENE EL CARGO REGISTRADO EN EL ARTICULO 37, CONTIENE LA CARTA DE ACEPTACIÓN DE CARGO. TIENEN UN MARGEN DE DISTANCIA EN EL ORGANO DE REPRESENTACION LEGAL ENTRE LA DESCRIPCIÓN DEL GERENTE Y SUBGERENTE. SE SOLICITA QUE SE VALIDE Y SEA CORREGIDA LA INFORMACIÓN."/>
    <s v="A"/>
    <s v="CALLCENTER"/>
    <s v=" "/>
    <s v="Principal"/>
    <d v="2023-08-17T00:00:00"/>
    <s v="Origino"/>
    <s v="LLOPEZ"/>
    <s v="Registros Pub y Redes Emp"/>
    <s v="Back (Registro)"/>
    <s v="Finalizado"/>
    <s v=" "/>
    <s v="Asignado a"/>
    <s v="MVELASCO"/>
    <s v="Registros Pub y Redes Emp"/>
    <s v="Back Correcciones Registro"/>
    <d v="2023-08-17T00:00:00"/>
    <s v="A"/>
    <s v="MERCANTIL"/>
    <n v="1195479"/>
    <n v="20230689801"/>
    <m/>
    <m/>
    <m/>
    <m/>
    <m/>
    <s v="Inscrito"/>
    <n v="1113663186"/>
    <s v="ANDRES FRANCISCO HORRILLO"/>
    <s v=""/>
    <s v="horrillo1393@hotmail.com"/>
    <s v="Telefónica"/>
    <s v="3016961515"/>
    <s v="2 Del tramite del documento"/>
    <x v="20"/>
    <s v="Registros Publicos y Redes Emp"/>
    <s v="Inscripción"/>
    <s v="."/>
    <s v="."/>
    <s v="AL INSCRITO 1195479 VALIDO CON EL DOCUMENTO DE CONSTITUCION Y SE EVIDENCIA QUE LA PERSONA HERNAN ALONSO FERNANDEZ AVILA CC 94364618 ES GERENTE, LO INGRESO POR VINCULOS EL AUXILIAR ANDRES ROSERO NOTIFICA AL USUARIO DADO QUE TIENE AL USUARIO EN VENTANILLA."/>
    <s v="."/>
    <s v="Finalizado"/>
    <s v="MVELASCO"/>
    <d v="2023-08-25T00:00:00"/>
    <d v="2023-08-25T00:00:00"/>
    <s v=" "/>
    <s v="N"/>
    <s v=""/>
    <x v="0"/>
    <s v="."/>
    <s v="N"/>
    <d v="2023-08-25T00:00:00"/>
    <d v="2023-08-25T00:00:00"/>
    <n v="6"/>
    <n v="15"/>
    <x v="0"/>
    <n v="1"/>
    <s v="NO CUMPLE"/>
  </r>
  <r>
    <x v="1"/>
    <n v="2023005449"/>
    <x v="155"/>
    <s v="POR FAVOR AL INSCRITO 21521-50 ASOCIACION CONSTRUCTORA DE PAZ Y RECONCILIACION, EL SR. JHON MORENO IDENTIFICADO CON CC # 1130638580 HACE EL RECLAMO QUE EN ELCERTIFICADO DE EXISTENCIA DE LA ENTIDAD MENCIONADA SE LE REFLEJÓ MAL EL # DE CEDULA DE LA PERSONA QUE APARECE COMO MIEMBRO DE JUNTA DIRECTIVA PRINCIPAL Y A SU VEZ COMO REPRESENTANTE LEGAL EL SR. HOLMER MEDINA CRUZ, SE LE CERTIFICÓ COMO 1149186181 Y LO CORRECTO ES 1149196181 - DOCUMENTO DE CONSTITUCIÓN QUE FUÉ REGISTRADO EL 02 DE DICIEMBRE DE 2022. LA PERSONA MENCIONA QUE ESTE ERROR LE IMPIDE REALIZAR LA RENOVACION VIRTUAL"/>
    <s v="A"/>
    <s v="PGUARGUA"/>
    <s v=" "/>
    <s v="Principal"/>
    <d v="2023-08-17T00:00:00"/>
    <s v="Origino"/>
    <s v="MMONTERO"/>
    <s v="Registros Pub y Redes Emp"/>
    <s v="Back (Registro)"/>
    <s v="Finalizado"/>
    <s v=" "/>
    <s v="Asignado a"/>
    <s v="MVELASCO"/>
    <s v="Registros Pub y Redes Emp"/>
    <s v="Back Correcciones Registro"/>
    <d v="2023-08-17T00:00:00"/>
    <s v="A"/>
    <s v="ESAL"/>
    <n v="21521"/>
    <n v="20221103275"/>
    <n v="3135"/>
    <d v="2022-12-02T00:00:00"/>
    <m/>
    <m/>
    <m/>
    <s v="Inscrito"/>
    <n v="1130638580"/>
    <s v="JHON MORENO"/>
    <s v=""/>
    <s v="morenojhonjairo20@gmail.com"/>
    <s v="Presencial Verbal"/>
    <s v="3103607016"/>
    <s v="2 Del tramite del documento"/>
    <x v="20"/>
    <s v="Registros Publicos y Redes Emp"/>
    <s v="Inscripción"/>
    <s v="."/>
    <s v="."/>
    <s v="AL INSCRITO 21521 SE CAMBIO EL NÚMERO DE DOCUMENTO DE IDENTIDAD DEL SEÑOR HOLMER MEDINA CRUZ CC. 1149196181 , SE NOTIFICA AL CORREO ELECTRÓNICO REPORTADO EN EL RECLAMO."/>
    <s v="."/>
    <s v="Finalizado"/>
    <s v="MVELASCO"/>
    <d v="2023-08-18T00:00:00"/>
    <d v="2023-08-18T00:00:00"/>
    <s v=" "/>
    <s v="N"/>
    <s v=""/>
    <x v="0"/>
    <s v="."/>
    <s v="N"/>
    <d v="2023-08-18T00:00:00"/>
    <d v="2023-08-18T00:00:00"/>
    <n v="2"/>
    <n v="15"/>
    <x v="0"/>
    <n v="1"/>
    <s v="NO CUMPLE"/>
  </r>
  <r>
    <x v="1"/>
    <n v="2023005450"/>
    <x v="155"/>
    <s v="SE COMUNICA LA SRA PAOLA HOYOS QUE EVIDENCIA QUE EL REPRESENTANTE LEGAL LE REGISTRARON LA CEDULA MAL APARECE 1149186181 HOLMER MEDINA CRUZ Y SU CEDULA CORRECTA ES 1149196181 SE APORTO EN LA CONSTITUCIÓN SU DOCUMENTO DE IDENTIDAD REQUIERE QUE LE PUEDAN CORREGIR CON URGENCIA PARA PODER RENOVAR. "/>
    <s v="A"/>
    <s v="KVARELA"/>
    <s v=" "/>
    <s v="Principal"/>
    <d v="2023-08-17T00:00:00"/>
    <s v="Origino"/>
    <s v="NRESPONS"/>
    <s v="Registros Pub y Redes Emp"/>
    <s v="Back (Registro)"/>
    <s v="Finalizado"/>
    <s v=" "/>
    <s v="Asignado a"/>
    <s v="MVELASCO"/>
    <s v="Registros Pub y Redes Emp"/>
    <s v="Back Correcciones Registro"/>
    <d v="2023-08-17T00:00:00"/>
    <s v="A"/>
    <s v="ESAL"/>
    <n v="21521"/>
    <n v="20221103275"/>
    <m/>
    <m/>
    <m/>
    <m/>
    <m/>
    <s v="Inscrito"/>
    <n v="1061740009"/>
    <s v="PAOLA ANDREA HOYOS"/>
    <s v=""/>
    <s v="morenojhonjairo20@gmail.com"/>
    <s v="Telefónica"/>
    <s v="3165340827"/>
    <s v="5 No aplica/No procede"/>
    <x v="28"/>
    <s v="Registros Publicos y Redes Emp"/>
    <s v="No aplica"/>
    <s v="."/>
    <s v="."/>
    <s v="EL PQR FUE SOLUCIONADO Y NOTIFICADO BAJO EL PQR 2023005449"/>
    <s v="."/>
    <s v="Finalizado"/>
    <s v="MVELASCO"/>
    <d v="2023-08-28T00:00:00"/>
    <d v="2023-08-28T00:00:00"/>
    <s v=" "/>
    <s v="N"/>
    <s v=""/>
    <x v="1"/>
    <s v="."/>
    <s v="N"/>
    <d v="2023-08-28T00:00:00"/>
    <d v="2023-08-28T00:00:00"/>
    <n v="7"/>
    <n v="15"/>
    <x v="0"/>
    <n v="3"/>
    <s v="NO CUMPLE"/>
  </r>
  <r>
    <x v="1"/>
    <n v="2023005453"/>
    <x v="155"/>
    <s v="LA SEÑORA SONIA OBANDO HACE RECLAMO YA QUE EN LA INFORMACION FINANCIERA DEL INSCRITO 1123976 DS424 ARQUITECTOS S.A.S DE LOS AÑOS 2022 Y 2023 SE HIZO POR 1.000.000.00 EN ACTIVOS PERO FIGURA 20.000.000.00 AÑO 2023....FAVOR VERIFICAR ..GRACIAS"/>
    <s v="A"/>
    <s v="FMOLINA"/>
    <s v=" "/>
    <s v="Jamundi"/>
    <d v="2023-08-17T00:00:00"/>
    <s v="Origino"/>
    <s v="DIAGONZA"/>
    <s v="Registros Pub y Redes Emp"/>
    <s v="Back (Registro)"/>
    <s v="Finalizado"/>
    <s v=" "/>
    <s v="Asignado a"/>
    <s v="JCERON"/>
    <s v="Registros Pub y Redes Emp"/>
    <s v="Back (Registro)"/>
    <d v="2023-08-17T00:00:00"/>
    <s v="A"/>
    <s v="MERCANTIL"/>
    <n v="1123976"/>
    <m/>
    <m/>
    <m/>
    <m/>
    <m/>
    <m/>
    <s v="Inscrito"/>
    <m/>
    <s v=""/>
    <s v=""/>
    <s v=""/>
    <s v="Presencial Verbal"/>
    <s v=""/>
    <s v="2 Del tramite del documento"/>
    <x v="59"/>
    <s v="Registros Publicos y Redes Emp"/>
    <s v="Renovación"/>
    <s v="."/>
    <s v="."/>
    <s v="GRABÉ INFORMACIÓN FINANCIERA 2023 QUE AUXILIAR DE GRABACIÓN OMITIÓ GRABAR"/>
    <s v="."/>
    <s v="Finalizado"/>
    <s v="JCERON"/>
    <d v="2023-08-17T00:00:00"/>
    <d v="2023-08-17T00:00:00"/>
    <s v=" "/>
    <s v="N"/>
    <s v=""/>
    <x v="0"/>
    <s v="."/>
    <s v="N"/>
    <d v="2023-08-17T00:00:00"/>
    <d v="2023-08-17T00:00:00"/>
    <n v="1"/>
    <n v="15"/>
    <x v="0"/>
    <n v="1"/>
    <s v="cumple"/>
  </r>
  <r>
    <x v="1"/>
    <n v="2023005463"/>
    <x v="156"/>
    <s v="SE COMUNICA SRA MELANIE BARBA INFORMANDO QUE EN EL CERTIFICADO 0823CRFZCFTY SE OMITIO EL NOMBRAMIENTO DE EL SEGUNDO REPRESENTANTE LEGAL, POR ELLO SOLICITA CORRECCIÓN DE NOMBRAMIENTO DE REPRESENTANTES LEGALES, YA QUE SEGUN INFORMACION REGISTRADA EN EL ACTA DE CONSTITUCION DE LA EMPRESA, SE REGISTRO NOMBRAMIENTO DE DOS REPRENTANTES LEGALES PRINCIPALES BAJO LOS NOMBRES MELANIE BARBA IBAÑEZ Y JUAN CARLOS IBAÑEZ VARGAS, SE SOLICITA SEA CORREGIDO EN EL MENOR TIEMPO POSIBLE Y REPOSICIÓN DEL CERTIFICADO."/>
    <s v="A"/>
    <s v="CALLCENTER"/>
    <s v=" "/>
    <s v="Principal"/>
    <d v="2023-08-18T00:00:00"/>
    <s v="Origino"/>
    <s v="MILMUNOZ"/>
    <s v="Registros Pub y Redes Emp"/>
    <s v="Back (Registro)"/>
    <s v="Finalizado"/>
    <s v=" "/>
    <s v="Asignado a"/>
    <s v="CBOTERO"/>
    <s v="Registros Pub y Redes Emp"/>
    <s v="Juridica"/>
    <d v="2023-08-18T00:00:00"/>
    <s v="A"/>
    <s v="MERCANTIL"/>
    <n v="1194373"/>
    <n v="20230676067"/>
    <m/>
    <m/>
    <m/>
    <m/>
    <m/>
    <s v="Inscrito"/>
    <n v="1006107615"/>
    <s v="MELANIE BARBA IBAÑEZ"/>
    <s v=""/>
    <s v="gerencia.grupoarimel@gmail.com"/>
    <s v="Telefónica"/>
    <s v="3234245971"/>
    <s v="2 Del tramite del documento"/>
    <x v="20"/>
    <s v="Registros Publicos y Redes Emp"/>
    <s v="Inscripción"/>
    <s v="."/>
    <s v="."/>
    <s v="28/08/2023 MVELASCO: SE ASIGNA A LA DRA. CLAUDIA BOTERO PARA LA RESPECTIVA GESTIÓN, REVISANDO LOS ESTUTOS SE EVIDENCIA QUE EN EL ART 16 INDICAN &quot;UNO O VARIOS REPRESENTANTES LEGALES, IGUALMENTE EN LAS CARTAS DE ACEPTACIÓN, ACEPTAN COMO REP LEGALES. 28-08-2023: SE ESTÁ OMITIENDO CERTIFICAR EL NOMBRAMIENTO DE MELANIE BARBA COMO REPRESENTANTE LEGAL. SE DEBE ADICIONAR. SON DOS REPRESENTANTES LEGALES. SE INGRESA POR VINCULOS AL NOMBRAMIENTO COMO REPRESENTANTE LEGAL A MELANIE BARBA IBAÑEZ CC 1006107615, SE CREA LA RAD 20230772736 PARA REPONER CERTIFICADO EL CUAL FUE ENVIADO AL CORREO ELECTRÓNICO REPORTADO EN EL RECLAMO"/>
    <s v="."/>
    <s v="Finalizado"/>
    <s v="MVELASCO"/>
    <d v="2023-08-28T00:00:00"/>
    <d v="2023-08-29T00:00:00"/>
    <s v=" "/>
    <s v="N"/>
    <s v=""/>
    <x v="0"/>
    <s v="."/>
    <s v="N"/>
    <d v="2023-08-29T00:00:00"/>
    <d v="2023-08-29T00:00:00"/>
    <n v="7"/>
    <n v="15"/>
    <x v="0"/>
    <n v="1"/>
    <s v="NO CUMPLE"/>
  </r>
  <r>
    <x v="1"/>
    <n v="2023005467"/>
    <x v="156"/>
    <s v="EN COMUNICACION DEL DIA 18082023 CON EMAIL ENVIADO A CONTACTO CCC MEDIANTE RECLAMO EL SR. MICHAEL GUTIERREZ MORENO CC 1110292042 SOLICITO POR FAVOR ME GENEREN EL CAMBIO DE LA DIRECCION DEL ESTABLECIMIENTO DE COMERCIO QUE SE ENCUENTRA A MI NOMBRE YA QUE EN LA RENOVACION SE REALIZO LA ACTUALIZACION DE LA DIRECCION Y AUN APARECE LA FECHA ANTIGUA. ADJUNTO FORMULARIO PARA QUE CORROBOREN QUE EN LA FECHA QUE SE REALIZO EL TRAMITE DE RENOVACION SE ACTUALIZO LA DIRECCION DEL ESTABLECIMIENTO DE COMERCIO"/>
    <s v="A"/>
    <s v="JCMARIN"/>
    <s v=" "/>
    <s v="Obrero"/>
    <d v="2023-08-18T00:00:00"/>
    <s v="Origino"/>
    <s v="NRESPONS"/>
    <s v="Registros Pub y Redes Emp"/>
    <s v="Back (Registro)"/>
    <s v="Finalizado"/>
    <s v=" "/>
    <s v="Asignado a"/>
    <s v="MVELASCO"/>
    <s v="Registros Pub y Redes Emp"/>
    <s v="Back Correcciones Registro"/>
    <d v="2023-08-18T00:00:00"/>
    <s v="A"/>
    <s v="MERCANTIL"/>
    <n v="1129753"/>
    <m/>
    <m/>
    <m/>
    <m/>
    <m/>
    <m/>
    <s v="Inscrito"/>
    <m/>
    <s v="MICHAEL GUTIERREZ MORENO"/>
    <s v=""/>
    <s v="natalymoreno625@gmail.com"/>
    <s v="E-mail"/>
    <s v="3184475029"/>
    <s v="5 No aplica/No procede"/>
    <x v="28"/>
    <s v="Registros Publicos y Redes Emp"/>
    <s v="No aplica"/>
    <s v="."/>
    <s v="."/>
    <s v="EL RECLAMO NO PROCEDE TODA VEZ QUE SE VISUALIZA LA DIRECCIÓN DE FORMA CORRECTA SEGÚN EL FORMULARIO DE RENOVACIÓN AÑO 2023. NOTIFIQUE POR TELÉFONO A LA SEÑORA MADRE DEL MENOR QUE INTERPUSO EL RECLAMO."/>
    <s v="."/>
    <s v="Finalizado"/>
    <s v="MVELASCO"/>
    <d v="2023-08-29T00:00:00"/>
    <d v="2023-08-29T00:00:00"/>
    <s v=" "/>
    <s v="N"/>
    <s v=""/>
    <x v="1"/>
    <s v="."/>
    <s v="N"/>
    <d v="2023-08-29T00:00:00"/>
    <d v="2023-08-29T00:00:00"/>
    <n v="7"/>
    <n v="15"/>
    <x v="0"/>
    <n v="3"/>
    <s v="NO CUMPLE"/>
  </r>
  <r>
    <x v="1"/>
    <n v="2023005468"/>
    <x v="157"/>
    <s v="REALIZO LA ACTUALIZACIÓN AGREGANDO UNA ACTIVIDAD ECONÓMICA LA 5310 PERO NO QUEDO EL CÓDIGO SOLO LA DESCRIPCIÓN DEL MISMO, SE DIO CUENTA PORQUE COMPRO EL CERTIFICADO CÓDIGO 0823LS7F8E EL CUÁL SOLICITA SOLICITA LA REPOSICIÓN."/>
    <s v="A"/>
    <s v="CALLCENTER"/>
    <s v=" "/>
    <s v="Principal"/>
    <d v="2023-08-22T00:00:00"/>
    <s v="Origino"/>
    <s v="DPOVEDA"/>
    <s v="Registros Pub y Redes Emp"/>
    <s v="Juridica"/>
    <s v="Finalizado"/>
    <s v=" "/>
    <s v="Asignado a"/>
    <s v="MVELASCO"/>
    <s v="Registros Pub y Redes Emp"/>
    <s v="Back Correcciones Registro"/>
    <d v="2023-08-22T00:00:00"/>
    <s v="A"/>
    <s v="MERCANTIL"/>
    <n v="1075757"/>
    <n v="20230730423"/>
    <m/>
    <m/>
    <m/>
    <m/>
    <m/>
    <s v="Inscrito"/>
    <n v="94520399"/>
    <s v="JHON JAIRO DUQUE"/>
    <s v=""/>
    <s v="jhon.duque@efecty.com.co"/>
    <s v="Telefónica"/>
    <s v="3183900081"/>
    <s v="2 Del tramite del documento"/>
    <x v="79"/>
    <s v="Registros Publicos y Redes Emp"/>
    <s v="Inscripción"/>
    <s v="."/>
    <s v="."/>
    <s v="AL INSCRITO 1075757-1 SE ADICIONA LA ACTIVIDAD 5310 EN EL LUGAR (3), SE CREA LA RAD 20230772939 PARA REPONER CERTIFICADO EL CUAL FUE ENVIADO AL CORREO ELECTRÓNICO REPORTADO EN EL RECLAMO."/>
    <s v="."/>
    <s v="Finalizado"/>
    <s v="MVELASCO"/>
    <d v="2023-08-29T00:00:00"/>
    <d v="2023-08-29T00:00:00"/>
    <s v=" "/>
    <s v="N"/>
    <s v=""/>
    <x v="0"/>
    <s v="."/>
    <s v="N"/>
    <d v="2023-08-29T00:00:00"/>
    <d v="2023-08-29T00:00:00"/>
    <n v="6"/>
    <n v="15"/>
    <x v="0"/>
    <n v="1"/>
    <s v="NO CUMPLE"/>
  </r>
  <r>
    <x v="1"/>
    <n v="2023005474"/>
    <x v="157"/>
    <s v="SE COMUNICA LA SRA CAMILA QUE REALIZARON UNA REFORMA DENTRO DE LA CUAL SE ADICIONO SIGLA QUE SE DENOMINARA DRV-A PERO LE AGREGARON UNA S DE MAS (DRV-AS) LO VALIDO CON EL CERTIFICADO 0823BYFIAG EL CUAL DESEA REPOSICIÓN."/>
    <s v="A"/>
    <s v="CALLCENTER"/>
    <s v=" "/>
    <s v="Principal"/>
    <d v="2023-08-22T00:00:00"/>
    <s v="Origino"/>
    <s v="SIBARGUE"/>
    <s v="Registros Pub y Redes Emp"/>
    <s v="Back (Registro)"/>
    <s v="Finalizado"/>
    <s v=" "/>
    <s v="Asignado a"/>
    <s v="MVELASCO"/>
    <s v="Registros Pub y Redes Emp"/>
    <s v="Back Correcciones Registro"/>
    <d v="2023-08-22T00:00:00"/>
    <s v="A"/>
    <s v="MERCANTIL"/>
    <n v="988450"/>
    <n v="20230687002"/>
    <m/>
    <m/>
    <m/>
    <m/>
    <m/>
    <s v="Inscrito"/>
    <n v="1193035188"/>
    <s v="CAMILA VERDESOTO"/>
    <s v=""/>
    <s v="camilaverdessoto@hotmail.com"/>
    <s v="Telefónica"/>
    <s v="3105426264"/>
    <s v="2 Del tramite del documento"/>
    <x v="22"/>
    <s v="Registros Publicos y Redes Emp"/>
    <s v="Inscripción"/>
    <s v="."/>
    <s v="."/>
    <s v="'AL INSCRITO 988450 SE VALIDA CON EL DOCUMENTO DE LA REFORMA Y SE CONSULTA CON EL ABOGADO FABIAN VELASCO QUIEN INDICA QUE DEBEMOS CERTIFICAR LAS DOS SIGLAS. SE CREA LA RAD 20230773049 PARA REPONER CERTIFICADO EL CUAL FUE ENVIADO AL CORREO ELECTRÓNICO REPORTADO EN EL RECLAMO."/>
    <s v="."/>
    <s v="Finalizado"/>
    <s v="MVELASCO"/>
    <d v="2023-08-29T00:00:00"/>
    <d v="2023-08-29T00:00:00"/>
    <s v=" "/>
    <s v="N"/>
    <s v=""/>
    <x v="0"/>
    <s v="."/>
    <s v="N"/>
    <d v="2023-08-29T00:00:00"/>
    <d v="2023-08-29T00:00:00"/>
    <n v="6"/>
    <n v="15"/>
    <x v="0"/>
    <n v="1"/>
    <s v="NO CUMPLE"/>
  </r>
  <r>
    <x v="1"/>
    <n v="2023005484"/>
    <x v="157"/>
    <s v="EL SEÑOR JUAN GEOVANY BERNAL PATIÑO IDENTIFICADO CON CC # 94.508.717 COLOCA LA QUEJA QUE TELEFONICAMENTE Y PRESENCIALMENTE QUE EL ABOGADO ASIGNADO AL CASO LE BRINDE LA ASESORIA PARA RESOLVER ALGUNAS DUDAS DE LOS REQUERIMIENTOS, MENCIONA QUE LO VAN A LLAMAR Y NO LO LLAMAN, EL TRAMITE FUÉ REQUERIDO EN LA PRIMERA VEZ Y DEVUELTO EN LA SEGUNDA VEZ CON RAD. 20230626775 ASOCIACION DE PADRES DE FAMILIA DEL COLEGIO GAIA - YUMBO"/>
    <s v="A"/>
    <s v="PGUARGUA"/>
    <s v=" "/>
    <s v="Principal"/>
    <d v="2023-08-22T00:00:00"/>
    <s v="Origino"/>
    <s v="NRESPONS"/>
    <s v="Registros Pub y Redes Emp"/>
    <s v="Back (Registro)"/>
    <s v="Finalizado"/>
    <s v=" "/>
    <s v="Asignado a"/>
    <s v="IROMERO"/>
    <s v="Registros Pub y Redes Emp"/>
    <s v="Juridica"/>
    <d v="2023-08-22T00:00:00"/>
    <s v="A"/>
    <s v="ESAL"/>
    <n v="5683"/>
    <n v="20230626775"/>
    <m/>
    <m/>
    <m/>
    <m/>
    <m/>
    <s v="Inscrito"/>
    <n v="94508717"/>
    <s v="JUAN GEOVANY BERNAL PATIÑO"/>
    <s v=""/>
    <s v="juanbernalp@yahoo.es"/>
    <s v="Presencial Verbal"/>
    <s v="3027515340"/>
    <s v="5 No aplica/No procede"/>
    <x v="28"/>
    <s v="Registros Publicos y Redes Emp"/>
    <s v="No aplica"/>
    <s v="."/>
    <s v="."/>
    <s v="29/08/2023 MVELASCO: SE ASIGNA AL ABOGADO IGNACIO ROMERO. 30/08/2023: SE CONTACTÓ AL CLIENTE VÍA TELEFÓNICA Y SE LE ACLARARON LAS DUDAS PRESENTADAS A LA DEVOLUCIÓN. IROMERO."/>
    <s v="."/>
    <s v="Finalizado"/>
    <s v="MVELASCO"/>
    <d v="2023-08-29T00:00:00"/>
    <d v="2023-08-30T00:00:00"/>
    <s v=" "/>
    <s v="N"/>
    <s v=""/>
    <x v="1"/>
    <s v="."/>
    <s v="N"/>
    <d v="2023-08-30T00:00:00"/>
    <d v="2023-08-30T00:00:00"/>
    <n v="7"/>
    <n v="15"/>
    <x v="0"/>
    <n v="3"/>
    <s v="NO CUMPLE"/>
  </r>
  <r>
    <x v="1"/>
    <n v="2023005485"/>
    <x v="157"/>
    <s v="LA SEÑORA BEATRIZ MENCIONA QUE SOLICITARON LA TRANSFORMACIÓN DE LA SOCIEDAD Y EN UN CERTIFICADO CÓDIGO DE VERIFICACIÓN: 08231ZN4XB EN EL MODULO DE REFORMAS ESPECIALES LA RAZÓN SOCIAL NO TIENE DE FORMA CORRECTA EL TIPO SOCIETARIO SE EVIDENCIA QUE APARECE JUNTO, APARECE DE LA SIGUIENTE FORMA: IDEAS IMPRESIÓN Y DISEÑOS.A.S. . Y LO CORRECTO ES IDEAS IMPRESIÓN Y DISEÑOS S.A.S. SE SOLICITA LA VERIFICACIÓN, CORRECCIÓN Y REPOSICIÓN DEL CERTIFCADO. SE SOLICITA REPOSICIÓN DE CERTIFICADO SI 08231ZN4XB"/>
    <s v="A"/>
    <s v="CALLCENTER"/>
    <s v=" "/>
    <s v="Principal"/>
    <d v="2023-08-22T00:00:00"/>
    <s v="Origino"/>
    <s v="JSANDOVA"/>
    <s v="Registros Pub y Redes Emp"/>
    <s v="Back (Registro)"/>
    <s v="Finalizado"/>
    <s v=" "/>
    <s v="Asignado a"/>
    <s v="MVELASCO"/>
    <s v="Registros Pub y Redes Emp"/>
    <s v="Back Correcciones Registro"/>
    <d v="2023-08-22T00:00:00"/>
    <s v="A"/>
    <s v="MERCANTIL"/>
    <n v="614254"/>
    <n v="20230680122"/>
    <m/>
    <m/>
    <m/>
    <m/>
    <m/>
    <s v="Inscrito"/>
    <n v="66679119"/>
    <s v="BEATRIZ MENDEZ"/>
    <s v="3183584630"/>
    <s v="info@ideasimpresiondiseno.com"/>
    <s v="Telefónica"/>
    <s v="3183584630"/>
    <s v="2 Del tramite del documento"/>
    <x v="22"/>
    <s v="Registros Publicos y Redes Emp"/>
    <s v="Inscripción"/>
    <s v="."/>
    <s v="."/>
    <s v="AL INSCRITO 614254 SE VALIDO CON EL DOCUMENTO DE TRANSFORMACIÓN Y SE PROCEDE A CORREGIR QUEDANDO IDEAS IMPRESIÓN Y DISEÑO S.A.S. SE CREA LA RAD 20230773181 PARA REPONER CERTIFICADO EL CUAL FUE ENVIADO AL CORREO ELECTRÓNICO REPORTADO EN EL RECLAMO."/>
    <s v="."/>
    <s v="Finalizado"/>
    <s v="MVELASCO"/>
    <d v="2023-08-29T00:00:00"/>
    <d v="2023-08-29T00:00:00"/>
    <s v=" "/>
    <s v="N"/>
    <s v=""/>
    <x v="0"/>
    <s v="."/>
    <s v="N"/>
    <d v="2023-08-29T00:00:00"/>
    <d v="2023-08-29T00:00:00"/>
    <n v="6"/>
    <n v="15"/>
    <x v="0"/>
    <n v="1"/>
    <s v="NO CUMPLE"/>
  </r>
  <r>
    <x v="1"/>
    <n v="2023005490"/>
    <x v="157"/>
    <s v="EN COMUNICACION DEL DIA 18082023 CON EMAIL ENVIADOA CONTAFTO CCC DE LA SOCIEDAD PROELIN SAS NIT 900373978 SOLICITA EL FAVOR DE CORREGIR LOS ESTADOS FINANCIEROS REPORTADOS EN AÑOS GRAVABLE 2020 FUERON CAMBIADOS SIN SER AUTORIZADO."/>
    <s v="A"/>
    <s v="JCMARIN"/>
    <s v=" "/>
    <s v="Obrero"/>
    <d v="2023-08-22T00:00:00"/>
    <s v="Origino"/>
    <s v="NRESPONS"/>
    <s v="Registros Pub y Redes Emp"/>
    <s v="Back (Registro)"/>
    <s v="Finalizado"/>
    <s v=" "/>
    <s v="Asignado a"/>
    <s v="MVELASCO"/>
    <s v="Registros Pub y Redes Emp"/>
    <s v="Back Correcciones Registro"/>
    <d v="2023-08-22T00:00:00"/>
    <s v="A"/>
    <s v="PROPONENTES"/>
    <n v="0"/>
    <m/>
    <m/>
    <m/>
    <m/>
    <m/>
    <m/>
    <s v="Inscrito"/>
    <m/>
    <s v="PROELIN SAS"/>
    <s v=""/>
    <s v="proelind@gmail.com"/>
    <s v="E-mail"/>
    <s v=""/>
    <s v="5 No aplica/No procede"/>
    <x v="28"/>
    <s v="Registros Publicos y Redes Emp"/>
    <s v="No aplica"/>
    <s v="."/>
    <s v="."/>
    <s v="SE REALIZÓ LA REVISIÓN DEL MERCANTIL Y SE EVIDENCIA QUE LA INSCONSISTENCIA ESTÁ ES EN LA INFORMACIÓN QUE REPORTO EL USUARIO. DE ACUERDO CON LA RECEPCIÓN DEL RECLAMO, ME PERMITO INFORMARLE QUE SE REALIZÓ LA RESPECTIVA VERIFICACIÓN DE LAS INFORMACIONES FINANCIERAS REPORTADAS JUNTO CON LA QUE SE ENCUENTRA EN NUESTRO SISTEMA, Y SE EVIDENCIA QUE ESTÁ CORRECTO. TENER EN CUENTA QUE EL AÑO QUE SE REPORTA EN LAS MODIFICACIONES DE INFORMACIÓN FINANCIERA HACEN RELACIÓN AL AÑO DE CORTE DE DICHA INFORMACIÓN QUE SE REPORTA EN SU MOMENTO, POR LO CUAL, SI REALIZA A FECHA DE CORTE DEL AÑO 2021 QUEDARÁ CONSIGNADA EN LA INFORMACIÓN DEL AÑO SIGUIENTE, ES DECIR AL AÑO 2022."/>
    <s v="."/>
    <s v="Finalizado"/>
    <s v="MVELASCO"/>
    <d v="2023-08-31T00:00:00"/>
    <d v="2023-09-08T00:00:00"/>
    <s v=" "/>
    <s v="N"/>
    <s v=""/>
    <x v="1"/>
    <s v="."/>
    <s v="N"/>
    <d v="2023-09-08T00:00:00"/>
    <d v="2023-09-08T00:00:00"/>
    <n v="14"/>
    <n v="15"/>
    <x v="0"/>
    <n v="3"/>
    <s v="NO CUMPLE"/>
  </r>
  <r>
    <x v="1"/>
    <n v="2023005497"/>
    <x v="157"/>
    <s v="LA SEÑORA BEATRIZ INCICA QUE HIZO CON EL RUP UNA LICITACION Y SE LA DEVOLVIERON POR QUE EN EL PORCENTAJE DE COBERTURA DE INTERESES APARCE EN CERO , Y ELLA REVISA UN CERTIFICADO CODIGO VERIFICACION 0823VTO40C EXPEDIDO EN 18 MAYO 2023 Y APARECE EFECTIVAMENTE EN CEROS, ELLA REVISA EL BORRADOR DE LO QUE SUBIO AL RUP Y EN ESA PARTE SOLO LE DEJA EDITAR LOS GASTOS DE INTERES Y APARCE CORRECTO PERO EN LA PARTE DEL PORCENTAJE PARECE QUE NO LO CALCULA Y SALE EL ESPCIO VACIO Y AL REALIZR EL CALCULO MANUAL DEBE DE DAR 4. , ELLA TIENE UN LICITACION CON LA UNIVERSIDAD DEL VALLE MUY IMPORTANTE Y NECESITA UN CERTIFICADO CORREJIDO YA QUE INIDICA QUE ES CULPA DE CAMARA DE COMERCIO ERROR DE LA PLATAFORMA, NECESITA QUE LE HAGAN REPOSICIÓN DEL CERTIFICADO"/>
    <s v="A"/>
    <s v="KVARELA"/>
    <s v=" "/>
    <s v="Principal"/>
    <d v="2023-08-22T00:00:00"/>
    <s v="Origino"/>
    <s v="RESPPROC"/>
    <s v="Gestion Integral"/>
    <s v="Tecnologia"/>
    <s v="Finalizado"/>
    <s v=" "/>
    <s v="Asignado a"/>
    <s v="JCERON"/>
    <s v="Registros Pub y Redes Emp"/>
    <s v="Back (Registro)"/>
    <d v="2023-08-22T00:00:00"/>
    <s v="A"/>
    <s v="PROPONENTES"/>
    <n v="57664"/>
    <n v="20230442096"/>
    <m/>
    <m/>
    <m/>
    <m/>
    <m/>
    <s v="Inscrito"/>
    <n v="31971990"/>
    <s v="BEATRIZ BERNAL"/>
    <s v="8893071"/>
    <s v="beatriz.bernal@mecanelectro.com"/>
    <s v="Telefónica"/>
    <s v=" 3104910358"/>
    <s v="2 Del tramite del documento"/>
    <x v="105"/>
    <s v="Registros Publicos y Redes Emp"/>
    <s v="Proponentes (inscripción, renovación, modif)"/>
    <s v="."/>
    <s v="."/>
    <s v="23/08/2023 MVELASCO: SE ASIGNA A LA ABOGADA PARA QUE HABILITE CUF SE COMUNIQUE CON EL USUARIO PARA QUE REALICE EL PROCESO DE NUEVO, SE DEBE CAMBIAR LAS IMÁGENES Y LA ABOGADA CREA CASO Y NOTIFICA A ANA MARIA VARGAS PARA EL PROCESO A SEGUIR. 23/08/2023LBORRERO ME COMUNIQUE CON EL PROPONENTE PARA EXPLICAR LA CORRECION A REALIZAR PARA SOLICITAR AUTORIZACION, LUEGO ME COMUNIQUE CON LA ING ANA MARIA RAMIREZ SE CREO CASO EN EL ARANDA N°IM-TI-2050 LA ING REALIZOO HABILITACION DE LA PLATAFORMA, REALICE HABILITACION DE LA CAPACIDAD FINANCIERA 2022 SE HABILITO FIRMAS, ME COMUNIQUE CON EL COMPAÑERO JORGE MENDEZ QUIEN VALIDO QUE EL PORCENTAJE DE COBERTURA DE INTERESES SE VISUALIZABA, ME COMUNIQUE NUEVAMENTE CON LA PROPONENTE QUIEN REALIZO LAS FIRMAS EN EL FORMULARIO WEB, ME COMUQIUE CON LA COMPAÑERA ELIANA CUARTAS SOLICITANDO CERTIFICADO ACTUALIZADO DE REGISTRO DE PROPONENTES; SE LE ENVIO POR CORREO ELECTRONICO BEATRIZ.BERNAL@MECANELECTRO.COM SE SOLICITO COLABORACION A LA COMPAÑERA JENIFER CERON "/>
    <s v="."/>
    <s v="Finalizado"/>
    <s v="MVELASCO"/>
    <d v="2023-08-23T00:00:00"/>
    <d v="2023-08-24T00:00:00"/>
    <s v=" "/>
    <s v="N"/>
    <s v=""/>
    <x v="0"/>
    <s v="."/>
    <s v="N"/>
    <d v="2023-08-24T00:00:00"/>
    <d v="2023-08-24T00:00:00"/>
    <n v="3"/>
    <n v="15"/>
    <x v="0"/>
    <n v="1"/>
    <s v="NO CUMPLE"/>
  </r>
  <r>
    <x v="1"/>
    <n v="2023005503"/>
    <x v="158"/>
    <s v="EN EL INSCRITO 692416-4 CORREGIR EL CERTIFICADO. EL NOMBRAMIENTO DE LA SEGUNDA SUPLENTE DEL GERENTE: JAFFA AMINOFF, DEBE QUEDAR EN EL MÓDULO DE REPRESENTANTES LEGALES, NO EN EL DE PROMOTOR. INSCRIPCIÓN 13073 DEL 13 DE JULIO DE 2023 LIBRO IX."/>
    <s v="A"/>
    <s v="CBOTERO"/>
    <s v=" "/>
    <s v="Principal"/>
    <d v="2023-08-23T00:00:00"/>
    <s v="Origino"/>
    <s v="RESPPROC"/>
    <s v="Gestion Integral"/>
    <s v="Tecnologia"/>
    <s v="Finalizado"/>
    <s v=" "/>
    <s v="Asignado a"/>
    <s v="MVELASCO"/>
    <s v="Registros Pub y Redes Emp"/>
    <s v="Back Correcciones Registro"/>
    <d v="2023-08-23T00:00:00"/>
    <s v="A"/>
    <s v="MERCANTIL"/>
    <n v="692416"/>
    <m/>
    <m/>
    <m/>
    <m/>
    <m/>
    <m/>
    <s v="Inscrito"/>
    <m/>
    <s v="JEAN COLORADO"/>
    <s v=""/>
    <s v=""/>
    <s v="Telefónica"/>
    <s v="3173152497"/>
    <s v="2 Del tramite del documento"/>
    <x v="105"/>
    <s v="Registros Publicos y Redes Emp"/>
    <s v="Inscripción"/>
    <s v="."/>
    <s v="."/>
    <s v="SE CREO CASO SR-TI-20031 TODA VEZ QUE NO VISUALIZO EL NOMBRAMIENTO EN VINCULOS EN EL MODULO DE CORRECCIÓN Y SE ESTÁ CERTIFICANDO EN EL MÓDULO INCORRECTO EL INGENIERO JORGE SANTACRUZ REALIZÓ LO PERTINENTE EN CUANTO A PARAMETRIZACIÓN, SE NOTIFICO AL USUARIO ENVIANDO EL CERTIFICADO CORREGIDO POR PARTE DE LA DRA CLAUDIA BOTERO. "/>
    <s v="."/>
    <s v="Finalizado"/>
    <s v="MVELASCO"/>
    <d v="2023-08-23T00:00:00"/>
    <d v="2023-08-24T00:00:00"/>
    <s v=" "/>
    <s v="N"/>
    <s v=""/>
    <x v="0"/>
    <s v="."/>
    <s v="N"/>
    <d v="2023-08-24T00:00:00"/>
    <d v="2023-08-24T00:00:00"/>
    <n v="2"/>
    <n v="15"/>
    <x v="0"/>
    <n v="1"/>
    <s v="NO CUMPLE"/>
  </r>
  <r>
    <x v="1"/>
    <n v="2023005506"/>
    <x v="158"/>
    <s v="SE COMUNICA LA SR. YULI CASTRILLÓN QUE REQUIERE COMUNICARSE CON EL ABOGADO ANGELA MARQUEZ TREJOS QUE NO ENTIENDE PORQUE SE LE REQUIERE POR FIRMAS CUANDO SE PRESENTO LA MISMA ACTA PARA LA REFORMA Y NO SE LA REQUIRIERON /20230627781 20232917464 9065319 23/06/2023 8112 - OTRAS REFORMAS/ACLARACIONES (20230705837- REQUERIDO- NOMBRAMIENTOS)YA QUE LOS ABOGADOS DE LA CÁMARA DEBEN TENER EL MISMO CONCEPTO PARA EL REGISTRO DE ACTAS. NECESITA QUE LE LLAME YA QUE DESDE EL PASADO JUEVES 17-08-2023 SE RECOMENDÓ SU CASO PARA QUE LA ABOGADA LA CONTACTARA Y NO LA HAN LLAMADO Y POR ESE MOTIVO ESTA PRESENTANDO LA QUEJA PORQUE NO HA OBTENIDO NINGUNA RESPUESTA. "/>
    <s v="A"/>
    <s v="KVARELA"/>
    <s v=" "/>
    <s v="Principal"/>
    <d v="2023-08-23T00:00:00"/>
    <s v="Origino"/>
    <s v="CARANGO"/>
    <s v="Registros Pub y Redes Emp"/>
    <s v="Juridica"/>
    <s v="Finalizado"/>
    <s v=" "/>
    <s v="Asignado a"/>
    <s v="CARANGO"/>
    <s v="Registros Pub y Redes Emp"/>
    <s v="Juridica"/>
    <d v="2023-08-23T00:00:00"/>
    <s v="A"/>
    <s v="MERCANTIL"/>
    <n v="868129"/>
    <n v="20230705837"/>
    <m/>
    <m/>
    <m/>
    <m/>
    <m/>
    <s v="Inscrito"/>
    <n v="67029578"/>
    <s v="YULI CASTRILLON"/>
    <s v="3183626338"/>
    <s v="nafiguscomunicaciones@gmail.com"/>
    <s v="Telefónica"/>
    <s v="3183626338"/>
    <s v="2 Del tramite del documento"/>
    <x v="94"/>
    <s v="Registros Publicos y Redes Emp"/>
    <s v="Inscripción"/>
    <s v="."/>
    <s v="."/>
    <s v="30/08/2023 MVELASCO: SE ASIGNA A LA DRA ANGELA MARQUEZ TODA VEZ QUE FUE QUIEN REALIZÓ EL REQUERIMIENTO. AMARQUEZ (SEP 2 /23): SE PROCEDE A REVISAR LA INSCRIPCION 16351 DE FECHA 31/08/2023 RELACIONADA CON EL NOMBRAMIENTO DEL REPRESENTANTE LEGAL CON RADICACION 20230705837 Y SE EVIDENCIA QUE EN SU MOMENTO DICHO TRAMITE FUE REQUERIDO PORQUE LA COPIA DEL ACTA NO ESTABA DEBIDAMENTE AUTORIZADA, LO CUAL FUE POSTERIORMENTE SUBSANADO Y EL TRAMITE FUE INSCRITO. AHORA BIEN, SE PROCEDE A REVISAR LA INSCRIPCION 12886 DE FECHA 11/07/2023 INSCRITO POR CARANGO Y RELACIONADA CON LA RADICACION 20230627781, QUE MENCIONA LA USUARIA Y SE EVIDENCIA QUE EL ACTA DE REFORMA ESTATUTARIA NO ESTA DEBIDAMENTE AUTORIZADA, PUES LA FIRMA ELECTRONICA DEL TRAMITE LA REALIZÓ EL ACCCIONISTA Y DICHA ACTA NO ESTA AUTORIZADA POR EL REP, LEGAL DE ESE ENTONCES, NI POR EL SECRETARIO DE ESA REUNION. CABE ACLARAR QUE DE ACUERDO CON LA INSTRUCCION VIGENTE, EL RECONOCIMIENTO DE CONTENIDO Y FIRMA ANTE NOTARIO, NO REEMPLAZA LA AUTOR"/>
    <s v="."/>
    <s v="Finalizado"/>
    <s v="MVELASCO"/>
    <d v="2023-08-30T00:00:00"/>
    <d v="2023-09-12T00:00:00"/>
    <s v="Se envia la respuesta al correo electronico nafiguscomunicaciones@gmail.com porque fue imposible la comunicacion al numero de celular."/>
    <s v="N"/>
    <s v=""/>
    <x v="0"/>
    <s v="."/>
    <s v="N"/>
    <d v="2023-09-12T00:00:00"/>
    <d v="2023-09-12T00:00:00"/>
    <n v="15"/>
    <n v="15"/>
    <x v="0"/>
    <n v="1"/>
    <s v="NO CUMPLE"/>
  </r>
  <r>
    <x v="1"/>
    <n v="2023005508"/>
    <x v="158"/>
    <s v="SE COMUNICA LA SEÑORA ANA YA QUE TIENEN UN TRAMITE EN PROCESO CON LA SUPERINTENDENCIA FINANCIERA POR UNAS SUBSIDIARIAS QUE NO REGISTRAN EN EL CERTIFICADO DE EXISTENCIA, YA QUE VALIDANDO CON EL CÓDIGO 0823JLL50V NO REGISTRAN: SUBSIDIARIA: COMUNICACIÓN IMPRESA HOLDINGS, S.A. DOMICILIO: PANAMÁ SUBSIDIARIA: DESCARTABLES PROVEEDORES SRL, DOMICILIO: PERÚ PERO CUANDO COMPRARON UN CERTIFICADO EN JULIO CÓDIGO 0823OJ27CS SI APARECEN EN LA HOJA 16 SE VALIDA EN LOS EXPEDIENTES LA ENTIDAD SI SOLICITO UNA EXCLUSIÓN DE GRUPO EMPRESARIAL PERO DE SUBSIDIARIA: CARVAJAL SERVICIOS S.A.S. BIC , ALCARD SA DOMICILIO: ARGENTINA, CARGRAPHICS SA. DOMICILIO: ARGENTINA MAS NO DE LAS OTRAS DOS. SE CONFIRMA QUE ERROR INTERNO DE CÁMARA Y SE SOLICITA POR FAVOR LA VERIFICACIÓN, CORRECCIÓN Y REPOSICIÓN DEL CERTIFICADOS. LO MAS PRONTO POSIBLE."/>
    <s v="A"/>
    <s v="CALLCENTER"/>
    <s v=" "/>
    <s v="Principal"/>
    <d v="2023-08-23T00:00:00"/>
    <s v="Origino"/>
    <s v="RESPPROC"/>
    <s v="Gestion Integral"/>
    <s v="Tecnologia"/>
    <s v="Finalizado"/>
    <s v=" "/>
    <s v="Asignado a"/>
    <s v="MVELASCO"/>
    <s v="Registros Pub y Redes Emp"/>
    <s v="Back Correcciones Registro"/>
    <d v="2023-08-23T00:00:00"/>
    <s v="A"/>
    <s v="MERCANTIL"/>
    <n v="104489"/>
    <n v="20230614198"/>
    <m/>
    <m/>
    <m/>
    <m/>
    <m/>
    <s v="Inscrito"/>
    <n v="1144035362"/>
    <s v="ANA MARIA MONTOYA"/>
    <s v=""/>
    <s v="ana.montoya@carvajal.com"/>
    <s v="Telefónica"/>
    <s v="3213564528"/>
    <s v="2 Del tramite del documento"/>
    <x v="23"/>
    <s v="Registros Publicos y Redes Emp"/>
    <s v="Inscripción"/>
    <s v="."/>
    <s v="."/>
    <s v="PTE PARA REVISAR CON YAMILETH SANDOVAL SE VALIDA CON LA AUXILIAR YAMILETH SE CORRIJE Y SE CREA LA RADICACIÓN PARA REPONER CERTIFICADO EL CUAL FUE ENVIADO AL CORREO ELECTRÓNICO REPORTADO EN EL RECLAMO. EL RECLAMO SE PRESENTO POR FALTA DE ESPACIO EN LOS CAMPOS TEXTO DE CERTIFICA"/>
    <s v="."/>
    <s v="Finalizado"/>
    <s v="MVELASCO"/>
    <d v="2023-08-30T00:00:00"/>
    <d v="2023-08-31T00:00:00"/>
    <s v=" "/>
    <s v="N"/>
    <s v=""/>
    <x v="0"/>
    <s v="."/>
    <s v="N"/>
    <d v="2023-08-31T00:00:00"/>
    <d v="2023-08-31T00:00:00"/>
    <n v="7"/>
    <n v="15"/>
    <x v="0"/>
    <n v="1"/>
    <s v="NO CUMPLE"/>
  </r>
  <r>
    <x v="1"/>
    <n v="2023005514"/>
    <x v="158"/>
    <s v="SE COMUNICA A SEÑORA INGRID INFORMANDO QUE HABÍA SOLICITADO PQR PARA LA CORRECCIÓN DE UNA DIRECCIÓN DEL ESTABLECIMIENTO DE COMERCIO ALMACEN VENTA A EMPLEADOS PERO EN VEZ DE ACTUALIZAR FORMACIÓN EL ESTABLECIMIENTO SE CANCELO POR PARTE DE LA CÁMARA DE COMERCIO. SE SOLICITA NUEVAMENTE QUE SE ACTIVE EL ESTABLECIMIENTO LO CUAL SE HACE EFECTIVO, PERO AL DÍA DE HOY REALIZA LA COMPRA DE UN CERTIFICADO DE EXISTENCIA Y REPRESENTACIÓN LEGAL CON CÓDIGO DE VERIFICACIÓN 0823YR0ZRC Y EN LA PÁGINA 49 SIGUE APARECIENDO EL ESTABLECIMIENTO CON LA DIRECCIÓN ERRADA LA CUAL ES KR 7 A # 22 ¿ 35. SE VALIDA EN EL PORTAL DE CONSULTAS Y LA DIRECCIÓN CORRECTA ES CRA. 7 NO. 22 01 SOLICITA QUE SE ACTUALICE NUEVAMENTE LA INFORMACIÓN."/>
    <s v="A"/>
    <s v="KVARELA"/>
    <s v=" "/>
    <s v="Principal"/>
    <d v="2023-08-23T00:00:00"/>
    <s v="Origino"/>
    <s v="NRESPONS"/>
    <s v="Registros Pub y Redes Emp"/>
    <s v="Back (Registro)"/>
    <s v="Finalizado"/>
    <s v=" "/>
    <s v="Asignado a"/>
    <s v="MVELASCO"/>
    <s v="Registros Pub y Redes Emp"/>
    <s v="Back Correcciones Registro"/>
    <d v="2023-08-23T00:00:00"/>
    <s v="A"/>
    <s v="MERCANTIL"/>
    <n v="761356"/>
    <n v="20230596249"/>
    <m/>
    <m/>
    <m/>
    <m/>
    <m/>
    <s v="Inscrito"/>
    <n v="1144096547"/>
    <s v="INGRID PACHECO"/>
    <s v=""/>
    <s v="icpacheco@tecnoquimicas.com"/>
    <s v="Telefónica"/>
    <s v="3045456185"/>
    <s v="2 Del tramite del documento"/>
    <x v="45"/>
    <s v="Registros Publicos y Redes Emp"/>
    <s v="Inscripción"/>
    <s v="."/>
    <s v="."/>
    <s v="SE CREA LA RAD 20230761879 PARA REPONER CERTIFICADO DE LA SOCIEDAD CON INSCRITO 7049-4 TODA VEZ QUE SE NOTIFICO LA RESOLUCIÓN, SIN HABERSE REALIZADO LA MODIFICACIÓN. VA CON EL RECLAMO NO. 5081"/>
    <s v="."/>
    <s v="Finalizado"/>
    <s v="MVELASCO"/>
    <d v="2023-08-24T00:00:00"/>
    <d v="2023-08-24T00:00:00"/>
    <s v=" "/>
    <s v="N"/>
    <s v=""/>
    <x v="0"/>
    <s v="."/>
    <s v="N"/>
    <d v="2023-08-24T00:00:00"/>
    <d v="2023-08-24T00:00:00"/>
    <n v="2"/>
    <n v="15"/>
    <x v="0"/>
    <n v="1"/>
    <s v="NO CUMPLE"/>
  </r>
  <r>
    <x v="1"/>
    <n v="2023005515"/>
    <x v="158"/>
    <s v="LA USUARIA REALIZO UNA ACTUALIZACION DE LA ACTIVIDADA ECONOMICA CIIU 5519 POR MEDIO DE LA PAGINA CON CUF: AC0823Y1T7 Y RADICADO 20230731434, SE VALIDAN LOS FORMULARIOS Y REGISTRA QUE SE INGRESO COMO SEGUNDA ACTIVIDAD CODIGO CIIU 5519, LA USUARIA TIENE UN PROCESO PENDIENTE DE RNT QUE NO HA PODIDO REALIZAR, NECESITA CON URGENCIA LA ACTUALIZACION Y REPOSICION DEL CERTIFICADO QUE DESCARGO CON CODIGO DE VERIFICACION 0823EYN1KE"/>
    <s v="A"/>
    <s v="CALLCENTER"/>
    <s v=" "/>
    <s v="Principal"/>
    <d v="2023-08-23T00:00:00"/>
    <s v="Origino"/>
    <s v="DPOVEDA"/>
    <s v="Registros Pub y Redes Emp"/>
    <s v="Juridica"/>
    <s v="Finalizado"/>
    <s v=" "/>
    <s v="Asignado a"/>
    <s v="MVELASCO"/>
    <s v="Registros Pub y Redes Emp"/>
    <s v="Back Correcciones Registro"/>
    <d v="2023-08-23T00:00:00"/>
    <s v="A"/>
    <s v="MERCANTIL"/>
    <n v="1057527"/>
    <n v="20230731434"/>
    <m/>
    <m/>
    <m/>
    <m/>
    <m/>
    <s v="Inscrito"/>
    <n v="1144147262"/>
    <s v="ERIKA HINESTROZA"/>
    <s v=""/>
    <s v="ERIKAPHGOM@LIVE.COM"/>
    <s v="Telefónica"/>
    <s v="3146477466"/>
    <s v="2 Del tramite del documento"/>
    <x v="79"/>
    <s v="Registros Publicos y Redes Emp"/>
    <s v="Inscripción"/>
    <s v="."/>
    <s v="."/>
    <s v="AL INSCRITO 1057527 SE ADICIONA LA ACTIVIDAD ECONÓMICA 5119 EN LA POSICION 2, SE CREA LA RAD 20230776305 PARA REPONER CERTIFICADO EL CUAL FUE ENVIADO AL CORREO ELECTRÓNICO REPORTADO EN EL RECLAMO"/>
    <s v="."/>
    <s v="Finalizado"/>
    <s v="MVELASCO"/>
    <d v="2023-08-30T00:00:00"/>
    <d v="2023-08-30T00:00:00"/>
    <s v=" "/>
    <s v="N"/>
    <s v=""/>
    <x v="0"/>
    <s v="."/>
    <s v="N"/>
    <d v="2023-08-30T00:00:00"/>
    <d v="2023-08-30T00:00:00"/>
    <n v="6"/>
    <n v="15"/>
    <x v="0"/>
    <n v="1"/>
    <s v="NO CUMPLE"/>
  </r>
  <r>
    <x v="1"/>
    <n v="2023005523"/>
    <x v="158"/>
    <s v="EL SR LEONARDO GIRON IDENTIFICADO CON CC 94.411.109, SE PRESENTA DE MANERA PRESENCIAL A NOTIFICAR QUE REALIZO UNA REFORMA MEDIANTE ACTA 03 DEL 25 DE JULIO DEL 2023 CON LA CUAL SOLICITABA UN CAMBIO DE RAZON SOCIAL DEL INSCRITO 904814-16 BAJO LA RADICACION 20230699215. LA RAZON SOCIAL SOLICITADA ERA LG AIRES MECATRONIK SAS. FAVOR VALIDAR."/>
    <s v="A"/>
    <s v="HMARIN"/>
    <s v=" "/>
    <s v="Yumbo"/>
    <d v="2023-08-23T00:00:00"/>
    <s v="Origino"/>
    <s v="NRESPONS"/>
    <s v="Registros Pub y Redes Emp"/>
    <s v="Back (Registro)"/>
    <s v="Finalizado"/>
    <s v=" "/>
    <s v="Asignado a"/>
    <s v="MVELASCO"/>
    <s v="Registros Pub y Redes Emp"/>
    <s v="Back Correcciones Registro"/>
    <d v="2023-08-23T00:00:00"/>
    <s v="A"/>
    <s v="MERCANTIL"/>
    <n v="904814"/>
    <n v="20230699215"/>
    <m/>
    <m/>
    <m/>
    <m/>
    <m/>
    <s v="Inscrito"/>
    <n v="94411109"/>
    <s v="LEONARDO GIRON"/>
    <s v=""/>
    <s v="lgaires@hotmail.com"/>
    <s v="Presencial Verbal"/>
    <s v="3128710899"/>
    <s v="5 No aplica/No procede"/>
    <x v="28"/>
    <s v="Registros Publicos y Redes Emp"/>
    <s v="No aplica"/>
    <s v="."/>
    <s v="."/>
    <s v="O PROCEDE TODA VEZ QUE EN EL ACTA NO. 03 DEL PUNTO NO. 3 DEL CAMBIO DE RAZÓN SOCIAL, FUE APROBADO POR EL ÚNICO ACCIONISTA LA RAZÓN SOCIAL LG AIRES ACONDICIONADOS MECATRONIK SAS"/>
    <s v="."/>
    <s v="Finalizado"/>
    <s v="MVELASCO"/>
    <d v="2023-08-31T00:00:00"/>
    <d v="2023-08-31T00:00:00"/>
    <s v=" "/>
    <s v="N"/>
    <s v=""/>
    <x v="1"/>
    <s v="."/>
    <s v="N"/>
    <d v="2023-08-31T00:00:00"/>
    <d v="2023-08-31T00:00:00"/>
    <n v="7"/>
    <n v="15"/>
    <x v="0"/>
    <n v="3"/>
    <s v="NO CUMPLE"/>
  </r>
  <r>
    <x v="1"/>
    <n v="2023005525"/>
    <x v="158"/>
    <s v="SE COMUNICA LA SEÑORA NATALIA INFORMANDO QUE A TRAVÉS DEL ACTA 245 RADICADA EL 22/06/2023 SE REALIZO EL NOMBRAMIENTO DE EL REPRESENTANTE LEGAL PRINCIPAL Y SUPLENTE Y TAMBIÉN LA RENUNCIA DEL SEÑOR ÓMAR MINA DE JUNTA DIRECTIVA PRINCIPALES CUARTO RENGLÓN PERO AL COMPRAR EL CERTIFICADO CON CÓDIGO DE VERIFICACIÓN 08234XXGD7 EL SEÑOR ÓMAR CONTINUA APARECIENDO. SE CONFIRMA QUE ERROR INTERNO DE CÁMARA Y SE SOLICITA POR FAVOR LA VERIFICACIÓN, CORRECCIÓN Y REPOSICIÓN DEL CERTIFICADO. LO MAS PRONTO POSIBLE."/>
    <s v="A"/>
    <s v="CALLCENTER"/>
    <s v=" "/>
    <s v="Principal"/>
    <d v="2023-08-23T00:00:00"/>
    <s v="Origino"/>
    <s v="NRESPONS"/>
    <s v="Registros Pub y Redes Emp"/>
    <s v="Back (Registro)"/>
    <s v="Finalizado"/>
    <s v=" "/>
    <s v="Asignado a"/>
    <s v="MVELASCO"/>
    <s v="Registros Pub y Redes Emp"/>
    <s v="Back Correcciones Registro"/>
    <d v="2023-08-23T00:00:00"/>
    <s v="A"/>
    <s v="ESAL"/>
    <n v="5230"/>
    <n v="20230624314"/>
    <m/>
    <m/>
    <m/>
    <m/>
    <m/>
    <s v="Inscrito"/>
    <n v="1006429337"/>
    <s v="NATALIA LONDOÑO"/>
    <s v=""/>
    <s v="fonsultana@transultana.com"/>
    <s v="Telefónica"/>
    <s v="3113771911"/>
    <s v="5 No aplica/No procede"/>
    <x v="28"/>
    <s v="Registros Publicos y Redes Emp"/>
    <s v="No aplica"/>
    <s v="."/>
    <s v="."/>
    <s v="EL RECLAMO NO PROCEDE TODA VEZ QUE NO SE PUEDE QUITAR EL NOMBRADO SOLO DEJAR EL CERTIFICA. SE NOTIFICA AL CORREO ELECTRÓNICO REPORTADO EN EL RECLAMO"/>
    <s v="."/>
    <s v="Finalizado"/>
    <s v="MVELASCO"/>
    <d v="2023-09-01T00:00:00"/>
    <d v="2023-09-01T00:00:00"/>
    <s v=" "/>
    <s v="N"/>
    <s v=""/>
    <x v="1"/>
    <s v="."/>
    <s v="N"/>
    <d v="2023-09-01T00:00:00"/>
    <d v="2023-09-01T00:00:00"/>
    <n v="8"/>
    <n v="15"/>
    <x v="0"/>
    <n v="3"/>
    <s v="NO CUMPLE"/>
  </r>
  <r>
    <x v="1"/>
    <n v="2023005527"/>
    <x v="158"/>
    <s v="BUEN DÍA SE GENERÓ UN CERTIFICADO DE EXISTENCIA Y REPRESENTACIÓN DE LA SOCIEDAD TECNOQUIMICAS S.A. CON NIT 890300466 - 0 Y MATRICULA 7049 EXPEDIDO: 23/08/2023 09:14:59 AM CON CODIGO DE VERIFICACIÓN: 0823YR0ZRC. EN UNO DE LOS ESTABLECIMIENTOS CON MATRÍCULA 761356 - 2 SE ACTUALIZÓ LA DIRECCIÓN, PERO EN CERTIFICADO DE EXISTENCIA NO SE VE REFLEJADA LA MODIFICACIÓN. "/>
    <s v="A"/>
    <s v="JSALAS"/>
    <s v=" "/>
    <s v="Principal"/>
    <d v="2023-08-23T00:00:00"/>
    <s v="Origino"/>
    <s v="NRESPONS"/>
    <s v="Registros Pub y Redes Emp"/>
    <s v="Back (Registro)"/>
    <s v="Finalizado"/>
    <s v=" "/>
    <s v="Asignado a"/>
    <s v="MVELASCO"/>
    <s v="Registros Pub y Redes Emp"/>
    <s v="Back Correcciones Registro"/>
    <d v="2023-08-23T00:00:00"/>
    <s v="A"/>
    <s v="MERCANTIL"/>
    <n v="7049"/>
    <m/>
    <m/>
    <m/>
    <m/>
    <m/>
    <m/>
    <s v="Inscrito"/>
    <m/>
    <s v="CLAUDIA XIMENA DELGADO"/>
    <s v="8825555 1190"/>
    <s v=""/>
    <s v="Presencial Verbal"/>
    <s v="3166503817"/>
    <s v="5 No aplica/No procede"/>
    <x v="28"/>
    <s v="Registros Publicos y Redes Emp"/>
    <s v="No aplica"/>
    <s v="."/>
    <s v="."/>
    <s v="EL RECLAMO NO PROCEDE TODA VEZ QUE YA FUE GESTIONADO CON EL PQR 2023005514"/>
    <s v="."/>
    <s v="Finalizado"/>
    <s v="MVELASCO"/>
    <d v="2023-09-01T00:00:00"/>
    <d v="2023-09-01T00:00:00"/>
    <s v=" "/>
    <s v="N"/>
    <s v=""/>
    <x v="1"/>
    <s v="."/>
    <s v="N"/>
    <d v="2023-09-01T00:00:00"/>
    <d v="2023-09-01T00:00:00"/>
    <n v="8"/>
    <n v="15"/>
    <x v="0"/>
    <n v="3"/>
    <s v="NO CUMPLE"/>
  </r>
  <r>
    <x v="1"/>
    <n v="2023005536"/>
    <x v="159"/>
    <s v="SE SOLICITA QUE POR FAVOR SE ELIMINE LA SUBORDINACIÓN DE LA EMPRESA BAJO LA RAZÓN SOCIAL ACTUAL FACMAC TRADE S.A.S CON NÚMERO NIT: 901387830- 6 QUE ANTES SE LLAMABA (LET,S GO TECHNOLOGIES LATAM S.A.S) YA QUE REALIZARON UN CAMBIO DE RAZÓN SOCIAL Y MODIFICACIONES EN SUS ACTIVIDADES COMERCIANTES."/>
    <s v="A"/>
    <s v="KVARELA"/>
    <s v=" "/>
    <s v="Principal"/>
    <d v="2023-08-24T00:00:00"/>
    <s v="Origino"/>
    <s v="NRESPONS"/>
    <s v="Registros Pub y Redes Emp"/>
    <s v="Back (Registro)"/>
    <s v="Finalizado"/>
    <s v=" "/>
    <s v="Asignado a"/>
    <s v="MVELASCO"/>
    <s v="Registros Pub y Redes Emp"/>
    <s v="Back Correcciones Registro"/>
    <d v="2023-08-24T00:00:00"/>
    <s v="A"/>
    <s v="MERCANTIL"/>
    <n v="1083978"/>
    <n v="20230056852"/>
    <m/>
    <m/>
    <m/>
    <m/>
    <m/>
    <s v="Inscrito"/>
    <n v="66235990"/>
    <s v="YESID CASTAÑEDA"/>
    <s v="3207697952"/>
    <s v="gerencia@facmac.com.co"/>
    <s v="Telefónica"/>
    <s v="3207697952"/>
    <s v="5 No aplica/No procede"/>
    <x v="28"/>
    <s v="Registros Publicos y Redes Emp"/>
    <s v="No aplica"/>
    <s v="."/>
    <s v="."/>
    <s v="DE ACUERDO CON LA RECEPCIÓN DEL RECLAMO, ME PERMITO INFORMARLE DE ACUERDO CON EL ARTÍCULO 30 LEY 222 DE 1995, CUANDO EL PRESUPUESTO QUE DIO LUGAR A LA SITUACIÓN DE CONTROL ENTRE DOS O MÁS SOCIEDADES DESAPAREZCA, EL CONTROLANTE, SI ES PERSONA JURÍDICA, A TRAVÉS DE SU REPRESENTANTE LEGAL O SI ES UNA PERSONA NATURAL A NOMBRE PROPIO, DEBERÁ RADICAR ANTE LA CÁMARA DE COMERCIO UN DOCUMENTO INFORMANDO TAL SITUACIÓN DEBIDAMENTE FIRMADO. POR LO ANTERIOR INFORMO QUE EL RECLAMO NO PROCEDE."/>
    <s v="."/>
    <s v="Finalizado"/>
    <s v="MVELASCO"/>
    <d v="2023-09-01T00:00:00"/>
    <d v="2023-09-01T00:00:00"/>
    <s v=" "/>
    <s v="N"/>
    <s v=""/>
    <x v="1"/>
    <s v="."/>
    <s v="N"/>
    <d v="2023-09-01T00:00:00"/>
    <d v="2023-09-01T00:00:00"/>
    <n v="7"/>
    <n v="15"/>
    <x v="0"/>
    <n v="3"/>
    <s v="NO CUMPLE"/>
  </r>
  <r>
    <x v="1"/>
    <n v="2023005541"/>
    <x v="159"/>
    <s v="SE COMUNICA SRA ALEJANDRA SOLICITANDO VALIDAR UN ERROR EN EL CERTIFICADO DE EXISTENCIA Y REPRESENTACION SOBRE LA SITUACION DE CONTROL, YA QUE EL DIA 22/08/2023 REALIZA COMPRA DE CERTIFICADO CON CODIGO DE VERIFICACION 0823FPI5X3, DONDE EVIDENCIA QUE LA CANCELACION DE LA SITUACION DE CONTROL SE REALIZO SOBRE LA SOCIEDAD INCORRECTA. VALIDANDO EL CASO SE EVIDENCIA QUE EL DIA 15/06/2023 REGISTRARON UNA SITUACION DE CONTROL INFORMANDO QUE LA EMPRESA BGSF PROFESSIONAL LLC BAJO EIN 27-2394025 CON DOMICILIO EN PLANO, TEXAS, ESTADOS UNIDOS DE AMERICA (CONTROLANTE), ASUMIA SITUACION DE CONTROL DE LA COMPAÑIA MICRO TALENT SAS (CONTROLADA), EL TRAMITE FINALIZO CON EXITO BAJO EL RADICADO 20230610077, Y EL DIA 04/08/2023 REALIZARON LA CANCELACION DE LA SITUACION DE CONTROL DE ARROYO CONSULTING LLC CON NIT 900440592 SOBRE LA EMPRESA MICRO TALENT SAS CON NUMERO DE RADICADO 20230723310. SE ENVIDENCIA EN EL CERTIFICADO QUE LA CANCELACION SE REALIZO SOBRE BGSF PROFESSIONAL LLC Y NO SOBRE ARROYO CONSULTING LLC DE ACUERDO A LO SOLICITADO EN EL DOCUMENTO, SE SOLICITA VALIDACION Y REPOSICION DE CERTFICADO. "/>
    <s v="A"/>
    <s v="KVARELA"/>
    <s v=" "/>
    <s v="Principal"/>
    <d v="2023-08-24T00:00:00"/>
    <s v="Origino"/>
    <s v="SINIDENT"/>
    <s v="Registros Pub y Redes Emp"/>
    <s v="Back (Registro)"/>
    <s v="Finalizado"/>
    <s v=" "/>
    <s v="Asignado a"/>
    <s v="SORTIZ"/>
    <s v="Registros Pub y Redes Emp"/>
    <s v="Back Correcciones Registro"/>
    <d v="2023-08-24T00:00:00"/>
    <s v="A"/>
    <s v="MERCANTIL"/>
    <n v="1094692"/>
    <n v="20230723310"/>
    <m/>
    <m/>
    <m/>
    <m/>
    <m/>
    <s v="Inscrito"/>
    <n v="66848311"/>
    <s v="ALEJANDRA ERAZO"/>
    <s v="3162912328"/>
    <s v="aerazovera@gmail.com"/>
    <s v="Telefónica"/>
    <s v="3162912328"/>
    <s v="2 Del tramite del documento"/>
    <x v="45"/>
    <s v="Registros Publicos y Redes Emp"/>
    <s v="Inscripción"/>
    <s v="."/>
    <s v="."/>
    <s v="PENDIENTE DE GENERAR EL CERTIFICADO AL INSCRITO 1094692-16 SE BORRAR DEL CERTIFICA DE SITUACION DE CONTROL Y SE DEJA SOLAMENTE: DOCUMENTO: DOCUMENTO PRIVADO DEL 05 DE JUNIO DEL 2023 INSCRIPCIÓN: 19 DE JULIO DEL 2023 NO. 13533 DEL LIBRO IX CONSTA SITUACION DE CONTROL CONTROLANTE: BGSF PROFESSIONAL LLC IDENTIFICACIÓN: EIN 27-2394025 DOMICILIO: PLANO, TEXAS NACIONALIDAD: ESTADOUNIDENSE ACTIVIDAD: PRESTACIÓN DE SOLUCIONES PROFESIONALES DE MANO DE OBRA ESPECIALIZADA EN TI Y DESARROLLO DE SOFTWARE. CONTROLADA: MICRO TALENT S.A.S. DOMICILIO: CALI-VALLE NACIONALIDAD: COLOMBIANA ACTIVIDAD: 1) LA PRESTACIÓN O CONTRATACIÓN DE SERVICIOS TÉCNICOS, CONSULTIVOS, DE ASESORÍA Y ADMINISTRATIVOS, ASÍ COMO DE COMERCIALIZACIÓN, MERCADOTECNIA Y PUBLICIDAD Y LA CELEBRACIÓN DE LOS CONTRATOS O CONVENIOS PARA LA REALIZACIÓN DE ESTOS FINES. 2) LA SOCIEDAD PODRÁ OFRECER LA PRESTACIÓN DE SERVICIOS INHERENTES A LAS SIGUIENTES PROFESIONES LIBERALES: DERECHO, CONTADURÍA, ADMINISTRACIÓN DE EMPRESAS E INGENIERÍA DE"/>
    <s v="."/>
    <s v="Finalizado"/>
    <s v="SORTIZ"/>
    <d v="2023-09-02T00:00:00"/>
    <d v="2023-09-04T00:00:00"/>
    <s v=" "/>
    <s v="N"/>
    <s v=""/>
    <x v="0"/>
    <s v="."/>
    <s v="N"/>
    <d v="2023-09-04T00:00:00"/>
    <d v="2023-09-04T00:00:00"/>
    <n v="8"/>
    <n v="15"/>
    <x v="0"/>
    <n v="1"/>
    <s v="NO CUMPLE"/>
  </r>
  <r>
    <x v="1"/>
    <n v="2023005557"/>
    <x v="160"/>
    <s v="SE COMUNICA LA SEÑORA ADRIANA VILLEGAS INDICA QUE SE REALIZO UN REFORMA PARA EL CAMBIO DE UNA LETRA DE LA RAZÓN SOCIAL DE LA SOCIEDAD CON EL RADICADO: 20230728228 Y EN EL CERTIFICADO CON EL CÓDIGO DE VERIFICACIÓN: 08238XHE6W EN LA PÁGINA 5 EN LA SITUACIÓN DE CONTROL APARECE COMO LA SUBORDINADA: CENTRO DE ENSEÑANZA AUTOMOVILISTICO NASCAR 7 YUMBO S.A.S. SIENDO CORRECTO EL NOMBRE CON EL CAMBIO DE LA LETRA ¿ CENTRO DE ENSEÑANZA AUTOMOVILISTICO NASCAR 7 YUMBO S.A.S. ¿. SE VALIDA LA SOCIEDAD SE CONFORMA POR ÚNICO ACCIONISTA QUE ES EL SEÑOR DEYBI ERAZO LEDESMA CON LA CÉDULA: 16463677. SE SOLICITA LA CORRECCIÓN, MODIFICACIÓN Y REPOSICIÓN DEL CERTIFICADO."/>
    <s v="A"/>
    <s v="CALLCENTER"/>
    <s v=" "/>
    <s v="Principal"/>
    <d v="2023-08-25T00:00:00"/>
    <s v="Origino"/>
    <s v="SORTIZ"/>
    <s v="Registros Pub y Redes Emp"/>
    <s v="Back (Registro)"/>
    <s v="Finalizado"/>
    <s v=" "/>
    <s v="Asignado a"/>
    <s v="SORTIZ"/>
    <s v="Registros Pub y Redes Emp"/>
    <s v="Back Correcciones Registro"/>
    <d v="2023-08-25T00:00:00"/>
    <s v="A"/>
    <s v="MERCANTIL"/>
    <n v="1188062"/>
    <n v="20230728228"/>
    <m/>
    <m/>
    <m/>
    <m/>
    <m/>
    <s v="Inscrito"/>
    <n v="31964344"/>
    <s v="ADRIANA VILLEGAS"/>
    <s v=""/>
    <s v="asistente@bigapalternativa.com"/>
    <s v="Telefónica"/>
    <s v="3006168038"/>
    <s v="2 Del tramite del documento"/>
    <x v="23"/>
    <s v="Registros Publicos y Redes Emp"/>
    <s v="Inscripción"/>
    <s v="."/>
    <s v="."/>
    <s v="AL INSCRITO 1188062-16 EN EL TEXTO DE LA SITUACION DE CONTROL SE MODIFICO EL NOMBRE DE LA RAZON SOCIAL EN LA SUBORDINADA. SE CREA LA RADICACION 20230798064 PARA EL ENVIO DE LA RESPUESTA AL CORREO ELECTRONICO ASISTENTE@BIGAPALTERNATIVA.COM; ASISTENTE@BIGAPALTERNATIVA.COM.RPOST.BIZ EL DÍA VIERNES 08/09/2023 12:26 P. M"/>
    <s v="."/>
    <s v="Finalizado"/>
    <s v="SORTIZ"/>
    <d v="2023-09-08T00:00:00"/>
    <d v="2023-09-08T00:00:00"/>
    <s v=" "/>
    <s v="N"/>
    <s v=""/>
    <x v="0"/>
    <s v="."/>
    <s v="N"/>
    <d v="2023-09-08T00:00:00"/>
    <d v="2023-09-08T00:00:00"/>
    <n v="11"/>
    <n v="15"/>
    <x v="0"/>
    <n v="1"/>
    <s v="NO CUMPLE"/>
  </r>
  <r>
    <x v="1"/>
    <n v="2023005566"/>
    <x v="160"/>
    <s v="SE COMUNICA ÉL SEÑOR CAMILO EL CUAL INDICA QUE MEDIANTE CERTIFICADO CON CÓDIGO DE VERIFICACIÓN 08239057X9 OBSERVA QUE LA SOLICITUD DEL CAMBIO DEL MUNICIPIO REALIZADO DE JAMUNDÍ A CALI NO QUEDA INSCRITA CUANDO SU TRÁMITE YA FUE FINALIZADO, SOLICITA UNA PRONTA MODIFICACIÓN DEL MUNICIPIO Y DE LA DIRECCIÓN DE UBICACIÓN Y LA REPOSICIÓN DE SU CERTIFICADO."/>
    <s v="A"/>
    <s v="KGIRALDO"/>
    <s v=" "/>
    <s v="Principal"/>
    <d v="2023-08-25T00:00:00"/>
    <s v="Origino"/>
    <s v="ZMOLINA"/>
    <s v="Registros Pub y Redes Emp"/>
    <s v="Back (Registro)"/>
    <s v="Finalizado"/>
    <s v=" "/>
    <s v="Asignado a"/>
    <s v="SORTIZ"/>
    <s v="Registros Pub y Redes Emp"/>
    <s v="Back Correcciones Registro"/>
    <d v="2023-08-25T00:00:00"/>
    <s v="A"/>
    <s v="MERCANTIL"/>
    <n v="1023355"/>
    <n v="20230550222"/>
    <m/>
    <m/>
    <m/>
    <m/>
    <m/>
    <s v="Inscrito"/>
    <n v="1045492234"/>
    <s v="CAMILO ANDRÉS VICTORIA GONZÁLEZ"/>
    <s v=""/>
    <s v="gerenciatecniap@gmail.com"/>
    <s v="Telefónica"/>
    <s v="3218719939"/>
    <s v="2 Del tramite del documento"/>
    <x v="27"/>
    <s v="Registros Publicos y Redes Emp"/>
    <s v="Inscripción"/>
    <s v="."/>
    <s v="."/>
    <s v="AL INSCRITO 1023355-16 SE MODIFICA LA DIRECCION COMERCIAL Y NOTIFICIACION JUDICIAL CALLE 48 A NO. 92 - 100 TELÉFONO 3218719939 DE CALI SE GENERA LA RADICACION 20230798297 PARA EL ENVIO DEL CERTIFICADO AL CORREO ELECTRONICO GERENCIATECNIAP@GMAIL.COM; GERENCIATECNIAP@GMAIL.COM.RPOST.BIZ EL DÍA VIERNES 08/09/2023 2:18 P. M "/>
    <s v="."/>
    <s v="Finalizado"/>
    <s v="SORTIZ"/>
    <d v="2023-09-08T00:00:00"/>
    <d v="2023-09-12T00:00:00"/>
    <s v=" "/>
    <s v="N"/>
    <s v=""/>
    <x v="0"/>
    <s v="."/>
    <s v="N"/>
    <d v="2023-09-12T00:00:00"/>
    <d v="2023-09-12T00:00:00"/>
    <n v="13"/>
    <n v="15"/>
    <x v="0"/>
    <n v="1"/>
    <s v="NO CUMPLE"/>
  </r>
  <r>
    <x v="1"/>
    <n v="2023005590"/>
    <x v="161"/>
    <s v="SE COMUNICA LA SRA PAOLA RIVERA QUE REALIZARON EL CAMBIO DEL NOMBRE DE LA RAZÓN SOCIAL QUE AHORA SE LLAMA TRY ANDINA S.A.S, PERO VALIDA QUE EN LA SITUACIÓN DE CONTROL REGISTRADA APARECE EL NOMBRE ANTERIOR VALIDA CON EL CERTIFICADO 0823CX9IC5 DEL CUAL DESEA REPOSICION."/>
    <s v="A"/>
    <s v="KVARELA"/>
    <s v=" "/>
    <s v="Principal"/>
    <d v="2023-08-28T00:00:00"/>
    <s v="Origino"/>
    <s v="SIBARGUE"/>
    <s v="Registros Pub y Redes Emp"/>
    <s v="Back (Registro)"/>
    <s v="Finalizado"/>
    <s v=" "/>
    <s v="Asignado a"/>
    <s v="SORTIZ"/>
    <s v="Registros Pub y Redes Emp"/>
    <s v="Back Correcciones Registro"/>
    <d v="2023-08-28T00:00:00"/>
    <s v="A"/>
    <s v="MERCANTIL"/>
    <n v="1102989"/>
    <n v="20230693838"/>
    <m/>
    <m/>
    <m/>
    <m/>
    <m/>
    <s v="Inscrito"/>
    <n v="1061722612"/>
    <s v="PAOLA RIVERA"/>
    <s v=""/>
    <s v="infoadmon2021@gmail.com"/>
    <s v="Telefónica"/>
    <s v="3185824083"/>
    <s v="2 Del tramite del documento"/>
    <x v="23"/>
    <s v="Registros Publicos y Redes Emp"/>
    <s v="Inscripción"/>
    <s v="."/>
    <s v="."/>
    <s v="AL INSCRITO 1102989-16 EN EL TEXTO DE LA SITUACION DE CONTROL SE MODIFICO EL NOMBRE DE LA RAZON SOCIAL EN LA SUBORDINADA. SE CREA LA RADICACION 20230798375 PARA EL ENVIO DE LA RESPUESTA AL CORREO ELECTRONICO INFOADMON2021@GMAIL.COM; INFOADMON2021@GMAIL.COM.RPOST.BIZ EL DÍA VIERNES 08/09/2023 2:45 P. M."/>
    <s v="."/>
    <s v="Finalizado"/>
    <s v="SORTIZ"/>
    <d v="2023-09-08T00:00:00"/>
    <d v="2023-09-08T00:00:00"/>
    <s v=" "/>
    <s v="N"/>
    <s v=""/>
    <x v="0"/>
    <s v="."/>
    <s v="N"/>
    <d v="2023-09-08T00:00:00"/>
    <d v="2023-09-08T00:00:00"/>
    <n v="10"/>
    <n v="15"/>
    <x v="0"/>
    <n v="1"/>
    <s v="NO CUMPLE"/>
  </r>
  <r>
    <x v="1"/>
    <n v="2023005601"/>
    <x v="161"/>
    <s v="SE COMUNICA LA SEÑORA MARIANA LA CUAL INDICA QUE REALIZANDO UNA CONSULTA EN EL RUES OBSERVA QUE CONTINUA APARECIENDO LA REPRESENTANTE LEGAL SUPLENTE EN LA EMPRESA, CUANDO CON ACTA #002 PRESENTADA EL DÍA 02/08/2023 SOLICITA LA ELIMINACIÓN DEL CARGO DEL SUPLENTE, SOLICITA LA ACTUALIZACIÓN DE SU REGISTRO PARA PODER COMPRAR SU CERTIFICADO."/>
    <s v="A"/>
    <s v="CALLCENTER"/>
    <s v=" "/>
    <s v="Principal"/>
    <d v="2023-08-28T00:00:00"/>
    <s v="Origino"/>
    <s v="LCASTRO"/>
    <s v="Registros Pub y Redes Emp"/>
    <s v="Back (Registro)"/>
    <s v="Finalizado"/>
    <s v=" "/>
    <s v="Asignado a"/>
    <s v="SORTIZ"/>
    <s v="Registros Pub y Redes Emp"/>
    <s v="Back Correcciones Registro"/>
    <d v="2023-08-28T00:00:00"/>
    <s v="A"/>
    <s v="MERCANTIL"/>
    <n v="1058703"/>
    <n v="20230718097"/>
    <m/>
    <m/>
    <m/>
    <m/>
    <m/>
    <s v="Inscrito"/>
    <n v="1107515515"/>
    <s v="MARIANA OVIEDO"/>
    <s v=""/>
    <s v="luz.rodriguez@stratega.com.co"/>
    <s v="Telefónica"/>
    <s v="3004788043"/>
    <s v="2 Del tramite del documento"/>
    <x v="51"/>
    <s v="Registros Publicos y Redes Emp"/>
    <s v="Inscripción"/>
    <s v="."/>
    <s v="."/>
    <s v="AL INSCRITO 1058703-16 SE INACTIVO EL NOMBRAMIENTO DEL SUPLENTE CLAUDIA YANETH MACHADO ARENAS IDENTIFICADA CC 41956034 DE ACUERDO A LA ANOTACION DE LA ABOGADA. SE GENERA RADICACION 20230798499 PARA EL ENVIO DEL CERTIFICADO AL CORREO ELECTRONICO LUZ.RODRIGUEZ@STRATEGA.COM.CO; LUZ.RODRIGUEZ@STRATEGA.COM.CO.RPOST.BIZ EL DÍA VIERNES 08/09/2023 4:11 P. M"/>
    <s v="."/>
    <s v="Finalizado"/>
    <s v="SORTIZ"/>
    <d v="2023-09-08T00:00:00"/>
    <d v="2023-09-08T00:00:00"/>
    <s v=" "/>
    <s v="N"/>
    <s v=""/>
    <x v="0"/>
    <s v="."/>
    <s v="N"/>
    <d v="2023-09-08T00:00:00"/>
    <d v="2023-09-08T00:00:00"/>
    <n v="10"/>
    <n v="15"/>
    <x v="0"/>
    <n v="1"/>
    <s v="NO CUMPLE"/>
  </r>
  <r>
    <x v="1"/>
    <n v="2023005602"/>
    <x v="161"/>
    <s v="NO PARECE NEOVADO LA MATRICULA 519807 A CUAL SE REALIZO CON LA RADICACIÓN 20230384973 DEL 31 DE MARZO"/>
    <s v="A"/>
    <s v="HSARRIA"/>
    <s v=" "/>
    <s v="Unicentro web"/>
    <d v="2023-08-28T00:00:00"/>
    <s v="Origino"/>
    <s v="DIAGONZA"/>
    <s v="Registros Pub y Redes Emp"/>
    <s v="Back (Registro)"/>
    <s v="Finalizado"/>
    <s v=" "/>
    <s v="Asignado a"/>
    <s v="MVELASCO"/>
    <s v="Registros Pub y Redes Emp"/>
    <s v="Back Correcciones Registro"/>
    <d v="2023-08-28T00:00:00"/>
    <s v="A"/>
    <s v="MERCANTIL"/>
    <n v="519807"/>
    <n v="20230384973"/>
    <m/>
    <m/>
    <m/>
    <m/>
    <m/>
    <s v="Inscrito"/>
    <m/>
    <s v=""/>
    <s v=""/>
    <s v=""/>
    <s v="Telefónica"/>
    <s v=""/>
    <s v="2 Del tramite del documento"/>
    <x v="54"/>
    <s v="Registros Publicos y Redes Emp"/>
    <s v="Inscripción"/>
    <s v="."/>
    <s v="."/>
    <s v="AL INSCRITO 519807-2 SE ACTUALIZA LA FECHA DE RENOVACIÓN QUEDANDO AL 31 MARZO DE 2023. HENRY SARRIA NOTIFICA AL USUARIO."/>
    <s v="."/>
    <s v="Finalizado"/>
    <s v="MVELASCO"/>
    <d v="2023-08-30T00:00:00"/>
    <d v="2023-08-30T00:00:00"/>
    <s v=" "/>
    <s v="N"/>
    <s v=""/>
    <x v="0"/>
    <s v="."/>
    <s v="N"/>
    <d v="2023-08-30T00:00:00"/>
    <d v="2023-08-30T00:00:00"/>
    <n v="3"/>
    <n v="15"/>
    <x v="0"/>
    <n v="1"/>
    <s v="NO CUMPLE"/>
  </r>
  <r>
    <x v="1"/>
    <n v="2023005603"/>
    <x v="161"/>
    <s v="SE COMUNICA SRA VIVIANA ORTIZ SOLICITANDO VALIDAR UN ERROR EN EL CERTIFICADO DE EXISTENCIA Y REPRESENTACION SOBRE LA REMOCION DEL CARGO DE REVISOR FISCAL DE TULIO ENRIQUE ABADIA LOPEZ, YA QUE EL DIA 28/08/2023 REALIZA COMPRA DE CERTIFICADO CON CODIGO DE VERIFICACION 08235IMAZW, DONDE EVIDENCIA QUE LA REMOCION NO SE REALIZO SOBRE EL CARGO DEL REVISOR FISCAL. VALIDANDO EL CASO SE EVIDENCIA QUE EL DIA 10/07/2023 REGISTRARON LA SOLICITUD DE REMOCIÓN, EL TRAMITE FINALIZO CON EXITO BAJO EL RADICADO 20230659376, . DE ACUERDO A LO SOLICITADO EN EL DOCUMENTO, SE SOLICITA VALIDACION Y REPOSICION DE CERTFICADO. SE SOLICITA PRIORIDAD PARA LA SOLICITUD, YA QUE REQUIEREN VALIDAR TEMAS LEGALES QUE SOLICITAN LA FIRMA DEL REVISOR FISCAL Y ESTE YA NO LABORA CON LA EMPRESA, LO QUE IMPIDE AVANZAR EN TRAMITES PARA FINES LEGALES."/>
    <s v="A"/>
    <s v="CALLCENTER"/>
    <s v=" "/>
    <s v="Principal"/>
    <d v="2023-08-28T00:00:00"/>
    <s v="Origino"/>
    <s v="LCASTRO"/>
    <s v="Registros Pub y Redes Emp"/>
    <s v="Back (Registro)"/>
    <s v="Finalizado"/>
    <s v=" "/>
    <s v="Asignado a"/>
    <s v="SORTIZ"/>
    <s v="Registros Pub y Redes Emp"/>
    <s v="Back Correcciones Registro"/>
    <d v="2023-08-28T00:00:00"/>
    <s v="A"/>
    <s v="MERCANTIL"/>
    <n v="961852"/>
    <n v="20230659376"/>
    <m/>
    <m/>
    <m/>
    <m/>
    <m/>
    <s v="Inscrito"/>
    <n v="1144147839"/>
    <s v="VIVIANA ORTIZ"/>
    <s v=""/>
    <s v="viviortizj@hotmail.com"/>
    <s v="Telefónica"/>
    <s v="3152611262"/>
    <s v="2 Del tramite del documento"/>
    <x v="45"/>
    <s v="Registros Publicos y Redes Emp"/>
    <s v="Inscripción"/>
    <s v="."/>
    <s v="."/>
    <s v="AL INSCRITO 961852-16 SE EVIDENCIA QUE LA AUXILIAR NO DIGITO LOS DATOS ADICIONALES PARA EL ACTO Y TAMPO SE DIO CUENTA DE QUE EL NOMBRAMIENTO DEL REVISOR FISCAL ESTABA POR TEXTO POR TAL MOTIVO SE ORGANIZA EL CERTIFICA DEL REVISOR FISCAL ASI: POR ACTA NO. 6 DEL 29 DE MARZO DE 2016, DE ASAMBLEA DE ACCIONISTAS, INSCRITO EN ESTA CÁMARA DE COMERCIO DE MEDELLÍN EL 19 DE ABRIL DE 2016 CON EL NO. 7899 DEL LIBRO IX, SE DESIGNÓ A: CARGO NOMBRE IDENTIFICACION REVISOR FISCAL TULIO ENRIQUE ABADIA LOPEZ C.C. 13015859 POR ACTA NO. 023 DEL 30 DE JUNIO DE 2023, INSCRITO EN ESTA CÁMARA DE COMERCIO EL 24 DE JULIO DE 2023 CON EL NO. 13751 DEL LIBRO IX, TULIO ENRIQUE ABADIA LOPEZ, PRESENTÓ RENUNCIA AL CARGO DE REVISOR FISCAL. SE GENERO LA RADICACION 20230804728 PARA EL ENVIO AL CORREO ELECTRONICO VIVIORTIZJ@HOTMAIL.COM; VIVIORTIZJ@HOTMAIL.COM.RPOST.BIZ EL DÍA MARTES 12/09/2023 2:22 P. M"/>
    <s v="."/>
    <s v="Finalizado"/>
    <s v="SORTIZ"/>
    <d v="2023-09-11T00:00:00"/>
    <d v="2023-09-12T00:00:00"/>
    <s v=" "/>
    <s v="N"/>
    <s v=""/>
    <x v="0"/>
    <s v="."/>
    <s v="N"/>
    <d v="2023-09-12T00:00:00"/>
    <d v="2023-09-12T00:00:00"/>
    <n v="12"/>
    <n v="15"/>
    <x v="0"/>
    <n v="1"/>
    <s v="NO CUMPLE"/>
  </r>
  <r>
    <x v="1"/>
    <n v="2023005611"/>
    <x v="161"/>
    <s v="SE COMUNICA LA SEÑORA LYNDSAY, LA CUAL INFORMA QUE SE ENCUENTRA HACIENDO LA PRESENTACIÓN DE LA INSCRIPCIÓN EN EL RUP Y AL MOMENTO DE LLEGAR A LA INFORMACIÓN FINANCIERA ESTÁ DIFIERE DE LA PRESENTADA EN LA RENOVACIÓN DE SU MATRÍCULA, PUES SE ENCUENTRA EN EL AÑO 2022 UN VALOR EN EL INGRESO DE ACTIVIDAD ORDINARIA DE $13.365.790.031, SIENDO LO CORRECTO $18.731.998.583, AL VALIDAR LA INFORMACIÓN EN EL PORTAL SE PUEDE OBSERVAR QUE SALEN DOS DATOS DE INFORMACIÓN FINANCIERA EL CUAL UNO DE ELLOS ES EL QUE SE ENCUENTRA MOSTRANDO EN EL RUP CON LA INFORMACIÓN INCORRECTA, ADEMÁS VALIDANDO LA DOCUMENTACIÓN PRESENTADA POR EL USUARIO SE OBSERVA UNA MODIFICACIÓN FINANCIERA PARA EL AÑO 2021 ACTO QUE NO MODIFICARÍA LA RENOVACIÓN DEL AÑO EN CURSO. RADICADO RENOVACIÓN 20230197792"/>
    <s v="A"/>
    <s v="CALLCENTER"/>
    <s v=" "/>
    <s v="Principal"/>
    <d v="2023-08-28T00:00:00"/>
    <s v="Origino"/>
    <s v="NRESPONS"/>
    <s v="Registros Pub y Redes Emp"/>
    <s v="Back (Registro)"/>
    <s v="Finalizado"/>
    <s v=" "/>
    <s v="Asignado a"/>
    <s v="SORTIZ"/>
    <s v="Registros Pub y Redes Emp"/>
    <s v="Back Correcciones Registro"/>
    <d v="2023-08-28T00:00:00"/>
    <s v="A"/>
    <s v="MERCANTIL"/>
    <n v="595298"/>
    <n v="20230644205"/>
    <m/>
    <m/>
    <m/>
    <m/>
    <m/>
    <s v="Inscrito"/>
    <n v="38557192"/>
    <s v="LYNDSAY GOMEZ"/>
    <s v=""/>
    <s v="administracion@energeticossaesp.com.co"/>
    <s v="Telefónica"/>
    <s v="3165268454"/>
    <s v="2 Del tramite del documento"/>
    <x v="59"/>
    <s v="Registros Publicos y Redes Emp"/>
    <s v="Inscripción"/>
    <s v="."/>
    <s v="."/>
    <s v="AL INSCRITOP 595298-16 SE MODIFICO LA INFORMACION DE LA INFORMACION FINANCIERA. SE ENVIA CORREO ELECTRONICO ADMINISTRACION@ENERGETICOSSAESP.COM.CO; ADMINISTRACION@ENERGETICOSSAESP.COM.CO.RPOST.BIZ EL DÍA JUEVES 14/09/2023 11:06 A. M."/>
    <s v="."/>
    <s v="Finalizado"/>
    <s v="SORTIZ"/>
    <d v="2023-09-12T00:00:00"/>
    <d v="2023-09-14T00:00:00"/>
    <s v=" "/>
    <s v="N"/>
    <s v=""/>
    <x v="0"/>
    <s v="."/>
    <s v="N"/>
    <d v="2023-09-14T00:00:00"/>
    <d v="2023-09-14T00:00:00"/>
    <n v="14"/>
    <n v="15"/>
    <x v="0"/>
    <n v="1"/>
    <s v="NO CUMPLE"/>
  </r>
  <r>
    <x v="1"/>
    <n v="2023005613"/>
    <x v="161"/>
    <s v="LA PERSONA MENCIONA QUE EN EL MOMENTO QUE REALIZÓ LA MODIFICACIÓN DE LA INFORMACIÓN FINANCIERA DE LOS AÑOS 2020 Y 2021 DE LA SOCIEDAD TRANSPORTES INDUSTRIALES PUERTO ISAACS S A CON NIT 890301074 , SE ESTÁ REALIZANDO UN TRAMITE DE INSCRIPCIÓN AL RUP EN EL CUAL SE TRAE LA IINFORMACIÓN FINANCIERA REPORTADA EN EL RUES QUE TRAE EN EL MOMENTO DE INGRESAR AL RUP, YA QUE DE MANERA FÍSICA SE RADICÓ EL CORTE DE LA INFORMACION DEL AÑO 2020 Y 2021 CON CORTE A DICIEMBRE; EN EL CUAL PODEMOS EVIDENCIAR QUE LA INFORMACIÓN DEL 2021 QUEDÓ GRABADA CON LA DEL AÑO 2020, POR LO CUAL REQUERIMOS REALIZAR LA RESPECTIVA REVISIÓN Y CORRECCIÓN DE LA INFORMACIÓN PARA QUE LA EMPRESA PUEDA REALIZAR EL RESPECTIVO TRAMITE. DCTO. PRIVADO QUE INGRESÓ EL DÍA 19 DE JULIO DE 2023 CON RAD. 20230686014"/>
    <s v="A"/>
    <s v="PGUARGUA"/>
    <s v=" "/>
    <s v="Principal"/>
    <d v="2023-08-28T00:00:00"/>
    <s v="Origino"/>
    <s v="NRESPONS"/>
    <s v="Registros Pub y Redes Emp"/>
    <s v="Juridica"/>
    <s v="Finalizado"/>
    <s v=" "/>
    <s v="Asignado a"/>
    <s v="SORTIZ"/>
    <s v="Registros Pub y Redes Emp"/>
    <s v="Back Correcciones Registro"/>
    <d v="2023-08-28T00:00:00"/>
    <s v="A"/>
    <s v="MERCANTIL"/>
    <n v="943"/>
    <n v="20230686014"/>
    <n v="51021"/>
    <d v="2023-08-10T00:00:00"/>
    <m/>
    <m/>
    <m/>
    <s v="Inscrito"/>
    <n v="31643744"/>
    <s v="PAULA XIMENA RODRIGUEZ"/>
    <s v=""/>
    <s v="contador@transindustriales.com"/>
    <s v="Presencial Verbal"/>
    <s v="3163128575"/>
    <s v="2 Del tramite del documento"/>
    <x v="59"/>
    <s v="Registros Publicos y Redes Emp"/>
    <s v="Inscripción VI y XV"/>
    <s v="."/>
    <s v="."/>
    <s v="AL INSCRITO 943-4 SE MODIFICO LA INFORMACION FINANCIERA DE LOS AÑO 2020 Y 2021 DE ACUERDO A LOS DOCUMENTO PRESENTADOS. SE ENVIA RESPUESTA AL CORREO ELECTRONICO CONTADOR@TRANSINDUSTRIALES.COM; CONTADOR@TRANSINDUSTRIALES.COM.RPOST.BIZ EL DÍA JUEVES 14/09/2023 2:14 P. M"/>
    <s v="."/>
    <s v="Finalizado"/>
    <s v="SORTIZ"/>
    <d v="2023-09-16T00:00:00"/>
    <d v="2023-09-16T00:00:00"/>
    <s v=" "/>
    <s v="N"/>
    <s v=""/>
    <x v="0"/>
    <s v="."/>
    <s v="N"/>
    <d v="2023-09-16T00:00:00"/>
    <d v="2023-09-16T00:00:00"/>
    <n v="15"/>
    <n v="15"/>
    <x v="0"/>
    <n v="1"/>
    <s v="NO CUMPLE"/>
  </r>
  <r>
    <x v="1"/>
    <n v="2023005632"/>
    <x v="162"/>
    <s v="SE COMUNICA ÉL SEÑOR OMAR, EL CUAL MANIFIESTA QUE HA PRESENTADO UN NOMBRAMIENTO DE JUNTA DIRECTIVA, REPRESENTANTE LEGAL PRINCIPAL Y VICEPRESIDENTE EL CUAL SERÍA EL REPRESENTANTE LEGAL SUPLENTE, SIN EMBARGO ESTE ÚLTIMO NO QUEDA NOMBRADO COMO LO SOLICITA EN EL ACTA NÚMERO TRES (3). AL MOMENTO DE HACER LA CONSULTA DE LOS DOCUMENTOS PRESENTADOS SE OBSERVA QUE APARECE LA PRESENTACIÓN DE LA APROBACIÓN DE LA JUNTA DIRECTIVA EL CUAL SE LE EXPLICA EL MOTIVO POR EL CUAL NO QUEDA EL VICEPRESIDENTE PERO DESEA ELEVAR UNA QUEJA PORQUE INDICA QUE NO SE LE COMPRENDE LA INFORMACIÓN, SE LE ACLARA QUE EN EL CUADRO PRESENTADO EN SU ACTA EFECTIVAMENTE INDICA VICEPRESIDENTE PERO SU ENCABEZADO HABLA DE ¿APROBACIÓN DE LA JUNTA DIRECTIVA¿ POR LO CUAL A SU PERCEPCIÓN EL NOMBRAMIENTO DEL VICEPRESIDENTE A DEBIDO QUEDAR REALIZADO."/>
    <s v="A"/>
    <s v="CALLCENTER"/>
    <s v=" "/>
    <s v="Principal"/>
    <d v="2023-08-29T00:00:00"/>
    <s v="Origino"/>
    <s v="JCAMACHO"/>
    <s v="Registros Pub y Redes Emp"/>
    <s v="Back (Registro)"/>
    <s v="Finalizado"/>
    <s v=" "/>
    <s v="Asignado a"/>
    <s v="AMARQUEZ"/>
    <s v="Registros Pub y Redes Emp"/>
    <s v="Juridica"/>
    <d v="2023-08-29T00:00:00"/>
    <s v="A"/>
    <s v="ESAL"/>
    <n v="20595"/>
    <n v="20230736658"/>
    <m/>
    <m/>
    <m/>
    <m/>
    <m/>
    <s v="Inscrito"/>
    <n v="14609102"/>
    <s v="OMAR ANDRES HENAO DURAN"/>
    <s v=""/>
    <s v="omar_henao@hotmail.com"/>
    <s v="Telefónica"/>
    <s v="3007111650"/>
    <s v="2 Del tramite del documento"/>
    <x v="20"/>
    <s v="Registros Publicos y Redes Emp"/>
    <s v="Inscripción"/>
    <s v="."/>
    <s v="."/>
    <s v="SE PASA A LA ABOGADA AMARQUEZ PARA SU REVISION. AMARQUEZ (OCT 2): SE PROCEDE A VALIDAR LAS INSCRIPCIONES 2393 Y 2394 DEL 22/08/2023 Y SE EVIDENCIA QUE, AUNQUE SE TITULO NOMBRAMIENTO DE JD Y NOMBRAMIENTO DE REPRESENTANTE LEGAL Y NOMBRAMIENTO DE REPRESENTANTE LEGAL SUPLENTE, EL CERTIFICADO NO SE ACTUALIZÓ EN DEBIDA FORMA, PUES DEBE INCLUIRSE AL VICEPRESIDENTE, QUIEN POR ESTATUTOS ES RL SUPLENTE. EL RECLAMO PROCEDE Y SE DEBE CERTIFICAR AL RL SUPLENTE Y REEMPLAZARLE EL CERTIFICADO AL USUARIO. 05-10-2023 SORTIZ: SE INACTIVO A LA SEÑORA BETTY DURAN HERNANDEZ COMO VICEPRESIDENTE Y SE NOMBRO COMO SUPLENTE CON EL CARGO DE VICEPRESIDENTE A LA SEÑOR OMAR ANDRES HENAO DURAN. SE CREA LA RADICACION 20230856838 PARA EL ENVIO DEL CORREO ELECTRONICO OMAR_HENAO@HOTMAIL.COM; OMAR_HENAO@HOTMAIL.COM.RPOST.BIZ EL DÍA JUEVES 05/10/2023 10:21 P. M"/>
    <s v="."/>
    <s v="Finalizado"/>
    <s v="SORTIZ"/>
    <d v="2023-09-16T00:00:00"/>
    <d v="2023-10-05T00:00:00"/>
    <s v=" "/>
    <s v="N"/>
    <s v=""/>
    <x v="0"/>
    <s v="."/>
    <s v="N"/>
    <d v="2023-10-05T00:00:00"/>
    <d v="2023-10-05T00:00:00"/>
    <n v="28"/>
    <n v="15"/>
    <x v="1"/>
    <n v="1"/>
    <s v="NO CUMPLE"/>
  </r>
  <r>
    <x v="1"/>
    <n v="2023005639"/>
    <x v="162"/>
    <s v="SE COMUNICA LA SEÑORA MAYERLY, INFORMA QUE POR MEDIO DE UN NOMBRAMIENTO ADELANTABA CON LA CCC, SE ENTERO QUE EL CARGO DE NOMBRAMIENTO DE JUNTA DIRECTIVA QUEDÓ NOMBRADA LA SEÑORA MARIA KATHERINE SOTO GOMEZ, EN EL CARGO DE &quot;JUNTA DIRECTIVA PRINCIPALES&quot;, SE VALIDA EL ACTA N°19 Y SE EVIDENCIA QUE LA SEÑORA FUE NOMBRADA COMO MIEMBRO SUPLENTE Y NO COMO PRINCIPIAL, NO SE REQUIERE REPONER CERTIFICADO"/>
    <s v="A"/>
    <s v="KVARELA"/>
    <s v=" "/>
    <s v="Principal"/>
    <d v="2023-08-29T00:00:00"/>
    <s v="Origino"/>
    <s v="XRIVERA"/>
    <s v="Registros Pub y Redes Emp"/>
    <s v="Back (Registro)"/>
    <s v="Finalizado"/>
    <s v=" "/>
    <s v="Asignado a"/>
    <s v="FAVELASC"/>
    <s v="Registros Pub y Redes Emp"/>
    <s v="Juridica"/>
    <d v="2023-08-29T00:00:00"/>
    <s v="A"/>
    <s v="ESAL"/>
    <n v="8704"/>
    <n v="20210734742"/>
    <m/>
    <m/>
    <m/>
    <m/>
    <m/>
    <s v="Inscrito"/>
    <n v="28483261"/>
    <s v="MAYERLY PEREZ"/>
    <s v="3165358519"/>
    <s v="contabilidad800818@gmail.com"/>
    <s v="Telefónica"/>
    <s v="3165358519"/>
    <s v="2 Del tramite del documento"/>
    <x v="20"/>
    <s v="Registros Publicos y Redes Emp"/>
    <s v="Inscripción"/>
    <s v="."/>
    <s v="."/>
    <s v="SE REVISON EL PQR CON EL ABOGADO FVELASCO Y SE REALIZO LA CORRECCION POR CUANTO LA AUXILIAR LE HABIA COLOCADO EL CARGO 334 SIENDO LO CORRECTO 335. SE ENVIA RESPUESTA AL CORREO ELECTRONICO CONTABILIDAD800818@GMAIL.COM; CONTABILIDAD800818@GMAIL.COM.RPOST.BIZ EL DÍA LUNES 18/09/2023 2:12 P. M."/>
    <s v="."/>
    <s v="Finalizado"/>
    <s v="SORTIZ"/>
    <d v="2023-09-16T00:00:00"/>
    <d v="2023-09-18T00:00:00"/>
    <s v=" "/>
    <s v="N"/>
    <s v=""/>
    <x v="0"/>
    <s v="."/>
    <s v="N"/>
    <d v="2023-09-18T00:00:00"/>
    <d v="2023-09-18T00:00:00"/>
    <n v="15"/>
    <n v="15"/>
    <x v="0"/>
    <n v="1"/>
    <s v="NO CUMPLE"/>
  </r>
  <r>
    <x v="1"/>
    <n v="2023005642"/>
    <x v="162"/>
    <s v="SE COMUNICA INFORMADO QUE COMPRO EL CERTIFICADO PARA VER LA LIQUIDACIÓN DE LA SOCIEDAD Y LA EMPRESA SALE EN DISOLUCION , AL REVISAR EN EL PORTAL Y EN EL RUES LA EMPRESA AUN SIGUE ACTIVA, SE VALIDA EXPEDIENTES Y RADICARON ACTA DE LIQUIDACIÓN TRAMITE QUEDO REGISTRADO. CODIGO 0823QU2PHD REPOSICION SI"/>
    <s v="A"/>
    <s v="CALLCENTER"/>
    <s v=" "/>
    <s v="Principal"/>
    <d v="2023-08-29T00:00:00"/>
    <s v="Origino"/>
    <s v="MVELASCO"/>
    <s v="Registros Pub y Redes Emp"/>
    <s v="Back (Registro)"/>
    <s v="Finalizado"/>
    <s v=" "/>
    <s v="Asignado a"/>
    <s v="SORTIZ"/>
    <s v="Registros Pub y Redes Emp"/>
    <s v="Back Correcciones Registro"/>
    <d v="2023-08-29T00:00:00"/>
    <s v="A"/>
    <s v="MERCANTIL"/>
    <n v="1024851"/>
    <n v="20230727433"/>
    <m/>
    <m/>
    <m/>
    <m/>
    <m/>
    <s v="Inscrito"/>
    <n v="66818375"/>
    <s v="SANDRA BERMUDEZ"/>
    <s v=""/>
    <s v="sandrai.bermudezperez@gmail.com"/>
    <s v="Telefónica"/>
    <s v="3136607573"/>
    <s v="2 Del tramite del documento"/>
    <x v="50"/>
    <s v="Registros Publicos y Redes Emp"/>
    <s v="Inscripción"/>
    <s v="."/>
    <s v="."/>
    <s v="AL INSCRITO 1024851-16 SE CAMBIO EL ESTADO DE ACTIVO DE ACUERDO A LA INSCRIPCION 52322 DEL LIBRO 15 DE FECHA 17/08/2023 SE CREA LA RADICACION Y SE ENVIA AL CORREO ELECTRONICO SANDRAI.BERMUDEZPEREZ@GMAIL.COM; SANDRAI.BERMUDEZPEREZ@GMAIL.COM.RPOST.BIZ EL DÍA VIERNES 08/09/2023 11:00 A. M."/>
    <s v="."/>
    <s v="Finalizado"/>
    <s v="SORTIZ"/>
    <d v="2023-09-08T00:00:00"/>
    <d v="2023-09-08T00:00:00"/>
    <s v=" "/>
    <s v="N"/>
    <s v=""/>
    <x v="0"/>
    <s v="."/>
    <s v="N"/>
    <d v="2023-09-08T00:00:00"/>
    <d v="2023-09-08T00:00:00"/>
    <n v="9"/>
    <n v="15"/>
    <x v="0"/>
    <n v="1"/>
    <s v="NO CUMPLE"/>
  </r>
  <r>
    <x v="1"/>
    <n v="2023005645"/>
    <x v="162"/>
    <s v="POR MEDIO DE LA RADICACION 20230746848 SE ESTA SOLICITANDO CAMBIO DE CORREO ELECTRONICO Y NUMERO DE TELEFONO PARA NOTIFICACION JUDICIAL, PERO NO SE VE REFLEJADO AL MOMENTO QUE EL USUARIO EXPIDE EL CERTIFICADO DE SUCURSAL. SE SOLICITA QUE EL CORREO DE LA NOTIFICACION Y TELEFONO QUEDEN TAL COMO SE MANIFESTO EN EL INFORME DE NOVEDADES, COMO TAMBIEN LA REPOSICION DEL CERTIFICADO CON FECHA DE HOY 29 DE AGOSTO DE 2023 Y CODIGO DE VERIFICACION 0823AAXHPK"/>
    <s v="A"/>
    <s v="JROJAS"/>
    <s v=" "/>
    <s v="Principal"/>
    <d v="2023-08-29T00:00:00"/>
    <s v="Origino"/>
    <s v="DPOVEDA"/>
    <s v="Registros Pub y Redes Emp"/>
    <s v="Juridica"/>
    <s v="Finalizado"/>
    <s v=" "/>
    <s v="Asignado a"/>
    <s v="DPOVEDA"/>
    <s v="Registros Pub y Redes Emp"/>
    <s v="Juridica"/>
    <d v="2023-08-29T00:00:00"/>
    <s v="A"/>
    <s v="MERCANTIL"/>
    <n v="1038105"/>
    <n v="20230746848"/>
    <m/>
    <m/>
    <m/>
    <m/>
    <m/>
    <s v="Inscrito"/>
    <n v="1143966260"/>
    <s v="SERGIO ANDRES CHAVARRO BONILLA"/>
    <s v="3182817046"/>
    <s v="sergiochavarro@kpmg.com"/>
    <s v="Presencial Verbal"/>
    <s v="3182817046"/>
    <s v="2 Del tramite del documento"/>
    <x v="45"/>
    <s v="Registros Publicos y Redes Emp"/>
    <s v="Inscripción"/>
    <s v="."/>
    <s v="."/>
    <s v="31/08/2023 MVELASCO: SE ASIGNA A LA ABOGADA DEICY POVEDA TODA VEZ QUE NO SE EVIDENCIA EL ACTO A REGISTRO. 03/10/2023 MVELASCO SE CREA LA RAD 20230849888 PARA REPONER CERTIFICADO Y ES ENVIADO A LA ABOGADA DEICY POVEDA PARA LA RESPECTIVA GESTION Y RESPUESTA. SE VALIDA EL EXPEDIENTE Y SI PROCEDE DPOVEDA: LA SEÑORA DIANA HOY 04 DE OCTUBRE ME CONFIRMO QUE TODO ESTABA OK QUE AYER HABÍAN HECHO LAS VALIDACIONES CON EL CERTIFICADO Y TODO ESTA PERFECTO, LE PREGUNTE QUE SI LE HABÍAN ENVIADO EL CERTIFICADO DE MATRICULA Y ME MANIFIESTA QUE SI PERO QUE NO RECUERDA EL NOMBRE DE LA FUNCIONARIA QUE ESE DATO NO LO TIENE PRESENTE, ENTONCES LE DIJE QUE DE IGUAL FORMA LE IBA A ENVIAR EL CERTIFICADO Y ME DIJO QUE BUENO."/>
    <s v="."/>
    <s v="Finalizado"/>
    <s v="MVELASCO"/>
    <d v="2023-08-31T00:00:00"/>
    <d v="2023-10-05T00:00:00"/>
    <s v=" "/>
    <s v="N"/>
    <s v=""/>
    <x v="0"/>
    <s v="."/>
    <s v="N"/>
    <d v="2023-10-03T00:00:00"/>
    <d v="2023-10-05T00:00:00"/>
    <n v="26"/>
    <n v="15"/>
    <x v="1"/>
    <n v="1"/>
    <s v="NO CUMPLE"/>
  </r>
  <r>
    <x v="1"/>
    <n v="2023005686"/>
    <x v="163"/>
    <s v="EN COMUNICACION DEL DIA 29082023 CON EMAILE ENVIADOA CONTACTO CCC MEDIANTE RECLAMO LA SEÑORA MERTHA PEREZ DE LA SOCIEDAD PEREZ Y ORTIZ COMERCIALIZADORA DEMINERALES SAS SOLICITA SEA CORREGIDO EN LA DIRECCION EL NOMBRE DEL CONDOMINIO SE GRABO COMO JIL GUERO DEBIENDO SER JILGUERO EN LA MATRICULA 1194893-16"/>
    <s v="A"/>
    <s v="JCMARIN"/>
    <s v=" "/>
    <s v="Obrero"/>
    <d v="2023-08-30T00:00:00"/>
    <s v="Origino"/>
    <s v="NRESPONS"/>
    <s v="Registros Pub y Redes Emp"/>
    <s v="Back (Registro)"/>
    <s v="Finalizado"/>
    <s v=" "/>
    <s v="Asignado a"/>
    <s v="MVELASCO"/>
    <s v="Registros Pub y Redes Emp"/>
    <s v="Back Correcciones Registro"/>
    <d v="2023-08-30T00:00:00"/>
    <s v="A"/>
    <s v="MERCANTIL"/>
    <n v="1194893"/>
    <m/>
    <m/>
    <m/>
    <m/>
    <m/>
    <m/>
    <s v="Inscrito"/>
    <m/>
    <s v="MARTHA PEREZ"/>
    <s v=""/>
    <s v="martha.perez@pocmin.org"/>
    <s v="E-mail"/>
    <s v="3001967167"/>
    <s v="2 Del tramite del documento"/>
    <x v="27"/>
    <s v="Registros Publicos y Redes Emp"/>
    <s v="Inscripción"/>
    <s v="."/>
    <s v="."/>
    <s v="AL INSCRITO 1194893 CORRIJO LA DIRECCIÓN QUEDANDO VIA CIRCUNVALAR 630 CONJ JULGUERO"/>
    <s v="."/>
    <s v="Finalizado"/>
    <s v="MVELASCO"/>
    <d v="2023-08-30T00:00:00"/>
    <d v="2023-08-30T00:00:00"/>
    <s v=" "/>
    <s v="N"/>
    <s v=""/>
    <x v="0"/>
    <s v="."/>
    <s v="N"/>
    <d v="2023-08-30T00:00:00"/>
    <d v="2023-08-30T00:00:00"/>
    <n v="1"/>
    <n v="15"/>
    <x v="0"/>
    <n v="1"/>
    <s v="cumple"/>
  </r>
  <r>
    <x v="1"/>
    <n v="2023005723"/>
    <x v="164"/>
    <s v="SE COMUNICA LA SEÑORA ANNY, QUIEN INDICA QUE MEDIANTE ESCRITURA PÚBLICA NÚMERO 1146 CON FECHA 02/08/2023 SOLICITARON TANTO REVOCAR COMO DESIGNAR DE PODER PERO AL VALIDAR EL CERTIFICADO CON CÓDIGO DE VERIFICACIÓN 08232F83DQ EVIDENCIA QUE SOLO REGISTRARON LAS DESIGNACIONES DE PODER COMPLETAS ,PERO NO SE REGISTRARON LAS REVOCATORIAS PARA LAS SIGUIENTES PERSONAS: JUAN DIEGO RIAÑO GUERRERO C.C. 1.151.953.911 DE CALI VALLE DEL CAUCA JOSE FERNANDO BEJARANO RAMIREZ CON C.C. 79684387 DE BOGOTÁ POR ENDE SE SOLICITA SEA VALIDADA Y CORREGIDA LA INFORMACIÓN."/>
    <s v="A"/>
    <s v="ACAICEDO"/>
    <s v=" "/>
    <s v="Principal"/>
    <d v="2023-08-31T00:00:00"/>
    <s v="Origino"/>
    <s v="LCASTRO"/>
    <s v="Registros Pub y Redes Emp"/>
    <s v="Back (Registro)"/>
    <s v="Finalizado"/>
    <s v=" "/>
    <s v="Asignado a"/>
    <s v="SORTIZ"/>
    <s v="Registros Pub y Redes Emp"/>
    <s v="Back Correcciones Registro"/>
    <d v="2023-08-31T00:00:00"/>
    <s v="A"/>
    <s v="MERCANTIL"/>
    <n v="799236"/>
    <n v="20230717524"/>
    <m/>
    <m/>
    <m/>
    <m/>
    <m/>
    <s v="Inscrito"/>
    <n v="1062332855"/>
    <s v="ANNY PEJENDINO"/>
    <s v=""/>
    <s v="apejendino@bancow.com.co"/>
    <s v="Telefónica"/>
    <s v="3104663227"/>
    <s v="2 Del tramite del documento"/>
    <x v="45"/>
    <s v="Registros Publicos y Redes Emp"/>
    <s v="Inscripción"/>
    <s v="."/>
    <s v="."/>
    <s v="LA AUXILIAR NO REALIZO LAS SIGUIENTES MODIFICACIONES DE ACUERDO A LA ESCRITURA 1146 REGISTRADA CON LAS INSCRIPCIONES 123 Y 124 DEL 14-08-2023 DEL LIBRO 5 REVOCACION PODER ESPECIAL ETIQUETA 124 ELIO WILMER URRIBARRI VERA, JOSE FERNANDO BEJARANO RAMIREZ (ESCRITURA 3793 DEL 16-05-2023 INSCRIPCION 59 DEL LIBRO 5 BORRAR DEL CERTIFICADO EL PODER TOTAL) REVOCACION PARCIAL PODER ESPECIAL ETIQUETA 123 ANGELA BELTRAN TRIANA (1346 FECHA 23-07-2021 INSCRIPCION 89 DEL LIBRO 5), JENNY YURANI GUERRERO CERON (1346), JUAN DIEGO RIAÑO GUERRERO (RETIRAR SOLAMENTE A JUAN DIEGO Y ADICIONAR EL TEXTO DE ZULE ESCRITURA 958 FECHA 08-06-2022 INSCRIPCIÓN 70 LIBRO 5) EN LA ESCRITURA 1346 INSCRITA EL 23-07-2021 CON INSCRIPCION 89 Y LA ESCRITURA 958 INSCRITA EL 08-06-2022 INSCRIPCIÓN 70 DEL LIBRO V SE ADICIONO EL SIGUIENTE TEXTO: , MODIFICADA POR LA ESCRITURA PÚBLICA 1146 DEL 22 DE JUNIO DE 2023, NOTARIA 14 DE CALI, INSCRITA EN ESTA CÁMARA DE COMERCIO EL 14 DE AGOSTO DE 2023 CON EL NO. 123 DEL LIBRO V, SE MODIFI"/>
    <s v="."/>
    <s v="Finalizado"/>
    <s v="SORTIZ"/>
    <d v="2023-09-16T00:00:00"/>
    <d v="2023-09-25T00:00:00"/>
    <s v=" "/>
    <s v="N"/>
    <s v=""/>
    <x v="0"/>
    <s v="."/>
    <s v="N"/>
    <d v="2023-09-25T00:00:00"/>
    <d v="2023-09-25T00:00:00"/>
    <n v="18"/>
    <n v="15"/>
    <x v="1"/>
    <n v="1"/>
    <s v="NO CUMPLE"/>
  </r>
  <r>
    <x v="1"/>
    <n v="2023005727"/>
    <x v="164"/>
    <s v="LA ENTIDAD SIN ANIMO DE LUCRO MIL MUJERES INC CON NIT 901006470-4 EL 28 DE JUNIO DE 2023 PRESENTARON POR MEDIO DE E.P 1859 DE JUNIO 27 DE 2023 LA REVOCATORIA DEL PODER A LA SEÑORA SHERLY ANAID SALINAS ALZAMORA IDENTIFICADA CON C.E 492028, PERO EN EL CERTIFICADO SIGUE SALIENDO COMO APODERADA, POR FAVOR VERIFICAR."/>
    <s v="A"/>
    <s v="DCOLLAZO"/>
    <s v=" "/>
    <s v="Principal"/>
    <d v="2023-08-31T00:00:00"/>
    <s v="Origino"/>
    <s v="NRESPONS"/>
    <s v="Registros Pub y Redes Emp"/>
    <s v="Back (Registro)"/>
    <s v="Finalizado"/>
    <s v=" "/>
    <s v="Asignado a"/>
    <s v="SORTIZ"/>
    <s v="Registros Pub y Redes Emp"/>
    <s v="Back Correcciones Registro"/>
    <d v="2023-08-31T00:00:00"/>
    <s v="A"/>
    <s v="ESAL"/>
    <n v="17933"/>
    <n v="20230637822"/>
    <n v="2"/>
    <d v="2023-07-17T00:00:00"/>
    <m/>
    <m/>
    <m/>
    <s v="Inscrito"/>
    <n v="1125999818"/>
    <s v="CRISTIAN CAMILO CARDONA ZAPATA"/>
    <s v=""/>
    <s v="ft@milmujeres.org"/>
    <s v="Presencial Verbal"/>
    <s v="3147800481"/>
    <s v="2 Del tramite del documento"/>
    <x v="55"/>
    <s v="Registros Publicos y Redes Emp"/>
    <s v="Inscripción"/>
    <s v="."/>
    <s v="."/>
    <s v="AL INSCRITO 17933-50 SE REALIZO LA ACTUALIZACION DE LA APODERADA SE ENVIO RESPUESTA AL CORREO ELECTRONICO FT@MILMUJERES.ORG; FT@MILMUJERES.ORG.RPOST.BIZ; CRISTIAN.CARDONA@MILMUJERES.ORG; CRISTIAN.CARDONA@MILMUJERES.ORG.RPOST.BIZ EL DÍA MARTES 12/09/2023 3:25 P. M."/>
    <s v="."/>
    <s v="Finalizado"/>
    <s v="SORTIZ"/>
    <d v="2023-09-07T00:00:00"/>
    <d v="2023-09-12T00:00:00"/>
    <s v=" "/>
    <s v="N"/>
    <s v=""/>
    <x v="0"/>
    <s v="."/>
    <s v="N"/>
    <d v="2023-09-12T00:00:00"/>
    <d v="2023-09-12T00:00:00"/>
    <n v="9"/>
    <n v="15"/>
    <x v="0"/>
    <n v="1"/>
    <s v="NO CUMPLE"/>
  </r>
  <r>
    <x v="1"/>
    <n v="2023005788"/>
    <x v="166"/>
    <s v="USUARIO MANIFIESTA QUE SU CLIENTE COMO PERSONA NATURAL REALIZÓ UN TRASPASO DE ESTABLECIMIENTO DE COMERCIO A SU RAZÓN SOCIAL COMO PERSONA JURÍDICA CON EL RADICADO 20230762579 PERO AÚN NO SE VE REFLEJADO EL CAMBIO, SE VERIFICA PORTAL CONSULTAS Y DOCUNET Y EL TRÁMITE QUEDÓ REGISTRADO Y FINALIZADO EL DÍA 31/08/23. SE SOLICITA LA CORRECCIÓN LO MÁS PRONTO POSIBLE PUESTO QUE EL ESTABLECIMIENTO ALLTOURS CON MATRÍCULA 1037440 AÚN SIGUE REGISTRADO A LA PERSONA NATURAL Y NO A LA JURÍDICA Y NECESITAN HACER SU TRASLADO DEL RNT."/>
    <s v="A"/>
    <s v="ACAICEDO"/>
    <s v=" "/>
    <s v="Principal"/>
    <d v="2023-09-04T00:00:00"/>
    <s v="Origino"/>
    <s v="LEGOMEZ"/>
    <s v="Registros Pub y Redes Emp"/>
    <s v="Juridica"/>
    <s v="Finalizado"/>
    <s v=" "/>
    <s v="Asignado a"/>
    <s v="JCERON"/>
    <s v="Registros Pub y Redes Emp"/>
    <s v="Back (Registro)"/>
    <d v="2023-09-04T00:00:00"/>
    <s v="A"/>
    <s v="MERCANTIL"/>
    <n v="1037440"/>
    <n v="20230762579"/>
    <m/>
    <m/>
    <m/>
    <m/>
    <m/>
    <s v="Inscrito"/>
    <n v="1112221892"/>
    <s v="VIVIANA ANDREA CAÑAVERAL"/>
    <s v=""/>
    <s v="alltoursventas@gmail.com"/>
    <s v="Telefónica"/>
    <s v="3182726438"/>
    <s v="2 Del tramite del documento"/>
    <x v="49"/>
    <s v="Registros Publicos y Redes Emp"/>
    <s v="Inscripción VI y XV"/>
    <s v="."/>
    <s v="."/>
    <s v="EL ESTABLECIMIENTO DE COMERCIO 1037440-2 SE LIGA A LA SOCIEDAD 1194151-16, DE ACUERDO A LA SOLICITUD PRESENTADA POR EL USURIO, SE ENVIA RESPUESTA A LA SEÑORA VIVIANA ANDREA CAÑAVERAL AL CORREO ELECTRONICO ALLTOURSVENTAS@GMAIL.COM.RPOST.BIZ,SE PASA A JENIFER CERON PARA CAMBIAR LA ETIQUETA. JCERON 15SEP/2023- CAMBIE LA ETIQUETA INSCRIPCIÓN 1944 DEL 31AGOSTO 2023 LIBRO VI"/>
    <s v="."/>
    <s v="Finalizado"/>
    <s v="SIBARGUE"/>
    <d v="2023-09-15T00:00:00"/>
    <d v="2023-09-15T00:00:00"/>
    <s v=" "/>
    <s v="N"/>
    <s v=""/>
    <x v="0"/>
    <s v="."/>
    <s v="N"/>
    <d v="2023-09-15T00:00:00"/>
    <d v="2023-09-15T00:00:00"/>
    <n v="10"/>
    <n v="15"/>
    <x v="0"/>
    <n v="1"/>
    <s v="NO CUMPLE"/>
  </r>
  <r>
    <x v="1"/>
    <n v="2023005790"/>
    <x v="166"/>
    <s v="SE COMUNICA LA SRA MARIA CHAVEZ QUE REALIZARON UNA REFORMA DONDE SE SOLICITO QUE LA FUNDACIÓN YA NO VA A TENER CONSEJO DIRECTIVO SINO QUE EL MAXIMO ORGANO SERIA LA ASAMBLEA GENERAL COMO MÁXIMO ÓRGANO LO VALIDA CON EL CERTIFICADO 08234UY0PJ"/>
    <s v="A"/>
    <s v="ACAICEDO"/>
    <s v=" "/>
    <s v="Principal"/>
    <d v="2023-09-04T00:00:00"/>
    <s v="Origino"/>
    <s v="SJARAMIL"/>
    <s v="Registros Pub y Redes Emp"/>
    <s v="Back (Registro)"/>
    <s v="Finalizado"/>
    <s v=" "/>
    <s v="Asignado a"/>
    <s v="SIBARGUE"/>
    <s v="Registros Pub y Redes Emp"/>
    <s v="Back Correcciones Registro"/>
    <d v="2023-09-04T00:00:00"/>
    <s v="A"/>
    <s v="ESAL"/>
    <n v="11437"/>
    <n v="20230744458"/>
    <m/>
    <m/>
    <m/>
    <m/>
    <m/>
    <s v="Inscrito"/>
    <n v="1144092384"/>
    <s v="MARIA CHAVEZ"/>
    <s v=""/>
    <s v="juridicoasisjuridico@gruposanjuanito.com.co"/>
    <s v="Telefónica"/>
    <s v="3160491226"/>
    <s v="2 Del tramite del documento"/>
    <x v="51"/>
    <s v="Registros Publicos y Redes Emp"/>
    <s v="Inscripción"/>
    <s v="."/>
    <s v="."/>
    <s v="SE INACTIVAN A LOS MIEMBROS DEL CONSEJO DIRECTIVO NOMBRADOS EN LA INSCRIPCIÓN 3414 DEL 17-12-2009. SE DEJA NOTA EN EL TRAMITE DE REFORMA PARCIAL DE ESTATUTOS POR PARTE DEL ABOGADO PARA INACTIVARLOS. SE ENVÍA RESPUESTA A LA SRA. MARIA CHAVEZ AL CORREO ELECTRÓNICO JURIDICOASISJURIDICO@GRUPOSANJUANITO.COM.CO.RPOST.BIZ Y SE REPONE CERTIFICADO "/>
    <s v="."/>
    <s v="Finalizado"/>
    <s v="SIBARGUE"/>
    <d v="2023-09-15T00:00:00"/>
    <d v="2023-09-15T00:00:00"/>
    <s v=" "/>
    <s v="N"/>
    <s v=""/>
    <x v="0"/>
    <s v="."/>
    <s v="N"/>
    <d v="2023-09-15T00:00:00"/>
    <d v="2023-09-15T00:00:00"/>
    <n v="10"/>
    <n v="15"/>
    <x v="0"/>
    <n v="1"/>
    <s v="NO CUMPLE"/>
  </r>
  <r>
    <x v="1"/>
    <n v="2023005794"/>
    <x v="166"/>
    <s v="SE COMUNICA LA SEÑORA YOLIMA PARA INDICAR QUE SE REGISTRO UNA NUEVA SOCIEDAD EL 14/08/2023 PERO AL COMPRAR UN CERTIFICADO CON CÓDIGO DE VERIFICACIÓN 0823CEU1BN SE DA CUENTA QUE NO QUEDO NOMBRADA LA REPRESENTANTE LEGAL SUPLENTE LA SEÑORA JENNIFER TENORIO GIRALDO CON CÉDULA 1130614367, SE VALIDA EN LOS EXPEDIENTES QUE ES UN ERROR DE REGISTRO, Y SE SOLICITA POR FAVOR LA VERIFICACIÓN, CORRECCIÓN Y REPOSICIÓN DEL CERTIFICADO. LO MAS PRONTO POSIBLE PARA APERTURA DE CUENTAS Y TRÁMITES COMERCIALES."/>
    <s v="A"/>
    <s v="KVARELA"/>
    <s v=" "/>
    <s v="Principal"/>
    <d v="2023-09-04T00:00:00"/>
    <s v="Origino"/>
    <s v="XFIGUERO"/>
    <s v="Registros Pub y Redes Emp"/>
    <s v="Juridica"/>
    <s v="Finalizado"/>
    <s v=" "/>
    <s v="Asignado a"/>
    <s v="JCERON"/>
    <s v="Registros Pub y Redes Emp"/>
    <s v="Back (Registro)"/>
    <d v="2023-09-04T00:00:00"/>
    <s v="A"/>
    <s v="MERCANTIL"/>
    <n v="1195766"/>
    <n v="20230703906"/>
    <m/>
    <m/>
    <m/>
    <m/>
    <m/>
    <s v="Inscrito"/>
    <n v="31976740"/>
    <s v="YOLIMA VALENCIA DIAZ"/>
    <s v=""/>
    <s v="contabilidad@asesoriaoliveras.com"/>
    <s v="Telefónica"/>
    <s v="3015742484"/>
    <s v="2 Del tramite del documento"/>
    <x v="62"/>
    <s v="Registros Publicos y Redes Emp"/>
    <s v="Inscripción"/>
    <s v="."/>
    <s v="."/>
    <s v="11-09-2023: SE PASA A LA ABOGADA XFIGUERO PARA SU REVISION 14-09-2023: SE PROYECTÓ RESOLUCIÓN PARA ADICIONAR ACTO 14/09/2023: A TRAVES DE LA RESOLUCION 86 DEL 14 DE SEP DE 2023 DE LA CAMARA DE COMERCIO DE CALI, RESUELVE: PRIMERO.- ADICIONAR EL ACTO NOMBRAMIENTO REPRESENTANTE LEGAL SUPLENTE EN LA INSCRIPCIÓN NO. 15320 DEL 14 DE AGOSTO DE 2023 DEL LIBRO IX DEL REGISTRO MERCANTIL, EN LA MATRÍCULA MERCANTIL NO. 1195766 - 16 DE LA SOCIEDAD HEALTH AND BEAUTY CONSULTANT S.A.S., CONTENIDO EN DOCUMENTO PRIVADO DEL 23 DE JUNIO DE 2022; SEGUNDO.- ORDENAR LA ACTUALIZACIÓN DE LOS DATOS EN EL REGISTRO MERCANTIL 17-09-2023 SORTIZ: EN LA INSCRIPCIÓN NO. 15320 DEL 14 DE AGOSTO DE 2023 DEL LIBRO IX, SE ADICIONO EL ACTO NOMBRAMIENTO REPRESENTANTE LEGAL SUPLENTE DE LA MATRÍCULA MERCANTIL NO. 1195766 - 16 Y SE ADICIONO A LA SEÑORA JENNIFER TENORIO GIRALDO CON CC1130614367. SE PASA A LA ABOGADA PARA SU REVISION Y SE GENERA RADICACION PARA EL ENVIO DEL CERTIFICADO AL CORREO ELECTRONICO CONTABILIDAD@ASESORIAO"/>
    <s v="."/>
    <s v="Finalizado"/>
    <s v="SORTIZ"/>
    <d v="2023-09-11T00:00:00"/>
    <d v="2023-09-19T00:00:00"/>
    <s v=" "/>
    <s v="N"/>
    <s v=""/>
    <x v="0"/>
    <s v="."/>
    <s v="N"/>
    <d v="2023-09-19T00:00:00"/>
    <d v="2023-09-19T00:00:00"/>
    <n v="12"/>
    <n v="15"/>
    <x v="0"/>
    <n v="1"/>
    <s v="NO CUMPLE"/>
  </r>
  <r>
    <x v="1"/>
    <n v="2023005824"/>
    <x v="167"/>
    <s v="EN COMUNICACION DEL DIA 04092023 CON EMAIL ENVIADO A CONTACTO CCC MEDIANTE RECLAMO LA SRA. LICETH SOLANDY MOSQUERA DE LA SOCIEDAD PWC CONTADORES Y AUDITORES S.A..S NIT 900943048-4 SOLICITA SEA ACTUALIZADO EL EL REGISTRO MERCANTIL DE LA SOCIEDAD COOMEVA MEDICINA PREPAGADA S.A. NIT 805009741-0 EN LA REVISDORIA FISCAL SUPLENTE EL NOMBRE DE LA SOCIEDAD YA QUE APARECE COMO PWC CONTADORES Y AUDITORES LTDA DEBIENDO SER PWC CONTADORES Y AUDITORES S.A.S"/>
    <s v="A"/>
    <s v="JCMARIN"/>
    <s v=" "/>
    <s v="Obrero"/>
    <d v="2023-09-05T00:00:00"/>
    <s v="Origino"/>
    <s v="CJORDAN"/>
    <s v="Registros Pub y Redes Emp"/>
    <s v="Juridica"/>
    <s v="Finalizado"/>
    <s v=" "/>
    <s v="Asignado a"/>
    <s v="SIBARGUE"/>
    <s v="Registros Pub y Redes Emp"/>
    <s v="Back Correcciones Registro"/>
    <d v="2023-09-05T00:00:00"/>
    <s v="A"/>
    <s v="MERCANTIL"/>
    <n v="474947"/>
    <m/>
    <m/>
    <m/>
    <m/>
    <m/>
    <m/>
    <s v="Inscrito"/>
    <m/>
    <s v="LICETH SOLANDY MOSQUERA"/>
    <s v="4859111"/>
    <s v="liceth.mosquera@pwc.com"/>
    <s v="E-mail"/>
    <s v=""/>
    <s v="2 Del tramite del documento"/>
    <x v="99"/>
    <s v="Registros Publicos y Redes Emp"/>
    <s v="Inscripción"/>
    <s v="."/>
    <s v="."/>
    <s v="EN LA INSCRIPCIÓN 16201 DEL 29 DE AGOSTO DE 2023, SE CAMBIA EL NOMBRE DEL ORIGEN DEL DOCUMENTO DE PWC CONTADORES Y AUDITORES LTDA POR PWC CONTADORES Y AUDITORES S.A.S SE ENVIA RESPUESTA A LA SRA LICETH SOLANDY MOSQUERA AL CORREO ELECTRONICO LICETH.MOSQUERA@PWC.COM.RPOST.BIZ Y SE REPONE CERTIFICADO."/>
    <s v="."/>
    <s v="Finalizado"/>
    <s v="SIBARGUE"/>
    <d v="2023-09-15T00:00:00"/>
    <d v="2023-09-15T00:00:00"/>
    <s v=" "/>
    <s v="N"/>
    <s v=""/>
    <x v="0"/>
    <s v="."/>
    <s v="N"/>
    <d v="2023-09-15T00:00:00"/>
    <d v="2023-09-15T00:00:00"/>
    <n v="9"/>
    <n v="15"/>
    <x v="0"/>
    <n v="1"/>
    <s v="NO CUMPLE"/>
  </r>
  <r>
    <x v="1"/>
    <n v="2023005828"/>
    <x v="167"/>
    <s v="LA SEÑORA INGRID INFORMA QUE BAJO EL CÓDIGO DE VERIFICACIÓN: 0823FO9JBD DEL CERTIFICADO DE EXISTENCIA Y REPRESENTACIÓN LEGAL NO SE OBSERVA EL MODULO DE LOS CAPITALES, SUSCRITO, PAGADO Y AUTORIZADO. REQUIERE DE MANERA URGENTE LE BRINDEN RESPUESTA YA QUE EL CERTIFICADO DEBE ENTREGARLO A UNA ENTIDAD. NOTA:SE VERIFICA EN EL PORTAL CONSULTA Y SI APARECEN LOS CAPITALES CON SU RESPECTIVO VALOR NOMINAL Y NÚMERO DE ACCIONES. SE SOLICITA REPOSICIÓN DE CERTIFICADO SI CÓDIGO DE VERIFICACIÓN:0823FO9JBD"/>
    <s v="A"/>
    <s v="ACAICEDO"/>
    <s v=" "/>
    <s v="Principal"/>
    <d v="2023-09-05T00:00:00"/>
    <s v="Origino"/>
    <s v="SINIDENT"/>
    <s v="Registros Pub y Redes Emp"/>
    <s v="Back (Registro)"/>
    <s v="Finalizado"/>
    <s v=" "/>
    <s v="Asignado a"/>
    <s v="JCERON"/>
    <s v="Registros Pub y Redes Emp"/>
    <s v="Back (Registro)"/>
    <d v="2023-09-05T00:00:00"/>
    <s v="A"/>
    <s v="MERCANTIL"/>
    <n v="756694"/>
    <m/>
    <m/>
    <m/>
    <m/>
    <m/>
    <m/>
    <s v="Inscrito"/>
    <n v="66862680"/>
    <s v="INGRID MEDRANO"/>
    <s v=""/>
    <s v="secretaria@productosbuller.com"/>
    <s v="Telefónica"/>
    <s v="3152843536"/>
    <s v="2 Del tramite del documento"/>
    <x v="106"/>
    <s v="Registros Publicos y Redes Emp"/>
    <s v="Inscripción"/>
    <s v="."/>
    <s v="."/>
    <s v="AL INSCRITO 756694 SE CAMBIA EL ENTE DE 3- POR 16, DE ACUERDO A LA SOLICITUD DE TRANSFORMACIÓN, SE ACTIVA LA RADICACIÓN PARA GRABAR ESTE DATO ADICIONAL, SE ENVÍA RESPUESTA A LA SRA. INGRID MEDRANO AL CORREO ELECTRÓNICO SECRETARIA@PRODUCTOSBULLER.COM.RPOST.BIZ Y SE REPONE CERTIFICADO, SE PASA A JENIFER CERON PARA CAMBIO DE ETIQUETA. JCERON15SEP2023/ CAMBIÉ ETIQUETA INSCRIPCIÓN 20463 LIBRO IX DEL 21DIC 2018 "/>
    <s v="."/>
    <s v="Finalizado"/>
    <s v="SIBARGUE"/>
    <d v="2023-09-15T00:00:00"/>
    <d v="2023-09-15T00:00:00"/>
    <s v=" "/>
    <s v="N"/>
    <s v=""/>
    <x v="0"/>
    <s v="."/>
    <s v="N"/>
    <d v="2023-09-15T00:00:00"/>
    <d v="2023-09-15T00:00:00"/>
    <n v="9"/>
    <n v="15"/>
    <x v="0"/>
    <n v="1"/>
    <s v="NO CUMPLE"/>
  </r>
  <r>
    <x v="1"/>
    <n v="2023005832"/>
    <x v="167"/>
    <s v="SE COMUNICA EL SEÑOR ANDERSON, QUIEN INFORMA QUE VALIDANDO EL CERTIFICADO CON CÓDIGO DE VERIFICACIÓN 0823HP4HOG EVIDENCIA QUE EN LA PARTE DE SITUACIÓN(ES) DE CONTROL- GRUPO EMPRESARIAL SE CERTIFICA COMO SUBORDINADA A LA EMPRESA TUAPPYA S.A.S PERO CON EL MISMO NIT DE AIR CONSULTING SAS POR ENDE SOLICITA QUE SEA VALIDADA LA INFORMACIÓN Y SE CORRIJA SEGÚN CORRESPONDE, ADEMÁS REQUIERE REPOSICIÓN DE CERTIFICADO."/>
    <s v="A"/>
    <s v="KGIRALDO"/>
    <s v=" "/>
    <s v="Principal"/>
    <d v="2023-09-05T00:00:00"/>
    <s v="Origino"/>
    <s v="SIBARGUE"/>
    <s v="Registros Pub y Redes Emp"/>
    <s v="Back (Registro)"/>
    <s v="Finalizado"/>
    <s v=" "/>
    <s v="Asignado a"/>
    <s v="SIBARGUE"/>
    <s v="Registros Pub y Redes Emp"/>
    <s v="Back Correcciones Registro"/>
    <d v="2023-09-05T00:00:00"/>
    <s v="A"/>
    <s v="MERCANTIL"/>
    <n v="1123092"/>
    <n v="20210600833"/>
    <m/>
    <m/>
    <m/>
    <m/>
    <m/>
    <s v="Inscrito"/>
    <n v="1151936947"/>
    <s v="ANDERSON ALVAREZ MENESES"/>
    <s v=""/>
    <s v="aalvarez901031@gmail.com"/>
    <s v="Telefónica"/>
    <s v="3217105425"/>
    <s v="2 Del tramite del documento"/>
    <x v="23"/>
    <s v="Registros Publicos y Redes Emp"/>
    <s v="Inscripción"/>
    <s v="."/>
    <s v="."/>
    <s v="EN EL CERTIFICA DE SITUACIÓN DE CONTROL SE CAMBIA EL NOMBRE DE LA SUBORDINADA DE TUAPPYA S.A.S. POR AIR CONSULTING SAS. SE ENVIA RESPUESTA AL SEÑOR ANDERSON ALVAREZ MENESES AL CORREO ELECTRONICO AALVAREZ901031@GMAIL.COM.RPOST.BIZ Y SE REPONE CERTIFICADO."/>
    <s v="."/>
    <s v="Finalizado"/>
    <s v="SIBARGUE"/>
    <d v="2023-09-14T00:00:00"/>
    <d v="2023-09-14T00:00:00"/>
    <s v=" "/>
    <s v="N"/>
    <s v=""/>
    <x v="0"/>
    <s v="."/>
    <s v="N"/>
    <d v="2023-09-14T00:00:00"/>
    <d v="2023-09-14T00:00:00"/>
    <n v="8"/>
    <n v="15"/>
    <x v="0"/>
    <n v="1"/>
    <s v="NO CUMPLE"/>
  </r>
  <r>
    <x v="1"/>
    <n v="2023005837"/>
    <x v="167"/>
    <s v="EL SEÑOR YEINSON MORENO MANIFIESTA QUE EL CORREO ELECTRONICO QUE SE ESTA CERTIFICANDO SE ENCUENTRA MAL ESCRITO POR FAVOR CORREGIR Y REEMPLAZAR CERTIFICADO SOCIEDAD: SOLUCIONES EN TRANSPORTE DEL VALLE S.A.S NIT 901749322 - 0 EL CORREO CORRECTO ES: J.ASSON1975@HOTMAIL.COM"/>
    <s v="A"/>
    <s v="JSALAZAR"/>
    <s v=" "/>
    <s v="Unicentro web"/>
    <d v="2023-09-05T00:00:00"/>
    <s v="Origino"/>
    <s v="NRESPONS"/>
    <s v="Registros Pub y Redes Emp"/>
    <s v="Back (Registro)"/>
    <s v="Finalizado"/>
    <s v=" "/>
    <s v="Asignado a"/>
    <s v="JCERON"/>
    <s v="Registros Pub y Redes Emp"/>
    <s v="Back Correcciones Registro"/>
    <d v="2023-09-05T00:00:00"/>
    <s v="A"/>
    <s v="MERCANTIL"/>
    <n v="1197313"/>
    <n v="20230734375"/>
    <m/>
    <m/>
    <m/>
    <m/>
    <m/>
    <s v="Inscrito"/>
    <m/>
    <s v=""/>
    <s v=""/>
    <s v=""/>
    <s v=""/>
    <s v=""/>
    <s v="2 Del tramite del documento"/>
    <x v="60"/>
    <s v="Registros Publicos y Redes Emp"/>
    <s v="Matricula o Constitución"/>
    <s v="."/>
    <s v="."/>
    <s v="CORREGÍ EL CORREO ELECTRONICO J.ASSON1979@HOTMAIL.COM POR J.ASSON1975@HOTMAIL.COM, NO ASIGNO PQR A LA AUXILIAR PORQUE EL NUMERO ERRADO PARECE UN 5 O UN 9"/>
    <s v="."/>
    <s v="Finalizado"/>
    <s v="JCERON"/>
    <d v="2023-09-05T00:00:00"/>
    <d v="2023-09-05T00:00:00"/>
    <s v=" "/>
    <s v="N"/>
    <s v=""/>
    <x v="0"/>
    <s v="."/>
    <s v="N"/>
    <d v="2023-09-05T00:00:00"/>
    <d v="2023-09-05T00:00:00"/>
    <n v="1"/>
    <n v="15"/>
    <x v="0"/>
    <n v="1"/>
    <s v="cumple"/>
  </r>
  <r>
    <x v="1"/>
    <n v="2023005846"/>
    <x v="168"/>
    <s v="SE COMUNICA LA SEÑORA CAROLINA INDICANDO QUE EN EL CERTIFICADO DE LA EMPRESA COBO MEDICAL S.A.S. BIC EN LA PARTE DONDE SE CERTIFICA LA SITUACIÓN DE CONTROL EL NOMBRE DE LA SOCIEDAD CONTROLANTE INVERSIONES L.M.P. S.A.S. FUE MODIFICADO DE SA A SAS, ADEMÁS DE QUE LA PARTICIPACIÓN FUE MODIFICACIÓN DE LA SIGUIENTE MANERA: PARTICIPACIÓN ACTUAL 689.656 ACCIONES Y PARTICIPACIÓN PORCENTUAL 68,9656, VALOR NOMINAL 1000 PESOS."/>
    <s v="A"/>
    <s v="KGIRALDO"/>
    <s v=" "/>
    <s v="Principal"/>
    <d v="2023-09-06T00:00:00"/>
    <s v="Origino"/>
    <s v="SINIDENT"/>
    <s v="Registros Pub y Redes Emp"/>
    <s v="Back (Registro)"/>
    <s v="Finalizado"/>
    <s v=" "/>
    <s v="Asignado a"/>
    <s v="SIBARGUE"/>
    <s v="Registros Pub y Redes Emp"/>
    <s v="Back Correcciones Registro"/>
    <d v="2023-09-06T00:00:00"/>
    <s v="A"/>
    <s v="MERCANTIL"/>
    <n v="182727"/>
    <n v="20230736658"/>
    <m/>
    <m/>
    <m/>
    <m/>
    <m/>
    <s v="Inscrito"/>
    <n v="1144142508"/>
    <s v="CAROLINA OSPINA"/>
    <s v=""/>
    <s v="contador@cobomedical.com"/>
    <s v="Telefónica"/>
    <s v="3117042239"/>
    <s v="2 Del tramite del documento"/>
    <x v="23"/>
    <s v="Registros Publicos y Redes Emp"/>
    <s v="Inscripción"/>
    <s v="."/>
    <s v="."/>
    <s v="SE ACTUALIZA LA RAZÓN SOCIAL DE LA CONTROLANTE Y SUBORDINADA EN LA CONFIGURACIÓN DE LA SITUACIÓN DE CONTROL DE LA SOCIEDAD182727-16, Y 396734-16 DADO QUE EL DOCUMENTO CON INSCRIPCIÓN 4734 DEL LIBRO 9 DEL 24/03/2018 AFECTA A AMBAS SOCIEDADES. SE ENVÍA RESPUESTA A LA SRA. CAROLINA OSPINA AL CORREO ELECTRÓNICO CONTADOR@COBOMEDICAL.COM.RPOST.BIZ."/>
    <s v="."/>
    <s v="Finalizado"/>
    <s v="SIBARGUE"/>
    <d v="2023-09-18T00:00:00"/>
    <d v="2023-09-18T00:00:00"/>
    <s v=" "/>
    <s v="N"/>
    <s v=""/>
    <x v="0"/>
    <s v="."/>
    <s v="N"/>
    <d v="2023-09-18T00:00:00"/>
    <d v="2023-09-18T00:00:00"/>
    <n v="9"/>
    <n v="15"/>
    <x v="0"/>
    <n v="1"/>
    <s v="NO CUMPLE"/>
  </r>
  <r>
    <x v="1"/>
    <n v="2023005867"/>
    <x v="168"/>
    <s v="SE COMUNICA VALIDANDO SI EL TRÁMITE YA QUEDO FINALIZADO, SE VERIFICA QUE SI PERO CONFIRMANDO LOS NOMBRAMIENTOS SE EVIDENCIA EN LOS EXPEDIENTES QUE NO QUEDARON LOS NUEVOS INTEGRANTES DE LA JUNTA DIRECTIVA EL SEÑOR ALDEMAR APONTE Y LILIA VELASQUEZ LOS CUALES SE REALIZARON EL RESPECTIVO COBRO."/>
    <s v="A"/>
    <s v="ACAICEDO"/>
    <s v=" "/>
    <s v="Principal"/>
    <d v="2023-09-06T00:00:00"/>
    <s v="Origino"/>
    <s v="NRESPONS"/>
    <s v="Registros Pub y Redes Emp"/>
    <s v="Back (Registro)"/>
    <s v="Finalizado"/>
    <s v=" "/>
    <s v="Asignado a"/>
    <s v="SORTIZ"/>
    <s v="Registros Pub y Redes Emp"/>
    <s v="Back Correcciones Registro"/>
    <d v="2023-09-06T00:00:00"/>
    <s v="A"/>
    <s v="MERCANTIL"/>
    <n v="757763"/>
    <n v="20230650742"/>
    <m/>
    <m/>
    <m/>
    <m/>
    <m/>
    <s v="Inscrito"/>
    <n v="1112481942"/>
    <s v="SEBASTIAN APONTE"/>
    <s v=""/>
    <s v="sebastian.aponte@manar.com.co"/>
    <s v="Telefónica"/>
    <s v="3007859035"/>
    <s v="5 No aplica/No procede"/>
    <x v="28"/>
    <s v="Registros Publicos y Redes Emp"/>
    <s v="No aplica"/>
    <s v="."/>
    <s v="."/>
    <s v="AL INSCRITO757763-16 SE VALIDA Y LOS NOMBRAMIENTOS YA ESTAN DE ACUERDO AL DOCUMENTO PRESENTADO SE LLAMA AL USUARIO Y NOS INFORMA QUE EL DIA QUE GENERO EL CERTIFICADO ESTABA SIN LA ACTUALIZACION. SE PROCEDIO A GENERAR CERTIFICADO, POR LO ANTERIOR EL RECLAMO NO PROCEDE. SE ENVIA AL CORREO ELECTRONICO SEBASTIAN.APONTE@MANAR.COM.CO; SEBASTIAN.APONTE@MANAR.COM.CO.RPOST.BIZ EL DÍA MARTES 26/09/2023 5:24 P. M. "/>
    <s v="."/>
    <s v="Finalizado"/>
    <s v="SORTIZ"/>
    <d v="2023-09-26T00:00:00"/>
    <d v="2023-09-29T00:00:00"/>
    <s v=" "/>
    <s v="N"/>
    <s v=""/>
    <x v="1"/>
    <s v="."/>
    <s v="N"/>
    <d v="2023-09-26T00:00:00"/>
    <d v="2023-09-26T00:00:00"/>
    <n v="15"/>
    <n v="15"/>
    <x v="0"/>
    <n v="3"/>
    <s v="NO CUMPLE"/>
  </r>
  <r>
    <x v="1"/>
    <n v="2023005921"/>
    <x v="170"/>
    <s v="EN EL ACTA 238 DE MAYO 29 DE 2023 SE MODIFICO EL NOMBRAMIENTO DEL REPRESENTANTE LEGAL PARA EFECTOS JUDICIALES LO CUAL ANTERIORMENTE ERA JENNY CAROLINA LOZADA QUINTERO CON CEDULA 38600776 Y FUE REEMPLAZA POR CAROLINA BERMUDEZ GARCIA CON CEDULA 67013927 TAMBIEN FUE MODIFICADO REPRESENTANTE LEGAL SUPLENTE PARA EFECTOS JUDICIALES MARIA DEL MAR LOPEZ CORREA CON CEDULA 1144083659 Y FUE REEMPLAZADA POR NATHALIA VELASQUEZ JIMENEZ CON CEDULA 1144154169 EN EL MOMENTO DE GENERAR CERTIFICADO DE EXISTENCIA Y REPRESENTACION LEGAL TODAVIA SE ENCUENTRA NOMBRADAS LAS QUE FUERON REEMPLAZADAS Y ADICIONAL EN EL NOMBRAMIENTO DE NATHALIA VELASQUEZ JIMENEZ DEBE APARECER COMO REPRESENTANTE LEGAL SUPLENTE PARA EFECTOS JUDICIALES REEMPLAZAR CERTIFICADO"/>
    <s v="A"/>
    <s v="VCARDENA"/>
    <s v=" "/>
    <s v="Unicentro web"/>
    <d v="2023-09-08T00:00:00"/>
    <s v="Origino"/>
    <s v="JCAMACHO"/>
    <s v="Registros Pub y Redes Emp"/>
    <s v="Back (Registro)"/>
    <s v="Finalizado"/>
    <s v=" "/>
    <s v="Asignado a"/>
    <s v="SORTIZ"/>
    <s v="Registros Pub y Redes Emp"/>
    <s v="Back Correcciones Registro"/>
    <d v="2023-09-08T00:00:00"/>
    <s v="A"/>
    <s v="MERCANTIL"/>
    <n v="39800"/>
    <n v="20230727919"/>
    <m/>
    <m/>
    <m/>
    <m/>
    <m/>
    <s v="Inscrito"/>
    <n v="1107513410"/>
    <s v="LINA PAOLA MARTINEZ"/>
    <s v="4852919"/>
    <s v="lina.martinez@sainc.co"/>
    <s v="Presencial Verbal"/>
    <s v="3113567647"/>
    <s v="2 Del tramite del documento"/>
    <x v="51"/>
    <s v="Registros Publicos y Redes Emp"/>
    <s v="Inscripción"/>
    <s v="."/>
    <s v="."/>
    <s v="AL INSCRITO 39800-4 SE INACTIVA LOS NOMBRAMIENTO DEL REPRESENTANTE LEGAL PARA EFECTOS JUDICIALES LO CUAL ANTERIORMENTE ERA JENNY CAROLINA LOZADA QUINTERO CON CEDULA 38600776 Y EL REPRESENTANTE LEGAL SUPLENTE PARA EFECTOS JUDICIALES MARIA DEL MAR LOPEZ CORREA CON CEDULA 1144083659 SE GENERO EL CERTIFICADO 20230837741 SE ENVIA CORREO ELECTRONICO LINA.MARTINEZ@SAINC.CO; LINA.MARTINEZ@SAINC.CO.RPOST.BIZ EL DÍA MIÉRCOLES 27/09/2023 2:41 P. M."/>
    <s v="."/>
    <s v="Finalizado"/>
    <s v="SORTIZ"/>
    <d v="2023-09-27T00:00:00"/>
    <d v="2023-09-27T00:00:00"/>
    <s v=" "/>
    <s v="N"/>
    <s v=""/>
    <x v="0"/>
    <s v="."/>
    <s v="N"/>
    <d v="2023-09-27T00:00:00"/>
    <d v="2023-09-27T00:00:00"/>
    <n v="14"/>
    <n v="15"/>
    <x v="0"/>
    <n v="1"/>
    <s v="NO CUMPLE"/>
  </r>
  <r>
    <x v="1"/>
    <n v="2023005924"/>
    <x v="170"/>
    <s v="SE COMUNICA EL SR BRAULIO RODRIGUEZ INDICANDO QUE AL VALIDAR EN EL CERTIFICADO CON CÓDIGO 0823M8ZQ4J SE EVIDENCIA QUE NO REGISTRAN LOS CÓDIGOS CIIU QUE SE AGREGARON EL 26/07/2023, SOLO APARECE EL CIIU 4659. SE VALIDA EN EXPEDIENTES Y LAS ACTIVIDADES QUE DEBEN REGISTRAR SON 4659, 9004 Y 9006. ADICIONAL TAMPOCO REGISTRA LA DESCRIPCIÓN COMPLETA, DEBE APARECER &quot;COMERCIO DE MAQUINAS DE COSER TIPO INDUSTRIALES, FAMILIARES Y ESPECIALES. COMERCIO DE REPUESTOS, PARTES Y ACCESORIOS,SERVICIO TÉCNICO DE REPARACIÓN Y MANTENIMIENTO. PRODUCCIÓN DE PROYECTOS AUDIOVISUALES PARA TELEVISIÓN Y CINE. PRODUCCIÓNDE OBRAS DE TEATRO Y OBRAS MUSICALES&quot;. SOLICITA REPOSICIÓN DEL CERTIFICADO."/>
    <s v="A"/>
    <s v="ACAICEDO"/>
    <s v=" "/>
    <s v="Principal"/>
    <d v="2023-09-08T00:00:00"/>
    <s v="Origino"/>
    <s v="NRESPONS"/>
    <s v="Registros Pub y Redes Emp"/>
    <s v="Empresario"/>
    <s v="Finalizado"/>
    <s v=" "/>
    <s v="Asignado a"/>
    <s v="SORTIZ"/>
    <s v="Registros Pub y Redes Emp"/>
    <s v="Back Correcciones Registro"/>
    <d v="2023-09-08T00:00:00"/>
    <s v="A"/>
    <s v="MERCANTIL"/>
    <n v="25892"/>
    <n v="20230699533"/>
    <m/>
    <m/>
    <m/>
    <m/>
    <m/>
    <s v="Inscrito"/>
    <n v="6493824"/>
    <s v="BRAULIO RODRIGUEZ"/>
    <s v=""/>
    <s v="admon@semacocali.com"/>
    <s v="E-mail"/>
    <s v="3175016399"/>
    <s v="5 No aplica/No procede"/>
    <x v="28"/>
    <s v="Registros Publicos y Redes Emp"/>
    <s v="No aplica"/>
    <s v="."/>
    <s v="."/>
    <s v="SE DIO RESPUESTA: SEÑOR(ES) BRAULIO RODRIGUEZ CALI (VALLE) REFERENCIA: RECLAMO NO. 2023005924 DE ACUERDO CON LA RECEPCIÓN DEL PQR. NRO. 2023005924, EN EL CUAL USTED SOLICITÓ REVISIÓN Y ACTUALIZACIÓN DE RODRIGUEZ TRIANA BRAULIO IDENTIFICADO CON MATRÍCULA 25892-1, POR CUANTO NO SE EVIDENCIA LOS CÓDIGOS CIIU QUE SE AGREGARON EL DÍA 26 DE JULIO DE 2023 Y TAMPOCO LA DESCRIPCIÓN COMPLETA DE LA PERSONA, NOS PERMITIMOS INFORMARLE QUE, UNA VEZ VERIFICADA LA INFORMACIÓN, LA SOLICITUD NO PROCEDE. LE INFORMAMOS QUE, UNA VEZ REALIZADA LA CONSULTA DE SU PROCESO EN EL APLICATIVO DE ACTUALIZACIÓN, SE VALIDA QUE CON EL CUF AC0823MHI5 DE FECHA DE DILIGENCIAMIENTO 26 DE JULIO DEL 2023, PARA EL INSCRITO 25892 - 1 SOLAMENTE SE MODIFICÓ EL DATO DE IMPORTADOR (COMO SE EVIDENCIA EN EL DOCUMENTO ADJUNTO), DENTRO DE ESE MISMO DOCUMENTO SE DILIGENCIO LOS CÓDIGOS CIIU PARA EL INSCRITO 25893-2, PERO NO SE REALIZÓ EL PAGO CORRESPONDIENTE A ESTE. (VER IMAGEN QUE SE ADJUNTA). POR LO ANTERIOR, PARA MODIFICAR LA I"/>
    <s v="."/>
    <s v="Finalizado"/>
    <s v="SORTIZ"/>
    <d v="2023-09-11T00:00:00"/>
    <d v="2023-09-11T00:00:00"/>
    <s v=" "/>
    <s v="N"/>
    <s v=""/>
    <x v="1"/>
    <s v="."/>
    <s v="N"/>
    <d v="2023-09-11T00:00:00"/>
    <d v="2023-09-11T00:00:00"/>
    <n v="2"/>
    <n v="15"/>
    <x v="0"/>
    <n v="3"/>
    <s v="cumple"/>
  </r>
  <r>
    <x v="1"/>
    <n v="2023005925"/>
    <x v="170"/>
    <s v="EN COMUNICACION DEL DIA 12072023 CON EMAIL ENVIADO A CONTACTO CCC LA SEÑORA CLARE MONTGOMERY CA 267174 DE LAS SOCIEDADES CLARIOS ANDINA S.A.S. Y CLARIOS HOLDING ANDINA S.A.S. SOLICITA: TENIENDO EN CUENTA QUE LA INSCRIPCIÓN DE LAS REFORMAS ESTATUTARIAS QUE PERFECCIONAN LAS FUSIONES ENTRE (I) CLARIOS ANDINA S.A.S. Y CLARIOS COLOMBIA HOLDING LLC (SOCIEDAD EXTRANJERA); (II) CLARIOS ANDINA S.A.S. Y CLARIOS HOLDING ANDINA S.A.S. MEDIANTE LAS ACTAS NO. 12 DEL 27 DE MARZO DE 2023 Y NO. 44 DEL 27 DE MARZO DE 2023 FUERON NOTIFICADAS A LA SOCIEDAD CLARIOS ANDINA COLOMBIA S.A.S. EL 7 DE JULIO DE 2023, SE SOLICITA A ESTA CÁMARA DE COMERCIO LA CORRECCIÓN DE LAS FECHAS EN LAS CUALES SE SEÑALA QUE LAS ACTAS CORRESPONDIENTES FUERON INSCRITAS EN LA CÁMARA DE COMERCIO, PARA QUE LA FECHA SEA EL 10 DE JULIO DE 2023, FECHA EN LA CUAL SE ACTUALIZÓ EL REGISTRO PÚBLICO DE LAS SOCIEDADES."/>
    <s v="A"/>
    <s v="JCMARIN"/>
    <s v=" "/>
    <s v="Obrero"/>
    <d v="2023-09-08T00:00:00"/>
    <s v="Origino"/>
    <s v="NRESPONS"/>
    <s v="Registros Pub y Redes Emp"/>
    <s v="Back (Registro)"/>
    <s v="Finalizado"/>
    <s v=" "/>
    <s v="Asignado a"/>
    <s v="CJORDAN"/>
    <s v="Registros Pub y Redes Emp"/>
    <s v="Juridica"/>
    <d v="2023-09-08T00:00:00"/>
    <s v="A"/>
    <s v=""/>
    <m/>
    <m/>
    <m/>
    <m/>
    <m/>
    <m/>
    <m/>
    <s v="Sin Identificación"/>
    <m/>
    <s v="CLARE MONTGOMERY"/>
    <s v=""/>
    <s v="kamila.pineda@bakermckenzie.com"/>
    <s v="E-mail"/>
    <s v="3118092610"/>
    <s v="5 No aplica/No procede"/>
    <x v="28"/>
    <s v="Registros Publicos y Redes Emp"/>
    <s v="No aplica"/>
    <s v="."/>
    <s v="."/>
    <s v="05/10/2023 MVELASCO: SE ASIGNA A LA ABOGADA CLAUDIA MARCELA JORDAN PARA LA RESPECTIVA VALIDACIÓN CON RESPECTO A LA FECHA Y EL ACTA CON EL CUAL SE INSCRIBIÓ LA FUSIÓN. SE RESPONDE LO SIGUIENTE YA QUE NO PROCEDE. SEÑOR(A) CLARE MONTGOMERY CALI REFERENCIA: RECLAMO NO. 2023005925 DE ACUERDO CON LA RECEPCIÓN DEL RECLAMO, ME PERMITO INFORMARLE QUE SE VALIDÓ DE NUEVO CON EL ABOGADO Y SE CONFIRMA LA RESPUESTA EMITIDA BAJO EL PQR NO. 2023004637 LA CUAL FUE ENVIADA EL DÍA 18 DE JULIO DE 2023 EN LA QUE SE INDICA LO SIGUIENTE: &quot;DE ACUERDO CON LA RECEPCIÓN DEL RECLAMO, ME PERMITO INFORMARLE QUE PROCEDE EN CUANTO A QUE NO ESTÁBAMOS CERTIFICANDO LA FUSIÓN ENTRE LA SOCIEDAD ABSORBENTE CLARIOS ANDINA S.A.S. Y ABSORBIDA SOCIEDAD EXTRANJERA CLARIOS COLOMBIA HOLDING LLC. RESPECTO DE LA SOLICITUD DE MODIFICACIÓN DE CAMBIO DE FECHA EN QUE SE INSCRIBE, NO PROCEDE YA QUE ÉSTE TIENE UN PROCESO Y ES QUE PRIMERO SE HACE LA REVISIÓN JURÍDICA, LUEGO LA INSCRIPCIÓN Y CON BASE EN ESTA SE HACE EL PROCESO DE GRABA"/>
    <s v="."/>
    <s v="Finalizado"/>
    <s v="MVELASCO"/>
    <d v="2023-10-05T00:00:00"/>
    <d v="2023-10-06T00:00:00"/>
    <s v=" "/>
    <s v="N"/>
    <s v=""/>
    <x v="1"/>
    <s v="."/>
    <s v="N"/>
    <d v="2023-10-06T00:00:00"/>
    <d v="2023-10-06T00:00:00"/>
    <n v="21"/>
    <n v="15"/>
    <x v="1"/>
    <n v="3"/>
    <s v="NO CUMPLE"/>
  </r>
  <r>
    <x v="1"/>
    <n v="2023005926"/>
    <x v="170"/>
    <s v="EN COMUNICACION DEL DIA 07092023 CON EMAIL ENVIADO A CONTACTO CCC MEDIANTE RECLAMO DE LA SOCIEDAD CARVAJAL EMPAQUES S A NIT 890319047 INDICAN QUE: EN EL ÚLTIMO CERTIFICADO DE EXISTENCIA Y REPRESENTACIÓN LEGAL DESCARGADO DE LA SOCIEDAD SE EVIDENCIA UN ERROR EN EL APELLIDO DEL TERCER SUPLENTE DEL PRESIDENTE (REPRESENTANTE LEGAL) ROSA AMALIA GRANDE HERNANDEZ PPTE.B01410986. SU APELLIDO APARECE HERNADEZ Y NO HERNANDEZ, SOLICITAMOS SU AYUDA CON LA CORRECCIÓN. ADJUNTO EL CERTIFICADO COMENTADO."/>
    <s v="A"/>
    <s v="JCMARIN"/>
    <s v=" "/>
    <s v="Obrero"/>
    <d v="2023-09-08T00:00:00"/>
    <s v="Origino"/>
    <s v="MCARTAGE"/>
    <s v="Registros Pub y Redes Emp"/>
    <s v="Juridica"/>
    <s v="Finalizado"/>
    <s v=" "/>
    <s v="Asignado a"/>
    <s v="JCERON"/>
    <s v="Registros Pub y Redes Emp"/>
    <s v="Back Correcciones Registro"/>
    <d v="2023-09-08T00:00:00"/>
    <s v="A"/>
    <s v="MERCANTIL"/>
    <n v="87449"/>
    <m/>
    <m/>
    <m/>
    <m/>
    <m/>
    <m/>
    <s v="Inscrito"/>
    <m/>
    <s v="CARVAJAL EMPAQUES S A"/>
    <s v=""/>
    <s v=" laura.torres@carvajal.com"/>
    <s v="E-mail"/>
    <s v="3144713218"/>
    <s v="2 Del tramite del documento"/>
    <x v="20"/>
    <s v="Registros Publicos y Redes Emp"/>
    <s v="Inscripción"/>
    <s v="."/>
    <s v="."/>
    <s v="EN EL INSCRITO 87449-4 CORREGÍ EL APELLIDO HERNADEZ POR HERNANDEZ AL TERCER SUPLENTE DEL PRESIDENTE. GENERÉ RADICACIÓN 20230821954 PARA REMPLAZAR CERTIFICADO. CÓDIGO DE VERIFICACIÓN:0823U8455X, LO ENVIÉ AL CORREO REPORTADO EN ESTE PQR."/>
    <s v="."/>
    <s v="Finalizado"/>
    <s v="JCERON"/>
    <d v="2023-09-20T00:00:00"/>
    <d v="2023-09-20T00:00:00"/>
    <s v=" "/>
    <s v="N"/>
    <s v=""/>
    <x v="0"/>
    <s v="."/>
    <s v="N"/>
    <d v="2023-09-20T00:00:00"/>
    <d v="2023-09-20T00:00:00"/>
    <n v="9"/>
    <n v="15"/>
    <x v="0"/>
    <n v="1"/>
    <s v="NO CUMPLE"/>
  </r>
  <r>
    <x v="1"/>
    <n v="2023005938"/>
    <x v="170"/>
    <s v="EL SEÑOR EDGAR VIVAS LARRAHONDO REPRESENTANTE LEGAL DEL INSCRITO 3436-50 ASOCIACION DE USUARIOS DEL SERVICIO DE AGUA POTABLE DEL SUR HACE RECLAMO DEBIDO A QUE EN EL CERTIFICADO HOJA NRO 2 CONSTITUCION DICE : CONSTITUYO ENTIDAD DE NATURALEZA ASOCIACIONES SIN ÁNIMO DE LUCRO O DE ECONOMÍA SOLIDARIA FORMADAS POR PADRES DE FAMILIA Y EDUCADORES . LA ENTIDAD LA CONSTITUYERON REPRESENTANTES DE LOS USUARIOS DEL ACUEDUCTO SEGUN ACTA 019 DE 05 MAYO DE 1999 .FAVOR VERIFICAR...GRACIAS"/>
    <s v="A"/>
    <s v="FMOLINA"/>
    <s v=" "/>
    <s v="Jamundi"/>
    <d v="2023-09-08T00:00:00"/>
    <s v="Origino"/>
    <s v="NRESPONS"/>
    <s v="Registros Pub y Redes Emp"/>
    <s v="Back (Registro)"/>
    <s v="Finalizado"/>
    <s v=" "/>
    <s v="Asignado a"/>
    <s v="SORTIZ"/>
    <s v="Registros Pub y Redes Emp"/>
    <s v="Back Correcciones Registro"/>
    <d v="2023-09-08T00:00:00"/>
    <s v="A"/>
    <s v="ESAL"/>
    <n v="3436"/>
    <m/>
    <m/>
    <m/>
    <m/>
    <m/>
    <m/>
    <s v="Inscrito"/>
    <n v="16827899"/>
    <s v="EDGAR VIVAS LARRAHONDO"/>
    <s v=""/>
    <s v="acuasur@hotmail.com"/>
    <s v="Presencial Verbal"/>
    <s v="3108312896"/>
    <s v="2 Del tramite del documento"/>
    <x v="107"/>
    <s v="Registros Publicos y Redes Emp"/>
    <s v="Inscripción"/>
    <s v="."/>
    <s v="."/>
    <s v="PENDIENTE DE VALIDAR CON CBOTERO 29-09-2023: SE CREA EL CASO SR-TI-22451 PARA VALIDAR QUIEN REALIZO EL CAMBIO 02-10-2023: RESPUESTA DE TI CUF RN0818B0MF 15/03/2018 3:55:53 P. M. 50 CUF RL081900O2 18/03/2019 10:52:00 A. M. 109 CUF RN08209EPT 1/07/2020 8:56:04 A. M. 109 CUF RN0821NZ2S 25/03/2021 8:35:16 A. M. 109 CUF RN0822HX8R 22/03/2022 10:59:21 A. M. 109 SE PUEDE OBSERVAR QUE EN LOS ÚLTIMOS AÑOS TIENE EL MISMO CÓDIGO DE 109 QUE SIGNIFICA ASOCIACIONES SIN ÁNIMO DE LUCRO O DE ECONOMÍA SOLIDARIA FORMADAS POR PADRES DE FAMILIA Y EDUCADORES LO QUE SE OBSERVA ES QUE LO QUE DIGITO EN LA RENOVACION ES LO QUE HAY EN EL SISTEMA POR LO ANTERIOR EL PQR NO PROCEDE POR CUANTO DESDE DE LA RENOVACION DEL AÑO 2019 EN EL FORMULARIO ANEXO 5 HAN DIGITADO LA NATURALEZA ASOCIACIONES SIN ÁNIMO DE LUCRO O DE ECONOMÍA SOLIDARIA FORMADAS POR PADRES DE FAMILIA Y EDUCADORES, PARA REALIZAR LA MODIFICACION DEBE PAGAR LOS VALORES CORRESPONDIENTES."/>
    <s v="."/>
    <s v="Finalizado"/>
    <s v="SORTIZ"/>
    <d v="2023-09-27T00:00:00"/>
    <d v="2023-10-26T00:00:00"/>
    <s v=" "/>
    <s v="N"/>
    <s v=""/>
    <x v="1"/>
    <s v="."/>
    <s v="N"/>
    <d v="2023-10-26T00:00:00"/>
    <d v="2023-10-26T00:00:00"/>
    <n v="34"/>
    <n v="15"/>
    <x v="1"/>
    <n v="1"/>
    <s v="NO CUMPLE"/>
  </r>
  <r>
    <x v="1"/>
    <n v="2023005966"/>
    <x v="2"/>
    <s v="EL CLIENTE SOLICITA CORREGIR LA DIRECCION DEL ESTABLECIMIENTO DE COMERCIO CON MATRICULA 674867-2, YA QUE SE GRABÓ MAL EN LA RENOVACION (CRA. 116 # 27-05), QUE SE PRESENTÓ EL DIA 07 DE SEPTIEMBRE CON LA RADICACION 20230795159, LA DIRECCION CORRECTA ES (CRA. 11 G # 27-05) POR ESO SE INDICÓ EL BARRIO EN LOS FORMULARIOS."/>
    <s v="A"/>
    <s v="HTRUJILL"/>
    <s v=" "/>
    <s v="Obrero"/>
    <d v="2023-09-11T00:00:00"/>
    <s v="Origino"/>
    <s v="DIAGONZA"/>
    <s v="Registros Pub y Redes Emp"/>
    <s v="Back (Registro)"/>
    <s v="Finalizado"/>
    <s v=" "/>
    <s v="Asignado a"/>
    <s v="SIBARGUE"/>
    <s v="Registros Pub y Redes Emp"/>
    <s v="Back Correcciones Registro"/>
    <d v="2023-09-11T00:00:00"/>
    <s v="A"/>
    <s v="MERCANTIL"/>
    <n v="674867"/>
    <n v="20230795159"/>
    <m/>
    <m/>
    <m/>
    <m/>
    <m/>
    <s v="Inscrito"/>
    <n v="94517033"/>
    <s v="CARLOS ANDRES RIOS"/>
    <s v=""/>
    <s v="carlosrios170678@gmail.com"/>
    <s v="Presencial Verbal"/>
    <s v="3116375372"/>
    <s v="2 Del tramite del documento"/>
    <x v="27"/>
    <s v="Registros Publicos y Redes Emp"/>
    <s v="Renovación"/>
    <s v="."/>
    <s v="."/>
    <s v="SE CAMBIA LA DIRECCION COMERCIAL DE CRA. 116 # 27-05 POR CRA. 11 G # 27-05, SE ENVIA RESPUESTA AL SEÑOR CARLOS ANDRES RÍOS AL CORREO ELECTRONICO CARLOSRIOS170678@GMAIL.COM.RPOST.BIZ."/>
    <s v="."/>
    <s v="Finalizado"/>
    <s v="SIBARGUE"/>
    <d v="2023-09-14T00:00:00"/>
    <d v="2023-09-14T00:00:00"/>
    <s v=" "/>
    <s v="N"/>
    <s v=""/>
    <x v="0"/>
    <s v="."/>
    <s v="N"/>
    <d v="2023-09-14T00:00:00"/>
    <d v="2023-09-14T00:00:00"/>
    <n v="4"/>
    <n v="15"/>
    <x v="0"/>
    <n v="1"/>
    <s v="NO CUMPLE"/>
  </r>
  <r>
    <x v="1"/>
    <n v="2023005967"/>
    <x v="2"/>
    <s v="LA SRA. DARLELI TASCON BENITEZ IDENTIFICADA CON C.C # 31626380 HACE EL RECLAMO QUE EN EL CERTIFICADO DE EXISTENCIA DE LA SOCIEDAD RAPIDAUTOS LIMITADA QUE FUÉ EXPEDIDO EL DÍA 6 DE SEP DE 2023 EN LA PARTE DE REPRESENTACION LEGAL APARECE UN ERROR DONDE MENCIONAN QUE LOS SOCIOS HAN DESIGNADO COMO GERENTE Y REPRESENTANTE LEGAL AL SEÑOR HENRY LEVY TESSONE Y COMO SUBGERENTE. LA PERSONA DICE QUE EL SEÑOR MENCIONADO ANTES FALLECIÓ POR LO TANTO YA SE HABIA REALIZADO UN ACTA DONDE SE REALIZARON LOS NOMBRAMIENTOS DEL GERENTE Y SUBGERENTE QUE FUERON CON EL ACTA 1-2016 DEL 14 DE MARZO DE 2016. SE SOLICITA POR FAVOR REPONER EL CERTIFICADO"/>
    <s v="A"/>
    <s v="PGUARGUA"/>
    <s v=" "/>
    <s v="Principal"/>
    <d v="2023-09-11T00:00:00"/>
    <s v="Origino"/>
    <s v="FUNRETIR"/>
    <s v="Registros Pub y Redes Emp"/>
    <s v="Back (Registro)"/>
    <s v="Finalizado"/>
    <s v=" "/>
    <s v="Asignado a"/>
    <s v="SIBARGUE"/>
    <s v="Registros Pub y Redes Emp"/>
    <s v="Back Correcciones Registro"/>
    <d v="2023-09-11T00:00:00"/>
    <s v="A"/>
    <s v="MERCANTIL"/>
    <n v="239792"/>
    <n v="20160161411"/>
    <n v="3492"/>
    <d v="2016-03-14T00:00:00"/>
    <m/>
    <m/>
    <m/>
    <s v="Inscrito"/>
    <n v="31626380"/>
    <s v="DARLELI TASCON BENITEZ"/>
    <s v=""/>
    <s v="databe3@hotmail.com"/>
    <s v="Presencial Verbal"/>
    <s v="3117759322"/>
    <s v="2 Del tramite del documento"/>
    <x v="20"/>
    <s v="Registros Publicos y Redes Emp"/>
    <s v="Inscripción"/>
    <s v="."/>
    <s v="."/>
    <s v="SE RETIRA DEL TEXTO DE REPRESENTACIÓN LEGAL EL PÁRRAFO QUE MENCIONABA AL SR. HENRY LEVY TESSONE COMO REPRESENTANTE LEGAL, SE ENVÍA RESPUESTA A LA SRA. DARLELI TASCON BENITEZ AL CORREO ELÉCTRICO DATABE3@HOTMAIL.COM.RPOST.BIZ SE REPONE CERTIFICADO."/>
    <s v="."/>
    <s v="Finalizado"/>
    <s v="SIBARGUE"/>
    <d v="2023-09-18T00:00:00"/>
    <d v="2023-09-18T00:00:00"/>
    <s v=" "/>
    <s v="N"/>
    <s v=""/>
    <x v="0"/>
    <s v="."/>
    <s v="N"/>
    <d v="2023-09-18T00:00:00"/>
    <d v="2023-09-18T00:00:00"/>
    <n v="6"/>
    <n v="15"/>
    <x v="0"/>
    <n v="1"/>
    <s v="NO CUMPLE"/>
  </r>
  <r>
    <x v="1"/>
    <n v="2023005973"/>
    <x v="2"/>
    <s v="SE COMUNICA ÉL SEÑOR RICARDO VELASCO EL CUAL INFORMA QUE EN EL CERTIFICADO DE EXISTENCIA CON CÓDIGO DE VERIFICACIÓN 082322VO8Z OBSERVA QUE LAS FECHAS DE RENUNCIA DEL SEÑOR GUSTAVO ADOLFO CARDONA BARBOSA Y CRISTIAN LEANDRO SALAZAR MARTINEZ SE ENCUENTRA INTERCALADAS, PUES LA FECHA DEL SEÑOR GUSTAVO SERÍA AGOSTO 31 DE 2022 Y LA DEL SEÑOR CRISTIAN 17 DE ABRIL DEL 2023, SOLICITA PRONTA CORRECCIÓN Y REPOSICIÓN DEL CERTIFICADO."/>
    <s v="A"/>
    <s v="KGIRALDO"/>
    <s v=" "/>
    <s v="Principal"/>
    <d v="2023-09-11T00:00:00"/>
    <s v="Origino"/>
    <s v="WBURBANO"/>
    <s v="Registros Pub y Redes Emp"/>
    <s v="Juridica"/>
    <s v="Finalizado"/>
    <s v=" "/>
    <s v="Asignado a"/>
    <s v="SIBARGUE"/>
    <s v="Registros Pub y Redes Emp"/>
    <s v="Back Correcciones Registro"/>
    <d v="2023-09-11T00:00:00"/>
    <s v="A"/>
    <s v="ESAL"/>
    <n v="363"/>
    <n v="20230781863"/>
    <m/>
    <m/>
    <m/>
    <m/>
    <m/>
    <s v="Inscrito"/>
    <n v="94385031"/>
    <s v="RICARDO VELASCO"/>
    <s v=""/>
    <s v="gerencia@coopdelima.com.co"/>
    <s v="Telefónica"/>
    <s v="3156553994"/>
    <s v="2 Del tramite del documento"/>
    <x v="74"/>
    <s v="Registros Publicos y Redes Emp"/>
    <s v="Inscripción"/>
    <s v="."/>
    <s v="."/>
    <s v="SE CAMBIA LA FECHA DEL DOCUMENTO PRIVADO DE LA RENUNCIA DEL SR, GUSTAVO ADOLFO CARDONA BARBOSA DEL 17 DE ABRIL DE 20230 POR 31 DE AGOSTO DE 2022 Y LA DE CRISTIAN LEANDRO SALAZAR MARTINEZ DEL 31 DE AGOSTO DE 2022 POR 17 DE ABRIL DE 2023, SE ENVÍA RESPUESTA AL SR. RICARDO VELASCO AL CORREO ELECTRÓNICO GERENCIA@COOPDELIMA.COM.CO.RPOST.BIZ Y SE REPONE CERTIFICADO. "/>
    <s v="."/>
    <s v="Finalizado"/>
    <s v="SIBARGUE"/>
    <d v="2023-09-18T00:00:00"/>
    <d v="2023-09-18T00:00:00"/>
    <s v=" "/>
    <s v="N"/>
    <s v=""/>
    <x v="0"/>
    <s v="."/>
    <s v="N"/>
    <d v="2023-09-18T00:00:00"/>
    <d v="2023-09-18T00:00:00"/>
    <n v="6"/>
    <n v="15"/>
    <x v="0"/>
    <n v="1"/>
    <s v="NO CUMPLE"/>
  </r>
  <r>
    <x v="1"/>
    <n v="2023006002"/>
    <x v="171"/>
    <s v="EL SEÑOR JORGE ARMANDO FERRER NUÑEZ IDENTIFICADO CON CC # 1107063837 HACE EL RECLAMO QUE EN EL CERTIFICADO DE EXISTENCIA DE LA ENTIDAD COOPERATIVA DE SERVIDORES PUBLICOS &amp; JUBILADOS DE COLOMBIA CON INSCRITO 41-50 MENCIONA QUE EN LA PARTE DE NOMBRAMIENTOS REPRESENTANTES LEGALES SALE UN ERROR EN LA DENOMINACIÓN DEL CARGO, SE LE CERTIFICÓ GERENTE GENERAL, SIENDO LO CORRECTO DIRECTOR GENERAL. ACTA DEL 29 DE JULIO DE 2023 DONDE SE SOLICITÓ REFORMA DE ESTATUTOS, CAMBIO DE DENOMINACION CARGO DE GERENTE GENERAL A DIRECTOR GENERAL. LA PERSONA SE LE EXPIDIÓ EL CERTIFICADO EL 8 DE SEP DEL PRESENTE AÑO. POR FAVOR REPONER"/>
    <s v="A"/>
    <s v="PGUARGUA"/>
    <s v=" "/>
    <s v="Principal"/>
    <d v="2023-09-12T00:00:00"/>
    <s v="Origino"/>
    <s v="FAVELASC"/>
    <s v="Registros Pub y Redes Emp"/>
    <s v="Juridica"/>
    <s v="Finalizado"/>
    <s v=" "/>
    <s v="Asignado a"/>
    <s v="FAVELASC"/>
    <s v="Registros Pub y Redes Emp"/>
    <s v="Juridica"/>
    <d v="2023-09-12T00:00:00"/>
    <s v="A"/>
    <s v="ESAL"/>
    <n v="41"/>
    <n v="20230727092"/>
    <n v="448"/>
    <d v="2023-08-25T00:00:00"/>
    <n v="3"/>
    <m/>
    <m/>
    <s v="Inscrito"/>
    <n v="1107063837"/>
    <s v="JORGE ARMANDO ( ASESOR JURIDICO)"/>
    <s v=""/>
    <s v="jorgearmandoferrer90@gmail.com"/>
    <s v="Presencial Verbal"/>
    <s v="3235643333"/>
    <s v="3 Peticiones"/>
    <x v="7"/>
    <s v="Registros Publicos y Redes Emp"/>
    <s v="Derecho de peticion"/>
    <s v="."/>
    <s v="."/>
    <s v="15-09-2023. SE PASA A ABOGADO PARA REVISION. EL RECLAMO NO PROCEDE, LO QUE SE REGISTRÓ FUE LA REFORMA ESTATUTARIA CONSISTENTE EN EL CAMBIO DE DENOMINACIÓN DEL CARGO DE QUIEN EJERCE LA REPRESENTACIÓN LEGAL, PERO NO SE PUEDE CAMBIAR ESA DENOMINACIÓN EN LOS NOMBRAMIENTOS QUE ACTUALMENTE SE ENCUENTRAN REGISTRADOS; PARA QUE EN EL CERTIFICADO APAREZCA DCERTIFICADO EL NOMBRAMIENTO CON EL NUEVO CARGO, ELLOS DEBEN REALIZAR EL NOMBRAMIENTO DEL DIRECTOR GENERAL (NUEVO CARGO) Y REGISTRARLO."/>
    <s v="."/>
    <s v="Finalizado"/>
    <s v="SIBARGUE"/>
    <d v="2023-09-15T00:00:00"/>
    <d v="2023-09-18T00:00:00"/>
    <s v=" "/>
    <s v="N"/>
    <s v=""/>
    <x v="1"/>
    <s v="."/>
    <s v="N"/>
    <d v="2023-09-18T00:00:00"/>
    <d v="2023-09-18T00:00:00"/>
    <n v="5"/>
    <n v="15"/>
    <x v="0"/>
    <n v="15"/>
    <s v="cumple"/>
  </r>
  <r>
    <x v="1"/>
    <n v="2023006005"/>
    <x v="171"/>
    <s v="BUEN DIA, LA EMPRESA FERCON S.A NOTIFICA QUE MEDIANTE ACTA # 027-2023 NOMBRO COMO NUEVO GERENTE GENERAL Y REPRESENTANTE LEGAL AL SEÑOR GUSTAVO ADOLFO JIMENEZ NICHOLLS Y DENTRO DE LA MISMA AL SEÑOR FELIPE GONZALEZ VILLEGAS COMO SUPLENTE DEL GERENTE Y REPRESENTANTE LEGAL PERO EN EL CERTIFICADO DE CAMARA Y COMERCIO NO APARECE NO APARECE EL SR FELIPE GONZALEZ"/>
    <s v="A"/>
    <s v="HMARIN"/>
    <s v=" "/>
    <s v="Principal"/>
    <d v="2023-09-12T00:00:00"/>
    <s v="Origino"/>
    <s v="NRESPONS"/>
    <s v="Registros Pub y Redes Emp"/>
    <s v="Empresario"/>
    <s v="Finalizado"/>
    <s v=" "/>
    <s v="Asignado a"/>
    <s v="AMUNOZY"/>
    <s v="Registros Pub y Redes Emp"/>
    <s v="Juridica"/>
    <d v="2023-09-12T00:00:00"/>
    <s v="A"/>
    <s v="MERCANTIL"/>
    <n v="67512"/>
    <n v="20230739929"/>
    <m/>
    <m/>
    <m/>
    <m/>
    <m/>
    <s v="Inscrito"/>
    <n v="94488807"/>
    <s v="ADUARD LEYTON"/>
    <s v=""/>
    <s v="fercon@fercon.com.co"/>
    <s v="Presencial con Carta"/>
    <s v="3164822082"/>
    <s v="2 Del tramite del documento"/>
    <x v="45"/>
    <s v="Registros Publicos y Redes Emp"/>
    <s v="Inscripción"/>
    <s v="."/>
    <s v="."/>
    <s v="18-09-2023. SE PASA A REVISION CON ABOGADO. 19/09/20223. EL RECLAMO NO PROCEDE. REVISADA EL ACTA 027-2023 FUE RADICADA CON LA PETICIÓN DE REGISTRO ÚNICAMENTE POR EL ACTO DE GERENTE GENERAL. ME COMUNIQUE CON LA SEÑORA LILIANA GARCIA AL CELULAR 317-4349643, A QUIEN SE LE BRINDÓ LA INFORMACIÓN CORRESPONDIENTE."/>
    <s v="."/>
    <s v="Finalizado"/>
    <s v="SIBARGUE"/>
    <d v="2023-09-18T00:00:00"/>
    <d v="2023-09-19T00:00:00"/>
    <s v=" "/>
    <s v="N"/>
    <s v=""/>
    <x v="1"/>
    <s v="."/>
    <s v="N"/>
    <d v="2023-09-19T00:00:00"/>
    <d v="2023-09-19T00:00:00"/>
    <n v="6"/>
    <n v="15"/>
    <x v="0"/>
    <n v="1"/>
    <s v="NO CUMPLE"/>
  </r>
  <r>
    <x v="1"/>
    <n v="2023006016"/>
    <x v="171"/>
    <s v="EN COMUNICACION DEL DIA 12092023 CON EMAIL ENVIADO A CONTACTO CCC MEDIANTE PETICION LA SEÑORA GLORIA INES RODRIGUEZ GAITAN CC 31791139 REP. LEGAL DE LA SOCIEDAD COMERCIALIZADORA Y DISTRIBUIDORA DE VALORES VALLE SAS. POR MEDIO DE LA PRESENTE SOLICITO ME SEA CORREGIDA LA ACTIVIDAD COMERCIAL QUE FIGURA ACTUALMENTE YA QUE EN ACTUALIZACIÓN DE DATOS EN EL ACTA 04 RADICADA EL 16 DE JUNIO DE 2022 SE SOLICITA CAMBIO DE NOMBRE Y ACTIVIDAD COMERCIAL ÍTEM (6) SEIS EL CUAL ESPECIFICA QUE EL NUEVO NOMBRE SERÁ COMERCIALIZADORA Y DISTRIBUIDORA DE VALORES VALLE SAS. Y SU ACTIVIDAD COMERCIAL SERIA. COMERCIALIZACION Y DISTRIBUCION DE MERCANCIAS CLAZADO Y PRENDAS DE VESTIR Y SUS CODIGOS CIIU SERIAN 4642 Y 4645"/>
    <s v="A"/>
    <s v="JCMARIN"/>
    <s v=" "/>
    <s v="Obrero"/>
    <d v="2023-09-12T00:00:00"/>
    <s v="Origino"/>
    <s v="NRESPONS"/>
    <s v="Registros Pub y Redes Emp"/>
    <s v="Empresario"/>
    <s v="Finalizado"/>
    <s v=" "/>
    <s v="Asignado a"/>
    <s v="SIBARGUE"/>
    <s v="Registros Pub y Redes Emp"/>
    <s v="Back Correcciones Registro"/>
    <d v="2023-09-12T00:00:00"/>
    <s v="A"/>
    <s v="MERCANTIL"/>
    <n v="1170901"/>
    <n v="20230624635"/>
    <m/>
    <m/>
    <m/>
    <m/>
    <m/>
    <s v="Inscrito"/>
    <m/>
    <s v="GLORIA INES RODRIGUEZ GAITAN"/>
    <s v=""/>
    <s v="asesoriasyrepresentaciones1@hotmail.com"/>
    <s v="E-mail"/>
    <s v="3173873800"/>
    <s v="5 No aplica/No procede"/>
    <x v="28"/>
    <s v="Registros Publicos y Redes Emp"/>
    <s v="No aplica"/>
    <s v="."/>
    <s v="."/>
    <s v="AL HACER LA REVISIÓN LAS CÓDIGOS CIIU DE LAS ACTIVIDADES ECONÓMICAS QUE ESTÁN CERTIFICANDO SON EL 4642 Y 4645, SE INFORMA QUE SI LO QUE SE REQUIERE ES HACER UNA REFORMA AL OBJETO SOCIAL, DEBE PRESENTAR LA DOCUMENTACIÓN Y CANCELAR LOS VALORES CORRESPONDIENTES PARA DICHO TRÁMITE. SE ENVÍA RESPUESTA A LA SRA GLORIA INES RODRÍGUEZ GAITÁN AL CORREO ELECTRÓNICO ASESORIASYREPRESENTACIONES1@HOTMAIL.COM.RPOST.BIZ"/>
    <s v="."/>
    <s v="Finalizado"/>
    <s v="SIBARGUE"/>
    <d v="2023-09-19T00:00:00"/>
    <d v="2023-09-19T00:00:00"/>
    <s v=" "/>
    <s v="N"/>
    <s v=""/>
    <x v="1"/>
    <s v="."/>
    <s v="N"/>
    <d v="2023-09-19T00:00:00"/>
    <d v="2023-09-19T00:00:00"/>
    <n v="6"/>
    <n v="15"/>
    <x v="0"/>
    <n v="3"/>
    <s v="NO CUMPLE"/>
  </r>
  <r>
    <x v="1"/>
    <n v="2023006030"/>
    <x v="172"/>
    <s v="EN COMUNICACION DEL DIA 12092023 CON EMAIL ENVIADO ALCONTACTO CCC MEDIANTE RECLAMO EL SR. CARLOS MANUEL ECHAVARRIA BUILES REP.LEGAL DE TAXCENTRAL S A NIT 891400343-0 SOLICITO MUY RESPETUOSAMENTE INFORMACIÓN SOBRE LA INSCRIPCIÓN DEL RADICADO 20230583237 TODA VEZ QUE EN EL ESTADO DEL TRÁMITE DE LA PÁGINA DE LA CÁMARA DE COMERCIO SALE COMO FINALIZADO Y EN EL CERTIFICADO NO APARECE DICHO REGISTRO SOBRE CONTRATO DE PREPOSICION DEL 01032023 ENTRE ADMINISTRADORA INTEGRAL ADI SAS NIT 900124913-7 Y LA SOCIEDAD TAXCENTRAL S A."/>
    <s v="A"/>
    <s v="JCMARIN"/>
    <s v=" "/>
    <s v="Obrero"/>
    <d v="2023-09-13T00:00:00"/>
    <s v="Origino"/>
    <s v="NRESPONS"/>
    <s v="Registros Pub y Redes Emp"/>
    <s v="Back (Registro)"/>
    <s v="Finalizado"/>
    <s v=" "/>
    <s v="Asignado a"/>
    <s v="SIBARGUE"/>
    <s v="Registros Pub y Redes Emp"/>
    <s v="Back Correcciones Registro"/>
    <d v="2023-09-13T00:00:00"/>
    <s v="A"/>
    <s v="MERCANTIL"/>
    <n v="534341"/>
    <n v="20230583237"/>
    <m/>
    <m/>
    <m/>
    <m/>
    <m/>
    <s v="Inscrito"/>
    <m/>
    <s v="CARLOS MANUEL ECHAVARRIA BUILES"/>
    <s v=""/>
    <s v="notificacionestaxcentral@gmail.com"/>
    <s v="E-mail"/>
    <s v=""/>
    <s v="5 No aplica/No procede"/>
    <x v="28"/>
    <s v="Registros Publicos y Redes Emp"/>
    <s v="No aplica"/>
    <s v="."/>
    <s v="."/>
    <s v="SE GENERA EL CERTIFICADO DE MATRÍCULA DEL ESTABLECIMIENTO DE COMERCIO 534341-2 Y SE EVIDENCIA QUE SE ESTA CERTIFICANDO EL CONTRATO DE PREPOSICIÓN CON INSCRIPCIÓN 1778 DEL LIBRO VI DE FECHA:11/08/2023, SE ENVÍA RESPUESTA AL SR CARLOS MANUEL ECHAVARRIA BUILES AL CORREO ELECTRÓNICO NOTIFICACIONESTAXCENTRAL@GMAIL.COM.RPOST.BIZ "/>
    <s v="."/>
    <s v="Finalizado"/>
    <s v="SIBARGUE"/>
    <d v="2023-09-21T00:00:00"/>
    <d v="2023-09-21T00:00:00"/>
    <s v=" "/>
    <s v="N"/>
    <s v=""/>
    <x v="1"/>
    <s v="."/>
    <s v="N"/>
    <d v="2023-09-21T00:00:00"/>
    <d v="2023-09-21T00:00:00"/>
    <n v="7"/>
    <n v="15"/>
    <x v="0"/>
    <n v="3"/>
    <s v="NO CUMPLE"/>
  </r>
  <r>
    <x v="1"/>
    <n v="2023006034"/>
    <x v="172"/>
    <s v="CORDIAL SALUDO, POR ACTA 01 DE MAYO DEL 2023 SE REALIZO CAMBIO DEL REPRESENTANTE LEGAL DE LA ENTIDAD EL CUAL NO APARECE EN EL CERTIFICADO DE EXISTENCIA, QUEDO NOMBRADA LA SRA: MARIA FERNANDA RUIZ ERAZO C.C. 38.555.000 LA PERSONA DEJA UN CERTIFICADO 08230P840X"/>
    <s v="A"/>
    <s v="FCAJAS"/>
    <s v=" "/>
    <s v="Principal"/>
    <d v="2023-09-13T00:00:00"/>
    <s v="Origino"/>
    <s v="LCASTRO"/>
    <s v="Registros Pub y Redes Emp"/>
    <s v="Back (Registro)"/>
    <s v="Finalizado"/>
    <s v=" "/>
    <s v="Asignado a"/>
    <s v="SORTIZ"/>
    <s v="Registros Pub y Redes Emp"/>
    <s v="Back Correcciones Registro"/>
    <d v="2023-09-13T00:00:00"/>
    <s v="A"/>
    <s v="ESAL"/>
    <n v="17876"/>
    <m/>
    <m/>
    <m/>
    <m/>
    <m/>
    <m/>
    <s v="Inscrito"/>
    <n v="38555000"/>
    <s v="MARIA FERNANDA RUIZ"/>
    <s v=""/>
    <s v="fundaekos@gmail.com"/>
    <s v="Presencial Verbal"/>
    <s v="3005114550"/>
    <s v="2 Del tramite del documento"/>
    <x v="20"/>
    <s v="Registros Publicos y Redes Emp"/>
    <s v="Inscripción"/>
    <s v="."/>
    <s v="."/>
    <s v="AL INSCRITO 17876-50 SE ADICIONO EL NOMBRAMIENTO DEL REPRESENTANTE LEGAL Y SE ORGANIZO EL TEXTO DE LA REPRESENTACION LEGAL Y SE PASO EL TEXTO DE MAYUSCULA A MINUSCULA DEL OBJETO SOCIAL. SE ENVIA RESPUESTA AL CORREO ELECTRONICO FUNDAEKOS@GMAIL.COM; FUNDAEKOS@GMAIL.COM.RPOST.BIZ EL DÍA MIÉRCOLES 27/09/2023 7:27 P. M."/>
    <s v="."/>
    <s v="Finalizado"/>
    <s v="SORTIZ"/>
    <d v="2023-09-27T00:00:00"/>
    <d v="2023-09-27T00:00:00"/>
    <s v=" "/>
    <s v="N"/>
    <s v=""/>
    <x v="0"/>
    <s v="."/>
    <s v="N"/>
    <d v="2023-09-27T00:00:00"/>
    <d v="2023-09-27T00:00:00"/>
    <n v="11"/>
    <n v="15"/>
    <x v="0"/>
    <n v="1"/>
    <s v="NO CUMPLE"/>
  </r>
  <r>
    <x v="1"/>
    <n v="2023006043"/>
    <x v="172"/>
    <s v="LA SEÑORA LINA PAOLA MARTINEZ PRESENTA RECLAMO PORQUE EN EL INSCRITO 1021183-2 EL 30-08-2023 CON EL RAD 20230775166 SE PRESENTO EL DESEMBARGO CON EL OFICIO 398 PARA DEJAR SIN EFECTO EL OFICIO 366 EN DOCUNET APARECE REGISTRADO EL DESEMBARGO PERO CONTINUA SALIENDO EN EL CERTIFICADO. SE DEBE REEMPLAZAR EL CERTIFICADO DE EXISTENCIA DEL INSCRITO 1021182-16 QUE COMPRARON Y POR FAVOR ENVIARLO AL CORREO LINA.MARTINEZ@SAINC.CO"/>
    <s v="A"/>
    <s v="LMUNOZ"/>
    <s v=" "/>
    <s v="Unicentro web"/>
    <d v="2023-09-13T00:00:00"/>
    <s v="Origino"/>
    <s v="NRESPONS"/>
    <s v="Registros Pub y Redes Emp"/>
    <s v="Empresario"/>
    <s v="Finalizado"/>
    <s v=" "/>
    <s v="Asignado a"/>
    <s v="SIBARGUE"/>
    <s v="Registros Pub y Redes Emp"/>
    <s v="Back Correcciones Registro"/>
    <d v="2023-09-13T00:00:00"/>
    <s v="A"/>
    <s v="MERCANTIL"/>
    <n v="1021183"/>
    <n v="20230775166"/>
    <n v="1715"/>
    <d v="2023-09-04T00:00:00"/>
    <n v="8"/>
    <n v="28"/>
    <n v="666"/>
    <s v="Inscrito"/>
    <n v="1107513410"/>
    <s v="LINA MARTINEZ"/>
    <s v=""/>
    <s v="lina.martinez@sainc.co"/>
    <s v="Presencial Verbal"/>
    <s v="3117567647"/>
    <s v="5 No aplica/No procede"/>
    <x v="28"/>
    <s v="Registros Publicos y Redes Emp"/>
    <s v="No aplica"/>
    <s v="."/>
    <s v="."/>
    <s v="SE HABLA CON LA SRA LINA MARTINEZ AL NUMERO CELULAR 3117567647 SE VALIDA QUE EL CERTICADO GENERADO POR ELLOS ES DE FECHA DEL 01/09/2023 Y EL PENDIENTE DEL DEL TRAMITE DE DESEMBARGO SE LEVANTO EL DÍA 06 DE SEPTIEMBRE, NO PROCEDE."/>
    <s v="."/>
    <s v="Finalizado"/>
    <s v="SIBARGUE"/>
    <d v="2023-09-20T00:00:00"/>
    <d v="2023-09-20T00:00:00"/>
    <s v=" "/>
    <s v="N"/>
    <s v=""/>
    <x v="1"/>
    <s v="."/>
    <s v="N"/>
    <d v="2023-09-20T00:00:00"/>
    <d v="2023-09-20T00:00:00"/>
    <n v="6"/>
    <n v="15"/>
    <x v="0"/>
    <n v="3"/>
    <s v="NO CUMPLE"/>
  </r>
  <r>
    <x v="1"/>
    <n v="2023006047"/>
    <x v="172"/>
    <s v="USUARIO SE COMUNICA MANIFESTANDO QUE EN EL CERTIFICADO CON CÓDIGO 0823BGAUR1, SE EVIDENCIA QUE APARECE SIN ACEPTACIÓN EL SEGUNDO RENGLÓN DE LA JUNTA DIRECTIVA PRINCIPALES EXIGE CORRECCIÓN DE ESE REGISTRO PUESTO QUE REALIZARON UN NOMBRAMIENTO CON TODOS LOS REQUISITOS LEGALES, SE VALIDA INFORMACIÓN CON LOS EXPEDIENTES DE LA ENTIDAD Y SE EVIDENCIA QUE REALIZAN NOMBRAMIENTOS PARA LA JUNTA DIRECTIVA PERO EN NINGÚN MOMENTO MODIFICAN EL SEGUNDO RENGLÓN, SE LE MANIFIESTA DICHA INFORMACIÓN AL USUARIO Y SE TRATA DE DEJAR EN CLARO EL PORQUE DE LA CERTIFICACIÓN Y EL NO REGISTRO DE DICHO NOMBRAMIENTO QUE ELLA ASEGURA REALIZARON EN ACTAS ANTERIORES, PERO EXIGE QUE SE GENERE UN PQR INSISTIENDO QUE HA SIDO ERROR DE LA CÁMARA Y SOLICITA LA REPOSICIÓN DEL CERTIFICADO"/>
    <s v="A"/>
    <s v="ACAICEDO"/>
    <s v=" "/>
    <s v="Principal"/>
    <d v="2023-09-13T00:00:00"/>
    <s v="Origino"/>
    <s v="ZMOLINA"/>
    <s v="Registros Pub y Redes Emp"/>
    <s v="Back (Registro)"/>
    <s v="Finalizado"/>
    <s v=" "/>
    <s v="Asignado a"/>
    <s v="SORTIZ"/>
    <s v="Registros Pub y Redes Emp"/>
    <s v="Back Correcciones Registro"/>
    <d v="2023-09-13T00:00:00"/>
    <s v="A"/>
    <s v="ESAL"/>
    <n v="18309"/>
    <n v="20230770009"/>
    <m/>
    <m/>
    <m/>
    <m/>
    <m/>
    <s v="Inscrito"/>
    <n v="1112482932"/>
    <s v="BLANCA FLOR GUERRA"/>
    <s v=""/>
    <s v="direccion@ascep.org"/>
    <s v="Telefónica"/>
    <s v="3122988980"/>
    <s v="2 Del tramite del documento"/>
    <x v="20"/>
    <s v="Registros Publicos y Redes Emp"/>
    <s v="Inscripción"/>
    <s v="."/>
    <s v="."/>
    <s v="AL INSCRITO 18309-50 SE ACTUALIZA LOS RENGLONES DE CADA UNO DE LOS NOMBRAMIENTO DE LA JUNTA DIRECTIVA. SE GENERA LA RADICACION 20230838084 PARA EL ENVIO DEL CORREO ELECTRONICO DIRECCION@ASCEP.ORG; DIRECCION@ASCEP.ORG.RPOST.BIZ EL DÍA MIÉRCOLES 27/09/2023 4:31 P. M"/>
    <s v="."/>
    <s v="Finalizado"/>
    <s v="SORTIZ"/>
    <d v="2023-09-27T00:00:00"/>
    <d v="2023-09-27T00:00:00"/>
    <s v=" "/>
    <s v="N"/>
    <s v=""/>
    <x v="0"/>
    <s v="."/>
    <s v="N"/>
    <d v="2023-09-27T00:00:00"/>
    <d v="2023-09-27T00:00:00"/>
    <n v="11"/>
    <n v="15"/>
    <x v="0"/>
    <n v="1"/>
    <s v="NO CUMPLE"/>
  </r>
  <r>
    <x v="1"/>
    <n v="2023006051"/>
    <x v="172"/>
    <s v="CORDILA SALUDO, SE PRESENTARON DESDE EL AÑO 2018 ACTA DE DISOLUCION, NOMBRAMIENTO DE LIQUIDADOR Y LIQUIDACION PERO LA SOCIEDAD AUN APARECE ACTIVA."/>
    <s v="A"/>
    <s v="FCAJAS"/>
    <s v=" "/>
    <s v="Principal"/>
    <d v="2023-09-13T00:00:00"/>
    <s v="Origino"/>
    <s v="NRESPONS"/>
    <s v="Registros Pub y Redes Emp"/>
    <s v="Back (Registro)"/>
    <s v="Finalizado"/>
    <s v=" "/>
    <s v="Asignado a"/>
    <s v="SIBARGUE"/>
    <s v="Registros Pub y Redes Emp"/>
    <s v="Back Correcciones Registro"/>
    <d v="2023-09-13T00:00:00"/>
    <s v="A"/>
    <s v="ESAL"/>
    <n v="15889"/>
    <n v="20180162093"/>
    <m/>
    <m/>
    <m/>
    <m/>
    <m/>
    <s v="Inscrito"/>
    <n v="94431060"/>
    <s v="MANUEL MAURICIO ARBOLEDA"/>
    <s v=""/>
    <s v=""/>
    <s v="Presencial Verbal"/>
    <s v="3103885776"/>
    <s v="2 Del tramite del documento"/>
    <x v="38"/>
    <s v="Registros Publicos y Redes Emp"/>
    <s v="Inscripción"/>
    <s v="."/>
    <s v="."/>
    <s v="PARA DAR INFORMACION SOBRE LA SOLUCION DEL RECLAMO MARCO EL NUMERO CELULAR 3103885776 10:32 AM 21/09/2023 DEL SR MANUEL MAURICIO ARBOLEDA QUIEN REALIZO LA PETICIÓN PERO NO SE OBTUVO RESPUESTA, DE ACUERDO A LA CONSULTA REALIZADA AL AUXILIAR QUE DOCUMENTO EL PQR SE INFORMA QUE EL SEÑOR NO TIENE OTRO MEDIO DE COMUNICACIÓN. AL HACER LA REVISION DEL TRAMITE SE EVIDENCIA QUE LA AUXILIAR ACTIVO POR DATOS ADICIONALES LOS INDICADORES DE LIQUIDADA POR TANTO EL ESTADO DE LA PERSONA JURIDICA DEBE SER CANCELADA, SE CAMBIA EL ESTADO DE ACTIVA POR CANCELADA Y SE CREA LA FECHA DE CANCELACION DEL 16/04/2018."/>
    <s v="."/>
    <s v="Finalizado"/>
    <s v="SIBARGUE"/>
    <d v="2023-09-21T00:00:00"/>
    <d v="2023-09-21T00:00:00"/>
    <s v=" "/>
    <s v="N"/>
    <s v=""/>
    <x v="0"/>
    <s v="."/>
    <s v="N"/>
    <d v="2023-09-21T00:00:00"/>
    <d v="2023-09-21T00:00:00"/>
    <n v="7"/>
    <n v="15"/>
    <x v="0"/>
    <n v="1"/>
    <s v="NO CUMPLE"/>
  </r>
  <r>
    <x v="1"/>
    <n v="2023006055"/>
    <x v="172"/>
    <s v="SE SOLICITA ACTUALIZAR LA RAZÓN SOCIAL DE LA EMPRESA EN LA PARTE DE SITUACIÓN DE CONTROL DONDE APARECE COMO SUBORDINADA DEBIDO A QUE LA EMPRESA EL 1 FEBRERO DEL 2023 REALIZO UN CAMBIO DE RAZON SOCIAL CON NÚMERO DE RADICADO 20230056852 PASO DE LET,S GO TECHNOLOGIES LATAM S.A.S A FACMAC TRADE S.A.S, USUARIO SOLICITA REPOSICIÓN DE CERTIFICADO, ENVIAR AL CORREO ELECTRÓNICO ANTERIORMENTE MENCIONADO."/>
    <s v="A"/>
    <s v="KVARELA"/>
    <s v=" "/>
    <s v="Principal"/>
    <d v="2023-09-13T00:00:00"/>
    <s v="Origino"/>
    <s v="NRESPONS"/>
    <s v="Registros Pub y Redes Emp"/>
    <s v="Back (Registro)"/>
    <s v="Finalizado"/>
    <s v=" "/>
    <s v="Asignado a"/>
    <s v="SIBARGUE"/>
    <s v="Registros Pub y Redes Emp"/>
    <s v="Back Correcciones Registro"/>
    <d v="2023-09-13T00:00:00"/>
    <s v="A"/>
    <s v="MERCANTIL"/>
    <n v="1083978"/>
    <n v="20230056852"/>
    <m/>
    <m/>
    <m/>
    <m/>
    <m/>
    <s v="Inscrito"/>
    <n v="76235990"/>
    <s v="YESID CASTAÑEDA"/>
    <s v=""/>
    <s v="gerencia@facmac.com.co"/>
    <s v="Telefónica"/>
    <s v="3207697952"/>
    <s v="2 Del tramite del documento"/>
    <x v="22"/>
    <s v="Registros Publicos y Redes Emp"/>
    <s v="Inscripción"/>
    <s v="."/>
    <s v="."/>
    <s v="SE SOLICITA ACTUALIZAR LA RAZÓN SOCIAL DE LA SUBORDINA EN EL CERTIFICA DE LA SITUACIÓN DE CONTROL SE CAMBIA DE DE LET,S GO TECHNOLOGIES LATAM S.A.S POR FACMAC TRADE S.A.S. SE ENVÍA RESPUESTA AL SR. YESID CASTAÑEDA AL CORREO ELECTRÓNICO GERENCIA@FACMAC.COM.CO.RPOST.BIZ SE REPONE CERTIFICADO. "/>
    <s v="."/>
    <s v="Finalizado"/>
    <s v="SIBARGUE"/>
    <d v="2023-09-20T00:00:00"/>
    <d v="2023-09-20T00:00:00"/>
    <s v=" "/>
    <s v="N"/>
    <s v=""/>
    <x v="0"/>
    <s v="."/>
    <s v="N"/>
    <d v="2023-09-20T00:00:00"/>
    <d v="2023-09-20T00:00:00"/>
    <n v="6"/>
    <n v="15"/>
    <x v="0"/>
    <n v="1"/>
    <s v="NO CUMPLE"/>
  </r>
  <r>
    <x v="1"/>
    <n v="2023006056"/>
    <x v="172"/>
    <s v="SE COMUNICA LA SEÑORA ANGELA QUIEN INFORMA QUE CON FECHA 23/08/2023 RADICARON TRÁMITE DE REFORMA MEDIANTE ESCRITURA N° 2522 CON FECHA DE AGOSTO 18 DEL 2023, SE LO REQUIRIERON YA QUE EN LA SIGLA NO CAMBIARON EL GRUPO SOCIETARIO POR ENDE PROCEDIERON A PROPORCIONAR ACTA ACLARATORIA NO°24, EL TRÁMITE YA FINALIZÓ PERO AL VALIDAR EL CERTIFICADO CON CÓDIGO DE VERIFICACIÓN 0823AD38Y0 VISUALIZA QUE LA SIGLA ESTÁ INCORRECTA. COLTENIS S.A. SIENDO CORRECTO COLTENIS S.A.S. USUARIO SOLICITA SEA VALIDADA Y CORREGIDA LA INFORMACIÓN, ADEMÁS REQUIERE REPOSICIÓN DE CERTIFICADO. ADEMÁS EXPRESA QUE NECESITA QUE SE MODIFIQUE LA INFORMACIÓN CONSUMA URGENCIA."/>
    <s v="A"/>
    <s v="KVARELA"/>
    <s v=" "/>
    <s v="Principal"/>
    <d v="2023-09-13T00:00:00"/>
    <s v="Origino"/>
    <s v="SINIDENT"/>
    <s v="Registros Pub y Redes Emp"/>
    <s v="Back (Registro)"/>
    <s v="Finalizado"/>
    <s v=" "/>
    <s v="Asignado a"/>
    <s v="SORTIZ"/>
    <s v="Registros Pub y Redes Emp"/>
    <s v="Back Correcciones Registro"/>
    <d v="2023-09-13T00:00:00"/>
    <s v="A"/>
    <s v="MERCANTIL"/>
    <n v="748277"/>
    <n v="20230759175"/>
    <m/>
    <m/>
    <m/>
    <m/>
    <m/>
    <s v="Inscrito"/>
    <n v="1144071019"/>
    <s v="ÁNGELA VIVIANA RIVERA"/>
    <s v=""/>
    <s v="angela.rivera@coltenis.com"/>
    <s v="Telefónica"/>
    <s v="3113588856"/>
    <s v="2 Del tramite del documento"/>
    <x v="22"/>
    <s v="Registros Publicos y Redes Emp"/>
    <s v="Inscripción"/>
    <s v="."/>
    <s v="."/>
    <s v="AL INSCRITO 748277-16 SE MODIFICA LA SIGLA DE ACUERDO A LA ACTA ACLARATORIA"/>
    <s v="."/>
    <s v="Finalizado"/>
    <s v="SORTIZ"/>
    <d v="2023-09-15T00:00:00"/>
    <d v="2023-09-15T00:00:00"/>
    <s v=" "/>
    <s v="N"/>
    <s v=""/>
    <x v="0"/>
    <s v="."/>
    <s v="N"/>
    <d v="2023-09-15T00:00:00"/>
    <d v="2023-09-15T00:00:00"/>
    <n v="3"/>
    <n v="15"/>
    <x v="0"/>
    <n v="1"/>
    <s v="NO CUMPLE"/>
  </r>
  <r>
    <x v="1"/>
    <n v="2023006061"/>
    <x v="172"/>
    <s v="USUARIA SE COMUNICA INDICANDO QUE EN EL CERTIFICADO DE EXISTENCIA Y REPRESENTACIÓN LEGAL, CON CODIGO DE VERIFICACIÓN 0823TATV4J ESPECÍFICAMENTE EN LA PARTE DE SITUACIÓN(ES) DE CONTROL- GRUPO EMPRESARIAL EN LA INFORMACIÓN DE CEDULA DE CIUDADANÍA ESTA ERRADA YA QUE EL NÚMERO IDENTIFICACIÓN ES 66919243 Y COLOCARON LA 29464081, SE VALIDA EN EXPEDIENTES Y SE EVIDENCIA BIEN EL NÚMERO DE IDENTIFICACIÓN DEL ACCIONISTA ÚNICO DE ESTA EMPRESA. USUARIO SOLICITA POR FAVOR HAGAN LA RESPECTIVA MODIFICACIÓN Y REPONGAN SU CERTIFICADO AL CORREO ANTERIORMENTE MENCIONADO."/>
    <s v="A"/>
    <s v="KGIRALDO"/>
    <s v=" "/>
    <s v="Principal"/>
    <d v="2023-09-13T00:00:00"/>
    <s v="Origino"/>
    <s v="SIBARGUE"/>
    <s v="Registros Pub y Redes Emp"/>
    <s v="Back (Registro)"/>
    <s v="Finalizado"/>
    <s v=" "/>
    <s v="Asignado a"/>
    <s v="SIBARGUE"/>
    <s v="Registros Pub y Redes Emp"/>
    <s v="Back Correcciones Registro"/>
    <d v="2023-09-13T00:00:00"/>
    <s v="A"/>
    <s v="MERCANTIL"/>
    <n v="1198355"/>
    <n v="20230760236"/>
    <m/>
    <m/>
    <m/>
    <m/>
    <m/>
    <s v="Inscrito"/>
    <n v="1112470989"/>
    <s v="SULLY HURTADO"/>
    <s v=""/>
    <s v="fyv@proveedoresdematerialesdelrio.com"/>
    <s v="Telefónica"/>
    <s v="3146603813"/>
    <s v="2 Del tramite del documento"/>
    <x v="23"/>
    <s v="Registros Publicos y Redes Emp"/>
    <s v="Inscripción"/>
    <s v="."/>
    <s v="."/>
    <s v="EL CERTIFICA DE SITUACIÓN(ES) DE CONTROL- GRUPO EMPRESARIAL SE CAMBIA EL NUMERO DE CEDULA DEL CONTROLANTE DE 29464081 POR 66919243., SE ENVÍA RESPUESTA A LA SRA. SULLY HURTADO AL CORREO ELECTRÓNICO FYV@PROVEEDORESDEMATERIALESDELRIO.COM.RPOST.BIZ SE REPONE CERTIFICADO "/>
    <s v="."/>
    <s v="Finalizado"/>
    <s v="SIBARGUE"/>
    <d v="2023-09-19T00:00:00"/>
    <d v="2023-09-19T00:00:00"/>
    <s v=" "/>
    <s v="N"/>
    <s v=""/>
    <x v="0"/>
    <s v="."/>
    <s v="N"/>
    <d v="2023-09-19T00:00:00"/>
    <d v="2023-09-19T00:00:00"/>
    <n v="5"/>
    <n v="15"/>
    <x v="0"/>
    <n v="1"/>
    <s v="NO CUMPLE"/>
  </r>
  <r>
    <x v="1"/>
    <n v="2023006068"/>
    <x v="173"/>
    <s v="FAVOR CORREGIR NOMBRE DE SOCIEDAD QUE SE CONSTITUYO CON RADICACION 20230710130, MATRICULA 1195558-16 , NOMBRE CORRECTO: INGENIERIA Y CONSTRUCCIONES PAL S.A.S. LO ANTERIOR PORQUE PRESENTO REQUERIMIENTO LA PRERSENTACION INICIAL Y EN EL REINGRESO SE CORRIGIO EL NOMBRE DE LA SOCIEDAD, COMO FIGURA EN FORMULARIO Y DOCUMENTO DE CONSTITUCION QUE ESTA ARCHIVADO EN DOCUNET, FAVOR AUTORIZAR REIMPRERSION DE CERTIFICADO CON CODIGO DEVERIFICACION 08232M5MZQ"/>
    <s v="A"/>
    <s v="HCHAGUEN"/>
    <s v=" "/>
    <s v="Yumbo"/>
    <d v="2023-09-14T00:00:00"/>
    <s v="Origino"/>
    <s v="MILMUNOZ"/>
    <s v="Registros Pub y Redes Emp"/>
    <s v="Back (Registro)"/>
    <s v="Finalizado"/>
    <s v=" "/>
    <s v="Asignado a"/>
    <s v="JCERON"/>
    <s v="Registros Pub y Redes Emp"/>
    <s v="Back Correcciones Registro"/>
    <d v="2023-09-14T00:00:00"/>
    <s v="A"/>
    <s v="MERCANTIL"/>
    <n v="1195558"/>
    <n v="20230710130"/>
    <m/>
    <m/>
    <m/>
    <m/>
    <m/>
    <s v="Inscrito"/>
    <n v="16461633"/>
    <s v="JUAN CARLOS PALADINES"/>
    <s v=""/>
    <s v="juan.paladines@hotmail.com"/>
    <s v="Presencial Verbal"/>
    <s v="3103902310"/>
    <s v="2 Del tramite del documento"/>
    <x v="22"/>
    <s v="Registros Publicos y Redes Emp"/>
    <s v="Matricula o Constitución"/>
    <s v="."/>
    <s v="."/>
    <s v="CORREGPI LA RAZÓN SOCIAL AL INSCRITO 1195558, EL DOCUMENTON ESTÁ BIEN, SE PRESENTÓ ERROR EN LA DIGITACIÓN., CREE RADICACIÓN 20230816282 PARA REPONER CERTIFICADO. CAMBIÉ LAS ETIQUETAS. CÓDIGO DE VERIFICACIÓN:08234Y09YC, ENVIE AL CORREO REPORTADO EN ESTE PQR. "/>
    <s v="."/>
    <s v="Finalizado"/>
    <s v="JCERON"/>
    <d v="2023-09-18T00:00:00"/>
    <d v="2023-09-18T00:00:00"/>
    <s v=" "/>
    <s v="N"/>
    <s v=""/>
    <x v="0"/>
    <s v="."/>
    <s v="N"/>
    <d v="2023-09-18T00:00:00"/>
    <d v="2023-09-18T00:00:00"/>
    <n v="3"/>
    <n v="15"/>
    <x v="0"/>
    <n v="1"/>
    <s v="NO CUMPLE"/>
  </r>
  <r>
    <x v="1"/>
    <n v="2023006074"/>
    <x v="173"/>
    <s v="SE COMUNICA EL SEÑOR JUAN, QUIEN INDICA QUE MEDIANTE ACTA 8 RADICADA EN CÁMARA DE COMERCIO CON FECHA 11/09/2023 TRÁMITE FINALIZADO, UNA DISMINUCIÓN DE CAPITAL, PERO AL COMPRAR EL CERTIFICADO CON CÓDIGO DE VERIFICACIÓN 0823Q16WBX VISUALIZA QUE SE LE ESTÁ CERTIFICADO DE MANERA INCORRECTA EL # DE ACCIONES, PARA EL CAPITAL SUSCRITO Y PAGADO, EL QUE SE LE CERTIFICA ES 3.000 SIENDO CORRECTA 3.200 YA QUE EN EL ACTA DEJAN QUE SON NO. DE ACCIONES ORDINARIAS 3.000 NO. DE ACCIONES CLASE A 100 NO. DE ACCIONES CLASE B 100 POR ENDE SOLICITA SEA VALIDADA Y CORREGIDA LA INFORMACIÓN ADEMÁS REQUIERE REPOSICIÓN DE CERTIFICADO."/>
    <s v="A"/>
    <s v="ACAICEDO"/>
    <s v=" "/>
    <s v="Principal"/>
    <d v="2023-09-14T00:00:00"/>
    <s v="Origino"/>
    <s v="SJARAMIL"/>
    <s v="Registros Pub y Redes Emp"/>
    <s v="Back (Registro)"/>
    <s v="Finalizado"/>
    <s v=" "/>
    <s v="Asignado a"/>
    <s v="SIBARGUE"/>
    <s v="Registros Pub y Redes Emp"/>
    <s v="Back Correcciones Registro"/>
    <d v="2023-09-14T00:00:00"/>
    <s v="A"/>
    <s v="MERCANTIL"/>
    <n v="989136"/>
    <n v="20230800767"/>
    <m/>
    <m/>
    <m/>
    <m/>
    <m/>
    <s v="Inscrito"/>
    <n v="1144079786"/>
    <s v="JUAN PABLO DAVALOS"/>
    <s v=""/>
    <s v="abogado.junior@isagrisales.com"/>
    <s v="Telefónica"/>
    <s v="3212641505"/>
    <s v="2 Del tramite del documento"/>
    <x v="53"/>
    <s v="Registros Publicos y Redes Emp"/>
    <s v="Inscripción"/>
    <s v="."/>
    <s v="."/>
    <s v="SE CORRIGE EL VALOR DE NÚMERO DE ACCIONES DEL CAPITAL SUSCRITO Y PAGADO DEL DE 3000 POR 3200 INSCRIPCION17385 DEL LIBRO: IX DEL 13/09/2023, SE ENVÍA RESPUESTA AL SR. JUAN PABLO DAVALOS, AL CORREO ELECTRÓNICO ABOGADO.JUNIOR@ISAGRISALES.COM.RPOST.BIZ Y SE REPONE CERTIFICADO."/>
    <s v="."/>
    <s v="Finalizado"/>
    <s v="SIBARGUE"/>
    <d v="2023-09-21T00:00:00"/>
    <d v="2023-09-21T00:00:00"/>
    <s v=" "/>
    <s v="N"/>
    <s v=""/>
    <x v="0"/>
    <s v="."/>
    <s v="N"/>
    <d v="2023-09-21T00:00:00"/>
    <d v="2023-09-21T00:00:00"/>
    <n v="6"/>
    <n v="15"/>
    <x v="0"/>
    <n v="1"/>
    <s v="NO CUMPLE"/>
  </r>
  <r>
    <x v="1"/>
    <n v="2023006077"/>
    <x v="173"/>
    <s v="AL INSCRITO 21888-50 DE LA FUNDACION PARA EL DESARROLLO SOCIAL, EDUCATIVO, CULTURAL, AMBIENTAL Y EN SALUD, SOL Y VIDA PARA COLOMBIA FUDESOPAC SOL Y VIDA FAVOR ADICIONAR POR VINCULOS Y POR TEXTO EL NOMBRAMIENTO DE REVISOR FISCAL POR TANTO NO SE EVIDENCIA."/>
    <s v="A"/>
    <s v="ANGRAMIR"/>
    <s v=" "/>
    <s v="Unicentro web"/>
    <d v="2023-09-14T00:00:00"/>
    <s v="Origino"/>
    <s v="JCAMACHO"/>
    <s v="Registros Pub y Redes Emp"/>
    <s v="Back (Registro)"/>
    <s v="Finalizado"/>
    <s v=" "/>
    <s v="Asignado a"/>
    <s v="SORTIZ"/>
    <s v="Registros Pub y Redes Emp"/>
    <s v="Back Correcciones Registro"/>
    <d v="2023-09-14T00:00:00"/>
    <s v="A"/>
    <s v="ESAL"/>
    <n v="21888"/>
    <m/>
    <m/>
    <m/>
    <m/>
    <m/>
    <m/>
    <s v="Inscrito"/>
    <n v="1144189173"/>
    <s v="KAROL ANDREA LARA OSPINO"/>
    <s v=""/>
    <s v="karol_lara19@hotmail.com"/>
    <s v="Presencial Verbal"/>
    <s v="3172898178"/>
    <s v="2 Del tramite del documento"/>
    <x v="22"/>
    <s v="Registros Publicos y Redes Emp"/>
    <s v="Inscripción"/>
    <s v="."/>
    <s v="."/>
    <s v="AL INSCRITO 21888-50 SE ADICIONO POR TEXTO EL CERTIFICA DEL REVISOR FISCAL Y SE ADICIONA POR VINCULOS POR ACTA NO. 003 DEL 09 DE OCTUBRE DE 2019 DE LA ASAMBLEA GENERAL EXTRAORDINARIA, INSCRITA EN LA CÁMARA DE COMERCIO EL 23 OCTUBRE DE 2019 CON EL NO. 11328 DEL LIBRO I DEL REGISTRO DE ENTIDADES SIN ANIMO DE LUCRO, SE DESIGNÓ A: CARGO NOMBRE IDENTIFICACION REVISOR FISCAL OLGA PATRICIA HERRERA CC. 45529822 TP. 176632-T RAMIREZ SE ENVIA CORREO ELELCTRONICO KAROL_LARA19@HOTMAIL.COM; KAROL_LARA19@HOTMAIL.COM.RPOST.BIZ EL DÍA JUEVES 14/09/2023 12:01 P. M."/>
    <s v="."/>
    <s v="Finalizado"/>
    <s v="SORTIZ"/>
    <d v="2023-09-14T00:00:00"/>
    <d v="2023-09-14T00:00:00"/>
    <s v=" "/>
    <s v="N"/>
    <s v=""/>
    <x v="0"/>
    <s v="."/>
    <s v="N"/>
    <d v="2023-09-14T00:00:00"/>
    <d v="2023-09-14T00:00:00"/>
    <n v="1"/>
    <n v="15"/>
    <x v="0"/>
    <n v="1"/>
    <s v="cumple"/>
  </r>
  <r>
    <x v="1"/>
    <n v="2023006082"/>
    <x v="173"/>
    <s v="AL REVISAR EL ACTA REGISTRADA EN EXPEDIENTES EN EL CERTIFICADO DE AUMENTO DE CAPITAL SUSCRITO Y PAGADO APORTADO POR EL CLIENTE EL VALOR NOMINAL DE LAS ACCIONES ES DE 10,000 Y EL NUMERO DE ACCIONES ES 36,000, AL REALIZAR LA MULTIPLICACIÓN EL RESULTADO ES 360,000,000 MILLONES, PERO EN LA CERTIFICACIÓN APORTADA MENCIONAN QUE EL VALOR ES DE 366,000,000 MILLONES Y ASÍ FUE REGISTRADO. EL TRÁMITE NO TUVO REQUERIMIENTO Y LA REVISIÓN JURÍDICA LA REALIZÓ LA ABOGADA MBASTIDAS SE SOLICITA SE REVISE Y SE CORRIJA, YA QUE ESTA AFECTANDO A UN NUEVO TRÁMITE QUE TIENE REQUERIMIENTO."/>
    <s v="A"/>
    <s v="ACAICEDO"/>
    <s v=" "/>
    <s v="Principal"/>
    <d v="2023-09-14T00:00:00"/>
    <s v="Origino"/>
    <s v="NRESPONS"/>
    <s v="Registros Pub y Redes Emp"/>
    <s v="Back (Registro)"/>
    <s v="Finalizado"/>
    <s v=" "/>
    <s v="Asignado a"/>
    <s v="SIBARGUE"/>
    <s v="Registros Pub y Redes Emp"/>
    <s v="Back Correcciones Registro"/>
    <d v="2023-09-14T00:00:00"/>
    <s v="A"/>
    <s v="MERCANTIL"/>
    <n v="396734"/>
    <n v="20230749763"/>
    <m/>
    <m/>
    <m/>
    <m/>
    <m/>
    <s v="Inscrito"/>
    <n v="1144142508"/>
    <s v="CAROLINA OSPINA"/>
    <s v=""/>
    <s v="inverlmp@gmail.com"/>
    <s v="Telefónica"/>
    <s v="3232424643"/>
    <s v="2 Del tramite del documento"/>
    <x v="53"/>
    <s v="Registros Publicos y Redes Emp"/>
    <s v="Inscripción"/>
    <s v="."/>
    <s v="."/>
    <s v="ESTE RECLAMO SE SOLUCIONA CON PQR 2023006123, SE ENVIA RESPUESTA A LA SRA CAROLINA OSPINA AL CORREO ELECTRONICO INVERLMP@GMAIL.COM.RPOST.BIZ."/>
    <s v="."/>
    <s v="Finalizado"/>
    <s v="SIBARGUE"/>
    <d v="2023-09-21T00:00:00"/>
    <d v="2023-09-21T00:00:00"/>
    <s v=" "/>
    <s v="N"/>
    <s v=""/>
    <x v="0"/>
    <s v="."/>
    <s v="N"/>
    <d v="2023-09-21T00:00:00"/>
    <d v="2023-09-21T00:00:00"/>
    <n v="6"/>
    <n v="15"/>
    <x v="0"/>
    <n v="1"/>
    <s v="NO CUMPLE"/>
  </r>
  <r>
    <x v="1"/>
    <n v="2023006083"/>
    <x v="173"/>
    <s v="EN COMUNICACION DEL DIA 14092023 CON EMAIL ENVIADO A CONTACTO CCC MEDIANTE PETICION LA SEÑORA PAMELA MAY CLAUSEN CE 93158 DE LA SOCIEDAD TAKOS LTDA SOLICITA SE A ACTUALIZADO EL NIT EN EL REGISTROMERCANTIL DE LA SOCIEDAD EL CUAL FIGURA 90318249 Y EL CORRECTO GENERADO POR LA DIAN ES 890318249-2"/>
    <s v="A"/>
    <s v="JCMARIN"/>
    <s v=" "/>
    <s v="Obrero"/>
    <d v="2023-09-14T00:00:00"/>
    <s v="Origino"/>
    <s v="NRESPONS"/>
    <s v="Registros Pub y Redes Emp"/>
    <s v="Back (Registro)"/>
    <s v="Finalizado"/>
    <s v=" "/>
    <s v="Asignado a"/>
    <s v="JCERON"/>
    <s v="Registros Pub y Redes Emp"/>
    <s v="Back Correcciones Registro"/>
    <d v="2023-09-14T00:00:00"/>
    <s v="A"/>
    <s v="MERCANTIL"/>
    <n v="82784"/>
    <m/>
    <m/>
    <m/>
    <m/>
    <m/>
    <m/>
    <s v="Inscrito"/>
    <m/>
    <s v="PAMELA MAY CLAUSEN"/>
    <s v="5567066"/>
    <s v="ecordobapena@yahoo.com"/>
    <s v="E-mail"/>
    <s v="3113712264"/>
    <s v="2 Del tramite del documento"/>
    <x v="61"/>
    <s v="Registros Publicos y Redes Emp"/>
    <s v="Inscripción"/>
    <s v="."/>
    <s v="."/>
    <s v="CORREGÍ EL NUMERO DEL NIT 90318249 POR 890318249-2 ARCHIVÉ DOCUMENTO EN LA CARPETA DOCUNET. NOTIFIQUÉ AL CORREO REPORTADO EN ESTE PQR A LA SRA. PAMELA."/>
    <s v="."/>
    <s v="Finalizado"/>
    <s v="JCERON"/>
    <d v="2023-09-15T00:00:00"/>
    <d v="2023-09-15T00:00:00"/>
    <s v=" "/>
    <s v="N"/>
    <s v=""/>
    <x v="0"/>
    <s v="."/>
    <s v="N"/>
    <d v="2023-09-15T00:00:00"/>
    <d v="2023-09-15T00:00:00"/>
    <n v="2"/>
    <n v="15"/>
    <x v="0"/>
    <n v="1"/>
    <s v="NO CUMPLE"/>
  </r>
  <r>
    <x v="1"/>
    <n v="2023006084"/>
    <x v="173"/>
    <s v="BUENA TARDE, FAVOR CORREGIR EL NUM DE CEDULA DE LA SEÑORA NHORA RODRIGUEZ LADINO... FALTO UN (7).. ASI SERA C.C # 66767102, ELLA PERTENECE A LA JUNTA DIRECTIVA. LA FUNDACION ES FUNDAVICTA NIT # 900464992-7"/>
    <s v="A"/>
    <s v="JCHANCHI"/>
    <s v=" "/>
    <s v="Unicentro web"/>
    <d v="2023-09-14T00:00:00"/>
    <s v="Origino"/>
    <s v="JCAMACHO"/>
    <s v="Registros Pub y Redes Emp"/>
    <s v="Back (Registro)"/>
    <s v="Finalizado"/>
    <s v=" "/>
    <s v="Asignado a"/>
    <s v="SORTIZ"/>
    <s v="Registros Pub y Redes Emp"/>
    <s v="Back Correcciones Registro"/>
    <d v="2023-09-14T00:00:00"/>
    <s v="A"/>
    <s v="ESAL"/>
    <n v="13242"/>
    <m/>
    <m/>
    <m/>
    <m/>
    <m/>
    <m/>
    <s v="Inscrito"/>
    <n v="66767102"/>
    <s v="NHORA RODRIGUEZ LADINO"/>
    <s v=""/>
    <s v="colegiolavictoria@hotmail.com"/>
    <s v="Presencial Verbal"/>
    <s v="3148963937"/>
    <s v="2 Del tramite del documento"/>
    <x v="11"/>
    <s v="Registros Publicos y Redes Emp"/>
    <s v="Inscripción"/>
    <s v="."/>
    <s v="."/>
    <s v="AL INSCRITO 13242-50 SE SE MODIFICO EL NUMERO DE IDENTIFICACION DE LA SEÑORA NHORA RODRIGUEZ LADINO. SE ENVIA CORREO ELECTRONICO COLEGIOLAVICTORIA@HOTMAIL.COM; COLEGIOLAVICTORIA@HOTMAIL.COM.RPOST.BIZ EL DÍA LUNES 18/09/2023 2:40 P. M"/>
    <s v="."/>
    <s v="Finalizado"/>
    <s v="SORTIZ"/>
    <d v="2023-09-18T00:00:00"/>
    <d v="2023-09-18T00:00:00"/>
    <s v=" "/>
    <s v="N"/>
    <s v=""/>
    <x v="0"/>
    <s v="."/>
    <s v="N"/>
    <d v="2023-09-18T00:00:00"/>
    <d v="2023-09-18T00:00:00"/>
    <n v="3"/>
    <n v="15"/>
    <x v="0"/>
    <n v="1"/>
    <s v="NO CUMPLE"/>
  </r>
  <r>
    <x v="1"/>
    <n v="2023006095"/>
    <x v="173"/>
    <s v="EL SEÑOR WBEYMAR CUNDUMI MICOLTA SOLICITA REVISAR LA ACTUALIZACION FINANCIERA DEL AÑO 2022 MERCANTIL DE LA SOCIEDAD CM&amp;V CONSTRUCCIONES S.A.S. NIT 901177913 - 8 AL REALIZAR EL REGISTRO COMO PROPONENTE POR LA PAGINA DE LA CAMARA NO LE APARECE ESTA ACTUALIZACION Y O NO LA DEJA MODIFICAR CUF PROPONENTE PW082385FC"/>
    <s v="A"/>
    <s v="HPALACIO"/>
    <s v=" "/>
    <s v="Agua Blanca"/>
    <d v="2023-09-14T00:00:00"/>
    <s v="Origino"/>
    <s v="NRESPONS"/>
    <s v="Registros Pub y Redes Emp"/>
    <s v="Back (Registro)"/>
    <s v="Finalizado"/>
    <s v=" "/>
    <s v="Asignado a"/>
    <s v="SORTIZ"/>
    <s v="Registros Pub y Redes Emp"/>
    <s v="Back Correcciones Registro"/>
    <d v="2023-09-14T00:00:00"/>
    <s v="A"/>
    <s v="MERCANTIL"/>
    <n v="1016315"/>
    <n v="20230728251"/>
    <m/>
    <m/>
    <m/>
    <m/>
    <m/>
    <s v="Inscrito"/>
    <n v="1004541114"/>
    <s v="WBEYMAR CUNDUMI MICOLTA_x0009_"/>
    <s v=""/>
    <s v="cmyvconstrucciones@gmail.com"/>
    <s v="Presencial Verbal"/>
    <s v="3218738504"/>
    <s v="2 Del tramite del documento"/>
    <x v="59"/>
    <s v="Registros Publicos y Redes Emp"/>
    <s v="Inscripción"/>
    <s v="."/>
    <s v="."/>
    <s v="AL INSCRITO 1016315-16 SE MODIFICO EL AÑO FINANCIERO 2022 A 2023 DE ACUERDO AL DOCUMENTO PRESENTADO SE ENVIA CORREO ELECTRONICO CMYVCONSTRUCCIONES@GMAIL.COM; CMYVCONSTRUCCIONES@GMAIL.COM.RPOST.BIZ EL DIA VIERNES 29/09/2023 12:09 P. M"/>
    <s v="."/>
    <s v="Finalizado"/>
    <s v="SORTIZ"/>
    <d v="2023-09-28T00:00:00"/>
    <d v="2023-09-29T00:00:00"/>
    <s v=" "/>
    <s v="N"/>
    <s v=""/>
    <x v="0"/>
    <s v="."/>
    <s v="N"/>
    <d v="2023-09-29T00:00:00"/>
    <d v="2023-09-29T00:00:00"/>
    <n v="12"/>
    <n v="15"/>
    <x v="0"/>
    <n v="1"/>
    <s v="NO CUMPLE"/>
  </r>
  <r>
    <x v="1"/>
    <n v="2023006096"/>
    <x v="173"/>
    <s v="SOLICITA SE COLOQUE EN LA SOCIEDAD 749572 EL NOMBRAMIENTO DEL REPRESENTANTE LEGAL EL CUAL DESPUES DE LA TRANSFORMACIÓN DEBE SER ANDREA GALLEGO FIALLO 31.583.901VER PUNTO 4 DEL ACTA 4"/>
    <s v="A"/>
    <s v="HSARRIA"/>
    <s v=" "/>
    <s v="Unicentro web"/>
    <d v="2023-09-14T00:00:00"/>
    <s v="Origino"/>
    <s v="MVELASQU"/>
    <s v="Registros Pub y Redes Emp"/>
    <s v="Juridica"/>
    <s v="Finalizado"/>
    <s v=" "/>
    <s v="Asignado a"/>
    <s v="CJORDAN"/>
    <s v="Registros Pub y Redes Emp"/>
    <s v="Juridica"/>
    <d v="2023-09-14T00:00:00"/>
    <s v="A"/>
    <s v="MERCANTIL"/>
    <n v="749572"/>
    <n v="20230752592"/>
    <m/>
    <m/>
    <m/>
    <m/>
    <m/>
    <s v="Inscrito"/>
    <n v="94425079"/>
    <s v="HARRY GAMBOA"/>
    <s v=""/>
    <s v="harrygamboa@yahoo.es"/>
    <s v="Presencial Verbal"/>
    <s v="3166520934"/>
    <s v="2 Del tramite del documento"/>
    <x v="62"/>
    <s v="Registros Publicos y Redes Emp"/>
    <s v="Inscripción"/>
    <s v="."/>
    <s v="."/>
    <s v="15-09-2023: SE PASA AL ABOGADO PARA SU REVISION Y GESTION MVELASQUEZ: PROCEDE EL RECLAMO, SE ADICIONARÁ EL ACTO MEDIANTE RESOLUCIÓN. 18 DE SEPTIEMBRE DE 2023. CMARTINEZ: SE GESTIONÓ LA RESOLUCIÓN NO. 91 DEL 18 DE SEPTIEMBRE DE 2023 DE LA CÁMARA DE COMERCIO DE CALI, SE PASÓ AL ABOGADO PARA SU INSCRIPCIÓN. 18/09/2023 - CJORDAN: A TRAVÉS DE LA RESOLUCIÓN 91 DEL 18 DE SEPTIEMBRE DE 2023 DE LA CÁMARA DE COMERCIO DE CALI, RESUELVE: PRIMERO.- ADICIONAR EL ACTO NOMBRAMIENTO DE REPRESENTANTE LEGAL, EN LA INSCRIPCIÓN 17278 DEL 12 DE SEPTIEMBRE DE 2023 DEL LIBRO IX DEL REGISTRO MERCANTIL, EN EL INSCRITO NO. 749572-16 DE LA SOCIEDAD AGROINDUSTRIALES PROVIDENCIA S.A.S. CON NIT 900.243.278-8 CONTENIDO EN EL ACTA NO. 4 DEL 15 DE JUNIO DE 2023 DE LA ASAMBLEA GENERAL DE ASOCIADOS. SEGUNDO.- ORDENAR LA ACTUALIZACIÓN DE LOS DATOS EN EL REGISTRO MERCANTIL. 18-09-2023 SORTIZ SE ADICONA A LA NSCRIPCION 17278 DEL 12 DE SEPTIEMBRE DEL 2023 DEL LIBRO 9 EL ACTO DE NOMBRAMIENTO DE REPRESENTANTE LEGAL Y SE NOM"/>
    <s v="."/>
    <s v="Finalizado"/>
    <s v="SORTIZ"/>
    <d v="2023-09-15T00:00:00"/>
    <d v="2023-09-18T00:00:00"/>
    <s v=" "/>
    <s v="N"/>
    <s v=""/>
    <x v="0"/>
    <s v="."/>
    <s v="N"/>
    <d v="2023-09-18T00:00:00"/>
    <d v="2023-09-18T00:00:00"/>
    <n v="3"/>
    <n v="15"/>
    <x v="0"/>
    <n v="1"/>
    <s v="NO CUMPLE"/>
  </r>
  <r>
    <x v="1"/>
    <n v="2023006101"/>
    <x v="174"/>
    <s v="EL SEÑOR CAMILO EMURA ALVAREZ NOS MANIFIESTA QUE VENIA UTILIZANDO EL APLICATIVO SVI - INSCRIPCIÓN DE ACTOS Y DOCUMENTOS, PERO EN EL MOMENTO NO ESTA FUNCIONANDO EL MISMO PARA LA CONSTITUCIÓN DE SOCIEDADES MERCANTILES, NO PERMITE ADJUNTAR LOS ESTATUTOS Y DEMAS SOPORTES DE LA CONSTITUCIÓN. EL ACTUA COMO APODERADO Y EN EL MOMENTO TIENE 2 COSNTITUCIONES POR INGRESAR. NOS INFORMA QUE UTILIZA SUS PROPIOS ESTATUTOS, ACTUA BAJO PODER Y POR TAL MOTIVO NO ES PROCEDENTE QUE PUEDA PRESENTARLO EN LINEA CON EL APLICATIVO DE CONSTITUCIÓN DE S.A.S. QUE TENEMOS ACTUALMENTE. "/>
    <s v="A"/>
    <s v="KCRUZ"/>
    <s v=" "/>
    <s v="Principal"/>
    <d v="2023-09-15T00:00:00"/>
    <s v="Origino"/>
    <s v="NRESPONS"/>
    <s v="Gestion Integral"/>
    <s v="Tecnologia"/>
    <s v="Finalizado"/>
    <s v=" "/>
    <s v="Asignado a"/>
    <s v="SORTIZ"/>
    <s v="Registros Pub y Redes Emp"/>
    <s v="Back Correcciones Registro"/>
    <d v="2023-09-15T00:00:00"/>
    <s v="A"/>
    <s v="MERCANTIL"/>
    <m/>
    <m/>
    <m/>
    <m/>
    <m/>
    <m/>
    <m/>
    <s v="Sin Identificación"/>
    <n v="10026578"/>
    <s v="CAMILO EMURA ALVAREZ"/>
    <s v=""/>
    <s v="CAMILO@MCA.COM.CO"/>
    <s v="Presencial Verbal"/>
    <s v="3117644650"/>
    <s v="1 De prestación del servicio"/>
    <x v="108"/>
    <s v="Registros Publicos y Redes Emp"/>
    <s v="Inscripción"/>
    <s v="."/>
    <s v="."/>
    <s v="DE ACUERDO A LA INSTRUCCION DE LA INGENIERA LINA ABAD, SE ADICIONA EN EL APLICATIVO DE SVI LA OPCION DE CONSTITUCION PARA QUE LA PERSONA ADICIONE LOS DOCUMENTO CORRESPONDIENTES A LA CONSTITUCION CON PODERES. SE ENVIA RESPUESTA AL CORREO ELECTRONICO CAMILO@MCA.COM.CO; CAMILO@MCA.COM.CO.RPOST.BIZ EL DÍA JUEVES 05/10/2023 1:43 P. M"/>
    <s v="."/>
    <s v="Finalizado"/>
    <s v="SORTIZ"/>
    <d v="2023-10-05T00:00:00"/>
    <d v="2023-10-05T00:00:00"/>
    <s v=" "/>
    <s v="N"/>
    <s v=""/>
    <x v="0"/>
    <s v="."/>
    <s v="N"/>
    <d v="2023-10-05T00:00:00"/>
    <d v="2023-10-05T00:00:00"/>
    <n v="15"/>
    <n v="15"/>
    <x v="0"/>
    <n v="3"/>
    <s v="NO CUMPLE"/>
  </r>
  <r>
    <x v="1"/>
    <n v="2023006111"/>
    <x v="174"/>
    <s v="COMPRA UN CERTIFICADO CON CÓDIGO 08237L8W4R EL CUÁL NECESITA QUE SE LO REPONGAN EN EL CUÁL VALIDA QUE EL NOMBRAMIENTO DEL SECRETARIO GENERAL-REPRESENTANTE LEGAL SUPLENTE QUEDO MAL REGISTRADO YA QUE QUEDO A NOMBRE DE FERNANDO LONDOÑO PULIDO C.C.16446752 Y VALIDANDO LOS EXPEDIENTES EN EL ACTA 008 EN LA PÁGINA 8 PUNTO 6 SE VALIDA QUE SE NOMBRO AL SEÑOR JOSÉ FELINTO LÓPEZ MUÑOZ CON C.C 16600779 POR FAVOR CORREGIRLO LO MÁS PRONTO POSIBLE PORQUE NECESITA REALIZAR TRÁMITES CON LA DIAN"/>
    <s v="A"/>
    <s v="ACAICEDO"/>
    <s v=" "/>
    <s v="Principal"/>
    <d v="2023-09-15T00:00:00"/>
    <s v="Origino"/>
    <s v="SJARAMIL"/>
    <s v="Registros Pub y Redes Emp"/>
    <s v="Back (Registro)"/>
    <s v="Finalizado"/>
    <s v=" "/>
    <s v="Asignado a"/>
    <s v="JCERON"/>
    <s v="Registros Pub y Redes Emp"/>
    <s v="Back Correcciones Registro"/>
    <d v="2023-09-15T00:00:00"/>
    <s v="A"/>
    <s v="ESAL"/>
    <n v="8604"/>
    <n v="20230791799"/>
    <m/>
    <m/>
    <m/>
    <m/>
    <m/>
    <s v="Inscrito"/>
    <n v="94536576"/>
    <s v="DANIEL ALVAREZ"/>
    <s v=""/>
    <s v="amanonativa@gmail.com"/>
    <s v="Telefónica"/>
    <s v="3164969684"/>
    <s v="2 Del tramite del documento"/>
    <x v="20"/>
    <s v="Registros Publicos y Redes Emp"/>
    <s v="Inscripción"/>
    <s v="."/>
    <s v="."/>
    <s v="CORREGI NOMBRAMIENTO DEL SECRETARIO REP. LEGAL SUPLENTE GENERÉ SOLICITUD DE SERVICIO 20230816592 PARA REMPLAZAR CERTIFICADO, NUEVO CÓDIGO DE VERIFICACIÓN:082376ZS8D, ENVIÉ POR CORREO CERTICADO CORREGIDO."/>
    <s v="."/>
    <s v="Finalizado"/>
    <s v="JCERON"/>
    <d v="2023-09-18T00:00:00"/>
    <d v="2023-09-18T00:00:00"/>
    <s v=" "/>
    <s v="N"/>
    <s v=""/>
    <x v="0"/>
    <s v="."/>
    <s v="N"/>
    <d v="2023-09-18T00:00:00"/>
    <d v="2023-09-18T00:00:00"/>
    <n v="2"/>
    <n v="15"/>
    <x v="0"/>
    <n v="1"/>
    <s v="NO CUMPLE"/>
  </r>
  <r>
    <x v="1"/>
    <n v="2023006119"/>
    <x v="174"/>
    <s v="EL DIA 23 DE AGOSTO DE 2023 SE PRESENTO SOLICITUD DE MOFIFICACION DE DIRECCION Y NUMEROS TELEFONICOS PRINCIPAL Y DE NOTIFICACION JUDICIAL DE LA SOCIEDAD PAULINA IMPORTACIONES S.A.S. MATRICULA 299179-16 SE SOLICITO CERTIFICADO Y SE EVIDENCIA UN ERROR EN LA DIRECCION PRINCIPAL COMO DE NOTIFICACION SE OMITIO LAS PALABRAS CENTRO EMPRESARIAL, EN LA PALABRA COLINA FALTO LA LETRA S Y ADEMAS LA PALABRA ARROYOHONDO VA PEGADA SIENDO LA CORRECTA KR 36 # 10 - 298 BG 01 CENTRO EMPRESARIAL COLINAS DE ARROYOHONDO, TIENE UN CERTIFICADO PARA CAMBIAR"/>
    <s v="A"/>
    <s v="ABEDOYA"/>
    <s v=" "/>
    <s v="Principal"/>
    <d v="2023-09-15T00:00:00"/>
    <s v="Origino"/>
    <s v="LEGOMEZ"/>
    <s v="Registros Pub y Redes Emp"/>
    <s v="Juridica"/>
    <s v="Finalizado"/>
    <s v=" "/>
    <s v="Asignado a"/>
    <s v="JCERON"/>
    <s v="Registros Pub y Redes Emp"/>
    <s v="Back Correcciones Registro"/>
    <d v="2023-09-15T00:00:00"/>
    <s v="A"/>
    <s v="MERCANTIL"/>
    <n v="299179"/>
    <m/>
    <m/>
    <m/>
    <m/>
    <m/>
    <m/>
    <s v="Inscrito"/>
    <n v="94366908"/>
    <s v="RUBEN DARIO CANDAMIL"/>
    <s v=""/>
    <s v="rcanda988@hotmial.com"/>
    <s v="Telefónica"/>
    <s v="3105065193"/>
    <s v="2 Del tramite del documento"/>
    <x v="27"/>
    <s v="Registros Publicos y Redes Emp"/>
    <s v="Inscripción VI y XV"/>
    <s v="."/>
    <s v="."/>
    <s v="CORREGÍ DIRECCION COMERCIAL Y JUDICIAL POR CR 36 10 - 298 BG 1 CENTRO EMPRESARIAL COLINAS DE ARROYOHONDO, CON RADICACIÓN 20230817005 GENERÉ CERTIFICADO CODIGO DE VERIFICACIÓN 0823PT785K, LO ENVIÉ POR CORREO."/>
    <s v="."/>
    <s v="Finalizado"/>
    <s v="JCERON"/>
    <d v="2023-09-18T00:00:00"/>
    <d v="2023-09-18T00:00:00"/>
    <s v=" "/>
    <s v="N"/>
    <s v=""/>
    <x v="0"/>
    <s v="."/>
    <s v="N"/>
    <d v="2023-09-18T00:00:00"/>
    <d v="2023-09-18T00:00:00"/>
    <n v="2"/>
    <n v="15"/>
    <x v="0"/>
    <n v="1"/>
    <s v="NO CUMPLE"/>
  </r>
  <r>
    <x v="1"/>
    <n v="2023006130"/>
    <x v="174"/>
    <s v="VERIFICAR EL NUMERO DE DOCUMENTO DE IDENTIDAD DEL REPRESENTANTE LEGAL, YA QUE SE ACERCO A LA DIAN A SOLICITAR SU RUT, Y DETECTARON QUE EL NUMERO DE CEDULA NO ESTA BIEN DIGITADO, VERIFICAR Y CORREGIR. MATRICULA 1198719 AMBULANCIAS MEDICAL TRANSPORT S.A.S"/>
    <s v="A"/>
    <s v="CRAYO"/>
    <s v=" "/>
    <s v="Unicentro web"/>
    <d v="2023-09-15T00:00:00"/>
    <s v="Origino"/>
    <s v="NRESPONS"/>
    <s v="Registros Pub y Redes Emp"/>
    <s v="Back (Registro)"/>
    <s v="Finalizado"/>
    <s v=" "/>
    <s v="Asignado a"/>
    <s v="MVELASCO"/>
    <s v="Registros Pub y Redes Emp"/>
    <s v="Back (Registro)"/>
    <d v="2023-09-15T00:00:00"/>
    <s v="A"/>
    <s v="MERCANTIL"/>
    <n v="1198719"/>
    <m/>
    <m/>
    <m/>
    <m/>
    <m/>
    <m/>
    <s v="Inscrito"/>
    <n v="1144162174"/>
    <s v="FRANK YEFFERSON PRIETO"/>
    <s v=""/>
    <s v="ambulanciasmedicaltransport@gmail.com"/>
    <s v="Presencial Verbal"/>
    <s v="3009868772"/>
    <s v="2 Del tramite del documento"/>
    <x v="20"/>
    <s v="Registros Publicos y Redes Emp"/>
    <s v="Inscripción"/>
    <s v="."/>
    <s v="."/>
    <s v="AL INSCRITO 1198719 SE CORRIJE EL NÚMERO DE IDENTIFICACION DEL REP LEGAL"/>
    <s v="."/>
    <s v="Finalizado"/>
    <s v="JCERON"/>
    <d v="2023-09-18T00:00:00"/>
    <d v="2023-10-03T00:00:00"/>
    <s v=" "/>
    <s v="N"/>
    <s v=""/>
    <x v="0"/>
    <s v="."/>
    <s v="N"/>
    <d v="2023-10-03T00:00:00"/>
    <d v="2023-10-03T00:00:00"/>
    <n v="13"/>
    <n v="15"/>
    <x v="0"/>
    <n v="1"/>
    <s v="NO CUMPLE"/>
  </r>
  <r>
    <x v="1"/>
    <n v="2023006134"/>
    <x v="175"/>
    <s v="USUARIO SOLICITA MODIFICACION DEL CERTIFICADO DE EXISTENCIA Y REPRESENTACION LEGAL YA QUE SIGUE APARECIENDO EL VICEPRESIDENTE ANDRES MAURICIO ARREDONDO AMAYA Y ESTE FUE REMOVIDO CON EL NUEVO NOMBRAMIENTO DEL SEÑOR MAURICIO TORRES GARCIA MEDIANTE EL ACTA 15 DE 2023 DE ASAMBLEA EL DIA 04 DE AGOSTO DE 2023"/>
    <s v="A"/>
    <s v="MAGONZAL"/>
    <s v=" "/>
    <s v="Unicentro web"/>
    <d v="2023-09-18T00:00:00"/>
    <s v="Origino"/>
    <s v="NRESPONS"/>
    <s v="Registros Pub y Redes Emp"/>
    <s v="Back (Registro)"/>
    <s v="Finalizado"/>
    <s v=" "/>
    <s v="Asignado a"/>
    <s v="JCERON"/>
    <s v="Registros Pub y Redes Emp"/>
    <s v="Back (Registro)"/>
    <d v="2023-09-18T00:00:00"/>
    <s v="A"/>
    <s v=""/>
    <m/>
    <m/>
    <m/>
    <m/>
    <m/>
    <m/>
    <m/>
    <s v="Sin Identificación"/>
    <m/>
    <s v=""/>
    <s v=""/>
    <s v=""/>
    <s v="Presencial Verbal"/>
    <s v=""/>
    <s v="5 No aplica/No procede"/>
    <x v="28"/>
    <s v="Registros Publicos y Redes Emp"/>
    <s v="No aplica"/>
    <s v="."/>
    <s v="."/>
    <s v="[8:08 A. M.] MARIA FERNANDA GONZALEZ CLAVIJO BUEN DIA , ES QUE NECESITO ELIMINAR UN CONSECUTIVO DE PQR [8:08 A. M.] MARIA FERNANDA GONZALEZ CLAVIJO TU ME PUEDES AYUDAR CON ESO DEPRONTO [8:08 A. M.] MARIA FERNANDA GONZALEZ CLAVIJO PORFA [8:08 A. M.] JENIFER CERON OSPINA HOLA MARIA FERNANDA BUEN DIA, [8:08 A. M.] JENIFER CERON OSPINA SI [8:08 A. M.] MARIA FERNANDA GONZALEZ CLAVIJO TE DOY EL NUMERO [8:08 A. M.] MARIA FERNANDA GONZALEZ CLAVIJO 2023006134 [8:12 A. M.] JENIFER CERON OSPINA CUAL ES EL MOTIVO DE ANULARLO? [8:13 A. M.] MARIA FERNANDA GONZALEZ CLAVIJO ERA SOOBRE UN RECLAMO PERO EL INSCRITO ES DE BUGA LIKE 1"/>
    <s v="."/>
    <s v="Finalizado"/>
    <s v="JCERON"/>
    <d v="2023-09-18T00:00:00"/>
    <d v="2023-10-31T00:00:00"/>
    <s v=" "/>
    <s v="N"/>
    <s v=""/>
    <x v="1"/>
    <s v="."/>
    <s v="N"/>
    <d v="2023-10-31T00:00:00"/>
    <d v="2023-10-31T00:00:00"/>
    <n v="31"/>
    <n v="15"/>
    <x v="1"/>
    <n v="3"/>
    <s v="NO CUMPLE"/>
  </r>
  <r>
    <x v="1"/>
    <n v="2023006157"/>
    <x v="175"/>
    <s v="SE COMUNICA LA SRA JOHANA MORALES QUE REQUIERE CANCELAR EL ESTABLECIMIENTO DE COMERCIO HOGAR MEDICO DEL VALLE S.A.S. N 2, PERO EN EL PORTAL NO REGISTRA APLICADA LA RENOVACIÓN. SE VALIDA Y LA RENOVACIÓN SE REALIZO EL 19/04/2023 INCLUYENDO TODOS LOS AÑOS ANTERIORES, SE VALIDA CON EL RADICADO Y APARECE REGISTRADO 20230468419"/>
    <s v="A"/>
    <s v="KGIRALDO"/>
    <s v=" "/>
    <s v="Principal"/>
    <d v="2023-09-18T00:00:00"/>
    <s v="Origino"/>
    <s v="RESPPROC"/>
    <s v="Gestion Integral"/>
    <s v="Tecnologia"/>
    <s v="Finalizado"/>
    <s v=" "/>
    <s v="Asignado a"/>
    <s v="SIBARGUE"/>
    <s v="Registros Pub y Redes Emp"/>
    <s v="Back Correcciones Registro"/>
    <d v="2023-09-18T00:00:00"/>
    <s v="A"/>
    <s v="MERCANTIL"/>
    <n v="1037229"/>
    <n v="20230468419"/>
    <m/>
    <m/>
    <m/>
    <m/>
    <m/>
    <s v="Inscrito"/>
    <n v="1088013489"/>
    <s v="JOHANA MORALES PINEDA"/>
    <s v=""/>
    <s v="contabilidadhogarmedico@hotmail.com"/>
    <s v="Telefónica"/>
    <s v="3057593894"/>
    <s v="2 Del tramite del documento"/>
    <x v="75"/>
    <s v="Registros Publicos y Redes Emp"/>
    <s v="Renovación"/>
    <s v="."/>
    <s v="."/>
    <s v="21/09/2023 SE CREA CASO IM-TI-21916 PARA REVISIÓN 22-09-2023 SE DA RESPUESTA AL CASO Y SE EVIDENCIA QUE LA INFORMACION YA SE ENCUENTRA ACTUALIZADA, SE ENVIA RESPUESTA A LA SRA JOHANA MORALES PINEDA AL CORREO ELECTRONICOCONTABILIDADHOGARMEDICO@HOTMAIL.COM.RPOST.BIZ."/>
    <s v="."/>
    <s v="Finalizado"/>
    <s v="SIBARGUE"/>
    <d v="2023-09-21T00:00:00"/>
    <d v="2023-09-22T00:00:00"/>
    <s v=" "/>
    <s v="N"/>
    <s v=""/>
    <x v="0"/>
    <s v="."/>
    <s v="N"/>
    <d v="2023-09-22T00:00:00"/>
    <d v="2023-09-22T00:00:00"/>
    <n v="5"/>
    <n v="15"/>
    <x v="0"/>
    <n v="1"/>
    <s v="NO CUMPLE"/>
  </r>
  <r>
    <x v="1"/>
    <n v="2023006158"/>
    <x v="175"/>
    <s v="EN COMUNICACION DEL DIA 18092023 CON EMAIL ENVIADO A CONTACTO CCC LA SOCIEDAD AUTOPACIFICO S A NIT 8903272824 INDICA QUE EL PASADO 28 DE AGOSTO REGISTRAMOS LA TRANSFORMACIÓN SOCIETARIA DE LASOCIEDAD A SAS MEDIANTE EL ACTA 28 LA CUAL INCLUIA LOS ESTATUTOS COMPILADOS, EN LOS QUE SE DEFINÍA LA ELIMINACIÓN DE LA JUNTA DIRECTIVA, SIN EMBARGO, EN EL CERTIFICADO SIGUE ESTANDO LAJUNTA DIRECTIVA, POR LO CUAL SOLICITAMOS LA ELIMINACIÓN DE ESTE ORGANO DE ACUERDO CON EL ACTA DE TRANSFORMACIÓN REGISTRADA."/>
    <s v="A"/>
    <s v="JCMARIN"/>
    <s v=" "/>
    <s v="Obrero"/>
    <d v="2023-09-18T00:00:00"/>
    <s v="Origino"/>
    <s v="JSANDOVA"/>
    <s v="Registros Pub y Redes Emp"/>
    <s v="Back (Registro)"/>
    <s v="Finalizado"/>
    <s v=" "/>
    <s v="Asignado a"/>
    <s v="SIBARGUE"/>
    <s v="Registros Pub y Redes Emp"/>
    <s v="Back Correcciones Registro"/>
    <d v="2023-09-18T00:00:00"/>
    <s v="A"/>
    <s v="MERCANTIL"/>
    <n v="148254"/>
    <m/>
    <m/>
    <m/>
    <m/>
    <m/>
    <m/>
    <s v="Inscrito"/>
    <m/>
    <s v="ANDRES ORJUELA"/>
    <s v=""/>
    <s v="andres.orjuela@bakermckenzie.com"/>
    <s v="E-mail"/>
    <s v="3178872874"/>
    <s v="2 Del tramite del documento"/>
    <x v="51"/>
    <s v="Registros Publicos y Redes Emp"/>
    <s v="Inscripción"/>
    <s v="."/>
    <s v="."/>
    <s v="SE INACTIVA LOS MIEMBROS DE JUNTA DIRECTIVA NOMBRAMOS EN LA INSCRIPCION 15758 DEL LIBRO IX DEL 22 DE DICIEMBRE DE 2011, POR EFECTOS DE LA TRANSFORMACION Y REFORMA DE ESTATUTOS SE DEBE RETIRAR. ABOGADO DEJA NOTA, SE ENVIA RESPUESTA AL SR. ANDRES ORJUELA AL CORREO ELECTRONICO ANDRES.ORJUELA@BAKERMCKENZIE.COM.RPOST.BIZ."/>
    <s v="."/>
    <s v="Finalizado"/>
    <s v="SIBARGUE"/>
    <d v="2023-09-21T00:00:00"/>
    <d v="2023-09-21T00:00:00"/>
    <s v=" "/>
    <s v="N"/>
    <s v=""/>
    <x v="0"/>
    <s v="."/>
    <s v="N"/>
    <d v="2023-09-21T00:00:00"/>
    <d v="2023-09-21T00:00:00"/>
    <n v="4"/>
    <n v="15"/>
    <x v="0"/>
    <n v="1"/>
    <s v="NO CUMPLE"/>
  </r>
  <r>
    <x v="1"/>
    <n v="2023006167"/>
    <x v="6"/>
    <s v="SE COMUNICA LA SEÑORA SOFÍA INDICANDO QUE SE RADICÓ EL ACTA NÚMERO 1 PARA CAMBIO DE RAZÓN SOCIAL, CAMBIO DE CORREO ELECTRÓNICO PARA NOTIFICACIÓN COMERCIAL Y JUDICIAL. Y EL CAMBIO DE DIRECCIÓN CON RADICADO 20230792839, PERO AL INTENTAR COMPRAR EL CERTIFICADO DENTRO DEL PASO 3 PARA LA FACTURA VALIDA LA DIRECCIÓN ANTERIOR CL 13 B 78 30 LC B 16 CC LA 80 CUANDO LA CORRECTA Y ACTUALIZADA ES CR 80 13A 261 CENTRO COMERCIAL AQUARELA BARRIOS QUINTAS DE DON SIMON PARA NOTIFICACIÓN JUDICIAL Y COMERCIAL. SE VALIDA EN LOS EXPEDIENTES Y EN EL PORTAL Y SE SOLICITA POR FAVOR LA VERIFICACIÓN Y CORRECCIÓN, LO MAS PRONTO POSIBLE."/>
    <s v="A"/>
    <s v="KVARELA"/>
    <s v=" "/>
    <s v="Principal"/>
    <d v="2023-09-19T00:00:00"/>
    <s v="Origino"/>
    <s v="SJARAMIL"/>
    <s v="Registros Pub y Redes Emp"/>
    <s v="Back (Registro)"/>
    <s v="Finalizado"/>
    <s v=" "/>
    <s v="Asignado a"/>
    <s v="JCERON"/>
    <s v="Registros Pub y Redes Emp"/>
    <s v="Back Correcciones Registro"/>
    <d v="2023-09-19T00:00:00"/>
    <s v="A"/>
    <s v="MERCANTIL"/>
    <n v="1194374"/>
    <n v="20230792839"/>
    <m/>
    <m/>
    <m/>
    <m/>
    <m/>
    <s v="Inscrito"/>
    <n v="66783518"/>
    <s v="SOFIA VALENCIA"/>
    <s v="5525533"/>
    <s v="ochotrece.contabilidad@gmail.com"/>
    <s v="Telefónica"/>
    <s v="3186148957"/>
    <s v="2 Del tramite del documento"/>
    <x v="27"/>
    <s v="Registros Publicos y Redes Emp"/>
    <s v="Inscripción"/>
    <s v="."/>
    <s v="."/>
    <s v="EN EL INSCRITO 1194374-16 CORREGÍ LA DIRECCIÓN COMERCIAL Y JUDICIAL POR CRA. 80 # 13A 261 CENTRO COMERCIAL AQUARELA. ENVIE CERTIFICADO AL CORREO REPORTADO EN ESTE CORREO,"/>
    <s v="."/>
    <s v="Finalizado"/>
    <s v="JCERON"/>
    <d v="2023-09-20T00:00:00"/>
    <d v="2023-09-20T00:00:00"/>
    <s v=" "/>
    <s v="N"/>
    <s v=""/>
    <x v="0"/>
    <s v="."/>
    <s v="N"/>
    <d v="2023-09-20T00:00:00"/>
    <d v="2023-09-20T00:00:00"/>
    <n v="2"/>
    <n v="15"/>
    <x v="0"/>
    <n v="1"/>
    <s v="NO CUMPLE"/>
  </r>
  <r>
    <x v="1"/>
    <n v="2023006169"/>
    <x v="6"/>
    <s v="SE COMUNICA LA SEÑORA YURLEY HOYOS INDICANDO QUE RECIENTEMENTE SOLICITÓ LA CANCELACIÓN DE UNA MATRÍCULA (1184791, CENTRO MÉDICO PLATINO FARALLONES), LA CUAL CUANDO CONSULTA EL ESTADO DE SOLICITUD REGISTRA FINALIZADO PERO LA MATRÍCULA AÚN APARECE ACTIVA. SE REALIZA LA VALIDACIÓN POR MEDIO DEL PORTAL WEB Y ESTADO DEL TRÁMITE DONDE SE CONFIRMA LA INFORMACIÓN QUE INDICA EL USUARIO. SE SOLICITA LA ACTUALIZACIÓN DE LA INFORMACIÓN."/>
    <s v="A"/>
    <s v="ACAICEDO"/>
    <s v=" "/>
    <s v="Principal"/>
    <d v="2023-09-19T00:00:00"/>
    <s v="Origino"/>
    <s v="KCRUZ"/>
    <s v="Registros Pub y Redes Emp"/>
    <s v="Front (Cajas)"/>
    <s v="Finalizado"/>
    <s v=" "/>
    <s v="Asignado a"/>
    <s v="SIBARGUE"/>
    <s v="Registros Pub y Redes Emp"/>
    <s v="Back Correcciones Registro"/>
    <d v="2023-09-19T00:00:00"/>
    <s v="A"/>
    <s v="MERCANTIL"/>
    <n v="1184791"/>
    <n v="20230766520"/>
    <m/>
    <m/>
    <m/>
    <m/>
    <m/>
    <s v="Inscrito"/>
    <n v="1144189604"/>
    <s v="YURLEY VIVIANA HOYOS RIVAS"/>
    <s v=""/>
    <s v="yurley.hoyos@christus.co"/>
    <s v="Telefónica"/>
    <s v="3174416208"/>
    <s v="2 Del tramite del documento"/>
    <x v="38"/>
    <s v="Registros Publicos y Redes Emp"/>
    <s v="Inscripción VI y XV"/>
    <s v="."/>
    <s v="."/>
    <s v="SE ACTIVA LA RAD 20230766520 SE EVIDENCIA QUE EN EL DATO ADICIONAL ESTADO NO SE COLOCO EL 0 PARA ACTIVAR LA CANCELACION, SE REGISTRA ESTE DATO Y SU ESTADO CAMBIA DE ACTIVA POR CANCELADA, SE ENVIA RESPUESTA A A LA SRA YURLEY VIVIANA HOYOS RIVAS AL CORREO ELECTRONICO YURLEY.HOYOS@CHRISTUS.CO.RPOST.BIZ"/>
    <s v="."/>
    <s v="Finalizado"/>
    <s v="SIBARGUE"/>
    <d v="2023-09-22T00:00:00"/>
    <d v="2023-09-22T00:00:00"/>
    <s v=" "/>
    <s v="N"/>
    <s v=""/>
    <x v="0"/>
    <s v="."/>
    <s v="N"/>
    <d v="2023-09-22T00:00:00"/>
    <d v="2023-09-22T00:00:00"/>
    <n v="4"/>
    <n v="15"/>
    <x v="0"/>
    <n v="1"/>
    <s v="NO CUMPLE"/>
  </r>
  <r>
    <x v="1"/>
    <n v="2023006174"/>
    <x v="6"/>
    <s v="SE COMUNICA LA SEÑORA ANTONIA INFORMANDO QUE DESCARGÓ UN CERTIFICADO CON CÓDIGO DE VERIFICACIÓN 08235MCVTO Y OBSERVA QUE TIENE VARIAS INCONSISITENCIAS: 1. EN LA HOJA 2 DONDE CITA LA INFORMACIÓN DE LA CONSTITUCIÓN, INDICA QUE POR ESCRITURA PÚBLICA NO. 2075 DEL 21 DE MAYO DE 2001 NOTARIA DECIMA DE CALI APARECE LA SIGLA:INGEOMAC S.A.S. PERO EN SU MOMENTO ERA SIGLA:INGEOMAC LTDA 2. DONDE CITA LAS REFORMAS ESPECIALES PRESENTA NUEVAMENTE EL ERROR DE LA SIGLA INGEOMAC S.A.S CUANDO EL CORRECTO EN SU MOMENTO ERA INGEOMAC LTDA 3. EN LA MISMA HOJA 2 EN EL OBJETO SOCIAL EN LA FILA 7 LA PALABRA ¿ MAFLAS¿ CUANDO LA CORRECTA ES ¿MALLAS¿ EN LOS EXPEDIENTES SE VALIDA QUE ES UN ERROR DE TRANSCRIPCIÓN. SOLICITA POR FAVOR LA VERIFICACIÓN, CORRECCIÓN Y REPOSICIÓN DEL CERTIFICADO. LO MAS PRONTO POSIBLE."/>
    <s v="A"/>
    <s v="ACAICEDO"/>
    <s v=" "/>
    <s v="Principal"/>
    <d v="2023-09-19T00:00:00"/>
    <s v="Origino"/>
    <s v="XRIVERA"/>
    <s v="Registros Pub y Redes Emp"/>
    <s v="Back (Registro)"/>
    <s v="Finalizado"/>
    <s v=" "/>
    <s v="Asignado a"/>
    <s v="SORTIZ"/>
    <s v="Registros Pub y Redes Emp"/>
    <s v="Back Correcciones Registro"/>
    <d v="2023-09-19T00:00:00"/>
    <s v="A"/>
    <s v="MERCANTIL"/>
    <n v="561410"/>
    <n v="20230753617"/>
    <m/>
    <m/>
    <m/>
    <m/>
    <m/>
    <s v="Inscrito"/>
    <n v="1004541124"/>
    <s v="ANTONIA MONTAÑO"/>
    <s v="3733707"/>
    <s v="contabilidad@ingeomac.com"/>
    <s v="Telefónica"/>
    <s v="3041304443"/>
    <s v="2 Del tramite del documento"/>
    <x v="46"/>
    <s v="Registros Publicos y Redes Emp"/>
    <s v="Inscripción"/>
    <s v="."/>
    <s v="."/>
    <s v="AL INSCRITO 56141-16 SE MODIFICO EL CERTIFICA DE CONSTITUCION Y EL DE REFORMAS Y SE MODIFICO LA PALABRA MAFLA A MALLA SE ENVIA CORREO ELECTRONICO CONTABILIDAD@INGEOMAC.COM; CONTABILIDAD@INGEOMAC.COM.RPOST.BIZ EL DÍA JUEVES 05/10/2023 2:57 P. M"/>
    <s v="."/>
    <s v="Finalizado"/>
    <s v="SORTIZ"/>
    <d v="2023-10-05T00:00:00"/>
    <d v="2023-10-05T00:00:00"/>
    <s v=" "/>
    <s v="N"/>
    <s v=""/>
    <x v="0"/>
    <s v="."/>
    <s v="N"/>
    <d v="2023-10-05T00:00:00"/>
    <d v="2023-10-05T00:00:00"/>
    <n v="13"/>
    <n v="15"/>
    <x v="0"/>
    <n v="1"/>
    <s v="NO CUMPLE"/>
  </r>
  <r>
    <x v="1"/>
    <n v="2023006186"/>
    <x v="6"/>
    <s v="SE COMUNICA LA SRA ALEJANDRA LERMA QUE SOLICITA QUE EL NOMBRE DEL CARGO DEL GERENTE SE LE AGREGUE LA PALABRA Y REPRESENTANTE LEGAL, YA QUE EN SUS ESTATUTOS SE ENCUENTRA CREADO ASI EL CARGO, LO VALIDO CON EL CERTIFICADO 0823RB9QJS DEL CUAL REQUIERE REPOSICIÓN."/>
    <s v="A"/>
    <s v="ACAICEDO"/>
    <s v=" "/>
    <s v="Principal"/>
    <d v="2023-09-19T00:00:00"/>
    <s v="Origino"/>
    <s v="SINIDENT"/>
    <s v="Registros Pub y Redes Emp"/>
    <s v="Back (Registro)"/>
    <s v="Finalizado"/>
    <s v=" "/>
    <s v="Asignado a"/>
    <s v="SIBARGUE"/>
    <s v="Registros Pub y Redes Emp"/>
    <s v="Back Correcciones Registro"/>
    <d v="2023-09-19T00:00:00"/>
    <s v="A"/>
    <s v="ESAL"/>
    <n v="872"/>
    <n v="20230785961"/>
    <m/>
    <m/>
    <m/>
    <m/>
    <m/>
    <s v="Inscrito"/>
    <n v="1143946102"/>
    <s v="ALEJANDRA LERMA"/>
    <s v=""/>
    <s v="contabilidad@lonjacali.org"/>
    <s v="Telefónica"/>
    <s v="3147943075"/>
    <s v="2 Del tramite del documento"/>
    <x v="99"/>
    <s v="Registros Publicos y Redes Emp"/>
    <s v="Inscripción"/>
    <s v="."/>
    <s v="."/>
    <s v="EN LA INSCRIPCIÓN 2586 DEL LIBRO I DEL 10-09-2023, SE CAMBIA EL CARGO DE GERENTE POR EL DE GERENTE Y REPRESENTANTE LEGAL, SE VERIFICA EN LOS ESTATUTOS, SE ENVIA RESPUESTA A ALEJANDRA LERMA AL CORREO ELECTRONICO CONTABILIDAD@LONJACALI.ORG.RPOST.BIZ, SE REPONE CERTIFICADO."/>
    <s v="."/>
    <s v="Finalizado"/>
    <s v="SIBARGUE"/>
    <d v="2023-09-22T00:00:00"/>
    <d v="2023-09-22T00:00:00"/>
    <s v=" "/>
    <s v="N"/>
    <s v=""/>
    <x v="0"/>
    <s v="."/>
    <s v="N"/>
    <d v="2023-09-22T00:00:00"/>
    <d v="2023-09-22T00:00:00"/>
    <n v="4"/>
    <n v="15"/>
    <x v="0"/>
    <n v="1"/>
    <s v="NO CUMPLE"/>
  </r>
  <r>
    <x v="1"/>
    <n v="2023006194"/>
    <x v="176"/>
    <s v="POR MEDIO DE LA RADICACIÓN 20230753818 SE SOLICITO EL NOMBRAMIENTO COMO FISCAL DEL SEÑOR PIO FEDERICO URAZAN CON CEDULA 16661557 PERO AL MOMENTO QUE EL USUARIO COMPRA EL DIA DE HOY EL CERTIFICADO DE EXISTENCIA ESTA NOVEDAD NO SALE REFLEJADA, POR TAL MOTIVO EL REPRESENTANTE SOLICITA LA CORRECCIÓN COMO TAMBIEN QUE SALGAN LOS CARGOS ASIGNADOS A CADA PERSONA QUE HACE PARTE DE LA NUEVA JUNTA DIRECTIVA. APARTE SOLICITA CUANDO YA ESTE CORREGIDO EL NOMBRAMIENTO LA REPOSICIÓN DEL CERTIFICADO CON CODIGO DE VERIFICACIÓN: 0823BLHES6"/>
    <s v="A"/>
    <s v="JROJAS"/>
    <s v=" "/>
    <s v="Principal"/>
    <d v="2023-09-20T00:00:00"/>
    <s v="Origino"/>
    <s v="NRESPONS"/>
    <s v="Registros Pub y Redes Emp"/>
    <s v="Empresario"/>
    <s v="Finalizado"/>
    <s v=" "/>
    <s v="Asignado a"/>
    <s v="MBASTIDA"/>
    <s v="Registros Pub y Redes Emp"/>
    <s v="Juridica"/>
    <d v="2023-09-20T00:00:00"/>
    <s v="A"/>
    <s v="ESAL"/>
    <n v="9623"/>
    <n v="20230753818"/>
    <m/>
    <m/>
    <m/>
    <m/>
    <m/>
    <s v="Inscrito"/>
    <n v="16751024"/>
    <s v="MARTIN GOMEZ"/>
    <s v="3186998244"/>
    <s v="aprovivamisveno@hotmail.com"/>
    <s v="Presencial Verbal"/>
    <s v="3183932433"/>
    <s v="5 No aplica/No procede"/>
    <x v="28"/>
    <s v="Registros Publicos y Redes Emp"/>
    <s v="No aplica"/>
    <s v="."/>
    <s v="."/>
    <s v="22-09-2023 REVISION ABOGADO MBASTIDAS: 22-09-2023. RECLAMO NO PROCEDE. 1. DE CONFORMIDAD CON EL ANEXO 2 DE LA CIRCULAR EXTERNA NO. 100-000002 DE LA SUPERINTENDENCIA DE SOCIEDADES, SE ESTABLECE: TODOS LOS CERTIFICADOS QUE EXPIDAN LAS CÁMARAS DE COMERCIO DEBERÁN CUMPLIR CON LAS SIGUIENTES INSTRUCCIONES GENERALES AL RESPECTO, EN EL PUNTO 2.1.11. MÓDULO NOMBRAMIENTOS, SE ESTABLECE QUE EN ESTE MÓDULO SE RELACIONARÁN LOS NOMBRAMIENTOS DE LOS REPRESENTANTES LEGALES, LA JUNTA DIRECTIVA Y DEL REVISOR FISCAL. POR LO ANTERIOR, SIENDO QUE EL CARGO DEL FISCAL NO TIENE FACULTADES DE REPRESENTACIÓN LEGAL NI TAMPOCO HACE PARTE DE LA JUNTA DIRECTIVA NO SE PODRÍA CERTIFICAR. POR OTRO LADO, EL CARGO DE FISCAL ES DIFERENTE AL CARGO DEL REVISOR FISCAL, QUIEN ESTE ULTIMO DEBE SER CONTADOR PUBLICO 2. RESPECTO DE LA SEGUNDA PARTE DE SU PETICIÓN TAMPOCO SE PUEDE PROCEDER CON CERTIFICAR LOS CARGOS DE LOS MIEMBROS DE JUNTA DIRECTIVA, YA QUE EL ESQUEMA GRAFICO DEL CERTIFICADO SOLO PREVÉ QUE SE CERTIFIQUE E"/>
    <s v="."/>
    <s v="Finalizado"/>
    <s v="SIBARGUE"/>
    <d v="2023-09-22T00:00:00"/>
    <d v="2023-09-27T00:00:00"/>
    <s v=" "/>
    <s v="N"/>
    <s v=""/>
    <x v="1"/>
    <s v="."/>
    <s v="N"/>
    <d v="2023-09-27T00:00:00"/>
    <d v="2023-09-27T00:00:00"/>
    <n v="6"/>
    <n v="15"/>
    <x v="0"/>
    <n v="3"/>
    <s v="NO CUMPLE"/>
  </r>
  <r>
    <x v="1"/>
    <n v="2023006195"/>
    <x v="176"/>
    <s v="USUARIO INFORMA QUE REALIZÓ LA COMPRA DE UN CERTIFICADO CON CÓDIGO DE VERIFICACIÓN NÚMERO 08236MFQHN Y EVIDENCIA QUE EL NOMBRE DE LA REPRESENTANTE QUEDÓ MAL REGISTRADO ( YAMILE ESTHER CURE DE LA ROSA ), SE VALIDA LA INFORMACIÓN EN LOS EXPEDIENTES Y EN EL DOCUMENTO DE CONSTITUCIÓN Y EN LA COPIA DE LA CÉDULA EL NOMBRE CORRECTO ES YAMILE ESTHER CURE DE LA OSSA. SE SOLICITA CORRECCIÓN DEL NOMBRE Y REPOSICIÓN DEL CERTIFICADO, ADEMÁS USUARIO SOLICITA RECOMENDACIÓN PARA QUE SE CORRIJA LO MÁS PRONTO POSIBLE, PUESTO QUE NECESITAN EXPEDIR UN CERTIFICADO PARA TRÁMITES LEGALES."/>
    <s v="A"/>
    <s v="KVARELA"/>
    <s v=" "/>
    <s v="Principal"/>
    <d v="2023-09-20T00:00:00"/>
    <s v="Origino"/>
    <s v="LLOPEZ"/>
    <s v="Registros Pub y Redes Emp"/>
    <s v="Back (Registro)"/>
    <s v="Finalizado"/>
    <s v=" "/>
    <s v="Asignado a"/>
    <s v="SIBARGUE"/>
    <s v="Registros Pub y Redes Emp"/>
    <s v="Back Correcciones Registro"/>
    <d v="2023-09-20T00:00:00"/>
    <s v="A"/>
    <s v="MERCANTIL"/>
    <n v="1195806"/>
    <n v="20230711069"/>
    <m/>
    <m/>
    <m/>
    <m/>
    <m/>
    <s v="Inscrito"/>
    <n v="6136567"/>
    <s v="GABRIEL FERNANDO MOYANO ARIAS"/>
    <s v="3008854128"/>
    <s v="yamscure@gmail.com"/>
    <s v="Telefónica"/>
    <s v="3043755326"/>
    <s v="2 Del tramite del documento"/>
    <x v="22"/>
    <s v="Registros Publicos y Redes Emp"/>
    <s v="Matricula o Constitución"/>
    <s v="."/>
    <s v="."/>
    <s v="SE CAMBIA EL NOMBRE DEL SOCIO Y REPRESENTANTE LEGAL DE YAMILE ESTHER CURE DE LA ROSA POR YAMILE ESTHER CURE DE LA OSSA Y EN EL CERTIFICA DE SITUACIÓN DE CONTROL EN EL CONTROLANTE SE ENVÍA RESPUESTA A GABRIEL FERNANDO MOYANO ARIAS AL CORREO ELECTRÓNICO YAMSCURE@GMAIL.COM.RPOST.BIZ Y SE REPONE CERTIFICADO"/>
    <s v="."/>
    <s v="Finalizado"/>
    <s v="SIBARGUE"/>
    <d v="2023-09-22T00:00:00"/>
    <d v="2023-09-22T00:00:00"/>
    <s v=" "/>
    <s v="N"/>
    <s v=""/>
    <x v="0"/>
    <s v="."/>
    <s v="N"/>
    <d v="2023-09-22T00:00:00"/>
    <d v="2023-09-22T00:00:00"/>
    <n v="3"/>
    <n v="15"/>
    <x v="0"/>
    <n v="1"/>
    <s v="NO CUMPLE"/>
  </r>
  <r>
    <x v="1"/>
    <n v="2023006200"/>
    <x v="176"/>
    <s v="EL 29 DE AGOSTO DE 2023 CON LA RAD20230772685 LA SOCIEDAD AGRO SOLAR SYSTEM S.A.S. REALIZO UNA MODIFICACION AL OBJETO SOCIAL PERO RETIRARON LA INFORMACION QUE TRAIA EL OBJETO Y REALIZARON EL CAMBIO TOTAL DEL OBJETO SOCIAL, EL USUARIO SOLICITA QUE LE DEJEN EL OBJETO SOCIAL QUE TRAIA ANTERIORMENTE MAS EL NUEVO. MATRICULA 909783-16 NIT 900771317"/>
    <s v="A"/>
    <s v="DCOLLAZO"/>
    <s v=" "/>
    <s v="Principal"/>
    <d v="2023-09-20T00:00:00"/>
    <s v="Origino"/>
    <s v="NRESPONS"/>
    <s v="Registros Pub y Redes Emp"/>
    <s v="Empresario"/>
    <s v="Finalizado"/>
    <s v=" "/>
    <s v="Asignado a"/>
    <s v="MBASTIDA"/>
    <s v="Registros Pub y Redes Emp"/>
    <s v="Juridica"/>
    <d v="2023-09-20T00:00:00"/>
    <s v="A"/>
    <s v="MERCANTIL"/>
    <n v="909783"/>
    <n v="20230772685"/>
    <n v="17407"/>
    <d v="2023-09-13T00:00:00"/>
    <m/>
    <m/>
    <m/>
    <s v="Inscrito"/>
    <n v="10385953"/>
    <s v="JOAQUIN GONGORA PLAYONERO"/>
    <s v=""/>
    <s v="gerencia@agrosolarsistemsas@gmail.com"/>
    <s v="Presencial Verbal"/>
    <s v="3169755053"/>
    <s v="5 No aplica/No procede"/>
    <x v="28"/>
    <s v="Registros Publicos y Redes Emp"/>
    <s v="No aplica"/>
    <s v="."/>
    <s v="."/>
    <s v="22-09-2023. REVISION ABOGADO MBASTIDAS: 22-09-2023. NO PROCEDE EL RECLAMO REVISADOS NUESTROS REGISTROS, SE EVIDENCIA QUE EL TRAMITE FUE REQUERIDO EL 05 DE SEPTIEMBRE DE 2023, POR LOS SIGUIENTES MOTIVOS: (..) &quot;1. RESPECTO DEL PUNTO 5 DEL ACTA, SE EVIDENCIA LA INTENCIÓN DE REFORMAR EL OBJETO SOCIAL PERO POR LA SU REDACCIÓN GENERAN DUDAS DE COMO QUEDARA LA REDACCIÓN FINAL DEL OBJETO SOCIAL, POR TANTO, ES NECESARIO INDICAR EL NUEVO TEXTO DEL ARTICULO 2 DE SUS ESTATUTOS RELACIONADO CON EL OBJETO SOCIAL (INCLUIDOS LOS CAMBIOS); YA QUE DE LA MANERA COMO QUEDE TRASCRITO EN LA PRESENTE ACTA SE PROCEDERÁ A CERTIFICAR EL NUEVO OBJETO SOCIAL.&quot; EL DÍA 12 DE SEPTIEMBRE DE 2023, REINGRESA EL TRAMITE POR SEGUNDA VEZ Y SIENDO QUE YA QUE HABÍA DICHO QUE ÍBAMOS A CERTIFICAR EL TEXTO DEL OBJETO SOCIAL TAL COMO VENDRÍA EN LA PRESENTE ACTA, PROCEDIMOS A ELIMINAR EL TEXTO ANTERIOR Y DEJAR EL TEXTO DEFINITIVO QUE SE HABÍA SOLICITADO EN EL REQUERIMIENTO. SE ENVIA REPSUESTA AL USURAIO CON LA INFORMACIÓN D"/>
    <s v="."/>
    <s v="Finalizado"/>
    <s v="SIBARGUE"/>
    <d v="2023-09-22T00:00:00"/>
    <d v="2023-09-27T00:00:00"/>
    <s v=" "/>
    <s v="N"/>
    <s v=""/>
    <x v="1"/>
    <s v="."/>
    <s v="N"/>
    <d v="2023-09-27T00:00:00"/>
    <d v="2023-09-27T00:00:00"/>
    <n v="6"/>
    <n v="15"/>
    <x v="0"/>
    <n v="3"/>
    <s v="NO CUMPLE"/>
  </r>
  <r>
    <x v="1"/>
    <n v="2023006203"/>
    <x v="176"/>
    <s v="EL SR ORLANDO MANOSALVA REINA IDENTIFICADO CON CC 16477582, SOLICITA SEA REVISADO EN EL INSCRITO 301360-3 LA ESCRITURA PUBLICA 4368 DEL 15 DE NOVIEMBRE DEL 2018 INSCRITA EN LA CAMARA DE COMERCIO EL 18 DE AGOSTO DEL 2023, EN LA CUAL ESTA INCLUIDA CESION DE CUOTAS POR SUCESION, DONDE LOS APORTES DE LA SRA LUCY REYNA DE MANOSALVA CORRESPONDIENTES A 2.650 CUOTAS POR VALOR DE 2.650.000 DE LOS CUALES FUERON ADJUDICADOS A ADRIANA MANOSALVA REINA 1.325 CUOTAS EQUIVALENTES A 1.325.000 Y A ORLANDO MANOSALVA REINA LAS OTRAS 1.325 CUOTAS EQUIVALENTES A 1.325.000. REVISAR Y REPONER EL CERTIFICADO DE EXISTENCIA Y REPRESENTACION LEGAL COMPRADO POR EL SR ORLANDO, RECIBO # 9159535 RAD 20230822242 YA QUE EN EL MISMO AUN SALE APARECIENDO COMO SOCIA LA SRA LUCY REYNA MANOSALVA CON UN APORTE DE 2.650.000."/>
    <s v="A"/>
    <s v="HMARIN"/>
    <s v=" "/>
    <s v="Principal"/>
    <d v="2023-09-20T00:00:00"/>
    <s v="Origino"/>
    <s v="LCASTRO"/>
    <s v="Registros Pub y Redes Emp"/>
    <s v="Back (Registro)"/>
    <s v="Finalizado"/>
    <s v=" "/>
    <s v="Asignado a"/>
    <s v="SORTIZ"/>
    <s v="Registros Pub y Redes Emp"/>
    <s v="Back Correcciones Registro"/>
    <d v="2023-09-20T00:00:00"/>
    <s v="A"/>
    <s v="MERCANTIL"/>
    <n v="301360"/>
    <m/>
    <m/>
    <m/>
    <m/>
    <m/>
    <m/>
    <s v="Inscrito"/>
    <n v="16477582"/>
    <s v="ORLANDO MANOSALVA REINA"/>
    <s v=""/>
    <s v="orlandomanosal@hotmail.com"/>
    <s v="Presencial Verbal"/>
    <s v="3158138931"/>
    <s v="2 Del tramite del documento"/>
    <x v="20"/>
    <s v="Registros Publicos y Redes Emp"/>
    <s v="Inscripción"/>
    <s v="."/>
    <s v="."/>
    <s v="AL INSCRITO 301360-3 SE REALIZO LA MODIFICIACION DE LOS SOCIOS Y SE REALIZO CON LOS VALORES CORRESPONDIENTES Y SE PASO EL TEXTO EN MINUSCULA SE ENVIA CORREO ELECTRONICO A ORLANDOMANOSAL@HOTMAIL.COM; ORLANDOMANOSAL@HOTMAIL.COM.RPOST.BIZ EL DÍÍALUNES 02/10/2023 4:49 P. M"/>
    <s v="."/>
    <s v="Finalizado"/>
    <s v="SORTIZ"/>
    <d v="2023-10-02T00:00:00"/>
    <d v="2023-10-02T00:00:00"/>
    <s v=" "/>
    <s v="N"/>
    <s v=""/>
    <x v="0"/>
    <s v="."/>
    <s v="N"/>
    <d v="2023-10-02T00:00:00"/>
    <d v="2023-10-02T00:00:00"/>
    <n v="9"/>
    <n v="15"/>
    <x v="0"/>
    <n v="1"/>
    <s v="NO CUMPLE"/>
  </r>
  <r>
    <x v="1"/>
    <n v="2023006213"/>
    <x v="176"/>
    <s v="E COMUNICA LA SRA ALEXANDRA OVIEDO QUE NO ESTA DE ACUERDO AL REQUERIMIENTO QUE LE REALIZA EL ABOGADO IGNACIO ANTONIO, INDICA QUE POR INTERPRETACIÓN DE LA PALABRA PREVIO PODER CONFERIDO LE REALICE UN REQUERIMIENTO, QUE EN VARIAS OCASIONES HA SOLICITADO PODER COMUNICARSE CON ÉL Y NO HA TENIDO RESPUESTA, SE ESCALA EL CASO CON JORGE LUIS MENDEZ Y ESTA ES LA RESPUESTA POR PARTE DE EL, HOLA MUY BUENAS, SOLICITUD ATENDIDA SE ACLARA TODO LO CORRESPONDIENTE, PERO INSISTE EN HABLAR CON EL ABOGADO PORQUE ES CUESTIÓN DE INTERPRETACIÓN, LA RADICO EN EL EXCEL JURÍDICO, MIL Y MIL GRACIAS."/>
    <s v="A"/>
    <s v="KVARELA"/>
    <s v=" "/>
    <s v="Principal"/>
    <d v="2023-09-20T00:00:00"/>
    <s v="Origino"/>
    <s v="NRESPONS"/>
    <s v="Registros Pub y Redes Emp"/>
    <s v="Front (Cajas)"/>
    <s v="Finalizado"/>
    <s v=" "/>
    <s v="Asignado a"/>
    <s v="JCMARIN"/>
    <s v="Registros Pub y Redes Emp"/>
    <s v="Calidad_Registro"/>
    <d v="2023-09-20T00:00:00"/>
    <s v="A"/>
    <s v="MERCANTIL"/>
    <m/>
    <m/>
    <m/>
    <m/>
    <m/>
    <m/>
    <m/>
    <s v="Sin Identificación"/>
    <n v="1107515515"/>
    <s v="ALEXANDRA OVIEDO"/>
    <s v=""/>
    <s v="mariana.oviedo@stratega.com.co"/>
    <s v="Telefónica"/>
    <s v="3004788043"/>
    <s v="2 Del tramite del documento"/>
    <x v="109"/>
    <s v="Registros Publicos y Redes Emp"/>
    <s v="Matricula o Constitución"/>
    <s v="."/>
    <s v="."/>
    <s v="LA SRA. ALEXANDRA OVIEDO INDICA QUE NO ESTA DEACUERDO CON EL REQUERIMIENTO HECHO POR EL DR. IGNACIO ROMERO POR INTERPRETACION DE LA PALABRA PREVIO PODER CONFERIDO. EL SI 21092023 A LAS 3:30 PM SE HABLO CON EL DR. ROMERO INDICA QUE EL HABLO CON LA SRA. A LAS 11 AM Y DE DEJO CLARO EL TEMA. AL IGUAL QUE LA ASESORO EL SR. JORGE MENDEZ Y TAMBIEN LE HIZO CLARIDAD AL RESPECTO."/>
    <s v="."/>
    <s v="Finalizado"/>
    <s v="JCMARIN"/>
    <d v="2023-09-21T00:00:00"/>
    <d v="2023-09-21T00:00:00"/>
    <s v="EL DR. IGNACIO INDICA QUE SE CIERRE EL CASO YA QUE SE REALIZO LLAMADA A LA SEÑORA Y SE DEJO CLARO EL TEMA"/>
    <s v="N"/>
    <s v=""/>
    <x v="0"/>
    <s v="."/>
    <s v="N"/>
    <d v="2023-09-21T00:00:00"/>
    <d v="2023-09-21T00:00:00"/>
    <n v="2"/>
    <n v="15"/>
    <x v="0"/>
    <n v="1"/>
    <s v="NO CUMPLE"/>
  </r>
  <r>
    <x v="1"/>
    <n v="2023006250"/>
    <x v="177"/>
    <s v="SE COMUNICA EL SEÑOR FERNANDO INFORMANDO QUE EL 22 DE AGOSTO DE 2022 POR MEDIO DEL ACTA 001 CON RADICADO 20220814916, PRESENTARON REFORMA TOTAL DE LOS ESTATUTOS DENTRO DE LOS CUALES REALIZARON LA ELIMINACIÓN DEL CARGO DEL REVISOR FISCAL. AL ADQUIRIR UN CERTIFICADO EL CUAL NO TIENE PRESENTE, SE PERCATA QUE LA REVISARA FISCAL LA SEÑORA DIANA VANESSA VANEGAS LOPEZ, SIGUE APARECIENDO DENTRO DE LOS NOMBRADOS. AL VALIDAR ESTA INFORMACIÓN PRESENTAN ACTA DE NOMBRAMIENTO DE REVISOR FISCAL CON RADICO 20230561922, PERO SE LO DEVUELVEN INFORMÁNDOLE QUE NO TIENEN EL CARGO CREADO DENTRO DE LOS ESTATUTOS. USUARIO SOLICITA QUE SE ELIMINE EL CARGO YA QUE ACTUALMENTE NO LO TIENEN CREADO."/>
    <s v="A"/>
    <s v="KVARELA"/>
    <s v=" "/>
    <s v="Principal"/>
    <d v="2023-09-21T00:00:00"/>
    <s v="Origino"/>
    <s v="AGALVEZ"/>
    <s v="Registros Pub y Redes Emp"/>
    <s v="Juridica"/>
    <s v="Finalizado"/>
    <s v=" "/>
    <s v="Asignado a"/>
    <s v="AGALVEZ"/>
    <s v="Registros Pub y Redes Emp"/>
    <s v="Juridica"/>
    <d v="2023-09-21T00:00:00"/>
    <s v="A"/>
    <s v="ESAL"/>
    <n v="5270"/>
    <n v="20220814916"/>
    <m/>
    <m/>
    <m/>
    <m/>
    <m/>
    <s v="Inscrito"/>
    <n v="16733051"/>
    <s v="JORGE FERNANDO VALENCIA"/>
    <s v=""/>
    <s v="asodecores@gmail.com"/>
    <s v="Telefónica"/>
    <s v="3183838361"/>
    <s v="2 Del tramite del documento"/>
    <x v="51"/>
    <s v="Registros Publicos y Redes Emp"/>
    <s v="Inscripción"/>
    <s v="."/>
    <s v="."/>
    <s v="22-09-2023: REVISION ABOGADO 22-09-2023: POR FAVOR RETIRAR LA PERSONA QUE FIGURA COMO REVISOR FISCAL, SE EVIDENCIA QUE MEDIANTE REFORMA APROBADA MEDIANTE ACTA 001 DEL 08-06-2022, SE ELIMINÓ EL CARGO DE REVISOR FISCAL."/>
    <s v="."/>
    <s v="Finalizado"/>
    <s v="SIBARGUE"/>
    <d v="2023-09-22T00:00:00"/>
    <d v="2023-09-22T00:00:00"/>
    <s v=" "/>
    <s v="N"/>
    <s v=""/>
    <x v="0"/>
    <s v="."/>
    <s v="N"/>
    <d v="2023-09-22T00:00:00"/>
    <d v="2023-09-22T00:00:00"/>
    <n v="2"/>
    <n v="15"/>
    <x v="0"/>
    <n v="1"/>
    <s v="NO CUMPLE"/>
  </r>
  <r>
    <x v="1"/>
    <n v="2023006258"/>
    <x v="177"/>
    <s v="SE COMUNICA LA SR. DORA INDICANDO QUE PARA EL 10-08-2023 REALIZARON OTRAS REFORMAS/ACLARACIONES CON NUMERO DE RADICADO 20230733335 PARA ELIMINAR EL CARGO DE REVISOR FISCAL SUPLENTE, EL DIA DE HOY DESCARGA UN CERTIFICADO 0823C4WOJQNX EN EL CUAL SE VALIDA QUE ELIMINARON TAMBIÉN EL CARGO DE REVISOR FISCAL PRINCIPAL, SE VALIDA LOS EXPEDIENTES EN EL CUAL EL ACTO QUE PRESENTARON ES LA REFORMA ESTATUTARIA REMOCIÓN DE CARGO DE REVISOR FISCAL SUPLENTE, EN LOS EXPEDIENTES HAY UN CERTIFICADO DEL 17 DE MAYO DEL 2023 EN DONDE SE PUEDE EVIDENCIAR QUE ESTÁN NOMBRADO EL REVISOR FISCAL PRINCIPAL LA SR. GEOVANNA MACIAS ARCE Y EL SUPLENTE LA SR. FABIOLA CHÁVEZ QUE ES EL CARGO DE DESEABAN ELIMINAR Y SOLO QUEDAR CON LA PRINCIPAL. SE VALIDA EN EL PORTAL DE CONSULTA QUE EL CARGO DE REVISOR FISCAL NO EXISTE."/>
    <s v="A"/>
    <s v="KVARELA"/>
    <s v=" "/>
    <s v="Principal"/>
    <d v="2023-09-21T00:00:00"/>
    <s v="Origino"/>
    <s v="JSANDOVA"/>
    <s v="Registros Pub y Redes Emp"/>
    <s v="Back (Registro)"/>
    <s v="Finalizado"/>
    <s v=" "/>
    <s v="Asignado a"/>
    <s v="SIBARGUE"/>
    <s v="Registros Pub y Redes Emp"/>
    <s v="Back Correcciones Registro"/>
    <d v="2023-09-21T00:00:00"/>
    <s v="A"/>
    <s v="MERCANTIL"/>
    <n v="226801"/>
    <n v="20230733335"/>
    <m/>
    <m/>
    <m/>
    <m/>
    <m/>
    <s v="Inscrito"/>
    <n v="66850338"/>
    <s v="DORA DEL CARMEN  ROJAS"/>
    <s v=""/>
    <s v="contabilidad@surtialuminios.com.co"/>
    <s v="Telefónica"/>
    <s v="3113086942"/>
    <s v="2 Del tramite del documento"/>
    <x v="51"/>
    <s v="Registros Publicos y Redes Emp"/>
    <s v="Inscripción"/>
    <s v="."/>
    <s v="."/>
    <s v="SE ACTIVA EL NOMBRAMIENTO DE REVISOR FISCAL PRINCIPAL INSCRIPCION 16232 DEL 05/09/2022 DEL LIBRO IX SE ENVÍA RESPUESTA A LA SRA DORA DEL CARMEN ROJAS AL CORREO ELECTRONICO CONTABILIDAD@SURTIALUMINIOS.COM.CO.RPOST.BIZ "/>
    <s v="."/>
    <s v="Finalizado"/>
    <s v="SIBARGUE"/>
    <d v="2023-09-29T00:00:00"/>
    <d v="2023-09-29T00:00:00"/>
    <s v=" "/>
    <s v="N"/>
    <s v=""/>
    <x v="0"/>
    <s v="."/>
    <s v="N"/>
    <d v="2023-09-29T00:00:00"/>
    <d v="2023-09-29T00:00:00"/>
    <n v="7"/>
    <n v="15"/>
    <x v="0"/>
    <n v="1"/>
    <s v="NO CUMPLE"/>
  </r>
  <r>
    <x v="1"/>
    <n v="2023006265"/>
    <x v="178"/>
    <s v="SE COMUNICA EL SR. WBEHIMAR INDICANDO QUE DESCARGO UN CERTIFICADO 08231O5YH2 EN EL CUAL EVIDENCIA QUE NO APARECE EL NOMBRAMIENTO DEL SEGUNDO REPRESENTANTE LEGAL SUPLENTE, SE VALIDA EN LOS EXPEDIENTES, EN EL ACTA 71 PAGINA 13 SE EVIDENCIA EL PRIMER NOMBRAMIENTO DEL REPRESENTANTE LEGAL SUPLENTE PARA EL SEÑOR MATHIUS GOMEZ ÁVILA, IDENTIFICADO CON CÉDULA DE CIUDADANÍA NO. 1.143.831.282 Y SEGUNDO NOMBRAMIENTO COMO SEGUNDO REPRESENTANTE LEGAL SUPLENTE A LA SEÑORA MONICA ANDREA MAYA URRIAGO IDENTIFICADO CON CÉDULA DE CIUDADANÍA NO.31.570.308. SE SOLICITA QUE SE VALIDE LA INFORMACIÓN, CORRECCIÓN Y REPOSICIÓN DEL CERTIFICADO LO MÁS PRONTO POSIBLE."/>
    <s v="A"/>
    <s v="ACAICEDO"/>
    <s v=" "/>
    <s v="Principal"/>
    <d v="2023-09-22T00:00:00"/>
    <s v="Origino"/>
    <s v="XRIVERA"/>
    <s v="Registros Pub y Redes Emp"/>
    <s v="Back (Registro)"/>
    <s v="Finalizado"/>
    <s v=" "/>
    <s v="Asignado a"/>
    <s v="SIBARGUE"/>
    <s v="Registros Pub y Redes Emp"/>
    <s v="Back Correcciones Registro"/>
    <d v="2023-09-22T00:00:00"/>
    <s v="A"/>
    <s v="MERCANTIL"/>
    <n v="370095"/>
    <n v="20230803999"/>
    <m/>
    <m/>
    <m/>
    <m/>
    <m/>
    <s v="Inscrito"/>
    <n v="1088297086"/>
    <s v="WBEHIMAR ARCILA VALENCIA"/>
    <s v=""/>
    <s v="WBEHIMAR.ARCILA@FSQGROUP.COM.CO"/>
    <s v="Telefónica"/>
    <s v="3175735204"/>
    <s v="2 Del tramite del documento"/>
    <x v="51"/>
    <s v="Registros Publicos y Redes Emp"/>
    <s v="Inscripción"/>
    <s v="."/>
    <s v="."/>
    <s v="SE INACTIVA AL SR. MARIO ENRICO MAYA GOMEZ Y SE GRABA AL SEÑOR MATHIUS GOMEZ ÁVILA COMO PRIMER SUPLENTE DEL REPRESENTANTE LEGAL SE ENVÍA RESPUESTA A LA SRA WBEHIMAR ARCILA VALENCIA AL CORREO ELECTRÓNICO WBEHIMAR.ARCILA@FSQGROUP.COM.CO.RPOST.BIZ Y SE REPONE CERTIFICADO"/>
    <s v="."/>
    <s v="Finalizado"/>
    <s v="SIBARGUE"/>
    <d v="2023-09-29T00:00:00"/>
    <d v="2023-09-29T00:00:00"/>
    <s v=" "/>
    <s v="N"/>
    <s v=""/>
    <x v="0"/>
    <s v="."/>
    <s v="N"/>
    <d v="2023-09-29T00:00:00"/>
    <d v="2023-09-29T00:00:00"/>
    <n v="6"/>
    <n v="15"/>
    <x v="0"/>
    <n v="1"/>
    <s v="NO CUMPLE"/>
  </r>
  <r>
    <x v="1"/>
    <n v="2023006267"/>
    <x v="178"/>
    <s v="POR ACTA # 010 SE NOMBRA AL REPRESENTANTE LEGAL JAMES ANDRES SIACHOQUE VIZCAINO CON CEDULA DE CIUDADANIA 94073077 PERO EN EL CERTIFICADO ESTA ERRADO EL APELLIDO LA PERSONA DEJA UN CERTIFICADO"/>
    <s v="A"/>
    <s v="IMARCHEN"/>
    <s v=" "/>
    <s v="Principal"/>
    <d v="2023-09-22T00:00:00"/>
    <s v="Origino"/>
    <s v="XRIVERA"/>
    <s v="Registros Pub y Redes Emp"/>
    <s v="Back (Registro)"/>
    <s v="Finalizado"/>
    <s v=" "/>
    <s v="Asignado a"/>
    <s v="SIBARGUE"/>
    <s v="Registros Pub y Redes Emp"/>
    <s v="Back Correcciones Registro"/>
    <d v="2023-09-22T00:00:00"/>
    <s v="A"/>
    <s v="MERCANTIL"/>
    <n v="966141"/>
    <m/>
    <m/>
    <m/>
    <m/>
    <m/>
    <m/>
    <s v="Nit"/>
    <n v="1054543434"/>
    <s v="JESSICA SIERRA RAMIREZ"/>
    <s v="3016132647"/>
    <s v="mundomultimarcassas@hotmail.com"/>
    <s v="Presencial Verbal"/>
    <s v=""/>
    <s v="2 Del tramite del documento"/>
    <x v="20"/>
    <s v="Registros Publicos y Redes Emp"/>
    <s v="Inscripción"/>
    <s v="."/>
    <s v="."/>
    <s v="SE CAMBIA EL APELLIDO DEL REPRESENTANTE LEGAL DE VISCAINO POR VIZCAINO SE ENVÍA RESPUESTA AL SR JESSICA SIERRA RAMIREZ AL CORREO ELECTRÓNICO MUNDOMULTIMARCASSAS@HOTMAIL.COM.RPOST.BIZ"/>
    <s v="."/>
    <s v="Finalizado"/>
    <s v="SIBARGUE"/>
    <d v="2023-09-29T00:00:00"/>
    <d v="2023-09-29T00:00:00"/>
    <s v=" "/>
    <s v="N"/>
    <s v=""/>
    <x v="0"/>
    <s v="."/>
    <s v="N"/>
    <d v="2023-09-29T00:00:00"/>
    <d v="2023-09-29T00:00:00"/>
    <n v="6"/>
    <n v="15"/>
    <x v="0"/>
    <n v="1"/>
    <s v="NO CUMPLE"/>
  </r>
  <r>
    <x v="1"/>
    <n v="2023006269"/>
    <x v="178"/>
    <s v="FAVOR REVISAR LA INSCRIPCION 14174 DEL INSCRITO 227213-16 EN LA CUAL REALIZAN UN AUMENTO DE CAPITAL SUSCRITO Y PAGADO, LA SOCIEDAD TENIA DICHOS CAPITALES EN 108.000.000, AUMENTANDO MEDIANTE LA CERTIFICACION RADICADA EL 18 DE JULIO 2023 POR VALOR DE 150.000.000 QUEDANDO ASI UN TOTAL DE 258.000.000 PARA EL CAPITAL SUSCRITO Y PAGADO."/>
    <s v="A"/>
    <s v="HMARIN"/>
    <s v=" "/>
    <s v="Principal"/>
    <d v="2023-09-22T00:00:00"/>
    <s v="Origino"/>
    <s v="SIBARGUE"/>
    <s v="Registros Pub y Redes Emp"/>
    <s v="Back (Registro)"/>
    <s v="Finalizado"/>
    <s v=" "/>
    <s v="Asignado a"/>
    <s v="SIBARGUE"/>
    <s v="Registros Pub y Redes Emp"/>
    <s v="Back Correcciones Registro"/>
    <d v="2023-09-22T00:00:00"/>
    <s v="A"/>
    <s v="MERCANTIL"/>
    <n v="227213"/>
    <n v="20230683586"/>
    <m/>
    <m/>
    <m/>
    <m/>
    <m/>
    <s v="Inscrito"/>
    <n v="16609547"/>
    <s v="ARJAIL DELGADO"/>
    <s v=""/>
    <s v="arjail@hotmail.com"/>
    <s v="Presencial Verbal"/>
    <s v="3003487587"/>
    <s v="2 Del tramite del documento"/>
    <x v="53"/>
    <s v="Registros Publicos y Redes Emp"/>
    <s v="Inscripción"/>
    <s v="."/>
    <s v="."/>
    <s v="EN LA INSCRIPCION 14174 DEL 28/07/2023 LIBRO IX SE CAMBIA EL VALOR DEL CAPITALS SUCRITO Y PAGADO DE 150.000.000 POR 258.000.000, EL NUMERO DE ACCIONES DE 15000 POR 25800, SE ENVÍA RESPUESTA A LA SR. ARJAIL DELGADO AL CORREO ELECTRÓNICO ARJAIL@HOTMAIL.COM.RPOST.BIZ"/>
    <s v="."/>
    <s v="Finalizado"/>
    <s v="SIBARGUE"/>
    <d v="2023-10-02T00:00:00"/>
    <d v="2023-10-02T00:00:00"/>
    <s v=" "/>
    <s v="N"/>
    <s v=""/>
    <x v="0"/>
    <s v="."/>
    <s v="N"/>
    <d v="2023-10-02T00:00:00"/>
    <d v="2023-10-02T00:00:00"/>
    <n v="7"/>
    <n v="15"/>
    <x v="0"/>
    <n v="1"/>
    <s v="NO CUMPLE"/>
  </r>
  <r>
    <x v="1"/>
    <n v="2023006304"/>
    <x v="179"/>
    <s v="SE COMUNICA LA SEÑORA LIZA, QUIEN INDICA QUE MEDIANTE ACTA 14 RADICARON NOMBRAMIENTO EN CÁMARA DE COMERCIO DE CALI CON FECHA 04/09/2023 EL TRÁMITE YA ESTÁ FINALIZADO PERO AL VALIDAR EL CERTIFICADO CON CÓDIGO DE VERIFICACIÓN 0823SMVXWQ SE EVIDENCIA QUE SE ESTÁ CERTIFICANDO AL SEÑOR JUAN DAVID UREGUI PARRA C.C.80199413 DE ESTA MANERA, CON EL APELLIDO ERRÓNEO, SIENDO EL CORRECTO JUAN DAVID IREGUI PARRA,SE CONSULTA EXPEDIENTES Y REPOSA LA COPIA DEL DOCUMENTO DE IDENTIDAD DE LA PERSONA NOMBRADA, USUARIO SOLICITA SEA VALIDADA Y CORREGIDA LA INFORMACIÓN ADEMÁS NECESITA SE REPONGA EL CERTIFICADO."/>
    <s v="A"/>
    <s v="ACAICEDO"/>
    <s v=" "/>
    <s v="Principal"/>
    <d v="2023-09-25T00:00:00"/>
    <s v="Origino"/>
    <s v="AMUNOZY"/>
    <s v="Registros Pub y Redes Emp"/>
    <s v="Juridica"/>
    <s v="Finalizado"/>
    <s v=" "/>
    <s v="Asignado a"/>
    <s v="SIBARGUE"/>
    <s v="Registros Pub y Redes Emp"/>
    <s v="Back Correcciones Registro"/>
    <d v="2023-09-25T00:00:00"/>
    <s v="A"/>
    <s v="MERCANTIL"/>
    <n v="1008624"/>
    <n v="20230785097"/>
    <m/>
    <m/>
    <m/>
    <m/>
    <m/>
    <s v="Inscrito"/>
    <n v="1144031565"/>
    <s v="LIZA MADELEYN DURAN"/>
    <s v="3690820 ext 733"/>
    <s v="contabilidad@clinicanuevadecali.com"/>
    <s v="Telefónica"/>
    <s v="3102367624"/>
    <s v="2 Del tramite del documento"/>
    <x v="20"/>
    <s v="Registros Publicos y Redes Emp"/>
    <s v="Inscripción"/>
    <s v="."/>
    <s v="."/>
    <s v="EN LA INSCRIPCION 18185 DEL LIBRO IX DEL 22-09-2023, SE CORRIGE EL NOMBRE DEL 3 SUPLENTE DE JUNTA DIRECTIVA DE UREGUI POR IREGUI SE ENVÍA RESPUESTA A LA SR. LIZA MADELEYN DURAN AL CORREO ELECTRÓNICO CONTABILIDAD@CLINICANUEVADECALI.COM.RPOST.BIZ SE REPONE CERTIFICADO."/>
    <s v="."/>
    <s v="Finalizado"/>
    <s v="SIBARGUE"/>
    <d v="2023-10-02T00:00:00"/>
    <d v="2023-10-02T00:00:00"/>
    <s v=" "/>
    <s v="N"/>
    <s v=""/>
    <x v="0"/>
    <s v="."/>
    <s v="N"/>
    <d v="2023-10-02T00:00:00"/>
    <d v="2023-10-02T00:00:00"/>
    <n v="6"/>
    <n v="15"/>
    <x v="0"/>
    <n v="1"/>
    <s v="NO CUMPLE"/>
  </r>
  <r>
    <x v="1"/>
    <n v="2023006306"/>
    <x v="179"/>
    <s v="SE COMUNICA LA SRA ALEXANDRA ASTAIZA QUE SOLICITA QUE RETIREN AL SR ALVARO JOSE SERRANO ACUÑA COMO REPRESENTANTE LEGAL SUPLENTE, QUE EN SU REEMPLAZO SE NOMBRO A LA SRA MONICA ANTONIETA DELGADO BARRENECHE CON CC. 66835324 MANDATARIO GENERAL SUPLENTE MEDIANTE ACTA PRESENTADA EN FECHA 01/09/2023 LO VALIDO CON EL CERTIFICADO CÓDIGO DE VERIFICACIÓN: 0823VNEUU1 DEL CUAL REQUIERE REPOSICIÓN."/>
    <s v="A"/>
    <s v="ACAICEDO"/>
    <s v=" "/>
    <s v="Principal"/>
    <d v="2023-09-25T00:00:00"/>
    <s v="Origino"/>
    <s v="SINIDENT"/>
    <s v="Registros Pub y Redes Emp"/>
    <s v="Back (Registro)"/>
    <s v="Finalizado"/>
    <s v=" "/>
    <s v="Asignado a"/>
    <s v="AMUNOZY"/>
    <s v="Registros Pub y Redes Emp"/>
    <s v="Juridica"/>
    <d v="2023-09-25T00:00:00"/>
    <s v="A"/>
    <s v="MERCANTIL"/>
    <n v="932717"/>
    <n v="20230782571"/>
    <m/>
    <m/>
    <m/>
    <m/>
    <m/>
    <s v="Inscrito"/>
    <n v="1130652060"/>
    <s v="ALEXANDRA ASTAIZA"/>
    <s v=""/>
    <s v="alexandra.astaiza@heromotocorp.com"/>
    <s v="Telefónica"/>
    <s v="3105374022"/>
    <s v="2 Del tramite del documento"/>
    <x v="51"/>
    <s v="Registros Publicos y Redes Emp"/>
    <s v="Inscripción"/>
    <s v="."/>
    <s v="."/>
    <s v="02-10-2023: REVISION ABOGADA. 03/10/2023. EL RECLAMO PROCEDE. LA AUXILIAR DEBIA RETIRAR EL CERTIFICA DE RENUNCIA Y EL ANTERIOR NOMBRAMIENTO DE REPRESENTANTE LEGAL SUPLENTE DE ALVALRO JOSÉ SERRANO. 04-10-2023:SE INACTIVA EL NOMBRAMIENTO DEL SEÑOR ALVARO JOSE SERRANO ACUÑA COMO REPRESENTANTE LEGAL SUPLENTE INSCRIPCIÓN 2151 DEL 11-10-2021 Y EL CERTIFICA DE RENUNCIA SE ENVÍA RESPUESTA AL SRA ALEXANDRA ASTAIZA AL CORREO ELECTRÓNICO ALEXANDRA.ASTAIZA@HEROMOTOCORP.COM.RPOST.BIZ SE REPONE CERTIFICADO."/>
    <s v="."/>
    <s v="Finalizado"/>
    <s v="SIBARGUE"/>
    <d v="2023-10-02T00:00:00"/>
    <d v="2023-10-04T00:00:00"/>
    <s v=" "/>
    <s v="N"/>
    <s v=""/>
    <x v="0"/>
    <s v="."/>
    <s v="N"/>
    <d v="2023-10-04T00:00:00"/>
    <d v="2023-10-04T00:00:00"/>
    <n v="8"/>
    <n v="15"/>
    <x v="0"/>
    <n v="1"/>
    <s v="NO CUMPLE"/>
  </r>
  <r>
    <x v="1"/>
    <n v="2023006313"/>
    <x v="179"/>
    <s v="VERIFICAR EL CERTIFICA DEL CAPITAL SUSCRITO Y PAGADO NO CORRESPONDE AL PRESENTADO EN EL DOCUMENTO DE CONSTITUCION. REVISAR Y CORREGIR NO. DE ACCIONES Y VALOR DEL CAPITAL. INSCRITO 1197799 SUCONTEK S.A.S. REPONER CERTIFICADO."/>
    <s v="A"/>
    <s v="CRAYO"/>
    <s v=" "/>
    <s v="Unicentro web"/>
    <d v="2023-09-25T00:00:00"/>
    <s v="Origino"/>
    <s v="MILMUNOZ"/>
    <s v="Registros Pub y Redes Emp"/>
    <s v="Back (Registro)"/>
    <s v="Finalizado"/>
    <s v=" "/>
    <s v="Asignado a"/>
    <s v="SIBARGUE"/>
    <s v="Registros Pub y Redes Emp"/>
    <s v="Back Correcciones Registro"/>
    <d v="2023-09-25T00:00:00"/>
    <s v="A"/>
    <s v="MERCANTIL"/>
    <n v="1197799"/>
    <m/>
    <m/>
    <m/>
    <m/>
    <m/>
    <m/>
    <s v="Inscrito"/>
    <n v="93417672"/>
    <s v="HECTOR JAIME OSPINA VELASCO"/>
    <s v=""/>
    <s v="sucontek@gmail.com"/>
    <s v="Presencial Verbal"/>
    <s v="3122082980"/>
    <s v="2 Del tramite del documento"/>
    <x v="53"/>
    <s v="Registros Publicos y Redes Emp"/>
    <s v="Matricula o Constitución"/>
    <s v="."/>
    <s v="."/>
    <s v="EN LA INSCRIPCIÓN 16707 DEL 05-09-2023 DEL LIBRO 9, SE CAMBIA EL VALOR DEL CAPITAL PAGADO DE 1000.000.000 POR 100.000.000 EL NÚMERO DE ACCIONES EN EL CAPITAL SUSCRITO Y PAGADO SE CAMBIA 10000 POR 1.000 ACCIONES DE VALOR NOMINAL DE $100.000 SE ENVÍA RESPUESTA A LA SR HECTOR JAIME OSPINA VELASCO AL CORREO ELECTRÓNICO SUCONTEK@GMAIL.COM.RPOST.BIZ Y SE REPONE CERTIFICADO"/>
    <s v="."/>
    <s v="Finalizado"/>
    <s v="SIBARGUE"/>
    <d v="2023-10-02T00:00:00"/>
    <d v="2023-10-02T00:00:00"/>
    <s v=" "/>
    <s v="N"/>
    <s v=""/>
    <x v="0"/>
    <s v="."/>
    <s v="N"/>
    <d v="2023-10-02T00:00:00"/>
    <d v="2023-10-02T00:00:00"/>
    <n v="6"/>
    <n v="15"/>
    <x v="0"/>
    <n v="1"/>
    <s v="NO CUMPLE"/>
  </r>
  <r>
    <x v="1"/>
    <n v="2023006322"/>
    <x v="179"/>
    <s v="SE COMUNICA LA SR. GLORIA INDICANDO QUE DESCARGO UN CERTIFICADO 08237NQZWM EN DONDE EVIDENCIO QUE NO SE VEÍA REFLEJADO LA CESIÓN DE CUOTAS QUE RADICO EN LA ESCRITURA PUBLICA. SE VALIDA DE EXPEDIENTE EN EL CUAL INDICAN QUE EL CAPITAL PAGADO ¿ EL CAPITAL HA SIDO PAGADO ÍNTEGRAMENTE EN DINERO EN EFECTIVO A ENTERA SATISFACCIÓN DE LOS SOCIOS Y DE LA SOCIEDAD, QUEDANDO EL CAPITAL DISTRIBUIDO EN LA SIGUIENTE PROPORCIÓN: JOSE ESQUENAZI MALCA PARTES DE INTERÉS SOCIAL 33 VALOR 33,000 RAFAEL ESQUENAZI MALCA PARTES DE INTERÉS SOCIAL 33 VALOR 34,000 MARCOS ESQUENAZI MALCA PARTES DE INTERÉS SOCIAL 34 VALOR 34,000 CON UN TOTAL DE: PARTES DE INTERÉS SOCIAL 100 VALOR 100,000 SE SOLICITA POR FAVOR VERIFICARON, CORRECCIÓN Y REPOSICIÓN DEL CERTIFICADO."/>
    <s v="A"/>
    <s v="ACAICEDO"/>
    <s v=" "/>
    <s v="Principal"/>
    <d v="2023-09-25T00:00:00"/>
    <s v="Origino"/>
    <s v="XFIGUERO"/>
    <s v="Registros Pub y Redes Emp"/>
    <s v="Juridica"/>
    <s v="Finalizado"/>
    <s v=" "/>
    <s v="Asignado a"/>
    <s v="XFIGUERO"/>
    <s v="Registros Pub y Redes Emp"/>
    <s v="Juridica"/>
    <d v="2023-09-25T00:00:00"/>
    <s v="A"/>
    <s v="MERCANTIL"/>
    <n v="87041"/>
    <n v="20230747520"/>
    <m/>
    <m/>
    <m/>
    <m/>
    <m/>
    <s v="Inscrito"/>
    <n v="31166539"/>
    <s v="GLORIA MARIN"/>
    <s v="8813919"/>
    <s v="callesdeorosa@gmail.com"/>
    <s v="Telefónica"/>
    <s v="3167594255"/>
    <s v="2 Del tramite del documento"/>
    <x v="62"/>
    <s v="Registros Publicos y Redes Emp"/>
    <s v="Inscripción"/>
    <s v="."/>
    <s v="."/>
    <s v="02-10-2023: SE PASA AL ABOGADO XFIGUERO PARA SU REVISION 02/10/2023: SE PROYECTA RESOLUCIÓN PARA ADICONAR EL ACTO Y SE ENVIA A JEFE JURÍDICA MVELASQUEZ PARA SU REVISIÓN Y APROBACIÓN 11/10/2023: &quot;BUEN DÍA, CON ESTA RESOLUCIÓN DEBEMOS MODIFICAR EL CAPITAL SOCIAL DE LA EMPRESA, EL CUAL DEBE QUEDAR COMO SE RELACIONA EN LA PAG. 12 DE LA INSCRIPCIÓN 18009 DEL LIBRO 9, REALIZADA EL 20 DE SEPTIEMBRE DE 2023. (ESCRITURE PÚBLICA 1631). GRACIAS&quot; 12-10-2023 SORTIZ: DE ACUERDO A LA RESOLUCION 103 DEL 2023 SE ADICIONO EL ACTO DE CESION CUOTAS O INTERES SOCIAL EN LA INSCRIPCION 18009 DEL LIBRO 9 DE FECHA 20-09-2023 Y SE MODIFICO LOS SOCIOS QUEDANDO ASI: JOSE ESQUENAZI MALCA PARTES DE INTERÉS SOCIAL 33 CUOTAS VALOR NOMINAL 1.000 TOTAL 33.000 RAFAEL ESQUENAZI MALCA PARTES DE INTERÉS SOCIAL 33 CUOTAS VALOR NOMINAL 1.000 VALOR 33.000 MARCOS ESQUENAZI MALCA PARTES DE INTERÉS SOCIAL 34 CUOTAS VALOR NOMINAL 1.000 VALOR 34.000 SE MODIFICA LA ETIQUETA DE LA INSCRIPCION MENCIONADA ANTERIORMENTE SE ENVIA CO"/>
    <s v="."/>
    <s v="Finalizado"/>
    <s v="SORTIZ"/>
    <d v="2023-10-02T00:00:00"/>
    <d v="2023-10-12T00:00:00"/>
    <s v="favor completar datsos"/>
    <s v="N"/>
    <s v=""/>
    <x v="0"/>
    <s v="."/>
    <s v="N"/>
    <d v="2023-10-12T00:00:00"/>
    <d v="2023-10-12T00:00:00"/>
    <n v="14"/>
    <n v="15"/>
    <x v="0"/>
    <n v="1"/>
    <s v="NO CUMPLE"/>
  </r>
  <r>
    <x v="1"/>
    <n v="2023006324"/>
    <x v="179"/>
    <s v="EL SEÑOR EDILBERTO AYALA IDENTIFICADO CON CC # 79549357 SOLICITA QUE POR FAVOR SE LE CORRIGA EN EL CERTIFICADO DE EXISTENCIA DE LA SOCIEDAD CAMIONEROS DE COLOMBIA S.A.S. EN LA PARTE DE NOMBRRAMIENTOS AL REPRESENTANTE LEGAL, YA QUE SE LE ESTÁ CERTIFICANDO EL ANTERIOR EL SEÑOR OMAR CARDENAS ZAMORA, SIENDO EL CORRECTO EDILBERTO AYALA CLAVIJO IDENTIFICADO CON CC # 79549357 QUE FUÉ NOMBRADO POR MEDIO DE ACTA # 27 DEL 14 DE MARZO DE 2023. LA PERSONA SOLICITA QUE POR FAVOR SE EL REPONGA EL CERTIFICADO YA QUE FUÉ SOLICITADO EL 22 DE SEP DEL PRESENTE AÑO."/>
    <s v="A"/>
    <s v="PGUARGUA"/>
    <s v=" "/>
    <s v="Principal"/>
    <d v="2023-09-25T00:00:00"/>
    <s v="Origino"/>
    <s v="JSANDOVA"/>
    <s v="Registros Pub y Redes Emp"/>
    <s v="Back (Registro)"/>
    <s v="Finalizado"/>
    <s v=" "/>
    <s v="Asignado a"/>
    <s v="SIBARGUE"/>
    <s v="Registros Pub y Redes Emp"/>
    <s v="Back Correcciones Registro"/>
    <d v="2023-09-25T00:00:00"/>
    <s v="A"/>
    <s v="MERCANTIL"/>
    <n v="724921"/>
    <n v="20230782376"/>
    <n v="17598"/>
    <d v="2023-09-14T00:00:00"/>
    <m/>
    <m/>
    <m/>
    <s v="Inscrito"/>
    <n v="79549357"/>
    <s v="EDILBERTO AYALA"/>
    <s v=""/>
    <s v="gerencia@camionerosdecolombiasa.com"/>
    <s v="Presencial Verbal"/>
    <s v="3176650757"/>
    <s v="2 Del tramite del documento"/>
    <x v="51"/>
    <s v="Registros Publicos y Redes Emp"/>
    <s v="Inscripción"/>
    <s v="."/>
    <s v="."/>
    <s v="EN LA INSCRIPCIÓN 17598 DEL 14-09-2023, SE INACTIVA EL NOMBRAMIENTO DEL SR. OMAR CARDENAS ZAMORA Y SE NOMBRA AL SR. EDILBERTO AYALA CLAVIJO, DE ACUERDO A LO ESTIPULADO EN LOS NUEVOS ESTATUTOS, SE ENVÍA RESPUESTA A EDILBERTO AYALA AL CORREO ELECTRÓNICO GERENCIA@CAMIONEROSDECOLOMBIASA.COM.RPOST.BIZ SE REPONE CERTIFICADO."/>
    <s v="."/>
    <s v="Finalizado"/>
    <s v="SIBARGUE"/>
    <d v="2023-10-02T00:00:00"/>
    <d v="2023-10-02T00:00:00"/>
    <s v=" "/>
    <s v="N"/>
    <s v=""/>
    <x v="0"/>
    <s v="."/>
    <s v="N"/>
    <d v="2023-10-02T00:00:00"/>
    <d v="2023-10-02T00:00:00"/>
    <n v="6"/>
    <n v="15"/>
    <x v="0"/>
    <n v="1"/>
    <s v="NO CUMPLE"/>
  </r>
  <r>
    <x v="1"/>
    <n v="2023006341"/>
    <x v="180"/>
    <s v="USUARIO SE COMUNICA SOLICITANDO ACTUALIZACIÓN DEL RUES Y CORRECCIÓN DEL REGISTRO ANTE CÁMARA YA QUE MENCIONA, INGRESÓ CON UN USUARIO DEL JUZGADO Y GENERÓ UN CERTIFICADO DE LA EMPRESA EN LA PLATAFORMA RUES Y SE VE AÚN REFLEJADA LA SEÑORA ALBA TULIA PUERTO DE DURAN CABRERA, INDICA QUE EL JUZGADO PRIMERO CIVIL MUNICIPAL EL 16 AGOSTO 2023 CON LA SENTENCIA N°47 DEL RADICADO 760014003-001-2022-00259-00 REALIZÓ PROCESO DE SUCESIÓN INTESTADA Y EN CAPITULO IV SE RESUELVE MEDIANTE SENTENCIA LOS HEREDEROS DE LA SEÑORA ALBA TULIA PUERTO DE DURAN CABRERA IDENTIFICADA CON EL NÚMERO C.C. 27921151. SE REALIZA UNA CONSULTA DE EXPEDIENTES Y EFECTIVAMENTE SE REALIZA DICHA CESIÓN POR SENTENCIA DE SUCESIÓN EL PASADO 18/08/2023 BAJO EL RADICADO 20230752792. SE REQUIERE PRONTA CORRECCIÓN Y RECOMENDACIÓN AL PROCESO, PUESTO QUE DETIENE PROCESOS LEGALES Y CONTRATACIONES CON LA EMPRESA."/>
    <s v="A"/>
    <s v="KVARELA"/>
    <s v=" "/>
    <s v="Principal"/>
    <d v="2023-09-26T00:00:00"/>
    <s v="Origino"/>
    <s v="DIAGONZA"/>
    <s v="Registros Pub y Redes Emp"/>
    <s v="Back (Registro)"/>
    <s v="Finalizado"/>
    <s v=" "/>
    <s v="Asignado a"/>
    <s v="SORTIZ"/>
    <s v="Registros Pub y Redes Emp"/>
    <s v="Back Correcciones Registro"/>
    <d v="2023-09-26T00:00:00"/>
    <s v="A"/>
    <s v="MERCANTIL"/>
    <n v="423241"/>
    <n v="20230752792"/>
    <m/>
    <m/>
    <m/>
    <m/>
    <m/>
    <s v="Inscrito"/>
    <n v="1144107195"/>
    <s v="VALENTINA MARZOLA BONILLA"/>
    <s v="5535825"/>
    <s v="marzolagiraldoabogados@gmail.com"/>
    <s v="Telefónica"/>
    <s v="3173749202"/>
    <s v="2 Del tramite del documento"/>
    <x v="31"/>
    <s v="Registros Publicos y Redes Emp"/>
    <s v="Inscripción"/>
    <s v="."/>
    <s v="."/>
    <s v="05-10-2023 SORTIZ: SE REALIZO LA REVISION Y SE EVIDENCIA QUE EL DOCUMENTO PRESENTADO CON LA RADICACION 20230752792 Y 20230752553 NO TIENE RUTA POR QUE SOLAMENTE SE REALIZO EL COBRO DE IMPUESTO, POSTERIOR A ESO EL CAJERO JROJAS REALIZO UNA SOLICITUD DE SERVICIO CON EL CONCEPTO DE INGRESO DE DOCUMENTO SIENDO LO CORRECTO PROVIDENCIA JUDICIAL POR CUANTO EL DOCUMENTO VIENE DEL JUZGADO CON ESTE ERROR SE PROCEDIO A DIGITALIZAR Y LE LLEGA A LA AUXILIAR DGONZALEZ LA CUAL LO ARCHIVO SIN PROCEDER CON UNA INSCRIPCION CORRESPONDIENTE. PARA DAR RESPUESTA AL RECLAMO SE PROCEDE A REALIZAR UNA SOLICITUD DE SERVICIO CON LA RADICACION 20230855135 CON EL CONCEPTO DE CESION DE CUOTAS Y SE DIGITALIZA CON LAS IMAGENES CON LA RADICACION 20230752792; QUEDA PENDIENTE DE QUE EL ABOGADO (FVELASCO) Y LA AUXILIAR REALICEN LA INSCRIPCION Y GRABACION. CON LA RADICACION 20230855135 QUE SE CREO EL ABOGADO REALIZO LA DEVOLUCION DEL DOCUMENTO Y EN LA CARPETA 42341-3 SE PROCEDIO BORRAR EL DOCUMENTO POR CUANTO INGRESO DE "/>
    <s v="."/>
    <s v="Finalizado"/>
    <s v="SORTIZ"/>
    <d v="2023-10-05T00:00:00"/>
    <d v="2023-10-12T00:00:00"/>
    <s v=" "/>
    <s v="N"/>
    <s v=""/>
    <x v="0"/>
    <s v="."/>
    <s v="N"/>
    <d v="2023-10-05T00:00:00"/>
    <d v="2023-10-12T00:00:00"/>
    <n v="8"/>
    <n v="15"/>
    <x v="0"/>
    <n v="1"/>
    <s v="NO CUMPLE"/>
  </r>
  <r>
    <x v="1"/>
    <n v="2023006342"/>
    <x v="180"/>
    <s v="VERIFICAR EL NUMERO DE IDENTIDAD DEL REPRESENTANTE LEGAL ESTA MAL ESCRITO SIENDO 79.391.113 HERBERT AUGUSTO GAITAN RODRIGUEZ. INSCRITO 22007, FUNDACION RANCHO MASCOTAS EL OTOÑO FUNRAMAO."/>
    <s v="A"/>
    <s v="CRAYO"/>
    <s v=" "/>
    <s v="Unicentro web"/>
    <d v="2023-09-26T00:00:00"/>
    <s v="Origino"/>
    <s v="LLOPEZ"/>
    <s v="Registros Pub y Redes Emp"/>
    <s v="Back (Registro)"/>
    <s v="Finalizado"/>
    <s v=" "/>
    <s v="Asignado a"/>
    <s v="JCERON"/>
    <s v="Registros Pub y Redes Emp"/>
    <s v="Back Correcciones Registro"/>
    <d v="2023-09-26T00:00:00"/>
    <s v="A"/>
    <s v="ESAL"/>
    <n v="22007"/>
    <m/>
    <m/>
    <m/>
    <m/>
    <m/>
    <m/>
    <s v="Inscrito"/>
    <n v="79391113"/>
    <s v="HERBERT AUGUSTO GAITAN"/>
    <s v=""/>
    <s v="ranchomascotas2019@gmail.com"/>
    <s v="Presencial Verbal"/>
    <s v="3158012352"/>
    <s v="2 Del tramite del documento"/>
    <x v="11"/>
    <s v="Registros Publicos y Redes Emp"/>
    <s v="Inscripción"/>
    <s v="."/>
    <s v="."/>
    <s v="EN EL INSCRITO 22007-50 CORREGÍ EL NUMERO DE CEDULA 73391113 POR 79391113 HERBERT AUGUSTO GAITAN RODRIGUEZ."/>
    <s v="."/>
    <s v="Finalizado"/>
    <s v="JCERON"/>
    <d v="2023-10-03T00:00:00"/>
    <d v="2023-10-03T00:00:00"/>
    <s v=" "/>
    <s v="N"/>
    <s v=""/>
    <x v="0"/>
    <s v="."/>
    <s v="N"/>
    <d v="2023-10-03T00:00:00"/>
    <d v="2023-10-03T00:00:00"/>
    <n v="6"/>
    <n v="15"/>
    <x v="0"/>
    <n v="1"/>
    <s v="NO CUMPLE"/>
  </r>
  <r>
    <x v="1"/>
    <n v="2023006343"/>
    <x v="180"/>
    <s v="SE COMUNICA PARA VALIDAR QUE YA LA ACTUALIZACIÓN QUEDO FINALIZADA, SE LE VERIFICAN LOS DATOS DE LO QUE SE MODIFICO PERO SE EVIDENCIA QUE NO CAMBIARON EL NOMBRE, SE VALIDA EN LOS EXPEDIENTES Y EN EL FORMULARIO EL NUEVO NOMBRE YA QUE LES HABÍA FALTADO LA LETRA N EL CUÁL DEBIÓ HABER QUEDADO EL NOMBRE DEL ESTABLECIMIENTO DE LA SIGUIENTES MANERA INNOVA-TECHNOLOGYCALI Y NO QUEDO POR FAVOR CORREGIR LO MÁS PRONTO YA QUE LO NECESITAN DE MANERA URGENTE."/>
    <s v="A"/>
    <s v="KVARELA"/>
    <s v=" "/>
    <s v="Principal"/>
    <d v="2023-09-26T00:00:00"/>
    <s v="Origino"/>
    <s v="DPOVEDA"/>
    <s v="Registros Pub y Redes Emp"/>
    <s v="Juridica"/>
    <s v="Finalizado"/>
    <s v=" "/>
    <s v="Asignado a"/>
    <s v="CMARTINE"/>
    <s v="Registros Pub y Redes Emp"/>
    <s v="Juridica"/>
    <d v="2023-09-26T00:00:00"/>
    <s v="A"/>
    <s v="MERCANTIL"/>
    <n v="1198735"/>
    <n v="20230828071"/>
    <m/>
    <m/>
    <m/>
    <m/>
    <m/>
    <s v="Inscrito"/>
    <n v="1102877503"/>
    <s v="MARIA ELVIRA JARABA"/>
    <s v=""/>
    <s v="legalcorparatesas@gmail.com"/>
    <s v="Telefónica"/>
    <s v="3232850117"/>
    <s v="2 Del tramite del documento"/>
    <x v="62"/>
    <s v="Registros Publicos y Redes Emp"/>
    <s v="Inscripción VI y XV"/>
    <s v="."/>
    <s v="."/>
    <s v="ASIGNO A LA ABOGADA DEICY POVEDA PORQUE NO ESTÁ INSCRITO EL ACTO CAMBIO DE NOMBRE. OCTUBRE 3 // DPOVEDA SE ELEBORA RESOLUCIÓN PARA ADICIONAR EL ACTO CAMBIO DE NOMBRE MVELASQUEZ: EL 3 DE OCTUBRE SE ASIGNA EL PQR A CIELO MARTINEZ Y SE REMITE RESOLUCIÓN REVISADA AL CORREO, PARA FIRMA DE LA DRA. ALENGUA. CON RADICACION 20230862206 ABOGADO INSCRIBIÓ PROVIDENCIA POR LA CUAL SE MODIFICA UN REGISTRO, PARA ADICIONAR EL ACTO CAMBIO DE NOMBRE EN LA INSCRIPCIÓN 58512 LIBRO XV DEL 25 DE SEPTIEMBRE. ADICIONÉ ACTO, CAMBIÉ NOMBRE, ETIQUETAS, ENVÍE POR CORREO A CIELO MARTINEZ EL CERTIFICADO CORREGIDO"/>
    <s v="."/>
    <s v="Finalizado"/>
    <s v="JCERON"/>
    <d v="2023-10-03T00:00:00"/>
    <d v="2023-10-17T00:00:00"/>
    <s v=" "/>
    <s v="N"/>
    <s v=""/>
    <x v="0"/>
    <s v="."/>
    <s v="N"/>
    <d v="2023-10-17T00:00:00"/>
    <d v="2023-10-17T00:00:00"/>
    <n v="15"/>
    <n v="15"/>
    <x v="0"/>
    <n v="1"/>
    <s v="NO CUMPLE"/>
  </r>
  <r>
    <x v="1"/>
    <n v="2023006347"/>
    <x v="180"/>
    <s v="CORDIAL SALUDO EN EL CERTIFICADO DE EXISTENCIA NO APARECE EL OBJETO SOCIAL, LA PERSONA DEJA 2 CERTIFICADOS"/>
    <s v="A"/>
    <s v="FCAJAS"/>
    <s v=" "/>
    <s v="Principal"/>
    <d v="2023-09-26T00:00:00"/>
    <s v="Origino"/>
    <s v="MILMUNOZ"/>
    <s v="Registros Pub y Redes Emp"/>
    <s v="Back (Registro)"/>
    <s v="Finalizado"/>
    <s v=" "/>
    <s v="Asignado a"/>
    <s v="SIBARGUE"/>
    <s v="Registros Pub y Redes Emp"/>
    <s v="Back Correcciones Registro"/>
    <d v="2023-09-26T00:00:00"/>
    <s v="A"/>
    <s v="MERCANTIL"/>
    <n v="1198390"/>
    <m/>
    <m/>
    <m/>
    <m/>
    <m/>
    <m/>
    <s v="Inscrito"/>
    <n v="66978982"/>
    <s v="BEATRIZ CABAL MARTINEZ"/>
    <s v=""/>
    <s v="beatrizcabal@hotmail.com"/>
    <s v="Presencial Verbal"/>
    <s v="3154259196"/>
    <s v="2 Del tramite del documento"/>
    <x v="23"/>
    <s v="Registros Publicos y Redes Emp"/>
    <s v="Inscripción"/>
    <s v="."/>
    <s v="."/>
    <s v="AL REVISAR EL CERTIFICADO DE EXISTENCIA Y REPRESENTACION LEGAL SE EVIDENCIA QUE TENIA UN TAB QUE HACIA QUE EL CERTIFICADO NO SE GENERARA DE FORMA CORRECTA, USUARIO SE PRESENTA A LA SEDE Y SE DA SOLUCIÓN Y SE REEMPLAZA CERTIFICADO."/>
    <s v="."/>
    <s v="Finalizado"/>
    <s v="SIBARGUE"/>
    <d v="2023-09-27T00:00:00"/>
    <d v="2023-09-27T00:00:00"/>
    <s v=" "/>
    <s v="N"/>
    <s v=""/>
    <x v="0"/>
    <s v="."/>
    <s v="N"/>
    <d v="2023-09-27T00:00:00"/>
    <d v="2023-09-27T00:00:00"/>
    <n v="2"/>
    <n v="15"/>
    <x v="0"/>
    <n v="1"/>
    <s v="NO CUMPLE"/>
  </r>
  <r>
    <x v="1"/>
    <n v="2023006348"/>
    <x v="180"/>
    <s v="SE COMUNICA LA SEÑORA MARIA COLOMBIA LA CUAL INFORMA QUE DESDE EL AÑO 2022 SE RADICO UN NOMBRAMIENTO EN EL CUAL MODIFICADA LOS NOMBRAMIENTOS DE REVISORES FISCALES DE UNA FIRMA DE REVISORIA FISCAL A PERSONAS NATURALES AL VALIDAR SU CERTIFICADO 08237BJNTS Y LOS DOCUMENTOS APORTAMOS POR EL INSCRITO SE PUEDE OBSERVAR EL CAMBIO Y LA INSCRIPCIÓN OPORTUNA DE LOS NOMBRAMIENTOS PERO AÚN CONTINUA APARECIENDO EN SU CERTIFICADO LA FIRMA DE REVISORÍA FISCAL LA CUAL DEBIÓ SER ELIMINADA POR EL CAMBIO, SOLICITA DE FORMA COMEDIDA LA MODIFICACIÓN DE SU REGISTRO Y LA REPOSICIÓN DE SU CERTIFICADO."/>
    <s v="A"/>
    <s v="ACAICEDO"/>
    <s v=" "/>
    <s v="Principal"/>
    <d v="2023-09-26T00:00:00"/>
    <s v="Origino"/>
    <s v="DRENDON"/>
    <s v="Registros Pub y Redes Emp"/>
    <s v="Back (Registro)"/>
    <s v="Finalizado"/>
    <s v=" "/>
    <s v="Asignado a"/>
    <s v="JCERON"/>
    <s v="Registros Pub y Redes Emp"/>
    <s v="Back Correcciones Registro"/>
    <d v="2023-09-26T00:00:00"/>
    <s v="A"/>
    <s v="ESAL"/>
    <n v="444"/>
    <n v="20220257437"/>
    <m/>
    <m/>
    <m/>
    <m/>
    <m/>
    <s v="Inscrito"/>
    <n v="31395429"/>
    <s v="MARIA COLOMBIA FLOREZ"/>
    <s v=""/>
    <s v="cooperativaeltriunfo2015@gmail.com"/>
    <s v="Telefónica"/>
    <s v="3154826815"/>
    <s v="2 Del tramite del documento"/>
    <x v="20"/>
    <s v="Registros Publicos y Redes Emp"/>
    <s v="Inscripción"/>
    <s v="."/>
    <s v="."/>
    <s v="EN EL INSCREITO 444-50 RETIRÉ LA FIRMA QUE DESDE EL AÑO 2020 YA NO DEBERÍA ESTAR SALIENDO PORQUE EN EL DOCUMENTO CON INSCRIPCIÓN 114 DEL LIBRO 3 DEL 12 DE MAYO DE 2020 YA NO NOMBRARON MAS LA FIRMA, LA SOCIEDAD REALIZÓ NOMBRAMIENTO DE REVISOR FISCAL PPAL Y SUPLENTE. CON RADICACION 20230852101 CODIGO DE VERIFICACIÓN 0823GHPCK5 REMPLACÉ CERTIFICADO Y ENVIE POR CORREO"/>
    <s v="."/>
    <s v="Finalizado"/>
    <s v="JCERON"/>
    <d v="2023-10-03T00:00:00"/>
    <d v="2023-10-04T00:00:00"/>
    <s v=" "/>
    <s v="N"/>
    <s v=""/>
    <x v="0"/>
    <s v="."/>
    <s v="N"/>
    <d v="2023-10-04T00:00:00"/>
    <d v="2023-10-04T00:00:00"/>
    <n v="7"/>
    <n v="15"/>
    <x v="0"/>
    <n v="1"/>
    <s v="NO CUMPLE"/>
  </r>
  <r>
    <x v="1"/>
    <n v="2023006354"/>
    <x v="180"/>
    <s v="EN COMUNICACION DEL DIA 25092023 CON EMAIL ENVIADO A ACONTACTO CCC LA SOCIEAD ONIX RETALI COLOMBIA SAS NIT 901639005-9 INDICA QUE EN EL CERTIFICADO DE MATRÍCULA MERCANTIL DEL ESTABLECIMIENTO LOVISA JARDIN PLAZA MATRICULADO CON EL NO. 1199625 DEL CUAL ES PROPIETARIO LA SOCIEDAD ONIX RETAIL COLOMBIA SAS LA CÁMARA DE COMERCIO DE CALÍ REGISTRO ERRONEAMENTE EL DOMICILIO EN CALÍ SIENDO LO CORRECTO BOGOTÁ CONFORME SE SOLICITÓ EN EL ANEXO 1 ADJUNTO. AMABLEMENTE SOLICITAMOS HACER LA CORRECIÓN CORRESPONDIENTE Y REMITIRNOS EL RESPECTIVO CERTIFICADO CORREGIDO."/>
    <s v="A"/>
    <s v="JCMARIN"/>
    <s v=" "/>
    <s v="Obrero"/>
    <d v="2023-09-26T00:00:00"/>
    <s v="Origino"/>
    <s v="ANMUNOZ"/>
    <s v="Registros Pub y Redes Emp"/>
    <s v="Front (Cajas)"/>
    <s v="Finalizado"/>
    <s v=" "/>
    <s v="Asignado a"/>
    <s v="JCERON"/>
    <s v="Registros Pub y Redes Emp"/>
    <s v="Back Correcciones Registro"/>
    <d v="2023-09-26T00:00:00"/>
    <s v="A"/>
    <s v="MERCANTIL"/>
    <n v="1199625"/>
    <m/>
    <m/>
    <m/>
    <m/>
    <m/>
    <m/>
    <s v="Inscrito"/>
    <m/>
    <s v="ONIX RETAIL COLOMBIA SAS"/>
    <s v=""/>
    <s v="MANAGEMENT@COL-LAW.COM"/>
    <s v="E-mail"/>
    <s v="3125878490"/>
    <s v="2 Del tramite del documento"/>
    <x v="60"/>
    <s v="Registros Publicos y Redes Emp"/>
    <s v="Matricula o Constitución"/>
    <s v="."/>
    <s v="."/>
    <s v="AL CERTIFICADO DEL INSCRITO 1199625 CORREGÍ EL DOMICILIO DE LA CASA PRINCIPAL CALI POR BOGOTA. REMPLACE CERTIFICADO CON RAD. 20230851805 CODIGO DE VERIFICACIÓN 0823T7H2IJ, LO ENVIÉ POR CORREO."/>
    <s v="."/>
    <s v="Finalizado"/>
    <s v="JCERON"/>
    <d v="2023-10-03T00:00:00"/>
    <d v="2023-10-04T00:00:00"/>
    <s v=" "/>
    <s v="N"/>
    <s v=""/>
    <x v="0"/>
    <s v="."/>
    <s v="N"/>
    <d v="2023-10-04T00:00:00"/>
    <d v="2023-10-04T00:00:00"/>
    <n v="7"/>
    <n v="15"/>
    <x v="0"/>
    <n v="1"/>
    <s v="NO CUMPLE"/>
  </r>
  <r>
    <x v="1"/>
    <n v="2023006355"/>
    <x v="180"/>
    <s v="SE SOLICITA POR FAVOR AGREGAR EL GRUPO NIIF DE ACUERDO A LA ACTUALIZACIÓN FINANCIERA REALIZADA EN EL MES DE JULIO PARA LOS AÑOS 2020 Y 2021. ES NECESARIO AGREGARLO PARA QUE EL FORMULARIO DE INSCRIPCIÓN DEL RUP LO TRAIGA Y ASI CONTINUAR CON EL REGISTRO Y PODER TENER UN BUEN INDICADOR FINANCIERO."/>
    <s v="A"/>
    <s v="ACAICEDO"/>
    <s v=" "/>
    <s v="Principal"/>
    <d v="2023-09-26T00:00:00"/>
    <s v="Origino"/>
    <s v="NRESPONS"/>
    <s v="Registros Pub y Redes Emp"/>
    <s v="Back (Registro)"/>
    <s v="Finalizado"/>
    <s v=" "/>
    <s v="Asignado a"/>
    <s v="JCERON"/>
    <s v="Registros Pub y Redes Emp"/>
    <s v="Back Correcciones Registro"/>
    <d v="2023-09-26T00:00:00"/>
    <s v="A"/>
    <s v="MERCANTIL"/>
    <n v="943"/>
    <n v="20230689302"/>
    <m/>
    <m/>
    <m/>
    <m/>
    <m/>
    <s v="Inscrito"/>
    <n v="29681676"/>
    <s v="ANDREA GARCÍA"/>
    <s v=""/>
    <s v="contador@transindustriales.com"/>
    <s v="Telefónica"/>
    <s v="3104130539"/>
    <s v="2 Del tramite del documento"/>
    <x v="28"/>
    <s v="Registros Publicos y Redes Emp"/>
    <s v="No aplica"/>
    <s v="."/>
    <s v="."/>
    <s v="ENVIÉ CORREO. BUEN DÍA SRA. ANDREA EN RESPUESTA A SU SOLICITUD RADICADA BAJO EL RADICADO PQR 2023006355, LE INFORMO QUE NO ES POSIBLE AGREGAR GRUPO NIIF A LA ACTUALIZACIÓN DE LA INFORMACIÓN FINANCIERA REGISTRADA EL 10 DE AGOSTO DE 2023 DEBIDO A QUE EN LOS DOCUMENTOS PRESENTADOS NO DILIGENCIARON DICHO CAMPO. ADJUNTO IMAGENES. DEBERÁ SOLICITAR UNA NUEVA ACTUALIZACIÓN DE MANERA PRESENCIAL EN CUALQUIERA DE LAS SEDES DE LA CÁMARA DE COMERCIO."/>
    <s v="."/>
    <s v="Finalizado"/>
    <s v="JCERON"/>
    <d v="2023-10-04T00:00:00"/>
    <d v="2023-10-05T00:00:00"/>
    <s v=" "/>
    <s v="N"/>
    <s v=""/>
    <x v="1"/>
    <s v="."/>
    <s v="N"/>
    <d v="2023-10-04T00:00:00"/>
    <d v="2023-10-04T00:00:00"/>
    <n v="7"/>
    <n v="15"/>
    <x v="0"/>
    <n v="1"/>
    <s v="NO CUMPLE"/>
  </r>
  <r>
    <x v="1"/>
    <n v="2023006366"/>
    <x v="180"/>
    <s v="EN COMUNICACION DEL DIA 24092023 CON EMAIL ENVIADO A CONTACTO CCC MEDIATE PETICION EL SR. SILFREDY ANTONIO OSORIO PRESENTA UN RECLAMO INDICANDO QUE EL DIA 20 DE JUNIO DE 2023, EN LA PAGINA SOLICITE CORRECCIÓN DEL CORREO Y CORRECCIÓN DE ACTIVIDADES COMERCIALES, EL RADICADO DEL TRAMITE ES EL NO. 20230617860. TAMBIEN CANCELE EL VALOR CORRESPONDIENTE A LA MODIFICACIÓN Y AL SOLICITARLA ME LLEGA UN CERTIFICADO DESACTUALIZADO. AGRADEZCO PROCEDER A ENVIARME EL CERTIFICADO DE CÁMARA CON LAS MODIFICACIONES SOLICIADAS, PUES EL QUE DESCARGUE NO CORRESPONDE"/>
    <s v="A"/>
    <s v="JCMARIN"/>
    <s v=" "/>
    <s v="Obrero"/>
    <d v="2023-09-26T00:00:00"/>
    <s v="Origino"/>
    <s v="NRESPONS"/>
    <s v="Registros Pub y Redes Emp"/>
    <s v="Empresario"/>
    <s v="Finalizado"/>
    <s v=" "/>
    <s v="Asignado a"/>
    <s v="SORTIZ"/>
    <s v="Registros Pub y Redes Emp"/>
    <s v="Back Correcciones Registro"/>
    <d v="2023-09-26T00:00:00"/>
    <s v="A"/>
    <s v="MERCANTIL"/>
    <n v="906152"/>
    <n v="20230617860"/>
    <m/>
    <m/>
    <m/>
    <m/>
    <m/>
    <s v="Inscrito"/>
    <m/>
    <s v="SILFREDY ANTONIO OSORIO"/>
    <s v=""/>
    <s v="osoriohsilfredy@hotmail.com"/>
    <s v="E-mail"/>
    <s v=""/>
    <s v="5 No aplica/No procede"/>
    <x v="28"/>
    <s v="Registros Publicos y Redes Emp"/>
    <s v="No aplica"/>
    <s v="."/>
    <s v="."/>
    <s v="AL INSCRITO 906152-1 SE REALIZA LA RESPECTIVA REVISION Y SE EVIDENCIA QUE LAS ACTIVIDADES ECONOMICAS REGISTRADA EN EL DOCUMENTO PRIVADO SON LAS MISMA QUE APARECEN EN EL CERTIFICADO. SE GENERA LA RADICACION 20230855399 PARA EL ENVIO DEL CERTIFICADO POR CUANTO EL CERTIFICADO QUE GENERO EL USUARIO NO ESTABA CON LA ACTUALIZACION CORRESPONDIENTE. SE ENVIA CORREO ELECTRONICO OSORIOHSILFREDY@HOTMAIL.COM; OSORIOHSILFREDY@HOTMAIL.COM.RPOST.BIZ EL DÍA JUEVES 05/10/2023 9:30 P. M."/>
    <s v="."/>
    <s v="Finalizado"/>
    <s v="SORTIZ"/>
    <d v="2023-10-05T00:00:00"/>
    <d v="2023-10-05T00:00:00"/>
    <s v=" "/>
    <s v="N"/>
    <s v=""/>
    <x v="1"/>
    <s v="."/>
    <s v="N"/>
    <d v="2023-10-05T00:00:00"/>
    <d v="2023-10-05T00:00:00"/>
    <n v="8"/>
    <n v="15"/>
    <x v="0"/>
    <n v="3"/>
    <s v="NO CUMPLE"/>
  </r>
  <r>
    <x v="1"/>
    <n v="2023006372"/>
    <x v="181"/>
    <s v="BUEN DIA, LA SEÑORA MARTHA CECILIA PALOMINO QUIÑONEZ CON C.C # 31999958, SOLICITA DE MANERA ATENTA, SEA REVISADO EL PROCESO EN EL CUAL ELLA CEDE LAS ACCIONES Y A LA VEZ LA REPRESENTACION LEGAL( PUES VIENE ADHERIDO AL CARGO DE SOCIO GESTOR PRINCIPAL) EL NUEVO REPRESENTANTE LEGAL ES MATHEWS ALEJANDRO ROTAMISKY PALOMINO.. SEGUN ESCRITURA NUMERO 3384, RADICADO # 20221134016 INSCRITO DE LA EMRESA 672681.. NIT # 900053867-0 ELLA SOLICITA, CAMBIAR LOS DATOS DE LOS GESTORES Y ELLA DESAPARECER DEL REGISTRO PUES YA NO HACE PARTE DE LA SOCIEDAD, NI ES REPRESENTATE LEGAL."/>
    <s v="A"/>
    <s v="JCHANCHI"/>
    <s v=" "/>
    <s v="Unicentro web"/>
    <d v="2023-09-27T00:00:00"/>
    <s v="Origino"/>
    <s v="NRESPONS"/>
    <s v="Registros Pub y Redes Emp"/>
    <s v="Empresario"/>
    <s v="Finalizado"/>
    <s v=" "/>
    <s v="Asignado a"/>
    <s v="SORTIZ"/>
    <s v="Registros Pub y Redes Emp"/>
    <s v="Back Correcciones Registro"/>
    <d v="2023-09-27T00:00:00"/>
    <s v="A"/>
    <s v="MERCANTIL"/>
    <n v="672681"/>
    <n v="20221134016"/>
    <m/>
    <d v="2022-12-06T00:00:00"/>
    <m/>
    <m/>
    <m/>
    <s v="Inscrito"/>
    <n v="31999958"/>
    <s v="MARTHA CECILIA PALOMINO QUIÑONEZ"/>
    <s v=""/>
    <s v="mcpq32@gmail.com"/>
    <s v="Presencial Verbal"/>
    <s v="3175139131"/>
    <s v="5 No aplica/No procede"/>
    <x v="28"/>
    <s v="Registros Publicos y Redes Emp"/>
    <s v="No aplica"/>
    <s v="."/>
    <s v="."/>
    <s v="05-10-2023: PENDIENTE DE VALIDAR CON JSANDOVAL 06-10-2023: SE LLAMO A LA SEÑORA MARTHA CECILIA PALOMINO AL NUMERO 3175139131 Y QUEDO DE ENVIAR EL CERTIFICADO DONDE ELLA APARECE YA QUE ACTUALMENTE EN EL CERTIFICADO NO FIGURA. 12-10-2023: SE HABLO CON LA SEÑORA MARTHA CECILIA PALOMINO NUEVAMENTE E INFORMA QUE FUE UN ERROR AL DOCUMENTAR EL RECLAMO POR CUANTO LO QUE LE ESTABAN SOLICITANDO ES QUE LA SOCIEDAD NO HABIA RENOVADO. POR LO ANTERIOR EL PQR NO PROCEDE POR QUE LA INFORMACION ESTA CORRECTA Y ACTUZLIZADA"/>
    <s v="."/>
    <s v="Finalizado"/>
    <s v="SORTIZ"/>
    <d v="2023-10-05T00:00:00"/>
    <d v="2023-10-12T00:00:00"/>
    <s v=" "/>
    <s v="N"/>
    <s v=""/>
    <x v="1"/>
    <s v="."/>
    <s v="N"/>
    <d v="2023-10-12T00:00:00"/>
    <d v="2023-10-12T00:00:00"/>
    <n v="12"/>
    <n v="15"/>
    <x v="0"/>
    <n v="3"/>
    <s v="NO CUMPLE"/>
  </r>
  <r>
    <x v="1"/>
    <n v="2023006376"/>
    <x v="181"/>
    <s v="LA SOCIEDAD POWER LOGISTICS SOLUTIONS S.A.S. REALIZO UNA AMPLIACION AL OBJETO SOCIAL CON EL ACTA 8 DEL 15 DE SEPTIEMBRE DE 2023, PERO DEJARON EN EL CERTIFICADO SOLO LO QUE AMPLIARON Y RETIRARON LOS QUE YA ESTABA EN EL OBJETO SOCIAL. NIT 901301426"/>
    <s v="A"/>
    <s v="DCOLLAZO"/>
    <s v=" "/>
    <s v="Principal"/>
    <d v="2023-09-27T00:00:00"/>
    <s v="Origino"/>
    <s v="SINIDENT"/>
    <s v="Registros Pub y Redes Emp"/>
    <s v="Back (Registro)"/>
    <s v="Finalizado"/>
    <s v=" "/>
    <s v="Asignado a"/>
    <s v="JCERON"/>
    <s v="Registros Pub y Redes Emp"/>
    <s v="Back Correcciones Registro"/>
    <d v="2023-09-27T00:00:00"/>
    <s v="A"/>
    <s v="MERCANTIL"/>
    <n v="1056701"/>
    <n v="20230825869"/>
    <n v="18253"/>
    <d v="2023-09-22T00:00:00"/>
    <m/>
    <m/>
    <m/>
    <s v="Inscrito"/>
    <n v="1144176686"/>
    <s v="MARIA ALEJANDRA BEDOYA"/>
    <s v=""/>
    <s v="coordinacion.administiva@grupoempresarialpoder.net"/>
    <s v="Presencial Verbal"/>
    <s v="3152722624"/>
    <s v="2 Del tramite del documento"/>
    <x v="23"/>
    <s v="Registros Publicos y Redes Emp"/>
    <s v="Inscripción"/>
    <s v="."/>
    <s v="."/>
    <s v="EN EL CERTIFICADO DEL INSCRITO 1056701 COMPLETÉ EL OBJETO SOCIAL, HABÍAN BORRADO EL DE LA CONSTITUCIÓN Y TAMBIEN LA AMPLIACIÓN DEL ACTA 7, SOLO ESTABAMOS CERTIFICANDO LA AMPLICACIÓN DEL ACTA 8, GENERE CERTIFICADO CON RADICACIÓN 20230854879 Y ENVIÉ POR CORREO. NO PUEDO IDENTIFICAR SI LA AUXILIAR QUE TRABAJO EL ACTA 7 HABIA BORRADO EL OBJETO DE LA CONSTITUCIÓN O SI FUE LA SEGUNDA AUXILIAR QUIEN BORRÓ."/>
    <s v="."/>
    <s v="Finalizado"/>
    <s v="JCERON"/>
    <d v="2023-10-05T00:00:00"/>
    <d v="2023-10-05T00:00:00"/>
    <s v=" "/>
    <s v="N"/>
    <s v=""/>
    <x v="0"/>
    <s v="."/>
    <s v="N"/>
    <d v="2023-10-05T00:00:00"/>
    <d v="2023-10-05T00:00:00"/>
    <n v="7"/>
    <n v="15"/>
    <x v="0"/>
    <n v="1"/>
    <s v="NO CUMPLE"/>
  </r>
  <r>
    <x v="1"/>
    <n v="2023006399"/>
    <x v="182"/>
    <s v="EN COMUNICACION DEL DIA 28092023 CON EMAIL. ENVIADO A CONTACTO CCC EL SR. RODRIGO AYERBE ARANGO PRESENTA UNA SOLICITUD DE CORRECCION EN EL NOMBRAMIENTOS DE LA SOCIEDAD AMCOR FLEXIBLES CALI SAS CON LA RAD. 20230815824 SOLICITO MUY COMEDIDAMENTE SU SIEMPRE AMABLE AYUDA PARA PROCEDER A RETIRAR A LA DOCTORA GREIZY DEL REGISTRO MERCANTIL SEGÚN LOS ANTECEDENTES DEL PÁRRAFO ANTERIOR. ADJUNTO PARA SU COMODIDAD LAS ACTAS PERTINENTES: TODAVÍA APARECE INSCRITA COMO GERENTE GENERAL LA DOCTORA GREIZY FLOREZ MERCADO. ES UN CARGO QUE YA NO EXISTE. LOS REPRESENTANTES LEGALES ACTUALES SON LA DOCTORA MARIA ALEJANDRA VARGAS SILVA Y EL SEÑOR FABIO GONZALEZ FRANCO (AMBOS CORRECTAMENTE NOMBRADOS E INSCRITOS "/>
    <s v="A"/>
    <s v="JCMARIN"/>
    <s v=" "/>
    <s v="Obrero"/>
    <d v="2023-09-28T00:00:00"/>
    <s v="Origino"/>
    <s v="LCASTRO"/>
    <s v="Registros Pub y Redes Emp"/>
    <s v="Back (Registro)"/>
    <s v="Finalizado"/>
    <s v=" "/>
    <s v="Asignado a"/>
    <s v="JCERON"/>
    <s v="Registros Pub y Redes Emp"/>
    <s v="Back Correcciones Registro"/>
    <d v="2023-09-28T00:00:00"/>
    <s v="A"/>
    <s v="MERCANTIL"/>
    <n v="833033"/>
    <n v="20230815824"/>
    <m/>
    <m/>
    <m/>
    <m/>
    <m/>
    <s v="Inscrito"/>
    <m/>
    <s v="RODRIGO AYERBE ARANGO"/>
    <s v="8926717"/>
    <s v="rayerbejr@ayerbeabogados.com"/>
    <s v="E-mail"/>
    <s v=""/>
    <s v="2 Del tramite del documento"/>
    <x v="51"/>
    <s v="Registros Publicos y Redes Emp"/>
    <s v="Inscripción"/>
    <s v="."/>
    <s v="."/>
    <s v="EN EL INSCRITO 833033-16INACTIVÉ EL NOMBRAMIENTO DE LA GERENTE, PUES CON LA ULTIMA REFORMA CAMBIO EL CARGO DEL REP. LEGAL E HICIERON NUEVOS NOMBRAMIENTOS. ENVIÉ CERTIFICADO POR CORREO CODIGO DE VERIFICACION 082321QM93"/>
    <s v="."/>
    <s v="Finalizado"/>
    <s v="JCERON"/>
    <d v="2023-10-04T00:00:00"/>
    <d v="2023-10-04T00:00:00"/>
    <s v=" "/>
    <s v="N"/>
    <s v=""/>
    <x v="0"/>
    <s v="."/>
    <s v="N"/>
    <d v="2023-10-04T00:00:00"/>
    <d v="2023-10-04T00:00:00"/>
    <n v="5"/>
    <n v="15"/>
    <x v="0"/>
    <n v="1"/>
    <s v="NO CUMPLE"/>
  </r>
  <r>
    <x v="1"/>
    <n v="2023006405"/>
    <x v="182"/>
    <s v="SE COMUNICA LA SRA DIANA E INFORMA QUE SOLICITÓ EL DIA 27 DE SEPTIEMBRE UN CERTIFICADO CON CÓDIGO DE VERIFICACIÓN 0823QNVYDT, EN EL CUAL OBSERVA QUE APARECE COMO PATRIMONIO $300,000 SIENDO EL CORRECTO $300,000,000. NOTA: SE VERIFICA EN EL PORTAL CONSULTA TOTAL ACTIVOS:$300.000.000 SE SOLICITA LA VERIFICACIÓN, CORRECCIÓN Y VERIFICACIÓN DEL CERTIFICADO. "/>
    <s v="A"/>
    <s v="KVARELA"/>
    <s v=" "/>
    <s v="Principal"/>
    <d v="2023-09-28T00:00:00"/>
    <s v="Origino"/>
    <s v="LLOPEZ"/>
    <s v="Registros Pub y Redes Emp"/>
    <s v="Back (Registro)"/>
    <s v="Finalizado"/>
    <s v=" "/>
    <s v="Asignado a"/>
    <s v="JCERON"/>
    <s v="Registros Pub y Redes Emp"/>
    <s v="Back Correcciones Registro"/>
    <d v="2023-09-28T00:00:00"/>
    <s v="A"/>
    <s v="ESAL"/>
    <n v="21335"/>
    <m/>
    <m/>
    <m/>
    <m/>
    <m/>
    <m/>
    <s v="Inscrito"/>
    <n v="1130625977"/>
    <s v="DIANA MARCELA BEDOYA"/>
    <s v=""/>
    <s v="mbedoya181@gmail.com"/>
    <s v="Telefónica"/>
    <s v="3165772146"/>
    <s v="2 Del tramite del documento"/>
    <x v="53"/>
    <s v="Registros Publicos y Redes Emp"/>
    <s v="Inscripción"/>
    <s v="."/>
    <s v="."/>
    <s v="EN EL INSCRITO 21335-50 CORREGÍ EL PATRIMONIO DE 300.000 POR 300.000.000, REMPLAZO CERTIFICADO CODIGO DE VERIFICACION 08235SR2VC RADICACIÓN 20230852505, ENVIÉ POR CORREO."/>
    <s v="."/>
    <s v="Finalizado"/>
    <s v="JCERON"/>
    <d v="2023-10-04T00:00:00"/>
    <d v="2023-10-04T00:00:00"/>
    <s v=" "/>
    <s v="N"/>
    <s v=""/>
    <x v="0"/>
    <s v="."/>
    <s v="N"/>
    <d v="2023-10-04T00:00:00"/>
    <d v="2023-10-04T00:00:00"/>
    <n v="5"/>
    <n v="15"/>
    <x v="0"/>
    <n v="1"/>
    <s v="NO CUMPLE"/>
  </r>
  <r>
    <x v="1"/>
    <n v="2023006412"/>
    <x v="182"/>
    <s v="EN COMUNICACION DEL DIA 21092023 CON EMAIL ENVIADO A CONTACTO CC C LA SEÑORA LUZ DARY CAMAYO COMETA PRESENTA UNA QUEJA INDICANDO QUE EL 01092023 CANCELO UN DINERO POR 63.000 Y LOS CUALES NO LE CUADRAN EN SUS CUENTAS YA QUE DICE QUE NO APARECEN APLICADOS Y NO TIENE FACTURANI CONSTANCIA DE ENTREGA DE ESE DINERO POR RENOVACION DE LA ASOCIACION. ASOCIACION UNION DE TRABAJADORAS DEL HOGAR REMUNERADAS UTRAHOGAR_x0009_NIT 800186437 - 5 ACTIVA EN CALI ONSCRITO # 1221-50"/>
    <s v="A"/>
    <s v="JCMARIN"/>
    <s v=" "/>
    <s v="Obrero"/>
    <d v="2023-09-28T00:00:00"/>
    <s v="Origino"/>
    <s v="NRESPONS"/>
    <s v="Registros Pub y Redes Emp"/>
    <s v="Front (Cajas)"/>
    <s v="Finalizado"/>
    <s v=" "/>
    <s v="Asignado a"/>
    <s v="JCMARIN"/>
    <s v="Registros Pub y Redes Emp"/>
    <s v="Calidad_Registro"/>
    <d v="2023-09-28T00:00:00"/>
    <s v="A"/>
    <s v="ESAL"/>
    <n v="1221"/>
    <m/>
    <m/>
    <m/>
    <m/>
    <m/>
    <m/>
    <s v="Inscrito"/>
    <m/>
    <s v="LUZ DARY CAMAYO COMETA"/>
    <s v=""/>
    <s v="ecoche50@hotmail.com"/>
    <s v="E-mail"/>
    <s v="313 6363938"/>
    <s v="2 Del tramite del documento"/>
    <x v="110"/>
    <s v="Registros Publicos y Redes Emp"/>
    <s v="Renovación"/>
    <s v="."/>
    <s v="."/>
    <s v="LA SEÑORA LUZ DARY CAMAYO COMETA DE LA ASOCIACIÓN UNIÓN DE TRABAJADORAS DEL HOGAR REMUNERADAS UTRAHOGAR, NIT 800186437 INDICA QUE CANCELO UN VALOR DE 63.000 EN DIA 1 DE SEPR. DE 2023 Y NO LE ENTREGARON RECIBO POR LA RENOVACION DE LA ENTIDAD. SE EFECTUA LA VERIFICACION DE LOS TRAMITES PRESENTADOS DESDE EL DIA 17012023 HASTA EL 01092023 Y SE REALIZA LLAMADA EL NUMERO DE CONTACTO EL DIA 25092023 A LAS 9:42 AM NO CONTERSTAN . SE REALIZA LLAMADA EL DIA 28092023 A LA 12:43 PM Y SE LE EXPLICA A LA SEÑORA LUZ CUALES SON LOS CONCEPTOS DE LOS CUALES SE GENERARON LOS COBROS PARA EL NOMBRAMIENTO DE LA JUNTA DIRECTIVA LA RENOVACION DE LOS AÑOS ANTERIORES 2013 2014 2015 2016 Y 2017 LA REACTIVACION DE LA SOCIEDAD EN EL 2023 Y LA RENOVACION DEL 2023 POR REACTIVACION SE LE EXPLICA QUE EN EL VALOR DE LA REACTIVACION DE LA SOCIEDAD POR VALOR DE 214.600 NO SE LE COBRO POR PARTE DEL CVAJERO EL VALOR DE LA RANOVACION DEL 2023 DE LA REACTIVACION Y QUE SE GENERO UN RECIBO POR VALOR DE 282.OOO ENCONTRANDOSE"/>
    <s v="."/>
    <s v="Finalizado"/>
    <s v="JCMARIN"/>
    <d v="2023-09-28T00:00:00"/>
    <d v="2023-09-28T00:00:00"/>
    <s v=" "/>
    <s v="N"/>
    <s v=""/>
    <x v="0"/>
    <s v="."/>
    <s v="N"/>
    <d v="2023-09-28T00:00:00"/>
    <d v="2023-09-28T00:00:00"/>
    <n v="1"/>
    <n v="15"/>
    <x v="0"/>
    <n v="1"/>
    <s v="cumple"/>
  </r>
  <r>
    <x v="1"/>
    <n v="2023006417"/>
    <x v="182"/>
    <s v="SE COMUNICA LA SEÑORA HILDA, ME INDICA QUE CON FECHA 19/09/2023 SOLICITARON CAMBIO DE DOMICILIO DESDE BARRANQUILLA A CALI, ES TRÁMITE ESTÁ FINALIZADO PERO AL VALIDAR CERTIFICADO CON CÓDIGO DE VERIFICACIÓN 0823N515SW EVIDENCIA QUE SE LE ESTÁN CERTIFICANDO LOS CÓDIGOS CIIU DE MANERA INCORRECTA. ACTIVIDAD PRINCIPAL CÓDIGO CIIU: 5619 ACTIVIDAD SECUNDARIA CÓDIGO CIIU: 1084 OTRAS ACTIVIDADES CÓDIGO CIIU: 5621 OTRAS ACTIVIDADES CÓDIGO CIIU: 5630 SE CONSULTA EXPEDIENTES Y EN EL CERTIFICADO EXPEDIDO POR CÁMARA DE BARRANQUILLA CON FECHA 20/09/2023 SE EVIDENCIAN LOS CÓDIGOS ACTIVIDAD PRINCIPAL CÓDIGO CIIU: 8020 ACTIVIDAD SECUNDARIA CÓDIGO CIIU: 4759 OTRAS ACTIVIDADES CÓDIGO CIIU: 4321 SIENDO ESTOS LOS CORRECTO, POR ENDE USUARIO SOLICITA SEA VALIDADA Y CORREGIDA LA INFORMACIÓN, ADEMÁS REQUIERE SE REPONGA EL CERTIFICADO."/>
    <s v="A"/>
    <s v="ACAICEDO"/>
    <s v=" "/>
    <s v="Principal"/>
    <d v="2023-09-28T00:00:00"/>
    <s v="Origino"/>
    <s v="XFIGUERO"/>
    <s v="Registros Pub y Redes Emp"/>
    <s v="Juridica"/>
    <s v="Finalizado"/>
    <s v=" "/>
    <s v="Asignado a"/>
    <s v="JCERON"/>
    <s v="Registros Pub y Redes Emp"/>
    <s v="Back Correcciones Registro"/>
    <d v="2023-09-28T00:00:00"/>
    <s v="A"/>
    <s v="MERCANTIL"/>
    <n v="1200043"/>
    <n v="20230819169"/>
    <m/>
    <m/>
    <m/>
    <m/>
    <m/>
    <s v="Inscrito"/>
    <n v="63477906"/>
    <s v="HILDA RANGEL MARTINEZ"/>
    <s v=""/>
    <s v="auxlicitaciones@grupocelco.com"/>
    <s v="Telefónica"/>
    <s v="3174271114"/>
    <s v="2 Del tramite del documento"/>
    <x v="60"/>
    <s v="Registros Publicos y Redes Emp"/>
    <s v="Inscripción"/>
    <s v="."/>
    <s v="."/>
    <s v="EL RECLAMO SI PROCEDE (ABOGADA NO COLOCO NOTA DE ESA MUTACIÓN CON LA CUAL SE MODIFICO LA INFORMACIÓN REPORTADA EN EL ULTIMO FORMULARIO DE RENOVACIÓN, PERO ELCLIENTE EL 05 DE OCTUBRE RADICÓ MODIFICACIÓN A LOS CODIGOS CIIU. DE TODAS FORMAS LE REMPLAZO CERTIFICADO."/>
    <s v="."/>
    <s v="Finalizado"/>
    <s v="JCERON"/>
    <d v="2023-10-05T00:00:00"/>
    <d v="2023-10-05T00:00:00"/>
    <s v=" "/>
    <s v="N"/>
    <s v=""/>
    <x v="0"/>
    <s v="."/>
    <s v="N"/>
    <d v="2023-10-05T00:00:00"/>
    <d v="2023-10-05T00:00:00"/>
    <n v="6"/>
    <n v="15"/>
    <x v="0"/>
    <n v="1"/>
    <s v="NO CUMPLE"/>
  </r>
  <r>
    <x v="1"/>
    <n v="2023006427"/>
    <x v="183"/>
    <s v="LA SEÑORA VIVIANA BARRERA PEREZ IDENTIFICADA CON CEDULA DE CIUDADANIA NO. 31.323.157, MANIFIESTA Y SOLICITA LE SEA ACTUALIZADA SU MATRICULA MERCANTIL DE MANERA URGENTE, YA QUE ELLA RENOVO SU MATRICULA EN LOS TIEMPOS ESTABLECIDOS PARA CUMPLIR CON LA OBLIGACION Y ESTA AFECTADA POR LA CERTIFICACION QUE TIENE LA MARCA DE AGUA QUE INDICA QUE NO HA CUMPLIDO CON SU OBLIGACION. RECIBO NO. 8853558 RADICACION NO. 20230169476 FECHA RECIBO 28-02-2023 TOTAL RECIBO $ 142.400 SEDE COSMOCENTRO "/>
    <s v="A"/>
    <s v="FPAYANC"/>
    <s v=" "/>
    <s v="Unicentro web"/>
    <d v="2023-09-29T00:00:00"/>
    <s v="Origino"/>
    <s v="NRESPONS"/>
    <s v="Gestion Integral"/>
    <s v="Tecnologia"/>
    <s v="Finalizado"/>
    <s v=" "/>
    <s v="Asignado a"/>
    <s v="SORTIZ"/>
    <s v="Registros Pub y Redes Emp"/>
    <s v="Back Correcciones Registro"/>
    <d v="2023-09-29T00:00:00"/>
    <s v="A"/>
    <s v="MERCANTIL"/>
    <n v="1039999"/>
    <m/>
    <m/>
    <m/>
    <m/>
    <m/>
    <m/>
    <s v="Inscrito"/>
    <n v="31323157"/>
    <s v="VIVIANA BARRERA PEREZ"/>
    <s v="3215613525"/>
    <s v="nuevosilueta0314@gmail.com"/>
    <s v="Presencial Verbal"/>
    <s v="3146197274"/>
    <s v="2 Del tramite del documento"/>
    <x v="54"/>
    <s v="Registros Publicos y Redes Emp"/>
    <s v="Inscripción"/>
    <s v="."/>
    <s v="."/>
    <s v="AL INSCRITO 1039999-1 Y 104000-2 SE ADICIONA LA FECHA DE RENOVACION A 28-02-223 SE ENVIA CORREO ELECTRONICO NUEVOSILUETA0314@GMAIL.COM; NUEVOSILUETA0314@GMAIL.COM.RPOST.BIZ EL DÍA MARTES 03/10/2023 12:03 P. M "/>
    <s v="."/>
    <s v="Finalizado"/>
    <s v="SORTIZ"/>
    <d v="2023-10-03T00:00:00"/>
    <d v="2023-10-03T00:00:00"/>
    <s v=" "/>
    <s v="N"/>
    <s v=""/>
    <x v="0"/>
    <s v="."/>
    <s v="N"/>
    <d v="2023-10-03T00:00:00"/>
    <d v="2023-10-03T00:00:00"/>
    <n v="3"/>
    <n v="15"/>
    <x v="0"/>
    <n v="1"/>
    <s v="NO CUMPLE"/>
  </r>
  <r>
    <x v="1"/>
    <n v="2023006432"/>
    <x v="183"/>
    <s v="EN EL INSCRITO 22026 - 50 COOPERATIVA MULTIACTIVA UNIÓN DE COMERCIANTES PLAZA DE MERCADO JAMUNDÍ LA SIGLA NO CORRESPONDE A LA SOLICITA EN EL DOCUMENTO DE CONSTITUCION Y FORMULARIO ,ESTA SIGLA APARECE EN VARIOS PUNTOS DEL CERTIFICADO FAVOR VERIFICAR Y REPONER CERTIFICADO..GRACIAS"/>
    <s v="A"/>
    <s v="FMOLINA"/>
    <s v=" "/>
    <s v="Jamundi"/>
    <d v="2023-09-29T00:00:00"/>
    <s v="Origino"/>
    <s v="DRENDON"/>
    <s v="Registros Pub y Redes Emp"/>
    <s v="Back (Registro)"/>
    <s v="Finalizado"/>
    <s v=" "/>
    <s v="Asignado a"/>
    <s v="JCERON"/>
    <s v="Registros Pub y Redes Emp"/>
    <s v="Back Correcciones Registro"/>
    <d v="2023-09-29T00:00:00"/>
    <s v="A"/>
    <s v="ESAL"/>
    <n v="22026"/>
    <m/>
    <m/>
    <m/>
    <m/>
    <m/>
    <m/>
    <s v="Inscrito"/>
    <n v="31539217"/>
    <s v="JOHANA FERNANDA ESCOBAR"/>
    <s v=""/>
    <s v="johanfercha@hotmail.com"/>
    <s v="Presencial Verbal"/>
    <s v="3166208195"/>
    <s v="2 Del tramite del documento"/>
    <x v="22"/>
    <s v="Registros Publicos y Redes Emp"/>
    <s v="Matricula o Constitución"/>
    <s v="."/>
    <s v="."/>
    <s v="EN LA CARPETA 22026-50 CORREGÍ LA SIGLA COMULCOPLAM, LE HABÍAN COLOCADO COMLCOPLAM, CON RADICACIÓN 20230853999 CÓDIGO DE VERIFICACIÓN:0823PUVKZQ REMPLACE CERTIFICADO, ENVIÉ POR CORREO."/>
    <s v="."/>
    <s v="Finalizado"/>
    <s v="JCERON"/>
    <d v="2023-10-05T00:00:00"/>
    <d v="2023-10-05T00:00:00"/>
    <s v=" "/>
    <s v="N"/>
    <s v=""/>
    <x v="0"/>
    <s v="."/>
    <s v="N"/>
    <d v="2023-10-05T00:00:00"/>
    <d v="2023-10-05T00:00:00"/>
    <n v="5"/>
    <n v="15"/>
    <x v="0"/>
    <n v="1"/>
    <s v="NO CUMPLE"/>
  </r>
  <r>
    <x v="1"/>
    <n v="2023006438"/>
    <x v="183"/>
    <s v="SE COMUNICA EL SEÑOR HELMER EL CUAL SE ENCUENTRA PRESENTADO UN TRÁMITE ANTE LA SUPERSALUD LA CUAL LE A MANIFESTADO QUE EN EL REGISTRO DE LA EMPRESA NO SE ENCUENTRA EL GRUPO NIIF AL QUE CORRESPONDE, INFORMA ADEMÁS QUEE A SIDO UNA SITUACIÓN COMPLICADA PARA ELLOS PUES SE HAN VISTO PERJUDICADOS EN TEMAS DE COSTOS Y TRÁMITES ADICIONALES CON DICHA ENTIDAD. SOLICITA QUE ESTÁ CORRECCIÓN SEA DE LO MÁS URGENTE POSIBLE PARA NO TENER MÁS PROBLEMAS CON LA SUPERSALUD."/>
    <s v="A"/>
    <s v="KVARELA"/>
    <s v=" "/>
    <s v="Principal"/>
    <d v="2023-09-29T00:00:00"/>
    <s v="Origino"/>
    <s v="FUNRETIR"/>
    <s v="Registros Pub y Redes Emp"/>
    <s v="Back (Registro)"/>
    <s v="Finalizado"/>
    <s v=" "/>
    <s v="Asignado a"/>
    <s v="JCERON"/>
    <s v="Registros Pub y Redes Emp"/>
    <s v="Back Correcciones Registro"/>
    <d v="2023-09-29T00:00:00"/>
    <s v="A"/>
    <s v="MERCANTIL"/>
    <n v="1138104"/>
    <n v="20230347312"/>
    <m/>
    <m/>
    <m/>
    <m/>
    <m/>
    <s v="Inscrito"/>
    <n v="16493908"/>
    <s v="HELMER   CAMPAZ"/>
    <s v=""/>
    <s v="respiraencasa.ips@gmail.com"/>
    <s v="Telefónica"/>
    <s v="3166141346"/>
    <s v="2 Del tramite del documento"/>
    <x v="60"/>
    <s v="Registros Publicos y Redes Emp"/>
    <s v="Renovación"/>
    <s v="."/>
    <s v="."/>
    <s v="GRABÉ GRUPO NIIF EL REPORTADO EN LA RENOVACIÓN NO ESTABA EN EL SIRP. REMPLACÉ CERTIFICADO Y LO ENVIÉ POR CORREO ELECTRONICO. RAD. 20230852569 "/>
    <s v="."/>
    <s v="Finalizado"/>
    <s v="JCERON"/>
    <d v="2023-10-04T00:00:00"/>
    <d v="2023-10-04T00:00:00"/>
    <s v=" "/>
    <s v="N"/>
    <s v=""/>
    <x v="0"/>
    <s v="."/>
    <s v="N"/>
    <d v="2023-10-04T00:00:00"/>
    <d v="2023-10-04T00:00:00"/>
    <n v="4"/>
    <n v="15"/>
    <x v="0"/>
    <n v="1"/>
    <s v="NO CUMPLE"/>
  </r>
  <r>
    <x v="1"/>
    <n v="2023006444"/>
    <x v="183"/>
    <s v="SE COMUNICA EL SEÑOR DUVER INFORMANDO QUE RECIENTEMENTE RADICÓ LA RENOVACIÓN DE SU MATRÍCULA MERCANTIL Y EN UNA COMUNICACIÓN CON LA CÁMARA DE COMERCIO SE LE INFORMÓ QUE EL TRÁMITE YA HABÍA FINALIZADO PERO, AL MOMENTO DE DESCARGAR EL CERTIFICADO ESTE INDICA QUE NO SE ENCUENTRA AL DÍA CON LA RENOVACIÓN. SE REALIZA LA VALIDACIÓN EN EL PORTAL WEB, EL CUAL REGISTRA RENOVADO EL AÑO 2023 CON FECHA DE TERMINACIÓN (26-09-2023 08:03:20), PERO EN EL RUES LA INFORMACIÓN NO REGISTRA ACTUALIZADA Y SE CONFIRMA TAMBIÉN CON EL CERTIFICADO QUE TIENE CÓDIGO DE VERIFICACIÓN: 08233NCVQF, CON FECHA DE EXPEDICIÓN (29/09/2023 02:17:32 PM). SE SOLICITA LA ACTUALIZACIÓN DE LA INFORMACIÓN Y REPOSICIÓN DEL CERTIFICADO."/>
    <s v="A"/>
    <s v="KVARELA"/>
    <s v=" "/>
    <s v="Principal"/>
    <d v="2023-09-29T00:00:00"/>
    <s v="Origino"/>
    <s v="SJARAMIL"/>
    <s v="Registros Pub y Redes Emp"/>
    <s v="Back (Registro)"/>
    <s v="Finalizado"/>
    <s v=" "/>
    <s v="Asignado a"/>
    <s v="JCERON"/>
    <s v="Registros Pub y Redes Emp"/>
    <s v="Back Correcciones Registro"/>
    <d v="2023-09-29T00:00:00"/>
    <s v="A"/>
    <s v="MERCANTIL"/>
    <n v="1199881"/>
    <n v="20230811232"/>
    <m/>
    <m/>
    <m/>
    <m/>
    <m/>
    <s v="Inscrito"/>
    <n v="1085661665"/>
    <s v="DUVER BOLAÑOS"/>
    <s v=""/>
    <s v="duverurbano1617@gmail.com"/>
    <s v="Telefónica"/>
    <s v="3152919815"/>
    <s v="2 Del tramite del documento"/>
    <x v="54"/>
    <s v="Registros Publicos y Redes Emp"/>
    <s v="Renovación"/>
    <s v="."/>
    <s v="."/>
    <s v="CORREGÍ LA FECHA DE RENOVACIÓN 2022 POR 2023, EL ABOGADO COLOCÓ LA NOTA DEL ULTIMO FORMULARIO PAGINA 64 PERO LA AUXILIAR NO LO TUVO EN CUENTA PUES TAMBIEN HABIA ERROR EN EL ESTADO DE RESULTADOS, TOMÓ LA INFORMACIÓN EL FORMULARIO 2022. CON CÓDIGO DE VERIFICACIÓN:0823D3IBRR REMPLAZO CERTIFICADO Y SE LO ENVÍO AL SR. DUVER POR CORREO."/>
    <s v="."/>
    <s v="Finalizado"/>
    <s v="JCERON"/>
    <d v="2023-10-05T00:00:00"/>
    <d v="2023-10-05T00:00:00"/>
    <s v=" "/>
    <s v="N"/>
    <s v=""/>
    <x v="0"/>
    <s v="."/>
    <s v="N"/>
    <d v="2023-10-05T00:00:00"/>
    <d v="2023-10-05T00:00:00"/>
    <n v="5"/>
    <n v="15"/>
    <x v="0"/>
    <n v="1"/>
    <s v="NO CUMPLE"/>
  </r>
  <r>
    <x v="1"/>
    <n v="2023006450"/>
    <x v="183"/>
    <s v="USUARIO NECESITA GENERAR UN CERTIFICADO DEL PROPONENTE PERO LE APARECE UN MENSAJE INFORMATIVO QUE DICE: &quot;CERTIFICADO NO DISPONIBLE. CONSULTE MÁS TARDE. *SE EFECTUÓ UN NUEVO REGISTRO Y SE ESTÁ ACTUALIZANDO EL CERTIFICADO.&quot; SE VERIFICA EN EL PORTAL CONSULTAS Y EL PROPONENTE TIENE EN LA INFORMACIÓN BÁSICA INSCRITO EN EL ÍTEM DE RECUPERADO &quot;NO&quot;, SE SOLICITA CORREGIR PARA PODER GENERAR EL CERTIFICADO SIN PROBLEMA "/>
    <s v="A"/>
    <s v="KGIRALDO"/>
    <s v=" "/>
    <s v="Principal"/>
    <d v="2023-09-29T00:00:00"/>
    <s v="Origino"/>
    <s v="NRESPONS"/>
    <s v="Registros Pub y Redes Emp"/>
    <s v="Back (Registro)"/>
    <s v="Finalizado"/>
    <s v=" "/>
    <s v="Asignado a"/>
    <s v="SORTIZ"/>
    <s v="Registros Pub y Redes Emp"/>
    <s v="Back Correcciones Registro"/>
    <d v="2023-09-29T00:00:00"/>
    <s v="A"/>
    <s v="PROPONENTES"/>
    <n v="133344"/>
    <m/>
    <m/>
    <m/>
    <m/>
    <m/>
    <m/>
    <s v="Inscrito"/>
    <n v="1143971650"/>
    <s v="CARLOS ANDRES PESCADOR"/>
    <s v=""/>
    <s v="contabilidad@metroquadrantte.com"/>
    <s v="Telefónica"/>
    <s v="3166842247"/>
    <s v="2 Del tramite del documento"/>
    <x v="38"/>
    <s v="Registros Publicos y Redes Emp"/>
    <s v="Inscripción"/>
    <s v="."/>
    <s v="."/>
    <s v="AL INSCRITO 133344 SE LE COLOCA EL INDICADOR DE MODELO PARA LA GENERACION DEL CERTIFICADO. SE ENVIA RESPUESTA AL CORREO ELECTRONICO CONTABILIDAD@METROQUADRANTTE.COM; CONTABILIDAD@METROQUADRANTTE.COM.RPOST.BIZ EL DÍA JUEVES 05/10/2023 10:57 P. M"/>
    <s v="."/>
    <s v="Finalizado"/>
    <s v="SORTIZ"/>
    <d v="2023-10-05T00:00:00"/>
    <d v="2023-10-05T00:00:00"/>
    <s v=" "/>
    <s v="N"/>
    <s v=""/>
    <x v="0"/>
    <s v="."/>
    <s v="N"/>
    <d v="2023-10-05T00:00:00"/>
    <d v="2023-10-05T00:00:00"/>
    <n v="5"/>
    <n v="15"/>
    <x v="0"/>
    <n v="1"/>
    <s v="NO CUMPL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9">
  <r>
    <x v="0"/>
    <n v="2024000000"/>
    <d v="2024-01-02T00:00:00"/>
    <s v="EN COMUNICACION DEL DIA 01012024 CON EMAIL ENVIADO A CONTACTO CCC MENDIATE DERECHO DE PETICION EL SR. ANDRES FELIPE RODRIGUEZ LONDOÑO CC 18617926 SOLICITO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AQUATEC TECNOLOGÍA Y TRATAMIENTO DE AGUAS S.A.S., IDENTIFICADA CON NIT. 901.334.652-4 Y MATRÍCULA MERCANTIL 1068028."/>
    <s v="A"/>
    <s v="JCMARIN"/>
    <s v=" "/>
    <s v="Obrero"/>
    <d v="2024-01-02T00:00:00"/>
    <s v="Origino"/>
    <s v="NRESPONS"/>
    <s v="Registros Pub y Redes Emp"/>
    <s v="Back (Registro)"/>
    <s v="Finalizado"/>
    <s v=" "/>
    <s v="Asignado a"/>
    <s v="ECUARTAS"/>
    <s v="Registros Pub y Redes Emp"/>
    <s v="Back (Registro)"/>
    <d v="2024-01-02T00:00:00"/>
    <s v="A"/>
    <s v="MERCANTIL"/>
    <n v="1068028"/>
    <m/>
    <m/>
    <m/>
    <m/>
    <m/>
    <m/>
    <s v="Inscrito"/>
    <n v="18617926"/>
    <s v="NDRES FELIPE RODRIGUEZ LONDOÑO"/>
    <s v=""/>
    <s v="andresfelipe160@hotmail.com"/>
    <s v="E-mail"/>
    <n v="3218164573"/>
    <s v="3 Peticiones_Prorroga"/>
    <s v="P-SOLICITA CERTIFICADOS O COPIAS"/>
    <s v="Registros Publicos y Redes Emp"/>
    <s v="Derecho de peticion"/>
    <s v="."/>
    <s v="."/>
    <s v="2023-01215 SANTIAGO DE CALI, 2 DE ENERO DE 2024 SEÑOR ANDRÉS FELIPE RODRÍGUEZ LONDOÑO ANDRESFELIPE160@HOTMAIL.COM LA CIUDAD CORDIAL SALUDO, MEDIANTE ESCRITO DEL 1 DE ENERO DE 2024, RECIBIDO EN ESTA ENTIDAD EL 2 DE ENERO DE 2024, SOLICITÓ: &quot;SOLICITO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AQUATEC TECNOLOGÕA Y TRATAMIENTO DE AGUAS S.A.S., IDENTIFICADA CON NIT 901.334.652-4 Y MATRÍCULA MERCANTIL 106802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
    <s v="."/>
    <s v="Finalizado"/>
    <s v="ECUARTAS"/>
    <d v="2024-01-02T00:00:00"/>
    <d v="2024-01-02T00:00:00"/>
    <s v="andresfelipe160@hotmail.com.rpost.biz martes 02/01/2024 9:05 a. m"/>
    <s v="N"/>
    <s v=""/>
    <s v="S"/>
    <s v=""/>
    <s v="N"/>
    <d v="2024-01-02T00:00:00"/>
    <d v="2024-01-02T00:00:00"/>
    <n v="0"/>
    <n v="15"/>
    <x v="0"/>
    <n v="15"/>
    <x v="0"/>
  </r>
  <r>
    <x v="0"/>
    <n v="2024000003"/>
    <d v="2024-01-02T00:00:00"/>
    <s v="EN COMUNICACION DEL DIA 22122023 CON OFICIO GS -2023-197369 DESAN GAULA 3.1 POLICIA NACIONAL SECCIONAL BARBOSA SANTANDER ENVIADO VIA EMAIL A LA CC MONTERIA Y REMITIDO A LA CC CALI EL DIA 02012024 CON RAD. 20231015430 POR TRASLADO POR COMPETENCIAS SOLICITAN VERIOFICAR EN LAS BASES DE DATOS DE LA ENTIDAD Y A NIVEL NACIONAL SI SE ENCUENTRA ALGUN REGISTRO COMO EMPRESARIOS O SI CUENTAN CON ALGUN REGISTRO DE EMPRESA QUE LES PERMITA MOVER ALTAS SUMAS DE DINERO DE LAS PERSONAS RELACIONADAS EN EL OFICIO. - NOTA: LAS CEDULAS APORTADAS NO FIGURAN CON REGISTROS EN LA CCC "/>
    <s v="A"/>
    <s v="JCMARIN"/>
    <s v=" "/>
    <s v="Obrero"/>
    <d v="2024-01-02T00:00:00"/>
    <s v="Origino"/>
    <s v="NRESPONS"/>
    <s v="Registros Pub y Redes Emp"/>
    <s v="Back (Registro)"/>
    <s v="Finalizado"/>
    <s v=" "/>
    <s v="Asignado a"/>
    <s v="ECUARTAS"/>
    <s v="Registros Pub y Redes Emp"/>
    <s v="Back (Registro)"/>
    <d v="2024-01-02T00:00:00"/>
    <s v="A"/>
    <s v=""/>
    <m/>
    <m/>
    <m/>
    <m/>
    <m/>
    <m/>
    <m/>
    <s v="Sin Identificación"/>
    <n v="100966260"/>
    <s v="PAT JUAN SEBASTIAN CUBIDES PEREZ"/>
    <s v=""/>
    <s v="juan.cubides4308@correo.policia.gov.co"/>
    <s v="E-mail"/>
    <n v="3178965598"/>
    <s v="3 Peticiones_Prorroga"/>
    <s v="P-SOLICITA CERTIFICADOS O COPIAS"/>
    <s v="Registros Publicos y Redes Emp"/>
    <s v="Derecho de peticion"/>
    <s v="."/>
    <s v="."/>
    <s v="2023 - 00131 SANTIAGO DE CALI, 2 DE ENERO DE 2024 SEÑORES MINISTERIO DE DEFENSA NACIONAL POLICIA NACIONAL ATENCIÓN: PATRULLERO JUAN SEBASTIAN CUBIDES PEREZ INVESTIGADOR CRIMINAL UMA PROVINCIA DE VELEZ JUAN.CUBIDES4308@CORREO.POLICIA.GOV.CO BARBOSA CORDIAL SALUDO, DAMOS RESPUESTA A SU OFICIO GS-2023-197693/DESAN-GAULA 3.1 NUNC 680016106067202100005 DEL 22 DE DICIEMBRE DE 2023, RECIBIDO EN LA CÁMARA DE COMERCIO DE MONTERÍA Y REMITIDO A ESTA ENTIDAD EL 29 DE DICIEMBRE,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
    <s v="."/>
    <s v="Finalizado"/>
    <s v="ECUARTAS"/>
    <d v="2024-01-02T00:00:00"/>
    <d v="2024-01-02T00:00:00"/>
    <s v="juan.cubides4308@correo.policia.gov.co.rpost.biz martes 02/01/2024 10:47 a. m."/>
    <s v="N"/>
    <s v=""/>
    <s v="S"/>
    <s v=""/>
    <s v="N"/>
    <d v="2024-01-02T00:00:00"/>
    <d v="2024-01-02T00:00:00"/>
    <n v="0"/>
    <n v="15"/>
    <x v="0"/>
    <n v="15"/>
    <x v="0"/>
  </r>
  <r>
    <x v="0"/>
    <n v="2024000004"/>
    <d v="2024-01-02T00:00:00"/>
    <s v="EN COMUNICACION DEL DIA 02012024 CON EMAIL ENVIADO A CONTACTO CCC MEDIANTE PETICION EL SR. ALEJANDRO MEDINA SOTELO CC 1.030.654.686; DE MANERA ATENTA Y RESPETUOSA, ME PERMITO SOLICITAR SE COMPARTA A TRAVÉS DE ESTE MISMO MEDIO O ATRAVÉS DEL MEDIO QUE DISPONGAN, LA BASE DE DATOS DE LOS EMPRESARIOS Y/O COMERCIANTES (NIT, NOMBRE, DATOS DE CONTACTO, CORREO, ACTIVIDAD, ETC) QUE REGISTRAN COMO ACTIVOS, SIN MATRICULA CANCELADA HASTA LA PRESENTE FECHA DE ESTA SOLICITUD CON LA FINALIDAD DE REALIZAR UN ESTUDIO DE EMPRENDIMIENTO A NIVEL NACIONAL."/>
    <s v="A"/>
    <s v="JCMARIN"/>
    <s v=" "/>
    <s v="Obrero"/>
    <d v="2024-01-02T00:00:00"/>
    <s v="Origino"/>
    <s v="NRESPONS"/>
    <s v="Registros Pub y Redes Emp"/>
    <s v="Back (Registro)"/>
    <s v="Finalizado"/>
    <s v=" "/>
    <s v="Asignado a"/>
    <s v="ECUARTAS"/>
    <s v="Registros Pub y Redes Emp"/>
    <s v="Back (Registro)"/>
    <d v="2024-01-02T00:00:00"/>
    <s v="A"/>
    <s v=""/>
    <m/>
    <m/>
    <m/>
    <m/>
    <m/>
    <m/>
    <m/>
    <s v="Sin Identificación"/>
    <n v="1030654686"/>
    <s v="ALEJANDRO MEDINA SOTELO"/>
    <s v=""/>
    <s v="alejoemprendelegal@gmail.com"/>
    <s v="E-mail"/>
    <n v="3228467666"/>
    <s v="3 Peticiones_Prorroga"/>
    <s v="P-SOLICITA CERTIFICADOS O COPIAS"/>
    <s v="Registros Publicos y Redes Emp"/>
    <s v="Derecho de peticion"/>
    <s v="."/>
    <s v="."/>
    <s v="SANTIAGO DE CALI, 3 DE ENERO DE 2024 SEÑOR ALEJANDRO MEDINA SOTELO ALEJOEMPRENDELEGAL@GMAIL.COM LA CIUDAD CORDIAL SALUDO, DAMOS RESPUESTA AL CORREO ELECTRÓNICO DEL 2 DE ENERO DE 2024 RECIBIDO EN ESTA ENTIDAD EL MISMO DÍA, EN EL QUE SOLICITA: &quot;SE COMPARTA A TRAVÉS DE ESTE MISMO MEDIO O A TRAVÉS DEL QUE DISPONGAN, LA BASE DE DATOS DE LOS EMPRESARIOS Y/O COMERCIANTES (NIT, NOMBRE, DATOS DE CONTACTO, CORREO, ACTIVIDAD, ETC) QUE REGISTRAN COMO ACTIVOS, SIN MATRICULA CANCELADA HASTA LA PRESENTE FECHA DE ESTA SOLICITU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
    <s v="."/>
    <s v="Finalizado"/>
    <s v="ECUARTAS"/>
    <d v="2024-01-04T00:00:00"/>
    <d v="2024-01-04T00:00:00"/>
    <s v="alejoemprendelegal@gmail.com.rpost.biz jueves 04/01/2024 10:20 a. m"/>
    <s v="N"/>
    <s v=""/>
    <s v="S"/>
    <s v=""/>
    <s v="N"/>
    <d v="2024-01-04T00:00:00"/>
    <d v="2024-01-04T00:00:00"/>
    <n v="2"/>
    <n v="15"/>
    <x v="0"/>
    <n v="15"/>
    <x v="0"/>
  </r>
  <r>
    <x v="0"/>
    <n v="2024000008"/>
    <d v="2024-01-02T00:00:00"/>
    <s v="EN COMUNICACION DEL DIA 02012024 CON EMAIL ENVIADO A CONTATO CCC MEDIANTE OFICIO DC50-6903-2024-01 DEL BANCO AGRARIO DE COLOMBIA EL SR. OSCAR M. QUIGUANAS SANCHEZ DIR. SUCURSAL CALI SOLICITA UNA BASE DE DATOS PARA FINES COMERCIALES CARACTERIZACION DE NUEVOS CLIENTES PARA EL MENCIONADO BANCO CON LA SIGUIENTE INFORMACION: - PERSONAS JURIDICAS - UBICADOS EN CALI - TAMAÑO EMPRESARIAL MICRO PEQUEÑA MEDIANA Y GRAN EMPRESA - VENTAS ENTRE 50M Y 8.000M AL AÑO"/>
    <s v="A"/>
    <s v="JCMARIN"/>
    <s v=" "/>
    <s v="Obrero"/>
    <d v="2024-01-02T00:00:00"/>
    <s v="Origino"/>
    <s v="NRESPONS"/>
    <s v="Registros Pub y Redes Emp"/>
    <s v="Back (Registro)"/>
    <s v="Finalizado"/>
    <s v=" "/>
    <s v="Asignado a"/>
    <s v="ECUARTAS"/>
    <s v="Registros Pub y Redes Emp"/>
    <s v="Back (Registro)"/>
    <d v="2024-01-02T00:00:00"/>
    <s v="A"/>
    <s v=""/>
    <m/>
    <m/>
    <m/>
    <m/>
    <m/>
    <m/>
    <m/>
    <s v="Sin Identificación"/>
    <m/>
    <s v="OSCAR M. QUIGUANAS SANCHEZ"/>
    <s v="5994763EXT46021"/>
    <s v="oscar.quiguanas@bancoagrario.gov.co"/>
    <s v="E-mail"/>
    <n v="3187288364"/>
    <s v="3 Peticiones_Prorroga"/>
    <s v="P-SOLICITA CERTIFICADOS O COPIAS"/>
    <s v="Registros Publicos y Redes Emp"/>
    <s v="Derecho de peticion"/>
    <s v="."/>
    <s v="."/>
    <s v="SANTIAGO DE CALI, 3 DE ENERO DE 2024 SEÑOR OSCAR M. QUIGUANAS SANCHEZ DIRECTOR - OFICIAN CALI SUCURSAL BANCO AGRARIO DE COLOMBIA OSCAR.QUIGUANAS@BANCOAGRARIO.GOV.CO LA CIUDAD RECIBA UN CORDIAL SALUDO, DAMOS RESPUESTA AL ESCRITO DEL 2 DE ENERO DE 2024, RECIBIDO EN ESTA ENTIDAD EL MISMO DÍA, EN EL CUAL SOLICITA: &quot;OBTENER BASES DE DATOS DE LA CÁMARA DE COMERCIO DE CALI CON LA SIGUIENTE INFORMACIÓN: CLIENTE PERSONAS NATURALES UBICADOS EN EL MUNICIPIO DE CALI TAMAÑO DE LA EMPRESA MICRO, PEQUEÑA, MEDIA Y GRANDE VENTAS ENTRE $50M Y $8.000 M AL A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
    <s v="."/>
    <s v="Finalizado"/>
    <s v="ECUARTAS"/>
    <d v="2024-01-04T00:00:00"/>
    <d v="2024-01-04T00:00:00"/>
    <s v="oscar.quiguanas@bancoagrario.gov.co.rpost.biz jueves 04/01/2024 8:15 a. m"/>
    <s v="N"/>
    <s v=""/>
    <s v="S"/>
    <s v=""/>
    <s v="N"/>
    <d v="2024-01-04T00:00:00"/>
    <d v="2024-01-04T00:00:00"/>
    <n v="2"/>
    <n v="15"/>
    <x v="0"/>
    <n v="15"/>
    <x v="0"/>
  </r>
  <r>
    <x v="0"/>
    <n v="2024000015"/>
    <d v="2024-01-03T00:00:00"/>
    <s v="EN COMUNICACION DEL DIA 02012023 CON EMAIL ENVIADO A CONTACTO CCC TENIENDO PRESENTE QUE DE ACUERDO A LA CIRCULAR EXTERNA 100-000002 DEL 25 DE ABRIL DE 2022 DE SUPERSOCIEDADES, LAS CÁMARAS DE COMERCIO TIENEN PROHIBIDO COBRAR POR LA ENTREGA DE INFORMACIÓN BASADA EN LOS REGISTROS PÚBLICOS, LA SEÑORA DIANA MARCELA RAMIREZ LONDOÑO EN CALIDAD DE GERENTE POR ESTE MEDIO SOLICITA EL ENVÍO POR MEDIO ELECTRÓNICO A ESTE CORREO (SECONDTALENTBIC@GMAIL.COM) DE LA BASE DE DATOS DE PERSONAS NATURALES Y JURÍDICAS CORRESPONDIENTES A SU JURISDICCIÓN QUE SE ENCUENTREN ACTIVAS DESDE EL AÑO 2021, 2022, 2023 Y 2024."/>
    <s v="A"/>
    <s v="JCMARIN"/>
    <s v=" "/>
    <s v="Obrero"/>
    <d v="2024-01-03T00:00:00"/>
    <s v="Origino"/>
    <s v="NRESPONS"/>
    <s v="Registros Pub y Redes Emp"/>
    <s v="Back (Registro)"/>
    <s v="Finalizado"/>
    <s v=" "/>
    <s v="Asignado a"/>
    <s v="ECUARTAS"/>
    <s v="Registros Pub y Redes Emp"/>
    <s v="Back (Registro)"/>
    <d v="2024-01-03T00:00:00"/>
    <s v="A"/>
    <s v=""/>
    <m/>
    <m/>
    <m/>
    <m/>
    <m/>
    <m/>
    <m/>
    <s v="Sin Identificación"/>
    <m/>
    <s v="DIANA MARCELA RAMIREZ LONDOÑO"/>
    <s v=""/>
    <s v="secondtalentbic@gmail.com"/>
    <s v="E-mail"/>
    <n v="3208363037"/>
    <s v="3 Peticiones_Prorroga"/>
    <s v="P-SOLICITA CERTIFICADOS O COPIAS"/>
    <s v="Registros Publicos y Redes Emp"/>
    <s v="Derecho de peticion"/>
    <s v="."/>
    <s v="."/>
    <s v="SANTIAGO DE CALI, 3 DE ENERO DE 2024 SEÑORES SECOND TALENT BPO SAS BIC SECONDTALENTBIC@GMAIL.COM ARMENIA CORDIAL SALUDO, DAMOS RESPUESTA AL CORREO ELECTRÓNICO DEL 2 DE ENERO DE 2024 RECIBIDO EN ESTA ENTIDAD EL MISMO DÍA, EN EL QUE SOLICITA: &quot;LA BASE DE DATOS DE PERSONAS NATURALES Y JURÍDICAS CORRESPONDIENTES A SU JURISDICCIÓN QUE SE ENCUENTREN ACTIVAS DESDE EL AÑO 2021, 2022, 2023 Y 202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
    <s v="."/>
    <s v="Finalizado"/>
    <s v="ECUARTAS"/>
    <d v="2024-01-04T00:00:00"/>
    <d v="2024-01-04T00:00:00"/>
    <s v="secondtalentbic@gmail.com.rpost.biz jueves 04/01/2024 10:23 a. m."/>
    <s v="N"/>
    <s v=""/>
    <s v="S"/>
    <s v=""/>
    <s v="N"/>
    <d v="2024-01-04T00:00:00"/>
    <d v="2024-01-04T00:00:00"/>
    <n v="1"/>
    <n v="15"/>
    <x v="0"/>
    <n v="15"/>
    <x v="0"/>
  </r>
  <r>
    <x v="0"/>
    <n v="2024000017"/>
    <d v="2024-01-03T00:00:00"/>
    <s v="EN COMUNICACION DEL DIA 28122023 CON OFICIO 012 DE LA FISCALIA GENERAL DE LA NACION FISCALIA 04 DE LEGADA ANTE LOS JUECES PENALES DEL CIRCUITO SECCIONAL FUNZA CUNDINAMARCA ENVIADO VIA EMAIL A LA CC FACATATIVA Y REMITIDO A LA CC CALI EL DIA 29122023 RECIBIDO EL DIA 02012024 POR TRASLADO POR COMPETENCIAS SOLICITAN COLABORACIÓN EN EL SENTIDO DE INFORMAR POR ESTE MEDIO SI POSEEN LOS DATOS DE UBICACIÓN COMO SON: DIRECCIÓN, TELÉFONO Y CORREO ELECTRÓNICO ANGIE ALEJANDRA FORERO GUERRERO IDENTIFICADA CON C. C. NO. 1032484002 - NOTA: LA CEDULA APORTADA NO FIGURA CON REGISTROS EN LA CCC."/>
    <s v="A"/>
    <s v="JCMARIN"/>
    <s v=" "/>
    <s v="Obrero"/>
    <d v="2024-01-03T00:00:00"/>
    <s v="Origino"/>
    <s v="NRESPONS"/>
    <s v="Registros Pub y Redes Emp"/>
    <s v="Back (Registro)"/>
    <s v="Finalizado"/>
    <s v=" "/>
    <s v="Asignado a"/>
    <s v="ECUARTAS"/>
    <s v="Registros Pub y Redes Emp"/>
    <s v="Back (Registro)"/>
    <d v="2024-01-03T00:00:00"/>
    <s v="A"/>
    <s v=""/>
    <m/>
    <m/>
    <m/>
    <m/>
    <m/>
    <m/>
    <m/>
    <s v="Sin Identificación"/>
    <m/>
    <s v="MARITZA GUTIÉRREZ VÁSQUEZ"/>
    <s v=""/>
    <s v="blancam.gutierrez@fiscalia.gov.co"/>
    <s v="E-mail"/>
    <m/>
    <s v="3 Peticiones_Prorroga"/>
    <s v="P-SOLICITA CERTIFICADOS O COPIAS"/>
    <s v="Registros Publicos y Redes Emp"/>
    <s v="Derecho de peticion"/>
    <s v="."/>
    <s v="."/>
    <s v="2023-01208 SANTIAGO DE CALI, 3 DE ENERO DE 2023 SEÑORES FISCALIA GENERAL DE LA NACION ATENCIÓN: MARITZA GUTIÉRREZ VÁSQUEZ ASISTENTE DE FISCAL II BLANCAM.GUTIERREZ@FISCALIA.GOV.CO CUNDINAMARCA CORDIAL SALUDO DAMOS RESPUESTA A SU OFICIO NRO. 012 PROCESO 54306000660201800048 DEL 28 DE DICIEMBRE DE 2023, RECIBIDO EN LA CÁMARA DE COMERCIO DE FACATATIVÁ Y REMITIDO A ESTA ENTIDAD EL 2 DE ENERO, EN EL CUAL SOLICITA: &quot;INFORMAR POR ESTE MEDIO, SI POSEEN LOS DATOS DE UBICACIÓN, COMO SON: DIRECCIÓN, TELÉFONO Y CORREO ELECTRÓNICO ANGIE ALEJANDRAFORERO GUERRERO, IDENTIFICADA CON C. C. NO. 1.032.484.0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4-01-03T00:00:00"/>
    <d v="2024-01-03T00:00:00"/>
    <s v="'blancam.gutierrez@fiscalia.gov.co.rpost.biz' miércoles 03/01/2024 10:24 a. m"/>
    <s v="N"/>
    <s v=""/>
    <s v="S"/>
    <s v=""/>
    <s v="N"/>
    <d v="2024-01-03T00:00:00"/>
    <d v="2024-01-03T00:00:00"/>
    <n v="0"/>
    <n v="15"/>
    <x v="0"/>
    <n v="15"/>
    <x v="0"/>
  </r>
  <r>
    <x v="0"/>
    <n v="2024000030"/>
    <d v="2024-01-04T00:00:00"/>
    <s v="EN COMUNICACION DEL DIA 03012024 CON OFICIO GS-2024-001175 DESAN UBIC. 41.10 DE LA POLICIA NACIONAL SECCIONAL BARBOSA SANTANDER ENVIADO VIA EMAIL A LA CC BOGOTA Y REMITIDO A LA CC CALI EL DIA 04012024 COPN RAD. 20240003982 POR TRASLADO POR COMPETENCIAS SOLICITAN VERIFICAR EN LAS BASES DE DATOS DE LA ENTIDAD Y A NIVEL NACIONAL SI SE ENCUENTRA ALGUN TIPO DE REGISTRO COMO EMPRESARIOS O ALGUN REGISTRO DE EMPRESA QUE PERMITA MOVER ALTAS SUMAS DE DINERO DE LAS PERSONAS RELACIONADAS EN EL OFICIO. NOTA: LAS CEDULAS APORTADAS NO FIGURAN CON REGISTROS EN LA CCC"/>
    <s v="A"/>
    <s v="JCMARIN"/>
    <s v=" "/>
    <s v="Obrero"/>
    <d v="2024-01-04T00:00:00"/>
    <s v="Origino"/>
    <s v="NRESPONS"/>
    <s v="Registros Pub y Redes Emp"/>
    <s v="Back (Registro)"/>
    <s v="Finalizado"/>
    <s v=" "/>
    <s v="Asignado a"/>
    <s v="ECUARTAS"/>
    <s v="Registros Pub y Redes Emp"/>
    <s v="Back (Registro)"/>
    <d v="2024-01-04T00:00:00"/>
    <s v="A"/>
    <s v=""/>
    <m/>
    <m/>
    <m/>
    <m/>
    <m/>
    <m/>
    <m/>
    <s v="Sin Identificación"/>
    <m/>
    <s v="SUBINT. EDUIN YAMITH MEJIA DUARTE"/>
    <s v=""/>
    <s v="eduin.mejia4310@correo.policia.gov.co"/>
    <s v="E-mail"/>
    <n v="3178965598"/>
    <s v="3 Peticiones_Prorroga"/>
    <s v="P-SOLICITA CERTIFICADOS O COPIAS"/>
    <s v="Registros Publicos y Redes Emp"/>
    <s v="Derecho de peticion"/>
    <s v="."/>
    <s v="."/>
    <s v="2023 - 00177 SANTIAGO DE CALI, 4 DE ENERO DE 2024 SEÑORES MINISTERIO DE DEFENSA NACIONAL POLICIA NACIONAL ATENCIÓN: PATRULLERO EDUIN YAMITH MEJIA DUARTE INVESTIGADOR CRIMINAL EDUIN.MEJIA4310@CORREO.POLICIA.GOV.CO BARBOSA CORDIAL SALUDO, DAMOS RESPUESTA A SU OFICIO GS-2024-001175/DESAN-UBIC - 41.10 NUNC 680016106067202300018 DEL 3 DE ENERO DE 2024, RECIBIDO EN LA CÁMARA DE COMERCIO DE BOGOTÁ Y REMITIDO A ESTA ENTIDAD EL 4 DE EN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
    <s v="."/>
    <s v="Finalizado"/>
    <s v="ECUARTAS"/>
    <d v="2024-01-04T00:00:00"/>
    <d v="2024-01-04T00:00:00"/>
    <s v="eduin.mejia4310@correo.policia.gov.co.rpost.biz jueves 04/01/2024 12:12 p. m"/>
    <s v="N"/>
    <s v=""/>
    <s v="S"/>
    <s v=""/>
    <s v="N"/>
    <d v="2024-01-04T00:00:00"/>
    <d v="2024-01-04T00:00:00"/>
    <n v="0"/>
    <n v="15"/>
    <x v="0"/>
    <n v="15"/>
    <x v="0"/>
  </r>
  <r>
    <x v="0"/>
    <n v="2024000036"/>
    <d v="2024-01-04T00:00:00"/>
    <s v="EN COMUNICACION DEL DIA 02012024 CON EMAIL ENVIADO A CONTATO CCC MEDIANTE OFICIO DC50-6903-2024-01 DEL BANCO AGRARIO DE COLOMBIA EL SR. OSCAR M. QUIGUANAS SANCHEZ DIR. SUCURSAL CALI SOLICITA UNA BASE DE DATOS PARA FINES COMERCIALES CARACTERIZACION DE NUEVOS CLIENTES PARA EL MENCIONADO BANCO CON LA SIGUIENTE INFORMACION: - PERSONAS JURIDICAS - UBICADOS EN CALI - TAMAÑO EMPRESARIAL MICRO PEQUEÑA MEDIANA Y GRAN EMPRESA - VENTAS ENTRE 50M Y 8.000M AL AÑO"/>
    <s v="A"/>
    <s v="JCMARIN"/>
    <s v=" "/>
    <s v="Obrero"/>
    <d v="2024-01-04T00:00:00"/>
    <s v="Origino"/>
    <s v="NRESPONS"/>
    <s v="Registros Pub y Redes Emp"/>
    <s v="Back (Registro)"/>
    <s v="Finalizado"/>
    <s v=" "/>
    <s v="Asignado a"/>
    <s v="ECUARTAS"/>
    <s v="Registros Pub y Redes Emp"/>
    <s v="Back (Registro)"/>
    <d v="2024-01-04T00:00:00"/>
    <s v="A"/>
    <s v=""/>
    <m/>
    <m/>
    <m/>
    <m/>
    <m/>
    <m/>
    <m/>
    <s v="Sin Identificación"/>
    <m/>
    <s v="OSCAR M. QUIGUANAS SANCHEZ"/>
    <s v=""/>
    <s v="oscar.quiguanas@bancoagrario.gov.co"/>
    <s v="E-mail"/>
    <n v="3187288364"/>
    <s v="3 Peticiones_Prorroga"/>
    <s v="P-SOLICITA CERTIFICADOS O COPIAS"/>
    <s v="Registros Publicos y Redes Emp"/>
    <s v="Derecho de peticion"/>
    <s v="."/>
    <s v="."/>
    <s v="SANTIAGO DE CALI, 4 DE ENERO DE 2024 SEÑOR OSCAR M. QUIGUANAS SANCHEZ DIRECTOR - OFICIAN CALI SUCURSAL BANCO AGRARIO DE COLOMBIA OSCAR.QUIGUANAS@BANCOAGRARIO.GOV.CO LA CIUDAD RECIBA UN CORDIAL SALUDO, DAMOS RESPUESTA AL ESCRITO DEL 2 DE ENERO DE 2024, RECIBIDO EN ESTA ENTIDAD EL 4 DE ENERO, EN EL CUAL SOLICITA: &quot;UNA BASE DE DATOS DE LA CÁMARA DE COMERCIO PARA FINES COMERCIALES PARA CARACTERIZAR NUEVOS CLIENTES PARA NUESTRO BANCO, CON LA SIGUIENTE INFORMACIÓN: &quot;_x0009_CLIENTE PERSONAS JURIDICAS &quot;_x0009_UBICADOS EN EL MUNICIPIO DE CALI &quot;_x0009_TAMAÑO DE LA EMPRESA MICRO, PEQUEÑA, MEDIA Y GRANDE &quot;_x0009_VENTAS ENTRE $50M Y $8.000 M AL A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
    <s v="."/>
    <s v="Finalizado"/>
    <s v="ECUARTAS"/>
    <d v="2024-01-05T00:00:00"/>
    <d v="2024-01-05T00:00:00"/>
    <s v="'oscar.quiguanas@bancoagrario.gov.co.rpost.biz' viernes 05/01/2024 3:50 p. m."/>
    <s v="N"/>
    <s v=""/>
    <s v="S"/>
    <s v=""/>
    <s v="N"/>
    <d v="2024-01-05T00:00:00"/>
    <d v="2024-01-05T00:00:00"/>
    <n v="1"/>
    <n v="15"/>
    <x v="0"/>
    <n v="15"/>
    <x v="0"/>
  </r>
  <r>
    <x v="0"/>
    <n v="2024000038"/>
    <d v="2024-01-04T00:00:00"/>
    <s v="SOY SANDRA QUIERO QUE ME DEN INFORMACIÓN SOBRE LA COMERCIALIZACIÓN DE EL SACHA INCHI YA QUE ESTOY BASTANTE INTERESADA EN CULTIVAR ...DE ANTEMANO MUCHÍSIMAS GRACIAS ESPERO SU RESPUESTA"/>
    <s v="A"/>
    <s v="ARIVAS"/>
    <s v=" "/>
    <s v="Principal"/>
    <d v="2024-01-04T00:00:00"/>
    <s v="Origino"/>
    <s v="LROJAS"/>
    <s v="Secretaria General"/>
    <s v="Asuntos Legales y Contratacion"/>
    <s v="Finalizado"/>
    <s v=" "/>
    <s v="Asignado a"/>
    <s v="ARIVAS"/>
    <s v="Secretaria General"/>
    <s v="Asuntos Legales y Contratacion"/>
    <d v="2024-01-04T00:00:00"/>
    <s v="A"/>
    <s v=""/>
    <m/>
    <m/>
    <m/>
    <m/>
    <m/>
    <m/>
    <m/>
    <s v="Sin Identificación"/>
    <m/>
    <s v="SANDRA URBANO"/>
    <s v=""/>
    <s v="sandraurbanopaticopatico@gmail.com"/>
    <s v=""/>
    <m/>
    <s v="3 Peticiones_Prorroga"/>
    <s v="P-SOLICITA INFORMACION/ACCION QUE NO COMPETE A CCC"/>
    <s v="Asuntos Legales y Contratacion"/>
    <s v="Derecho de peticion"/>
    <s v="."/>
    <s v="."/>
    <s v="SE ADJUNTA TRAZABILIDAD DE ENVIO AL PETICIONARIO. SE RELACIONA NO COMPETENCIA DE LA CCC PARA BRINDAR INFORMACIÓN RESPECTO DEL CULTIVO DE SACHA INCHI. SE RECOMIENDA DIRIGIR PETICIÓN A EMPRESAS ESPECIALIZADAS EN LA COMERCIALIZACIÓN DE ESE PRODUCTO. DE: ASUNTOS LEGALES CÁMARA DE COMERCIO DE CALI &lt;ASUNTOSLEGALES@CCC.ORG.CO&gt; ENVIADO EL: VIERNES, 5 DE ENERO DE 2024 10:45 A. M. PARA: SANDRAURBANOPATICOPATICO@GMAIL.COM CC: ANA LUCIA RIVAS RICO &lt;ARIVAS@CCC.ORG.CO&gt; ASUNTO: RESPUESTA DERECHO DE PETICIÓN - SANDRA URBANO"/>
    <s v="."/>
    <s v="Finalizado"/>
    <s v="ARIVAS"/>
    <d v="2024-01-05T00:00:00"/>
    <d v="2024-01-05T00:00:00"/>
    <s v=" "/>
    <s v="N"/>
    <s v=""/>
    <s v="S"/>
    <s v="Interés general y particular"/>
    <s v="N"/>
    <d v="2024-01-05T00:00:00"/>
    <d v="2024-01-05T00:00:00"/>
    <n v="1"/>
    <n v="15"/>
    <x v="0"/>
    <n v="15"/>
    <x v="0"/>
  </r>
  <r>
    <x v="0"/>
    <n v="2024000053"/>
    <d v="2024-01-05T00:00:00"/>
    <s v="EN COMUNICACION DEL DIA 05012024 CON EMAIL ENVIADO A CONTACTO CCC MEDIANTE PETICION LE SR. JAMES SANTIAGO RUIZ MONTILLA SOLICITA UNA BASE DE DATOS DE LOS ESTABLECIMIENTOS COMERCIALES Y LOCALES QUE SE ENCUENTREN REGISTRADOS ANTE USTEDES (NOMBRE Y DIRECCIÓN), CON LA FINALIDAD DE HACER UN ESTUDIO POR PARTE DE UN GRUPO DE LÍDERES JUVENILES DE LA ALIANZA GLOBAL DE JÓVENES POLÍTICOS PARA EL DESARROLLO DE UNA APLICACIÓN QUE RESULTE DE UTILIDAD PARA LA SOCIEDAD EN VIRTUD DE RECOPILACIÓN DE OPINIONES Y PARA EL DESARROLLO DE ESTE SISTEMA REQUERIMOS LA OPINIÓN DE COMERCIANTES DE TODOS LOS SECTORES PARA QUE PUEDAN SER TENIDAS EN CUENTA."/>
    <s v="A"/>
    <s v="JCMARIN"/>
    <s v=" "/>
    <s v="Obrero"/>
    <d v="2024-01-05T00:00:00"/>
    <s v="Origino"/>
    <s v="NRESPONS"/>
    <s v="Registros Pub y Redes Emp"/>
    <s v="Back (Registro)"/>
    <s v="Finalizado"/>
    <s v=" "/>
    <s v="Asignado a"/>
    <s v="ECUARTAS"/>
    <s v="Registros Pub y Redes Emp"/>
    <s v="Back (Registro)"/>
    <d v="2024-01-05T00:00:00"/>
    <s v="A"/>
    <s v=""/>
    <m/>
    <m/>
    <m/>
    <m/>
    <m/>
    <m/>
    <m/>
    <s v="Sin Identificación"/>
    <m/>
    <s v="JAMES SANTIAGO RUIZ MONTILLA"/>
    <s v=""/>
    <s v="james.ruiz.sm@gmail.com"/>
    <s v="E-mail"/>
    <m/>
    <s v="3 Peticiones_Prorroga"/>
    <s v="P-SOLICITA CERTIFICADOS O COPIAS"/>
    <s v="Registros Publicos y Redes Emp"/>
    <s v="Derecho de peticion"/>
    <s v="."/>
    <s v="."/>
    <s v="2024-00006 SANTIAGO DE CALI, 5 DE ENERO DE 2024 SEÑOR JAMES SANTIAGO RUIZ MONTILLA JAMES.RUIZ.SM@GMAIL.COM POPAYÁN CORDIAL SALUDO, DAMOS RESPUESTA AL CORREO ELECTRÓNICO DEL 5 DE ENERO DE 2024 RECIBIDO EN ESTA ENTIDAD EL MISMO DÍA, EN EL QUE SOLICITA: &quot;INFORMACIÓN SOBRE LOS ESTABLECIMIENTOS COMERCIALES Y LOCALES QUE SE ENCUENTREN REGISTRADOS ANTE USTEDES (NOMBRE Y DIRECCIÓN), CON LA FINALIDAD DE HACER UN ESTUDIO POR PARTE DE UN GRUPO DE LIDERES JUVENILES DE LA ALIANZA GLOBAL DE JÓVENES POLÍTICAS PARA EL DESARROLLO DE UNA APLICACIÓN QUE RESULTE DE UTILIDAD PARA LA SOCIEDAD EN VIRTUD DE RECOPILACIÓN DE OPINIONES Y PARA EL DESARROLLO DE ESTE SISTEMA REQUERIMOS LA OPINIÓN DE COMERCIANTES DE TODOS LOS SECTORES PARA QUE PUEDAN SER TENIDAS EN CUENTA.&quot;. AL RESPECTO, LE INFORMAMOS QUE LAS CÁMARAS DE COMERCIO DEBEN CEÑIRSE A LO ESTRICTAMENTE CONSAGRADO EN EL ORDENAMIENTO JURÍDICO Y, POR TANTO, SOLO PUEDEN HACER LO QUE LA LEY LAS FACULTA, DE TAL MANERA QUE EL ARTÍCULO 86 DEL CÓDIGO D"/>
    <s v="."/>
    <s v="Finalizado"/>
    <s v="ECUARTAS"/>
    <d v="2024-01-05T00:00:00"/>
    <d v="2024-01-05T00:00:00"/>
    <s v="'james.ruiz.sm@gmail.com.rpost.biz' viernes 05/01/2024 3:20 p. m"/>
    <s v="N"/>
    <s v=""/>
    <s v="S"/>
    <s v=""/>
    <s v="N"/>
    <d v="2024-01-05T00:00:00"/>
    <d v="2024-01-05T00:00:00"/>
    <n v="0"/>
    <n v="15"/>
    <x v="0"/>
    <n v="15"/>
    <x v="0"/>
  </r>
  <r>
    <x v="0"/>
    <n v="2024000065"/>
    <d v="2024-01-09T00:00:00"/>
    <s v="EN COMUNICACIÓN DEL DIA 09012024 MEDIANTE DE DERECHO DE PETICIÓN CON EMAIL ENVIADO A CONTACTO CCC EL SR JESÚS ORTIZ ARAQUE CON PASAPORTE NRO. PAC472007, Y QUIEN SE ENCUENTRA EN MURCIA ESPAÑA Y ADEMÁS ES SOCIO GESTOR DE LA SOCIEDAD ORTIZ FERNANDEZ Y CIA EN C.S, SOLICITA RESPETUOSAMENTE INFORMAR Y EXPEDIR COPIA DEL TRÁMITE QUE FUE RADICADO EN LA CÁMARA DE COMERCIO, PARA EL NIT 900124477-7, EL 05 DE ENERO DEL 2024, ESTO EN RAZÓN QUE POR PARTE DEL SEÑOR JESUS ORTIZ, NO SE HA RADICADO TRÁMITE ALGUNO."/>
    <s v="A"/>
    <s v="JCOIME"/>
    <s v=" "/>
    <s v="Principal"/>
    <d v="2024-01-09T00:00:00"/>
    <s v="Origino"/>
    <s v="NRESPONS"/>
    <s v="Registros Pub y Redes Emp"/>
    <s v="Back (Registro)"/>
    <s v="Finalizado"/>
    <s v=" "/>
    <s v="Asignado a"/>
    <s v="ECUARTAS"/>
    <s v="Registros Pub y Redes Emp"/>
    <s v="Back (Registro)"/>
    <d v="2024-01-09T00:00:00"/>
    <s v="A"/>
    <s v="MERCANTIL"/>
    <n v="699751"/>
    <n v="20240007345"/>
    <m/>
    <m/>
    <m/>
    <m/>
    <m/>
    <s v="Inscrito"/>
    <n v="41954633"/>
    <s v="CLAUDIA LORENA VELASQUEZ LOPEZ"/>
    <s v=""/>
    <s v="clvl2331@gmail.com"/>
    <s v="E-mail"/>
    <m/>
    <s v="3 Peticiones_Prorroga"/>
    <s v="P-SOLICITA CERTIFICADOS O COPIAS"/>
    <s v="Registros Publicos y Redes Emp"/>
    <s v="Derecho de peticion"/>
    <s v="."/>
    <s v="."/>
    <s v="SANTIAGO DE CALI, 9 DE ENERO DE 2024 SEÑORA CLAUDIA LORENA VELASQUEZ LÓPEZ CLVL2331@GMAIL.COM LA CIUDAD CORDIAL SALUDO, MEDIANTE CORREO ELECTRÓNICO DEL 9 DE ENERO DE 2023, SOLICITÓ &quot;INFORMAR Y EXPEDIR COPIA DEL TRÁMITE QUE FUE RADICADO EN LA CÁMARA DE COMERCIO, PARA EL NIT 900124477-7, EL 05 DE ENERO DEL 2024, ESTO EN RAZÓN QUE POR PARTE DEL SEÑOR JESUS ORTIZ, NO SE HA RADICADO TRÁMITE ALGUNO. DICHA SOLICITUD SE HACE, TODA VEZ, QUE FUE ENVIADO CORREO ELECTRÓNICO DESDE LA DIRECCIÓN SIPREF@CCC.ORG.CO EL 05 DE ENERO DEL 2024 A LAS 19:48 Y REITERANDO QUE POR PARTE DEL SOCIO GESTOR NO HA SIDO RADICADO NINGÚN TRÁMI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s v="."/>
    <s v="Finalizado"/>
    <s v="ECUARTAS"/>
    <d v="2024-01-09T00:00:00"/>
    <d v="2024-01-09T00:00:00"/>
    <s v="clvl2331@gmail.com.rpost.biz martes 09/01/2024 2:38 p. m"/>
    <s v="N"/>
    <s v=""/>
    <s v="S"/>
    <s v="Interés general y particular"/>
    <s v="N"/>
    <d v="2024-01-09T00:00:00"/>
    <d v="2024-01-09T00:00:00"/>
    <n v="0"/>
    <n v="15"/>
    <x v="0"/>
    <n v="15"/>
    <x v="0"/>
  </r>
  <r>
    <x v="0"/>
    <n v="2024000070"/>
    <d v="2024-01-09T00:00:00"/>
    <s v="EN COMUNICACIÓN DEL DIA 09012024 MEDIANTE DERECHO DE PETICION ENVIADO VIA EMAIL A CONTACTO CCC OFICINA DE PROGRAMAS ESPECIALES ALCALDIA DE JAMUNDI RADICADO NO : 2024-OPE-00 SOLICITAMOS AMABLEMENTE EL ENVIO DE LAS SIGUIENTES BASES DE DATOS: 1. BASE DE DATOS DE COMERCIANTES ACTIVOS PERSONAS NATURALES O JURIDICAS CON DOMICILIO EN JAMUNDI, QUE CONTENGA LA SIGUIENTE INFORMACION: PERSONA NATURAL O JURIDICA. NOMBRE COMPLETO O RAZON SOCIAL. TIPO DE IDENTIFICACION. NUMERO DE IDENTIFICACION. PARA EL CASO DE LAS PERSONAS JURIDICAS NOMBRE DEL REPRESENTANTE LEGAL. RELACION ESTABLECIMIENTOS DE COMERCIO SI APLICA. TAMANO DE LA EMPRESA. DIRECCION. CORREO ELECTRONICO. TELEFONO. NUMERO DE EMPLEADOS. .APLICA LEY 1780 DE 2016? LEY DE EMPLEO Y EMPRENDIMIENTO JUVENIL. ULTIMO ANO RENOVADO. 2. BASE DE DATOS DE ESTABLECIMIENTOS DE COMERCIO ACTIVOS CON DOMICILIO EN JAMUNDI, QUE CONTENGA LA SIGUIENTE INFORMACION: IDENTIFICACION DEL ESTABLECIMIENTO DE COMERCIO. DENOMINACION DEL ESTABLECIMIENTO DE COMERCIO. PROPIETARIO(S). TAMANO DE LA EMPRESA. DIRECCION. CORREO ELECTRONICO. TELEFONO. NUMERO DE EMPLEADOS. ULTIMO ANO RENOVADO."/>
    <s v="A"/>
    <s v="JCOIME"/>
    <s v=" "/>
    <s v="Principal"/>
    <d v="2024-01-09T00:00:00"/>
    <s v="Origino"/>
    <s v="NRESPONS"/>
    <s v="Registros Pub y Redes Emp"/>
    <s v="Back (Registro)"/>
    <s v="Finalizado"/>
    <s v=" "/>
    <s v="Asignado a"/>
    <s v="ECUARTAS"/>
    <s v="Registros Pub y Redes Emp"/>
    <s v="Back (Registro)"/>
    <d v="2024-01-09T00:00:00"/>
    <s v="A"/>
    <s v="NO APLICA"/>
    <m/>
    <m/>
    <m/>
    <m/>
    <m/>
    <m/>
    <m/>
    <s v="Sin Identificación"/>
    <m/>
    <s v="YORMAN ROJAS MORALES"/>
    <s v=""/>
    <s v="programas.especiales@jamundi.gov.co"/>
    <s v="E-mail"/>
    <m/>
    <s v="3 Peticiones_Prorroga"/>
    <s v="P-SOLICITA CERTIFICADOS O COPIAS"/>
    <s v="Registros Publicos y Redes Emp"/>
    <s v="Derecho de peticion"/>
    <s v="."/>
    <s v="."/>
    <s v="2024-00012 SANTIAGO DE CALI, 12 DE ENERO DE 2024 SEÑOR YORMAN ROJAS MORALES JEFE OFICINA DE PROGRAMAS ESPECIALES ALCALDÍA DE JAMUNDÍ PROGRAMAS.ESPECIALES@JAMUNDI.GOV.CO JAMUNDÍ CORDIAL SALUDO, DAMOS RESPUESTA AL RADICADO NO.: 2024-OPE-00 DEL 9 DE ENERO DE 2024, RECIBIDO EN ESTA ENTIDAD EL MISMO DÍA, EN EL QUE SOLICITA: &quot;¿1. BASE DE DATOS DE COMERCIANTES ACTIVOS PERSONAS NATURALES O JURÍDICAS CON DOMICILIO EN JAMUNDÍ, QUE CONTENGA LA SIGUIENTE INFORMACIÓN: &quot; PERSONA NATURAL O JURÍDICA. &quot; NOMBRE COMPLETO O RAZÓN SOCIAL. &quot; TIPO DE IDENTIFICACIÓN. &quot; NÚMERO DE IDENTIFICACIÓN. &quot; PARA EL CASO DE LAS PERSONAS JURÍDICAS NOMBRE DEL REPRESENTANTE LEGAL. &quot; RELACIÓN ESTABLECIMIENTOS DE COMERCIO SI APLICA. &quot; TAMAÑO DE LA EMPRESA &quot; DIRECCIÓN. &quot; CORREO ELECTRÓNICO. &quot; TELÉFONO. &quot; NÚMERO DE EMPLEADOS. &quot; ¿APLICA LEY 1780 DE 2016? LEY DE EMPLEO Y EMPRENDIMIENTO JUVENIL. &quot; ÚLTIMO AÑO RENOVADO. 2. BASE DE DATOS DE ESTABLECIMIENTOS DE COMERCIO ACTIVOS CON DOMICILIO EN JAMUNDÍ, QUE CONTE"/>
    <s v="."/>
    <s v="Finalizado"/>
    <s v="ECUARTAS"/>
    <d v="2024-01-15T00:00:00"/>
    <d v="2024-01-15T00:00:00"/>
    <s v="programas.especiales@jamundi.gov.co.rpost.biz lunes 15/01/2024 10:59 a. m"/>
    <s v="N"/>
    <s v=""/>
    <s v="S"/>
    <s v=""/>
    <s v="N"/>
    <d v="2024-01-15T00:00:00"/>
    <d v="2024-01-15T00:00:00"/>
    <n v="4"/>
    <n v="15"/>
    <x v="0"/>
    <n v="15"/>
    <x v="0"/>
  </r>
  <r>
    <x v="0"/>
    <n v="2024000074"/>
    <d v="2024-01-09T00:00:00"/>
    <s v="EN COMUNICACIÓN DEL DIA 05012024 ENVIADO VIA EMAIL A CONTACTO CCC EL DIA 07012024 Y RECIBIDO EL DIA 09012024 POLICIA NACIONAL SECCIONAL CALI OFICIO NRO GS-2024-SUBIN-GRUIJ25.10 SOLICITAN APORTAR INFORMACIÓN SI EL SR GERMAN ALONSO RODRIGUEZ BONILLA CC 16941299 SE ENCUENTRA REGISTRADO COMO PROPIETARIO DE ALGUNA CLASE DE ESTABLECIMIENTO COMERCIAL PUBLICO O PRIVADO - NOTA: LA CEDULA APORTADA NO FIGURA CON REGISTROS EN LA CCC "/>
    <s v="A"/>
    <s v="JCOIME"/>
    <s v=" "/>
    <s v="Principal"/>
    <d v="2024-01-09T00:00:00"/>
    <s v="Origino"/>
    <s v="NRESPONS"/>
    <s v="Registros Pub y Redes Emp"/>
    <s v="Back (Registro)"/>
    <s v="Finalizado"/>
    <s v=" "/>
    <s v="Asignado a"/>
    <s v="ECUARTAS"/>
    <s v="Registros Pub y Redes Emp"/>
    <s v="Back (Registro)"/>
    <d v="2024-01-09T00:00:00"/>
    <s v="A"/>
    <s v=""/>
    <m/>
    <m/>
    <m/>
    <m/>
    <m/>
    <m/>
    <m/>
    <s v="Sin Identificación"/>
    <m/>
    <s v=" LUIS FERNANDO RINCON GIRON"/>
    <s v=""/>
    <s v="luis.rincon1251@correo.policia.gov.co"/>
    <s v="E-mail"/>
    <n v="3152570820"/>
    <s v="3 Peticiones_Prorroga"/>
    <s v="P-SOLICITA CERTIFICADOS O COPIAS"/>
    <s v="Registros Publicos y Redes Emp"/>
    <s v="Derecho de peticion"/>
    <s v="."/>
    <s v="."/>
    <s v="2024-00010 SANTIAGO DE CALI, 9 DE ENERO DE 2024 SEÑORES MINISTERIO DE DEFENSA NACIONAL POLICIA NACIONAL ATENCIÓN: AGENTE LUIS FERNANDO RINCON GIRON INVESTIGADOR CRIMINAL SIJIN LUIS.RINCON1251@CORREO.POLICIA.GOV.CO LA CIUDAD CORDIAL SALUDO, DAMOS RESPUESTA A SU OFICIO GS-2024-002365/MECAL DEL 5 DE ENERO DE 2024, RECIBIDO EN ESTA ENTIDAD EL 9 DE ENERO, EN EL QUE SOLICITA: &quot;APORTE INFORMACIÓN SI LA PERSONA GERMAN ALONSO RODRIGUEZ BONILLA C.C. 16.941.299, SE ENCUENTRAN REGISTRADOS COMO PROPIETARIOS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
    <s v="."/>
    <s v="Finalizado"/>
    <s v="ECUARTAS"/>
    <d v="2024-01-09T00:00:00"/>
    <d v="2024-01-09T00:00:00"/>
    <s v="luis.rincon1251@correo.policia.gov.co.rpost.biz martes 09/01/2024 3:26 p. m."/>
    <s v="N"/>
    <s v=""/>
    <s v="S"/>
    <s v=""/>
    <s v="N"/>
    <d v="2024-01-09T00:00:00"/>
    <d v="2024-01-09T00:00:00"/>
    <n v="0"/>
    <n v="15"/>
    <x v="0"/>
    <n v="15"/>
    <x v="0"/>
  </r>
  <r>
    <x v="0"/>
    <n v="2024000078"/>
    <d v="2024-01-09T00:00:00"/>
    <s v="EN COMUNICACIÓN DEL DIA 09012024 ENVIADO VIA EMAIL A CONTACTO CCC MEDIANTE DERECHO DE PETICIÓN EL SR JUAN DIEGO HUERTAS SANTOS CC 1000162895 SOLICITA MUY RESPETUOSAMENTE SE DÉ RESPUESTA A LOS SIGUIENTES CUESTIONAMIENTOS: 1. ¿CUÁNTOS ESTABLECIMIENTOS DE COMERCIO ELECTRÓNICOS O VIRTUALES SE HAN REGISTRADO EN LA CÁMARA DE COMERCIO DESDE EL AÑO 2001 HASTA LA FECHA, DESDE LA EXPEDICIÓN DE LA LEY 633 DE 2000? 2. DE CONFORMIDAD CON LOS LINEAMIENTOS DE LA CÁMARA DE COMERCIO, EN MATERIA DE REGISTRO MERCANTIL ¿EXISTE LA POLÍTICA DE INSCRIBIR CUALQUIER CLASE DE PÁGINA DE INTERNET DE PROPIEDAD DE UN EMPRESARIO O DEBE AJUSTARSE A LA DEFINICIÓN EXACTA DE ESTABLECIMIENTO DE COMERCIO? 3. ¿EN EL FORMULARIO DE INSCRIPCIÓN PARA EL REGISTRO DE COMERCIO ELECTRÓNICO EXISTE ALGÚN ÍTEM O CUADRO QUE PERMITA INSCRIBIR LOS ESTABLECIMIENTOS DE COMERCIO EN LA PÁGINA WEB DE LA CÁMARA DE COMERCIO O ESTO DEPENDE DE ALGÚN FORMULARIO REALIZADO POR CONFECÁMARAS? 4. ¿EL REGISTRO DE ESTABLECIMIENTOS DE COMERCIO VIRTUALES EN LA CÁMARA DE COMERCIO SE HACE DE FORMA EXCLUSIVA A TRAVÉS DE INTERNET, DE FORMA FÍSICA O PUEDE HACERSE DE MANERA MIXTA? 5. ¿EXISTE ALGUNA POLÍTICA ESCRITA DE LA CÁMARA DE COMERCIO QUE ESTÉ DISPONIBLE AL PÚBLICO SOBRE LA MATERIA QUE PODAMOS CONOCER PARA EL DESARROLLO DE NUESTRA INVESTIGACIÓN?"/>
    <s v="A"/>
    <s v="JCOIME"/>
    <s v=" "/>
    <s v="Principal"/>
    <d v="2024-01-09T00:00:00"/>
    <s v="Origino"/>
    <s v="NRESPONS"/>
    <s v="Registros Pub y Redes Emp"/>
    <s v="Front (Cajas)"/>
    <s v="Finalizado"/>
    <s v=" "/>
    <s v="Asignado a"/>
    <s v="CBOTERO"/>
    <s v="Registros Pub y Redes Emp"/>
    <s v="Juridica"/>
    <d v="2024-01-09T00:00:00"/>
    <s v="A"/>
    <s v=""/>
    <m/>
    <m/>
    <m/>
    <m/>
    <m/>
    <m/>
    <m/>
    <s v="Sin Identificación"/>
    <n v="1000162895"/>
    <s v="JUAN DIEGO HUERTAS SANTOS"/>
    <s v=""/>
    <s v="juan.huertas03@usa.edu.co"/>
    <s v="E-mail"/>
    <n v="3164017560"/>
    <s v="3 Peticiones_Prorroga"/>
    <s v="P-SOLICITA INFORMACION DE TRAMITES DE CCC"/>
    <s v="Registros Publicos y Redes Emp"/>
    <s v="Derecho de peticion"/>
    <s v="."/>
    <s v="."/>
    <s v=" SANTIAGO DE CALI, 18 DE ENERO DE 2024 SEÑOR JUAN DIEGO HUERTAS SANTOS BOGOTÁ, D.C. CORDIAL SALUDO, DAMOS RESPUESTA A SU COMUNICACIÓN RECIBIDA EN ESTA ENTIDAD EL 9 DE ENERO DE 2024, MEDIANTE LA CUAL PLANTEA ALGUNAS PREGUNTAS RELACIONADAS CON EL REGISTRO DE ESTABLECIMIENTOS DE COMERCIO VIRTU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
    <s v="."/>
    <s v="Finalizado"/>
    <s v="ECUARTAS"/>
    <d v="2024-01-10T00:00:00"/>
    <d v="2024-01-18T00:00:00"/>
    <s v=" "/>
    <s v="N"/>
    <s v=""/>
    <s v="S"/>
    <s v="Interés general y particular"/>
    <s v="N"/>
    <d v="2024-01-18T00:00:00"/>
    <d v="2024-01-18T00:00:00"/>
    <n v="7"/>
    <n v="15"/>
    <x v="0"/>
    <n v="15"/>
    <x v="0"/>
  </r>
  <r>
    <x v="0"/>
    <n v="2024000090"/>
    <d v="2024-01-10T00:00:00"/>
    <s v="LA CONTRALORIA MUNICIPAL DE YUMBO SOLICITA INFORMACION SOBRE LOS BIENES MUEBLES E INMUEBLES QUE SE ENCUENTREN REGISTRADOS EN ESTA ENTIDAD DE LA PERSONA YAMILET MURCIA ROJAS CEDULA 66.863.300 ESTA SOLCITUD SE HACE EN FUNDAMENTO EN LAS FACULTADES CONFERIDAS POR EL ARTICULO 298 NUMERAL 5 DE LA CONSTITUCION POLITICA DE COLOMBIA "/>
    <s v="A"/>
    <s v="HMARIN"/>
    <s v=" "/>
    <s v="Yumbo"/>
    <d v="2024-01-10T00:00:00"/>
    <s v="Origino"/>
    <s v="NRESPONS"/>
    <s v="Registros Pub y Redes Emp"/>
    <s v="Back (Registro)"/>
    <s v="Finalizado"/>
    <s v=" "/>
    <s v="Asignado a"/>
    <s v="ECUARTAS"/>
    <s v="Registros Pub y Redes Emp"/>
    <s v="Back (Registro)"/>
    <d v="2024-01-10T00:00:00"/>
    <s v="A"/>
    <s v=""/>
    <m/>
    <m/>
    <m/>
    <m/>
    <m/>
    <m/>
    <m/>
    <s v="Sin Identificación"/>
    <m/>
    <s v="CONTRALORIA MUNICIPAL DE YUMBO"/>
    <s v="6955696"/>
    <s v="responsabilidadfiscal@contraloriayumbo-valle.gov.c"/>
    <s v="Presencial con Carta"/>
    <n v="6955697"/>
    <s v="3 Peticiones_Prorroga"/>
    <s v="P-SOLICITA CERTIFICADOS O COPIAS"/>
    <s v="Registros Publicos y Redes Emp"/>
    <s v="Derecho de peticion"/>
    <s v="."/>
    <s v="."/>
    <s v="2023-00584 SANTIAGO DE CALI, 10 DE ENERO DE 2024 SEÑORES CONTRALORIA MUNICIPAL DE YUMBO ATENCIÓN: RUBY MAYERLY CASTRO RAMIREZ PROFESIONAL UNIVERSITARIO RESPONSABILIDADFISCAL@CONTRALORIAYUMBO-VALLE.GOV.CO YUMBO CORDIAL SALUDO, DAMOS RESPUESTA AL OFICIO 140-03 RADICADO 20240109-100-0000491 DE ENERO DE 2024 RECIBIDO ESTA ENTIDAD EL 10 DE ENERO DE 2024, EN EL QUE SOLICITA: &quot;INFORMACIÓN SOBRE LOS BIENES MUEBLES E INMUEBLES QUE SE ENCUENTREN REGISTRADOS EN ESA ENTIDAD A NOMBRE DE LA SEÑORA YAMILET MURCIA ROJAS C.C. 66.863.33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4-01-10T00:00:00"/>
    <d v="2024-01-10T00:00:00"/>
    <s v="responsabilidadfiscal@contraloriayumbo-valle.gov.co.rpost.biz miércoles 10/01/2024 3:46 p. m"/>
    <s v="N"/>
    <s v=""/>
    <s v="S"/>
    <s v=""/>
    <s v="N"/>
    <d v="2024-01-10T00:00:00"/>
    <d v="2024-01-10T00:00:00"/>
    <n v="0"/>
    <n v="15"/>
    <x v="0"/>
    <n v="15"/>
    <x v="0"/>
  </r>
  <r>
    <x v="0"/>
    <n v="2024000091"/>
    <d v="2024-01-10T00:00:00"/>
    <s v="LA CONTRALORIA MUNICIPAL DE YUMBO SOLICITA INFORMACION SOBRE LOS BIENES MUEBLES E INMUEBLES QUE SE ENCUENTREN REGISTRADOS EN ESTA ENTIDAD DE LAS PERSONAS LUZ ANGELA OTALORA CC 66.849.154, URIEL URBANO URBANO CC 94.430.764 Y JAIME MANOSALVA CASADIEGO CC 88.135.829 ESTA SOLCITUD SE HACE EN FUNDAMENTO EN LAS FACULTADES CONFERIDAS POR EL ARTICULO 298 NUMERAL 5 DE LA CONSTITUCION POLITICA DE COLOMBIA "/>
    <s v="A"/>
    <s v="HMARIN"/>
    <s v=" "/>
    <s v="Yumbo"/>
    <d v="2024-01-10T00:00:00"/>
    <s v="Origino"/>
    <s v="NRESPONS"/>
    <s v="Registros Pub y Redes Emp"/>
    <s v="Back (Registro)"/>
    <s v="Finalizado"/>
    <s v=" "/>
    <s v="Asignado a"/>
    <s v="ECUARTAS"/>
    <s v="Registros Pub y Redes Emp"/>
    <s v="Back (Registro)"/>
    <d v="2024-01-10T00:00:00"/>
    <s v="A"/>
    <s v=""/>
    <m/>
    <m/>
    <m/>
    <m/>
    <m/>
    <m/>
    <m/>
    <s v="Sin Identificación"/>
    <m/>
    <s v="CONTRALORIA MUNICIPAL DE YUMBO"/>
    <s v="6955696"/>
    <s v="responsabilidadfiscal@contraloriayumbo-valle.gov.c"/>
    <s v="Presencial con Carta"/>
    <n v="6955697"/>
    <s v="3 Peticiones_Prorroga"/>
    <s v="P-SOLICITA CERTIFICADOS O COPIAS"/>
    <s v="Registros Publicos y Redes Emp"/>
    <s v="Derecho de peticion"/>
    <s v="."/>
    <s v="."/>
    <s v="2024-00014 SANTIAGO DE CALI, 10 DE ENERO DE 2024 SEÑORES CONTRALORIA MUNICIPAL DE YUMBO ATENCIÓN: RUBY MAYERLY CASTRO RAMIREZ PROFESIONAL UNIVERSITARIO RESPONSABILIDADFISCAL@CONTRALORIAYUMBO-VALLE.GOV.CO YUMBO CORDIAL SALUDO, DAMOS RESPUESTA AL OFICIO 140-03 RADICADO 20240109-100-0000251 DE ENERO DE 2024 RECIBIDO ESTA ENTIDAD EL 10 DE ENERO DE 2024, EN EL QUE SOLICITA: &quot;¿INFORMACIÓN SOBRE LOS BIENES MUEBLES E INMUEBLES QUE SE ENCUENTREN REGISTRADOS EN ESA ENTIDAD A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
    <s v="."/>
    <s v="Finalizado"/>
    <s v="ECUARTAS"/>
    <d v="2024-01-10T00:00:00"/>
    <d v="2024-01-10T00:00:00"/>
    <s v="responsabilidadfiscal@contraloriayumbo-valle.gov.co.rpost.biz miércoles 10/01/2024 5:01 p. m"/>
    <s v="N"/>
    <s v=""/>
    <s v="S"/>
    <s v=""/>
    <s v="N"/>
    <d v="2024-01-10T00:00:00"/>
    <d v="2024-01-10T00:00:00"/>
    <n v="0"/>
    <n v="15"/>
    <x v="0"/>
    <n v="15"/>
    <x v="0"/>
  </r>
  <r>
    <x v="0"/>
    <n v="2024000098"/>
    <d v="2024-01-11T00:00:00"/>
    <s v="EN COMUNICACIÓN DEL DIA 11012024 CON EMAIL ENVIADO A LA CCC MEDIANTE DERECHO DE PETICIÓN EL SR CRISTIAN DAVID PÉREZ QUILIMDO CC 1002967552 SOLICITA ¿CÓMO SE PUEDE INSCRIBIR ABOGADOS EN EL CERTIFICADO DE EXISTENCIA Y REPRESENTACIÓN LEGAL DE UNA FIRMA DE ABOGADOS? ¿QUÉ REQUISITOS, DOCUMENTOS Y DEMÁS SE NECESITA PARA ELLO?"/>
    <s v="A"/>
    <s v="JCOIME"/>
    <s v=" "/>
    <s v="Principal"/>
    <d v="2024-01-11T00:00:00"/>
    <s v="Origino"/>
    <s v="NRESPONS"/>
    <s v="Registros Pub y Redes Emp"/>
    <s v="Juridica"/>
    <s v="Finalizado"/>
    <s v=" "/>
    <s v="Asignado a"/>
    <s v="CBOTERO"/>
    <s v="Registros Pub y Redes Emp"/>
    <s v="Juridica"/>
    <d v="2024-01-11T00:00:00"/>
    <s v="A"/>
    <s v=""/>
    <m/>
    <m/>
    <m/>
    <m/>
    <m/>
    <m/>
    <m/>
    <s v="Sin Identificación"/>
    <n v="1002967552"/>
    <s v="CRISTIAN DAVID PÉREZ QUILIMDO"/>
    <s v="6026410900"/>
    <s v="cdperez@hgdsas.com"/>
    <s v="E-mail"/>
    <m/>
    <s v="3 Peticiones_Prorroga"/>
    <s v="P-SOLICITA INFORMACION DE TRAMITES DE CCC"/>
    <s v="Registros Publicos y Redes Emp"/>
    <s v="Derecho de peticion"/>
    <s v="."/>
    <s v="."/>
    <s v=" SANTIAGO DE CALI, 18 DE ENERO DE 2024 SEÑOR CRISTIAN DAVID PÉREZ Q. HURTADO GANDINI DÁVALOS CALI CORDIAL SALUDO, DAMOS RESPUESTA A SU ESCRITO RECIBIDO EN ESTA ENTIDAD EL 11 DE ENERO DE 2024, MEDIANTE EL CUAL CONSULTA &quot;¿CÓMO SE PUEDE INSCRIBIR ABOGADOS EN EL CERTIFICADO DE EXISTENCIA Y REPRESENTACIÓN LEGAL DE UNA FIRMA DE ABOGADOS? ¿QUÉ REQUISITOS, DOCUMENTOS Y DEMÁS SE NECESITA PARA ELL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
    <s v="."/>
    <s v="Finalizado"/>
    <s v="CBOTERO"/>
    <d v="2024-01-18T00:00:00"/>
    <d v="2024-01-18T00:00:00"/>
    <s v=" "/>
    <s v="N"/>
    <s v=""/>
    <s v="S"/>
    <s v="Interés general y particular"/>
    <s v="N"/>
    <d v="2024-01-18T00:00:00"/>
    <d v="2024-01-18T00:00:00"/>
    <n v="5"/>
    <n v="15"/>
    <x v="0"/>
    <n v="15"/>
    <x v="0"/>
  </r>
  <r>
    <x v="0"/>
    <n v="2024000118"/>
    <d v="2024-01-11T00:00:00"/>
    <s v="SALUDOS, SOMOS UNA EMPRESA QUE FABRICA GALLETA DELGADA, NOS INTERESA LA MALTODEXTRINA, LA FÉCULA Y LA DEXTROSA. NUESTRO CONSUMO MENSUAL ES DE 800,100 Y 50 KG MENSUALES RESPECTIVAMENTE. QUISIÉRAMOS SABER SI PODEMOS COMPRARLA DIRECTAMENTE O POR EL VOLUMEN TOCA POR MEDIO DE DISTRIBUIDOR. QUEDO ATENTA PARA REVISAR MAS A FONDO,"/>
    <s v="A"/>
    <s v="ARIVAS"/>
    <s v=" "/>
    <s v="Principal"/>
    <d v="2024-01-11T00:00:00"/>
    <s v="Origino"/>
    <s v="LROJAS"/>
    <s v="Secretaria General"/>
    <s v="Asuntos Legales y Contratacion"/>
    <s v="Finalizado"/>
    <s v=" "/>
    <s v="Asignado a"/>
    <s v="ARIVAS"/>
    <s v="Secretaria General"/>
    <s v="Asuntos Legales y Contratacion"/>
    <d v="2024-01-11T00:00:00"/>
    <s v="A"/>
    <s v=""/>
    <m/>
    <m/>
    <m/>
    <m/>
    <m/>
    <m/>
    <m/>
    <s v="Sin Identificación"/>
    <n v="901643458"/>
    <s v="GRUPO ISAJO"/>
    <s v=""/>
    <s v="compras@galletasdannes.com"/>
    <s v="E-mail"/>
    <n v="3172210967"/>
    <s v="3 Peticiones_Prorroga"/>
    <s v="P-SOLICITA INFORMACION/ACCION QUE NO COMPETE A CCC"/>
    <s v="Asuntos Legales y Contratacion"/>
    <s v="Derecho de peticion"/>
    <s v="."/>
    <s v="."/>
    <s v="SE ADJUNTA TRAZABILIDAD DE ENVIO AL PETICIONARIO. SE RELACIONA NO COMPETENCIA DE LA CCC PARA BRINDAR INFORMACIÓN RESPECTO DE PROCUCTOS PARA LA FABRICACIÓN DE GALLETAS. DE: ASUNTOS LEGALES CÁMARA DE COMERCIO DE CALI &lt;ASUNTOSLEGALES@CCC.ORG.CO&gt; ENVIADO EL: MARTES, 16 DE ENERO DE 2024 3:31 P. M. PARA: COMPRAS@GALLETASDANNES.COM CC: ANA LUCIA RIVAS RICO &lt;ARIVAS@CCC.ORG.CO&gt; ASUNTO: RESPUESTA DERECHO DE PETICIÓN - GRUPO ISAJO "/>
    <s v="."/>
    <s v="Finalizado"/>
    <s v="ARIVAS"/>
    <d v="2024-01-16T00:00:00"/>
    <d v="2024-01-16T00:00:00"/>
    <s v=" "/>
    <s v="N"/>
    <s v=""/>
    <s v="S"/>
    <s v="Interés general y particular"/>
    <s v="N"/>
    <d v="2024-01-16T00:00:00"/>
    <d v="2024-01-16T00:00:00"/>
    <n v="3"/>
    <n v="15"/>
    <x v="0"/>
    <n v="15"/>
    <x v="0"/>
  </r>
  <r>
    <x v="0"/>
    <n v="2024000122"/>
    <d v="2024-01-12T00:00:00"/>
    <s v="EN COMUNICACIÓN DEL DIA 02012024 CON OFICIO NO. GS-2024-028 CORTE SUPREMA DE JUSTICIA SALA ESPECIAL DE INSTRUCCIÓN BOGOTA D.C. ENVIADO VIA EMAIL A LA CC BOGOTA REMITIDO A LA CC CALI EL DIA 10012024 RECIBIDO EL DIA 11012024 POR TRASLADO POR COMPETENCIA CON RAD 20240012608 SOLICITAN APORTAR COPIA DE LA CARPETA HISTORICA DE LAS PERSONAS NATURALES REGISTRADAS EN EL OFICIO CON EL FIN DE ESTABLECER SI FIGURAN COMO PROPIETARIOS SOCIOS O REPRESENTANTES LEGALES DE ALGUNA SOCIEDAD COMERCIAL PARA TAL FIN SE CONCEDE CINCO DIA DE PLAZO PARA SU RESPUESTA: NOTA - LA CC 79417588 APARECE REGISTRADA EN CALI CON MATRICULAS 511939-1 Y 1090069-1 CANCELADAS LAS DEMAS CEDULAS NO FIGURAN REGISTRDAS EN LA CCC EN LA MATRICULA 622785-3 FIGURA COMO SOCIO - EN LA MATRICULA 1079543-16 FIGURA COMO ACCIONISTA Y EN LA MATRICULA 1079543-16 FIGURA COMO REPRESENTANTE LEGAL"/>
    <s v="A"/>
    <s v="JCOIME"/>
    <s v=" "/>
    <s v="Principal"/>
    <d v="2024-01-12T00:00:00"/>
    <s v="Origino"/>
    <s v="NRESPONS"/>
    <s v="Registros Pub y Redes Emp"/>
    <s v="Back (Registro)"/>
    <s v="Finalizado"/>
    <s v=" "/>
    <s v="Asignado a"/>
    <s v="ECUARTAS"/>
    <s v="Registros Pub y Redes Emp"/>
    <s v="Back (Registro)"/>
    <d v="2024-01-12T00:00:00"/>
    <s v="A"/>
    <s v=""/>
    <m/>
    <m/>
    <m/>
    <m/>
    <m/>
    <m/>
    <m/>
    <s v="Sin Identificación"/>
    <m/>
    <s v="JUAN ERNESTO CAMACHO SILVARA"/>
    <s v=""/>
    <s v="juan.camacho1264@correo.policia.gov.co"/>
    <s v="E-mail"/>
    <n v="3137178471"/>
    <s v="3 Peticiones_Prorroga"/>
    <s v="P-SOLICITA CERTIFICADOS O COPIAS"/>
    <s v="Registros Publicos y Redes Emp"/>
    <s v="Derecho de peticion"/>
    <s v="."/>
    <s v="."/>
    <s v=" 2023-01206 SANTIAGO DE CALI, 12 DE ENERO DE 2024 SEÑORES CORTE SUPREMA DE JUSTICIA SALA ESPECIAL DE INSTRUCCIÓN ATENCIÓN: SUBINTENDENTE JUAN ERNESTO CAMACHO SILVARA INVESTIGADOR CRIMINAL GRUPO INVESTIGACIONES ESPECIALES JUAN.CAMACHO1264@CORREO.POLICIA.GOV.CO INVESTIGADORES.SALAESPECIAL@CORTESUPREMA.GOV.CO BOGOTÁ D.C. CORDIAL SALUDO, DAMOS RESPUESTA AL OFICIO NO. GS-2024-028 RADICADO NO. 29875 CSJ DEL 2 DE ENERO DE 2024, RECIBIDO EN LA CÁMARA DE COMERCIO DE BOGOTÁ Y REMITIDO A ESTA ENTIDAD EL 10 DE ENERO DE 2024, SOLICITA: &quot;APORTAR COPIA DE LA CARPETA HISTÓRICA DE LAS SIGUIENTES PERSONAS NATURALES, CON EL FIN DE ESTABLECER SI REGISTRAN O NO COMO PROPIETARIOS, SOCIOS O REPRESENTANTES LEGALES DE ALGUNA SOCIEDAD COMERCIAL: &quot; AL RESPECTO, LE INFORMAMOS QUE LAS CÁMARAS DE COMERCIO DEBEN CEÑIRSE A LO ESTRICTAMENTE CONSAGRADO EN EL ORDENAMIENTO JURÍDICO Y, POR LO TANTO, SOLO PUEDEN HACER LO QUE LA LEY LAS FACULTA, DE TAL MANERA QUE EL ARTÍCULO 86 DEL CÓDIGO DE COMERCIO Y EL AR"/>
    <s v="."/>
    <s v="Finalizado"/>
    <s v="ECUARTAS"/>
    <d v="2024-01-12T00:00:00"/>
    <d v="2024-01-12T00:00:00"/>
    <s v="'juan.camacho1264@correo.policia.gov.co.rpost.biz'; 'investigadores.salaespecial@cortesuprema.gov.co.rpost.biz' viernes 12/01/2024 11:40 a. m"/>
    <s v="N"/>
    <s v=""/>
    <s v="S"/>
    <s v=""/>
    <s v="N"/>
    <d v="2024-01-12T00:00:00"/>
    <d v="2024-01-12T00:00:00"/>
    <n v="0"/>
    <n v="15"/>
    <x v="0"/>
    <n v="15"/>
    <x v="0"/>
  </r>
  <r>
    <x v="0"/>
    <n v="2024000123"/>
    <d v="2024-01-12T00:00:00"/>
    <s v="EN COMUNICACIÓN DEL DIA 03012024 CON OFICIO NRO. 39 JUZGADO 007 DE EJECUCIÓN DE PENAS BOGATA D.C. ENVIADO VIA EMAIL A LA CC BOGOTA Y REMITIDO A LA CC CALI EL DIA 10012024 Y RECIBIDO EL DIA 11012024 CON RAD 20240012654 POR TRASLADO POR COMPETENCIA SOLICITA INFORMAR SI EL SR SERGIO DANIEL OSPINA PERDOMO CC 1030609706 FIGURA MATRICULADO COMO PERSONA NATURAL Y CON ESTABLECIMIENTOS COMERCIALES A SU NOMBRE - NOTA LA CC APORTADA NO FIGURA CON REGISTROS EN LA CCC"/>
    <s v="A"/>
    <s v="JCOIME"/>
    <s v=" "/>
    <s v="Principal"/>
    <d v="2024-01-12T00:00:00"/>
    <s v="Origino"/>
    <s v="NRESPONS"/>
    <s v="Registros Pub y Redes Emp"/>
    <s v="Back (Registro)"/>
    <s v="Finalizado"/>
    <s v=" "/>
    <s v="Asignado a"/>
    <s v="ECUARTAS"/>
    <s v="Registros Pub y Redes Emp"/>
    <s v="Back (Registro)"/>
    <d v="2024-01-12T00:00:00"/>
    <s v="A"/>
    <s v=""/>
    <m/>
    <m/>
    <m/>
    <m/>
    <m/>
    <m/>
    <m/>
    <s v="Sin Identificación"/>
    <m/>
    <s v="SANDRA MARCELA BECERRA SARMIENTO"/>
    <s v="6012832273"/>
    <s v="sbecerrs@cendoj.ramajudicial.gov.co"/>
    <s v="E-mail"/>
    <m/>
    <s v="3 Peticiones_Prorroga"/>
    <s v="P-SOLICITA CERTIFICADOS O COPIAS"/>
    <s v="Registros Publicos y Redes Emp"/>
    <s v="Derecho de peticion"/>
    <s v="."/>
    <s v="."/>
    <s v=" 2024-00018 SANTIAGO DE CALI, 12 DE ENERO DE 2023 SEÑORES CENTRO DE SERVICIOS ADMINISTRATIVOS JUZGADO 007 DE EJECUCIÓN DE PENAS DE BOGOTÁ ATENCIÓN SANDRA MARCELA BECERRA SARMIENTO ESCRIBIENTE VENTANILLA2CSJEPMSBTA@CENDOJ.RAMAJUDICIAL.GOV.CO BOGOTÁ D.C. CORDIAL SALUDO DAMOS RESPUESTA AL OFICIO NO. 39 RADICADO NO. 43575 DEL 3 DE ENERO DE 2024, RECIBIDO EN LA CÁMARA DE COMERCIO DE BOGOTÁ Y REMITIDO A ESTA ENTIDAD EL 11 DE ENERO, EN EL QUE SOLICITA &quot;INFORMAR SI ALLÍ FIGURA MATRICULADO ALGÚN ESTABLECIMIENTO COMERCIAL DE PROPIEDAD DEL CONDENADO SERGIO DANIEL OSPINA PERDOMO C.C. 103060970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4-01-12T00:00:00"/>
    <d v="2024-01-12T00:00:00"/>
    <s v="ventanilla2csjepmsbta@cendoj.ramajudicial.gov.co.rpost.biz viernes 12/01/2024 1:50 p. m."/>
    <s v="N"/>
    <s v=""/>
    <s v="S"/>
    <s v=""/>
    <s v="N"/>
    <d v="2024-01-12T00:00:00"/>
    <d v="2024-01-12T00:00:00"/>
    <n v="0"/>
    <n v="15"/>
    <x v="0"/>
    <n v="15"/>
    <x v="0"/>
  </r>
  <r>
    <x v="0"/>
    <n v="2024000125"/>
    <d v="2024-01-12T00:00:00"/>
    <s v="EN COMUNICACIÓN DEL DIA 17082023 CODIGO INTERNO NRO. 193184089001-2023-00033-00 JUZGADO PROMISCUO MUPAL DE GUAPI CAUCA ENVIADO VIA EMAIL A LA CC BOGOTA REMITIDO A LA CC CALI EL DIA 11012024 CON RAD NRO. 20240015385 POR TRASLADO POR COMPETENCIA SOLICITAN INFORMACIÓN QUE REPOSEN EN SUS BASES DE DATOS EN RELACIÓN A LA SRA DAYANA ISABEL GAVIRIA ASTUDILLO CC 1060986113 - NOTA: LA CEDULA APORTADA NO FIGURA CON REGISTROS EN LA CCC"/>
    <s v="A"/>
    <s v="JCOIME"/>
    <s v=" "/>
    <s v="Principal"/>
    <d v="2024-01-12T00:00:00"/>
    <s v="Origino"/>
    <s v="NRESPONS"/>
    <s v="Registros Pub y Redes Emp"/>
    <s v="Back (Registro)"/>
    <s v="Finalizado"/>
    <s v=" "/>
    <s v="Asignado a"/>
    <s v="ECUARTAS"/>
    <s v="Registros Pub y Redes Emp"/>
    <s v="Back (Registro)"/>
    <d v="2024-01-12T00:00:00"/>
    <s v="A"/>
    <s v=""/>
    <m/>
    <m/>
    <m/>
    <m/>
    <m/>
    <m/>
    <m/>
    <s v="Sin Identificación"/>
    <m/>
    <s v="OLGA ARANA CORDOBA"/>
    <s v=""/>
    <s v="jhon.fernandez1338@correo.policia.gov.co"/>
    <s v="E-mail"/>
    <m/>
    <s v="3 Peticiones_Prorroga"/>
    <s v="P-SOLICITA CERTIFICADOS O COPIAS"/>
    <s v="Registros Publicos y Redes Emp"/>
    <s v="Derecho de peticion"/>
    <s v="."/>
    <s v="."/>
    <s v="2024-00019 SANTIAGO DE CALI, 12 DE ENERO DE 2023 SEÑORES JUZGADO PROMISCUO MUNICIPAL DE GUAPI CAUCA CON FUNCION DE CONTROL DE GARANTIAS ATENCIÓN OLGA ARANA CORDOBA JUEZ PROMISCUO MUNICIPAL DE GUAPI JHON.FERNANDEZ1338@CORREO.POLICIA.GOV.CO BOGOTÁ D.C. CORDIAL SALUDO DAMOS RESPUESTA AL OFICIO CÓDIGO ÚNICO DE INVESTIGACIÓN NO. 190016000602-2023-01152 DEL 17 DE AGOSTO DE 2023 RECIBIDO EN LA CÁMARA DE COMERCIO DE BOGOTÁ Y REMITIDO A ESTA ENTIDAD EL 11 DE ENERO, EN EL QUE SOLICITA &quot;¿TODA LA INFORMACIÓN QUE POSEAN EN SUS BASES DE DATOS EN RELACIÓN A LA SEÑORA DAYANA ISABEL GAVIRIA ASTUDILLO IDENTIFICADA CON LA CÉDULA DE CIUDADANÍA NO. 106098611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
    <s v="."/>
    <s v="Finalizado"/>
    <s v="ECUARTAS"/>
    <d v="2024-01-12T00:00:00"/>
    <d v="2024-01-19T00:00:00"/>
    <s v=" "/>
    <s v="N"/>
    <s v=""/>
    <s v="S"/>
    <s v=""/>
    <s v="N"/>
    <d v="2024-01-12T00:00:00"/>
    <d v="2024-01-12T00:00:00"/>
    <n v="0"/>
    <n v="15"/>
    <x v="0"/>
    <n v="15"/>
    <x v="0"/>
  </r>
  <r>
    <x v="0"/>
    <n v="2024000126"/>
    <d v="2024-01-12T00:00:00"/>
    <s v="EN COMUNICACIÓN DEL DIA 21112023 CON EMAIL ENVIADO LA CC BOGOTA Y REMITIDO LA CC CALI EL DIA 11012024 CON RAD NRO 20240015782 POETRASLADO POR COMPETENCIA MEDIANTE DERECHO DE PETICIÓN EL SR JORGE ARMANDO MUÑOZ MENDEZ CC 1144179958 SOLICITA UNA CONSTANCIA DONDE SE DEMUESTRE QUE LA FECHA NO POSEE NINGUN TIPO DE NEGOCIO REGISTRADO A SU NOMBRE A NIVEL NACIONAL - NOTA: LA CEDULA APORTADA NO FIGURA CON REGISTROS EN LA CCC"/>
    <s v="A"/>
    <s v="JCOIME"/>
    <s v=" "/>
    <s v="Principal"/>
    <d v="2024-01-12T00:00:00"/>
    <s v="Origino"/>
    <s v="NRESPONS"/>
    <s v="Registros Pub y Redes Emp"/>
    <s v="Back (Registro)"/>
    <s v="Finalizado"/>
    <s v=" "/>
    <s v="Asignado a"/>
    <s v="XFIGUERO"/>
    <s v="Registros Pub y Redes Emp"/>
    <s v="Juridica"/>
    <d v="2024-01-12T00:00:00"/>
    <s v="A"/>
    <s v=""/>
    <m/>
    <m/>
    <m/>
    <m/>
    <m/>
    <m/>
    <m/>
    <s v="Sin Identificación"/>
    <m/>
    <s v="JORGE ARMANDO MUÑOZ MENDEZ"/>
    <s v=""/>
    <s v=""/>
    <s v="E-mail"/>
    <m/>
    <s v="3 Peticiones_Prorroga"/>
    <s v="P-SOLICITA CERTIFICADOS O COPIAS"/>
    <s v="Registros Publicos y Redes Emp"/>
    <s v="Derecho de peticion"/>
    <s v="."/>
    <s v="."/>
    <s v="CONTESTADO POR CARTA 2024-00017 DEL 12 DE ENERO DE 2024, ASÍ: &quot;MEDIANTE ESCRITO RECIBIDO EN LA CÁMARA DE COMERCIO DE BOGOTÁ Y REMITIDO A ESTA ENTIDAD EL 11 DE ENERO DE 2024, SOLICITÓ ¿UNA CONSTANCIA DONDE SE DEMUESTRE QUE A LA FECHA YO NO POSEO NINGÚN TIPO DE NEGOCIO REGISTRADO A MI NOMBRE NI DEUDAS MOROSAS CON ESTA OFICI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4-01-12T00:00:00"/>
    <d v="2024-01-12T00:00:00"/>
    <s v=" "/>
    <s v="N"/>
    <s v=""/>
    <s v="S"/>
    <s v="Interés general y particular"/>
    <s v="N"/>
    <d v="2024-01-12T00:00:00"/>
    <d v="2024-01-12T00:00:00"/>
    <n v="0"/>
    <n v="15"/>
    <x v="0"/>
    <n v="15"/>
    <x v="0"/>
  </r>
  <r>
    <x v="0"/>
    <n v="2024000128"/>
    <d v="2024-01-12T00:00:00"/>
    <s v="EN COMUNICACIÓN DEL DIA 12012024 CON EMAIL ENVIADO A CONTACTO CCC MEDIANTE PETICIÓN EL SR MARCELO DE CESARE EN CALIDAD DE REPRESENTANTE LEGAL DE LA SOCIEDAD TECHPAM S.A.S. NIT 900910655 - 3 MAT 936524-16 SOLICITA ACTUALIZACIÓN DEL DOCUMENTO DE IDENTIDAD TIPO PASAPORTE 16036206 Y CAMBIARLO POR EL AAH250524 TIPO PASAPORTE"/>
    <s v="A"/>
    <s v="JCOIME"/>
    <s v=" "/>
    <s v="Principal"/>
    <d v="2024-01-12T00:00:00"/>
    <s v="Origino"/>
    <s v="NRESPONS"/>
    <s v="Registros Pub y Redes Emp"/>
    <s v="Empresario"/>
    <s v="Finalizado"/>
    <s v=" "/>
    <s v="Asignado a"/>
    <s v="MVELASCO"/>
    <s v="Registros Pub y Redes Emp"/>
    <s v="Back Correcciones Registro"/>
    <d v="2024-01-12T00:00:00"/>
    <s v="A"/>
    <s v="MERCANTIL"/>
    <n v="936524"/>
    <m/>
    <m/>
    <m/>
    <m/>
    <m/>
    <m/>
    <s v="Inscrito"/>
    <m/>
    <s v="MARCELO DE CESARE"/>
    <s v=""/>
    <s v="sibila2508@gmail.com"/>
    <s v="E-mail"/>
    <n v="3164616522"/>
    <s v="2 Del tramite del documento"/>
    <s v="DIGITACION DIGNATARIOS, SOCIOS O NOMBRADOS"/>
    <s v="Registros Publicos y Redes Emp"/>
    <s v="Inscripción"/>
    <s v="."/>
    <s v="."/>
    <s v="12/01/2023 MVELASCO SE ACTUALIZA EL NÚMERO DE IDENTIFICACION QUEDANDO ASÍ AAH250524 MARCELO FABIO DE CESARE, SE NOTIFICA AL USUARIO AL CORREO ELECTRÓNICO REPORTADO EN EL RECLAMO"/>
    <s v="."/>
    <s v="Finalizado"/>
    <s v="MVELASCO"/>
    <d v="2024-01-12T00:00:00"/>
    <d v="2024-01-12T00:00:00"/>
    <s v=" "/>
    <s v="N"/>
    <s v=""/>
    <s v="S"/>
    <s v="."/>
    <s v="N"/>
    <d v="2024-01-12T00:00:00"/>
    <d v="2024-01-12T00:00:00"/>
    <n v="0"/>
    <n v="15"/>
    <x v="0"/>
    <n v="15"/>
    <x v="0"/>
  </r>
  <r>
    <x v="0"/>
    <n v="2024000133"/>
    <d v="2024-01-12T00:00:00"/>
    <s v="EN COMUNICACION DEL DIA 13122023 CON EMAIL ENVIADO A CONTACTO CCC MEDIANTE DERECHO DE PETICION EL SR HECTOR FABIO GOMEZ GUZMAN CC 16779426 SOLICITA CONSTANCIA DE QUE QUE NO FIGURA EN NINGUN REGRISTRO PUBLICO DE LA CAMARA DE COMERCIO DE CALI LO ANTERIOR SE REQUIERE PARA DEMOSTRAR INSOLVENCIA ECONOMIA - NOTA: NOTA LA CC APORTADA NO FIGURA CON REGISTROS EN LA CCC"/>
    <s v="A"/>
    <s v="JCOIME"/>
    <s v=" "/>
    <s v="Principal"/>
    <d v="2024-01-12T00:00:00"/>
    <s v="Origino"/>
    <s v="NRESPONS"/>
    <s v="Registros Pub y Redes Emp"/>
    <s v="Back (Registro)"/>
    <s v="Finalizado"/>
    <s v=" "/>
    <s v="Asignado a"/>
    <s v="XFIGUERO"/>
    <s v="Registros Pub y Redes Emp"/>
    <s v="Juridica"/>
    <d v="2024-01-12T00:00:00"/>
    <s v="A"/>
    <s v=""/>
    <m/>
    <m/>
    <m/>
    <m/>
    <m/>
    <m/>
    <m/>
    <s v="Sin Identificación"/>
    <n v="16779426"/>
    <s v="HECTOR FABIO GOMEZ GUZMAN"/>
    <s v=""/>
    <s v=""/>
    <s v="E-mail"/>
    <m/>
    <s v="3 Peticiones_Prorroga"/>
    <s v="P-SOLICITA CERTIFICADOS O COPIAS"/>
    <s v="Registros Publicos y Redes Emp"/>
    <s v="Derecho de peticion"/>
    <s v="."/>
    <s v="."/>
    <s v="CONTESTADO POR CARTA 2024-00020 DEL 15 DE ENERO DE 2024, ASÍ: MEDIANTE ESCRITO RECIBIDO EN ESTA CÁMARA DE COMERCIO EL 12 DE ENERO DE 2024, SOLICITÓ ¿SOLICITUD DE INSOLVENCIA ECONÓMICA PARA DEMOSTRARLE AL JUZGADO 2 DE CALI QUE NO POSEO NI HE TENIDO PROPIEDAD ALGUNA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CERTIFICADO DE INSOLVENCIA ECONÓMICA¿. "/>
    <s v="."/>
    <s v="Finalizado"/>
    <s v="XFIGUERO"/>
    <d v="2024-01-15T00:00:00"/>
    <d v="2024-01-15T00:00:00"/>
    <s v=" "/>
    <s v="N"/>
    <s v=""/>
    <s v="S"/>
    <s v="Interés general y particular"/>
    <s v="N"/>
    <d v="2024-01-15T00:00:00"/>
    <d v="2024-01-15T00:00:00"/>
    <n v="1"/>
    <n v="15"/>
    <x v="0"/>
    <n v="15"/>
    <x v="0"/>
  </r>
  <r>
    <x v="0"/>
    <n v="2024000134"/>
    <d v="2024-01-12T00:00:00"/>
    <s v="ENCOMUNICACIÓN DEL 12012024 ENVIADO VIA EMAIL A CONTACTO CCC MEDIANTE PETICIÓN LA SRA PAOLA ANDREA SANABRIA SOLICITA LA COPIA LA CONSTANCIA DE EJECUTORIA DEL AUTO QUE APROBÓ LA LIQUIDACIÓN DE COSTAS"/>
    <s v="A"/>
    <s v="JCOIME"/>
    <s v=" "/>
    <s v="Principal"/>
    <d v="2024-01-12T00:00:00"/>
    <s v="Origino"/>
    <s v="NRESPONS"/>
    <s v="Registros Pub y Redes Emp"/>
    <s v="Back (Registro)"/>
    <s v="Finalizado"/>
    <s v=" "/>
    <s v="Asignado a"/>
    <s v="ECUARTAS"/>
    <s v="Registros Pub y Redes Emp"/>
    <s v="Back (Registro)"/>
    <d v="2024-01-12T00:00:00"/>
    <s v="A"/>
    <s v=""/>
    <m/>
    <m/>
    <m/>
    <m/>
    <m/>
    <m/>
    <m/>
    <s v="Sin Identificación"/>
    <m/>
    <s v="PAOLA ANDREA SANABRIA"/>
    <s v=""/>
    <s v="paolahomez618@gmail.com"/>
    <s v="E-mail"/>
    <n v="3217720563"/>
    <s v="3 Peticiones_Prorroga"/>
    <s v="P-SOLICITA CERTIFICADOS O COPIAS"/>
    <s v="Registros Publicos y Redes Emp"/>
    <s v="Derecho de peticion"/>
    <s v="."/>
    <s v="."/>
    <s v="2024-00019 SANTIAGO DE CALI, 15 DE ENERO DE 2023 SEÑORES SECRETARÍA SALA CIVIL TRIBUNAL SUPERIOR VALLE DEL CAUCA - CALI ATENCIÓN GUILLERMO EDUARDO VILLA RUIZ SSCIVCALI@CENDOJ.RAMAJUDICIAL.GOV.CO PAOLAHOMEZ618@GMAIL.COM LA CIUDAD CORDIAL SALUDO DAMOS RESPUESTA AL CORREO ELECTRÓNICO DEL 12 DE ENERO DE 2024 RECIBIDO ESTA ENTIDAD EL MISMO DÍA, EN EL QUE SOLICITA &quot;COMPARTIRME LA CONSTANCIA DE EJECUTORIA DEL AUTO QUE APROBÓ LA LIQUIDACIÓN DE COST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s v="."/>
    <s v="Finalizado"/>
    <s v="ECUARTAS"/>
    <d v="2024-01-15T00:00:00"/>
    <d v="2024-01-15T00:00:00"/>
    <s v="sscivcali@cendoj.ramajudicial.gov.co.rpost.biz; paolahomez618@gmail.com.rpost.biz lunes 15/01/2024 10:03 a. m"/>
    <s v="N"/>
    <s v=""/>
    <s v="S"/>
    <s v=""/>
    <s v="N"/>
    <d v="2024-01-15T00:00:00"/>
    <d v="2024-01-15T00:00:00"/>
    <n v="1"/>
    <n v="15"/>
    <x v="0"/>
    <n v="15"/>
    <x v="0"/>
  </r>
  <r>
    <x v="0"/>
    <n v="2024000140"/>
    <d v="2024-01-15T00:00:00"/>
    <s v="EN COMUNICACION DEL DIA 21122023 CON AUTO 038-23 DE LA CONTRALORIA GENERAL DE LA REPUBLICA SECCIONAL BARRANQUILLA ENVIADO VIA EMAIL A LA CC BARRANQUILLA EL DIA 27122023 REMITIDO A LA CC BOGOTA EL DIA Y REMITIDO A LA CC CALI EL DIA 10-01-2024 Y REMITISDO A LA CC CALI EL DIA 11012024 CON RAD. 20240018601 POR TRASLADO POR COMPETENCIAS SOLICITAN OFICIAR A LA CAMARA DE COMERCIO A FIN DE QUE REMITA COPIA DE LOS CERTIFICADOS DE EXISTENCIA Y REPRESENTACION LEGAL DE LOS TERCEROS QUE SE RELACIONAN EN EL DOCUMENTO. (LISTA LARGA SON 47 NITS EN CONSULTA)"/>
    <s v="A"/>
    <s v="JCMARIN"/>
    <s v=" "/>
    <s v="Obrero"/>
    <d v="2024-01-15T00:00:00"/>
    <s v="Origino"/>
    <s v="NRESPONS"/>
    <s v="Registros Pub y Redes Emp"/>
    <s v="Back (Registro)"/>
    <s v="Finalizado"/>
    <s v=" "/>
    <s v="Asignado a"/>
    <s v="ECUARTAS"/>
    <s v="Registros Pub y Redes Emp"/>
    <s v="Back (Registro)"/>
    <d v="2024-01-15T00:00:00"/>
    <s v="A"/>
    <s v=""/>
    <m/>
    <m/>
    <m/>
    <m/>
    <m/>
    <m/>
    <m/>
    <s v="Sin Identificación"/>
    <m/>
    <s v="FRANCISCO JAVIER SUAREZ OSPINO"/>
    <s v="3613924"/>
    <s v="yulis.herrera@contraloria.gov.co"/>
    <s v="E-mail"/>
    <m/>
    <s v="3 Peticiones_Prorroga"/>
    <s v="P-SOLICITA CERTIFICADOS O COPIAS"/>
    <s v="Registros Publicos y Redes Emp"/>
    <s v="Derecho de peticion"/>
    <s v="."/>
    <s v="."/>
    <s v="2024-00023 SANTIAGO DE CALI, 15 DE ENERO DE 2024 SEÑORES CONTRALORIA GENERAL DE LA REPUBLICA ATENCIÓN: FRANCISCO JAVIER SUAREZ OSPINO CONTRALOR PROVINCIAL PONENTE YULIS.HERRERA@CONTRALORIA.GOV.CO BARRANQUILLA CORDIAL SALUDO, DAMOS RESPUESTA AL AUTO NO. 038-23 RADICADO 2023EE0228480 DEL 27 DE DICIEMBRE DE 2023 RECIBIDO EN LA CÁMARA DE COMERCIO DE BARRANQUILLA Y REMITIDO A ESTA ENTIDAD EL 12 DE ENERO DE 2024, EN EL QUE SOLICITA: &quot;OFICIAR A LA CÁMARA DE COMERCIO A FIN DE QUE REMITA COPIA DEL CERTIFICADO DE EXISTENCIA Y REPRESENTACIÓN LEGAL DE LOS TERCEROS QUE SE RELACION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4-01-15T00:00:00"/>
    <d v="2024-01-15T00:00:00"/>
    <s v="'yulis.herrera@contraloria.gov.co.rpost.biz' lunes 15/01/2024 9:36 a. m"/>
    <s v="N"/>
    <s v=""/>
    <s v="S"/>
    <s v=""/>
    <s v="N"/>
    <d v="2024-01-15T00:00:00"/>
    <d v="2024-01-15T00:00:00"/>
    <n v="0"/>
    <n v="15"/>
    <x v="0"/>
    <n v="15"/>
    <x v="0"/>
  </r>
  <r>
    <x v="0"/>
    <n v="2024000144"/>
    <d v="2024-01-15T00:00:00"/>
    <s v="LA SRA YAZMIN FERNANDEZ GIRALDO IDENTIFICADA CON C.C. # 66.835.924 , RESPETUOSAMENTE SOLICITO LE SOLICITO SE SRIVA RECONSIDERAR LA SOLICITUD PARA QUE OBRE Y SE PUBLICITE EN LA CAMARA DE COMERCIO AL TENOR DE ARTICULO 22 DE LA LEY 222 DE 1995, QUE HE ASUMIDO LA ADMINISTRACION Y REPRESENTACION LEGAL DE LA SOCIEDAD EN LOS TERMINOS Y FACULTADES, POR LAS FALTAS PERMANENTES DEL SOCIO GESTOR JESUS ORTIZ ARAQUE QUIEN SE ENCUENTRA FUERA DEL PAIS, LUEGO DE HABER ACTUADO CON DOLO Y CULPA GRAVE EN DETRIMENTO DE LOS INTERESE PUBLICOS Y SOCIETARIOS. EL INTERES QUE MOTIVÓ Y MOTIVA LA PRESENTE, SI BIENPUEDE TOMARSE COMO URGENTE Y NECESARIA REFORMA A LOS ESTATUTOS EN RELACION QUE EL SOCIO GESTOR, COMO SE INDICA EN LA RESPUESTA, ES ANTES QUE NADA UNA ADVERTENCIA AGITADA POR LA LEALTAD Y HONESTIDAD."/>
    <s v="A"/>
    <s v="PGUARGUA"/>
    <s v=" "/>
    <s v="Principal"/>
    <d v="2024-01-15T00:00:00"/>
    <s v="Origino"/>
    <s v="NRESPONS"/>
    <s v="Registros Pub y Redes Emp"/>
    <s v="Juridica"/>
    <s v="Finalizado"/>
    <s v=" "/>
    <s v="Asignado a"/>
    <s v="MVELASQU"/>
    <s v="Registros Pub y Redes Emp"/>
    <s v="Juridica"/>
    <d v="2024-01-15T00:00:00"/>
    <s v="A"/>
    <s v="MERCANTIL"/>
    <n v="699751"/>
    <n v="20240007345"/>
    <m/>
    <m/>
    <m/>
    <m/>
    <m/>
    <s v="Inscrito"/>
    <n v="66835924"/>
    <s v="YAZMIN FERNANDEZ GIRALDO"/>
    <s v=""/>
    <s v="yazminfernandezgiraldo18@gmail.com"/>
    <s v="Presencial con Carta"/>
    <n v="3232720820"/>
    <s v="3 Peticiones_Prorroga"/>
    <s v="ADICIONAR INFORMACIÓN AL INSCRITO"/>
    <s v="Registros Publicos y Redes Emp"/>
    <s v="Derecho de peticion"/>
    <s v="."/>
    <s v="."/>
    <s v="EN ATENCIÓN A SU SOLICITUD PUNTUAL LE INFORMAMOS QUE, REVISADA EL HISTORIAL DE SOLICITUDES Y EL EXPEDIENTE DE LA SOCIEDAD ORTIZ FERNANDEZ Y CIA S. EN C. S., EVIDENCIAMOS QUE BAJO LA RADICACIÓN NO. 20240007345, EL 5 DE ENERO DE 2024 SE RADICÓ UNA SOLICITUD DE SU PARTE TENDIENTE A ASUMIR LA ADMINISTRACIÓN Y REPRESENTACIÓN DE LA SOCIEDAD. DICHA SOLICITUD FUE DEVUELTA DE PLANO POR EL ENTE CAMERAL EL 9 DE ENERO DE 2024 INDICÁNDOLE EXPRESAMENTE LO SIGUIENTE: ¿TENGA EN CUENTA QUE LA SEÑORA YAZMIN FERNANDEZ GIRALDO YA FIGURA COMO COMO SOCIO GESTOR SUPLENTE. AHORA BIEN, SI PRETENDE REFORMAR SUS ESTATUTOS EN RELACIÓN CON EL SOCIO GESTOR SUPLENTE SE LE INFORMA QUE DEBERÁ APORTAR ACTA DE JUNTA DE SOCIOS CON EL CUMPLIMIENTO DE LOS REQUISITOS LEGALES Y ESTATUTARIOS PARA SU REGISTRO EN LA CUAL DEBERÁN INDICAR COMO QUEDARÁN LOS ARTÍCULOS QUE HACEN REFERENCIA AL SOCIO GESTOR JUNTO CON LA APROBACIÓN POR PARTE DEL GESTOR Y COMANDITARIOS O SEÑALE SI FUE APROBADO POR UNANIMIDAD POR PARTE DE ÉSTOS. TENGA "/>
    <s v="."/>
    <s v="Finalizado"/>
    <s v="MVELASQU"/>
    <d v="2024-01-15T00:00:00"/>
    <d v="2024-01-15T00:00:00"/>
    <s v=" "/>
    <s v="N"/>
    <s v=""/>
    <s v="S"/>
    <s v="Interés general y particular"/>
    <s v="N"/>
    <d v="2024-01-15T00:00:00"/>
    <d v="2024-01-15T00:00:00"/>
    <n v="0"/>
    <n v="15"/>
    <x v="0"/>
    <n v="15"/>
    <x v="0"/>
  </r>
  <r>
    <x v="0"/>
    <n v="2024000149"/>
    <d v="2024-01-15T00:00:00"/>
    <s v="EN COMUNICACION DLE DIA 15012024 CON EMAIL ENVIADO A CONTACTO CCC MEDIANTE PETICON EL SR. CARLOS MAURICIO PLAZA ORTIZ DE METROCALI SOLICITA POR FAVOR SE DEN LOS LINEAMIENTOS PARA EL REGISTRO DE UNA MULTA IMPUESTA A UN CONCESIONARIO DE LA OPERACIÓN DEL SISTEMA INTEGRADO DE TRANSPORTE MASIVO -MIO- TODA VEZ QUE DE LO QUE SE DESPRENDE DE LA LECTURA DEL ARTÍCULO 6 DE LA LEY 1150 DE 2007 LA PREGUNTA EXACTAMENTE, CONSISTE EN: 1. ¿CÓMO OPERARÍA LA SANCIÓN IMPUESTA AL CONCESIONARIO, SIENDO QUE ESTE NO TIENE REGISTRO ÚNICO DE PROPONENTES-R.U. P? 2. ¿CÓMO SE REGISTRARÍA LA SANCIÓN IMPUESTA, CUANDO TODO LO CONCERNIENTE A LOS CONCESIONARIOS SE PUBLICA EN EL SECOP 1 Y NO EN EL 2? "/>
    <s v="A"/>
    <s v="JCMARIN"/>
    <s v=" "/>
    <s v="Obrero"/>
    <d v="2024-01-15T00:00:00"/>
    <s v="Origino"/>
    <s v="NRESPONS"/>
    <s v="Registros Pub y Redes Emp"/>
    <s v="Front (Cajas)"/>
    <s v="Finalizado"/>
    <s v=" "/>
    <s v="Asignado a"/>
    <s v="CBOTERO"/>
    <s v="Registros Pub y Redes Emp"/>
    <s v="Juridica"/>
    <d v="2024-01-15T00:00:00"/>
    <s v="A"/>
    <s v=""/>
    <m/>
    <m/>
    <m/>
    <m/>
    <m/>
    <m/>
    <m/>
    <s v="Sin Identificación"/>
    <m/>
    <s v="CARLOS MAURICIO PLAZA ORTIZ"/>
    <s v=""/>
    <s v="cmplaza@metrocali.gov.co"/>
    <s v="E-mail"/>
    <m/>
    <s v="3 Peticiones_Prorroga"/>
    <s v="P-SOLICITA INFORMACION DE TRAMITES DE CCC"/>
    <s v="Registros Publicos y Redes Emp"/>
    <s v="Derecho de peticion"/>
    <s v="."/>
    <s v="."/>
    <s v=" SANTIAGO DE CALI, 18 DE ENERO DE 2024 SEÑOR CARLOS MAURICIO PLAZA ORTIZ METRO CALI S.A. ACUERDO DE REESTRUCTURACIÓN CALI CORDIAL SALUDO, DAMOS RESPUESTA A SU COMUNICACIÓN DEL 15 DE ENERO DE 2024, MEDIANTE LA CUAL SOLICITA &quot;¿ NOS DEN LOS LINEAMIENTOS PARA EL REGISTRO DE UNA MULTA IMPUESTA A UN CONCESIONARIO DE LA OPERACIÓN DEL SISTEMA INTEGRADO DE TRANSPORTE MASIVO -MIO- ¿&quot; Y PREGUNTA: &quot;1. ¿CÓMO OPERARÍA LA SANCIÓN IMPUESTA AL CONCESIONARIO, SIENDO QUE ESTE NO TIENE REGISTRO ÚNICO DE PROPONENTES-R.U. P.? 2. ¿CÓMO SE REGISTRARÍA LA SANCIÓN IMPUESTA, CUANDO TODO LO CONCERNIENTE A LOS CONCESIONARIOS SE PUBLICA EN EL SECOP 1 Y NO EN EL 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
    <s v="."/>
    <s v="Finalizado"/>
    <s v="CBOTERO"/>
    <d v="2024-01-18T00:00:00"/>
    <d v="2024-01-18T00:00:00"/>
    <s v=" "/>
    <s v="N"/>
    <s v=""/>
    <s v="S"/>
    <s v="Interés general y particular"/>
    <s v="N"/>
    <d v="2024-01-18T00:00:00"/>
    <d v="2024-01-18T00:00:00"/>
    <n v="3"/>
    <n v="15"/>
    <x v="0"/>
    <n v="15"/>
    <x v="0"/>
  </r>
  <r>
    <x v="0"/>
    <n v="2024000150"/>
    <d v="2024-01-15T00:00:00"/>
    <s v="EN COMUNICACION DEL DIA 15012024 CON OFICIO GS-2024- SUBIN GRUIJ. 25.10 DE LA POLICIA NACIONAL SECCIONAL CALUI ENVIADO VIA EMAIL A CONTACTO CCC SOLICITAN APORTAR INFORMACION RELACIONALDA CON JOSE RAMON ZAPATA MONCADA CC 10081793 Y DIANA MILENA ZAPATA GAVIRIA CC 38600717 SI SE ENCUENTRAN REGISTRADOS COMO PORPIETARIOS DE ALGUN ESTABLECIMIENTO DE COMERCIO. NOTA: LA C.C. 10081793 FIGURA CANCELADA EN CALI CON MAT # 859179 Y LA CEDULA C.C. 38600717 FIGURA ACTIVA EN CALI CON LA MAT. # 849413 COMO PERSONA NATURAL Y EN LA MAT # 1032594-16 ACTIVA EN CALI APARECE COMO SOCIA. "/>
    <s v="A"/>
    <s v="JCMARIN"/>
    <s v=" "/>
    <s v="Obrero"/>
    <d v="2024-01-15T00:00:00"/>
    <s v="Origino"/>
    <s v="NRESPONS"/>
    <s v="Registros Pub y Redes Emp"/>
    <s v="Back (Registro)"/>
    <s v="Finalizado"/>
    <s v=" "/>
    <s v="Asignado a"/>
    <s v="ECUARTAS"/>
    <s v="Registros Pub y Redes Emp"/>
    <s v="Back (Registro)"/>
    <d v="2024-01-15T00:00:00"/>
    <s v="A"/>
    <s v=""/>
    <m/>
    <m/>
    <m/>
    <m/>
    <m/>
    <m/>
    <m/>
    <s v="Sin Identificación"/>
    <m/>
    <s v="AGENTE LUIS FERNANDO RINCON GIRON"/>
    <s v=""/>
    <s v="luis.rincon1251@correo.policia.gov.co"/>
    <s v="E-mail"/>
    <n v="3152570820"/>
    <s v="3 Peticiones_Prorroga"/>
    <s v="P-SOLICITA CERTIFICADOS O COPIAS"/>
    <s v="Registros Publicos y Redes Emp"/>
    <s v="Derecho de peticion"/>
    <s v="."/>
    <s v="."/>
    <s v=" 2024-00025 SANTIAGO DE CALI, 15 DE ENERO DE 2024 SEÑORES MINISTERIO DE DEFENSA NACIONAL POLICIA NACIONAL ATENCIÓN: AGENTE LUIS FERNANDO RINCON GIRON INVESTIGADOR CRIMINAL SIJIN LUIS.RINCON1251@CORREO.POLICIA.GOV.CO LA CIUDAD CORDIAL SALUDO, DAMOS RESPUESTA A SU OFICIO GS-2024-005263/MECAL DEL 15 DE ENERO DE 2024, RECIBIDO EN ESTA ENTIDAD EL MISMO DÍA, EN EL QUE SOLICITA: &quot;APORTE INFORMACIÓN SI LAS PERSONAS JOSE RAMON ZAPATA MONCADA C.C. 10.081.793 Y DIANA MILENA ZAPATA GAVIRIA C.C. 38.600.717, SE ENCUENTRAN REGISTRADOS COMO PROPIETARIOS DE ALGUNA CLASE DE ESTABLECIMIENTO COMERCIAL, PÚBLICO O PRIVADO, CON EL FIN DE UBICARLOS Y CITARLOS AL DESPACHO FISCAL PARA JUICIO OR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
    <s v="."/>
    <s v="Finalizado"/>
    <s v="ECUARTAS"/>
    <d v="2024-01-15T00:00:00"/>
    <d v="2024-01-15T00:00:00"/>
    <s v="luis.rincon1251@correo.policia.gov.co.rpost.biz lunes 15/01/2024 3:08 p. m"/>
    <s v="N"/>
    <s v=""/>
    <s v="S"/>
    <s v=""/>
    <s v="N"/>
    <d v="2024-01-15T00:00:00"/>
    <d v="2024-01-15T00:00:00"/>
    <n v="0"/>
    <n v="15"/>
    <x v="0"/>
    <n v="15"/>
    <x v="0"/>
  </r>
  <r>
    <x v="0"/>
    <n v="2024000153"/>
    <d v="2024-01-15T00:00:00"/>
    <s v="EN COMUNICACION DEL DIA 08012024 ENVIADO VIA EMAIL A LA CC MEDELLIN Y REMITIDO A LA CC CALI EL DIA 15012024 CON RAD. 20240021571 POR TRASLADO POR COMPETENCIAS MEDIANTE DERECHO DE PEITICON LA SEÑORA CLAUDIA LOPEZ CC 32258082 SOLICITA QUE LA CÁMARA DE COMERCIO DEMEDELLÍN Y LAS DEMÁS CÁMARAS DE COMERCIO DE COLOMBIA, ME INDIQUE POR MEDIO DE UNARCHIVO DE EXCEL EL LISTADO DE LAS PERSONAS NATURALES (CON SU RESPECTIVO ESTABLECIMIENTODE COMERCIO) Y PERSONAS JURÍDICAS QUE ESTÉN MATRICULADAS Y QUE A LA FECHA ESTÉN ACTIVAS,QUE TENGAN LOS SIGUIENTES CÓDIGOS CIIU: 4773-4774-4724-4761-4719-9602. SOLICITOQUE EL ARCHIVO CONTENGA SU NOMBRE (CON SU RESPECTIVO NIT, MATRÍCULA MERCANTIL,MUNICIPIO, TELÉFONO, CORREO DE NOTIFICACIÓN JUDICIAL, FECHA DE MATRICULA, FECHA DE ÚLTIMARENOVACIÓN, NOMBRE DEL REPRESENTANTE LEGAL, ACTIVOS Y CIIU). SOLICITO EL ARCHIVO EN EXCEL."/>
    <s v="A"/>
    <s v="JCMARIN"/>
    <s v=" "/>
    <s v="Obrero"/>
    <d v="2024-01-15T00:00:00"/>
    <s v="Origino"/>
    <s v="NRESPONS"/>
    <s v="Registros Pub y Redes Emp"/>
    <s v="Back (Registro)"/>
    <s v="Finalizado"/>
    <s v=" "/>
    <s v="Asignado a"/>
    <s v="ECUARTAS"/>
    <s v="Registros Pub y Redes Emp"/>
    <s v="Back (Registro)"/>
    <d v="2024-01-15T00:00:00"/>
    <s v="A"/>
    <s v=""/>
    <m/>
    <m/>
    <m/>
    <m/>
    <m/>
    <m/>
    <m/>
    <s v="Sin Identificación"/>
    <m/>
    <s v="CLAUDIA LOPEZ"/>
    <s v=""/>
    <s v="comercial@simplificatutramite.com"/>
    <s v="E-mail"/>
    <n v="3014180736"/>
    <s v="3 Peticiones_Prorroga"/>
    <s v="P-SOLICITA CERTIFICADOS O COPIAS"/>
    <s v="Registros Publicos y Redes Emp"/>
    <s v="Derecho de peticion"/>
    <s v="."/>
    <s v="."/>
    <s v="2024-00026 SANTIAGO DE CALI, 16 DE ENERO DE 2024 SEÑORA CLAUDIA LÓPEZ COMERCIAL@SIMPLIFICATUTRAMITE.COM MEDELLÍN CORDIAL SALUDO, DAMOS RESPUESTA AL CORREO ELECTRÓNICO DEL 8 DE ENERO DE 2024 RECIBIDO LA CÁMARA DE COMERCIO DE MEDELLÍN PARA ANTIOQUIA Y REMITIDO A ESTA ENTIDAD EL 15 DE ENERO, EN EL QUE SOLICITA: &quot;¿EL LISTADO DE LAS PERSONAS NATURALES (CON SU RESPECTIVO ESTABLECIMIENTO DE COMERCIO) Y PERSONAS JURÍDICAS QUE ESTÉN MATRICULADAS Y QUE A LA FECHA ESTÉN ACTIVAS, QUE TENGAN LOS SIGUIENTES CÓDIGOS CIIU: 4773-4774-4724-4761-4719-9602. SOLICITO QUE EL ARCHIVO CONTENGA SU NOMBRE (CON SU RESPECTIVO NIT, MATRÍCULA MERCANTIL, MUNICIPIO, TELÉFONO, CORREO DE NOTIFICACIÓN JUDICIAL, FECHA DE MATRÍCULA, FECHA DE ÚLTIMA RENOVACIÓN, NOMBRE DEL REPRESENTANTE LEGAL, ACTIVOS Y CIIU). SOLICITO EL ARCHIVO EN EXCEL¿&quot;. AL RESPECTO, LE INFORMAMOS QUE LAS CÁMARAS DE COMERCIO DEBEN CEÑIRSE A LO ESTRICTAMENTE CONSAGRADO EN EL ORDENAMIENTO JURÍDICO Y, POR TANTO, SOLO PUEDEN HACER LO QUE LA L"/>
    <s v="."/>
    <s v="Finalizado"/>
    <s v="ECUARTAS"/>
    <d v="2024-01-16T00:00:00"/>
    <d v="2024-01-16T00:00:00"/>
    <s v="comercial@simplificatutramite.com.rpost.biz martes 16/01/2024 12:21 p. m"/>
    <s v="N"/>
    <s v=""/>
    <s v="S"/>
    <s v="Interés general y particular"/>
    <s v="N"/>
    <d v="2024-01-16T00:00:00"/>
    <d v="2024-01-16T00:00:00"/>
    <n v="1"/>
    <n v="15"/>
    <x v="0"/>
    <n v="15"/>
    <x v="0"/>
  </r>
  <r>
    <x v="0"/>
    <n v="2024000154"/>
    <d v="2024-01-15T00:00:00"/>
    <s v="ANULAR DEL REGISTRO MERCANTIL, EL NOMBRAMIENTO COMO REPRESENTANTE LEGAL DE LA EMPRESA CON NIT 900181936 VARIEDADES VERNEL LTDA EN LIQUIDACION, YA QUE NO PARTICIPE NI DE FORMA PRESENCIAL, NI DIRECTA, NI INDIRECTA DE ESTE ACTO. ADJUNTO DENUNCIA."/>
    <s v="A"/>
    <s v="CRAYO"/>
    <s v=" "/>
    <s v="Unicentro web"/>
    <d v="2024-01-15T00:00:00"/>
    <s v="Origino"/>
    <s v="NRESPONS"/>
    <s v="Registros Pub y Redes Emp"/>
    <s v="Juridica"/>
    <s v="Finalizado"/>
    <s v=" "/>
    <s v="Asignado a"/>
    <s v="MVELASQU"/>
    <s v="Registros Pub y Redes Emp"/>
    <s v="Juridica"/>
    <d v="2024-01-15T00:00:00"/>
    <s v="A"/>
    <s v="MERCANTIL"/>
    <n v="725268"/>
    <m/>
    <m/>
    <m/>
    <m/>
    <m/>
    <m/>
    <s v="Inscrito"/>
    <n v="34570864"/>
    <s v="DALILA ZUÑIGA COLLAZOS"/>
    <s v=""/>
    <s v="dalilacollazos@gmail.com"/>
    <s v="Presencial con Carta"/>
    <n v="3128949216"/>
    <s v="3 Peticiones_Prorroga"/>
    <s v="P-SOLICITA ANULAR O SUSPENDER REGISTRO O TRAMITE DE CCC"/>
    <s v="Registros Publicos y Redes Emp"/>
    <s v="Derecho de peticion"/>
    <s v="."/>
    <s v="."/>
    <s v="PARA DAR RESPUESTA A SU SOLICITUD Y A LOS HECHOS EN LOS QUE LA FUNDAMENTA, ES PRECISO SEÑALAR QUE ESTA CÁMARA DE COMERCIO NO CUENTA CON FACULTADES PARA ANULAR INSCRIPCIONES DE ACTOS QUE CONSTEN EN DOCUMENTOS QUE HAN CUMPLIDO CON LOS REQUISITOS LEGALES Y ESTATUTARIOS PREVIOS A SU REGISTRO. AHORA BIEN, SI DE LA DENUNCIA RADICADA POR USTED ANTE LA FISCALÍA GENERAL DE LA NACIÓN, ESA AUTORIDAD DETERMINA Y RESUELVE QUE EN EFECTO, LOS DOCUMENTOS QUE CONSTAN REGISTRADOS EN EL HISTORIAL DE LA SOCIEDAD VARIEDADES VERNEL LTDA EN LIQUIDACIÓN, SON FALSOS, LA CÁMARA DE COMERCIO DE CALI ESTARÁ PRESTA A CUMPLIR LA ORDEN QUE SOBRE EL PARTICULAR EMITA ESA ENTIDAD SOBRE LOS REGISTROS REALIZADOS. SIN EMBARGO, UNA VEZ REVISADO EL EXPEDIENTE DE LA SOCIEDAD EN MENCIÓN, ENCONTRAMOS ENTRE OTRAS INSCRIPCIONES Y DOCUMENTOS LOS SIGUIENTES, 1._x0009_DOCUMENTO PRIVADO DE CONSTITUCIÓN DEL 30 DE OCTUBRE DEL 2007, INSCRITO EN ESTA CÁMARA DE COMERCIO EL 31 DE OCTUBRE DEL MISMO AÑO, BAJO EL NÚMERO 11680 DEL LIBRO IX DEL R"/>
    <s v="."/>
    <s v="Finalizado"/>
    <s v="MVELASQU"/>
    <d v="2024-01-15T00:00:00"/>
    <d v="2024-01-15T00:00:00"/>
    <s v=" "/>
    <s v="N"/>
    <s v=""/>
    <s v="S"/>
    <s v="Interés general y particular"/>
    <s v="N"/>
    <d v="2024-01-15T00:00:00"/>
    <d v="2024-01-15T00:00:00"/>
    <n v="0"/>
    <n v="15"/>
    <x v="0"/>
    <n v="15"/>
    <x v="0"/>
  </r>
  <r>
    <x v="0"/>
    <n v="2024000159"/>
    <d v="2024-01-15T00:00:00"/>
    <s v="SEÑORES CAMARA DE COMERCIO DE CALI ASUNTO: SOLICITUD DE INFORMACION A NOMBRE DE QUE PERSONA APARECE REGISTRADO EL ESTABLECIMIENTO DE COMERCIO PUNTO SERVIENTREGA (EFECTY) O EFECTY SERVIENTREGA, UBICADO EN LA AVENIDA ROOSEVELT # 25 - 20 DE CALI. INDICAR SU A NOMBRE DEL SEÑOR NORMAN CAICEDO ESPINOSA C.C 16747474 DE CALI, REGISTRA ALGUN ESTABLECIMIENTO DE COMERCIO O PUNTO SERVIENTREGA EN LA CIUDAD DE CALI. APORTAR CERTIFICADO. ATENTAMENTE JOSE ARLEY MOSQUERA MATURANA"/>
    <s v="A"/>
    <s v="DCOLLAZO"/>
    <s v=" "/>
    <s v="Principal"/>
    <d v="2024-01-15T00:00:00"/>
    <s v="Origino"/>
    <s v="NRESPONS"/>
    <s v="Registros Pub y Redes Emp"/>
    <s v="Back (Registro)"/>
    <s v="Finalizado"/>
    <s v=" "/>
    <s v="Asignado a"/>
    <s v="ECUARTAS"/>
    <s v="Registros Pub y Redes Emp"/>
    <s v="Back (Registro)"/>
    <d v="2024-01-15T00:00:00"/>
    <s v="A"/>
    <s v=""/>
    <m/>
    <m/>
    <m/>
    <m/>
    <m/>
    <m/>
    <m/>
    <s v="Sin Identificación"/>
    <n v="10034629"/>
    <s v="JOSE ARLEY MOSQUERA MATURANA"/>
    <s v=""/>
    <s v="jose.mosquera4629@correo.policia.gov.co"/>
    <s v="Presencial con Carta"/>
    <n v="3136396829"/>
    <s v="3 Peticiones_Prorroga"/>
    <s v="P-SOLICITA CERTIFICADOS O COPIAS"/>
    <s v="Registros Publicos y Redes Emp"/>
    <s v="Derecho de peticion"/>
    <s v="."/>
    <s v="."/>
    <s v="2024-00027 SANTIAGO DE CALI, 16 DE ENERO DE 2024 SEÑORES FISCALIA GENERAL DE LA NACIÓN ATENCIÓN: JOSE ARLEY MOSQUERA MATURANA INVESTIGADOR CRIMINAL JOSE.MOSQUERA4629@CORREO.POLICIA.GOV.CO LA CIUDAD CORDIAL SALUDO, DAMOS RESPUESTA A SU OFICIO GS-2024-0965/SUBIN-GRUIJ 29.25 DEL 12 DE ENERO DE 2024, RECIBIDO EN ESTA ENTIDAD EL 15 DE ENERO, EN EL QUE SOLICITA: &quot;¿ A NOMBRE DE QUÉ PERSONA APARECE O APARECÍA REGISTRADO EL ESTABLECIMIENTO COMERCIAL O PUNTO SERVIENTREGA (EFECTY) O EFECTY SERVICENYTERA UBICADO EN LA AVENIDA ROOSEVELT # 25-20 DE CALI, PARA LA FECHA DEL 27 DE NOVIEMBRE DEL 2021) PARA LO CUAL SE REQUIERE SE NOS APORTE EL RESPECTIVO CERTIFICADO DE TRADICIÓN DE DICHO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4-01-16T00:00:00"/>
    <d v="2024-01-16T00:00:00"/>
    <s v="comercial@simplificatutramite.com.rpost.biz martes 16/01/2024 12:21 p. m"/>
    <s v="N"/>
    <s v=""/>
    <s v="S"/>
    <s v=""/>
    <s v="N"/>
    <d v="2024-01-16T00:00:00"/>
    <d v="2024-01-16T00:00:00"/>
    <n v="1"/>
    <n v="15"/>
    <x v="0"/>
    <n v="15"/>
    <x v="0"/>
  </r>
  <r>
    <x v="0"/>
    <n v="2024000160"/>
    <d v="2024-01-15T00:00:00"/>
    <s v="EN COMUNICACION DEL DIA 12-01-2024 CON RAD. 20249200000301 FGN FISCALIA 04 DECDF BOGOTA DC ENVIADO VIA EMAIL A CONTACTO CCC SOLICITA CONSULTAR Y SUMINISTRAR CON DESTINO A ESTA ENTIDAD LO SIGUIENTE: ¿ VERIFICAR EN CÁMARA Y COMERCIO DE CALI , EL CERTIFICADO HISTÓRICO DE REPRESENTANTES LEGALES NOTA: EN CASO DE NO EXISTIR REGISTROS FAVOR CERTIFICAR. LOS ASADOS DE SEGUNDO S.A.S. NIT 900340299"/>
    <s v="A"/>
    <s v="JCMARIN"/>
    <s v=" "/>
    <s v="Obrero"/>
    <d v="2024-01-15T00:00:00"/>
    <s v="Origino"/>
    <s v="NRESPONS"/>
    <s v="Registros Pub y Redes Emp"/>
    <s v="Back (Registro)"/>
    <s v="Finalizado"/>
    <s v=" "/>
    <s v="Asignado a"/>
    <s v="ECUARTAS"/>
    <s v="Registros Pub y Redes Emp"/>
    <s v="Back (Registro)"/>
    <d v="2024-01-15T00:00:00"/>
    <s v="A"/>
    <s v="MERCANTIL"/>
    <n v="184157"/>
    <m/>
    <m/>
    <m/>
    <m/>
    <m/>
    <m/>
    <s v="Inscrito"/>
    <m/>
    <s v="ANDERSON STEVEN VELANDIA SANCHEZ"/>
    <s v="5702000EXT33153"/>
    <s v="anderson.velandia@fiscalia.gov.co"/>
    <s v="E-mail"/>
    <m/>
    <s v="3 Peticiones_Prorroga"/>
    <s v="P-SOLICITA CERTIFICADOS O COPIAS"/>
    <s v="Registros Publicos y Redes Emp"/>
    <s v="Derecho de peticion"/>
    <s v="."/>
    <s v="."/>
    <s v=" SEÑORES FISCALIA GENERAL DE LA NACION ATENCIÓN: ANDERSON STEVEN VELANDIA SANCHEZ ASISTENTE DE FISCAL II ANDERSON.VELANDIA@FISCALIA.GOV.CO BOGOTÁ D.C. CORDIAL SALUDO DAMOS RESPUESTA A SU OFICIO RADICADO NO. 20249200000301 DEL 12 DE ENERO DE 2024, RECIBIDO EN ESTA ENTIDAD EL 16 DE ENERO, EN EL CUAL SOLICITA: &quot;EL CERTIFICADO HISTÓRICO DE REPRESENTAN-TES LEGALES NOTA: EN CASO DE NO EXISTIR REGISTROS, FAVOR CERTIFICAR LOS ASADOS DE SEGUNDO S.A.S.NIT. 900.340.29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
    <s v="."/>
    <s v="Finalizado"/>
    <s v="ECUARTAS"/>
    <d v="2024-01-16T00:00:00"/>
    <d v="2024-01-17T00:00:00"/>
    <s v="anderson.velandia@fiscalia.gov.co.rpost.biz miércoles 17/01/2024 2:50 p. m."/>
    <s v="N"/>
    <s v=""/>
    <s v="S"/>
    <s v=""/>
    <s v="N"/>
    <d v="2024-01-17T00:00:00"/>
    <d v="2024-01-17T00:00:00"/>
    <n v="2"/>
    <n v="15"/>
    <x v="0"/>
    <n v="15"/>
    <x v="0"/>
  </r>
  <r>
    <x v="0"/>
    <n v="2024000166"/>
    <d v="2024-01-16T00:00:00"/>
    <s v="EN COMUNICACIÓN DEL DIA 15012024 ENVIADO VIA EMAIL A CONTACTO CCC CON OFICIO NRO GS-2024-SUBIN-GRUIJ-25.10 POLICIA NACIONAL SECCIONAL CALI AGENTE LUIS FERNANDO RINCON GIRON CC 16751251 SOLICITA INFORMACIÓN SI LAS PERSONAS DE NOMBRE MARIA KAMILA GARCIA MANRIQUE CC 1040378251 Y RAMON GARCIA MANRIQUE CC 1130590951 SE ENCUENTRAN REGISTRADOS COMO PROPIETARIOS DE ALGUNA CLASE DE ESTABLECIMIENTO COMERCIAL NOTA: LAS CEDULAS APORTADAS NO FIGURAN CON REGISTROS EN LA CCC"/>
    <s v="A"/>
    <s v="JCOIME"/>
    <s v=" "/>
    <s v="Principal"/>
    <d v="2024-01-16T00:00:00"/>
    <s v="Origino"/>
    <s v="NRESPONS"/>
    <s v="Registros Pub y Redes Emp"/>
    <s v="Back (Registro)"/>
    <s v="Finalizado"/>
    <s v=" "/>
    <s v="Asignado a"/>
    <s v="ECUARTAS"/>
    <s v="Registros Pub y Redes Emp"/>
    <s v="Back (Registro)"/>
    <d v="2024-01-16T00:00:00"/>
    <s v="A"/>
    <s v=""/>
    <m/>
    <m/>
    <m/>
    <m/>
    <m/>
    <m/>
    <m/>
    <s v="Sin Identificación"/>
    <n v="16751251"/>
    <s v="LUIS FERNANDO RINCON GIRON"/>
    <s v=""/>
    <s v="luis.rincon1251@correo.policia.gov.co"/>
    <s v="E-mail"/>
    <n v="3152570820"/>
    <s v="3 Peticiones_Prorroga"/>
    <s v="P-SOLICITA CERTIFICADOS O COPIAS"/>
    <s v="Registros Publicos y Redes Emp"/>
    <s v="Derecho de peticion"/>
    <s v="."/>
    <s v="."/>
    <s v="2024-00029 SANTIAGO DE CALI, 16 DE ENERO DE 2024 SEÑORES MINISTERIO DE DEFENSA NACIONAL POLICIA NACIONAL ATENCIÓN: AGENTE LUIS FERNANDO RINCON GIRON INVESTIGADOR CRIMINAL SIJIN LUIS.RINCON1251@CORREO.POLICIA.GOV.CO LA CIUDAD CORDIAL SALUDO, DAMOS RESPUESTA A SU OFICIO GS-2024- /SUBIN-GRUIJ 25.10 DEL 15 DE ENERO DE 2024, RECIBIDO EN ESTA ENTIDAD EL MISMO DÍA, EN EL QUE SOLICITA: &quot;APORTE INFORMACIÓN SI LAS PERSONAS DE NOMBRE MARIA KAMILA GARCIA MANRIQUE C.C. 1.040.378.251 Y RAMON GARCIA MANRIQUE C.C. 1.130.590.951, SE ENCUENTRAN REGISTRADOS COMO PROPIETARIOS DE ALGUNA CLASE DE ESTABLECIMIENTO COMERCIAL, PÚBLICO O PRIVADO, CON EL FIN DE UBICARLOS Y CITARLOS AL DESPACHO FISCAL PARA JUICIO OR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4-01-16T00:00:00"/>
    <d v="2024-01-16T00:00:00"/>
    <s v="luis.rincon1251@correo.policia.gov.co.rpost.biz martes 16/01/2024 3:27 p. m."/>
    <s v="N"/>
    <s v=""/>
    <s v="S"/>
    <s v=""/>
    <s v="N"/>
    <d v="2024-01-16T00:00:00"/>
    <d v="2024-01-16T00:00:00"/>
    <n v="0"/>
    <n v="15"/>
    <x v="0"/>
    <n v="15"/>
    <x v="0"/>
  </r>
  <r>
    <x v="0"/>
    <n v="2024000167"/>
    <d v="2024-01-16T00:00:00"/>
    <s v="EN COMUNICACION DEL DIA 16012024 CON EMAIL ENVIADO A CONTACTO CCC MEIDANTE PETICION DE LA SOCIEDAD ASOGECAC NIT 901063442 POR MEDIO DE LA PRESENTE SOLICITAMOS LA DOCUMENTACIÓN COMPLETA DE ASOGECAC IDENTIFICADA CON NIT 901063442-0 CUYA REPRESENTANTE ES LA SEÑORA GLADYS ESTERILLA ORTIZ C.C 31838568, PARA PODER REACTIVARLA. PARA ELLO REQUERIMOS: - 1. PRIMEROS Y ÚLTIMOS ESTATUTOS EN CASO DE HABER MODIFICACIÓN ESTATUTARIA, - 2. DOCUMENTACIÓN ANEXA SOBRE LA ORGANIZCIÒN, DIRECTIVOS ENTRE OTROS. - 3. TEMAS INFORMACIÓN QUE REPOSE EN LA CCC."/>
    <s v="A"/>
    <s v="JCMARIN"/>
    <s v=" "/>
    <s v="Obrero"/>
    <d v="2024-01-16T00:00:00"/>
    <s v="Origino"/>
    <s v="NRESPONS"/>
    <s v="Registros Pub y Redes Emp"/>
    <s v="Back (Registro)"/>
    <s v="Finalizado"/>
    <s v=" "/>
    <s v="Asignado a"/>
    <s v="ECUARTAS"/>
    <s v="Registros Pub y Redes Emp"/>
    <s v="Back (Registro)"/>
    <d v="2024-01-16T00:00:00"/>
    <s v="A"/>
    <s v="ESAL"/>
    <n v="18248"/>
    <m/>
    <m/>
    <m/>
    <m/>
    <m/>
    <m/>
    <s v="Inscrito"/>
    <n v="901063442"/>
    <s v="ASOGECAC"/>
    <s v=""/>
    <s v="probono@corpoideres.org"/>
    <s v="E-mail"/>
    <n v="3147743743"/>
    <s v="3 Peticiones_Prorroga"/>
    <s v="P-SOLICITA CERTIFICADOS O COPIAS"/>
    <s v="Registros Publicos y Redes Emp"/>
    <s v="Derecho de peticion"/>
    <s v="."/>
    <s v="."/>
    <s v="2024-00030 SANTIAGO DE CALI, 16 DE ENERO DE 2024 SEÑORES ASOGECAC PROBONO@CORPOIDERES.ORG LA CIUDAD CORDIAL SALUDO, MEDIANTE ESCRITO DEL 16 DE ENERO DE 2024, RECIBIDO EN ESTA ENTIDAD EL MISMO DÍA, SOLICITÓ: &quot;¿LA DOCUMENTACIÓN COMPLETA DE ASOGECAC IDENTIFICADA CON NIT 901.063.442-0, CUYA REPRESENTANTE ES LA SEÑORA GLADYS ESTERILLA ORTIZ C.C 31.838.568, PARA PODER REACTIVARLA. PARA ELLO REQUERIMOS, 1. PRIMEROS Y ?ÚLTIMOS ESTATUTOS EN CASO DE HABER MODIFICACIÓN ESTATUTARIA, 2. DOCUMENTACIÓN ANEXA SOBRE LA ORGANIZACIÓN, DIRECTIVOS ENTRE OTROS. 3. TEMAS INFORMACIÓN QUE REPOSE EN LA CC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4-01-16T00:00:00"/>
    <d v="2024-01-16T00:00:00"/>
    <s v="probono@corpoideres.org.rpost.biz martes 16/01/2024 3:54 p. m"/>
    <s v="N"/>
    <s v=""/>
    <s v="S"/>
    <s v="Interés general y particular"/>
    <s v="N"/>
    <d v="2024-01-16T00:00:00"/>
    <d v="2024-01-16T00:00:00"/>
    <n v="0"/>
    <n v="15"/>
    <x v="0"/>
    <n v="15"/>
    <x v="0"/>
  </r>
  <r>
    <x v="0"/>
    <n v="2024000169"/>
    <d v="2024-01-16T00:00:00"/>
    <s v="EN COMUNICACION DEL DIA 16012024 CON EMAIL ENVIADO A CONTACTO CCC DE LA CONTRALORIA GENERAL DE ANTIOQUIA AMABLEMENTE SOLICITAMOS CERTIFICADO DE EXISTENCIA Y REPRESENTACIÓN LEGAL DE LA ENTIDAD T.I ASOCIADOS S.A.S IDENTIFICADA CON NIT 800118798- 9."/>
    <s v="A"/>
    <s v="JCMARIN"/>
    <s v=" "/>
    <s v="Obrero"/>
    <d v="2024-01-16T00:00:00"/>
    <s v="Origino"/>
    <s v="NRESPONS"/>
    <s v="Registros Pub y Redes Emp"/>
    <s v="Back (Registro)"/>
    <s v="Finalizado"/>
    <s v=" "/>
    <s v="Asignado a"/>
    <s v="ECUARTAS"/>
    <s v="Registros Pub y Redes Emp"/>
    <s v="Back (Registro)"/>
    <d v="2024-01-16T00:00:00"/>
    <s v="A"/>
    <s v="MERCANTIL"/>
    <n v="273394"/>
    <m/>
    <m/>
    <m/>
    <m/>
    <m/>
    <m/>
    <s v="Inscrito"/>
    <m/>
    <s v="MANUELA VALENCIA NARANJO"/>
    <s v="3838724"/>
    <s v="mvalencia@cga.gov.co"/>
    <s v="E-mail"/>
    <m/>
    <s v="3 Peticiones_Prorroga"/>
    <s v="P-SOLICITA CERTIFICADOS O COPIAS"/>
    <s v="Registros Publicos y Redes Emp"/>
    <s v="Derecho de peticion"/>
    <s v="."/>
    <s v="."/>
    <s v=" 2024-00014 SANTIAGO DE CALI, 16 DE ENERO DE 2024 SEÑORES CONTRALORIA GENERAL DE ANTIOQUIA ATENCIÓN: MANUELA VALENCIA NARANJO MVALENCIA@CGA.GOV.CO ANTIOQUIA CORDIAL SALUDO, DAMOS RESPUESTA AL CORREO ELECTRÓNICO DEL 16 DE ENERO DE 2024 RECIBIDO ESTA ENTIDAD EL MISMO DÍA, EN EL QUE SOLICITA: &quot;¿CERTIFICADO DE EXISTENCIA Y REPRESENTACIÓN LEGAL DE LA ENTIDAD T.I ASOCIADOS S.A.S, IDENTIFICADA CON NIT 800.118.798- 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
    <s v="."/>
    <s v="Finalizado"/>
    <s v="ECUARTAS"/>
    <d v="2024-01-16T00:00:00"/>
    <d v="2024-01-16T00:00:00"/>
    <s v="'mvalencia@cga.gov.co.rpost.biz' martes 16/01/2024 4:05 p. m"/>
    <s v="N"/>
    <s v=""/>
    <s v="S"/>
    <s v=""/>
    <s v="N"/>
    <d v="2024-01-16T00:00:00"/>
    <d v="2024-01-16T00:00:00"/>
    <n v="0"/>
    <n v="15"/>
    <x v="0"/>
    <n v="15"/>
    <x v="0"/>
  </r>
  <r>
    <x v="0"/>
    <n v="2024000177"/>
    <d v="2024-01-16T00:00:00"/>
    <s v="EN COMUNICACION DEL DIA 15012024 CON OFICIO 053 DEL JUZGADO PROMISCUO DE FAMILIA DE LA UNION NARIÑO ENVIADO VIA EMAIL A CONTACTO CCC RECIBIDO EL DIA 16012024 SOLICITAN DAR RESPUESTA AL OFICIO 1128 REMITIDO EL 27112023 EN EL QUE SE SOLICITA INFORMAR SI SE ENCUENTRAN NEGOCIO O ESTABLECIMIENTOS COMERCIALES REGISTRADOS A NOMBRE DEL SR. DAYRO ANDRES CADENA TORO CC 1089484358 - NOTA: LA CEDULA APORTADA NO FIGURA CON REGISTROS EN LA CCC"/>
    <s v="A"/>
    <s v="JCMARIN"/>
    <s v=" "/>
    <s v="Obrero"/>
    <d v="2024-01-16T00:00:00"/>
    <s v="Origino"/>
    <s v="NRESPONS"/>
    <s v="Registros Pub y Redes Emp"/>
    <s v="Back (Registro)"/>
    <s v="Finalizado"/>
    <s v=" "/>
    <s v="Asignado a"/>
    <s v="ECUARTAS"/>
    <s v="Registros Pub y Redes Emp"/>
    <s v="Back (Registro)"/>
    <d v="2024-01-16T00:00:00"/>
    <s v="A"/>
    <s v=""/>
    <m/>
    <m/>
    <m/>
    <m/>
    <m/>
    <m/>
    <m/>
    <s v="Sin Identificación"/>
    <m/>
    <s v="CONSTANTINO FERNANDEZ PEREZ"/>
    <s v=""/>
    <s v="jprfcto01launion@notificacionesrj.gov.co"/>
    <s v="E-mail"/>
    <m/>
    <s v="3 Peticiones_Prorroga"/>
    <s v="P-SOLICITA CERTIFICADOS O COPIAS"/>
    <s v="Registros Publicos y Redes Emp"/>
    <s v="Derecho de peticion"/>
    <s v="."/>
    <s v="."/>
    <s v="2024-00031 SANTIAGO DE CALI, 16 DE ENERO DE 2023 SEÑORES JUZGADO PROMISCUO DE FAMILIA LA UNIÓN NARIÑO ATENCIÓN CONSTANTINO FERNANDEZ P. SECRETARIO JPRFCTOLAUNION@CENDOJ.RAMAJUDICIAL.GOV.CO LA UNIÓN PASTO CORDIAL SALUDO DAMOS RESPUESTA AL OFICIO NO. 053 RADICADO 2023-00168 DEL 15 DE ENERO DE 2024 RECIBIDO EN ESTA ENTIDAD EL 16 DE ENERO, EN EL QUE SOLICITA &quot;¿INFORMAR SI SE ENCUENTRAN NEGOCIOS O ESTABLECIMIENTOS COMERCIALES, REGISTRADOS A NOMBRE DEL SEÑOR DAYRO ANDRÉS CADENA TORO, IDENTIFICADO CON LA CÉDULA DE CIUDADANÍA NO. 1.089.484.35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4-01-16T00:00:00"/>
    <d v="2024-01-16T00:00:00"/>
    <s v="'jprfctolaunion@cendoj.ramajudicial.gov.co.rpost.biz' martes 16/01/2024 4:22 p. m"/>
    <s v="N"/>
    <s v=""/>
    <s v="S"/>
    <s v=""/>
    <s v="N"/>
    <d v="2024-01-16T00:00:00"/>
    <d v="2024-01-16T00:00:00"/>
    <n v="0"/>
    <n v="15"/>
    <x v="0"/>
    <n v="15"/>
    <x v="0"/>
  </r>
  <r>
    <x v="0"/>
    <n v="2024000179"/>
    <d v="2024-01-16T00:00:00"/>
    <s v="EN COMUNICACION DEL DIA 11122023 CON OFICIO 1411 DEL JUZGADO 9 DE FAMILIA DE ORALIDAD DE BOGOTA DC ENVIADO VIA EMAIL A CONTACTO CCC RECIBIDO EL DIA 16012024 COMEDIDAMENTE ME PERMITO INFORMARLE QUE, ESTE DESPACHO JUDICIAL MEDIANTE PROVIDENCIA DE FECHA 17 DE FEBRERO DE 2023, PROFERIDA DENTRO DEL PROCESO DE LA REFERENCIA, ORDENO OFICIARLE A FIN DE QUE SE SIRVA INFORMAR LA RELACIÓN QUE TIENE EL DE MANDADO OSCAR ALEXANDER CAICEDO SANCHEZ IDENTIFICADO CON LA C.C. NO. 79705761 CON LA EMPRESA RENTING TOTAL S.A.S."/>
    <s v="A"/>
    <s v="JCMARIN"/>
    <s v=" "/>
    <s v="Obrero"/>
    <d v="2024-01-16T00:00:00"/>
    <s v="Origino"/>
    <s v="NRESPONS"/>
    <s v="Registros Pub y Redes Emp"/>
    <s v="Back (Registro)"/>
    <s v="Finalizado"/>
    <s v=" "/>
    <s v="Asignado a"/>
    <s v="ECUARTAS"/>
    <s v="Registros Pub y Redes Emp"/>
    <s v="Back (Registro)"/>
    <d v="2024-01-16T00:00:00"/>
    <s v="A"/>
    <s v="MERCANTIL"/>
    <n v="813070"/>
    <m/>
    <m/>
    <m/>
    <m/>
    <m/>
    <m/>
    <s v="Inscrito"/>
    <m/>
    <s v="ALISSON SANTAMARIA CARDENAS"/>
    <s v=""/>
    <s v="flia09bt@cendoj.ramajudicial.gov.co"/>
    <s v="E-mail"/>
    <m/>
    <s v="3 Peticiones_Prorroga"/>
    <s v="P-SOLICITA CERTIFICADOS O COPIAS"/>
    <s v="Registros Publicos y Redes Emp"/>
    <s v="Derecho de peticion"/>
    <s v="."/>
    <s v="."/>
    <s v="2024-00031 SANTIAGO DE CALI, 16 DE ENERO DE 2023 SEÑORES JUZGADO NOVENO DE FAMILIA DE ORALIDAD DE BOGOTÁ D.C. ATENCIÓN ALISSON SANTAMARIA CARDENAS SECRETARIA FLIA09BT@CENDOJ.RAMAJUDICIAL.GOV.CO BOGOTÁ D.C. CORDIAL SALUDO DAMOS RESPUESTA AL OFICIO NO. 1411 RADICADO 11001 31 10 009 2022 00495 00 DEL 11 DE DICIEMBRE DE 2023 RECIBIDO EN ESTA ENTIDAD EL 16 DE ENERO DE 2024, EN EL QUE SOLICITA &quot;¿INFORMAR LA RELACIÓN QUE TIENE EL DEMANDADO OSCAR ALEXANDER CAICEDO SANCHEZ IDENTIFICADO CON LA C.C. NO. 79.705.761 CON LA EMPRESA RENTING TOTAL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4-01-16T00:00:00"/>
    <d v="2024-01-16T00:00:00"/>
    <s v="'flia09bt@cendoj.ramajudicial.gov.co.rpost.biz' martes 16/01/2024 4:56 p. m"/>
    <s v="N"/>
    <s v=""/>
    <s v="S"/>
    <s v="Interés general y particular"/>
    <s v="N"/>
    <d v="2024-01-16T00:00:00"/>
    <d v="2024-01-16T00:00:00"/>
    <n v="0"/>
    <n v="15"/>
    <x v="0"/>
    <n v="15"/>
    <x v="0"/>
  </r>
  <r>
    <x v="0"/>
    <n v="2024000184"/>
    <d v="2024-01-16T00:00:00"/>
    <s v="EN COMINACIÓN DEL 16012024 MEDIANTE DERECHO DE PETICIÓN EL SR JUAN SABASTIAN NAVIA CC 1144030416 SOLICITA LOS DOCUMENTOS FISICOS ORIGINALES DE LA SOCIEDAD MONTOYA SALDARRIAGA &amp; CIA S EN C S EN LIQUIDACION NIT 800130867 - 8 ACTA DE CONCILIACIÓN NO. 04093 QUE SE ENCUENTRA REGISTRADA RADICACIÓN NRO 20230988682"/>
    <s v="A"/>
    <s v="JCOIME"/>
    <s v=" "/>
    <s v="Principal"/>
    <d v="2024-01-16T00:00:00"/>
    <s v="Origino"/>
    <s v="NRESPONS"/>
    <s v="Registros Pub y Redes Emp"/>
    <s v="Empresario"/>
    <s v="Activo"/>
    <s v=" "/>
    <s v="Asignado a"/>
    <s v="VALVARAD"/>
    <s v="Gestion Integral"/>
    <s v="Gestion Documental"/>
    <d v="2024-01-16T00:00:00"/>
    <s v="A"/>
    <s v="MERCANTIL"/>
    <n v="291124"/>
    <n v="20230988682"/>
    <m/>
    <m/>
    <m/>
    <m/>
    <m/>
    <s v="Inscrito"/>
    <n v="1144030416"/>
    <s v="JUAN SABASTIAN NAVIA"/>
    <s v="6028841328"/>
    <s v="juansebastian@naviaestradaabogados.com"/>
    <s v="Presencial Verbal"/>
    <n v="3206759613"/>
    <s v="2 Del tramite del documento"/>
    <s v="IMAGEN O DOCUMENTO ILEGIBLE"/>
    <s v="Registros Publicos y Redes Emp"/>
    <s v="Consulta de expedientes"/>
    <s v="."/>
    <s v="."/>
    <s v="LOS DOCUMENTOS SE ENTREGARON A JAMERSON COIME AUXILIAR DE REGISTROS, EL POR DESCONOCIMIENTO HIZO LA SOLICITUD COMO UN PQR, MI COMPAÑERA SANDRA BEATRIZ REYES REVISO LOS DOCUMENTOS, GENERO LAS COPIAS, ARCHIVO EL DOCUMENTO CON LAS COPIAS Y LE ENTREGO EL DOCUMENTO ORIGINAL A JAMERSON COIME PARA SU GESTIÓN Y TRAMITE."/>
    <s v="."/>
    <s v="Activo"/>
    <s v="VALVARAD"/>
    <d v="2024-01-19T00:00:00"/>
    <d v="2024-01-19T00:00:00"/>
    <s v="si es un DPetición favor categorizar como tal, no como consulta expediente como si fuera un reclamo, hay un tipo en servicio que se llama petición y en error/sol dice SOLICITA COPIAS - CT19012024 favor ajustar y finalizar "/>
    <s v="N"/>
    <s v=""/>
    <s v="S"/>
    <s v="."/>
    <s v="N"/>
    <d v="2024-01-19T00:00:00"/>
    <d v="2024-01-19T00:00:00"/>
    <n v="3"/>
    <n v="15"/>
    <x v="0"/>
    <n v="15"/>
    <x v="0"/>
  </r>
  <r>
    <x v="0"/>
    <n v="2024000186"/>
    <d v="2024-01-16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EILEEN ANDREA GARCIA OSPINA CC 67040371 - NOTA: LA SEÑORA GARCIA OSPINA EILEEN ANDREA C.C. 67040371_x0009_FIOGURA CANCELADA EN CALI_x0009_CON MAT # 929125 Y FIGURA EN LA MAT 928888-16 COMO SOCIA"/>
    <s v="A"/>
    <s v="JCMARIN"/>
    <s v=" "/>
    <s v="Obrero"/>
    <d v="2024-01-16T00:00:00"/>
    <s v="Origino"/>
    <s v="NRESPONS"/>
    <s v="Registros Pub y Redes Emp"/>
    <s v="Back (Registro)"/>
    <s v="Finalizado"/>
    <s v=" "/>
    <s v="Asignado a"/>
    <s v="ECUARTAS"/>
    <s v="Registros Pub y Redes Emp"/>
    <s v="Back (Registro)"/>
    <d v="2024-01-16T00:00:00"/>
    <s v="A"/>
    <s v=""/>
    <m/>
    <m/>
    <m/>
    <m/>
    <m/>
    <m/>
    <m/>
    <s v="Sin Identificación"/>
    <m/>
    <s v="PAT WESLEINER TENORIO PALACIOS"/>
    <s v=""/>
    <s v="wesleyner.tenorio4251@correo.policia.gov.co"/>
    <s v="E-mail"/>
    <n v="3232894473"/>
    <s v="3 Peticiones_Prorroga"/>
    <s v="P-SOLICITA CERTIFICADOS O COPIAS"/>
    <s v="Registros Publicos y Redes Emp"/>
    <s v="Derecho de peticion"/>
    <s v="."/>
    <s v="."/>
    <s v="2024-00032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420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8T00:00:00"/>
    <d v="2024-01-18T00:00:00"/>
    <s v="wesleyner.tenorio4251@correo.policia.gov.co.rpost.biz jueves 18/01/2024 8:23 a. m"/>
    <s v="N"/>
    <s v=""/>
    <s v="S"/>
    <s v=""/>
    <s v="N"/>
    <d v="2024-01-18T00:00:00"/>
    <d v="2024-01-18T00:00:00"/>
    <n v="2"/>
    <n v="15"/>
    <x v="0"/>
    <n v="15"/>
    <x v="0"/>
  </r>
  <r>
    <x v="0"/>
    <n v="2024000187"/>
    <d v="2024-01-16T00:00:00"/>
    <s v="EN COMUNICACION DEL DIA 16012024 ENVIADO VIA EMAIL A CONTACTO CCC MEDIANTE PETICION LA CONTRALORIA GENERAL DE ANTIOQUIA SOLICITAN REMITIR A ESTE DESPACHO EL CERTIFICADO DE EXISTENCIA Y REPRESENTACIÓN LEGAL ACTUALIZADO DE LAS EMPRESAS T.I ASOCIADOS S.A.S, NIT: 800118798 - 9 ASÍ MISMO EN LO POSIBLE EL CERTIFICADO DE EXISTENCIA Y REPRESENTACIÓN LEGAL DEL AÑO 2017."/>
    <s v="A"/>
    <s v="JCMARIN"/>
    <s v=" "/>
    <s v="Obrero"/>
    <d v="2024-01-16T00:00:00"/>
    <s v="Origino"/>
    <s v="NRESPONS"/>
    <s v="Registros Pub y Redes Emp"/>
    <s v="Back (Registro)"/>
    <s v="Finalizado"/>
    <s v=" "/>
    <s v="Asignado a"/>
    <s v="ECUARTAS"/>
    <s v="Registros Pub y Redes Emp"/>
    <s v="Back (Registro)"/>
    <d v="2024-01-16T00:00:00"/>
    <s v="A"/>
    <s v="MERCANTIL"/>
    <n v="273394"/>
    <m/>
    <m/>
    <m/>
    <m/>
    <m/>
    <m/>
    <s v="Inscrito"/>
    <m/>
    <s v="CARMEN ESTER MUNOZ LOPEZ"/>
    <s v="3839454"/>
    <s v="camunoz@cga.gov.co"/>
    <s v="E-mail"/>
    <m/>
    <s v="3 Peticiones_Prorroga"/>
    <s v="P-SOLICITA CERTIFICADOS O COPIAS"/>
    <s v="Registros Publicos y Redes Emp"/>
    <s v="Derecho de peticion"/>
    <s v="."/>
    <s v="."/>
    <s v="2024-00045 SANTIAGO DE CALI, 19 DE ENERO DE 2024 SEÑORES CONTRALORIA GENERAL DE ANTIOQUIA ATENCIÓN: CARMEN ESTER MUÑOZ LOPEZ CAMUNOZ@CGA.GOV.CO ANTIOQUIA CORDIAL SALUDO, DAMOS RESPUESTA AL CORREO ELECTRÓNICO DEL 16 DE ENERO DE 2024 RECIBIDO ESTA ENTIDAD EL MISMO DÍA, EN EL QUE SOLICITA: &quot;¿REMITIR A ESTE DESPACHO EL CERTIFICADO DE EXISTENCIA Y REPRESENTACIÓN LEGAL ACTUALIZADO DE LAS EMPRESAS T.I ASOCIADOS S.A.S, NIT:800118798 - 9ASÍ MISMO EN LO POSIBLE EL CERTIFICADO DE EXISTENCIA Y REPRESENTACIÓN LEGAL DEL AÑO 20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4-01-19T00:00:00"/>
    <d v="2024-01-19T00:00:00"/>
    <s v="camunoz@cga.gov.co.rpost.biz viernes 19/01/2024 11:54 a. m"/>
    <s v="N"/>
    <s v=""/>
    <s v="S"/>
    <s v=""/>
    <s v="N"/>
    <d v="2024-01-19T00:00:00"/>
    <d v="2024-01-19T00:00:00"/>
    <n v="3"/>
    <n v="15"/>
    <x v="0"/>
    <n v="15"/>
    <x v="0"/>
  </r>
  <r>
    <x v="0"/>
    <n v="2024000188"/>
    <d v="2024-01-16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DIEGO ABSALON DOMINGUEZ FIGUEROA CC 16724845- NOTA: LA CEDUAL APERECE COMO SOCIO EN LAS MATRICULAS 777973-15 MAT 782827-3 Y 933938-16"/>
    <s v="A"/>
    <s v="JCMARIN"/>
    <s v=" "/>
    <s v="Obrero"/>
    <d v="2024-01-16T00:00:00"/>
    <s v="Origino"/>
    <s v="NRESPONS"/>
    <s v="Registros Pub y Redes Emp"/>
    <s v="Back (Registro)"/>
    <s v="Finalizado"/>
    <s v=" "/>
    <s v="Asignado a"/>
    <s v="ECUARTAS"/>
    <s v="Registros Pub y Redes Emp"/>
    <s v="Back (Registro)"/>
    <d v="2024-01-16T00:00:00"/>
    <s v="A"/>
    <s v=""/>
    <m/>
    <m/>
    <m/>
    <m/>
    <m/>
    <m/>
    <m/>
    <s v="Sin Identificación"/>
    <m/>
    <s v="PAT. WESLEYNER TENORIO PALACIOS"/>
    <s v=""/>
    <s v="wesleyner.tenorio4251@correo.policia.gov.co"/>
    <s v="E-mail"/>
    <n v="3232894473"/>
    <s v="3 Peticiones_Prorroga"/>
    <s v="P-SOLICITA CERTIFICADOS O COPIAS"/>
    <s v="Registros Publicos y Redes Emp"/>
    <s v="Derecho de peticion"/>
    <s v="."/>
    <s v="."/>
    <s v="2024-00033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685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10:08 a. m"/>
    <s v="N"/>
    <s v=""/>
    <s v="S"/>
    <s v=""/>
    <s v="N"/>
    <d v="2024-01-17T00:00:00"/>
    <d v="2024-01-17T00:00:00"/>
    <n v="1"/>
    <n v="15"/>
    <x v="0"/>
    <n v="15"/>
    <x v="0"/>
  </r>
  <r>
    <x v="0"/>
    <n v="2024000189"/>
    <d v="2024-01-16T00:00:00"/>
    <s v="BUEN DIA, A LA ENTIDAD FONDECOM LE REALIZO UNOS ABONOS AL CREDITO 10 - 221004438 CON EL FIN DE TERMINAR DE PAGAR MAS RAPIDO Y TENER MAYOR FLUJO DE CAJA MANTENIENDO LA MISMA CANTIDAD DE CUOTAS LO QUE HE MANIFESTADO EN LOS CORREOS, PERO LA ENTIDAD DE MANERA ARBITRARIA ME MANIPULA LA CANTIDAD DE CUOTAS PENDIENTES PARA MANTENER EL MISMO VALOR A CANCELAR DE MANERA MENSUAL. ANEXO IMAGENES CORRESPONDIENTES EN LA CUAL SE APRECIA LO PREVIAMENTE INFORMADO Y QUE DESDE LA SEMANA PASADA HE ENVIADO MULTIPLES CORREOS PERO HASTA EL MOMENTO NO TENGO RESPUESTA DE LA ENTIDAD."/>
    <s v="A"/>
    <s v="ARIVAS"/>
    <s v=" "/>
    <s v="Principal"/>
    <d v="2024-01-16T00:00:00"/>
    <s v="Origino"/>
    <s v="LROJAS"/>
    <s v="Secretaria General"/>
    <s v="Asuntos Legales y Contratacion"/>
    <s v="Finalizado"/>
    <s v=" "/>
    <s v="Asignado a"/>
    <s v="ARIVAS"/>
    <s v="Secretaria General"/>
    <s v="Asuntos Legales y Contratacion"/>
    <d v="2024-01-16T00:00:00"/>
    <s v="A"/>
    <s v=""/>
    <m/>
    <m/>
    <m/>
    <m/>
    <m/>
    <m/>
    <m/>
    <s v="Sin Identificación"/>
    <m/>
    <s v=""/>
    <s v=""/>
    <s v=""/>
    <s v="E-mail"/>
    <m/>
    <s v="3 Peticiones_Prorroga"/>
    <s v="P-SOLICITA INFORMACION/ACCION QUE NO COMPETE A CCC"/>
    <s v="Asuntos Legales y Contratacion"/>
    <s v="Derecho de peticion"/>
    <s v="."/>
    <s v="."/>
    <s v="SE ADJUNTA TRAZABILIDAD DE ENVIO AL PETICIONA. SE RELACIONA NO COMPETENCIA DE LA CCC PARA INTERVENIR EN TEMÁS RELACIONADOS A PRODUCTOS Y SERVICIOS FINANCIEROS. SE REALIZAR TRASLADO A SUPERFINANCIERA. DE: ASUNTOS LEGALES CÁMARA DE COMERCIO DE CALI &lt;ASUNTOSLEGALES@CCC.ORG.CO&gt; ENVIADO EL: MIÉRCOLES, 17 DE ENERO DE 2024 5:34 P. M. PARA: YESIDFUSM@YAHOO.COM CC: ANA LUCIA RIVAS RICO &lt;ARIVAS@CCC.ORG.CO&gt; ASUNTO: RESPUESTA DERECHO DE PETICIÓN YESID - SUPERFINANCIERA "/>
    <s v="."/>
    <s v="Finalizado"/>
    <s v="ARIVAS"/>
    <d v="2024-01-17T00:00:00"/>
    <d v="2024-01-17T00:00:00"/>
    <s v=" "/>
    <s v="N"/>
    <s v=""/>
    <s v="S"/>
    <s v="Interés general y particular"/>
    <s v="N"/>
    <d v="2024-01-17T00:00:00"/>
    <d v="2024-01-17T00:00:00"/>
    <n v="1"/>
    <n v="15"/>
    <x v="0"/>
    <n v="15"/>
    <x v="0"/>
  </r>
  <r>
    <x v="0"/>
    <n v="2024000190"/>
    <d v="2024-01-16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LAURA MARY ZULUAGA GIRALDO CC 43402117- NOTA LA SEÑORA ZULUAGA GIRALDO LAURA MARY C.C. 43402117 FIGURA CANCELADA EN CALI CON _x0009_MAT # 606133 Y APARECE COMO SOCIA EN LA MAT # 860122-16"/>
    <s v="A"/>
    <s v="JCMARIN"/>
    <s v=" "/>
    <s v="Obrero"/>
    <d v="2024-01-16T00:00:00"/>
    <s v="Origino"/>
    <s v="NRESPONS"/>
    <s v="Registros Pub y Redes Emp"/>
    <s v="Back (Registro)"/>
    <s v="Finalizado"/>
    <s v=" "/>
    <s v="Asignado a"/>
    <s v="ECUARTAS"/>
    <s v="Registros Pub y Redes Emp"/>
    <s v="Back (Registro)"/>
    <d v="2024-01-16T00:00:00"/>
    <s v="A"/>
    <s v=""/>
    <m/>
    <m/>
    <m/>
    <m/>
    <m/>
    <m/>
    <m/>
    <s v="Sin Identificación"/>
    <m/>
    <s v="PAT. WESLEYNER TENORIO PALACIOS"/>
    <s v=""/>
    <s v="wesleyner.tenorio4251@correo.policia.gov.co"/>
    <s v="E-mail"/>
    <n v="3232894473"/>
    <s v="3 Peticiones_Prorroga"/>
    <s v="P-SOLICITA CERTIFICADOS O COPIAS"/>
    <s v="Registros Publicos y Redes Emp"/>
    <s v="Derecho de peticion"/>
    <s v="."/>
    <s v="."/>
    <s v="2024-00033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99165202060548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10:32 a. m"/>
    <s v="N"/>
    <s v=""/>
    <s v="S"/>
    <s v=""/>
    <s v="N"/>
    <d v="2024-01-17T00:00:00"/>
    <d v="2024-01-17T00:00:00"/>
    <n v="1"/>
    <n v="15"/>
    <x v="0"/>
    <n v="15"/>
    <x v="0"/>
  </r>
  <r>
    <x v="0"/>
    <n v="2024000191"/>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CESAR AUGUSTO REY DURAN CC 71585548- NOTA: EL SR. REY DURAN CESAR AUGUSTO C.C. 71585548 FIGURA CANCELADA EN CALI CON MAT # 504756"/>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34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986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12:25 p. m."/>
    <s v="N"/>
    <s v=""/>
    <s v="S"/>
    <s v=""/>
    <s v="N"/>
    <d v="2024-01-17T00:00:00"/>
    <d v="2024-01-17T00:00:00"/>
    <n v="0"/>
    <n v="15"/>
    <x v="0"/>
    <n v="15"/>
    <x v="0"/>
  </r>
  <r>
    <x v="0"/>
    <n v="2024000192"/>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CAMILO ERNESTO CAÑAS MARIN CC 94394600- NOTA: EL SR. CAMILO ERNESTO CAÑAS MARIN C.C. 94394600 FIGURA CANCELADA EN CALI CON MAT # 667765 Y FIGURA COMO SOCIO EN LA MAT # 551633-14"/>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35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399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1:24 p. m"/>
    <s v="N"/>
    <s v=""/>
    <s v="S"/>
    <s v=""/>
    <s v="N"/>
    <d v="2024-01-17T00:00:00"/>
    <d v="2024-01-17T00:00:00"/>
    <n v="0"/>
    <n v="15"/>
    <x v="0"/>
    <n v="15"/>
    <x v="0"/>
  </r>
  <r>
    <x v="0"/>
    <n v="2024000193"/>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LUIS FERNANDO GOMEZ GOMEZ CC 71333590- NOTA: EL SR. GOMEZ GOMEZ LUIS FERNANDO /F.G. C.C. 71333590 FIGURA CANCELADA EN CALI CON MAT # 738762 Y FIGURA COMO ADMINISTRADOR EN LA MAT # 664978-2 Y COMO SOCIO EN LA MAT # 970162-16"/>
    <s v="A"/>
    <s v="JCMARIN"/>
    <s v=" "/>
    <s v="Obrero"/>
    <d v="2024-01-17T00:00:00"/>
    <s v="Origino"/>
    <s v="."/>
    <s v="."/>
    <s v="."/>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35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01663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3:53 p. m"/>
    <s v="N"/>
    <s v=""/>
    <s v="S"/>
    <s v="."/>
    <s v="N"/>
    <d v="2024-01-17T00:00:00"/>
    <d v="2024-01-17T00:00:00"/>
    <n v="0"/>
    <n v="15"/>
    <x v="0"/>
    <n v="15"/>
    <x v="0"/>
  </r>
  <r>
    <x v="0"/>
    <n v="2024000194"/>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ESTEBAN SERNA AGUADO CC 1143854502- NOTA: LA CEDULA APORTADA1143854502APARECE COMO REPRESENTANTE LEGAL EN LA MAT # 942343-16"/>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35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3066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miércoles 17/01/2024 4:16 p. m"/>
    <s v="N"/>
    <s v=""/>
    <s v="S"/>
    <s v=""/>
    <s v="N"/>
    <d v="2024-01-17T00:00:00"/>
    <d v="2024-01-17T00:00:00"/>
    <n v="0"/>
    <n v="15"/>
    <x v="0"/>
    <n v="15"/>
    <x v="0"/>
  </r>
  <r>
    <x v="0"/>
    <n v="2024000195"/>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DANIEL ANGEL SALAZAR WINTER CC 1130606767- NOTA: LA CEDUAL AAPORTADA 1130606767 APARECE COMO SOCIO EN LAS MATRICULAS 629569-16 Y 925165-16 Y COMO REP. LEGAL SUPLENTE EN AL MAT 1009868-16"/>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38 SANTIAGO DE CALI, 17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01646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7T00:00:00"/>
    <d v="2024-01-17T00:00:00"/>
    <s v="wesleyner.tenorio4251@correo.policia.gov.co.rpost.biz iércoles 17/01/2024 4:56 p. m"/>
    <s v="N"/>
    <s v=""/>
    <s v="S"/>
    <s v=""/>
    <s v="N"/>
    <d v="2024-01-17T00:00:00"/>
    <d v="2024-01-17T00:00:00"/>
    <n v="0"/>
    <n v="15"/>
    <x v="0"/>
    <n v="15"/>
    <x v="0"/>
  </r>
  <r>
    <x v="0"/>
    <n v="2024000197"/>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PAULA ANDREA LLANO VASQUEZ CC 66992833- NOTA: LA CEDULA APORTADA 66992833 FIGURA COMO SOCIO EN LAS MATRICULAS # 813835-16 Y 1005569-16"/>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40 SANTIAGO DE CALI, 18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3158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
    <s v="."/>
    <s v="Finalizado"/>
    <s v="ECUARTAS"/>
    <d v="2024-01-18T00:00:00"/>
    <d v="2024-01-18T00:00:00"/>
    <s v="wesleyner.tenorio4251@correo.policia.gov.co.rpost.biz jueves 18/01/2024 9:21 a. m"/>
    <s v="N"/>
    <s v=""/>
    <s v="S"/>
    <s v=""/>
    <s v="N"/>
    <d v="2024-01-18T00:00:00"/>
    <d v="2024-01-18T00:00:00"/>
    <n v="1"/>
    <n v="15"/>
    <x v="0"/>
    <n v="15"/>
    <x v="0"/>
  </r>
  <r>
    <x v="0"/>
    <n v="2024000200"/>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ROBERT ALVEIRO TABIMA CC 16490569- NOTA: LA CEDUAL APORTADA 16490569 APARECE COMO SOCIO EN LAS MATRICULAS # 893730-16, 1101499-16 Y 1163236-16 Y COMO REP. LEGAL EN AL MAT # 907885-16"/>
    <s v="A"/>
    <s v="JCMARIN"/>
    <s v=" "/>
    <s v="Obrero"/>
    <d v="2024-01-17T00:00:00"/>
    <s v="Origino"/>
    <s v="NRESPONS"/>
    <s v="Registros Pub y Redes Emp"/>
    <s v="Back (Registro)"/>
    <s v="Finalizado"/>
    <s v=" "/>
    <s v="Asignado a"/>
    <s v="ECUARTAS"/>
    <s v="Registros Pub y Redes Emp"/>
    <s v="Back (Registro)"/>
    <d v="2024-01-17T00:00:00"/>
    <s v="X"/>
    <s v="MERCANTIL"/>
    <n v="907885"/>
    <m/>
    <m/>
    <m/>
    <m/>
    <m/>
    <m/>
    <s v="Inscrito"/>
    <m/>
    <s v="WESLEYNER TENORIO PALACIOS"/>
    <s v=""/>
    <s v="wesleyner.tenorio4251@correo.policia.gov.co"/>
    <s v="E-mail"/>
    <n v="3232894473"/>
    <s v="3 Peticiones_Prorroga"/>
    <s v="P-SOLICITA CERTIFICADOS O COPIAS"/>
    <s v="Registros Publicos y Redes Emp"/>
    <s v="Derecho de peticion"/>
    <s v="."/>
    <s v="."/>
    <s v="2024-00040 SANTIAGO DE CALI, 18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02201,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
    <s v="."/>
    <s v="Finalizado"/>
    <s v="ECUARTAS"/>
    <d v="2024-01-18T00:00:00"/>
    <d v="2024-01-18T00:00:00"/>
    <s v="wesleyner.tenorio4251@correo.policia.gov.co.rpost.biz jueves 18/01/2024 12:47 p. m"/>
    <s v="N"/>
    <s v=""/>
    <s v="S"/>
    <s v=""/>
    <s v="N"/>
    <d v="2024-01-18T00:00:00"/>
    <d v="2024-01-18T00:00:00"/>
    <n v="1"/>
    <n v="15"/>
    <x v="0"/>
    <n v="15"/>
    <x v="0"/>
  </r>
  <r>
    <x v="0"/>
    <n v="2024000201"/>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DAVID TORO MANRIQUE CC 14465479- NOTA: EL SR. TORO MANRIQUE DAVID C.C. 14465479 FIGURA ACTIVA EN CALI CON MAT # 770643 Y APARECE COMO IEMBRO DE JUNTA DIR. EN EL INSCRITO 4255-50"/>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40 SANTIAGO DE CALI, 18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3174,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
    <s v="."/>
    <s v="Finalizado"/>
    <s v="ECUARTAS"/>
    <d v="2024-01-18T00:00:00"/>
    <d v="2024-01-18T00:00:00"/>
    <s v="wesleyner.tenorio4251@correo.policia.gov.co.rpost.biz jueves 18/01/2024 2:26 p. m"/>
    <s v="N"/>
    <s v=""/>
    <s v="S"/>
    <s v=""/>
    <s v="N"/>
    <d v="2024-01-18T00:00:00"/>
    <d v="2024-01-18T00:00:00"/>
    <n v="1"/>
    <n v="15"/>
    <x v="0"/>
    <n v="15"/>
    <x v="0"/>
  </r>
  <r>
    <x v="0"/>
    <n v="2024000202"/>
    <d v="2024-01-17T00:00:00"/>
    <s v="EN COMUNICACION DEL DIA 15012024 CON OFICIO GS-2024- SUBGA POJUD 29.54 POLICIA NACIONAL SECCIONAL CALI ENVIADO VIA EMAIL A NOTIFICACIONES JUDICIALES CCC Y REMITIDO A CONTACTO CCC EL DIA 16012024 POR TRASLADO POR COMPETENCIAS DE MANERA ATENTA Y RESPETUOSA ME PERMITO SOLICITAR A USTEDES, SU VALIOSA COLABORACIÓN CON EL FIN DE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MARINO ESPINOSA VIDAL CC 16705575- NOTA: LA CEDULA APORTADA APARECE COMO SOCIO EN LAS MATRICULAS # 272379-3 Y 468516-3"/>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WESLEYNER TENORIO PALACIOS"/>
    <s v=""/>
    <s v="wesleyner.tenorio4251@correo.policia.gov.co"/>
    <s v="E-mail"/>
    <n v="3232894473"/>
    <s v="3 Peticiones_Prorroga"/>
    <s v="P-SOLICITA CERTIFICADOS O COPIAS"/>
    <s v="Registros Publicos y Redes Emp"/>
    <s v="Derecho de peticion"/>
    <s v="."/>
    <s v="."/>
    <s v="2024-00040 SANTIAGO DE CALI, 18 DE ENER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3174, DEL 15 DE ENERO DE 2024, RECIBIDO EN LA CÁMARA DE COMERCIO EL 16 DE ENERO,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
    <s v="."/>
    <s v="Finalizado"/>
    <s v="ECUARTAS"/>
    <d v="2024-01-18T00:00:00"/>
    <d v="2024-01-18T00:00:00"/>
    <s v="wesleyner.tenorio4251@correo.policia.gov.co.rpost.biz jueves 18/01/2024 2:50 p. m"/>
    <s v="N"/>
    <s v=""/>
    <s v="S"/>
    <s v=""/>
    <s v="N"/>
    <d v="2024-01-18T00:00:00"/>
    <d v="2024-01-18T00:00:00"/>
    <n v="1"/>
    <n v="15"/>
    <x v="0"/>
    <n v="15"/>
    <x v="0"/>
  </r>
  <r>
    <x v="0"/>
    <n v="2024000204"/>
    <d v="2024-01-17T00:00:00"/>
    <s v="EN COMUNICAION DEL DIA 16012024 CON EMAIL ENVIADO A CONTACTO DDD MEDIANTE PETICION LA FGN FISCALIA 34 LOCAL DE CALI UNIDAD DE HURTOS Y ESTAFA SOLICITA ENVIAR A ESTA DELEGADA Y AL PRESENTE CORREO ELECTRÓNICO EL CERTIFICADO DE EXISTENCIA Y REPRESENTACIÒN LEGAL DE LA SOCIEDAD COMERCIALIZADORA GANADERA BUONA SORTE S.A.S, IDENTIFICADA CON NIT 900636320-7,"/>
    <s v="A"/>
    <s v="JCMARIN"/>
    <s v=" "/>
    <s v="Obrero"/>
    <d v="2024-01-17T00:00:00"/>
    <s v="Origino"/>
    <s v="NRESPONS"/>
    <s v="Registros Pub y Redes Emp"/>
    <s v="Back (Registro)"/>
    <s v="Finalizado"/>
    <s v=" "/>
    <s v="Asignado a"/>
    <s v="ECUARTAS"/>
    <s v="Registros Pub y Redes Emp"/>
    <s v="Back (Registro)"/>
    <d v="2024-01-17T00:00:00"/>
    <s v="A"/>
    <s v="MERCANTIL"/>
    <n v="908757"/>
    <n v="20240028811"/>
    <m/>
    <m/>
    <m/>
    <m/>
    <m/>
    <s v="Nit"/>
    <m/>
    <s v="LAURA ISABEL PASTÀS SAAVEDRA"/>
    <s v=""/>
    <s v="laura.pastas@fiscalia.gov.co"/>
    <s v="E-mail"/>
    <m/>
    <s v="3 Peticiones_Prorroga"/>
    <s v="P-SOLICITA CERTIFICADOS O COPIAS"/>
    <s v="Registros Publicos y Redes Emp"/>
    <s v="Derecho de peticion"/>
    <s v="."/>
    <s v="."/>
    <s v="2024-00036 SANTIAGO DE CALI, 18 DE ENERO DE 2023 SEÑORES FISCALIA GENERAL DE LA NACION ATENCIÓN: LAURA ISABEL PASTAS SAAVEDRA FISCAL 34 LOCAL LAURA.PASTAS@FISCALIA.GOV.CO LA CIUDAD CORDIAL SALUDO DAMOS RESPUESTA AL CORREO ELECTRÓNICO DEL 16 DE ENERO DE 2024 CON NUNC 760016001037202312662, RECIBIDO EN ESTA ENTIDAD EL MISMO DÍA, EN EL CUAL SOLICITA: &quot;EL CERTIFICADO DE EXISTENCIA Y REPRESENTACIÓN LEGAL DE LA SOCIEDAD COMERCIALIZADORA GANADERA BUONA SORTE S.A.S, IDENTIFICADA CON NIT 900636.32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
    <s v="."/>
    <s v="Finalizado"/>
    <s v="ECUARTAS"/>
    <d v="2024-01-18T00:00:00"/>
    <d v="2024-01-18T00:00:00"/>
    <s v="'laura.pastas@fiscalia.gov.co.rpost.biz' jueves 18/01/2024 3:18 p. m"/>
    <s v="N"/>
    <s v=""/>
    <s v="S"/>
    <s v=""/>
    <s v="N"/>
    <d v="2024-01-18T00:00:00"/>
    <d v="2024-01-18T00:00:00"/>
    <n v="1"/>
    <n v="15"/>
    <x v="0"/>
    <n v="15"/>
    <x v="0"/>
  </r>
  <r>
    <x v="0"/>
    <n v="2024000206"/>
    <d v="2024-01-17T00:00:00"/>
    <s v="EN COMUNICACIÓN DEL DIA 17012024 ENVIADO VIA EMAIL A CONTACTO CCC MEDIANTE DERECHO DE PETRICIÓN EL SR JULIAN MONTOYA SOLICITAR LA SIGUIENTE INFORMACION: PRIMERO. SI EL SEÑOR JOSE LUIS SARMIENTO GARCIA C.C. 86.048.373 ESTÁ REGISTRADO COMO DUEÑO O ACCIONISTA DE ALGUNA EMPRESA EN EL REGISTRO MERCANTIL. SI ES ASÍ, POR FAVOR PROPORCIÓNENME EL O LOS NOMBRES E IDENTIFICACIÓN DE ESAS EMPRESAS. SEGUNDO. SI, EN LOS TÉRMINOS DEL ARTÍCULO 22 DE LA LEY 222 DE 1995, EL SEÑOR JOSE LUIS SARMIENTO GARCIA C.C. 86.048.373 APARECE COMO ADMINISTRADOR DE ALGUNA EMPRESA EN EL REGISTRO MERCANTIL, ESTO ES: REPRESENTANTE LEGAL, LIQUIDADOR, FACTOR, MIEMBRO DE JUNTA DIRECTIVA, JUNTA DE SOCIOS, CONSEJO DE ADMINISTRACIÓN. TERCERO. SI EL SEÑOR JOSE LUIS SARMIENTO GARCIA C.C. 86.048.373 EJERCE ACTIVIDADES MERCANTILES REGISTRADAS EN EL REGISTRO MERCANTIL. NOTA: LA CEDULA APORTADA NO APARECE CON REGISTROS EN LA CCC"/>
    <s v="A"/>
    <s v="JCOIME"/>
    <s v=" "/>
    <s v="Principal"/>
    <d v="2024-01-17T00:00:00"/>
    <s v="Origino"/>
    <s v="NRESPONS"/>
    <s v="Registros Pub y Redes Emp"/>
    <s v="Back (Registro)"/>
    <s v="Finalizado"/>
    <s v=" "/>
    <s v="Asignado a"/>
    <s v="ECUARTAS"/>
    <s v="Registros Pub y Redes Emp"/>
    <s v="Back (Registro)"/>
    <d v="2024-01-17T00:00:00"/>
    <s v="A"/>
    <s v=""/>
    <m/>
    <m/>
    <m/>
    <m/>
    <m/>
    <m/>
    <m/>
    <s v="Sin Identificación"/>
    <n v="16536646"/>
    <s v="JULIAN MONTOYA"/>
    <s v=""/>
    <s v=" jumonos1@gmail.com"/>
    <s v="E-mail"/>
    <n v="3113015165"/>
    <s v="3 Peticiones_Prorroga"/>
    <s v="P-SOLICITA CERTIFICADOS O COPIAS"/>
    <s v="Registros Publicos y Redes Emp"/>
    <s v="Derecho de peticion"/>
    <s v="."/>
    <s v="."/>
    <s v="2023-00745 SANTIAGO DE CALI, 18 DE ENERO DE 2024 SEÑOR JULIAN MONTOYA JUMONOS1@GMAIL.COM LA CIUDAD CORDIAL SALUDO, MEDIANTE CORREO ELECTRÓNICO DEL 17 DE ENERO DE 2024, RECIBIDO EN ESTA ENTIDAD EL MISMO DÍA, SOLICITÓ: &quot;¿PRIMERO. SI EL SEÑOR JOSE LUIS SARMIENTO GARCIA C.C. 86.048.373 ESTÁ REGISTRADO COMO DUEÑO O ACCIONISTA DE ALGUNA EMPRESA EN EL REGISTRO MERCANTIL. SI ES ASÍ, POR FAVOR PROPORCIÓNENME EL O LOS NOMBRES E IDENTIFICACIÓN DE ESAS EMPRESAS. SEGUNDO. SI, EN LOS TÉRMINOS DEL ARTÍCULO 22 DE LA LEY 222 DE 1995, EL SEÑOR JOSE LUIS SARMIENTO GARCIA C.C. 86.048.373 APARECE COMO ADMINISTRADOR DE ALGUNA EMPRESA EN EL REGISTRO MERCANTIL, ESTO ES: REPRESENTANTE LEGAL, LIQUIDADOR, FACTOR, MIEMBRO DE JUNTA DIRECTIVA, JUNTA DE SOCIOS, CONSEJO DE ADMINISTRACIÓN. TERCERO. SI EL SEÑOR JOSE LUIS SARMIENTO GARCIA C.C. 86.048.373 EJERCE ACTIVIDADES MERCANTILES REGISTRADAS EN EL REGISTRO MERCANTIL. EN CONCORDANCIA CON EL PRINCIPIO DE PUBLICIDAD, LES AGRADECERÍA QUE SE ADJUNTEN LAS COP"/>
    <s v="."/>
    <s v="Finalizado"/>
    <s v="ECUARTAS"/>
    <d v="2024-01-18T00:00:00"/>
    <d v="2024-01-18T00:00:00"/>
    <s v="jumonos1@gmail.com.rpost.biz jueves 18/01/2024 4:15 p. m"/>
    <s v="N"/>
    <s v=""/>
    <s v="S"/>
    <s v="Interés general y particular"/>
    <s v="N"/>
    <d v="2024-01-18T00:00:00"/>
    <d v="2024-01-18T00:00:00"/>
    <n v="1"/>
    <n v="15"/>
    <x v="0"/>
    <n v="15"/>
    <x v="0"/>
  </r>
  <r>
    <x v="0"/>
    <n v="2024000209"/>
    <d v="2024-01-17T00:00:00"/>
    <s v="EN COMUNICACIÓN DEL DIA 17012024 MEDIANTE DERECHO DE PETRICIÓN LA PERSONERIA MUNICIPAL CALI SOLICITAR LA SIGUIENTE INFORMACION:COPIA INTEGRAL DEL EXPEDIENTE APORTADO EN LA CONSTITUCION DE SOCIEDAD WAHVCOL SAS NIT 900846937-1, AL IGUAL QUE CERTIFICADO DE EXISTENCIA Y REPRESENTACION LEGAL DE LA SOCIEDAD."/>
    <s v="A"/>
    <s v="HCHAGUEN"/>
    <s v=" "/>
    <s v="Principal"/>
    <d v="2024-01-17T00:00:00"/>
    <s v="Origino"/>
    <s v="NRESPONS"/>
    <s v="Registros Pub y Redes Emp"/>
    <s v="Back (Registro)"/>
    <s v="Finalizado"/>
    <s v=" "/>
    <s v="Asignado a"/>
    <s v="ECUARTAS"/>
    <s v="Registros Pub y Redes Emp"/>
    <s v="Back (Registro)"/>
    <d v="2024-01-17T00:00:00"/>
    <s v="A"/>
    <s v=""/>
    <m/>
    <m/>
    <m/>
    <m/>
    <m/>
    <m/>
    <m/>
    <s v="Sin Identificación"/>
    <n v="805003895"/>
    <s v="CONSTANZA DEL PILAR ADERETE"/>
    <s v="6026617999"/>
    <s v="aencionalciudadano@personeria.gov.co"/>
    <s v="Presencial con Carta"/>
    <n v="3015342839"/>
    <s v="3 Peticiones_Prorroga"/>
    <s v="P-SOLICITA CERTIFICADOS O COPIAS"/>
    <s v="Registros Publicos y Redes Emp"/>
    <s v="Derecho de peticion"/>
    <s v="."/>
    <s v="."/>
    <s v=" 2023-01206 SANTIAGO DE CALI, 18 DE ENERO DE 2024 SEÑORES PERSONERÍA SANTIAGO DE CALI ATENCIÓN: CONSTANZA DEL PILAR ALDERRETE URCUQUI PERSONERA DELEGADA DE INSTRUCCIÓN ATENCIONALCIUDADANO@PERSONERIA.GOV.CO LA CIUDAD CORDIAL SALUDO, DAMOS RESPUESTA AL RADICADO NO. 20242300012611 EXPEDIENTE NO. 363-2023 DEL 17 DE ENERO DE 2024, RECIBIDO EN ESTA ENTIDAD EL MISMO DÍA, SOLICITA: &quot;¿REMITIR COPIA INTEGRA DE LOS DOCUMENTOS APORTADOS POR WAHVCOL S.A.S. CON NIT 900846937-1 PARA REGISTRAR LA EMPRESA ANTE DICHA ENTIDAD, AL IGUAL QUE SU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4-01-18T00:00:00"/>
    <d v="2024-01-18T00:00:00"/>
    <s v="atencionalciudadano@personeria.gov.co.rpost.biz jueves 18/01/2024 4:32 p. m"/>
    <s v="N"/>
    <s v=""/>
    <s v="S"/>
    <s v=""/>
    <s v="N"/>
    <d v="2024-01-18T00:00:00"/>
    <d v="2024-01-18T00:00:00"/>
    <n v="1"/>
    <n v="15"/>
    <x v="0"/>
    <n v="15"/>
    <x v="0"/>
  </r>
  <r>
    <x v="0"/>
    <n v="2024000210"/>
    <d v="2024-01-17T00:00:00"/>
    <s v="EN COMUNICACIÓN DEL DIA 17012024 ENVIADO VIA EMAIL A CONTACTO CCC FGN SECCIONAL CALI UNIDAD DE COMPETENCIA GENERAL SUB-GRUPO AVERIGUACIÓN DE RESPONSABLES RAD SPOA 760016099165202213049 EL SR LUIS HERNAN CORTES SOLICITA REMITIR A ESTE DESPACHO FISCAL COPIA DE CERTIFICADO DE EXISTENCIAS Y REPRESENTACION LEGAL DE LA SIGUIENTE COMPAÑÍA ASÍ: COMERCIALIZADORA KDR S.A.S NIT 900956308 - 0 NOTA: LA EMPRESA APARECE REGISTRADA EN LA CAMARA DE COMERCIO DE BUENAVENTURA MAT 80724-16"/>
    <s v="A"/>
    <s v="JCOIME"/>
    <s v=" "/>
    <s v="Principal"/>
    <d v="2024-01-17T00:00:00"/>
    <s v="Origino"/>
    <s v="NRESPONS"/>
    <s v="Registros Pub y Redes Emp"/>
    <s v="Back (Registro)"/>
    <s v="Finalizado"/>
    <s v=" "/>
    <s v="Asignado a"/>
    <s v="ECUARTAS"/>
    <s v="Registros Pub y Redes Emp"/>
    <s v="Back (Registro)"/>
    <d v="2024-01-17T00:00:00"/>
    <s v="A"/>
    <s v=""/>
    <m/>
    <m/>
    <m/>
    <m/>
    <m/>
    <m/>
    <m/>
    <s v="Sin Identificación"/>
    <m/>
    <s v="LUIS HERNAN CORTES"/>
    <s v="3989980Ext22831"/>
    <s v="luish.cortes@fiscalia.gov.co"/>
    <s v="E-mail"/>
    <m/>
    <s v="3 Peticiones_Prorroga"/>
    <s v="P-SOLICITA CERTIFICADOS O COPIAS"/>
    <s v="Registros Publicos y Redes Emp"/>
    <s v="Derecho de peticion"/>
    <s v="."/>
    <s v="."/>
    <s v="2024-00041 SANTIAGO DE CALI, 18 DE ENERO DE 2023 SEÑORES FISCALIA GENERAL DE LA NACION ATENCIÓN: LUIS HERNAN CORTES ITAZ ASISTENTE FISCAL - FISCAL 6 LOCAL LUISH.CORTES@FISCALIA.GOV.CO LA CIUDAD CORDIAL SALUDO DAMOS RESPUESTA AL OFICIO CON RADICADO SPOA 760016099165202213049 DEL 17 DE ENERO DE 2024, RECIBIDO EN ESTA ENTIDAD EL MISMO DÍA, EN EL CUAL SOLICITA: &quot;CERTIFICADO DE EXISTENCIAS Y REPRESENTACION LEGAL, DE LA SIGUIENTE COMPAÑÍA ASÍ: EMPRESA_x0009__x0009__x0009__x0009__x0009__x0009_NIT COMERCIALIZADORA KRD SAS _x0009__x0009__x0009_900.956.308-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s v="."/>
    <s v="Finalizado"/>
    <s v="ECUARTAS"/>
    <d v="2024-01-18T00:00:00"/>
    <d v="2024-01-18T00:00:00"/>
    <s v="luish.cortes@fiscalia.gov.co.rpost.biz jueves 18/01/2024 4:53 p. m"/>
    <s v="N"/>
    <s v=""/>
    <s v="S"/>
    <s v=""/>
    <s v="N"/>
    <d v="2024-01-18T00:00:00"/>
    <d v="2024-01-18T00:00:00"/>
    <n v="1"/>
    <n v="15"/>
    <x v="0"/>
    <n v="15"/>
    <x v="0"/>
  </r>
  <r>
    <x v="0"/>
    <n v="2024000216"/>
    <d v="2024-01-17T00:00:00"/>
    <s v="EN COMUNICACIÓN DEL DIA 30102023 ENVIADO VIA EMAIL A CONTACTO CCC RECIBIDO EL DIA 17012024 POLICIA NACIONAL SECCIONAL BOGOTA OFICIO NO. GS-2023-129650-DIRAN- SUBIN ¿ GRUIJ ¿ 29.25 EL SR JHOAN ALEXIS RODRIGUEZ SUAREZ SOLICITA SEA VERIFICADO EN SUS ARCHIVOS Y/O BASES DE DATOS, ALLEGUE LOS CERTIFICADOS DE CÁMARA DE COMERCIO EN DONDE SE REFLEJE LA EFECTIVA INSCRIPCIÓN DE LAS MEDIDAS CAUTELARES JURÍDICAS DECRETADAS (SUSPENSIÓN DEL PODER DISPOSITIVO Y EMBARGO), EN LOS PORCENTAJES ORDENADOS, Y CAUTELARES APREHENSIVAS O FÍSICAS (TOMA DE POSESIÓN Y SECUESTRO), EN CADA UNO DE LOS REGISTROS OFICIALES DE DOS (02) SOCIEDADES BIENES AFECTADOS BAJO EL RADICADO 110016099068202200071 DISTINGUIDOS ASÍ: DISTRIABONOS S.A.S NIT 821002624 Y COMEXRAPID INTERNATIONAL S.A NIT 900819357-5"/>
    <s v="A"/>
    <s v="JCOIME"/>
    <s v=" "/>
    <s v="Principal"/>
    <d v="2024-01-17T00:00:00"/>
    <s v="Origino"/>
    <s v="NRESPONS"/>
    <s v="Registros Pub y Redes Emp"/>
    <s v="Back (Registro)"/>
    <s v="Finalizado"/>
    <s v=" "/>
    <s v="Asignado a"/>
    <s v="ECUARTAS"/>
    <s v="Registros Pub y Redes Emp"/>
    <s v="Back (Registro)"/>
    <d v="2024-01-17T00:00:00"/>
    <s v="A"/>
    <s v=""/>
    <m/>
    <n v="20240029761"/>
    <m/>
    <m/>
    <m/>
    <m/>
    <m/>
    <s v="Sin Identificación"/>
    <m/>
    <s v="JHOAN ALEXIS RODRIGUEZ SUAREZ"/>
    <s v=""/>
    <s v="jhoan.rodriguez3472@correo.policia.gov.co"/>
    <s v="E-mail"/>
    <n v="3125978579"/>
    <s v="3 Peticiones_Prorroga"/>
    <s v="P-SOLICITA CERTIFICADOS O COPIAS"/>
    <s v="Registros Publicos y Redes Emp"/>
    <s v="Derecho de peticion"/>
    <s v="."/>
    <s v="."/>
    <s v=" 2024 - 00042 SANTIAGO DE CALI, 19 DE ENERO DE 2024 SEÑORES MINISTERIO DE DEFENSA NACIONAL POLICIA NACIONAL ATENCIÓN: PATRULLERO JHOAN ALEXIS RODRIGUEZ SUAREZ INVESTIGADOR EXTINCIÓN DE DOMINIO SIJIN JHOAN.RODRIGUEZ3472@CORREO.POLICIA.GOV.CO BOGOTÁ D.C. CORDIAL SALUDO, DAMOS RESPUESTA A SU OFICIO GS-2023-129650-DIRAN- SUBIN - GRUIJ - 29.25 REF 110016099068202200071 E.D DEL 30 DE OCTUBRE DE 2023, RECIBIDO NUEVAMENTE EN ESTA ENTIDAD EL 17 DE ENERO DE 2024, SOLICITA: &quot;¿ALLEGUE LOS CERTIFICADOS DE CÁMARA DE COMERCIO EN DONDE SE REFLEJE LA EFECTIVA INSCRIPCIÓN DE LAS MEDIDAS CAUTELARES JURÍDICAS DECRETADAS (SUSPENSIÓN DEL PODER DISPOSITIVO Y EMBARGO), EN LOS PORCENTAJES ORDENADOS, Y CAUTELARES APREHENSIVAS O FÍSICA (TOMA DE POSESIÓN Y SECUESTRO), EN CADA UNO DE LOS REGISTROS OFICIALES DEDOS (02) SOCIEDADES BIENES AFECTADOS BAJO EL RADICADO 110016099068202200071 DISTINGUIDOS ASÍ: &quot;. AL RESPECTO, LE INFORMAMOS QUE LAS CÁMARAS DE COMERCIO DEBEN CEÑIRSE A LO ESTRICTAMENTE CONSAGRADO E"/>
    <s v="."/>
    <s v="Finalizado"/>
    <s v="ECUARTAS"/>
    <d v="2024-01-19T00:00:00"/>
    <d v="2024-01-19T00:00:00"/>
    <s v="jhoan.rodriguez3472@correo.policia.gov.co.rpost.biz viernes 19/01/2024 8:32 a. m"/>
    <s v="N"/>
    <s v=""/>
    <s v="S"/>
    <s v=""/>
    <s v="N"/>
    <d v="2024-01-19T00:00:00"/>
    <d v="2024-01-19T00:00:00"/>
    <n v="2"/>
    <n v="15"/>
    <x v="0"/>
    <n v="15"/>
    <x v="0"/>
  </r>
  <r>
    <x v="0"/>
    <n v="2024000218"/>
    <d v="2024-01-17T00:00:00"/>
    <s v="EN COMUNICACION DEL DIA 16012024 ENVIADO VIA EMAIL A CONTACTO CCC RECIBIDO EL DIA 17012024 MEDIANTE PETICION EL SR. JUAN SEBASTIAN BOLIVAR RIVERA CC 1115087997 ESTUDIANTE DE DÉCIMO SEMESTRE DE LA UNIVERSIDAD DEL VALLE. ACTUALMENTE ME ENCUENTRO REALIZANDO MI TRABAJO DE GRADO EL CUAL CONSISTE EN, EVALUAR ALTERNATIVAS PARA REDUCIR LA HUELLA DE CARBONO EN LOS PEQUEÑOS TRAPICHES, POR LO TANTO EN MI PRIMERA FASE NECESITO CONOCER AQUELLOS PEQUEÑOS TRAPICHES QUE SE ENCUENTRAN INSCRITOS EN LA CÁMARA DE COMERCIO DE LA CIUDAD DE CALI. DE ESTA MANERA SOLICITO DE LA MANERA MÁS CORDIAL, SI USTEDES ME PODRÍAN PROPORCIONAR ESTA INFORMACIÓN."/>
    <s v="A"/>
    <s v="JCMARIN"/>
    <s v=" "/>
    <s v="Obrero"/>
    <d v="2024-01-17T00:00:00"/>
    <s v="Origino"/>
    <s v="NRESPONS"/>
    <s v="Registros Pub y Redes Emp"/>
    <s v="Back (Registro)"/>
    <s v="Finalizado"/>
    <s v=" "/>
    <s v="Asignado a"/>
    <s v="ECUARTAS"/>
    <s v="Registros Pub y Redes Emp"/>
    <s v="Back (Registro)"/>
    <d v="2024-01-17T00:00:00"/>
    <s v="A"/>
    <s v="MERCANTIL"/>
    <m/>
    <n v="20240029844"/>
    <m/>
    <m/>
    <m/>
    <m/>
    <m/>
    <s v="Sin Identificación"/>
    <m/>
    <s v=" JUAN SEBASTIAN BOLIVAR RIVERA"/>
    <s v=""/>
    <s v="juan.sebastian.bolivar@correounivalle.edu.co"/>
    <s v="E-mail"/>
    <m/>
    <s v="3 Peticiones_Prorroga"/>
    <s v="P-SOLICITA CERTIFICADOS O COPIAS"/>
    <s v="Registros Publicos y Redes Emp"/>
    <s v="Derecho de peticion"/>
    <s v="."/>
    <s v="."/>
    <s v="2024-00046 SANTIAGO DE CALI, 19 DE ENERO DE 2024 SEÑOR JUAN SEBASTIAN BOLIVAR RIVERA JUAN.SEBASTIAN.BOLIVAR@CORREOUNIVALLE.EDU.CO LA CIUDAD CORDIAL SALUDO, DAMOS RESPUESTA AL CORREO ELECTRÓNICO DEL 16 DE ENERO DE 2024 RECIBIDO EN ESTA ENTIDAD EL MISMO DÍA, EN EL QUE SOLICITA: &quot;¿CONOCER AQUELLOS PEQUEÑOS TRAPICHES QUE SE ENCUENTRAN INSCRITOS EN LA CÁMARA DE COMERCIO DE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
    <s v="."/>
    <s v="Finalizado"/>
    <s v="ECUARTAS"/>
    <d v="2024-01-19T00:00:00"/>
    <d v="2024-01-19T00:00:00"/>
    <s v="'juan.sebastian.bolivar@correounivalle.edu.co.rpost.biz' viernes 19/01/2024 12:20 p. m"/>
    <s v="N"/>
    <s v=""/>
    <s v="S"/>
    <s v="Interés general y particular"/>
    <s v="N"/>
    <d v="2024-01-19T00:00:00"/>
    <d v="2024-01-19T00:00:00"/>
    <n v="2"/>
    <n v="15"/>
    <x v="0"/>
    <n v="15"/>
    <x v="0"/>
  </r>
  <r>
    <x v="0"/>
    <n v="2024000219"/>
    <d v="2024-01-17T00:00:00"/>
    <s v="CAMBIAR EL DOCUMENTO DE CEDULA DE EXTRANJERIA NO. 377507 A PASAPORTE NO. C4WFPCFJR DEL REPRESENTANTE LEGAL DAVID KRISTIAN HIEBER EN LA SOCIEDAD DUNKEL PRODUCTIONS S.A.S. INSCRITO 1087992-16"/>
    <s v="A"/>
    <s v="DCOLLAZO"/>
    <s v=" "/>
    <s v="Principal"/>
    <d v="2024-01-17T00:00:00"/>
    <s v="Origino"/>
    <s v="NRESPONS"/>
    <s v="Registros Pub y Redes Emp"/>
    <s v="Back (Registro)"/>
    <s v="Finalizado"/>
    <s v=" "/>
    <s v="Asignado a"/>
    <s v="SORTIZ"/>
    <s v="Registros Pub y Redes Emp"/>
    <s v="Back Correcciones Registro"/>
    <d v="2024-01-17T00:00:00"/>
    <s v="A"/>
    <s v="MERCANTIL"/>
    <n v="1087992"/>
    <m/>
    <m/>
    <m/>
    <m/>
    <m/>
    <m/>
    <s v="Inscrito"/>
    <n v="377507"/>
    <s v="DAVID KRISTIAN HIEBER"/>
    <s v=""/>
    <s v="horosphotos88@gmail.com"/>
    <s v="Presencial con Carta"/>
    <n v="3184442040"/>
    <s v="2 Del tramite del documento"/>
    <s v="DIGITACION NÚMERO,DIGITO VERIF O TIPO DE IDENTIFICACION"/>
    <s v="Registros Publicos y Redes Emp"/>
    <s v="Inscripción"/>
    <s v="."/>
    <s v="."/>
    <s v="AL INSCRITO 1087992-16 SE ACTUALIZO EL TIPO DE IDENTIFICACIÓN Y NÚMERO DE IDENTIFICACIÓN DEL SEÑOR DAVID KRISTIAN HIEBER. SE ENVIA CORREO ELECTRONICO HOROSPHOTOS88@GMAIL.COM; HOROSPHOTOS88@GMAIL.COM.RPOST.BIZ EL DÍA MARTES 23/01/2024 8:00 A. M."/>
    <s v="."/>
    <s v="Finalizado"/>
    <s v="SORTIZ"/>
    <d v="2024-01-23T00:00:00"/>
    <d v="2024-01-23T00:00:00"/>
    <s v=" "/>
    <s v="N"/>
    <s v=""/>
    <s v="S"/>
    <s v="Interés general y particular"/>
    <s v="N"/>
    <d v="2024-01-23T00:00:00"/>
    <d v="2024-01-23T00:00:00"/>
    <n v="4"/>
    <n v="15"/>
    <x v="0"/>
    <n v="15"/>
    <x v="0"/>
  </r>
  <r>
    <x v="0"/>
    <n v="2024000228"/>
    <d v="2024-01-17T00:00:00"/>
    <s v="EN COMUNICACIOND EL DIA 17012024 CON EMAIL ENVIADO A CONTAQCTO CCC MEDIANTE DERECHO DE PETICION EL SR. JUAN CAMILO PUERTO SIERRA CC 1000718463 SOLICITA SE LE INFORME 1. ¿CUÁL ES EL PROCESO PARA REGISTRAR UN NUEVO ESTABLECIMIENTO DE COMERCIO EN LA CÁMARA DE COMERCIO DE CALI? - 2. ¿CUÁLES SON LOS FORMULARIOS NECESARIOS PARA EL REGISTRO DEL ESTABLECIMIENTO DE COMERCIO? - 3. ADJUNTAR COMO RESPUESTA A ESTE DERECHO DE PETICIÓN LOS FORMULARIOS ANTERIORMENTE MENCIONADOS - 4. INCLUIR CUALQUIER OTRO DOCUMENTO O INFORMACIÓN VALIOSA PARA EL PROCESO DE INSCRIPCIÓN DE UN NUEVO ESTABLECIMIENTO DE COMERCIO. EL COSTO DE LA MATRICULA DEL ESTABLECIMIENTO DEPENDERA DEL VALOR DE LSO ACTIVOS ASIGNADOS A ESE ESTABLECIMIENTO."/>
    <s v="A"/>
    <s v="JCMARIN"/>
    <s v=" "/>
    <s v="Obrero"/>
    <d v="2024-01-17T00:00:00"/>
    <s v="Origino"/>
    <s v="JCMARIN"/>
    <s v="Registros Pub y Redes Emp"/>
    <s v="Front (Cajas)"/>
    <s v="Finalizado"/>
    <s v=" "/>
    <s v="Asignado a"/>
    <s v="JCMARIN"/>
    <s v="Registros Pub y Redes Emp"/>
    <s v="Calidad_Registro"/>
    <d v="2024-01-17T00:00:00"/>
    <s v="A"/>
    <s v=""/>
    <m/>
    <m/>
    <m/>
    <m/>
    <m/>
    <m/>
    <m/>
    <s v="Sin Identificación"/>
    <n v="1000718463"/>
    <s v="JUAN CAMILO PUERTO SIERRA"/>
    <s v=""/>
    <s v="juancamilo.puerto@decathlon.com"/>
    <s v="E-mail"/>
    <n v="3505365722"/>
    <s v="3 Peticiones_Prorroga"/>
    <s v="P-SOLICITA INFORMACION DE TRAMITES DE CCC"/>
    <s v="Registros Publicos y Redes Emp"/>
    <s v="Derecho de peticion"/>
    <s v="."/>
    <s v="."/>
    <s v="EL SR. JUAN CAMILO PUERTO SIERRA SOLICITA INFORMACION SOBRE COMO MATRICULAR UN ESTABLECIMEITNO DE COMERCIO PARA LA CCC. RESPUESTA AL USUARIO. EL DIA 17012024 A LAS 4:20 PM SE REALIZA LLAMADA AL NUMERO DE CONTACTO Y SE LE BRINDA LA INFORMACION CORRESPONDEIENTE A LA CONSULTA Y SE LE ENVIA CORREO ELECTRONICO CON AL INFORMACION SOLICITADA. BUENA TARDE SR, JUAN CAMILO PARA RESPONDER A SU PETICIÓN Y CON BASE EN LA CONVERSACIÓN TELEFÓNICA DEL DÍA 17-01-2024 A LAS 4:20 PM, LE INDICAMOS QUE: EL PROCESO RE REGISTRO DE UN NUEVO ESTABLECIMIENTO EN LA CÁMARA DE COMERCIO DE CALI ES, PRESENTAR LA SOLICITUD DE INSCRIPCIÓN Y LOS FORMULARIOS, LLENANDO LOS CAMPOS CON AL INFORMACIÓN ALLÍ SOLICITADA. DILIGENCIAR EL FORMULARIO RUES Y SU ANEXO 1 SE ADJUNTA UNA COPIA DEL FORMULARIO SI LO DESEA PUEDE ADJUNTAR UNA COPIA DEL CERTIFICADO DE EXISTENCIA Y REPRESENTACIÓN LEGAL DE LA SOCIEDAD PROPIETARIA DEL ESTABLECIMIENTO. ESPERAMOS HABER PODIDO DAR RESPUESTA A SU CONSULTA. SI REQUIERE MAYOR INFORMACIÓN PUEDE CO"/>
    <s v="."/>
    <s v="Finalizado"/>
    <s v="JCMARIN"/>
    <d v="2024-01-17T00:00:00"/>
    <d v="2024-01-17T00:00:00"/>
    <s v=" "/>
    <s v="N"/>
    <s v=""/>
    <s v="S"/>
    <s v="Interés general y particular"/>
    <s v="N"/>
    <d v="2024-01-17T00:00:00"/>
    <d v="2024-01-17T00:00:00"/>
    <n v="0"/>
    <n v="15"/>
    <x v="0"/>
    <n v="15"/>
    <x v="0"/>
  </r>
  <r>
    <x v="0"/>
    <n v="2024000229"/>
    <d v="2024-01-17T00:00:00"/>
    <s v="EN COMUNICACION DEL DIA 04122023 CON OFICIO OFICIO NO. OOECM-1223DT-2616 DEL JUZGADO 07 CIVIL MUNICIPAL DE EJECUCIÓN DE SENTENCIAS BOGOTÁ D.C. ENVIADO VIA EMAIL A CONTACTO CCC ORDENÓ OFICIARLE A FIN DE QUE SE SIRVA INDICAR SI LA EMPRESA EQUIPOS Y BANDEJAS S.A.S. NIT. 900.555.707- 5 O DEMANDADO HÉCTOR CASTAÑEDA HERNÁNDEZ C.C. 10.167.559, FIGURAN COMO TITULARES DE DERECHOS Y ACCIONES EN SOCIEDADES COMERCIALES."/>
    <s v="A"/>
    <s v="JCMARIN"/>
    <s v=" "/>
    <s v="Obrero"/>
    <d v="2024-01-17T00:00:00"/>
    <s v="Origino"/>
    <s v="NRESPONS"/>
    <s v="Registros Pub y Redes Emp"/>
    <s v="Back (Registro)"/>
    <s v="Finalizado"/>
    <s v=" "/>
    <s v="Asignado a"/>
    <s v="ECUARTAS"/>
    <s v="Registros Pub y Redes Emp"/>
    <s v="Back (Registro)"/>
    <d v="2024-01-17T00:00:00"/>
    <s v="A"/>
    <s v=""/>
    <m/>
    <m/>
    <m/>
    <m/>
    <m/>
    <m/>
    <m/>
    <s v="Sin Identificación"/>
    <m/>
    <s v="MIGUEL ANGEL ZORRILLA SALAZAR"/>
    <s v="6012438795"/>
    <s v="radicacionj07ejecmbta@cendoj.ramajudicial.gov.co"/>
    <s v="E-mail"/>
    <m/>
    <s v="3 Peticiones_Prorroga"/>
    <s v="P-SOLICITA CERTIFICADOS O COPIAS"/>
    <s v="Registros Publicos y Redes Emp"/>
    <s v="Derecho de peticion"/>
    <s v="."/>
    <s v="."/>
    <s v="2024-00039 SANTIAGO DE CALI, 19 DE ENERO DE 2023 SEÑORES JUZGADO 07 CIVIL MUNICIPAL DE EJECUCIÓN DE SENTENCIAS DE BOGOTÁ D.C. ATENCIÓN MIGUEL ANGEL ZORRILLA SALAZAR PROFESIONAL UNIVERSITARIO RADICACIONESJ07EJECMBTA@CENDOJ.RAMAJUDICIAL.GOV.CO BOGOTÁ D.C. CORDIAL SALUDO DAMOS RESPUESTA AL OFICIO NO. OOECM-1223DT-2616 DEL 4 DE DICIEMBRE DE 2023 RECIBIDO EN ESTA ENTIDAD EL 17 DE ENERO DE 2024, EN EL QUE SOLICITA &quot;¿INDICAR SI LA EMPRESA EQUIPOS Y BANDEJAS S.A.S. NIT. 900.555.707-5 O DEMANDADO HÉCTOR CASTAÑEDA HERNÁNDEZ C.C. 10.167.559, FIGURAN COMO TITULARES DE DERECHOS Y ACCIONES EN SOCIEDADE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4-01-19T00:00:00"/>
    <d v="2024-01-19T00:00:00"/>
    <s v="radicacionesj07ejecmbta@cendoj.ramajudicial.gov.co.rpost.biz viernes 19/01/2024 10:20 a. m"/>
    <s v="N"/>
    <s v=""/>
    <s v="S"/>
    <s v=""/>
    <s v="N"/>
    <d v="2024-01-19T00:00:00"/>
    <d v="2024-01-19T00:00:00"/>
    <n v="2"/>
    <n v="15"/>
    <x v="0"/>
    <n v="15"/>
    <x v="0"/>
  </r>
  <r>
    <x v="0"/>
    <n v="2024000231"/>
    <d v="2024-01-17T00:00:00"/>
    <s v="EN COMUNICACION DEL DIA 12012024 CON OFICIO 0010 DEL JUZGADO 1 MUPAL PEQ. CAUSAS Y COMPET. MULTIPLE DE CALI ENVIADO VIA EMAILA CONTACTO CCC REQUERIR A LA CÁMARA DE COMERCIO DE CALI PARA QUE, DENTRO DE LAS CUARENTA Y OCHO (48) HORAS SIGUIENTES A LA NOTIFICACIÓN DEL PRESENTE AUTO, INFORME EL NOMBRE Y EL NÚMERO DE CÉDULA DE CADA UNO DE LOS ACCIONISTAS DE ON TIME INGENIERÍA LOGÍSTICA S.A.S."/>
    <s v="A"/>
    <s v="JCMARIN"/>
    <s v=" "/>
    <s v="Obrero"/>
    <d v="2024-01-17T00:00:00"/>
    <s v="Origino"/>
    <s v="NRESPONS"/>
    <s v="Registros Pub y Redes Emp"/>
    <s v="Back (Registro)"/>
    <s v="Finalizado"/>
    <s v=" "/>
    <s v="Asignado a"/>
    <s v="ECUARTAS"/>
    <s v="Registros Pub y Redes Emp"/>
    <s v="Back (Registro)"/>
    <d v="2024-01-17T00:00:00"/>
    <s v="A"/>
    <s v="MERCANTIL"/>
    <m/>
    <n v="20240030613"/>
    <m/>
    <m/>
    <m/>
    <m/>
    <m/>
    <s v="Sin Identificación"/>
    <m/>
    <s v="ANDREA VERONICA GARCIA JIMENEZ"/>
    <s v="8986868EXT1096"/>
    <s v="j01pclccali@cendoj.ramajudicial.gov.co"/>
    <s v="E-mail"/>
    <m/>
    <s v="3 Peticiones_Prorroga"/>
    <s v="P-SOLICITA CERTIFICADOS O COPIAS"/>
    <s v="Registros Publicos y Redes Emp"/>
    <s v="Derecho de peticion"/>
    <s v="."/>
    <s v="."/>
    <s v="2024-00039 SANTIAGO DE CALI, 18 DE ENERO DE 2023 SEÑORES JUZGADO PRIMERO MUNICIPAL DE PEQUEÑAS CAUSAS LABORALES DE CALI ATENCIÓN ANDREA VERONICA GARCIA JIMENEZ SECRETARIA J01PCLCCALI@CENDOJ.RAMAJUDICIAL.GOV.CO LA CIUDAD CORDIAL SALUDO DAMOS RESPUESTA AL OFICIO NO. 0010 RADICACIÓN 76001-41-05-001-2023-00572-00 DEL 12 DE ENERO DE 2023 RECIBIDO EN ESTA ENTIDAD EL 17 DE ENERO DE 2024, EN EL QUE SOLICITA &quot;¿REQUERIR A LA CÁMARA DE COMERCIO DE CALI PARA QUE, DENTRO DE LAS CUARENTA Y OCHO (48) HORAS SIGUIENTES A LA NOTIFICACIÓN DEL PRESENTE AUTO, INFORME EL NOMBRE Y EL N ?MERO DE CÉDULA DE CADA UNO DE LOS ACCIONISTAS DE ON TIME INGENIERÍA LOGÍSTIC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
    <s v="."/>
    <s v="Finalizado"/>
    <s v="ECUARTAS"/>
    <d v="2024-01-18T00:00:00"/>
    <d v="2024-01-18T00:00:00"/>
    <s v="'j01pclccali@cendoj.ramajudicial.gov.co.rpost.biz' jueves 18/01/2024 9:19 a. m"/>
    <s v="N"/>
    <s v=""/>
    <s v="S"/>
    <s v=""/>
    <s v="N"/>
    <d v="2024-01-18T00:00:00"/>
    <d v="2024-01-18T00:00:00"/>
    <n v="1"/>
    <n v="15"/>
    <x v="0"/>
    <n v="15"/>
    <x v="0"/>
  </r>
  <r>
    <x v="0"/>
    <n v="2024000232"/>
    <d v="2024-01-17T00:00:00"/>
    <s v="EN COMUNICACION DEL DIA 16012024 CON OFICIO 20249200000691 FGN FISCALIA 29 ESPECIALIZADA DECDF BOGOTA DC ENVIADO VIA EMAIL A CONTAFTO CCC SOLICITAN SUMINISTRAR EL CERTIFICADO DE EXISTENCIA Y REPRESENTACIÓN LEGAL HISTÓRICO Y EL EXPEDIENTE O CARPETA COMERCIAL DE LAS PERSONAS A RELACIONAR MATRICULADAS EN DICHA CÁMARA DE COMERCIO. EN ESE SENTIDO COMEDIDAMENTE INSTO A LA ENTIDAD PARA QUE NO SE DÉ TRASLADO DE ESTA COMUNICACIÓN A NINGUNA OTRA CÁMARA DE COMERCIO. - NOTA: LA SOCIEDAD SPORTSTAR LTDA NIT 805014825 - 0 CANCELADA CALI MAT # 519874 - PLATAFORMA LOGISTICA VERONA PLV S.A.S. NIT 900768371 - 9_x0009_ACTIVA EN CALI MAT # 908951 - PLATAFORMA LOGISTICA MURANO SAS PLM SA NIT 901200877 - 9_x0009_ACTIVA EN CALI MAT# 1024261 - INTERNATIONAL COURIER ON TIME S A NIT 805019531 - 3 ACTIVA EN CALI MAT # 556897 - INDIMA S.A. NIT 805024192 - 1 ACTIVA_x0009_EN CALI MAT # 590510"/>
    <s v="A"/>
    <s v="JCMARIN"/>
    <s v=" "/>
    <s v="Obrero"/>
    <d v="2024-01-17T00:00:00"/>
    <s v="Origino"/>
    <s v="NRESPONS"/>
    <s v="Registros Pub y Redes Emp"/>
    <s v="Back (Registro)"/>
    <s v="Finalizado"/>
    <s v=" "/>
    <s v="Asignado a"/>
    <s v="ECUARTAS"/>
    <s v="Registros Pub y Redes Emp"/>
    <s v="Back (Registro)"/>
    <d v="2024-01-17T00:00:00"/>
    <s v="A"/>
    <s v="MERCANTIL"/>
    <m/>
    <n v="20240030651"/>
    <m/>
    <m/>
    <m/>
    <m/>
    <m/>
    <s v="Sin Identificación"/>
    <m/>
    <s v="JOHN JAIRO SOLER"/>
    <s v=""/>
    <s v="john.soler@fiscalia.gov.co"/>
    <s v="E-mail"/>
    <n v="3163048582"/>
    <s v="3 Peticiones_Prorroga"/>
    <s v="P-SOLICITA CERTIFICADOS O COPIAS"/>
    <s v="Registros Publicos y Redes Emp"/>
    <s v="Derecho de peticion"/>
    <s v="."/>
    <s v="."/>
    <s v="2024 - 00045 SANTIAGO DE CALI, 19 DE ENERO DE 2023 SEÑORES FISCALIA GENERAL DE LA NACION ATENCIÓN: JOHN JAIRO SOLER TÉCNICO INVESTIGADOR III JOHN.SOLER@FISCALIA.GOV.CO BOGOTÁ D.C. CORDIAL SALUDO DAMOS RESPUESTA AL RADICADO NO. 20249200000691 NUNC 110016099366202200002 DEL 16 DE ENERO DE 2024, RECIBIDO EN ESTA ENTIDAD EL 17 DE ENERO, EN EL CUAL SOLICITA: &quot;¿SUMINISTRAR EL CERTIFICADO DE EXISTENCIA Y REPRESENTACIÓN LEGAL HISTÓRICO Y EL EXPEDIENTE O CARPETA COMERCIAL DE LAS PERSONAS A RELACIONAR MATRICULADAS EN DICHA CÁMARA DE COMERCIO. EN ESE SENTIDO COMEDIDAMENTE INSTO A LA ENTIDAD PARA QUE NO SE DE TRASLADO DE ESTA COMUNICACIÓN A NINGUNA OTRA CÁ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
    <s v="."/>
    <s v="Finalizado"/>
    <s v="ECUARTAS"/>
    <d v="2024-01-19T00:00:00"/>
    <d v="2024-01-19T00:00:00"/>
    <s v="'john.soler@fiscalia.gov.co.rpost.biz' viernes 19/01/2024 4:13 p. m."/>
    <s v="N"/>
    <s v=""/>
    <s v="S"/>
    <s v=""/>
    <s v="N"/>
    <d v="2024-01-19T00:00:00"/>
    <d v="2024-01-19T00:00:00"/>
    <n v="2"/>
    <n v="15"/>
    <x v="0"/>
    <n v="15"/>
    <x v="0"/>
  </r>
  <r>
    <x v="0"/>
    <n v="2024000233"/>
    <d v="2024-01-18T00:00:00"/>
    <s v="EN COMUNICACION DEL DIA 16012024 CON OFICIO 05 DEL JUZGADO 2 LABORAL DEL CIRCUITO DE CALI ENVIADO VIA EMAIL A CONTACTO CCC SOLICITAN LÍBRESE COMUNICACIÓN A LA CÁMARA DE COMERCIO CORRESPONDIENTE PARA QUE INFORMEN EL DOMICILIO O DIRECCIÓN DE NOTIFICACIONES JUDICIALES REGISTRADA POR LOS MENCIONADOS EMPLEADORES"/>
    <s v="A"/>
    <s v="JCMARIN"/>
    <s v=" "/>
    <s v="Obrero"/>
    <d v="2024-01-18T00:00:00"/>
    <s v="Origino"/>
    <s v="NRESPONS"/>
    <s v="Registros Pub y Redes Emp"/>
    <s v="Back (Registro)"/>
    <s v="Finalizado"/>
    <s v=" "/>
    <s v="Asignado a"/>
    <s v="ECUARTAS"/>
    <s v="Registros Pub y Redes Emp"/>
    <s v="Back (Registro)"/>
    <d v="2024-01-18T00:00:00"/>
    <s v="A"/>
    <s v=""/>
    <m/>
    <m/>
    <m/>
    <m/>
    <m/>
    <m/>
    <m/>
    <s v="Sin Identificación"/>
    <m/>
    <s v="ANGELICA MARIA SALCEDO MILLAN"/>
    <s v="8986868EXT3023"/>
    <s v="j02lccali@cendoj.ramajudicial.gov.co"/>
    <s v="E-mail"/>
    <m/>
    <s v="3 Peticiones_Prorroga"/>
    <s v="P-SOLICITA CERTIFICADOS O COPIAS"/>
    <s v="Registros Publicos y Redes Emp"/>
    <s v="Derecho de peticion"/>
    <s v="."/>
    <s v="."/>
    <s v="2024-00039 SANTIAGO DE CALI, 19 DE ENERO DE 2023 SEÑORES JUZGADO SEGUNDO LABORAL DEL CIRCUITO DE SANTIAGO DE CALI ATENCIÓN ANGELICA MARIA SALCEDO MILLAN SECRETARIA J02LCCALI@CENDOJ.RAMAJUDICIAL.GOV.CO LA CIUDAD CORDIAL SALUDO DAMOS RESPUESTA AL OFICIO NO. 05 RADICACIÓN RAD.760013105002-2021-00084-00 DEL 16 DE ENERO DE 2024 RECIBIDO EN ESTA ENTIDAD EL 18 DE ENERO DE 2024, EN EL QUE SOLICITA &quot;¿INFORMEN EL DOMICILIO O DIRECCIÓN DE NOTIFICACIONES JUDICIALES REGISTRADA POR LOS MENCIONADOS EMPLEADORES DE LUIS OSVALDO PINTA DE LA CRUZ&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s v="."/>
    <s v="Finalizado"/>
    <s v="ECUARTAS"/>
    <d v="2024-01-19T00:00:00"/>
    <d v="2024-01-19T00:00:00"/>
    <s v="J02lccali@cendoj.ramajudicial.gov.co.rpost.biz viernes 19/01/2024 4:41 p. m"/>
    <s v="N"/>
    <s v=""/>
    <s v="S"/>
    <s v=""/>
    <s v="N"/>
    <d v="2024-01-19T00:00:00"/>
    <d v="2024-01-19T00:00:00"/>
    <n v="1"/>
    <n v="15"/>
    <x v="0"/>
    <n v="15"/>
    <x v="0"/>
  </r>
  <r>
    <x v="0"/>
    <n v="2024000234"/>
    <d v="2024-01-18T00:00:00"/>
    <s v="EN COMUNICACION DEL DIA 17012024 CON OFICIO GS-2024-32407 - SUBIN - GRUIJ - 29. DE LA POLICIA NACIONAL SECCIONAL CALI ENVIADO VIA EMAIL A CONTACTO CCC COMEDIDAMENTE ME PERMITO SOLICITAR SU VALIOSA COLABORACIÓN EN EL SENTIDO DE OBTENER EL RUT A NOMBRE DEL SEÑOR KEVIN JOSE PONCE BASTIDAS C.C. 1087194549. ASÍ MISMO OBTENER INFORMACIÓN DE LA EMPRESA O EMPRESAS QUE REGISTREN BAJO EL NÚMERO DE NIT 1087194549-0, EN CASO POSITIVO APORTAR LOS CERTIFICADOS DE EXISTENCIA Y REPRESENTACIÓN DE DICHAS EMPRESAS. - NOTA: EL SR. PONCE BASTIDAS KEVIN JOSE C.C. 1087194549 FIGURA ACTIVA EN _x0009_CALI CON MAT # 1049066 PERSONA NATURAL"/>
    <s v="A"/>
    <s v="JCMARIN"/>
    <s v=" "/>
    <s v="Obrero"/>
    <d v="2024-01-18T00:00:00"/>
    <s v="Origino"/>
    <s v="NRESPONS"/>
    <s v="Registros Pub y Redes Emp"/>
    <s v="Back (Registro)"/>
    <s v="Finalizado"/>
    <s v=" "/>
    <s v="Asignado a"/>
    <s v="ECUARTAS"/>
    <s v="Registros Pub y Redes Emp"/>
    <s v="Back (Registro)"/>
    <d v="2024-01-18T00:00:00"/>
    <s v="A"/>
    <s v=""/>
    <m/>
    <m/>
    <m/>
    <m/>
    <m/>
    <m/>
    <m/>
    <s v="Sin Identificación"/>
    <m/>
    <s v="PATRULLERO MAURICIO JAVIER TIMARAN TIMARAN"/>
    <s v=""/>
    <s v="mauricio.timaran4069@correo.policia.gov.co"/>
    <s v="E-mail"/>
    <n v="3113390059"/>
    <s v="3 Peticiones_Prorroga"/>
    <s v="P-SOLICITA CERTIFICADOS O COPIAS"/>
    <s v="Registros Publicos y Redes Emp"/>
    <s v="Derecho de peticion"/>
    <s v="."/>
    <s v="."/>
    <s v="2024 - 00042 SANTIAGO DE CALI, 19 DE ENERO DE 2024 SEÑORES MINISTERIO DE DEFENSA NACIONAL POLICIA NACIONAL ATENCIÓN: PATRULLERO MAURICIO JAVIER TIMARAN TIMARAN INVESTIGADOR CRIMINAL MAURICIO.TIMARAN4069@CORREO.POLICIA.GOV.CO LA CIUDAD CORDIAL SALUDO, DAMOS RESPUESTA A SU OFICIO GS- 2024 - 32407 - / SUBIN - GRUIJ - 29. DEL 17 DE ENERO DE 2024, RECIBIDO EN ESTA ENTIDAD EL 18 DE ENERO, SOLICITA: &quot;¿OBTENER EL RUT A NOMBRE DEL SEÑOR KEVIN JOSE PONCE BASTIDAS C.C. 1087194549. ASÍ MISMO OBTENER INFORMACIÓN DE LA EMPRESA O EMPRESAS QUE REGISTREN BAJO EL NÚMERO DE NIT 1087194549-0, EN CASO POSITIVO APORTAR LOS CERTIFICADOS DE EXISTENCIA Y REPRESENTACIÓN DE DICHAS EMPRE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4-01-19T00:00:00"/>
    <d v="2024-01-19T00:00:00"/>
    <s v="'mauricio.timaran4069@correo.policia.gov.co.rpost.biz' viernes 19/01/2024 4:58 p. m"/>
    <s v="N"/>
    <s v=""/>
    <s v="S"/>
    <s v=""/>
    <s v="N"/>
    <d v="2024-01-19T00:00:00"/>
    <d v="2024-01-19T00:00:00"/>
    <n v="1"/>
    <n v="15"/>
    <x v="0"/>
    <n v="15"/>
    <x v="0"/>
  </r>
  <r>
    <x v="0"/>
    <n v="2024000241"/>
    <d v="2024-01-18T00:00:00"/>
    <s v="EN COMUNICACION DEL DIA 15012024 CON OFICIO GS-2022-SUBIN UBIC 3.1 DE LA POLICIA NACIONAL SECCIONAL BUENAVENTURA ENVIADO VIA EMAIL A LA CC ABURRA SUR Y REMITIDO A LA CC CALI EL DIA 18012024 CON RAD. 20240030496 POR TRASLADO POR COMPETENCIAS OBTENER LA INFORMACIÓN SOLICITAR LOS DATOS BIOGRAFICOS DE CONTACTO Y UBICACION APORTADOS POR EL SR. EDUARDO BERRIO AGUIAR CC 18111996"/>
    <s v="A"/>
    <s v="JCMARIN"/>
    <s v=" "/>
    <s v="Obrero"/>
    <d v="2024-01-18T00:00:00"/>
    <s v="Origino"/>
    <s v="NRESPONS"/>
    <s v="Registros Pub y Redes Emp"/>
    <s v="Back (Registro)"/>
    <s v="Finalizado"/>
    <s v=" "/>
    <s v="Asignado a"/>
    <s v="ECUARTAS"/>
    <s v="Registros Pub y Redes Emp"/>
    <s v="Back (Registro)"/>
    <d v="2024-01-18T00:00:00"/>
    <s v="A"/>
    <s v=""/>
    <m/>
    <m/>
    <m/>
    <m/>
    <m/>
    <m/>
    <m/>
    <s v="Sin Identificación"/>
    <m/>
    <s v=""/>
    <s v=""/>
    <s v=""/>
    <s v="E-mail"/>
    <m/>
    <s v="3 Peticiones_Prorroga"/>
    <s v="P-SOLICITA CERTIFICADOS O COPIAS"/>
    <s v="Registros Publicos y Redes Emp"/>
    <s v="Derecho de peticion"/>
    <s v="."/>
    <s v="."/>
    <s v="2024 - 00042 SANTIAGO DE CALI, 19 DE ENERO DE 2024 SEÑORES MINISTERIO DE DEFENSA NACIONAL POLICIA NACIONAL ATENCIÓN: PATRULLERO GREISI CLAIDRE LUNA RINCON FUNCIONARIO UNIDAD BÁSICA DE INVESTIGACIÓN CRIMINAL BUENAVENTURA GREISI.LUNA@CORREO.POLICIA.GOV.CO BUENAVENTURA CORDIAL SALUDO, DAMOS RESPUESTA A SU OFICIO GS-2024-007212-DEVAL DEL 15 DE ENERO DE 2024, RECIBIDO EN LA CÁMARA DE COMERCIO DE ABURRÁ SUR Y REMITIDO A ESTA ENTIDAD EL 17 DE ENERO DE 2024, SOLICITA: &quot;¿DATOS BIOGRÁFICOS, DE CONTACTO Y UBICACIÓN APORTADOS POR EL SEÑOR EDUARDO BERRIO AGUIAR IDENTIFICADO CON CÉDULA DE CIUDADANÍA NOL. 18.111.99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
    <s v="."/>
    <s v="Finalizado"/>
    <s v="ECUARTAS"/>
    <d v="2024-01-19T00:00:00"/>
    <d v="2024-01-19T00:00:00"/>
    <s v="'greisi.luna@correo.policia.gov.co.rpost.biz' viernes 19/01/2024 9:18 a. m"/>
    <s v="N"/>
    <s v=""/>
    <s v="S"/>
    <s v=""/>
    <s v="N"/>
    <d v="2024-01-19T00:00:00"/>
    <d v="2024-01-19T00:00:00"/>
    <n v="1"/>
    <n v="15"/>
    <x v="0"/>
    <n v="15"/>
    <x v="0"/>
  </r>
  <r>
    <x v="0"/>
    <n v="2024000243"/>
    <d v="2024-01-18T00:00:00"/>
    <s v="EN COMUNICACION DEL DIA 17012024 CON EMAIL ENVIADO A LA CC ABURRA SUR Y REMITIDO A LA CC CALI EL DIA 18012024 CON RAD. 20240030576 POR TRASLADO POR COMPETENCIAS MEDIANTE DERECHO DE PETICION EL SR. JUAN FELIPE MADRIGAL LOPEZ CC 71747086 TP 91702 CSJ SOLICITA SE SIRVAN INFORMARME A NIVEL NACIONAL QUE ESTABLECIMIENTOS DE COMERCIO EN QUE SOCIEDADES APARECEN REGISTRADAS LA SIGUIENTE PERSONA BIEN SEA COMO PROPIETARIOS COMO SOCIOS O REPRESENTANTES LEGALES: CEIN CALDERAS E INGENIERÍA INDUSTRIAL SAS SOCIEDAD DISTINGUIDA CON EL NIT NRO. 901050749-1"/>
    <s v="A"/>
    <s v="JCMARIN"/>
    <s v=" "/>
    <s v="Obrero"/>
    <d v="2024-01-18T00:00:00"/>
    <s v="Origino"/>
    <s v="NRESPONS"/>
    <s v="Registros Pub y Redes Emp"/>
    <s v="Back (Registro)"/>
    <s v="Finalizado"/>
    <s v=" "/>
    <s v="Asignado a"/>
    <s v="ECUARTAS"/>
    <s v="Registros Pub y Redes Emp"/>
    <s v="Back (Registro)"/>
    <d v="2024-01-18T00:00:00"/>
    <s v="A"/>
    <s v=""/>
    <m/>
    <m/>
    <m/>
    <m/>
    <m/>
    <m/>
    <m/>
    <s v="Sin Identificación"/>
    <m/>
    <s v="JUAN FELIPE MADRIGAL LOPEZ"/>
    <s v="5704252"/>
    <s v=""/>
    <s v="E-mail"/>
    <m/>
    <s v="3 Peticiones_Prorroga"/>
    <s v="P-SOLICITA CERTIFICADOS O COPIAS"/>
    <s v="Registros Publicos y Redes Emp"/>
    <s v="Derecho de peticion"/>
    <s v="."/>
    <s v="."/>
    <s v="2024-00043 SANTIAGO DE CALI, 19 DE ENERO DE 2024 SEÑOR JUAN FELIPE MADRIGAL LÓPEZ CARRERA 28 # 16-85 INTERIOR 11 DE MEDELLÍN MEDELLÍN CORDIAL SALUDO, MEDIANTE ESCRITO SIN FECHA RECIBIDO EN LA CÁMARA DE COMERCIO DE ABURRÁ SUR Y REMITIDO A ESTA ENTIDAD EL 17 DE ENERO DE 2024, SOLICITÓ: &quot;¿INFORMARME A NIVEL NACIONAL QUE ESTABLECIMIENTOS DE COMERCIO, EN QUE SOCIEDADES APARECEN REGISTRADAS LA SIGUIENTE PERSONA, BIEN SEA COMO PROPIETARIOS, COMO SOCIOS O REPRESENTANTES LEGALES: CEIN CALDERAS E INGENIERÍA INDUSTRIAL SAS, SOCIEDAD DISTINGUIDA CON EL NIT NRO. 90105074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4-01-19T00:00:00"/>
    <d v="2024-01-19T00:00:00"/>
    <s v="se envia fisico a la direccion SEÑOR JUAN FELIPE MADRIGAL LÓPEZ CARRERA 28 # 16-85 INTERIOR 11 DE MEDELLÍN MEDELLÍN"/>
    <s v="N"/>
    <s v=""/>
    <s v="S"/>
    <s v="Interés general y particular"/>
    <s v="N"/>
    <d v="2024-01-19T00:00:00"/>
    <d v="2024-01-19T00:00:00"/>
    <n v="1"/>
    <n v="15"/>
    <x v="0"/>
    <n v="15"/>
    <x v="0"/>
  </r>
  <r>
    <x v="0"/>
    <n v="2024000244"/>
    <d v="2024-01-18T00:00:00"/>
    <s v="EN COMUNICACION DEL DIA 15012024 CON OFICIO RAD 20249200000371 DE AL FGN FISCALIA 18 DECDF BPGOTOA DC ENVIADO VIA EMAILA LA CC ABURRA SUR Y REMITIDO A LA CC CALI EL DIA 18012024 CON RAD. 20240030641 POR TRASLADO POR COMPETENCIAS SOLICITAN SUMINISTRAR CON DESTINO A ESTE GRUPO IN-VESTIGATIVO LOS EXPEDIENTES MERCANTILES EN LOS QUE APAREZCA RELACIONADA LA MARTA CATALINA MEJIA RESTREPO IDENTIFICADA CON CC 43156343 COMO REPRESENTANTE LEGAL, SOCIA O MIEMBRO DE JUNTA DIRECTIVA. - NOTA: LA CEDULA APORTADA NO FIGURA CON REGISTROS EN LA CCC"/>
    <s v="A"/>
    <s v="JCMARIN"/>
    <s v=" "/>
    <s v="Obrero"/>
    <d v="2024-01-18T00:00:00"/>
    <s v="Origino"/>
    <s v="NRESPONS"/>
    <s v="Registros Pub y Redes Emp"/>
    <s v="Back (Registro)"/>
    <s v="Finalizado"/>
    <s v=" "/>
    <s v="Asignado a"/>
    <s v="ECUARTAS"/>
    <s v="Registros Pub y Redes Emp"/>
    <s v="Back (Registro)"/>
    <d v="2024-01-18T00:00:00"/>
    <s v="A"/>
    <s v=""/>
    <m/>
    <m/>
    <m/>
    <m/>
    <m/>
    <m/>
    <m/>
    <s v="Sin Identificación"/>
    <m/>
    <s v="ANDRES COLLAZOS"/>
    <s v=""/>
    <s v="andres.collazos@fiscalia.gov.co"/>
    <s v="E-mail"/>
    <n v="3155455814"/>
    <s v="3 Peticiones_Prorroga"/>
    <s v="P-SOLICITA CERTIFICADOS O COPIAS"/>
    <s v="Registros Publicos y Redes Emp"/>
    <s v="Derecho de peticion"/>
    <s v="."/>
    <s v="."/>
    <s v=".2024 - 00045 SANTIAGO DE CALI, 19 DE ENERO DE 2023 SEÑORES FISCALIA GENERAL DE LA NACION ATENCIÓN: ANDRES COLLAZOS PROFESIONAL INVESTIGADOR I ANDRES.COLLAZOS@FISCALIA.GOV.CO BOGOTÁ D.C. CORDIAL SALUDO DAMOS RESPUESTA AL OFICIO RADICADO 20249200000371 NUNC 050016000248201905313 DEL 15 DE ENERO DE 2024, RECIBIDO EN LA CÁMARA DE COMERCIO DE ABURRÁ SUR Y REMITIDO A ESTA ENTIDAD EL 17 DE ENERO, EN EL CUAL SOLICITA: &quot;¿CONSULTAR Y SUMINISTRAR CON DESTINO A ESTE GRUPO INVESTIGATIVO LOS EXPEDIENTES MERCANTILES EN LOS QUE APAREZCA RELACIONADA LA MARTA CATALINA MEJIA RESTREPO IDENTIFICADA CON CC 43.156.343COMO REPRESENTANTE LEGAL, SOCIA O MIEMBRO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
    <s v="."/>
    <s v="Finalizado"/>
    <s v="ECUARTAS"/>
    <d v="2024-01-19T00:00:00"/>
    <d v="2024-01-19T00:00:00"/>
    <s v="andres.collazos@fiscalia.gov.co.rpost.biz viernes 19/01/2024 11:05 a. m"/>
    <s v="N"/>
    <s v=""/>
    <s v="S"/>
    <s v=""/>
    <s v="N"/>
    <d v="2024-01-19T00:00:00"/>
    <d v="2024-01-19T00:00:00"/>
    <n v="1"/>
    <n v="15"/>
    <x v="0"/>
    <n v="15"/>
    <x v="0"/>
  </r>
  <r>
    <x v="0"/>
    <n v="2024000252"/>
    <d v="2024-01-18T00:00:00"/>
    <s v="EN COMUNICACION DEL DIA 18012024 CON RAD 20249200001051 FGN FISCALIA 10 ESPECIALIZADA DECDF BOGOTA DC ENVIADO VIA EMAIL A CONTACTO CCC SOLICITAN SUMINISTRAR LA CARPETA MERCNATIL DE LA SOCIEDAD CARNICOS ESPECIALIZADOS SAS NIT 901154430 A FIN DE OBTENER COPIA DE LOS DOCUMENTOS DE CONSTITUCION REFORMAS DCTOS PRIVADOS ACTAS DE NOMBRAMIENTOS ENTRE OTROS. - NOTA: LA SOCIEDAD CÁRNICOS ESPECIALIZADOS S.A.S CARNE'S S.A.S_x0009_NIT 901154430 - 3 ACTIVA CALI CON MAT # 1007333"/>
    <s v="A"/>
    <s v="JCMARIN"/>
    <s v=" "/>
    <s v="Obrero"/>
    <d v="2024-01-18T00:00:00"/>
    <s v="Origino"/>
    <s v="NRESPONS"/>
    <s v="Registros Pub y Redes Emp"/>
    <s v="Back (Registro)"/>
    <s v="Finalizado"/>
    <s v=" "/>
    <s v="Asignado a"/>
    <s v="ECUARTAS"/>
    <s v="Registros Pub y Redes Emp"/>
    <s v="Back (Registro)"/>
    <d v="2024-01-18T00:00:00"/>
    <s v="A"/>
    <s v="MERCANTIL"/>
    <n v="1007333"/>
    <n v="20240032463"/>
    <m/>
    <m/>
    <m/>
    <m/>
    <m/>
    <s v="Inscrito"/>
    <m/>
    <s v="JAVIER SAENZ RODRIGUEZ"/>
    <s v=""/>
    <s v="javier.saenz@fiscalia.gov.co"/>
    <s v="E-mail"/>
    <n v="3206532065"/>
    <s v="3 Peticiones_Prorroga"/>
    <s v="P-SOLICITA CERTIFICADOS O COPIAS"/>
    <s v="Registros Publicos y Redes Emp"/>
    <s v="Derecho de peticion"/>
    <s v="."/>
    <s v="."/>
    <s v=" 2024 - 00045 SANTIAGO DE CALI, 19 DE ENERO DE 2023 SEÑORES FISCALIA GENERAL DE LA NACION ATENCIÓN: JAVIER SÁENZ RODRÍGUEZ TÉCNICO INVESTIGADOR III JAVIER.SAENZ@FISCALIA.GOV.CO BOGOTÁ D.C. CORDIAL SALUDO DAMOS RESPUESTA AL OFICIO RADICADO 20249200001051 CUI 110016099366202310068 OPJ 9965649 OT 6950 DEL 17 DE ENERO DE 2024, RECIBIDO EN ESTA ENTIDAD EL 18 DE ENERO, EN EL CUAL SOLICITA: &quot;¿SUMINISTRAR LA CARPETA MERCANTIL DE LA SOCIEDAD CÁRNICOS ESPECIALIZADOS S.A.S. NIT 901.154.430, CON EL FIN DE OBTENER COPIA DE LOS DOCUMENTOS DE CONSTITUCIÓN, REFORMAS, DOCUMENTOS PRIVADOS Y/O ACTAS DE NOMBRAMIENTOS, ENTRE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4-01-19T00:00:00"/>
    <d v="2024-01-19T00:00:00"/>
    <s v="javier.saenz@fiscalia.gov.co.rpost.biz viernes 19/01/2024 5:14 p. m"/>
    <s v="N"/>
    <s v=""/>
    <s v="S"/>
    <s v=""/>
    <s v="N"/>
    <d v="2024-01-19T00:00:00"/>
    <d v="2024-01-19T00:00:00"/>
    <n v="1"/>
    <n v="15"/>
    <x v="0"/>
    <n v="15"/>
    <x v="0"/>
  </r>
  <r>
    <x v="0"/>
    <n v="2024000254"/>
    <d v="2024-01-18T00:00:00"/>
    <s v="EN COMUNICACION DEL DIA 18012024 CON EMAIL ENVIADO A CONTACTO CCC LA SOCIEDAD AG CONSULTORIAS SAS NIT 900440135 SOLICITA SEA CORREGIDO EL NUMERO DE LA CEDULA DEL REP LEGAL SUPLENTE SR. ALEJANDRO GUERRERO CAICEDO EL CUAL SE REPORTO EN EL ACTA NUMERO 3 CON LA CC 1005894476 DEBIENDO SER CC 1005794473 SE ADJUNTA COPIA DE LA CEDULA."/>
    <s v="A"/>
    <s v="JCMARIN"/>
    <s v=" "/>
    <s v="Obrero"/>
    <d v="2024-01-18T00:00:00"/>
    <s v="Origino"/>
    <s v="NRESPONS"/>
    <s v="Registros Pub y Redes Emp"/>
    <s v="Empresario"/>
    <s v="Finalizado"/>
    <s v=" "/>
    <s v="Asignado a"/>
    <s v="MVELASCO"/>
    <s v="Registros Pub y Redes Emp"/>
    <s v="Back Correcciones Registro"/>
    <d v="2024-01-18T00:00:00"/>
    <s v="A"/>
    <s v="MERCANTIL"/>
    <n v="1109265"/>
    <n v="20240032684"/>
    <m/>
    <m/>
    <m/>
    <m/>
    <m/>
    <s v="Inscrito"/>
    <n v="31960377"/>
    <s v="ROCIO CAICEDO MANCHOLA"/>
    <s v=""/>
    <s v="rcaicedo@agconsultorias.com.co"/>
    <s v="E-mail"/>
    <m/>
    <s v="2 Del tramite del documento"/>
    <s v="DIGITACION DIGNATARIOS, SOCIOS O NOMBRADOS"/>
    <s v="Registros Publicos y Redes Emp"/>
    <s v="Inscripción"/>
    <s v="."/>
    <s v="."/>
    <s v="AL INSCRITO 1109265 SE ACTUALIZA EL NUMERO DE IDENTIFICACION DEL REP LEGAL SUPLENTE, QUEDANDO ASÍ CC 1005894473, SE NOTIFICA AL CORREO ELECTRÓNICO REPORTADO EN EL PQR"/>
    <s v="."/>
    <s v="Finalizado"/>
    <s v="MVELASCO"/>
    <d v="2024-01-19T00:00:00"/>
    <d v="2024-01-19T00:00:00"/>
    <s v=" "/>
    <s v="N"/>
    <s v=""/>
    <s v="S"/>
    <s v="."/>
    <s v="N"/>
    <d v="2024-01-19T00:00:00"/>
    <d v="2024-01-19T00:00:00"/>
    <n v="1"/>
    <n v="15"/>
    <x v="0"/>
    <n v="15"/>
    <x v="0"/>
  </r>
  <r>
    <x v="0"/>
    <n v="2024000259"/>
    <d v="2024-01-19T00:00:00"/>
    <s v="EN COMUNICACION DEL DIA 18-01-2024 CON OPJ 9968191 DE LA FGN FISCALIA 188 LOCAL DECOC BOGOTA DC ENVIADO VIA EMAIL A CONTACTO CCC SOLICITAN ANTE LAS CÁMARAS DE COMERCIO DE LAS CIUDADES DE CALI Y POPAYÁN PARA QUE DE ACUERDO AL DESARROLLO INVESTIGATIVO INDIQUEN SI LAS PERSONAS QUE SE RELACIONAN SI SE ENCUENTRAN MATRICULADOS COMO COMERCIANTES O PROPIETARIOS DE ESTABLECIMIENTOS DE COMERCIO ASI: FRANKLIN LLAMID MURCIA MOLANO IDENTIFICADO CON NÚMERO DE CEDULA 76.027.693 Y EIVAN ANACONA MAMIAN IDENTIFICADO CON NÚMERO DE CEDULA 10.549.241."/>
    <s v="A"/>
    <s v="JCMARIN"/>
    <s v=" "/>
    <s v="Obrero"/>
    <d v="2024-01-19T00:00:00"/>
    <s v="Origino"/>
    <s v="NRESPONS"/>
    <s v="Registros Pub y Redes Emp"/>
    <s v="Back (Registro)"/>
    <s v="Finalizado"/>
    <s v=" "/>
    <s v="Asignado a"/>
    <s v="ECUARTAS"/>
    <s v="Registros Pub y Redes Emp"/>
    <s v="Back (Registro)"/>
    <d v="2024-01-19T00:00:00"/>
    <s v="A"/>
    <s v=""/>
    <m/>
    <m/>
    <m/>
    <m/>
    <m/>
    <m/>
    <m/>
    <s v="Sin Identificación"/>
    <n v="1112463566"/>
    <s v="JHON EDISON FERNANDEZ BALANTA"/>
    <s v=""/>
    <s v="jhon.fernandez1338@correo.policia.gov.co"/>
    <s v="E-mail"/>
    <n v="3176367986"/>
    <s v="3 Peticiones_Prorroga"/>
    <s v="P-SOLICITA CERTIFICADOS O COPIAS"/>
    <s v="Registros Publicos y Redes Emp"/>
    <s v="Derecho de peticion"/>
    <s v="."/>
    <s v="."/>
    <s v="2024 - 00042 SANTIAGO DE CALI, 22 DE ENERO DE 2024 SEÑORES MINISTERIO DE DEFENSA NACIONAL POLICIA NACIONAL ATENCIÓN: JHON FERNANDEZ BALANTA INVESTIGADOR CRIMINAL JHON.FERNANDEZ1338@CORREO.POLICIA.GOV.CO LA CIUDAD CORDIAL SALUDO, DAMOS RESPUESTA A SU OFICIO DEL 18 DE ENERO DE 2024, RECIBIDO EN ESTA ENTIDAD EL 19 DE ENERO, SOLICITA: &quot;¿INDIQUEN SI LAS PERSONAS QUE MÁS ADELANTE SE RELACIONAN SE ENCUENTRAN MATRICULADOS COMO COMERCIANTES O PROPIETARIOS DE ESTABLECIMIENTOS DE COMERCIO ASÍ; FRANKLIN LLAMID MURCIA MOLANO IDENTIFICADO CON NÚMERO DE CEDULA 76.027.693 Y EIVAN ANACONA MAMIAN IDENTIFICADO CON NÚMERO DE CEDULA 10.549.24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
    <s v="."/>
    <s v="Finalizado"/>
    <s v="ECUARTAS"/>
    <d v="2024-01-22T00:00:00"/>
    <d v="2024-01-22T00:00:00"/>
    <s v="jhon.fernandez1338@correo.policia.gov.co.rpost.biz lunes 22/01/2024 8:25 a. m"/>
    <s v="N"/>
    <s v=""/>
    <s v="S"/>
    <s v=""/>
    <s v="N"/>
    <d v="2024-01-22T00:00:00"/>
    <d v="2024-01-22T00:00:00"/>
    <n v="1"/>
    <n v="15"/>
    <x v="0"/>
    <n v="15"/>
    <x v="0"/>
  </r>
  <r>
    <x v="0"/>
    <n v="2024000264"/>
    <d v="2024-01-19T00:00:00"/>
    <s v="EN COMJUNICACIOND EL DIA 18012024 CON OFICIO OFI23-001177 DEL MINISTERIO DE DEFENSA NACIONAL BOGOTA DC ENVIADO VIA EMAIL A LA CC BOGOTA Y REMITIDO A LA CC CALI EL DIA 19012024 CON RAD. 20240027384 POR TRASLADO POR COMPETENCIAS SOLICITAN COLABORACION INFORMAR CON DESTINO A LOS PROCESOS DE LA REFERENCIA DEL OFICIO LA IDENTIDAD UBICACION TIPO DE EMPRESA BIENES INMUEBLES SITUACION JURIDICA FINANCIERA E INFORMACION DE CONSTITUCION DE LAS PERSONAS RELACIONADAS EN AL CUADRO DEL OFICIO. - NOTA: LAS CEDULAS APORTADAS NO FIGURAN CON REGISTROS EN LA CCC"/>
    <s v="A"/>
    <s v="JCMARIN"/>
    <s v=" "/>
    <s v="Obrero"/>
    <d v="2024-01-19T00:00:00"/>
    <s v="Origino"/>
    <s v="NRESPONS"/>
    <s v="Registros Pub y Redes Emp"/>
    <s v="Back (Registro)"/>
    <s v="Finalizado"/>
    <s v=" "/>
    <s v="Asignado a"/>
    <s v="ECUARTAS"/>
    <s v="Registros Pub y Redes Emp"/>
    <s v="Back (Registro)"/>
    <d v="2024-01-19T00:00:00"/>
    <s v="A"/>
    <s v=""/>
    <m/>
    <m/>
    <m/>
    <m/>
    <m/>
    <m/>
    <m/>
    <s v="Sin Identificación"/>
    <m/>
    <s v="ROSA INES MORENO VASQUEZ"/>
    <s v=""/>
    <s v="rosa.moreno@mindefensa.gov.co"/>
    <s v="E-mail"/>
    <m/>
    <s v="3 Peticiones_Prorroga"/>
    <s v="P-SOLICITA CERTIFICADOS O COPIAS"/>
    <s v="Registros Publicos y Redes Emp"/>
    <s v="Derecho de peticion"/>
    <s v="."/>
    <s v="."/>
    <s v="2024 - 00044 SANTIAGO DE CALI, 19 DE ENERO DE 2024 SEÑORES MINISTERIO DE DEFENSA NACIONAL ATENCIÓN: ROSA INES MORENO VASQUEZ ABOGADA GRUPO DE JURISDICCIÓN COACTIVA ROSA.MORENO@MINDEFENSA.GOV.CO BOGOTÁ CORDIAL SALUDO, DAMOS RESPUESTA AL OFICIO NO. OFI23-001177 MDN-DSGDAL-GJC DEL 18 DE DICIEMBRE DE 2023, RECIBIDO EN ESTA ENTIDAD EL MISMO DÍA, SOLICITA: &quot;¿IDENTIFICACIÓN, UBICACIÓN, TIPO DE EMPRESA, ACTIVIDAD ECONÓMICA, BIENES INMUEBLES, SITUACIÓN JURÍDICA, FINANCIERA E INFORMACIÓN DE CONSTITUCIÓN, DE LAS PERSONAS RELACIONADAS EN EL CUADRO ADJUNT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4-01-19T00:00:00"/>
    <d v="2024-01-19T00:00:00"/>
    <s v="rosa.moreno@mindefensa.gov.co.rpost.biz viernes 19/01/2024 10:50 a. m"/>
    <s v="N"/>
    <s v=""/>
    <s v="S"/>
    <s v=""/>
    <s v="N"/>
    <d v="2024-01-19T00:00:00"/>
    <d v="2024-01-19T00:00:00"/>
    <n v="0"/>
    <n v="15"/>
    <x v="0"/>
    <n v="15"/>
    <x v="0"/>
  </r>
  <r>
    <x v="0"/>
    <n v="2024000267"/>
    <d v="2024-01-19T00:00:00"/>
    <s v="EN COMUNICACION DEL DIA 12122023 CON EMAIL ENVIADO A LA CC BOGOTA Y REMITIDO A LA CC CALI EL DIA 19012024 CON RAD. 20240028330 POR TRASLADO POR COMPETENCIAS MEDIANTE PETICION EL SR. EDWIN JEREMIAS MARTINEZ RODRIGUEZ CC 17390431 SOLICITA UNA CONSTANCIA DONDE SE DEMUESTRE QUE A LA FECHA NO POSEE NINGUN TIPO DE NEGOCIO REGISTRADO A SU NOMBRE NI DEUDAS MOROSAS CON ESTA ENTISDAD A NIVEL NACIONAL - NOTA: LA CEDULA APORTADA NO FIGURA CON REGISTROS EN LA CCC"/>
    <s v="A"/>
    <s v="JCMARIN"/>
    <s v=" "/>
    <s v="Obrero"/>
    <d v="2024-01-19T00:00:00"/>
    <s v="Origino"/>
    <s v="NRESPONS"/>
    <s v="Registros Pub y Redes Emp"/>
    <s v="Back (Registro)"/>
    <s v="Finalizado"/>
    <s v=" "/>
    <s v="Asignado a"/>
    <s v="CMARTINE"/>
    <s v="Registros Pub y Redes Emp"/>
    <s v="Juridica"/>
    <d v="2024-01-19T00:00:00"/>
    <s v="A"/>
    <s v=""/>
    <m/>
    <m/>
    <m/>
    <m/>
    <m/>
    <m/>
    <m/>
    <s v="Sin Identificación"/>
    <m/>
    <s v="EDWIN JEREMIAS MARTINEZ RODRIGUEZ"/>
    <s v=""/>
    <s v=""/>
    <s v="E-mail"/>
    <m/>
    <s v="3 Peticiones_Prorroga"/>
    <s v="P-SOLICITA CERTIFICADOS O COPIAS"/>
    <s v="Registros Publicos y Redes Emp"/>
    <s v="Derecho de peticion"/>
    <s v="."/>
    <s v="."/>
    <s v="CONTESTADO CON CARTA 2024-00048 DEL 19 DE ENERO DE 2024, ASÍ: MEDIANTE ESCRITO RECIBIDO EN LA CÁMARA DE COMERCIO DE BOGOTÁ Y REMITIDO A ESTA ENTIDAD EL 17 DE ENERO DE 2024, SOLICITÓ &quot;UNA CONSTANCIA DONDE SE DEMUESTRE QUE A LA FECHA YO NO POSE NINGÚN TIPO DE NEGOCIO REGISTRADO A MI NOMBRE NI DEUDAS MOROSAS CON ESTA OFICIN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4-01-19T00:00:00"/>
    <d v="2024-01-19T00:00:00"/>
    <s v=" "/>
    <s v="N"/>
    <s v=""/>
    <s v="S"/>
    <s v="Interés general y particular"/>
    <s v="N"/>
    <d v="2024-01-19T00:00:00"/>
    <d v="2024-01-19T00:00:00"/>
    <n v="0"/>
    <n v="15"/>
    <x v="0"/>
    <n v="15"/>
    <x v="0"/>
  </r>
  <r>
    <x v="0"/>
    <n v="2024000271"/>
    <d v="2024-01-19T00:00:00"/>
    <s v="BUEN DIA, HICE UNA COMPRA POR LA APLICACIÓN DE RAPPI. ME DIERON UN VALOR A PAGAR Y LUEGO DE QUE ME ENTREGARON EL PEDIDO ME LLEGO UN COBRO EXTRA A LA TARJETA DE CREDITO, Y CAMBIARON EL RECIBO. DICEN QUE NO HUBO CAMBIOS EN EL VALOR A PAGAR Y QUE NO VAN A DEVOLVER. SIN EMBARGO SE VE CLARAMENTE COMO HAY UN COBRO INICIAL, QUE FUE EL QUE ACEPTE Y LUEGO HAY OTRO COBRO ADICIONAL. CONTACTARÉ AL BANCO TAMBIEN PERO SI ME GUSTARÍA QUE SE HAGA UNA INVESTIGACIÓN POR FRAUDE. LAMENTABLEMENTE NO TOMÉ FOTO DEL RECIBO INICIAL YA QUE NUNCA ME IMAGINÉ QUE FUERA NECESARIO PUESTO QUE PENSÉ QUE ERA UN NEGOCIO SERIO. GRACIAS POR SU AYUDA. ESTEBAN RAMIREZ "/>
    <s v="A"/>
    <s v="ARIVAS"/>
    <s v=" "/>
    <s v="Principal"/>
    <d v="2024-01-19T00:00:00"/>
    <s v="Origino"/>
    <s v="LROJAS"/>
    <s v="Secretaria General"/>
    <s v="Asuntos Legales y Contratacion"/>
    <s v="Finalizado"/>
    <s v=" "/>
    <s v="Asignado a"/>
    <s v="ARIVAS"/>
    <s v="Secretaria General"/>
    <s v="Asuntos Legales y Contratacion"/>
    <d v="2024-01-19T00:00:00"/>
    <s v="A"/>
    <s v=""/>
    <m/>
    <m/>
    <m/>
    <m/>
    <m/>
    <m/>
    <m/>
    <s v="Sin Identificación"/>
    <m/>
    <s v="ESTEBAN RAMIREZ"/>
    <s v=""/>
    <s v="teban27@hotmail.com"/>
    <s v="E-mail"/>
    <m/>
    <s v="5 No aplica/No procede"/>
    <s v="NO APLICA/NO PROCEDE"/>
    <s v="Asuntos Legales y Contratacion"/>
    <s v="Derecho de peticion"/>
    <s v="."/>
    <s v="."/>
    <s v="SE ADJUNTA TRAZABILIDAD DE ENVIO AL PETICIONARIO. SE RELACIONA NO COMPETENCIA DE LA CCC EN ASUNTOS RELACIONADOS CON DERECHOS DEL CONSUMIDOR. SE REALIZA TRASLADO A SIC. DE: ASUNTOS LEGALES CÁMARA DE COMERCIO DE CALI &lt;ASUNTOSLEGALES@CCC.ORG.CO&gt; ENVIADO: LUNES, 22 DE ENERO DE 2024 16:50 PARA: TEBAN27@HOTMAIL.COM &lt;TEBAN27@HOTMAIL.COM&gt; CC: ANA LUCIA RIVAS RICO &lt;ARIVAS@CCC.ORG.CO&gt; ASUNTO: RESPUESTA DERECHO DE PETICIÓN - ESTEBAN RAMÍREZ"/>
    <s v="."/>
    <s v="Finalizado"/>
    <s v="ARIVAS"/>
    <d v="2024-01-22T00:00:00"/>
    <d v="2024-01-22T00:00:00"/>
    <s v=" "/>
    <s v="N"/>
    <s v=""/>
    <s v="S"/>
    <s v="Interés general y particular"/>
    <s v="N"/>
    <d v="2024-01-22T00:00:00"/>
    <d v="2024-01-22T00:00:00"/>
    <n v="1"/>
    <n v="15"/>
    <x v="0"/>
    <n v="15"/>
    <x v="0"/>
  </r>
  <r>
    <x v="0"/>
    <n v="2024000276"/>
    <d v="2024-01-19T00:00:00"/>
    <s v="EN COMUNICACION DEL DIA 14 12 2023 CON OFICIO OFICIO GS-2023 SUBIN GRUIJ 25.10 POLICIA NACIONAL SECCIONAL CALI ENVIADO VIA EMAIL A CONTACTO CCC SOLICITAR A USTEDES ORDENE QUIEN CORRESPONDA A LA CAMARA DE COMERCIO CALI DE LA PERSONA A QUE MÁS ADELANTE EL DOCUMENTO RELACIONO DE DIRECCIONES Y NÚMEROS TELEFÓNICOS QUE TENGA Y PUEDAN APORTAR AL CASO QUE SE ENCUENTRA EN ESTADO INVESTIGATIVO, DE LA PERSONA QUE SE RELACIONÓ A CONTINUACIÓN: MONICA RIOS RAMIREZ C.C 66954043 - NOTALA CEDULA APORTADA NO FIGURA CON REGISTROS EN LA CCC"/>
    <s v="A"/>
    <s v="JCMARIN"/>
    <s v=" "/>
    <s v="Obrero"/>
    <d v="2024-01-19T00:00:00"/>
    <s v="Origino"/>
    <s v="NRESPONS"/>
    <s v="Registros Pub y Redes Emp"/>
    <s v="Back (Registro)"/>
    <s v="Finalizado"/>
    <s v=" "/>
    <s v="Asignado a"/>
    <s v="ECUARTAS"/>
    <s v="Registros Pub y Redes Emp"/>
    <s v="Back (Registro)"/>
    <d v="2024-01-19T00:00:00"/>
    <s v="A"/>
    <s v=""/>
    <m/>
    <m/>
    <m/>
    <m/>
    <m/>
    <m/>
    <m/>
    <s v="Sin Identificación"/>
    <m/>
    <s v="PAT. LUIFER ANDRES DOMIINGUEZ ARGUELLO"/>
    <s v=""/>
    <s v="la.domingu00001@correo.policia.gov.co"/>
    <s v="E-mail"/>
    <n v="3138002368"/>
    <s v="3 Peticiones_Prorroga"/>
    <s v="P-SOLICITA CERTIFICADOS O COPIAS"/>
    <s v="Registros Publicos y Redes Emp"/>
    <s v="Derecho de peticion"/>
    <s v="."/>
    <s v="."/>
    <s v=" 2024 - 00042 SANTIAGO DE CALI, 22 DE ENERO DE 2024 SEÑORES MINISTERIO DE DEFENSA NACIONAL POLICIA NACIONAL ATENCIÓN: LUIFER ANDRES DOMINGUEZ ARGUELLO INVESTIGADOR CRIMINAL LA.DOMINGU00001@CORREO.POLICIA.GOV.CO LA CIUDAD CORDIAL SALUDO, DAMOS RESPUESTA A SU OFICIO GS-2023-_____-SUBIN-GRUIJ-25.10 DEL 14 DE DICIEMBRE DE 2023, RECIBIDO EN ESTA ENTIDAD EL 19 DE ENERO, SOLICITA: &quot;¿LA PERSONA A QUE MÁS ADELANTE EL DOCUMENTO RELACIONO, DE DIRECCIONES Y N ?MEROS TELEFÓNICOS QUE TENGA Y PUEDAN APORTAR AL CASO QUE SE ENCUENTRA EN ESTADO INVESTIGATIVO, DE LA PERSONA QUE SE RELACIONÓ A CONTINUACIÓN: MONICA RIOS RAMIREZ _x0009__x0009_C.C 6695404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4-01-22T00:00:00"/>
    <d v="2024-01-22T00:00:00"/>
    <s v="la.domingu00001@correo.policia.gov.co.rpost.biz lunes 22/01/2024 8:59 a. m"/>
    <s v="N"/>
    <s v=""/>
    <s v="S"/>
    <s v=""/>
    <s v="N"/>
    <d v="2024-01-22T00:00:00"/>
    <d v="2024-01-22T00:00:00"/>
    <n v="1"/>
    <n v="15"/>
    <x v="0"/>
    <n v="15"/>
    <x v="0"/>
  </r>
  <r>
    <x v="0"/>
    <n v="2024000279"/>
    <d v="2024-01-19T00:00:00"/>
    <s v="EN COMUNICACION DEL DIA 18012024 CON EMAIL ENVIADO A CONTACTO CCC REMITIDO A INTELIGENCIA DE MERCADOS Y REENVIADO A VENTANILLA DE REGISTROS RECIBIDO EL DIA 19012024 POR TRASLADO POR COMPETENCIAS SOLICITAN LA FACILITACIÓN DE INFORMACIÓN SOBRE LOS CENTROS DE REHABILITACIÓN PARA DROGADICTOS REGISTRADOS EN LAS CÁMARAS DE COMERCIO. EN ESTE MOMENTO, NOS GUSTARÍA SOLICITAR LOS SIGUIENTES DATOS: - 1. NOMBRE DEL CENTRO DE REHABILITACIÓN. - 2. DATOS DE CONTACTO, INCLUYENDO TELÉFONO, CORREO ELECTRÓNICO Y DIRECCIÓN FÍSICA. - 3. NOMBRE DE LA PERSONA RESPONSABLE DEL CENTRO DE REHABILITACIÓN. - 4. CUALQUIER OTRO TIPO DE INFORMACIÓN QUE NOS PUEDAN FACILITAR DE LOS CENTROS DE REHABILITACIÓN PARA DROGADICTOS (PÁGINA WEB, ENTRE OTROS DATOS). "/>
    <s v="A"/>
    <s v="JCMARIN"/>
    <s v=" "/>
    <s v="Obrero"/>
    <d v="2024-01-19T00:00:00"/>
    <s v="Origino"/>
    <s v="NRESPONS"/>
    <s v="Registros Pub y Redes Emp"/>
    <s v="Back (Registro)"/>
    <s v="Finalizado"/>
    <s v=" "/>
    <s v="Asignado a"/>
    <s v="ECUARTAS"/>
    <s v="Registros Pub y Redes Emp"/>
    <s v="Back (Registro)"/>
    <d v="2024-01-19T00:00:00"/>
    <s v="A"/>
    <s v=""/>
    <m/>
    <m/>
    <m/>
    <m/>
    <m/>
    <m/>
    <m/>
    <s v="Sin Identificación"/>
    <m/>
    <s v="BE HAPPY LAWYER"/>
    <s v=""/>
    <s v="behappylawyer@gmail.com"/>
    <s v="E-mail"/>
    <m/>
    <s v="3 Peticiones_Prorroga"/>
    <s v="P-SOLICITA CERTIFICADOS O COPIAS"/>
    <s v="Registros Publicos y Redes Emp"/>
    <s v="Derecho de peticion"/>
    <s v="."/>
    <s v="."/>
    <s v="2024-00051 SANTIAGO DE CALI, 22 DE ENERO DE 2024 SEÑORES BE HAPPY LAWYER AGENCIA DE MARKETING JURÍDICO BEHAPPYLAWYER@GMAIL.COM LA CIUDAD CORDIAL SALUDO, DAMOS RESPUESTA AL CORREO ELECTRÓNICO DEL 18 DE ENERO DE 2024 RECIBIDO ESTA ENTIDAD EL MISMO DÍA, EN EL QUE SOLICITA: &quot;¿INFORMACIÓN SOBRE LOS CENTROS DE REHABILITACIÓN PARA DROGADICTOS REGISTRADOS EN LAS CÁMARAS DE COMERCIO. EN ESTE MOMENTO, NOS GUSTARÍA SOLICITAR LOS SIGUIENTES DATOS: 1. NOMBRE DEL CENTRO DE REHABILITACIÓN. 2. DATOS DE CONTACTO, INCLUYENDO TELÉFONO, CORREO ELECTRÓNICO Y DIRECCIÓN FÍSICA. 3. NOMBRE DE LA PERSONA RESPONSABLE DEL CENTRO DE REHABILITACIÓN. 4. CUALQUIER OTRO TIPO DE INFORMACIÓN QUE NOS PUEDAN FACILITAR DE LOS CENTROS DE REHABILITACIÓN PARA DROGADICTOS (PÁGINA WEB, ENTRE OTROS DATOS) ¿&quot;. AL RESPECTO, LE INFORMAMOS QUE LAS CÁMARAS DE COMERCIO DEBEN CEÑIRSE A LO ESTRICTAMENTE CONSAGRADO EN EL ORDENAMIENTO JURÍDICO Y, POR TANTO, SOLO PUEDEN HACER LO QUE LA LEY LAS FACULTA, DE TAL MANERA QUE EL"/>
    <s v="."/>
    <s v="Finalizado"/>
    <s v="ECUARTAS"/>
    <d v="2024-01-23T00:00:00"/>
    <d v="2024-01-23T00:00:00"/>
    <s v="behappylawyer@gmail.com.rpost.biz martes 23/01/2024 9:24 a. m"/>
    <s v="N"/>
    <s v=""/>
    <s v="S"/>
    <s v="Interés general y particular"/>
    <s v="N"/>
    <d v="2024-01-23T00:00:00"/>
    <d v="2024-01-23T00:00:00"/>
    <n v="2"/>
    <n v="15"/>
    <x v="0"/>
    <n v="15"/>
    <x v="0"/>
  </r>
  <r>
    <x v="0"/>
    <n v="2024000283"/>
    <d v="2024-01-19T00:00:00"/>
    <s v="EN COMUNICACION DEL DIA 18012024 CON OFICIO RAD. 202460200000009251 I C B F REGIONAL VALLE DEL CAUCA ENVIADO VIA EMAIL A CONTACTO CCC RECIBIDO EL DIA 19012024 SOLICITAN INFROMAR A ESE DESPACHO SI LAS PERSONAS RELACIONADAS EN EL OFICIO APARECEN CON REGISTROS PUBLICOS COMO PORPONENTES ACCIONISTAS O SOCIOS DE SOCIEDADES COMERCIALES FAVOR EXPEDIR CERTIFICADO CORRESPONDIENTE - NOTA LA CEDULA 11813937 APARECE COMO SOCIO EN LA MAT 814905-16 Y MIEMBRO DE JUNTA DIR. EN AL MAT 18515-50 - LA CEDULA 38236279 FIGURA ACTIVA EN CALI CON MAT # 1193390 LAS DEMAS CEDULAS NO FIGURAN CON REGISTROS EN LA CCC"/>
    <s v="A"/>
    <s v="JCMARIN"/>
    <s v=" "/>
    <s v="Obrero"/>
    <d v="2024-01-19T00:00:00"/>
    <s v="Origino"/>
    <s v="NRESPONS"/>
    <s v="Registros Pub y Redes Emp"/>
    <s v="Back (Registro)"/>
    <s v="Finalizado"/>
    <s v=" "/>
    <s v="Asignado a"/>
    <s v="ECUARTAS"/>
    <s v="Registros Pub y Redes Emp"/>
    <s v="Back (Registro)"/>
    <d v="2024-01-19T00:00:00"/>
    <s v="A"/>
    <s v="MERCANTIL"/>
    <m/>
    <m/>
    <m/>
    <m/>
    <m/>
    <m/>
    <m/>
    <s v="Sin Identificación"/>
    <m/>
    <s v="ESPERANZA CLAUDIA BRAVO"/>
    <s v="6024882525"/>
    <s v="janeth.diaz@icbf.gov.co"/>
    <s v="E-mail"/>
    <m/>
    <s v="3 Peticiones_Prorroga"/>
    <s v="P-SOLICITA CERTIFICADOS O COPIAS"/>
    <s v="Registros Publicos y Redes Emp"/>
    <s v="Derecho de peticion"/>
    <s v="."/>
    <s v="."/>
    <s v="2024-00049 SANTIAGO DE CALI, 22 DE ENERO DE 2024 SEÑORES INSTITUTO COLOMBIANO DE BIENESTAR FAMILIAR ICBF DIRECCIÓN REGIONAL VALLE DEL CAUCA ATENCIÓN: ESPERANZA CLAUDIA BRAVO FUNCIONARIA EJECUTORA JANETH.DIAZ@ICBF.GOV.CO LA CIUDAD CORDIAL SALUDO, DAMOS RESPUESTA AL RADICADO NO. 202460200000009251 DEL 18 DE ENERO DE 2024, RECIBIDO EN ESTA ENTIDAD EL 19 DE ENERO, SOLICITA: &quot;SI LAS PERSONAS REFERENCIADAS EN EL ASUNTO, APARECE EN LOS REGISTROS PÚBLICOS COMO PROPONENTES, ACCIONISTAS O SOCIOS DE SOCIEDADES COMERCIALES, EN CASO AFIRMATIVO, LE RUEGO EXPEDIR EL CORRESPONDIENTE CERTIFICA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4-01-22T00:00:00"/>
    <d v="2024-01-22T00:00:00"/>
    <s v="janeth.diaz@icbf.gov.co.rpost.biz lunes 22/01/2024 11:28 a. m."/>
    <s v="N"/>
    <s v=""/>
    <s v="S"/>
    <s v=""/>
    <s v="N"/>
    <d v="2024-01-22T00:00:00"/>
    <d v="2024-01-22T00:00:00"/>
    <n v="1"/>
    <n v="15"/>
    <x v="0"/>
    <n v="15"/>
    <x v="0"/>
  </r>
  <r>
    <x v="0"/>
    <n v="2024000286"/>
    <d v="2024-01-19T00:00:00"/>
    <s v="EN COMUNICACION DEL DIA 19012024 MEDIANTE PETICION LA SEÑORA DAIELA GISELL PIZARRO BELLO CC 1003313919 CON TODO RESPETO, SOLICITO ME INFORMEN Y APORTE TODOS LOS DOCUMENTOS RELACIONADO AL CAMBIO DE DOMICILIO DE LA SOCIEDAD KING FRUITS COMPANY S.A.S. CON NIT 901168238 - 6, SEGÚN INFORMACION REFLEJADA EN EL RUES"/>
    <s v="A"/>
    <s v="JCMARIN"/>
    <s v=" "/>
    <s v="Obrero"/>
    <d v="2024-01-19T00:00:00"/>
    <s v="Origino"/>
    <s v="NRESPONS"/>
    <s v="Registros Pub y Redes Emp"/>
    <s v="Back (Registro)"/>
    <s v="Finalizado"/>
    <s v=" "/>
    <s v="Asignado a"/>
    <s v="ECUARTAS"/>
    <s v="Registros Pub y Redes Emp"/>
    <s v="Back (Registro)"/>
    <d v="2024-01-19T00:00:00"/>
    <s v="A"/>
    <s v="MERCANTIL"/>
    <m/>
    <n v="20240037835"/>
    <m/>
    <m/>
    <m/>
    <m/>
    <m/>
    <s v="Sin Identificación"/>
    <n v="1003313919"/>
    <s v="DAIELA GISELL PIZARRO BELLO"/>
    <s v=""/>
    <s v="daniela.pizarro.belloqgmail.com"/>
    <s v="E-mail"/>
    <m/>
    <s v="3 Peticiones_Prorroga"/>
    <s v="P-SOLICITA CERTIFICADOS O COPIAS"/>
    <s v="Registros Publicos y Redes Emp"/>
    <s v="Derecho de peticion"/>
    <s v="."/>
    <s v="."/>
    <s v=" 2024-00050 SANTIAGO DE CALI, 22 DE ENERO DE 2024 SEÑORA DAIELA GISELL PIZARRO BELLO DANIELA.PIZARRO.BELLO@GMAIL.COM MEDELLÍN CORDIAL SALUDO, MEDIANTE ESCRITO DEL 19 DE ENERO DE 2024, RECIBIDO EN ESTA ENTIDAD EL MISMO DÍA, SOLICITÓ: &quot;ME INFORMEN Y APORTE TODOS LOS DOCUMENTOS RELACIONADOS AL CAMBIO DE DOMICILIO DE LA SOCIEDAD KING FRUITS COMPANY S.A.S. CON NIT 901168238 - 6, SEGÚN INFORMACIÓN REFLEJADA EN EL RU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s v="."/>
    <s v="Finalizado"/>
    <s v="ECUARTAS"/>
    <d v="2024-01-22T00:00:00"/>
    <d v="2024-01-22T00:00:00"/>
    <s v="daniela.pizarro.bello@gmail.com.rpost.biz lunes 22/01/2024 1:08 p. m."/>
    <s v="N"/>
    <s v=""/>
    <s v="S"/>
    <s v="Interés general y particular"/>
    <s v="N"/>
    <d v="2024-01-22T00:00:00"/>
    <d v="2024-01-22T00:00:00"/>
    <n v="1"/>
    <n v="15"/>
    <x v="0"/>
    <n v="15"/>
    <x v="0"/>
  </r>
  <r>
    <x v="0"/>
    <n v="2024000288"/>
    <d v="2024-01-22T00:00:00"/>
    <s v="EN COMUNICACION DEL DIA 17012024 CON RAD. 20249200000771 DE LA FGN FISCALIA 25 DECDF BOGOTA DC ENVIADO VIA EMAIL A LA CC BOGOTA Y REMITIDO A LA CC CALI EL DIA 19012024 CON RAD. 20240036318 POR TRASLADO POR COMPETENCIAS SOLICITAN OBTENER DE LAS SOCIEDADES MALLATEX SAS NIT 901190363-0 Y DE HOLDING CAPITAL SAS NIT 900324904 EL CERTIFICADO DE EXISTENCIA Y REPRESENTACION LEGAL Y SU HISTORICO Y EL EXPERDIENTE MERCANTIL DE AMBAS SOCIEDADES- NOTA: LA SOCIEDAD MALLATEX SAS NIT 901190363-0 FIGURA ACTIVA EN BOGOTA MAT # 2975039 Y LA SOCIEDAD HOLDING CAPITAL S.A.S. EN LIQUIDACION JUDICIAL NIT 900324904 - 9FIGURA ACTIVA EN CUCUTA CON MAT # 358171"/>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CHIRLY HERNANDEZ"/>
    <s v="5702000EXT1288"/>
    <s v="chirly.henandez@fiscalia.gov.co"/>
    <s v="E-mail"/>
    <n v="3506011595"/>
    <s v="3 Peticiones_Prorroga"/>
    <s v="P-SOLICITA CERTIFICADOS O COPIAS"/>
    <s v="Registros Publicos y Redes Emp"/>
    <s v="Derecho de peticion"/>
    <s v="."/>
    <s v="."/>
    <s v="2024 - 00045 SANTIAGO DE CALI, 22 DE ENERO DE 2023 SEÑORES FISCALIA GENERAL DE LA NACION ATENCIÓN: CHIRLY HERNANDEZ PROFESIONAL INVESTIGADOR II CHIRLY.HERNANDEZ@FISCALIA.GOV.CO BOGOTÁ D.C. CORDIAL SALUDO DAMOS RESPUESTA AL OFICIO RADICADO 20249200000771 RADICADO 201911472 DEL 17 DE ENERO DE 2024, RECIBIDO EN LA CÁMARA DE COMERCIO DE BOGOTÁ Y REMITIDO A ESTA ENTIDAD EL 19 DE ENERO, EN EL CUAL SOLICITA: &quot;OBTENER DE LAS SOCIEDADES MALLATEX S.A.S. NIT 901.190.363-0 Y HOLDING CAPITAL S.A.S. NIT 900.324.904 CERTIFICADO DE EXISTENCIA Y REPRESENTACIÓN LEGAL HISTÓRICOS NOMBRAMIENTOS DE REPRESENTANTES LEGALES EXPEDIENTE MERCANTIL DE LAS SOCIEDAD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s v="."/>
    <s v="Finalizado"/>
    <s v="ECUARTAS"/>
    <d v="2024-01-22T00:00:00"/>
    <d v="2024-01-22T00:00:00"/>
    <s v="chirly.hernandez@fiscalia.gov.co.rpost.biz lunes 22/01/2024 10:27 a. m"/>
    <s v="N"/>
    <s v=""/>
    <s v="S"/>
    <s v=""/>
    <s v="N"/>
    <d v="2024-01-22T00:00:00"/>
    <d v="2024-01-22T00:00:00"/>
    <n v="0"/>
    <n v="15"/>
    <x v="0"/>
    <n v="15"/>
    <x v="0"/>
  </r>
  <r>
    <x v="0"/>
    <n v="2024000294"/>
    <d v="2024-01-22T00:00:00"/>
    <s v="EN COMUNICACION DEL DIA 19012024 CON OFICIO 042 DEL JUZGADO QUINTO DE FAMILIA ORALIDAD DE CALI ENVIADO VIA EMAIL A CONTACTO CCC SOLICITAN OFICIAR A LA CÁMARA DE COMERCIO PARA QUE SE SIRVA REMITIR EL CERTIFICADO DE MATRÍCULA MERCANTIL DE LOS ESTABLECIMIENTOS DE COMERCIO DE TITULARIDAD DE LOS SEÑORES YENINFAB RENGIFO SUAREZ CC 45539418 Y EYDER MARTÍNEZ MARÍN CC 16919569- NOTA LA CEDULA 16919569 FIGURA ACTIVA EN CALI CON MAT # 961866 Y REFRIGERACION MARTINEZ CALI MAT # 961867 ACTIVA LA CEDULA 45539418 NO FIGURA CON REGISTROS EN LACCC"/>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MARITZA FERNANDA ROJAS CASTAÑO"/>
    <s v="8986868EXT2051"/>
    <s v="j05fccali@cendoj.ramajudicial.gov.co"/>
    <s v="E-mail"/>
    <m/>
    <s v="3 Peticiones_Prorroga"/>
    <s v="P-SOLICITA CERTIFICADOS O COPIAS"/>
    <s v="Registros Publicos y Redes Emp"/>
    <s v="Derecho de peticion"/>
    <s v="."/>
    <s v="."/>
    <s v="2024-00052 SANTIAGO DE CALI, 19 DE ENERO DE 2023 SEÑORES JUZGADO QUINTO DE FAMILIA ORALIDAD DE CALI ATENCIÓN MARITZA FERNANDA ROJAS CASTAÑO SECRETARIO J05FCCALI@CENDOJ.RAMAJUDICIAL.GOV.CO LA CIUDAD CORDIAL SALUDO DAMOS RESPUESTA AL OFICIO NO. 042 RADICACIÓN 76001-31-10-005-2022-00190-00 DEL 19 DE ENERO DE 2024 RECIBIDO EN ESTA ENTIDAD EL MISMO DÍA, EN EL QUE SOLICITA &quot;¿REMITIR EL CERTIFICADO DE MATRÍCULA MERCANTIL DE LOS ESTABLECIMIENTOS DE COMERCIO DE TITULARIDAD DE LOS SEÑORES YENINFAB RENGIFO SUAREZ Y EYDER MARTÕNEZ MARÕ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4-01-22T00:00:00"/>
    <d v="2024-01-22T00:00:00"/>
    <s v="j05fccali@cendoj.ramajudicial.gov.co.rpost.biz lunes 22/01/2024 3:02 p. m"/>
    <s v="N"/>
    <s v=""/>
    <s v="S"/>
    <s v=""/>
    <s v="N"/>
    <d v="2024-01-22T00:00:00"/>
    <d v="2024-01-22T00:00:00"/>
    <n v="0"/>
    <n v="15"/>
    <x v="0"/>
    <n v="15"/>
    <x v="0"/>
  </r>
  <r>
    <x v="0"/>
    <n v="2024000299"/>
    <d v="2024-01-22T00:00:00"/>
    <s v="EN COMUNICACION DEL DIA 19012024 CON OFICIO OT 10771 DE LA FGN FISCALIA 10 DECLA BOGOTA DC ENVIADO VIA EMAIL A CONTACTO CCC SOLICITAN INFORMACIÓN EN RELACIÓN CON LAS SIGUIENTES PERSONA LA CIUDADANA MARÍA DEL ROSARIO ÁNGEL ISAZA C.C. NO. 43655125 ASÍ: ¿ CENTRO EDUCATIVO RURAL LA SIBERIA CON NIT. 811019915 ¿ METALES PRECIOSOS Y ALEACIONES PARA JOYERÍA J&amp;A S. A. S. CON NIT. 90450230 ACTIVA BARRANCABERMEJA MAT # _x0009_124454 ¿ RH INVERSIONES E INMOBILIARIA S. A. S., CON NIT: 901450250 ACTIVA BARRANCABERMEJA MAT # 124460"/>
    <s v="A"/>
    <s v="JCMARIN"/>
    <s v=" "/>
    <s v="Obrero"/>
    <d v="2024-01-22T00:00:00"/>
    <s v="Origino"/>
    <s v="NRESPONS"/>
    <s v="Registros Pub y Redes Emp"/>
    <s v="Back (Registro)"/>
    <s v="Finalizado"/>
    <s v=" "/>
    <s v="Asignado a"/>
    <s v="ECUARTAS"/>
    <s v="Registros Pub y Redes Emp"/>
    <s v="Back (Registro)"/>
    <d v="2024-01-22T00:00:00"/>
    <s v="A"/>
    <s v="MERCANTIL"/>
    <m/>
    <m/>
    <m/>
    <m/>
    <m/>
    <m/>
    <m/>
    <s v="Sin Identificación"/>
    <m/>
    <s v="ÁNGELA ROCIO PATIÑO PINEDA"/>
    <s v=""/>
    <s v="angela.patino@fiscalia.gov.co"/>
    <s v="E-mail"/>
    <n v="3164100752"/>
    <s v="3 Peticiones_Prorroga"/>
    <s v="P-SOLICITA CERTIFICADOS O COPIAS"/>
    <s v="Registros Publicos y Redes Emp"/>
    <s v="Derecho de peticion"/>
    <s v="."/>
    <s v="."/>
    <s v="2024 - 00045 SANTIAGO DE CALI, 22 DE ENERO DE 2023 SEÑORES FISCALIA GENERAL DE LA NACION ATENCIÓN: ANGELA ROCIO PATIÑO PINEDA INVESTIGADOR DESIGNADO ANGELA.PATINO@FISCALIA.GOV.CO BOGOTÁ D.C. CORDIAL SALUDO DAMOS RESPUESTA AL OFICIO NO. GICLA 10771 NUC 68081600013520230150 DEL 19 DE ENERO DE 2024, RECIBIDO EN ESTA ENTIDAD EL 22 DE ENERO, EN EL CUAL SOLICITA: &quot;INFORMACIÓN EN RELACIÓN CON LAS SIGUIENTES PERSONAS JURÍDICAS, RELACIONADAS CON LA CIUDADANA MARÍA DEL ROSARIO ÁNGEL ISAZA, IDENTIFICADA CON LA C.C. NO. 43.655.125, ASÍ: O CENTRO EDUCATIVO RURAL LA SIBERIA, CON NIT. 811.019.915 O METALES PRECIOSOS Y ALEACIONES PARA JOYERÍA J&amp;A S. A. S., CON NIT. 901.450.230 O RH INVERSIONES E INMOBILIARIA S. A. S., CON NIT: 901.450.250.&quot; AL RESPECTO, LE INFORMAMOS QUE LAS CÁMARAS DE COMERCIO DEBEN CEÑIRSE A LO ESTRICTAMENTE CONSAGRADO EN EL ORDENAMIENTO JURÍDICO Y, POR LO TANTO, SOLO PUEDEN HACER LO QUE LA LEY LAS FACULTA, DE TAL MANERA QUE EL ARTÍCULO 86 DEL CÓDIGO DE COMERCIO Y EL A"/>
    <s v="."/>
    <s v="Finalizado"/>
    <s v="ECUARTAS"/>
    <d v="2024-01-22T00:00:00"/>
    <d v="2024-01-22T00:00:00"/>
    <s v="angela.patino@fiscalia.gov.co.rpost.biz lunes 22/01/2024 3:55 p. m"/>
    <s v="N"/>
    <s v=""/>
    <s v="S"/>
    <s v=""/>
    <s v="N"/>
    <d v="2024-01-22T00:00:00"/>
    <d v="2024-01-22T00:00:00"/>
    <n v="0"/>
    <n v="15"/>
    <x v="0"/>
    <n v="15"/>
    <x v="0"/>
  </r>
  <r>
    <x v="0"/>
    <n v="2024000301"/>
    <d v="2024-01-22T00:00:00"/>
    <s v="EN COMUNICACION DEL DIA 19012024 CON OFICIO GICLA 10771 DE LA FGN FISCALIA 10 DECLA BOGOTA DC ENVIADO VIA EMAIL A CONTACTO CCC SOLICITAN INFORMACIÓN EN RELACIÓN CON LAS SIGUIENTES PERSONA EL CIUDADANO FABIÁN ANTONIO ECHAVARRÍA RANGEL C.C. NO. 1042210108 ASÍ: ¿ FUNDACIÓN EQUIPO SUYO, CON NIT: 900276815 ACTIVA EN BARRANCABERMEJA MAT# 9000502424 ¿ A&amp;E LOBBISTAS S. A. S. CON NIT. 901185253 ACTIVA EN BOGOTA MAT # _x0009_2966971¿ EMPRESA SOCIAL DEL ESTADO HOSPITAL HÉCTOR ABAD GÓMEZ CON NIT 800014884 ¿ MUNICIPIO DE YONDÓ CON NIT. 890984265 ¿ AGUAS &amp; ASEO DE YONDÓ S. A. E.S.P. CON NIT: 811021151 ACTIVA EN MAGDALENA MEDIO MAT # 56583 ¿ CITYLUM S. A. S. E.S.P. CON NIT. 900732268 ACTIVA EN MAGDALENA MEDIO_x0009_MAT # 52650 ¿ BUENO GARCES CONSULTORES DE SEGUROS LTDA CON NIT 900450764 ACTIVA EN BUCARAMANGA MAT # 210124"/>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ÁNGELA ROCIO PATIÑO PINEDA"/>
    <s v=""/>
    <s v="angela.patino@fiscalia.gov.co"/>
    <s v="E-mail"/>
    <m/>
    <s v="3 Peticiones_Prorroga"/>
    <s v="P-SOLICITA CERTIFICADOS O COPIAS"/>
    <s v="Registros Publicos y Redes Emp"/>
    <s v="Derecho de peticion"/>
    <s v="."/>
    <s v="."/>
    <s v="2024 - 00053 SANTIAGO DE CALI, 23 DE ENERO DE 2023 SEÑORES FISCALIA GENERAL DE LA NACION ATENCIÓN: ANGELA ROCIO PATIÑO PINEDA INVESTIGADOR DESIGNADO ANGELA.PATINO@FISCALIA.GOV.CO BOGOTÁ D.C. CORDIAL SALUDO DAMOS RESPUESTA AL OFICIO GICLA 10771 NUC 680816000135202301505 DEL 19 DE ENERO DE 2024, RECIBIDO EN ESTA ENTIDAD EL 22 DE ENERO, EN EL CUAL SOLICITA: &quot;¿INFORMACIÓN EN RELACIÓN CON LAS SIGUIENTES PERSONAS JURÍDICAS RELACIONADAS CON EL CIUDADANO FABIÁN ANTONIO ECHAVARRÍA RANGEL, IDENTIFICADO CON LA C.C. NO. 1.042.210.108, ASÍ: O FUNDACIÓN EQUIPO SUYO, CON NIT: 900.276.815 O A&amp;E LOBBISTAS S. A. S., CON NIT. 901.185.253 O EMPRESA SOCIAL DEL ESTADO HOSPITAL HÉCTOR ABAD GÓMEZ, CON NIT 800.014.884 O MUNICIPIO DE YONDÓ, CON NIT. 890.984.265 O AGUAS &amp; ASEO DE YONDÓ S. A. E.S.P., CON NIT: 811.021.151 O CITYLUM S. A. S. E.S.P., CON NIT. 900.732.268 O BUENO GARCES CONSULTORES DE SEGUROS LTDA, CON NIT 900.450.764,&quot; AL RESPECTO, LE INFORMAMOS QUE LAS CÁMARAS DE COMERCIO DEBEN CEÑ"/>
    <s v="."/>
    <s v="Finalizado"/>
    <s v="ECUARTAS"/>
    <d v="2024-01-23T00:00:00"/>
    <d v="2024-01-23T00:00:00"/>
    <s v="angela.patino@fiscalia.gov.co.rpost.biz martes 23/01/2024 8:11 a. m"/>
    <s v="N"/>
    <s v=""/>
    <s v="S"/>
    <s v=""/>
    <s v="N"/>
    <d v="2024-01-23T00:00:00"/>
    <d v="2024-01-23T00:00:00"/>
    <n v="1"/>
    <n v="15"/>
    <x v="0"/>
    <n v="15"/>
    <x v="0"/>
  </r>
  <r>
    <x v="0"/>
    <n v="2024000302"/>
    <d v="2024-01-22T00:00:00"/>
    <s v="EN COMUNICACION DEL DIA 19012024 CON EMAIL ENVIADO A INTELIGENCIA DE MERCADOS Y REMITIDO A LACONTACTO CCC POR TRASLADO POR COMPETENCIAS EL SEÑORA DIANA MARCELA CAICEDO C. POR MEDIO DEL PRESENTE SOLICITO SU COLABORACIÓN COMPARTIENDO LA BASE DE DATOS DE PERSONAS Y COMPAÑÍAS MATRICULADAS EN LA CCC QUIENES TENGAN COMO PARTE DE SUS SERVICIOS LA CONSULTORIA ORGANIZACIONAL, CONSULTORIA EN SERVICIOS A EMPRESAS Y SUS RELACIONADOS."/>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 DIANA MARCELA  CAICEDO C."/>
    <s v=""/>
    <s v="dianamcaicedocc@gmail.com"/>
    <s v="E-mail"/>
    <n v="3146828867"/>
    <s v="3 Peticiones_Prorroga"/>
    <s v="P-SOLICITA CERTIFICADOS O COPIAS"/>
    <s v="Registros Publicos y Redes Emp"/>
    <s v="Derecho de peticion"/>
    <s v="."/>
    <s v="."/>
    <s v="2024-00055 SANTIAGO DE CALI, 23 DE ENERO DE 2024 SEÑORA DIANA MARCELA CAICEDO MBA SERVICE OPERATIONS DIANAMCAICEDOCC@GMAIL.COM LA CIUDAD CORDIAL SALUDO, DAMOS RESPUESTA AL CORREO ELECTRÓNICO DEL 19 DE ENERO DE 2024 RECIBIDO ESTA ENTIDAD EL MISMO DÍA, EN EL QUE SOLICITA: &quot;¿LA BASE DE DATOS DE PERSONAS Y COMPAÑÍAS MATRICULADAS EN LA CCC QUIENES TENGAN COMO PARTE DE SUS SERVICIOS LA CONSULTORÍA ORGANIZACIONAL, CONSULTORÍA EN SERVICIOS A EMPRESAS Y SUS RELACION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
    <s v="."/>
    <s v="Finalizado"/>
    <s v="ECUARTAS"/>
    <d v="2024-01-23T00:00:00"/>
    <d v="2024-01-23T00:00:00"/>
    <s v="dianamcaicedocc@gmail.com.rpost.biz martes 23/01/2024 10:24 a. m"/>
    <s v="N"/>
    <s v=""/>
    <s v="S"/>
    <s v="Interés general y particular"/>
    <s v="N"/>
    <d v="2024-01-23T00:00:00"/>
    <d v="2024-01-23T00:00:00"/>
    <n v="1"/>
    <n v="15"/>
    <x v="0"/>
    <n v="15"/>
    <x v="0"/>
  </r>
  <r>
    <x v="0"/>
    <n v="2024000304"/>
    <d v="2024-01-22T00:00:00"/>
    <s v="EN COMUNICACIOND EL DIA 19012024 CON EMAIL ENVIADO A INTELIGENCIA DE MERCADOS Y REMITIDO A CONTACTO CCC POR TRASLADO POR COMPETENCIAS POR MEDIO DEL PRESENTE, ME PERMITO SOLICITAR SU COLABORACIÓN PARA EL ENVÍO DE UNA BASE DE DATOS DE CONTACTO DE SOCIEDADES Y/O EMPRESAS LEGALMENTE CONSTITUIDAS QUE REGISTREN ES SU SISTEMA DEDICADAS A LA APICULTURA Y RESCATE DE ABEJAS EN ZONAS DE DIFÍCIL ACCESO QUE OPEREN EN LA CIUDAD DE CALI. "/>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LINA SOFIA GUERRERO CABALLERO"/>
    <s v="6023393077"/>
    <s v="lsguerrero@sgc.gov.co"/>
    <s v="E-mail"/>
    <m/>
    <s v="3 Peticiones_Prorroga"/>
    <s v="P-SOLICITA CERTIFICADOS O COPIAS"/>
    <s v="Registros Publicos y Redes Emp"/>
    <s v="Derecho de peticion"/>
    <s v="."/>
    <s v="."/>
    <s v="2024-00057 SANTIAGO DE CALI, 23 DE ENERO DE 2024 SEÑORA LINA SOFIA GUERRERO CABALLERO LÍDER ADMINISTRATIVA SEDE CALI SERVICIO GEOLÓGICO COLOMBIANO LSGUERRERO@SGC.GOV.CO LA CIUDAD CORDIAL SALUDO, DAMOS RESPUESTA AL CORREO ELECTRÓNICO DEL 19 DE ENERO DE 2024, RECIBIDO EN ESTA ENTIDAD EL MISMO DÍA, EN EL QUE SOLICITA: &quot;¿EL ENVÍO DE UNA BASE DE DATOS DE CONTACTO DE SOCIEDADES Y/O EMPRESAS LEGALMENTE CONSTITUIDAS QUE REGISTREN ES SU SISTEMA DEDICADAS A LA APICULTURA Y RESCATE DE ABEJAS EN ZONAS DE DIFÍCIL ACCESO QUE OPEREN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
    <s v="."/>
    <s v="Finalizado"/>
    <s v="ECUARTAS"/>
    <d v="2024-01-23T00:00:00"/>
    <d v="2024-01-23T00:00:00"/>
    <s v="lsguerrero@sgc.gov.co.rpost.biz martes 23/01/2024 1:12 p. m"/>
    <s v="N"/>
    <s v=""/>
    <s v="S"/>
    <s v="Interés general y particular"/>
    <s v="N"/>
    <d v="2024-01-23T00:00:00"/>
    <d v="2024-01-23T00:00:00"/>
    <n v="1"/>
    <n v="15"/>
    <x v="0"/>
    <n v="15"/>
    <x v="0"/>
  </r>
  <r>
    <x v="0"/>
    <n v="2024000308"/>
    <d v="2024-01-22T00:00:00"/>
    <s v="BUENA TARDE SE SOLICITA CERTIFICADO DE NO FIGURA PARA LA SEÑORA MARIA FERNANDA SALAZAR MONTOYA INDENTIFICADA CON CEDULA DE CIUDADANIA NUMERO 31476981 EXPEDIDA EL 29/09/1992 SE REVISA EN EL RUES A NIVEL NACIONAL Y NO CUENTA CON REGISTRO ACTIVO NI CANCELADO EL DOCUMENTO ES REQUERIDO PARA TRAMITES LEGALES ANTE OTRAS ENTIDADES."/>
    <s v="A"/>
    <s v="LMORENO"/>
    <s v=" "/>
    <s v="Obrero"/>
    <d v="2024-01-22T00:00:00"/>
    <s v="Origino"/>
    <s v="NRESPONS"/>
    <s v="Registros Pub y Redes Emp"/>
    <s v="Back (Registro)"/>
    <s v="Finalizado"/>
    <s v=" "/>
    <s v="Asignado a"/>
    <s v="CMARTINE"/>
    <s v="Registros Pub y Redes Emp"/>
    <s v="Juridica"/>
    <d v="2024-01-22T00:00:00"/>
    <s v="A"/>
    <s v=""/>
    <m/>
    <m/>
    <m/>
    <m/>
    <m/>
    <m/>
    <m/>
    <s v="Sin Identificación"/>
    <n v="31476981"/>
    <s v="MARIA FERNANDA SALAZAR MONTOYA"/>
    <s v="3223120327"/>
    <s v="mafersam@hotmail.com"/>
    <s v="Presencial Verbal"/>
    <n v="3145793163"/>
    <s v="3 Peticiones_Prorroga"/>
    <s v="P-SOLICITA CERTIFICADOS O COPIAS"/>
    <s v="Registros Publicos y Redes Emp"/>
    <s v="Derecho de peticion"/>
    <s v="."/>
    <s v="."/>
    <s v="CONTESTADO CON CARTA 2024-00061 DEL 24 DE ENERO DE 2024, ASÍ: MEDIANTE PETICIÓN DEL 22 DE ENERO DE 2024, SOLICITÓ A ESTA CÁMARA DE COMERCIO UN CERTIFICADO DE NO FIGURA A NOMBRE DE MARÍA FERNANDA SALAZAR MONTOYA, IDENTIFICADA CON LA CÉDULA DE CIUDADANÍA NO. 314769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MARÍA FERNANDA SALAZAR MONT"/>
    <s v="."/>
    <s v="Finalizado"/>
    <s v="CMARTINE"/>
    <d v="2024-01-24T00:00:00"/>
    <d v="2024-01-24T00:00:00"/>
    <s v=" "/>
    <s v="N"/>
    <s v=""/>
    <s v="S"/>
    <s v="Interés general y particular"/>
    <s v="N"/>
    <d v="2024-01-24T00:00:00"/>
    <d v="2024-01-24T00:00:00"/>
    <n v="2"/>
    <n v="15"/>
    <x v="0"/>
    <n v="15"/>
    <x v="0"/>
  </r>
  <r>
    <x v="0"/>
    <n v="2024000310"/>
    <d v="2024-01-22T00:00:00"/>
    <s v="EN COMUNICACION DEL DIA 18012024 CON RAD 202458600000871 DE LA FGN FISCLIA 09 LOCAL DECLA BOGOTA DC ENVIADO VIA EMAIL A LA CC BOGOTA Y REMITIDO A L A CC CALI EL DIA 22012024 CON RAD. 20240038884 POR TRASLADO POR COMPETENCIAS SOLICITAN VERIFICAR EN LAS BASES DE DATOS CON EL OBJETIVO DE APORTAR INFORMACION QUE PERMITA IDENTIFICAR QUIENES SON LAS PERSONAS QUE FIGURAN COMO REPRESENTANTES LEGALES O RESPONSABLES DE DE LAS EMPRESAS PMI AMERICAS Y CAMBIA - NOTA: LOS NOMBRES APORTADOS NO FIGURAN CON REGISTROS EN LA CCC"/>
    <s v="A"/>
    <s v="JCMARIN"/>
    <s v=" "/>
    <s v="Obrero"/>
    <d v="2024-01-22T00:00:00"/>
    <s v="Origino"/>
    <s v="NRESPONS"/>
    <s v="Registros Pub y Redes Emp"/>
    <s v="Back (Registro)"/>
    <s v="Finalizado"/>
    <s v=" "/>
    <s v="Asignado a"/>
    <s v="ECUARTAS"/>
    <s v="Registros Pub y Redes Emp"/>
    <s v="Back (Registro)"/>
    <d v="2024-01-22T00:00:00"/>
    <s v="A"/>
    <s v=""/>
    <m/>
    <m/>
    <m/>
    <m/>
    <m/>
    <m/>
    <m/>
    <s v="Sin Identificación"/>
    <m/>
    <s v="PEDRO ESTEBAN BOJACA RAMOS"/>
    <s v=""/>
    <s v="pedro.bojaca@fiscalia.gov.co"/>
    <s v="E-mail"/>
    <n v="3155321753"/>
    <s v="3 Peticiones_Prorroga"/>
    <s v="P-SOLICITA CERTIFICADOS O COPIAS"/>
    <s v="Registros Publicos y Redes Emp"/>
    <s v="Derecho de peticion"/>
    <s v="."/>
    <s v="."/>
    <s v="2024 - 00045 SANTIAGO DE CALI, 22 DE ENERO DE 2023 SEÑORES FISCALIA GENERAL DE LA NACION ATENCIÓN: PEDRO ESTEBAN BOJACÁ RAMOS TÉCNICO INVESTIGADOR I PEDRO.BOJACA@FISCALIA.GOV.CO BOGOTÁ D.C. CORDIAL SALUDO DAMOS RESPUESTA AL RADICADO NO. 20245860000871 OT 10765 NUNC 110016000096202310274 DEL 18 DE ENERO DE 2024, RECIBIDO EN LA CÁMARA DE COMERCIO DE BOGOTÁ Y REMITIDO A ESTA ENTIDAD EL 22 DE ENERO, EN EL CUAL SOLICITA: &quot;¿APORTAR INFORMACIÓN QUE PERMITA IDENTIFICAR QUIENES SON LAS PERSONAS QUE FIGURAN COMO REPRESENTANTES LEGALES O RESPONSABLES DE LAS EMPRESAS CON LOS SIGUIENTES NOMBRES: &quot;_x0009_PMI AMERICAS &quot;_x0009_CA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1-22T00:00:00"/>
    <d v="2024-01-22T00:00:00"/>
    <s v="pedro.bojaca@fiscalia.gov.co.rpost.biz lunes 22/01/2024 4:18 p. m"/>
    <s v="N"/>
    <s v=""/>
    <s v="S"/>
    <s v=""/>
    <s v="N"/>
    <d v="2024-01-22T00:00:00"/>
    <d v="2024-01-22T00:00:00"/>
    <n v="0"/>
    <n v="15"/>
    <x v="0"/>
    <n v="15"/>
    <x v="0"/>
  </r>
  <r>
    <x v="0"/>
    <n v="2024000311"/>
    <d v="2024-01-22T00:00:00"/>
    <s v="EN COMUNICACION DEL DIA 19012024 CON EMAIL ENVIADO A LA CC BOGOTA Y REMITIDO A LA CC CALI EL DIA 22012024 CON RAD. 20240040169 POR TRASLADO POR COMPETENCIAS MEDIANTE TUTELA AVOCAT T-2024-00016 DEL JUZGADO 19 PENAL MU¿PAL CONTROL GARANTIAS DE BOGOTA DC SE OFICIO A LA CCC PARA QUE EN TERMINO DE 48 HORA A PARTIR DEL RECIBO DE LA COMUNICACION PARA QUE ALLEGUE EL CERTIFICADO DE EXISTENCIA Y REPRESENTACIONLEGAL DE CARTON DE COLOMBIA S A NIT 890300406"/>
    <s v="A"/>
    <s v="JCMARIN"/>
    <s v=" "/>
    <s v="Obrero"/>
    <d v="2024-01-22T00:00:00"/>
    <s v="Origino"/>
    <s v="NRESPONS"/>
    <s v="Registros Pub y Redes Emp"/>
    <s v="Back (Registro)"/>
    <s v="Finalizado"/>
    <s v=" "/>
    <s v="Asignado a"/>
    <s v="ECUARTAS"/>
    <s v="Registros Pub y Redes Emp"/>
    <s v="Back (Registro)"/>
    <d v="2024-01-22T00:00:00"/>
    <s v="A"/>
    <s v="MERCANTIL"/>
    <n v="3007"/>
    <n v="20240040169"/>
    <m/>
    <m/>
    <m/>
    <m/>
    <m/>
    <s v="Inscrito"/>
    <m/>
    <s v="JOHANNA HERNANDEZ"/>
    <s v=""/>
    <s v="j19pmgbt@cendoj.ramajudicial.gov.co"/>
    <s v="E-mail"/>
    <m/>
    <s v="3 Peticiones_Prorroga"/>
    <s v="P-SOLICITA CERTIFICADOS O COPIAS"/>
    <s v="Registros Publicos y Redes Emp"/>
    <s v="Derecho de peticion"/>
    <s v="."/>
    <s v="."/>
    <s v=" 2024-00052 SANTIAGO DE CALI, 23 DE ENERO DE 2023 SEÑORES JUZGADO DIECINUEVE PENAL MUNICIPAL CON FUNCIÓN DE CONTROL DE GARANTÍAS DE BOGOTÁ D.C. ATENCIÓN GUSTAVO BARBOSA NEIRA JUEZ J19PMGBT@CENDOJ.RAMAJUDICIAL.GOV.CO BOGOTÁ D.C. CORDIAL SALUDO DAMOS RESPUESTA AL OFICIO NO. 019/050 ACCIÓN DE TUTELA NO. 11001-40-88-019-2024-00016 (R.I. T 24-00016) 18 DE ENERO DE 2024 RECIBIDO EN LA CÁMARA DE COMERCIO DE BOGOTÁ Y REMITIDO A ESTA ENTIDAD EL 22 DE ENERO, EN EL QUE SOLICITA &quot;¿ALLEGUE EL CERTIFICADO VIGENTE Y MAS ACTUAL DE EXISTENCIA Y REPRESENTACIÓN LEGAL DE LA EMPRESA CARTÓN DE COLOMBIA S.A. DENTRO DEL TÉRMINO IMPRORROGABLE DE CUARENTA Y OCHO (48) HOR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s v="."/>
    <s v="Finalizado"/>
    <s v="ECUARTAS"/>
    <d v="2024-01-23T00:00:00"/>
    <d v="2024-01-23T00:00:00"/>
    <s v="j19pmgbt@cendoj.ramajudicial.gov.co.rpost.biz martes 23/01/2024 8:58 a. m"/>
    <s v="N"/>
    <s v=""/>
    <s v="S"/>
    <s v=""/>
    <s v="N"/>
    <d v="2024-01-23T00:00:00"/>
    <d v="2024-01-23T00:00:00"/>
    <n v="1"/>
    <n v="15"/>
    <x v="0"/>
    <n v="15"/>
    <x v="0"/>
  </r>
  <r>
    <x v="0"/>
    <n v="2024000313"/>
    <d v="2024-01-22T00:00:00"/>
    <s v="EN COMUNICACION DEL DIA 11012024 CON EMVIADO A LA CC BOGOTA Y REMITIDO A LA CC CALI EL DIA 22012024 POR TRASLADO POR COMPETENCIAS MEDIANTE PETICION EL SR. DAVID CRUZ CC 1122123929 PRESENTA UNA DENUNCIA DE UN RNT POR ESTAFA EL RNT # 114022"/>
    <s v="A"/>
    <s v="JCMARIN"/>
    <s v=" "/>
    <s v="Obrero"/>
    <d v="2024-01-22T00:00:00"/>
    <s v="Origino"/>
    <s v="NRESPONS"/>
    <s v="Registros Pub y Redes Emp"/>
    <s v="Juridica"/>
    <s v="Finalizado"/>
    <s v=" "/>
    <s v="Asignado a"/>
    <s v="MVELASQU"/>
    <s v="Registros Pub y Redes Emp"/>
    <s v="Juridica"/>
    <d v="2024-01-22T00:00:00"/>
    <s v="A"/>
    <s v="MERCANTIL"/>
    <m/>
    <n v="20240041777"/>
    <m/>
    <m/>
    <m/>
    <m/>
    <m/>
    <s v="Sin Identificación"/>
    <m/>
    <s v="DEVID CRUZ"/>
    <s v=""/>
    <s v="davidcruzsantillana@gmail.com"/>
    <s v="E-mail"/>
    <n v="3102137258"/>
    <s v="3 Peticiones_Prorroga"/>
    <s v="P-SOLICITA INFORMACION/ACCION QUE NO COMPETE A CCC"/>
    <s v="Registros Publicos y Redes Emp"/>
    <s v="Derecho de peticion"/>
    <s v="."/>
    <s v="."/>
    <s v="PARA DAR RESPUESTA A SU SOLICITUD, ES PRECISO SEÑALAR QUE ESTA CÁMARA DE COMERCIO NO CUENTA CON FACULTADES PARA RECIBIR DENUNCIAS Y REALIZAR INVESTIGACIONES POR DELITOS TIPIFICADOS EN EL CÓDIGO PENAL COLOMBIANO, POR ENDE, SI USTED FUE VÍCTIMA DEL DELITO DE ESTAFA, DEBERÁ RADICAR LA DENUNCIA ANTE LA FISCALÍA GENERAL DE LA NACIÓN, ENUNCIANDO LOS HECHOS CORRESPONDIENTES Y LAS PRUEBAS QUE PARA EL EFECTO, PRETENDA HACER VALER. AHORA BIEN, SI DE LA DENUNCIA RADICADA POR USTED ANTE LA FISCALÍA GENERAL DE LA NACIÓN, ESA AUTORIDAD DETERMINA, RESUELVE Y ORDENA SITUACIONES RELACIONADAS CON EL REGISTRO NACIONAL DE TURISMO DEL PRESTADOR NATIVOS TRAVEL AGENCIA DE VIAJES SEDE PRINCIPAL, IDENTIFICADO CON EL NÚMERO 114022, DE PROPIEDAD DE LA SOCIEDAD NATIVOS TRAVEL AGENCIA DE VIAJES S.A.S., IDENTIFICADA CON NIT 901560582-5, LA CÁMARA DE COMERCIO DE CALI ESTARÁ PRESTA A CUMPLIR LA ORDEN QUE SOBRE EL PARTICULAR EMITA ESA ENTIDAD. "/>
    <s v="."/>
    <s v="Finalizado"/>
    <s v="MVELASQU"/>
    <d v="2024-01-23T00:00:00"/>
    <d v="2024-01-23T00:00:00"/>
    <s v=" "/>
    <s v="N"/>
    <s v=""/>
    <s v="S"/>
    <s v="Interés general y particular"/>
    <s v="N"/>
    <d v="2024-01-23T00:00:00"/>
    <d v="2024-01-23T00:00:00"/>
    <n v="1"/>
    <n v="15"/>
    <x v="0"/>
    <n v="15"/>
    <x v="0"/>
  </r>
  <r>
    <x v="0"/>
    <n v="2024000315"/>
    <d v="2024-01-23T00:00:00"/>
    <s v="EN COMUNICACION DEL DIA 22012024 CON OFICIO RAD. 11001400307820230160900 DEL JUZGADO 78 CIVIL MUPAL DE BOGOTA DC ENVIADO VIA EMAIL A CONTACTO CCC OFICIAR A LA CONFEDERACIÓN COLOMBIANA DE CÁMARAS DE COMERCIO (CONFECÁMARAS), CON EL PROPÓSITO DE QUE INFORME SI LA PARTE EJECUTADA BLANCA AMPARO HURTADO VARGAS C.C. 39684475 POSEE ACCIONES EN SOCIEDADES ANÓNIMAS, COMANDITA POR ACCIONES, BONOS O CERTIFICADOS DE DEPÓSITO. -NOTA: LA CEDULA DE LA EJECUTADA NO FIGURA CON REGISTROS EN LA CCC"/>
    <s v="A"/>
    <s v="JCMARIN"/>
    <s v=" "/>
    <s v="Obrero"/>
    <d v="2024-01-23T00:00:00"/>
    <s v="Origino"/>
    <s v="NRESPONS"/>
    <s v="Registros Pub y Redes Emp"/>
    <s v="Back (Registro)"/>
    <s v="Finalizado"/>
    <s v=" "/>
    <s v="Asignado a"/>
    <s v="ECUARTAS"/>
    <s v="Registros Pub y Redes Emp"/>
    <s v="Back (Registro)"/>
    <d v="2024-01-23T00:00:00"/>
    <s v="A"/>
    <s v=""/>
    <m/>
    <m/>
    <m/>
    <m/>
    <m/>
    <m/>
    <m/>
    <s v="Sin Identificación"/>
    <m/>
    <s v="JUZGADO 78 CIVIL MUNICIPAL BOGOTA DC"/>
    <s v=""/>
    <s v="cmpl78bt@cendoj.ramajudicial.gov.co"/>
    <s v="E-mail"/>
    <m/>
    <s v="3 Peticiones_Prorroga"/>
    <s v="P-SOLICITA CERTIFICADOS O COPIAS"/>
    <s v="Registros Publicos y Redes Emp"/>
    <s v="Derecho de peticion"/>
    <s v="."/>
    <s v="."/>
    <s v="2024-00052 SANTIAGO DE CALI, 23 DE ENERO DE 2023 SEÑORES JUZGADO 78 CIVIL MUNICIPAL TRANSFORMADO TRANSITORIAMENTE EN JUZGADO 60 DE PEQUEÑAS CAUSAS Y COMPETENCIA MÚLTIPLE DE BOGOTÁ D.C. ATENCIÓN LUZ HELENA VARGAS ESTUPIÑAN SECRETARIO CMPL78BT@CENDOJ.RAMAJUDICIAL.GOV.CO BOGOTÁ D.C. CORDIAL SALUDO DAMOS RESPUESTA AL OFICIO NO. 136 RADICACIÓN 11001400307820230160900 DEL 22 DE ENERO DE 2024 RECIBIDO EN ESTA ENTIDAD EL MISMO DÍA, EN EL QUE SOLICITA &quot;¿INFORME SI LA PARTE EJECUTADA POSEE ACCIONES EN SOCIEDADES ANÓNIMAS, COMANDITA POR ACCIONES, BONOS O CERTIFICADOS DE DEPÓSI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
    <s v="."/>
    <s v="Finalizado"/>
    <s v="ECUARTAS"/>
    <d v="2024-01-23T00:00:00"/>
    <d v="2024-01-23T00:00:00"/>
    <s v="cmpl78bt@cendoj.ramajudicial.gov.co.rpost.biz martes 23/01/2024 12:14 p. m"/>
    <s v="N"/>
    <s v=""/>
    <s v="S"/>
    <s v=""/>
    <s v="N"/>
    <d v="2024-01-23T00:00:00"/>
    <d v="2024-01-23T00:00:00"/>
    <n v="0"/>
    <n v="15"/>
    <x v="0"/>
    <n v="15"/>
    <x v="0"/>
  </r>
  <r>
    <x v="0"/>
    <n v="2024000322"/>
    <d v="2024-01-23T00:00:00"/>
    <s v="MODIFICAR EL NOMBRE DEL REPRESENTANTE LEGAL DE LA FUNDACION MAQUINOLA NIT 901.315.829-1 EL CUAL RETIRA EL NOMBRE DE ISABEL, QUEDANDO CLAUDIA BENARD TOBON. INSCRITO 19605"/>
    <s v="A"/>
    <s v="DCOLLAZO"/>
    <s v=" "/>
    <s v="Principal"/>
    <d v="2024-01-23T00:00:00"/>
    <s v="Origino"/>
    <s v="NRESPONS"/>
    <s v="Registros Pub y Redes Emp"/>
    <s v="Empresario"/>
    <s v="Finalizado"/>
    <s v=" "/>
    <s v="Asignado a"/>
    <s v="MVELASCO"/>
    <s v="Registros Pub y Redes Emp"/>
    <s v="Back Correcciones Registro"/>
    <d v="2024-01-23T00:00:00"/>
    <s v="A"/>
    <s v="ESAL"/>
    <n v="19605"/>
    <m/>
    <m/>
    <m/>
    <m/>
    <m/>
    <m/>
    <s v="Inscrito"/>
    <n v="38562743"/>
    <s v="CLAUDIA BENARD TOBON"/>
    <s v=""/>
    <s v="claubenard@hotmail.com"/>
    <s v="Presencial con Carta"/>
    <n v="3137959575"/>
    <s v="2 Del tramite del documento"/>
    <s v="DIGITACION DIGNATARIOS, SOCIOS O NOMBRADOS"/>
    <s v="Registros Publicos y Redes Emp"/>
    <s v="Inscripción"/>
    <s v="."/>
    <s v="."/>
    <s v="24/01/2024 MVELASO: AL INSCRITO SE ACTUALIZA EL NOMBRE DE LA SEÑORA CLAUDIA BENARD TOBON, SE NOTIFICA AL CORREO ELECTRÓNICO REPORTADO EN EL DP."/>
    <s v="."/>
    <s v="Finalizado"/>
    <s v="MVELASCO"/>
    <d v="2024-01-24T00:00:00"/>
    <d v="2024-01-24T00:00:00"/>
    <s v=" "/>
    <s v="N"/>
    <s v=""/>
    <s v="S"/>
    <s v="."/>
    <s v="N"/>
    <d v="2024-01-24T00:00:00"/>
    <d v="2024-01-24T00:00:00"/>
    <n v="1"/>
    <n v="15"/>
    <x v="0"/>
    <n v="15"/>
    <x v="0"/>
  </r>
  <r>
    <x v="0"/>
    <n v="2024000323"/>
    <d v="2024-01-23T00:00:00"/>
    <s v="POR MEDIO DE LA PRESENTE SOLICITO REVERSAR LOS DERECHOS DE RENOVACIÓN DEL AÑO 2023 DEL SR MIGUEL HUMBERTO RAMIREZ MONTOYA CC 16343382 MAT 1089515 -1 EL CLIENTE REALIZO LA RENOVACIÓN EL DIA 07/03/2023 Y SU CANCELACION DEFINITIVA DEL COMERCIANTE EL DIA 14/03/2023 PARA PROCEDER A DEVOLVER EL DINERO POR CONCEPTO DE RENOVACION DEL DEL COMERCIANTE DEL AÑO 2023 TENIENDO EN CUENTA QUE SOLICITO LA CANCELACION DENTRO DE LOS 10 DIAS SEGUN PROCEDIMIENTO"/>
    <s v="A"/>
    <s v="JCOIME"/>
    <s v=" "/>
    <s v="Principal"/>
    <d v="2024-01-23T00:00:00"/>
    <s v="Origino"/>
    <s v="NRESPONS"/>
    <s v="Registros Pub y Redes Emp"/>
    <s v="Empresario"/>
    <s v="Finalizado"/>
    <s v=" "/>
    <s v="Asignado a"/>
    <s v="MVELASCO"/>
    <s v="Registros Pub y Redes Emp"/>
    <s v="Back Correcciones Registro"/>
    <d v="2024-01-23T00:00:00"/>
    <s v="A"/>
    <s v="MERCANTIL"/>
    <n v="1089515"/>
    <n v="20230200344"/>
    <m/>
    <m/>
    <m/>
    <m/>
    <m/>
    <s v="Inscrito"/>
    <n v="1005976325"/>
    <s v="SOFIA CARRERA MEDINA"/>
    <s v=""/>
    <s v="sofia_20020@hotmail.com"/>
    <s v="E-mail"/>
    <n v="3176437239"/>
    <s v="2 Del tramite del documento"/>
    <s v="FECHA DE RENOVACION (errada_ desactualizada_sin fecha)"/>
    <s v="Registros Publicos y Redes Emp"/>
    <s v="Inscripción"/>
    <s v="."/>
    <s v="."/>
    <s v="24/01/2024 MVELASCO: EL DÍA DE HOY EL USUARIO PRESENTA LA SOLICITUD DE DEVOLCUIÓNDEL DINERO, PROCEDO A INACTIVARFECHA RENOVACION DEL AÑO 2023 Y ACTIVO FECHA RENOVACION AÑO 2022 QUEDANDO 24/03/2022, LAS IMÁGENES DE RENOVACIÓN QUEDAN ARCHIVADAS SE PROCEDE A NOTIFICAR AL USUARIO LO SIGUIENTE: DE ACUERDO CON LA RECEPCIÓN DEL DERECHO DE PETICIÓN, ME PERMITO INFORMARLE QUE YA SE REALIZÓ LA PETICIÓN AL ÁREA CORRESPONDIENTE, EN ESPERA QUE REALICEN LA DEVOLUCIÓN DEL DINERO PAGADO POR LOS DERECHOS DE RENOVACIÓN AÑO 2023 DE LA MATRÍCULA DE LA PERSONA NATURAL NO. 1089515-1. EL TIEMPO APROXIMADO EN REALIZAR LA DEVOLUCIÓN SON DE 10 DÍAS HÁBILES."/>
    <s v="."/>
    <s v="Finalizado"/>
    <s v="MVELASCO"/>
    <d v="2024-01-24T00:00:00"/>
    <d v="2024-01-24T00:00:00"/>
    <s v=" "/>
    <s v="N"/>
    <s v=""/>
    <s v="S"/>
    <s v="."/>
    <s v="N"/>
    <d v="2024-01-24T00:00:00"/>
    <d v="2024-01-24T00:00:00"/>
    <n v="1"/>
    <n v="15"/>
    <x v="0"/>
    <n v="15"/>
    <x v="0"/>
  </r>
  <r>
    <x v="0"/>
    <n v="2024000325"/>
    <d v="2024-01-23T00:00:00"/>
    <s v="EN COMUNICACION DEL DIA 22012024 RAD 20245860001231 FGN FISCALI 19 DECLA BOGOTA DC ENVIADO VIA EMAIL A CONTATO CCC SOLICITAN LA INFORMACIÓN DOCUMENTAL DE REGISTRO O INSCRIPCIÓN DE LA SOCIEDAD COMERCIAL DENOMINADA CRISTOMONSERRAT LTDA, POSIBLEMENTE CREADA BAJO EL NIT 900108305-1. - NOTALA SOCIEDAD COMERCIALIZADORA INTERNACIONAL CRISTOMONSERRAT S.A.S. EN LIQUIDACION NIT 900108305 - 1_x0009_FIGURA ACTIVA EN CUCUTA_x0009_MAT # 155273"/>
    <s v="A"/>
    <s v="JCMARIN"/>
    <s v=" "/>
    <s v="Obrero"/>
    <d v="2024-01-23T00:00:00"/>
    <s v="Origino"/>
    <s v="NRESPONS"/>
    <s v="Registros Pub y Redes Emp"/>
    <s v="Back (Registro)"/>
    <s v="Finalizado"/>
    <s v=" "/>
    <s v="Asignado a"/>
    <s v="ECUARTAS"/>
    <s v="Registros Pub y Redes Emp"/>
    <s v="Back (Registro)"/>
    <d v="2024-01-23T00:00:00"/>
    <s v="A"/>
    <s v=""/>
    <m/>
    <m/>
    <m/>
    <m/>
    <m/>
    <m/>
    <m/>
    <s v="Sin Identificación"/>
    <m/>
    <s v="MAURICIO VANEGAS V."/>
    <s v="5702000EXT12637"/>
    <s v="mauricio.vanegas@fiscalia.gov.co"/>
    <s v="E-mail"/>
    <n v="3162465421"/>
    <s v="3 Peticiones_Prorroga"/>
    <s v="P-SOLICITA CERTIFICADOS O COPIAS"/>
    <s v="Registros Publicos y Redes Emp"/>
    <s v="Derecho de peticion"/>
    <s v="."/>
    <s v="."/>
    <s v="2024 - 00053 SANTIAGO DE CALI, 23 DE ENERO DE 2023 SEÑORES FISCALIA GENERAL DE LA NACION ATENCIÓN: MAURICIO VANEGAS V. MAURICIO.VANEGAS@FISCALIA.GOV.CO BOGOTÁ D.C. CORDIAL SALUDO DAMOS RESPUESTA AL RADICADO NO. 20245860001231 OT10776 NC 11001600096202200074 DEL 22 DE ENERO DE 2024, RECIBIDO EN ESTA ENTIDAD EL 23 DE ENERO, EN EL CUAL SOLICITA: &quot;¿LA INFORMACIÓN DOCUMENTAL DE REGISTRO O INSCRIPCIÓN DE LA SOCIEDAD COMERCIAL DENOMINADA CRISTOMONSERRAT LTDA, POSIBLEMENTE CREADA BAJO EL NIT 900.108.30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s v="."/>
    <s v="Finalizado"/>
    <s v="ECUARTAS"/>
    <d v="2024-01-23T00:00:00"/>
    <d v="2024-01-23T00:00:00"/>
    <s v="mauricio.vanegas@fiscalia.gov.co.rpost.biz martes 23/01/2024 1:27 p. m"/>
    <s v="N"/>
    <s v=""/>
    <s v="S"/>
    <s v=""/>
    <s v="N"/>
    <d v="2024-01-23T00:00:00"/>
    <d v="2024-01-23T00:00:00"/>
    <n v="0"/>
    <n v="15"/>
    <x v="0"/>
    <n v="15"/>
    <x v="0"/>
  </r>
  <r>
    <x v="0"/>
    <n v="2024000326"/>
    <d v="2024-01-23T00:00:00"/>
    <s v="EN COMUNICACION DEL DIA 23012024 CON EMAIL ENVIADO A CONTACTO CCC MEDIANT EPETICON LA SEÑORA PAOLA CARTAGENA DE LA SOCIEDAD PROYSA SAS NIT 900344349-6 SOLICITO A USTEDES LA ACTUALIZACIÓN DEL DOCUMENTO DE IDENTIDAD DE LA REPRESENTANTE LEGAL PRINCIPAL (GERENTE) CON DOCUMENTO DE IDENTIDAD PASAPORTE PPTE.G23811115 POR SU NUEVO NÚMERO DE PASAPORTE PPTE.G42770839."/>
    <s v="A"/>
    <s v="JCMARIN"/>
    <s v=" "/>
    <s v="Obrero"/>
    <d v="2024-01-23T00:00:00"/>
    <s v="Origino"/>
    <s v="NRESPONS"/>
    <s v="Registros Pub y Redes Emp"/>
    <s v="Empresario"/>
    <s v="Finalizado"/>
    <s v=" "/>
    <s v="Asignado a"/>
    <s v="MVELASCO"/>
    <s v="Registros Pub y Redes Emp"/>
    <s v="Back Correcciones Registro"/>
    <d v="2024-01-23T00:00:00"/>
    <s v="A"/>
    <s v="MERCANTIL"/>
    <n v="802789"/>
    <n v="20240044179"/>
    <m/>
    <m/>
    <m/>
    <m/>
    <m/>
    <s v="Inscrito"/>
    <n v="1112230032"/>
    <s v="MICHELL ALEJANDRA NAVAEZ CORTE"/>
    <s v=""/>
    <s v="paolacartagena@proysa.net"/>
    <s v="E-mail"/>
    <m/>
    <s v="2 Del tramite del documento"/>
    <s v="DIGITACION DIGNATARIOS, SOCIOS O NOMBRADOS"/>
    <s v="Registros Publicos y Redes Emp"/>
    <s v="Inscripción"/>
    <s v="."/>
    <s v="."/>
    <s v="24/01/2024 MVELASCO: AL INSCRITO 802789 ACTUALICE EL NUMERO DE IDENTIFICACIÓN DE MARIA DEL REFUGIO UREÑA GUTIERREZ PASAPORTE G42770839, SE NOTIFICA AL CORREO ELECTRÓNICO REPORTADO EN EL DP"/>
    <s v="."/>
    <s v="Finalizado"/>
    <s v="MVELASCO"/>
    <d v="2024-01-24T00:00:00"/>
    <d v="2024-01-24T00:00:00"/>
    <s v=" "/>
    <s v="N"/>
    <s v=""/>
    <s v="S"/>
    <s v="."/>
    <s v="N"/>
    <d v="2024-01-24T00:00:00"/>
    <d v="2024-01-24T00:00:00"/>
    <n v="1"/>
    <n v="15"/>
    <x v="0"/>
    <n v="15"/>
    <x v="0"/>
  </r>
  <r>
    <x v="0"/>
    <n v="2024000337"/>
    <d v="2024-01-23T00:00:00"/>
    <s v="RAMIRO ES SOCIO FUNDADOR DE SAAVEDRA BECERRA ABOGADOS. SU PRACTICA SE ENFOCA EN EL DERECHO ADMINISTRATIVO, INFRAESTRUCTURA Y ASOCIACIONES PUBLICO-PRIVADAS, RESPONSABILIDAD DEL ESTADO, CONTRATACION ESTATAL Y DERECHO PORTUARIO. ES PERIODISTA Y ABOGADO DE LA UNIVERSIDAD JAVERIANA, ESPECIALISTA EN CIENCIAS POLITICAS DE LA UNIVERSIDAD DE PARIS II PANTHEON-ASSAS Y DSU EN DERECHO ADMINISTRATIVO DE LA UNIVERSIDAD DE PARIS II PANTHEON-ASSAS. HOJA DE VIDA ARBITRO - SE DESEMPENO COMO MAGISTRADO DEL TRIBUNAL ADMINISTRATIVO DEL VALLE DEL CAUCA, Y FUE PRESIDENTE DE DICHA CORPORACION EN DISTINTAS OPORTUNIDADES. ADICIONALMENTE, RAMIRO FUE MAGISTRADO DE LA SECCION TERCERA DEL CONSEJO DE ESTADO Y PRESIDENTE DEL CONSEJO DE ESTADO. HA SIDO ASESOR DE MULTIPLES ENTIDADES PUBLICAS Y PRIVADAS EN TEMAS DE DERECHO ADMINISTRATIVO, RESPONSABILIDAD DEL ESTADO Y CONTRATACION ESTATAL. RAMIRO ES PARTE DE LISTA DE ARBITROS DE LA CAMARA DE COMERCIO DE BOGOTA Y LA CAMARA DE COMERCIO DE CALI; ES UN RECONOCIDO CONFERENCISTA Y DOCENTE EN VARIAS DE LAS MEJORES UNIVERSIDADES DEL PAIS Y DEL MUNDO. "/>
    <s v="A"/>
    <s v="KORTEGA"/>
    <s v=" "/>
    <s v="Principal"/>
    <d v="2024-01-23T00:00:00"/>
    <s v="Origino"/>
    <s v="."/>
    <s v="."/>
    <s v="."/>
    <s v="Finalizado"/>
    <s v=" "/>
    <s v="Asignado a"/>
    <s v="FGARCIA"/>
    <s v="Fortalecimiento Empresarial"/>
    <s v="Centro de Conciliacion y Arbitraje"/>
    <d v="2024-01-23T00:00:00"/>
    <s v="A"/>
    <s v=""/>
    <m/>
    <m/>
    <m/>
    <m/>
    <m/>
    <m/>
    <m/>
    <s v="Sin Identificación"/>
    <n v="14466411"/>
    <s v="RAMIRO SAAVEDRA"/>
    <s v="7025282"/>
    <s v="        rasbe@sbabogados.co"/>
    <s v="E-mail"/>
    <n v="3153591612"/>
    <s v="3 Peticiones_Prorroga"/>
    <s v="P-SOLICITA INFORMACION DE TERCEROS"/>
    <s v="Conciliacion y Arbitraje"/>
    <s v="Arbitraje"/>
    <s v="."/>
    <s v="."/>
    <s v="SE DIO RESPUESTA EL DÍA A LA CÁMARA DE COMERCIO DE PASTO EL DÍA 23 DE ENERO DE 2024, POR MEDIO DEL CUAL SE REMITIÓ LA HOJA DE VIDA SOLICITADA DEL DOCTOR RAMIRO SAAVEDRA BECERRA."/>
    <s v="."/>
    <s v="Finalizado"/>
    <s v="FGARCIA"/>
    <d v="2024-01-25T00:00:00"/>
    <d v="2024-01-25T00:00:00"/>
    <s v=" "/>
    <s v="N"/>
    <s v=""/>
    <s v="S"/>
    <s v=""/>
    <s v="N"/>
    <d v="2024-01-25T00:00:00"/>
    <d v="2024-01-25T00:00:00"/>
    <n v="2"/>
    <n v="15"/>
    <x v="0"/>
    <n v="15"/>
    <x v="0"/>
  </r>
  <r>
    <x v="0"/>
    <n v="2024000338"/>
    <d v="2024-01-23T00:00:00"/>
    <s v="AMIRO ES SOCIO FUNDADOR DE SAAVEDRA BECERRA ABOGADOS. SU PRACTICA SE ENFOCA EN EL DERECHO ADMINISTRATIVO, INFRAESTRUCTURA Y ASOCIACIONES PUBLICO-PRIVADAS, RESPONSABILIDAD DEL ESTADO, CONTRATACION ESTATAL Y DERECHO PORTUARIO. ES PERIODISTA Y ABOGADO DE LA UNIVERSIDAD JAVERIANA, ESPECIALISTA EN CIENCIAS POLITICAS DE LA UNIVERSIDAD DE PARIS II PANTHEON-ASSAS Y DSU EN DERECHO ADMINISTRATIVO DE LA UNIVERSIDAD DE PARIS II PANTHEON-ASSAS. HOJA VIDA ARBITRO - SE DESEMPENO COMO MAGISTRADO DEL TRIBUNAL ADMINISTRATIVO DEL VALLE DEL CAUCA, Y FUE PRESIDENTE DE DICHA CORPORACION EN DISTINTAS OPORTUNIDADES. ADICIONALMENTE, RAMIRO FUE MAGISTRADO DE LA SECCION TERCERA DEL CONSEJO DE ESTADO Y PRESIDENTE DEL CONSEJO DE ESTADO. HA SIDO ASESOR DE MULTIPLES ENTIDADES PUBLICAS Y PRIVADAS EN TEMAS DE DERECHO ADMINISTRATIVO, RESPONSABILIDAD DEL ESTADO Y CONTRATACION ESTATAL. RAMIRO ES PARTE DE LISTA DE ARBITROS DE LA CAMARA DE COMERCIO DE BOGOTA Y LA CAMARA DE COMERCIO DE CALI; ES UN RECONOCIDO CONFERENCISTA Y DOCENTE EN VARIAS DE LAS MEJORES UNIVERSIDADES DEL PAIS Y DEL MUNDO. "/>
    <s v="A"/>
    <s v="KORTEGA"/>
    <s v=" "/>
    <s v="Principal"/>
    <d v="2024-01-23T00:00:00"/>
    <s v="Origino"/>
    <s v="."/>
    <s v="."/>
    <s v="."/>
    <s v="Finalizado"/>
    <s v=" "/>
    <s v="Asignado a"/>
    <s v="FGARCIA"/>
    <s v="Fortalecimiento Empresarial"/>
    <s v="Centro de Conciliacion y Arbitraje"/>
    <d v="2024-01-23T00:00:00"/>
    <s v="A"/>
    <s v=""/>
    <m/>
    <m/>
    <m/>
    <m/>
    <m/>
    <m/>
    <m/>
    <s v="Sin Identificación"/>
    <n v="14466411"/>
    <s v="RAMIRO SAAVEDRA"/>
    <s v="7025282"/>
    <s v=" rasbe@sbabogados.co"/>
    <s v="E-mail"/>
    <n v="3153591612"/>
    <s v="3 Peticiones_Prorroga"/>
    <s v="P-SOLICITA INFORMACION DE TERCEROS"/>
    <s v="Conciliacion y Arbitraje"/>
    <s v="Arbitraje"/>
    <s v="."/>
    <s v="."/>
    <s v="SE DIO RESPUESTA EL DÍA A LA CÁMARA DE COMERCIO DE PASTO EL DÍA 23 DE ENERO DE 2024, POR MEDIO DEL CUAL SE REMITIÓ LA HOJA DE VIDA SOLICITADA DEL DOCTOR RAMIRO SAAVEDRA BECERRA."/>
    <s v="."/>
    <s v="Finalizado"/>
    <s v="FGARCIA"/>
    <d v="2024-01-25T00:00:00"/>
    <d v="2024-01-25T00:00:00"/>
    <s v=" "/>
    <s v="N"/>
    <s v=""/>
    <s v="S"/>
    <s v=""/>
    <s v="N"/>
    <d v="2024-01-25T00:00:00"/>
    <d v="2024-01-25T00:00:00"/>
    <n v="2"/>
    <n v="15"/>
    <x v="0"/>
    <n v="15"/>
    <x v="0"/>
  </r>
  <r>
    <x v="0"/>
    <n v="2024000339"/>
    <d v="2024-01-23T00:00:00"/>
    <s v="BUENOS DÍAS. LA SIGUIENTE CON EL FIN DE INFORMAR UNA SITUACIÓN DE FRAUDE PRESENTADA; ESTÁN UTILIZANDO EL NOMBRE DE LA EMPRESA LÁCTEOS Y CÁRNICOS DEL VALLE CON REGISTRO MERCANTIL DE LA CÁMARA DE COMERCIO DE PALMIRA, INTENTÉ COMUNICARME CON LA EMPRESA PERO NO TIENEN REGISTRO TELEFÓNICO EN INTERNET, LA CÁMARA DE COMERCIO DE PALMIRA NUNCA ME CONTESTÓ, SOLICITO A USTEDES DE SER POSIBLE PONER EN ALERTA A LA EMPRESA LÁCTEOS Y CÁRNICOS DEL VALLE PUESTO QUE ESTÁN USANDO SU NOMBRE PARA CONCERTAR CITAS ¿VISITAS TÉCNICAS¿ SOLICITANDO EL SERVICIO DE DISEÑO E IMPLEMENTACIÓN DEL SISTEMA DE SEGURIDAD Y SALUD EN EL TRABAJO PARA UNA NUEVA SEDE DE LA EMPRESA EN EL SECTOR DE JAMUNDI, ME CONTACTARON DEL NÚMERO ?+57 324 9743749 A NOMBRE DE GUSTAVO CAMPO TORRES SUPUESTO DUEÑO DE LA EMPRESA DONDE ME DECÍAN QUE NOS REUNIÉRAMOS EN LA PLANTA PARA PODER HACER A COTIZACIÓN FORMAL. ES UNA SITUACIÓN BASTANTE ALARMANTE PUESTO QUE DE NO SER POR EL BLOQUEO DE LA VÍA PANAMERICANA ME HABRÍA REUNIDO CON LOS ESTAFADORES; ME ENVIARON CÁMARA DE COMERCIO Y RUT DE LA EMPRESA LOS CUALES ADJUNTO EN ESTE MENSAJE. DE ANTEMANO MUCHAS GRACIAS, ESPERO QUE PUEDAN ALERTAR A LA EMPRESA DE LO QUE ESTÁ SUCEDIENDO."/>
    <s v="A"/>
    <s v="LROJAS"/>
    <s v=" "/>
    <s v="Unicentro web"/>
    <d v="2024-01-23T00:00:00"/>
    <s v="Origino"/>
    <s v="SINIDENT"/>
    <s v="Secretaria General"/>
    <s v="Asuntos Legales y Contratacion"/>
    <s v="Finalizado"/>
    <s v=" "/>
    <s v="Asignado a"/>
    <s v="NMELO"/>
    <s v="Secretaria General"/>
    <s v="Asuntos Legales y Contratacion"/>
    <d v="2024-01-23T00:00:00"/>
    <s v="A"/>
    <s v=""/>
    <m/>
    <m/>
    <m/>
    <m/>
    <m/>
    <m/>
    <m/>
    <s v="Sin Identificación"/>
    <n v="1061736795"/>
    <s v="ÁNGELA YANZA"/>
    <s v=""/>
    <s v="angelitayanza07@hotmail.com"/>
    <s v="E-mail"/>
    <n v="3164628065"/>
    <s v="3 Peticiones_Prorroga"/>
    <s v="P-SOLICITA INFORMACION/ACCION QUE NO COMPETE A CCC"/>
    <s v="Asuntos Legales y Contratacion"/>
    <s v="Derecho de peticion"/>
    <s v="."/>
    <s v="."/>
    <s v="SE TRAMIA RESPUESTA EN SENTIDO QUE NO SOMOS COMPETENTES. SE DEJA TRAZABILIDAD DEL ENVIO. - DE: ASUNTOS LEGALES CÁMARA DE COMERCIO DE CALI &lt;ASUNTOSLEGALES@CCC.ORG.CO&gt; ENVIADO EL: JUEVES, 25 DE ENERO DE 2024 4:37 P. M. PARA: ANGELITAYANZA07@HOTMAIL.COM CC: NATALIA MELO RODRIGUEZ &lt;NMELO@CCC.ORG.CO&gt; ASUNTO: RESPUESTA DERECHO DE PETICIÓN NO. 2024000339 - ANGELA YANZA "/>
    <s v="."/>
    <s v="Finalizado"/>
    <s v="NMELO"/>
    <d v="2024-01-26T00:00:00"/>
    <d v="2024-01-26T00:00:00"/>
    <s v=" "/>
    <s v="N"/>
    <s v=""/>
    <s v="S"/>
    <s v="Interés general y particular"/>
    <s v="N"/>
    <d v="2024-01-26T00:00:00"/>
    <d v="2024-01-26T00:00:00"/>
    <n v="3"/>
    <n v="15"/>
    <x v="0"/>
    <n v="15"/>
    <x v="0"/>
  </r>
  <r>
    <x v="0"/>
    <n v="2024000340"/>
    <d v="2024-01-23T00:00:00"/>
    <s v="HOLA BUENAS TARDES QUIERO PONER UNA QUEJA DE LA IPS DE TODOS ELLOS AL TIEMPO DE HACERME LA ENTREVISTA PARA ESA IPS NO ME LEYERON LAS NORMAS A QUE ATENERME A ESE SERVICIO MÁS ME HICIERON UNAS PREGUNTAS Y YO LAS RESPONDÍ MI ESPOSA Y YO FUIMOS ENGAÑADOS POR ESA IPS FUIMOS A EXIGIRLES QUE NOS DESVINCULARAN Y LO QUE NOS DIJERON QUE TENEMOS QUE PAGAR UNA DEUDA QUE NOSOTROS NO NOS HEMOS SERVIDO CON ESA IPS LO QUE QUIERO ES QUE ME HAGAN EL FAVOR DE SACARNOS YA QUE NOS VAMOS DEL PAÍS MI NOMBRE ES ANTONIO JOSÉ CASTILLA POLO CC#7885062 Y MI ESPOSA SE LLAMA LINEY SUAREZ MARIMON CC#23073607 ESPERO DE USTEDES SU VALIOSA COLABORACIÓN GRACIAS. "/>
    <s v="A"/>
    <s v="LROJAS"/>
    <s v=" "/>
    <s v="Unicentro web"/>
    <d v="2024-01-23T00:00:00"/>
    <s v="Origino"/>
    <s v="LROJAS"/>
    <s v="Secretaria General"/>
    <s v="Asuntos Legales y Contratacion"/>
    <s v="Finalizado"/>
    <s v=" "/>
    <s v="Asignado a"/>
    <s v="ARIVAS"/>
    <s v="Secretaria General"/>
    <s v="Asuntos Legales y Contratacion"/>
    <d v="2024-01-23T00:00:00"/>
    <s v="A"/>
    <s v=""/>
    <m/>
    <m/>
    <m/>
    <m/>
    <m/>
    <m/>
    <m/>
    <s v="Sin Identificación"/>
    <m/>
    <s v="ANTONIO JOSE CASTILLO POLO"/>
    <s v=""/>
    <s v="antoniojosecastillapolo@gmail.com"/>
    <s v="E-mail"/>
    <m/>
    <s v="5 No aplica/No procede"/>
    <s v="NO APLICA/NO PROCEDE"/>
    <s v="Asuntos Legales y Contratacion"/>
    <s v="Derecho de peticion"/>
    <s v="."/>
    <s v="."/>
    <s v="SE ADJUNTA TRAZABILIDAD DE ENVIO AL PETICIONARIO. SE RELACIONA NO COMPETENCIA DE LA CCC PARA RESOLVER ASUNTOS RELACIONADOS CON AFILIACIONES A EPS. SE LE RECOMIENDA DIRIGIR SU PETICIÓN A SUPERSALUD. DE: ASUNTOS LEGALES CÁMARA DE COMERCIO DE CALI &lt;ASUNTOSLEGALES@CCC.ORG.CO&gt; ENVIADO EL: VIERNES, 26 DE ENERO DE 2024 11:39 A. M. PARA: ANTONIOJOSECASTILLAPOLO@GMAIL.COM CC: ANA LUCIA RIVAS RICO &lt;ARIVAS@CCC.ORG.CO&gt; ASUNTO: RESPUESTA DERECHO DE PETICIÓN - ANTONIO JOSE CASTILLA POLO "/>
    <s v="."/>
    <s v="Finalizado"/>
    <s v="ARIVAS"/>
    <d v="2024-01-26T00:00:00"/>
    <d v="2024-01-26T00:00:00"/>
    <s v=" "/>
    <s v="N"/>
    <s v=""/>
    <s v="S"/>
    <s v="Interés general y particular"/>
    <s v="N"/>
    <d v="2024-01-26T00:00:00"/>
    <d v="2024-01-26T00:00:00"/>
    <n v="3"/>
    <n v="15"/>
    <x v="0"/>
    <n v="15"/>
    <x v="0"/>
  </r>
  <r>
    <x v="0"/>
    <n v="2024000350"/>
    <d v="2024-01-24T00:00:00"/>
    <s v="EN COMUNICACION DEL DIA 24012024 CON EMAILE VIADO A CONTACTO CCC MEDIANTE PETICION LE SR. PETICION SOL. INFO JOHAN JAVIER COLLO MEDINA CC 1002979546 CORDIALMENTE ME DIRIJO A USTEDES CON LA INTENCION DE SOLICITAR COPIA DE ESTATUTOS Y REFORMAS QUE HAYA REALIZADO LA ASOCIACION LAS PALMERAS CON NUMERO DE NIT 900278398-4."/>
    <s v="A"/>
    <s v="JCMARIN"/>
    <s v=" "/>
    <s v="Obrero"/>
    <d v="2024-01-24T00:00:00"/>
    <s v="Origino"/>
    <s v="NRESPONS"/>
    <s v="Registros Pub y Redes Emp"/>
    <s v="Back (Registro)"/>
    <s v="Finalizado"/>
    <s v=" "/>
    <s v="Asignado a"/>
    <s v="ECUARTAS"/>
    <s v="Registros Pub y Redes Emp"/>
    <s v="Back (Registro)"/>
    <d v="2024-01-24T00:00:00"/>
    <s v="A"/>
    <s v="MERCANTIL"/>
    <m/>
    <n v="20240046443"/>
    <m/>
    <m/>
    <m/>
    <m/>
    <m/>
    <s v="Sin Identificación"/>
    <n v="1002979546"/>
    <s v="JOHAN JAVIER COLLO MEDINA"/>
    <s v=""/>
    <s v="asesoriasj.asoluciones@gmail.com"/>
    <s v="E-mail"/>
    <n v="3152612342"/>
    <s v="3 Peticiones_Prorroga"/>
    <s v="P-SOLICITA CERTIFICADOS O COPIAS"/>
    <s v="Registros Publicos y Redes Emp"/>
    <s v="Derecho de peticion"/>
    <s v="."/>
    <s v="."/>
    <s v="2023-01215 SANTIAGO DE CALI, 24 DE ENERO DE 2024 SEÑOR JOHAN JAVIER COLLO MEDINA ASESORIASJ.ASOLUCIONES@GMAIL.COM LA CIUDAD CORDIAL SALUDO, MEDIANTE ESCRITO DEL 24 DE ENERO DE 2024, RECIBIDO EN ESTA ENTIDAD EL MISMO DÍA, SOLICITÓ: &quot;COPIA DE ESTATUTOS Y REFORMAS QUE HAYA REALIZADO LA ASOCIACION LAS PALMERAS CON NUMERO DE NIT 900278398-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CONSULTAR NUEST"/>
    <s v="."/>
    <s v="Finalizado"/>
    <s v="ECUARTAS"/>
    <d v="2024-01-24T00:00:00"/>
    <d v="2024-01-24T00:00:00"/>
    <s v="asesoriasj.asoluciones@gmail.com.rpost.biz miércoles 24/01/2024 11:24 a. m."/>
    <s v="N"/>
    <s v=""/>
    <s v="S"/>
    <s v="Interés general y particular"/>
    <s v="N"/>
    <d v="2024-01-24T00:00:00"/>
    <d v="2024-01-24T00:00:00"/>
    <n v="0"/>
    <n v="15"/>
    <x v="0"/>
    <n v="15"/>
    <x v="0"/>
  </r>
  <r>
    <x v="0"/>
    <n v="2024000352"/>
    <d v="2024-01-24T00:00:00"/>
    <s v="EN COMUNICACION DEL DIA 23012024 CON RAD 202441610600003061 SEC DE SEGURIDAD Y JUSTICIA ALCALDIA DE CALI ENVIADO VIA EMAIL A CONTACTO CCC EL SR. JAVIER GARCES MOSQUERA SOLICITA SEA SUMINSTRADA UN ABASE DE DATOS DE ALOJAMISNTOS Y SERVICO DE COMIDA EN LA ACTIVIDADES DE 561 562 563 Y DE ENTRETENIMIENTO Y RECREACION ACTIVIDADES 90 91 92 93 Y OTRAS ACTIVIDADES COMO LA 96"/>
    <s v="A"/>
    <s v="JCMARIN"/>
    <s v=" "/>
    <s v="Obrero"/>
    <d v="2024-01-24T00:00:00"/>
    <s v="Origino"/>
    <s v="NRESPONS"/>
    <s v="Registros Pub y Redes Emp"/>
    <s v="Back (Registro)"/>
    <s v="Finalizado"/>
    <s v=" "/>
    <s v="Asignado a"/>
    <s v="ECUARTAS"/>
    <s v="Registros Pub y Redes Emp"/>
    <s v="Back (Registro)"/>
    <d v="2024-01-24T00:00:00"/>
    <s v="A"/>
    <s v="MERCANTIL"/>
    <m/>
    <n v="20240046947"/>
    <m/>
    <m/>
    <m/>
    <m/>
    <m/>
    <s v="Sin Identificación"/>
    <m/>
    <s v="JAVIER GARCES MOSQUERA"/>
    <s v="6026602310"/>
    <s v="luz.trujillo@cali.gov.co"/>
    <s v="E-mail"/>
    <m/>
    <s v="3 Peticiones_Prorroga"/>
    <s v="P-SOLICITA CERTIFICADOS O COPIAS"/>
    <s v="Registros Publicos y Redes Emp"/>
    <s v="Derecho de peticion"/>
    <s v="."/>
    <s v="."/>
    <s v="2024-00066 SANTIAGO DE CALI, 26 DE ENERO DE 2024 SEÑOR JAVIER GARCES MOSQUERA SUBSECRETARIO DE INSPECCIÓN VIGILANCIA Y CONTROL SECRETARÍA DE SEGURIDAD Y JUSTICIA LUZ.TRUJILLO@CALI.GOV.CO LA CIUDAD CORDIAL SALUDO, DAMOS RESPUESTA AL RADICADO NO. 202441610600003061 DEL 23 DE ENERO DE 2024, RECIBIDO EN ESTA ENTIDAD EL MISMO DÍA, EN EL QUE SOLICITA: &quot;¿LA BASE DE DATOS DE ALOJAMIENTO Y SERVICIOS DE COMIDA, ESPECÍFICAMENTE LAS ACTIVIDADES DE: GRUPO_x0009_DESCRIPCIÓN 561_x0009_ACTIVIDADES DE RESTAURANTES, CAFETERÍAS Y SERVICIO MÓVIL DE COMIDAS 562_x0009_ACTIVIDADES DE CATERING PARA EVENTOS Y OTROS SERVICIOS DE COMIDAS 563_x0009_EXPENDIO DE BEBIDAS ALCOHÓLICAS PARA EL CONSUMO DENTRO DEL ESTABLECIMIENTO DIVISIONES_x0009_DESCRIPCIÓN 90_x0009_ACTIVIDADES CREATIVAS, ARTÍSTICAS Y DE ENTRETENIMIENTO 91_x0009_ACTIVIDADES DE BIBLIOTECAS, ARCHIVOS, MUSEOS Y OTRAS ACTIVIDADES CULTURALES. 92_x0009_ACTIVIDADES DE JUEGOS DE AZAR Y APUESTAS 93_x0009_ACTIVIDADES DEPORTIVAS Y ACTIVIDADES RECREATIVAS Y DE ESPARCIMIENTO DIVISIONES_x0009_DESCRIPCI"/>
    <s v="."/>
    <s v="Finalizado"/>
    <s v="ECUARTAS"/>
    <d v="2024-01-29T00:00:00"/>
    <d v="2024-01-29T00:00:00"/>
    <s v="luz.trujillo@cali.gov.co.rpost.biz lunes 29/01/2024 9:19 a. m"/>
    <s v="N"/>
    <s v=""/>
    <s v="S"/>
    <s v=""/>
    <s v="N"/>
    <d v="2024-01-29T00:00:00"/>
    <d v="2024-01-29T00:00:00"/>
    <n v="3"/>
    <n v="15"/>
    <x v="0"/>
    <n v="15"/>
    <x v="0"/>
  </r>
  <r>
    <x v="0"/>
    <n v="2024000356"/>
    <d v="2024-01-24T00:00:00"/>
    <s v="EN COMUNICACION DEL DIA 24012024 CON COMUNICACIÓN NO 0122 J-3 ED DEL JUZGADO TERCERO DEL CIRCUITO ESPECIALIZADO DE EXTINCIÓN DE DOMINIO BOGOTA DC ENVIADO VIA EMAILA CONTACTO CCC SOLICITAN SE ALLEGUE EL CERTIFICADO ACTUALIZADO DE EXISTENCIA Y REPRESENTACIÓN DE: SUMINISTROS ODONTOLÓGICOS DEL VALLE - NIT. 6107615-2 MATRÍCULA MERCANTIL: 808655-2 "/>
    <s v="A"/>
    <s v="JCMARIN"/>
    <s v=" "/>
    <s v="Obrero"/>
    <d v="2024-01-24T00:00:00"/>
    <s v="Origino"/>
    <s v="NRESPONS"/>
    <s v="Registros Pub y Redes Emp"/>
    <s v="Back (Registro)"/>
    <s v="Finalizado"/>
    <s v=" "/>
    <s v="Asignado a"/>
    <s v="ECUARTAS"/>
    <s v="Registros Pub y Redes Emp"/>
    <s v="Back (Registro)"/>
    <d v="2024-01-24T00:00:00"/>
    <s v="A"/>
    <s v="MERCANTIL"/>
    <n v="808655"/>
    <n v="20240047588"/>
    <m/>
    <m/>
    <m/>
    <m/>
    <m/>
    <s v="Inscrito"/>
    <m/>
    <s v="LUZ DORIS TRUJILLO HERNÁNDEZ"/>
    <s v=""/>
    <s v="ltrujilh@cendoj.ramajudicial.gov.co"/>
    <s v="E-mail"/>
    <m/>
    <s v="3 Peticiones_Prorroga"/>
    <s v="P-SOLICITA CERTIFICADOS O COPIAS"/>
    <s v="Registros Publicos y Redes Emp"/>
    <s v="Derecho de peticion"/>
    <s v="."/>
    <s v="."/>
    <s v="2024-00052 SANTIAGO DE CALI, 24 DE ENERO DE 2023 SEÑORES CENTRO DE SERVICIOS ADMINISTRATIVOS DE LOS JUZGADOS PENALES DEL CIRCUITO ESPECIALIZADO DE EXTINCIÓN DE DOMINIO DE BOGOTÁ ATENCIÓN LUZ DORIS TRUJILLO HERNÁNDEZ ESCRIBIENTE LTRUJILH@CENDOJ.RAMAJUDICIAL.GOV.CO CSERJESEXTDOMBT@CENDOJ.RAMAJUDICIAL.GOV.CO BOGOTÁ D.C. CORDIAL SALUDO DAMOS RESPUESTA AL RADICADO: 2018-029-3 DEL 22 DE ENERO DE 2024 RECIBIDO EN ESTA ENTIDAD EL 24 DE ENERO, EN EL QUE SOLICITA &quot;¿ALLEGUEN CERTIFICADO ACTUALIZADO DE EXISTENCIA Y REPRESENTACIÓN DE: SUMINISTROS ODONTOLÓGICOS DEL VALLE - NIT. 6107615-2 MATRÕCULA MERCANTIL: 808655-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4-01-24T00:00:00"/>
    <d v="2024-01-24T00:00:00"/>
    <s v="'cserjesextdombt@cendoj.ramajudicial.gov.co.rpost.biz'; 'ltrujilh@cendoj.ramajudicial.gov.co.rpost.biz' miércoles 24/01/2024 1:38 p. m"/>
    <s v="N"/>
    <s v=""/>
    <s v="S"/>
    <s v=""/>
    <s v="N"/>
    <d v="2024-01-24T00:00:00"/>
    <d v="2024-01-24T00:00:00"/>
    <n v="0"/>
    <n v="15"/>
    <x v="0"/>
    <n v="15"/>
    <x v="0"/>
  </r>
  <r>
    <x v="0"/>
    <n v="2024000357"/>
    <d v="2024-01-24T00:00:00"/>
    <s v="EN COPMUNICAION DEL DIA 24012024 CON EMAIL ENVIADO A CONTACTO CCC MEDIANTE PETICION EL SR. MARIO RAUL MORLACCHI SAHLI IDENTIFICADO CON_x0009_PASAPORTE NO. E0222858 ACTUANDO EN CALIDAD DE REPRESENTANTE LEGAL DE INMUEBLES_x0009_M&amp;B S.A.S. IDENTIFICADA CON NIT 901051943 ¿ 7 SOLICITO QUE SE PROCEDA CON LA CORRECCIÓN DE (I) MI APELLIDO Y; (II) DEL_x0009_NUMERO_x0009_DE PASAPORTE EN EL REGISTRO MERCANTIL QUE LLEVA LA CÁMARA DE COMERCIO DE CALI SE APORTA DOCUMENTO CORRESPONDIENTE."/>
    <s v="A"/>
    <s v="JCMARIN"/>
    <s v=" "/>
    <s v="Obrero"/>
    <d v="2024-01-24T00:00:00"/>
    <s v="Origino"/>
    <s v="NRESPONS"/>
    <s v="Registros Pub y Redes Emp"/>
    <s v="Empresario"/>
    <s v="Finalizado"/>
    <s v=" "/>
    <s v="Asignado a"/>
    <s v="MVELASCO"/>
    <s v="Registros Pub y Redes Emp"/>
    <s v="Back Correcciones Registro"/>
    <d v="2024-01-24T00:00:00"/>
    <s v="A"/>
    <s v="MERCANTIL"/>
    <n v="976546"/>
    <n v="20240047704"/>
    <m/>
    <m/>
    <m/>
    <m/>
    <m/>
    <s v="Inscrito"/>
    <m/>
    <s v="MARIO RAUL MORLACCHI SAHLI"/>
    <s v="6024868085"/>
    <s v="martin.jaramillo@advocat.com"/>
    <s v="E-mail"/>
    <m/>
    <s v="2 Del tramite del documento"/>
    <s v="DIGITACION DIGNATARIOS, SOCIOS O NOMBRADOS"/>
    <s v="Registros Publicos y Redes Emp"/>
    <s v="Inscripción"/>
    <s v="."/>
    <s v="."/>
    <s v="25/01/2024 MVELASCO: AL INSCRITO 976546 ACTUALICE EL NOMBRE Y NUMERO DE IDENTIFICACIÓN QUEDANDO ASÍ E0222858 MARIO RAUL MORLACCHI SAHLI, NOTIFIQUE AL USUARIO AL CORREO ELELECTRÓNICO REPORTADO EL DP"/>
    <s v="."/>
    <s v="Finalizado"/>
    <s v="MVELASCO"/>
    <d v="2024-01-25T00:00:00"/>
    <d v="2024-01-25T00:00:00"/>
    <s v=" "/>
    <s v="N"/>
    <s v=""/>
    <s v="S"/>
    <s v="."/>
    <s v="N"/>
    <d v="2024-01-25T00:00:00"/>
    <d v="2024-01-25T00:00:00"/>
    <n v="1"/>
    <n v="15"/>
    <x v="0"/>
    <n v="15"/>
    <x v="0"/>
  </r>
  <r>
    <x v="0"/>
    <n v="2024000359"/>
    <d v="2024-01-24T00:00:00"/>
    <s v=" EN COMUNICACION DEL DIA 22012024 CON RAD 20380-02-202301330-26 DE LA FGN FISCALIA 185 SECCIONAL CALI ENVIADI VIA EMAIL A LA CC CAUCA Y REMITIDOA A LA CC CALI EL DIA 24012024 POR TRASLADO POR COMPETENCIAS SOLICITAR LA SIGUIENTE INFORMACIÓN RELACIONADA CON LOS SEÑORES DAIRO SEGURA DIAZ C.C 1085262995 Y CRIS JOHANNA MADROÑERO GUZMÁN C.C 1061733720 REGISTRAN EN SU BASE DE DATOS COMO TITULARES DE ESTABLECIMIENTOS DE COMERCIO EN SU JURISDICCIÓN DE SER AFIRMATIVO SE SOLICITA AMABLEMENTE SE SUMINISTRE DICHO CERTIFICADO DE EXISTENCIA Y REPRESENTACIÓN DE SOCIEDADES; Y LOS DIFERENTES ANEXOS PRESENTADOS PARA LA APERTURA DEL ESTABLECIMIENTO. - NOTA: EL SR. SEGURA DIAZ DAIRO_x0009_C.C. 1085262995 FIGURA ACTIVA EN CALI CON MAT # 1099876 Y LA CEDULA 1061733720 NO FIGURA CON REGISTROS EN LA CCC"/>
    <s v="A"/>
    <s v="JCMARIN"/>
    <s v=" "/>
    <s v="Obrero"/>
    <d v="2024-01-24T00:00:00"/>
    <s v="Origino"/>
    <s v="NRESPONS"/>
    <s v="Registros Pub y Redes Emp"/>
    <s v="Back (Registro)"/>
    <s v="Finalizado"/>
    <s v=" "/>
    <s v="Asignado a"/>
    <s v="ECUARTAS"/>
    <s v="Registros Pub y Redes Emp"/>
    <s v="Back (Registro)"/>
    <d v="2024-01-24T00:00:00"/>
    <s v="A"/>
    <s v=""/>
    <m/>
    <m/>
    <m/>
    <m/>
    <m/>
    <m/>
    <m/>
    <s v="Sin Identificación"/>
    <m/>
    <s v="PAULA ANDREA VANEGAS AGUIRRE"/>
    <s v=""/>
    <s v="paula.vanegas@fiscalia.gov.co"/>
    <s v="E-mail"/>
    <n v="3183418348"/>
    <s v="3 Peticiones_Prorroga"/>
    <s v="P-SOLICITA CERTIFICADOS O COPIAS"/>
    <s v="Registros Publicos y Redes Emp"/>
    <s v="Derecho de peticion"/>
    <s v="."/>
    <s v="."/>
    <s v="RADICACIÓN: 20240048115 DERECHO DE PETICIÓN: 20240003592024 - 00059 SANTIAGO DE CALI, 24 DE ENERO DE 2023 SEÑORES FISCALIA GENERAL DE LA NACION ATENCIÓN: PAULA ANDREA VANEGAS AGUIRRE PAULA.VANEGAS@FISCALIA.GOV.CO LA CIUDAD CORDIAL SALUDO DAMOS RESPUESTA AL OFICIO NO. 20380-02-202301330-26 SPOA 760016000193202301330 DEL 22 DE ENERO DE 2024, RECIBIDO EN LA CÁMARA DE COMERIO DEL CAUCA Y REMITIDO A ESTA ENTIDAD EL 24 DE ENERO, EN EL CUAL SOLICITA: &quot;¿INFORME SI LOS SEÑORES DAIRO SEGURA DIAZ C.C 1.085.262.995 Y/O CRIS JOHANNA MADROÑERO GUZMÁN C.C 1.061.733.720 REGISTRAN EN SU BASE DE DATOS COMO TITULARES DE ESTABLECIMIENTOS DE COMERCIO EN LA JURISDICCIÓN DEL CAUCA; DE SER AFIRMATIVO SE SOLICITA AMABLEMENTE SE SUMINISTRE DICHO CERTIFICADO DE EXISTENCIA Y REPRESENTACIÓN DE SOCIEDADES; Y LOS DIFERENTES ANEXOS PRESENTADOS PARA LA APERTURA DEL ESTABLECIMIENTO.&quot; AL RESPECTO, LE INFORMAMOS QUE LAS CÁMARAS DE COMERCIO DEBEN CEÑIRSE A LO ESTRICTAMENTE CONSAGRADO EN EL ORDENAMIENTO JURÍDICO "/>
    <s v="."/>
    <s v="Finalizado"/>
    <s v="ECUARTAS"/>
    <d v="2024-01-24T00:00:00"/>
    <d v="2024-01-24T00:00:00"/>
    <s v="paula.vanegas@fiscalia.gov.co.rpost.biz miércoles 24/01/2024 3:30 p. m"/>
    <s v="N"/>
    <s v=""/>
    <s v="S"/>
    <s v=""/>
    <s v="N"/>
    <d v="2024-01-24T00:00:00"/>
    <d v="2024-01-24T00:00:00"/>
    <n v="0"/>
    <n v="15"/>
    <x v="0"/>
    <n v="15"/>
    <x v="0"/>
  </r>
  <r>
    <x v="0"/>
    <n v="2024000360"/>
    <d v="2024-01-24T00:00:00"/>
    <s v="EN COMUNICADO DEL DIA 17-01-2024 CON MAIL ENVIADO POR CONTACTO@CCC.ORG.CO EL SEÑOR JOHN FREDDY VARGAS CRUZ CC. 94401804 INDICA QUE REQUIERE QUE MEDIEMOS CON COLABORADORA CCC POR SITUACIONES DE INDOLE PERSONAL QUE LO ESTAN AFECTANDO."/>
    <s v="A"/>
    <s v="JROSERO"/>
    <s v=" "/>
    <s v="Principal"/>
    <d v="2024-01-24T00:00:00"/>
    <s v="Origino"/>
    <s v="."/>
    <s v="."/>
    <s v="."/>
    <s v="Activo"/>
    <s v=" "/>
    <s v="Asignado a"/>
    <s v="JROSERO"/>
    <s v="Presidencia"/>
    <s v="Gestion Humana"/>
    <d v="2024-01-24T00:00:00"/>
    <s v="A"/>
    <s v=""/>
    <m/>
    <m/>
    <m/>
    <m/>
    <m/>
    <m/>
    <m/>
    <s v="Sin Identificación"/>
    <n v="94401804"/>
    <s v="JOHN FREDDY VARGAS CRUZ"/>
    <s v=""/>
    <s v=" john01freddy02@gmail.com"/>
    <s v="E-mail"/>
    <n v="3158133882"/>
    <s v="."/>
    <s v="."/>
    <s v="."/>
    <s v="."/>
    <s v="."/>
    <s v="."/>
    <s v="SE ENVIA RESPUESTA POR MEDIO DE CORREO ELECTRONICO REGISTRADO DONDE SE LE INDICA AL CIUDADANO QUE SU REQUERIMIENTO NO PUEDE SER ATENDIDO DEBIDO A QUE INCURRE EN HECHOS DE CARACTER PERSONAL QUE NO SON DE MANEJO DE LA INSTITUCIÓN Y DEBE MANEJARSE DIRECTAMENTE CON LA COLABORADORA."/>
    <s v="."/>
    <s v="Activo"/>
    <s v="JROSERO"/>
    <d v="2024-02-14T00:00:00"/>
    <d v="2024-02-20T00:00:00"/>
    <s v="favor completar datos de afectado"/>
    <s v="N"/>
    <s v=""/>
    <s v="S"/>
    <s v="Interés general y particular"/>
    <s v="N"/>
    <d v="2024-02-14T00:00:00"/>
    <d v="2024-02-14T00:00:00"/>
    <n v="15"/>
    <n v="15"/>
    <x v="0"/>
    <n v="15"/>
    <x v="0"/>
  </r>
  <r>
    <x v="0"/>
    <n v="2024000368"/>
    <d v="2024-01-25T00:00:00"/>
    <s v="EN COMUNICACION DEL DIA 234012024 CON EMAIL ENVIADO A CONTACTO CCC MEDIANTE PETICION EL SR. RAMON CRUZ GARCIA CC 2000018590 SOLICITA SE AACTUALIZADO EL DOCUMENTO DE IDENTIDAD TIPO CE 424327 QUE FIGURA REPORTADO EN EL REGISTRO MERANTIL MAT 1189710-16 DE LA SOCIEDAD LUXY PHARMA SAS"/>
    <s v="A"/>
    <s v="JCMARIN"/>
    <s v=" "/>
    <s v="Obrero"/>
    <d v="2024-01-25T00:00:00"/>
    <s v="Origino"/>
    <s v="NRESPONS"/>
    <s v="Registros Pub y Redes Emp"/>
    <s v="Empresario"/>
    <s v="Finalizado"/>
    <s v=" "/>
    <s v="Asignado a"/>
    <s v="MVELASCO"/>
    <s v="Registros Pub y Redes Emp"/>
    <s v="Back Correcciones Registro"/>
    <d v="2024-01-25T00:00:00"/>
    <s v="A"/>
    <s v="MERCANTIL"/>
    <n v="1189710"/>
    <n v="20240049326"/>
    <m/>
    <m/>
    <m/>
    <m/>
    <m/>
    <s v="Inscrito"/>
    <m/>
    <s v="RAMON CRUZ GARCIA"/>
    <s v="6023969496"/>
    <s v="luxypharma1@gmail.com"/>
    <s v="E-mail"/>
    <n v="3166892796"/>
    <s v="2 Del tramite del documento"/>
    <s v="DIGITACION DIGNATARIOS, SOCIOS O NOMBRADOS"/>
    <s v="Registros Publicos y Redes Emp"/>
    <s v="Inscripción"/>
    <s v="."/>
    <s v="."/>
    <s v="25/01/2024 MVELSACO: AL INSCRITO 1189710 ACTUALICE EL NUMERO Y TIPO DE IDENTIFICACION DE RAMON CRUZ GARCIA 2000018590, SE NOTIFICA AL CORREO REPORTADO EN EL DP"/>
    <s v="."/>
    <s v="Finalizado"/>
    <s v="MVELASCO"/>
    <d v="2024-01-25T00:00:00"/>
    <d v="2024-01-25T00:00:00"/>
    <s v=" "/>
    <s v="N"/>
    <s v=""/>
    <s v="S"/>
    <s v="."/>
    <s v="N"/>
    <d v="2024-01-25T00:00:00"/>
    <d v="2024-01-25T00:00:00"/>
    <n v="0"/>
    <n v="15"/>
    <x v="0"/>
    <n v="15"/>
    <x v="0"/>
  </r>
  <r>
    <x v="0"/>
    <n v="2024000370"/>
    <d v="2024-01-25T00:00:00"/>
    <s v="EN COMUNICACION DEL DIA 24012024 CON OFICIO GS-2024-00129 DE LA POLICIA NACIONAL SECCIONAL CALI ENVIADO VIA EMAIL A CONTACTO CCC SOLICITAN OBTENER LOS CERTIFICADOS DE EXISTENCIA Y REPRESENTACION LEGAL Y DE ESTABLECIMEITNO DE COMERCIO JUNTO CON LA DEMAS INFORMACION DE INTERES QUE REPOSE EN LAS BASES DE DATOS TALES COMO ACTAS ESTADOS FINANCIEROS DECLARACIONES TRIBUTARIA ESCRITURAS PUBLICAS ENTRE OTROS, RESPECTO DE LAS PERSONAS RELACIONADAS EN EL OFICIO"/>
    <s v="A"/>
    <s v="JCMARIN"/>
    <s v=" "/>
    <s v="Obrero"/>
    <d v="2024-01-25T00:00:00"/>
    <s v="Origino"/>
    <s v="NRESPONS"/>
    <s v="Registros Pub y Redes Emp"/>
    <s v="Back (Registro)"/>
    <s v="Finalizado"/>
    <s v=" "/>
    <s v="Asignado a"/>
    <s v="ECUARTAS"/>
    <s v="Registros Pub y Redes Emp"/>
    <s v="Back (Registro)"/>
    <d v="2024-01-25T00:00:00"/>
    <s v="A"/>
    <s v="MERCANTIL"/>
    <m/>
    <n v="20240049483"/>
    <m/>
    <m/>
    <m/>
    <m/>
    <m/>
    <s v="Sin Identificación"/>
    <n v="1085328582"/>
    <s v="PAT WILMER ESTEBAN BARCO PALACIOS"/>
    <s v=""/>
    <s v="wilmer.barco@correo.policia.gov.co"/>
    <s v="E-mail"/>
    <n v="3218428058"/>
    <s v="3 Peticiones_Prorroga"/>
    <s v="P-SOLICITA CERTIFICADOS O COPIAS"/>
    <s v="Registros Publicos y Redes Emp"/>
    <s v="Derecho de peticion"/>
    <s v="."/>
    <s v="."/>
    <s v="2024 - 00042 SANTIAGO DE CALI, 25 DE ENERO DE 2024 SEÑORES MINISTERIO DE DEFENSA NACIONAL POLICIA NACIONAL ATENCIÓN: PATRULLERO WILMER ESTEBAN BARCO PALACIOS INVESTIGADOR CRIMINAL WILMER.BARCO@CORREO.POLICIA.GOV.CO LA CIUDAD CORDIAL SALUDO, DAMOS RESPUESTA A SU OFICIO GS-2024-00129-REGIN/SIJIN-25.10 DEL 24 DE ENERO DE 2024, RECIBIDO EN ESTA ENTIDAD EL 25 DE ENERO, SOLICITA: &quot;¿OBTENER CERTIFICADOS MERCANTILES, CERTIFICADOS DE EXISTENCIA Y REPRESENTACIÓN LEGAL, Y/O CERTIFICADOS DE ESTABLECIMIENTOS COMERCIALES, JUNTO CON LAS DEMÁS INFORMACIÓN DE INTERÉS QUE REPOSE EN LA CITADA BASE DE DATOS, TALES COMO: ACTAS, ESTADOS FINANCIEROS, DECLARACIONES TRIBUTARIAS, ESCRITURAS PÚBLICAS, ENTRE OTROS, RESPECTO A LAS SIGUIENTES PERSONAS ASÍ: &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4-01-25T00:00:00"/>
    <d v="2024-01-25T00:00:00"/>
    <s v="wilmer.barco@correo.policia.gov.co.rpost.biz jueves 25/01/2024 10:18 a. m"/>
    <s v="N"/>
    <s v=""/>
    <s v="S"/>
    <s v=""/>
    <s v="N"/>
    <d v="2024-01-25T00:00:00"/>
    <d v="2024-01-25T00:00:00"/>
    <n v="0"/>
    <n v="15"/>
    <x v="0"/>
    <n v="15"/>
    <x v="0"/>
  </r>
  <r>
    <x v="0"/>
    <n v="2024000373"/>
    <d v="2024-01-25T00:00:00"/>
    <s v="CAMBIO DE NUMERO DE PASAPORTE EN LA SOCIEDAD CALI CIBER VIP BUSINESS S.A.S. DEL REPRESENTANTE LEGAL RAYMOND LEÓN SCOTT EL CUAL QUEDA 565401438. NIT 900967725"/>
    <s v="A"/>
    <s v="DCOLLAZO"/>
    <s v=" "/>
    <s v="Principal"/>
    <d v="2024-01-25T00:00:00"/>
    <s v="Origino"/>
    <s v="NRESPONS"/>
    <s v="Registros Pub y Redes Emp"/>
    <s v="Empresario"/>
    <s v="Finalizado"/>
    <s v=" "/>
    <s v="Asignado a"/>
    <s v="MVELASCO"/>
    <s v="Registros Pub y Redes Emp"/>
    <s v="Back Correcciones Registro"/>
    <d v="2024-01-25T00:00:00"/>
    <s v="A"/>
    <s v="MERCANTIL"/>
    <n v="953086"/>
    <m/>
    <m/>
    <m/>
    <m/>
    <m/>
    <m/>
    <s v="Inscrito"/>
    <n v="565401438"/>
    <s v="RAYMOND LEÓN SCOTT"/>
    <s v="3011358044"/>
    <s v="RAYSCOTT8760@YAHOO.COM"/>
    <s v="Presencial con Carta"/>
    <n v="3187907744"/>
    <s v="2 Del tramite del documento"/>
    <s v="DIGITACION DIGNATARIOS, SOCIOS O NOMBRADOS"/>
    <s v="Registros Publicos y Redes Emp"/>
    <s v="Inscripción"/>
    <s v="."/>
    <s v="."/>
    <s v="25/01/2024 MVELASCO: AL INSCRITO 953086 ACTUALIZO EL NÚMERO DE IDENTIFICACIÓND EL REP LEGAL RAYMOND LEON SCOTT QUEDANDO PASAPORTE 565401438"/>
    <s v="."/>
    <s v="Finalizado"/>
    <s v="MVELASCO"/>
    <d v="2024-01-25T00:00:00"/>
    <d v="2024-01-25T00:00:00"/>
    <s v=" "/>
    <s v="N"/>
    <s v=""/>
    <s v="S"/>
    <s v="."/>
    <s v="N"/>
    <d v="2024-01-25T00:00:00"/>
    <d v="2024-01-25T00:00:00"/>
    <n v="0"/>
    <n v="15"/>
    <x v="0"/>
    <n v="15"/>
    <x v="0"/>
  </r>
  <r>
    <x v="0"/>
    <n v="2024000375"/>
    <d v="2024-01-25T00:00:00"/>
    <s v="EN COMUNICACION DEL DIA 25012024 CON EMAIL ENVIADO A CONTACTO CCC MEDIANTE DERECHO DE PETICION EL SR. JOSÉ ALDEMAR MOLANO CARVAJAL CC 19151639 TP 102234 CSJ SOLICITA INFORMACIÓN DE LOS INTEGRANTES DE LA RAZÓN SOCIAL GANAGRO GIRALDO &amp; CIA S EN C S GANAGROGI NIT: 800233190-3 DE LOS COMANDITARIOS GERMÁN GIRALDO GIRALDO, LUIS HELI GIRALDO DUQUE, JUDITH GIRALDO DE GIRALDO, ANGELA LORENA GIRALDO GIRALDO Y JUAN CARLOS GIRALDO GIRALDO DONDE APAREZCAN CORREOS ELECTRONICOS, NÚMEROS DE CEDULA Y TELEFONOS CELULARES MOVILES O FIJOS"/>
    <s v="A"/>
    <s v="JCMARIN"/>
    <s v=" "/>
    <s v="Obrero"/>
    <d v="2024-01-25T00:00:00"/>
    <s v="Origino"/>
    <s v="NRESPONS"/>
    <s v="Registros Pub y Redes Emp"/>
    <s v="Back (Registro)"/>
    <s v="Finalizado"/>
    <s v=" "/>
    <s v="Asignado a"/>
    <s v="ECUARTAS"/>
    <s v="Registros Pub y Redes Emp"/>
    <s v="Back (Registro)"/>
    <d v="2024-01-25T00:00:00"/>
    <s v="A"/>
    <s v="MERCANTIL"/>
    <m/>
    <n v="20240050010"/>
    <m/>
    <m/>
    <m/>
    <m/>
    <m/>
    <s v="Sin Identificación"/>
    <n v="19151639"/>
    <s v="JOSE ALDEMAR MOLANO CARVAJAL"/>
    <s v=""/>
    <s v="josealdemarmolanocarvajal@gmail.com"/>
    <s v="E-mail"/>
    <m/>
    <s v="3 Peticiones_Prorroga"/>
    <s v="P-SOLICITA CERTIFICADOS O COPIAS"/>
    <s v="Registros Publicos y Redes Emp"/>
    <s v="Derecho de peticion"/>
    <s v="."/>
    <s v="."/>
    <s v="2024-00062 SANTIAGO DE CALI, 30 DE ENERO DE 2024 SEÑOR JOSÉ ALDEMAR MOLANO CARVAJAL JOSEALDEMARMOLANOCARVAJAL@GMAIL.COM BOGOTÁ D.C. CORDIAL SALUDO, MEDIANTE ESCRITO DEL 25 DE ENERO DE 2024, RECIBIDO EN ESTA ENTIDAD EL MISMO DÍA: &quot;INFORMACIÓN DE LOS INTEGRANTES DE LA RAZÓN SOCIAL GANAGRO GIRALDO &amp; CIA S EN C S GANAGROGI, NIT: 800233190-3 DE LOS COMANDITARIOS GERMÁN GIRALDO GIRALDO, LUISHELI GIRALDO DUQUE, JUDITH GIRALDO DE GIRALDO, ANGELA LORENA GIRALDO GIRALDO Y JUAN CARLOS GIRALDO GIRALDO DONDE APAREZCAN CORREOS ELECTRONICOS, NÚMEROS DE CEDULA Y TELEFONOS CELULARES MOVILES O FIJ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4-01-30T00:00:00"/>
    <d v="2024-01-30T00:00:00"/>
    <s v="'josealdemarmolanocarvajal@gmail.com.rpost.biz' martes 30/01/2024 11:34 a. m"/>
    <s v="N"/>
    <s v=""/>
    <s v="S"/>
    <s v=""/>
    <s v="N"/>
    <d v="2024-01-30T00:00:00"/>
    <d v="2024-01-30T00:00:00"/>
    <n v="3"/>
    <n v="15"/>
    <x v="0"/>
    <n v="15"/>
    <x v="0"/>
  </r>
  <r>
    <x v="0"/>
    <n v="2024000376"/>
    <d v="2024-01-25T00:00:00"/>
    <s v="EN COMUNICACION DEL DIA 22012024 CON OFICIO PDDI7-2CE-82 DE LA PROCURADURIA GENERAL DE LA NACION BOGOTA DC ENVIADO A VENTANILLA UNICA Y REMITIDO A CONTACTO CCC SOLICITAN REMITIR COPIA DE LOS SIGUIENTES DOCUMENTOS: DEL CERTIFICADO DE EXISTENCIA Y REPRESENTACION LGAL DE LA FUNDACION PARA EL DESARROLLO SOCIAL EMPRESARIAL Y COMUNITARIO DE COLOMBIA FUNDESOEMCO NIT 805028473-2 SE OTORGA PLAZO DE 10 DIAS A PARTIR DEL RECIBO DEL COMUNICADO - NOTA: LA ENTIDAD FUNDESOEMCO NIT 805028473 - 2 FIGURA ACTIVA EN CALI CON INSCRITO 9000006072"/>
    <s v="A"/>
    <s v="JCMARIN"/>
    <s v=" "/>
    <s v="Obrero"/>
    <d v="2024-01-25T00:00:00"/>
    <s v="Origino"/>
    <s v="NRESPONS"/>
    <s v="Registros Pub y Redes Emp"/>
    <s v="Back (Registro)"/>
    <s v="Finalizado"/>
    <s v=" "/>
    <s v="Asignado a"/>
    <s v="ECUARTAS"/>
    <s v="Registros Pub y Redes Emp"/>
    <s v="Back (Registro)"/>
    <d v="2024-01-25T00:00:00"/>
    <s v="A"/>
    <s v="ESAL"/>
    <n v="6072"/>
    <m/>
    <m/>
    <m/>
    <m/>
    <m/>
    <m/>
    <s v="Inscrito"/>
    <m/>
    <s v="SARA VALENTINA CASTRO RENDON"/>
    <s v="6015878750"/>
    <s v="pruebas.contratacionestatal2@procuraduria.gov.co"/>
    <s v="E-mail"/>
    <m/>
    <s v="3 Peticiones_Prorroga"/>
    <s v="P-SOLICITA CERTIFICADOS O COPIAS"/>
    <s v="Registros Publicos y Redes Emp"/>
    <s v="Derecho de peticion"/>
    <s v="."/>
    <s v="."/>
    <s v="2024-00063 SANTIAGO DE CALI, 26 DE ENERO DE 2024 SEÑORES PROCURADURIA GENERAL DE LA NACION ATENCIÓN: SARA VALENTINA CASTRO RENDON ABOGADA COMISIONADA PROCURADURÍA DELEGADA DISCIPLINARIA DE INSTRUCCIÓN 7 PRUEBAS.CONTRATACIONESTATAL2@PROCURADURIA.GOV.CO BOGOTÁ D.C. CORDIAL SALUDO, DAMOS RESPUESTA AL EXPEDIENTE IUS-E-2023-418012 / IUC-D-2023-3098874 DEL 22 DE ENERO DE 2024, RECIBIDO EN ESTA ENTIDAD EL 25 DE ENERO, SOLICITA: &quot;COPIA DEL CERTIFICADO DE EXISTENCIA Y REPRESENTACIÓN LEGAL DE LA FUNDACIÓN PARA EL DESARROLLO SOCIAL, EMPRESARIAL Y COMUNITARIO - FUNDESOEMCO, IDENTIFICADA CON EL NIT 805.028.473-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v="."/>
    <s v="Finalizado"/>
    <s v="ECUARTAS"/>
    <d v="2024-01-26T00:00:00"/>
    <d v="2024-01-26T00:00:00"/>
    <s v="pruebas.contratacionestatal2@procuraduria.gov.co.rpost.biz viernes 26/01/2024 8:01 a. m"/>
    <s v="N"/>
    <s v=""/>
    <s v="S"/>
    <s v=""/>
    <s v="N"/>
    <d v="2024-01-26T00:00:00"/>
    <d v="2024-01-26T00:00:00"/>
    <n v="1"/>
    <n v="15"/>
    <x v="0"/>
    <n v="15"/>
    <x v="0"/>
  </r>
  <r>
    <x v="0"/>
    <n v="2024000379"/>
    <d v="2024-01-25T00:00:00"/>
    <s v="EN COMUNICACION DEL DIA 25012024 CON EMAIL ENVIADO A CONTACTO CCC LA SEÑORA GLORIA INES SANCHEZ AMAYA CC 31471793 SOLICITA SE LE EXPIDA UN CERTIFICADO EN EL CUAL CONSTE QUE A LA FECHA NO POSEE REGISTRO MERCANTIL ANTE LA CCC - NOTA LA CEDULA APORTADA NO FIGURA CON REGISTROS EN LA CCC"/>
    <s v="A"/>
    <s v="JCMARIN"/>
    <s v=" "/>
    <s v="Obrero"/>
    <d v="2024-01-25T00:00:00"/>
    <s v="Origino"/>
    <s v="NRESPONS"/>
    <s v="Registros Pub y Redes Emp"/>
    <s v="Back (Registro)"/>
    <s v="Finalizado"/>
    <s v=" "/>
    <s v="Asignado a"/>
    <s v="CMARTINE"/>
    <s v="Registros Pub y Redes Emp"/>
    <s v="Juridica"/>
    <d v="2024-01-25T00:00:00"/>
    <s v="A"/>
    <s v="MERCANTIL"/>
    <m/>
    <n v="20240050573"/>
    <m/>
    <m/>
    <m/>
    <m/>
    <m/>
    <s v="Sin Identificación"/>
    <m/>
    <s v="GLORIA INES SANCHEZ AMAYA"/>
    <s v=""/>
    <s v="gisa1965@hotmail.com"/>
    <s v="E-mail"/>
    <m/>
    <s v="3 Peticiones_Prorroga"/>
    <s v="P-SOLICITA CERTIFICADOS O COPIAS"/>
    <s v="Registros Publicos y Redes Emp"/>
    <s v="Derecho de peticion"/>
    <s v="."/>
    <s v="."/>
    <s v="CONTESTADO CON CARTA 2024-00065 DEL 26 DE ENERO DE 2024, ASÍ: &quot;MEDIANTE PETICIÓN DEL 25 DE ENERO DE 2024, SOLICITÓ A ESTA CÁMARA DE COMERCIO UN CERTIFICADO DE NO FIGURA A NOMBRE DE GLORIA INÉS SÁNCHEZ AMAYA, IDENTIFICADA CON LA CÉDULA DE CIUDADANÍA NO. 3147179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GLORIA INÉS SÁNCHEZ AMAYA, IDEN"/>
    <s v="."/>
    <s v="Finalizado"/>
    <s v="CMARTINE"/>
    <d v="2024-01-26T00:00:00"/>
    <d v="2024-01-26T00:00:00"/>
    <s v=" "/>
    <s v="N"/>
    <s v=""/>
    <s v="S"/>
    <s v="Interés general y particular"/>
    <s v="N"/>
    <d v="2024-01-26T00:00:00"/>
    <d v="2024-01-26T00:00:00"/>
    <n v="1"/>
    <n v="15"/>
    <x v="0"/>
    <n v="15"/>
    <x v="0"/>
  </r>
  <r>
    <x v="0"/>
    <n v="2024000382"/>
    <d v="2024-01-25T00:00:00"/>
    <s v="MEDIANTE EL PRESENTE CORREO ME PERMITO SOLICITAR INFORMACIÓN ACERCA DE LAS DUDAS QUE MENCIONO A CONTINUACIÓN: 1. ¿CUÁL SERÍA EL VALOR QUE SE TENDRÍA QUE CANCELAR PARA ADELANTAR UN PROCESO DE INSOLVENCIA EN PERSONA NATURAL NO COMERCIANTE? 2. EN CONCORDANCIA CON LO ANTERIOR, SE ME INDIQUE LOS DOCUMENTOS QUE SON NECESARIOS PARA ADELANTAR LA MENCIONADA DILIGENCIA. 3. ¿EL VALOR QUE SE ME INDIQUE PUEDE SER CANCELADO EN PLAZOS O DEBE CANCELARSE EN UN SOLO PAGO? SOLICITO COMEDIDAMENTE SE ME ACUSE RECIBIDO DEL PRESENTE CORREO. MUCHAS GRACIAS POR LA ATENCIÓN PRESTADA, ¡QUEDO ATENTA A SU PRONTA RESPUESTA! DERECHO PETICION ALEXANDRA ZÚÑIGA INFORMACION PROCESO INSOLVENCIA: "/>
    <s v="A"/>
    <s v="KORTEGA"/>
    <s v=" "/>
    <s v="Principal"/>
    <d v="2024-01-25T00:00:00"/>
    <s v="Origino"/>
    <s v="NRESPONS"/>
    <s v="Fortalecimiento Empresarial"/>
    <s v="Centro de Conciliacion y Arbitraje"/>
    <s v="Finalizado"/>
    <s v=" "/>
    <s v="Asignado a"/>
    <s v="AROSERO"/>
    <s v="Fortalecimiento Empresarial"/>
    <s v="Centro de Conciliacion y Arbitraje"/>
    <d v="2024-01-25T00:00:00"/>
    <s v="A"/>
    <s v=""/>
    <m/>
    <m/>
    <m/>
    <m/>
    <m/>
    <m/>
    <m/>
    <s v="Sin Identificación"/>
    <m/>
    <s v=""/>
    <s v=""/>
    <s v="azuniga@rgalegalgroup.co"/>
    <s v="E-mail"/>
    <m/>
    <s v="3 Peticiones_Prorroga"/>
    <s v="P-ACLARAR O INFORMAR SOBRE TARIFAS"/>
    <s v="Conciliacion y Arbitraje"/>
    <s v="Conciliación"/>
    <s v="."/>
    <s v="."/>
    <s v="SANTIAGO DE CALI, 1 DE FEBRERO DE 2024. SRA. ALEXANDRA ZUÑIGA REFERENCIA: RESPUESTA DERECHO DE PETICIÓN. RECIBA UN CORDIAL SALUDO, EN MI CALIDAD DE DIRECTORA DEL CENTRO DE CONCILIACIÓN, ARBITRAJE Y AMIGABLE COMPOSICIÓN DE LA CÁMARA DE COMERCIO DE CALI ME PERMITO DAR RESPUESTA, DENTRO DEL TÉRMINO LEGAL PREVISTO, A SU DERECHO DE PETICIÓN RADICADO EL DÍA 25 DE ENERO DE 2024 EN NUESTRO CORREO ELECTRÓNICO CCYA@CCC.ORG.CO POR MEDIO DEL CUAL SE NOS SOLICITA INFORMAR LO SIGUIENTE: 1) ¿CUÁL SERÍA EL VALOR QUE SE TENDRÍA QUE CANCELAR PARA ADELANTAR UN PROCESO DE INSOLVENCIA EN PERSONA NATURAL NO COMERCIANTE? EL VALOR A CANCELAR PARA ADELANTAR UN PROCESO DE INSOLVENCIA DE PERSONA NATURAL NO COMERCIANTE, SE CALCULA TENIENDO COMO BASE EL TOTAL DEL CAPITAL DE LAS ACREENCIAS, A CONTINUACIÓN COMPARTO EL LINK PARA ACCEDER A LAS TARIFAS ESTABLECIDAS EN EL CENTRO. HTTPS://WWW.CCC.ORG.CO/PROGRAMAS-Y-SERVICIOS-EMPRESARIALES/CENTRO-DE-CONCILIACION-ARBITRAJE-Y-AMIGABLE-COMPOSICION/INSOLVENCIA/TARIFAS/"/>
    <s v="."/>
    <s v="Finalizado"/>
    <s v="AROSERO"/>
    <d v="2024-02-01T00:00:00"/>
    <d v="2024-02-01T00:00:00"/>
    <s v="."/>
    <s v="N"/>
    <s v=""/>
    <s v="S"/>
    <s v="Interés general y particular"/>
    <s v="N"/>
    <d v="2024-02-01T00:00:00"/>
    <d v="2024-02-01T00:00:00"/>
    <n v="5"/>
    <n v="15"/>
    <x v="0"/>
    <n v="15"/>
    <x v="0"/>
  </r>
  <r>
    <x v="0"/>
    <n v="2024000385"/>
    <d v="2024-01-25T00:00:00"/>
    <s v="EN COMUNICACION DEL DIA 25012024 CON EMAIL ENVIADO A CONTACTO CCC MEDIANTE DERECHO DE PETICION EL SR. JESÚS ORTIZ ARAQUE, CON PAC472007, EN CALIDAD DE SOCIO GESTOR RESIDENTE EN ESPAÑA DE LA SOCIEDAD ORTIZ FERNANDA EN CIA .C.S. NIT 900124477-7 DE CALI INDICA QUE SE PRESENTO UN TRAMITE CON RAD. 20240007345 EL DIA 5 DE ENERO DE 2024 EL CUAL DICE DESCONOCER LE DIO PODER A SU ABOGADA PARA QUE SOLICITARA UNA COPIA DEL DOCUMENTO PERO DICE QUE LE FUE NEGADO POR QUE SEGUN EL JURIDICO SON DOCUMENTOS DE RESERVA. ES NECESARIO CONTAR CON UNA COPIA DEL DOCUMENTO DEL TRAMITE PARA PODER INICIAR EL PROCESO RESPECTIVO. "/>
    <s v="A"/>
    <s v="JCMARIN"/>
    <s v=" "/>
    <s v="Obrero"/>
    <d v="2024-01-25T00:00:00"/>
    <s v="Origino"/>
    <s v="NRESPONS"/>
    <s v="Registros Pub y Redes Emp"/>
    <s v="Front (Cajas)"/>
    <s v="Finalizado"/>
    <s v=" "/>
    <s v="Asignado a"/>
    <s v="CBOTERO"/>
    <s v="Registros Pub y Redes Emp"/>
    <s v="Juridica"/>
    <d v="2024-01-25T00:00:00"/>
    <s v="A"/>
    <s v="MERCANTIL"/>
    <m/>
    <n v="20240051617"/>
    <m/>
    <m/>
    <m/>
    <m/>
    <m/>
    <s v="Sin Identificación"/>
    <m/>
    <s v="JESUS ORTIZ ARAQUE - CLAUDIA LORENA VELASQUEZ"/>
    <s v=""/>
    <s v="clvl2331@gmail.com"/>
    <s v="E-mail"/>
    <m/>
    <s v="3 Peticiones_Prorroga"/>
    <s v="P-SOLICITA CERTIFICADOS O COPIAS"/>
    <s v="Registros Publicos y Redes Emp"/>
    <s v="Derecho de peticion"/>
    <s v="."/>
    <s v="."/>
    <s v=" SANTIAGO DE CALI, 5 DE FEBRERO DE 2024 SEÑOR JESÚS ORTIZ ARAQUE SOCIO GESTOR ORTIZ FERNÁNDEZ Y CÍA S EN C.S JOGESTION@YAHOO.ES CORDIAL SALUDO, DAMOS RESPUESTA A SU ESCRITO RECIBIDO EN ESTA ENTIDAD EL 25 DE ENERO DE 2024, MEDIANTE EL CUAL SOLICITA &quot;¿ SEA EXPEDIDA A MI COSTA FOTOCOPIA DEL TRÁMITE RADICADO CON EL NRO. 20240007345 DEL 05 DE ENERO DEL AÑO EN CURS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s v="."/>
    <s v="Finalizado"/>
    <s v="CBOTERO"/>
    <d v="2024-02-05T00:00:00"/>
    <d v="2024-02-05T00:00:00"/>
    <s v=" "/>
    <s v="N"/>
    <s v=""/>
    <s v="S"/>
    <s v="Interés general y particular"/>
    <s v="N"/>
    <d v="2024-02-05T00:00:00"/>
    <d v="2024-02-05T00:00:00"/>
    <n v="7"/>
    <n v="15"/>
    <x v="0"/>
    <n v="15"/>
    <x v="0"/>
  </r>
  <r>
    <x v="0"/>
    <n v="2024000390"/>
    <d v="2024-01-25T00:00:00"/>
    <s v="EN COMUNICACION DEL DIA 25012024 CON RAD 2-2024-000939 DEL I T R C BOGOTA DC ENVIADO VIA EMAIL A CONTACTO CCC SOLICITAN SE SIRVAN REMITIR LOS CERTIFICADOS DE EXISTENCIA Y REPRESENTACIÓN LEGAL DE LAS EMPRESAS QUE A CONTINUACIÓN SE RELACIONAN:M(SON 20 NITS Y CEDULAS) SE CONCEDE UN TERMINO DE 10 DIAS PARA RESPONDER"/>
    <s v="A"/>
    <s v="JCMARIN"/>
    <s v=" "/>
    <s v="Obrero"/>
    <d v="2024-01-25T00:00:00"/>
    <s v="Origino"/>
    <s v="NRESPONS"/>
    <s v="Registros Pub y Redes Emp"/>
    <s v="Back (Registro)"/>
    <s v="Finalizado"/>
    <s v=" "/>
    <s v="Asignado a"/>
    <s v="ECUARTAS"/>
    <s v="Registros Pub y Redes Emp"/>
    <s v="Back (Registro)"/>
    <d v="2024-01-25T00:00:00"/>
    <s v="A"/>
    <s v="MERCANTIL"/>
    <m/>
    <n v="20230052370"/>
    <m/>
    <m/>
    <m/>
    <m/>
    <m/>
    <s v="Sin Identificación"/>
    <m/>
    <s v="RAFAEL MARTIN QUIROGA CETINA"/>
    <s v="6013907000"/>
    <s v="rquiroga@itrc.gov.co"/>
    <s v="E-mail"/>
    <m/>
    <s v="3 Peticiones_Prorroga"/>
    <s v="P-SOLICITA CERTIFICADOS O COPIAS"/>
    <s v="Registros Publicos y Redes Emp"/>
    <s v="Derecho de peticion"/>
    <s v="."/>
    <s v="."/>
    <s v=" 2024-00081 SANTIAGO DE CALI, 31 DE ENERO DE 2024 SEÑORES AGENCIA ITRC ATENCIÓN: RAFAEL MARTIN QUIROGA CETINA GESTOR T1 GRADO 14 SUBDIRECCIÓN DE INSTRUCCIÓN DISCIPLINARIA CORRESPONDENCIA@ITRC.GOV.CO RQUIROGA@ITRC.GOV.CO GJACOME@ITRC.GOV.CO LA CIUDAD CORDIAL SALUDO, DAMOS RESPUESTA AL EXPEDIENTE DISCIPLINARIO 1704-00-2023-187 DEL 25 DE ENERO DE 2024, RECIBIDO EN ESTA ENTIDAD EL MISMO DÍA, SOLICITA: &quot;SE SIRVAN REMITIR LOS CERTIFICADOS DE EXISTENCIA Y REPRESENTACIÓN LEGAL DE LAS EMPRESAS QUE A CONTINUACIÓN SE RELACIONAN:&quot; LISTADO DE LAS EMPRESAS O SOCIEDADES QUE DURANTE LOS ?ÚLTIMOS CINCO (5) AÑOS REGISTREN COMO SOCIOS Y/O REPRESENTANTES LEGALES A LAS SIGUIENTES PERSON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4-01-26T00:00:00"/>
    <d v="2024-01-31T00:00:00"/>
    <s v="correspondencia@itrc.gov.co.rpost.biz rquiroga@itrc.gov.co.rpost.biz; gjacome@itrc.gov.co.rpost.biz miércoles 31/01/2024 2:29 p. m"/>
    <s v="N"/>
    <s v=""/>
    <s v="S"/>
    <s v=""/>
    <s v="N"/>
    <d v="2024-01-31T00:00:00"/>
    <d v="2024-01-31T00:00:00"/>
    <n v="4"/>
    <n v="15"/>
    <x v="0"/>
    <n v="15"/>
    <x v="0"/>
  </r>
  <r>
    <x v="0"/>
    <n v="2024000391"/>
    <d v="2024-01-25T00:00:00"/>
    <s v="EN COMUNICACION DEL DIA 24012024 CON OFICIO GS-2023-32962 SUBIN -GRUIJ 25.10 DE LA POLICIA NACIONAL SECCIONAL CALI ENVIADO VIA EMAIL A CONTACTO CCC SOLICITAN APORTAR A ESTA UNIDAD INVESTIGATIVA CERTIFICACIÓN DEL REGISTRO MERCANTIL DEL ESTABLECIMIENTO ¿VIAJEROS ENTRE MARES¿, EL CUAL SE ENCUENTRA REPRESENTADO LEGALMENTE POR LA SEÑORA DAYANNE LORENA DELGADO MENDOZA IDENTIFICADA CON CEDULA DE CIUDADANÍA NUMERO 1.110.284.720"/>
    <s v="A"/>
    <s v="JCMARIN"/>
    <s v=" "/>
    <s v="Obrero"/>
    <d v="2024-01-25T00:00:00"/>
    <s v="Origino"/>
    <s v="NRESPONS"/>
    <s v="Registros Pub y Redes Emp"/>
    <s v="Back (Registro)"/>
    <s v="Finalizado"/>
    <s v=" "/>
    <s v="Asignado a"/>
    <s v="ECUARTAS"/>
    <s v="Registros Pub y Redes Emp"/>
    <s v="Back (Registro)"/>
    <d v="2024-01-25T00:00:00"/>
    <s v="A"/>
    <s v="MERCANTIL"/>
    <n v="1157457"/>
    <n v="20240052392"/>
    <m/>
    <m/>
    <m/>
    <m/>
    <m/>
    <s v="Inscrito"/>
    <m/>
    <s v="SUBINT. GUIDO ERNESTO SINISTERRA OCORO"/>
    <s v=""/>
    <s v="guido.sinisterra3556@correo.policia.gov.co"/>
    <s v="E-mail"/>
    <n v="3136193976"/>
    <s v="3 Peticiones_Prorroga"/>
    <s v="P-SOLICITA CERTIFICADOS O COPIAS"/>
    <s v="Registros Publicos y Redes Emp"/>
    <s v="Derecho de peticion"/>
    <s v="."/>
    <s v="."/>
    <s v="2024 - 00042 SANTIAGO DE CALI, 26 DE ENERO DE 2024 SEÑORES MINISTERIO DE DEFENSA NACIONAL POLICIA NACIONAL ATENCIÓN: SUBINTENDENTE GUIDO ERNESTO SINISTERRA OCORO INVESTIGADOR CRIMINAL SIJIN MECAL GUIDO.SINISTERRA3556@CORREO.POLICIA.GOV.CO LA CIUDAD CORDIAL SALUDO, DAMOS RESPUESTA A SU OFICIO GS-2023 - 32962/SUBIN-GRUIJ-25.10 DEL 24 DE ENERO DE 2024, RECIBIDO EN ESTA ENTIDAD EL 25 DE ENERO, SOLICITA: &quot;¿CERTIFICACIÓN DEL REGISTRO MERCANTIL DEL ESTABLECIMIENTO &quot;VIAJEROS ENTRE MARES&quot;, EL CUAL SE ENCUENTRA REPRESENTADO LEGALMENTE POR LA SEÑORA DAYANNE LORENA DELGADO MENDOZA IDENTIFICADA CON CEDULA DE CIUDADANÍA NÚMERO 1.110.284.72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
    <s v="."/>
    <s v="Finalizado"/>
    <s v="ECUARTAS"/>
    <d v="2024-01-26T00:00:00"/>
    <d v="2024-01-26T00:00:00"/>
    <s v="guido.sinisterra3556@correo.policia.gov.co.rpost.biz viernes 26/01/2024 4:33 p. m"/>
    <s v="N"/>
    <s v=""/>
    <s v="S"/>
    <s v=""/>
    <s v="N"/>
    <d v="2024-01-26T00:00:00"/>
    <d v="2024-01-26T00:00:00"/>
    <n v="1"/>
    <n v="15"/>
    <x v="0"/>
    <n v="15"/>
    <x v="0"/>
  </r>
  <r>
    <x v="0"/>
    <n v="2024000394"/>
    <d v="2024-01-26T00:00:00"/>
    <s v="EN COMUNICACION DEL DIA 22 ENERO 2023 CON OFICIO RAD 20249200002121 DE LA FGN FISCALIA 25 DECDF BOGOTA DC ENVIADO VIA EMAIL A LA CC BOGOTA Y REMITIDO A LA CC CALI EL DIA 25012024 CN RAD 20240047576 POR TRASLADO POR COMPETENCIAS EN EL CUAL SOLICITAN SUMINISTRAR COPIA DEL CERTIFICADO ESPECIAL HISTORICO DE REPRESENTACION LEGAL PPAL T SUPLENTE MIEMBORS DE JUNTA DIRECTIVA PPAL Y SUPLENTE ACCIONISTAS O SOCIOS CONTADORES REVISORES FISCALES ADMINISTRADORES LIQUIDADORES TRAMITADORES Y COPIA DE LA CARPETA MERCANTIL DE LAS EMPRESAS RELACIONADAS EN EL OFICIO - NOTA: LAS SOCIEDADES RELACIONADAS EN EL OFICIO NO FIGURAN CON REGISTROS EN AL CCC ESTAN REGISTRADAS Y ACTIVAS EN LA CC BOGOTA. LA SOCIEDAD PETRO PAPER'S S.I.A. LTDA NIT 830049983 - 8 APARECE CANCELADA EN CALI CON MAT # 565465"/>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JULIAN LONDOÑO OSPINA"/>
    <s v=""/>
    <s v="julian.londono@fiscalia.gov.co"/>
    <s v="E-mail"/>
    <n v="3183608835"/>
    <s v="3 Peticiones_Prorroga"/>
    <s v="P-SOLICITA CERTIFICADOS O COPIAS"/>
    <s v="Registros Publicos y Redes Emp"/>
    <s v="Derecho de peticion"/>
    <s v="."/>
    <s v="."/>
    <s v="2024 - 00059 SANTIAGO DE CALI, 26 DE ENERO DE 2023 SEÑORES FISCALIA GENERAL DE LA NACION ATENCIÓN: JULIAN LONDOÑO OSPINA JULIAN.LONDONO@FISCALIA.GOV.CO BOGOTÁ D.C. CORDIAL SALUDO DAMOS RESPUESTA AL RADICADO NO. 202549200002121 NUNC 110016000050201803765 DEL 22 DE ENERO DE 2024, RECIBIDO EN LA CÁMARA DE COMERIO DE BOGOTÁ Y REMITIDO A ESTA ENTIDAD EL 25 DE ENERO, EN EL CUAL SOLICITA: &quot;¿COPIA DEL CERTIFICADO ESPECIAL HISTÓRICO DE LOS REPRESENTANTES LEGALES (PRINCIPAL O SUPLENTE), MIEMBROS DE JUNTA DIRECTIVA (PRINCIPAL O SUPLENTE), ACCIONISTAS O SOCIOS, CONTADORES, REVISORES FISCALES, ADMINISTRADORES Y/O LIQUIDADORES Y/O TRAMITADORES Y COPIA DE LA CARPETA MERANTIL DE LA EMPRESA QUE SE RELACIONA A CONTINUACIÓN: MI ENCUENTRO GLOBAL SAS NIT 900.575.146-9 AGENCIA DE ADUANAS PETRO CIA SAS NIVEL 2 NIT 890.049.983-8.&quot; AL RESPECTO, LE INFORMAMOS QUE LAS CÁMARAS DE COMERCIO DEBEN CEÑIRSE A LO ESTRICTAMENTE CONSAGRADO EN EL ORDENAMIENTO JURÍDICO Y, POR LO TANTO, SOLO PUEDEN HACER LO QUE LA"/>
    <s v="."/>
    <s v="Finalizado"/>
    <s v="ECUARTAS"/>
    <d v="2024-01-26T00:00:00"/>
    <d v="2024-01-26T00:00:00"/>
    <s v="julian.londono@fiscalia.gov.co.rpost.biz viernes 26/01/2024 9:17 a. m."/>
    <s v="N"/>
    <s v=""/>
    <s v="S"/>
    <s v=""/>
    <s v="N"/>
    <d v="2024-01-26T00:00:00"/>
    <d v="2024-01-26T00:00:00"/>
    <n v="0"/>
    <n v="15"/>
    <x v="0"/>
    <n v="15"/>
    <x v="0"/>
  </r>
  <r>
    <x v="0"/>
    <n v="2024000396"/>
    <d v="2024-01-26T00:00:00"/>
    <s v="EN COMUNICACION DEL DIA 220012024 CON RAD 20249200002151 DE FLA FGN DEISCALIA 25 DECDF BOGTOA DC ENVIADO VUIA EMAJKILA LA CC BOGOTA Y REMITIDO A LA CC CALI EL DIA 25012024 CON RAD. 20240047700 POR TRASLADO POR COMPETENCIAS SOLICITAN SEA SUMINISTRADO LA SIGUIENTE INFORMACION: OBTENER EL CERTIFICADO DE EXISTENCIA Y REPRESENTACION LEGAL HISTORICO Y EL EPXEDIENTE MERCANTIL DE ALS SOCIEDADES RELACIONADAS EN EL OFICIO. - NOTA LAS SOCIEDADES FIGURAN REGISTRADAS Y ACTIVAS EN BOGOTA Y MEDELLIN - PARA LA SOCIEDAD DE INTERMEDIACION ADUANERA SIA COMEX LTDA NIT 830023585 - 7_x0009_FIGURA CANCELADA EN CALI CON MAT # 487000 "/>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EDWIN GERMAN OLAYA VILLALBA"/>
    <s v="5702000EXT31118"/>
    <s v="edwin.olayav@fiscalia.gov.co"/>
    <s v="E-mail"/>
    <n v="3164714927"/>
    <s v="3 Peticiones_Prorroga"/>
    <s v="P-SOLICITA CERTIFICADOS O COPIAS"/>
    <s v="Registros Publicos y Redes Emp"/>
    <s v="Derecho de peticion"/>
    <s v="."/>
    <s v="."/>
    <s v="2024 - 00059 SANTIAGO DE CALI, 26 DE ENERO DE 2023 SEÑORES FISCALIA GENERAL DE LA NACION ATENCIÓN: EDWIN GERMAN OLAYA VILLALBA GRUPO INVESTIGATIVO CONTRA LOS DELITOS FISCALES EDWIN.OLAYAV@FISCALIA.GOV.CO BOGOTÁ D.C. CORDIAL SALUDO DAMOS RESPUESTA AL RADICADO NO. 20249200002151 NUNC 110016000050202375662 OT 6976 DEL 22 DE ENERO DE 2024, RECIBIDO EN LA CÁMARA DE COMERIO DE BOGOTÁ Y REMITIDO A ESTA ENTIDAD EL 25 DE ENERO, EN EL CUAL SOLICITA: &quot;¿OBTENER DE LA CÁMARA DE COMERCIO CERTIFICADO DE EXISTENCIA Y REPRESENTACIÓN LEGAL E HISTÓRICO DE NOMBRAMIENTO DE REPRESENTANTES LEGALES COMO TAMBIÉN EL EXPEDIENTE MERCANTIL DE LAS SOCIEDADES DESCRITAS A CONTINUACIÓN: &quot;_x0009_DALI JOYERIA SAS NIT 800.089.663 &quot;_x0009_KLM CIA REAL HOLANDESA DE AVIACIÓN NIT 860.009.87 &quot;_x0009_AGENCIA DE ADUANAS SIACOMEX SAS NIVEL 1 NIT 830.023.585&quot; AL RESPECTO, LE INFORMAMOS QUE LAS CÁMARAS DE COMERCIO DEBEN CEÑIRSE A LO ESTRICTAMENTE CONSAGRADO EN EL ORDENAMIENTO JURÍDICO Y, POR LO TANTO, SOLO PUEDEN HACER LO QUE LA LEY LAS "/>
    <s v="."/>
    <s v="Finalizado"/>
    <s v="ECUARTAS"/>
    <d v="2024-01-26T00:00:00"/>
    <d v="2024-01-26T00:00:00"/>
    <s v="edwin.olayav@fiscalia.gov.co.rpost.biz viernes 26/01/2024 10:51 a. m."/>
    <s v="N"/>
    <s v=""/>
    <s v="S"/>
    <s v=""/>
    <s v="N"/>
    <d v="2024-01-26T00:00:00"/>
    <d v="2024-01-26T00:00:00"/>
    <n v="0"/>
    <n v="15"/>
    <x v="0"/>
    <n v="15"/>
    <x v="0"/>
  </r>
  <r>
    <x v="0"/>
    <n v="2024000399"/>
    <d v="2024-01-26T00:00:00"/>
    <s v="EN COMUNICACION DEL DIA 16012024 CON OFICIO 038 DEL JUZGADO 1 DE EJC. DE PENAS Y MEDIDAS DE SEG. DE APARTADO ANT. ENVIADO VIA EMAIL A LA CC BOGOTA Y REMITIDO A LA CC CALI EL DIA 25012024 CON RAD. 20240049897 POR TRASLADO POR COMPETENCIAS SOLICITAN INFORMAMSR SI EN LA ACTUALIDAD FIGURA O HA FIGURADO REGISTRADO EL SR. MARTIN ADOLFO CHAVEZ ARTUNDUAGA CC 1110533309 COMO PROPIETARIO O AFILIADO CON MATRICULA O REGISTRO MERCANTIL SIRVASE ESPECIFICAR SEÑALANDO LA FECHA DE INGRESO NOMBRE Y DIRECCION DEL NEGOCIO O EMPRESA AL VALOR BASE DE EL NEGOCIO O EMPRESA REGISTRDOS - NOTA: LA CEDULA APORTADA NO FIGURA CON REGISTROS EN LA CCC."/>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DIANA MERCEDES TOBON TUBERQUIA"/>
    <s v=""/>
    <s v="j01epmsapdo@cendoj.ramajudicial.gov.co"/>
    <s v="E-mail"/>
    <m/>
    <s v="3 Peticiones_Prorroga"/>
    <s v="P-SOLICITA CERTIFICADOS O COPIAS"/>
    <s v="Registros Publicos y Redes Emp"/>
    <s v="Derecho de peticion"/>
    <s v="."/>
    <s v="."/>
    <s v="2024-00052 SANTIAGO DE CALI, 26 DE ENERO DE 2023 SEÑORES JUZGADO PRIMERO DE EJEUCIÓN DE PENAS Y MEDIDAS DE SEGURIDAD DE APARTADÓ ATENCIÓN DIANA MERCEDES TOBÓN TUBERQUIA ASISTENTE SOCIAL J01EPMSAPDO@CENDOJ.RAMAJUDICIAL.GOV.CO APARTADÓ CORDIAL SALUDO DAMOS RESPUESTA AL OFICIO NO. 038 RADICADO 2023A1-00014 CUI 73001 60 00450 2016 00828 DEL 16 DE ENERO DE 2024 RECIBIDO EN LA CÁMARA DE COMERCIO DE BOGOTÁ Y REMITIDO A ESTA ENTIDAD EL 25 DE ENERO, EN EL QUE SOLICITA &quot;¿SE SIRA CERTIFICAR A ESTA DEPENDENCIA JUDICIAL SI EN EL RUES -REGISTRO ÚNICO EMPRESARIAL Y SOCIAL, FIGURA EN LA ACTUALIDAD O HA FIGURADO EL SEÑOR MARTÍN ADOLFO CHÁVEZ ARTUNDUAGA, IDENTIFICADO CON CÉDULA DE 1.110.533.309, COMO PROPIETARIO O AFILIADO CON MATRÍCULA O REGISTRO; EN CASO AFIRMATIVO, SÍRVASE ESPECIFICAR SEÑALANDO FECHA DE INGRESO, NOMBRE Y DIRECCIÓN DEL NEGOCIO O EMPRESA, ASÍ COMO, EL VALOR BASE DE LA EMPRESA O NEGOCIO REGISTRADO.&quot; AL RESPECTO, LE INFORMAMOS QUE LAS CÁMARAS DE COMERCIO DEBEN CEÑIRSE A LO "/>
    <s v="."/>
    <s v="Finalizado"/>
    <s v="ECUARTAS"/>
    <d v="2024-01-26T00:00:00"/>
    <d v="2024-01-26T00:00:00"/>
    <s v="j01epmsapdo@cendoj.ramajudicial.gov.co.rpost.biz viernes 26/01/2024 12:41 p. m"/>
    <s v="N"/>
    <s v=""/>
    <s v="S"/>
    <s v=""/>
    <s v="N"/>
    <d v="2024-01-26T00:00:00"/>
    <d v="2024-01-26T00:00:00"/>
    <n v="0"/>
    <n v="15"/>
    <x v="0"/>
    <n v="15"/>
    <x v="0"/>
  </r>
  <r>
    <x v="0"/>
    <n v="2024000400"/>
    <d v="2024-01-26T00:00:00"/>
    <s v="EN COMUNICACION DEL DIA 24012024 CON OFICIO 6443 DEL JUZGADO 16 DE EJEC, DE PENAS DE BOGOTA DC ENVIADO VIA EMAIL A LA CC BOGOTA Y REMITIDO A LA CC CALI EL DIA 25012024 CON RAD. 20240051039 POR TRASLADO POR COMPETENCIAS SOLICITAN INFORMAMR EN EL TRMINO DE 2 DIAS CARACTER URGENTE SI FIGURA MATRICULADA CON ESTABLECIMIENTO COMERCIALES DE ¿PROPIEDAD DE LA CONDENADA NOHORA CATALINA REYES ROMERO CC 1033754338 - NOTA LA CEDULA APORTADA NO FIGURA CON REGISTROS EN LA CCC"/>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CLAUDIA MONCADA BOLIVAR"/>
    <s v="6012832273"/>
    <s v="ventanilla2csjepmsbta@cendoj.ramajudicial.gov.co"/>
    <s v="E-mail"/>
    <m/>
    <s v="3 Peticiones_Prorroga"/>
    <s v="P-SOLICITA CERTIFICADOS O COPIAS"/>
    <s v="Registros Publicos y Redes Emp"/>
    <s v="Derecho de peticion"/>
    <s v="."/>
    <s v="."/>
    <s v=" 2024-00052 SANTIAGO DE CALI, 26 DE ENERO DE 2023 SEÑORES CENTRO DE SERVICIOS ADMINISTRATIVOS JUZGADO 016 DE EJECUCIÓN DE PENAS ATENCIÓN CLAUDIA MONCADA BOLIVAR ESCRIBIENTE VENTANILLA2CSJEPMSBTA@CENDOJ.RAMAJUDICIAL.GOV.CO BOGOTÁ D.C. CORDIAL SALUDO DAMOS RESPUESTA AL OFICIO NO. 6443 REF: NÚMERO INTERNO 46634 DEL 24 DE ENERO DE 2024 RECIBIDO EN LA CÁMARA DE COMERCIO DE BOGOTÁ Y REMITIDO A ESTA ENTIDAD EL 25 DE ENERO, EN EL QUE SOLICITA &quot;¿SI ALLÍ FIGURAN MATRICULADO(S) ALGÚN (OS) ESTABLECIMIENTO(S) COMERCIAL (ES) DE PROPIEDAD DEL (LOS) CONDENADO (A)(S) NOHORA CATALINA REYES ROMERO C.C. 103375433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4-01-26T00:00:00"/>
    <d v="2024-01-26T00:00:00"/>
    <s v="ventanilla2csjepmsbta@cendoj.ramajudicial.gov.co.rpost.biz viernes 26/01/2024 11:26 a. m"/>
    <s v="N"/>
    <s v=""/>
    <s v="S"/>
    <s v=""/>
    <s v="N"/>
    <d v="2024-01-26T00:00:00"/>
    <d v="2024-01-26T00:00:00"/>
    <n v="0"/>
    <n v="15"/>
    <x v="0"/>
    <n v="15"/>
    <x v="0"/>
  </r>
  <r>
    <x v="0"/>
    <n v="2024000401"/>
    <d v="2024-01-26T00:00:00"/>
    <s v="EN COMUNICACION DEL DIA 19012024 CON OT 20829 DE LA FGN FISCALIA 31 LOCAL VILLAVICNECIO META CON EMAIL ENVIADO A LA CC BOGOTA Y REMITIDO A LA CC CALI EL DIA 25012024 RECIBIDO EL DIA 26012024 CON RAD 20240052274 POR TRASLADO POR COMPETENCIAS SOLICITAN ALLEGAR A ESE DESPACHO RELACION DE LA TRAYECTORIA DE EMPRESAS REGISTRADAS A NOMBRE DEL SR. HAROLD MODESTO DUARTE GUETTE CC 12625007 AL IGUAL QUE SUS DATOS BIOGRAFICOS Y DE CONTACTO. - NOTA: LA CEDULA APORTADA NO FIGURA CON REGISTROS EN LA CCC"/>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MAURICIO PACHECO"/>
    <s v=""/>
    <s v="mauricio.pacheco@fiscalia.gov.co"/>
    <s v="E-mail"/>
    <n v="3102984786"/>
    <s v="3 Peticiones_Prorroga"/>
    <s v="P-SOLICITA CERTIFICADOS O COPIAS"/>
    <s v="Registros Publicos y Redes Emp"/>
    <s v="Derecho de peticion"/>
    <s v="."/>
    <s v="."/>
    <s v="2024 - 00059 SANTIAGO DE CALI, 26 DE ENERO DE 2023 SEÑORES FISCALIA GENERAL DE LA NACION ATENCIÓN: MAURICIO PACHECO INVESTIGATIVO CRIMINAL II MAURICIO.PACHECO@FISCALIA.GOV.CO VILLAVICENCIO CORDIAL SALUDO DAMOS RESPUESTA AL RADICADO NUC 545186001136202250122 OT 20849 DEL 19 DE ENERO DE 2024, RECIBIDO EN LA ENTIDAD PROSPERIDAD SOCIAL, REMITIDO A LA CÁMARA DE COMERCIO DE BOGOTÁ Y LUEGO A ESTA ENTIDAD EL 25 DE ENERO, EN EL CUAL SOLICITA: &quot;¿RELACIÓN DE LA TRAYECTORIA DE EMPRESA REGISTRADAS A NOMBRE DE HAROLD MODESTO DUARTE GUETTE C.C. 12625007, AL IGUAL LOS DATOS BIOGRÁFICOS Y DE CONTAC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4-01-26T00:00:00"/>
    <d v="2024-01-26T00:00:00"/>
    <s v="mauricio.pacheco@fiscalia.gov.co.rpost.biz viernes 26/01/2024 2:16 p. m"/>
    <s v="N"/>
    <s v=""/>
    <s v="S"/>
    <s v=""/>
    <s v="N"/>
    <d v="2024-01-26T00:00:00"/>
    <d v="2024-01-26T00:00:00"/>
    <n v="0"/>
    <n v="15"/>
    <x v="0"/>
    <n v="15"/>
    <x v="0"/>
  </r>
  <r>
    <x v="0"/>
    <n v="2024000403"/>
    <d v="2024-01-26T00:00:00"/>
    <s v="EN COMUNICACION DEL DIA 24012024 CON OFICIO GS-2023- DETOL SIJIN UBIC 29 DE LA POLICIA NACIONAL SECCIONAL HONDA ENVIADO VIA EMAIL A LA CC HONDA GUADUAS Y NORTE DEL TOLIMA Y REMITIDO A LA CC CALI EL DIA 26012024 CON RAD. 20240052363 POR TRASLADO POR COMPETENCIAS SOLICITAN VERIFICAR EN LA SBASES DE DATOS DE LA CCC SI EXISTE RAZON COMERCILA DE NOMBRE LA FERIA DEL MUEBLE UBICADA EN LA CRA 10 # 18 - 35 SUR BARRIO CIUDAD HARDIN DE BOGOTA DC"/>
    <s v="A"/>
    <s v="JCMARIN"/>
    <s v=" "/>
    <s v="Obrero"/>
    <d v="2024-01-26T00:00:00"/>
    <s v="Origino"/>
    <s v="NRESPONS"/>
    <s v="Registros Pub y Redes Emp"/>
    <s v="Back (Registro)"/>
    <s v="Finalizado"/>
    <s v=" "/>
    <s v="Asignado a"/>
    <s v="ECUARTAS"/>
    <s v="Registros Pub y Redes Emp"/>
    <s v="Back (Registro)"/>
    <d v="2024-01-26T00:00:00"/>
    <s v="A"/>
    <s v=""/>
    <m/>
    <m/>
    <m/>
    <m/>
    <m/>
    <m/>
    <m/>
    <s v="Sin Identificación"/>
    <m/>
    <s v="SUBINT. MARIO DAVID FORERO FORERO"/>
    <s v=""/>
    <s v="mario.forero4377@correo.policia.gov.co"/>
    <s v="E-mail"/>
    <n v="3104575943"/>
    <s v="3 Peticiones_Prorroga"/>
    <s v="P-SOLICITA CERTIFICADOS O COPIAS"/>
    <s v="Registros Publicos y Redes Emp"/>
    <s v="Derecho de peticion"/>
    <s v="."/>
    <s v="."/>
    <s v="2024 - 00042 SANTIAGO DE CALI, 26 DE ENERO DE 2024 SEÑORES MINISTERIO DE DEFENSA NACIONAL POLICIA NACIONAL ATENCIÓN: SUBINTENDENTE MARIO DAVID FORERO FORERO INVESTIGADOR CRIMINAL SIJIN - DETOL MARIO.FORERO4377@CORREO.POLICIA.GOV.CO HONDA CORDIAL SALUDO, DAMOS RESPUESTA A SU OFICIO GS-2023 - DETOL/SIJIN-UBIC-29 DEL 24 DE ENERO DE 2024, RECIBIDO EN LA CÁMARA DE COMERCIO DE HONDA GUADUAS Y NORTE DEL TOLIMA Y REMITIDO A ESTA ENTIDAD EL 25 DE ENERO, SOLICITA: &quot;¿SI EXISTE RAZÓN COMERCIAL DE NOMBRE &quot;LA FERIA DEL MUEBLE&quot; UBICADA EN LA CARRERA 10 NO.18-35 SUR BARRIO CIUDAD JARDÍN DE LA CIUDAD DE BOGOTÁ D.C, EN CASO DE EXISTIR ESTE ESTABLECIMIENTO COMERCIAL ALLEGAR CERTIFICADO DE EXISTENCIA Y REPRESENTACIÓN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
    <s v="."/>
    <s v="Finalizado"/>
    <s v="ECUARTAS"/>
    <d v="2024-01-26T00:00:00"/>
    <d v="2024-01-26T00:00:00"/>
    <s v="mario.forero4377@correo.policia.gov.co.rpost.biz viernes 26/01/2024 11:57 a. m"/>
    <s v="N"/>
    <s v=""/>
    <s v="S"/>
    <s v=""/>
    <s v="N"/>
    <d v="2024-01-26T00:00:00"/>
    <d v="2024-01-26T00:00:00"/>
    <n v="0"/>
    <n v="15"/>
    <x v="0"/>
    <n v="15"/>
    <x v="0"/>
  </r>
  <r>
    <x v="0"/>
    <n v="2024000408"/>
    <d v="2024-01-26T00:00:00"/>
    <s v="EN COMUNICACION DEL DIA 26012024 CON OFICIO 063 DEL JUZGADO 8 DE FAMILIA DEL CIRCUITO DE CALI ENVIADO VIA EMAIL A CONTACTO CCC SOLICITAN OFICIAR CÁMARA DE COMERCIO DE ESTA CIUDAD PARA QUE SE SIRVA REMITIR EL CERTIFICADO DE EXISTENCIA Y REPRESENTACIÓN SOCIAL DE LA COMERCIALIZADORA SINERGIA SAS NIT 901688315. NOTA LA SOCIEDAD COMERCIALIZADORA SINERGIA S.A.S. NIT 901688315 - 6 FIGURA _x0009_ACTIVA EN CALI CON MAT # 1177611"/>
    <s v="A"/>
    <s v="JCMARIN"/>
    <s v=" "/>
    <s v="Obrero"/>
    <d v="2024-01-26T00:00:00"/>
    <s v="Origino"/>
    <s v="NRESPONS"/>
    <s v="Registros Pub y Redes Emp"/>
    <s v="Back (Registro)"/>
    <s v="Finalizado"/>
    <s v=" "/>
    <s v="Asignado a"/>
    <s v="ECUARTAS"/>
    <s v="Registros Pub y Redes Emp"/>
    <s v="Back (Registro)"/>
    <d v="2024-01-26T00:00:00"/>
    <s v="A"/>
    <s v="MERCANTIL"/>
    <n v="1177611"/>
    <n v="20240054072"/>
    <m/>
    <m/>
    <m/>
    <m/>
    <m/>
    <s v="Inscrito"/>
    <m/>
    <s v="CARLOS ALBERTO RUIZ TABARES"/>
    <s v=""/>
    <s v="j08fccali@cendoj.ramajudicial.gov.co"/>
    <s v="E-mail"/>
    <m/>
    <s v="3 Peticiones_Prorroga"/>
    <s v="P-SOLICITA CERTIFICADOS O COPIAS"/>
    <s v="Registros Publicos y Redes Emp"/>
    <s v="Derecho de peticion"/>
    <s v="."/>
    <s v="."/>
    <s v=" 2024-00068 SANTIAGO DE CALI, 29 DE ENERO DE 2023 SEÑORES JUZGADO OCTAVO DE FAMILIA CIRCUITO DE CALI ATENCIÓN CARLOS ALBERTO RUIZ TABARES SECRETARIO J08FCCALI@CENDOJ.RAMAJUDICIAL.GOV.CO LA CIUDAD CORDIAL SALUDO DAMOS RESPUESTA AL OFICIO NO. 063 RADICADO 760013110008-2023-00104-00 DEL 25 DE ENERO DE 2024 RECIBIDO EN ESTA ENTIDAD EL 26 DE ENERO, EN EL QUE SOLICITA &quot;REMITIR EL CERTIFICADO DE EXISTENCIA Y REPRESENTACIÓN SOCIAL DE LA COMERCIALIZADORA SINERGI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s v="."/>
    <s v="Finalizado"/>
    <s v="ECUARTAS"/>
    <d v="2024-01-29T00:00:00"/>
    <d v="2024-01-29T00:00:00"/>
    <s v="j08fccali@cendoj.ramajudicial.gov.co.rpost.biz lunes 29/01/2024 11:47 a. m"/>
    <s v="N"/>
    <s v=""/>
    <s v="S"/>
    <s v=""/>
    <s v="N"/>
    <d v="2024-01-29T00:00:00"/>
    <d v="2024-01-29T00:00:00"/>
    <n v="1"/>
    <n v="15"/>
    <x v="0"/>
    <n v="15"/>
    <x v="0"/>
  </r>
  <r>
    <x v="0"/>
    <n v="2024000413"/>
    <d v="2024-01-26T00:00:00"/>
    <s v="EL SEÑOR EDWING VICTORIA GRUESO QUIEN EN EL REGISTRO DE LA EMPRESA BLACK DIAMOND GROUPS S.A.S. CON NIT 900962343 INSCRITO 970731 APARECE COMO REPRESENTANTE LEGAL SUPLENTE, MANIFIESTA QUE PRESENTO MEDIANTE REGISTRO DE ACTA 8 A OCTUBRE DE 2017 RAD 20170488239 LA RENUNCIA DEL CARGO EN MENCIÓN. SOLICITA A LA CAMARA DE COMERCIO ACTUALIZACION DEL REGISTRO DONDE YA NO APAREZCA EL COMO REPRESENTANTE LEGAL SUPLENTE. SE EVIDENCIA EN CERTIFICADO QUE EL INTERESADO PRESENTA Y MEDIANTE GENERACION DEL MISMO EN SIRP QUE EL CERTIFICA APARECE DESPUES DEL NOMBRAMIENTO DE REVISORES FISCALES LO CUAL LE OCASIONO UN PROCESO SANCIONATORIO ANTE LA DIAN AL NO LEERSE CORRECTAMENTE POR EL FUNCIONARIO DE ESA ENTIDAD. EL SEÑOR EDWING VICTORIA SOLICITA QUE EN EL CERTIFICA DE NOMBRAMIENTO DE REPRESENTACION LEGAL SE RETIRE SU NOMBRAMIENTO COMO SUPLENTE POR CUANTO EL YA PRESENTO LA DEBIDA RENUNCIA Y EVITAR ASI CONFUSIONES A FUTURO"/>
    <s v="A"/>
    <s v="LARTUNDU"/>
    <s v=" "/>
    <s v="Principal"/>
    <d v="2024-01-26T00:00:00"/>
    <s v="Origino"/>
    <s v="NRESPONS"/>
    <s v="Registros Pub y Redes Emp"/>
    <s v="Juridica"/>
    <s v="Finalizado"/>
    <s v=" "/>
    <s v="Asignado a"/>
    <s v="MVELASCO"/>
    <s v="Registros Pub y Redes Emp"/>
    <s v="Back Correcciones Registro"/>
    <d v="2024-01-26T00:00:00"/>
    <s v="A"/>
    <s v="MERCANTIL"/>
    <n v="970731"/>
    <n v="20170488239"/>
    <m/>
    <m/>
    <m/>
    <m/>
    <m/>
    <s v="Inscrito"/>
    <n v="16504589"/>
    <s v="EDWING VICTORIA GRUESO"/>
    <s v="3177492928"/>
    <s v="edwinvictoria@hotmail.com"/>
    <s v="Presencial con Carta"/>
    <m/>
    <s v="3 Peticiones_Prorroga"/>
    <s v="P-CORREGIR INFORMACION DEL REGISTRO"/>
    <s v="Registros Publicos y Redes Emp"/>
    <s v="Derecho de peticion"/>
    <s v="."/>
    <s v="."/>
    <s v="31/01/2024 MVELASCO: AL INSCRITO 970731 SE VALIDA EL CERTIFICA DE LA RENUNCIA DEL REP LEGAL SUPLENTE Y SE EVIDENCIA QUE ESTABA EN CERTIFICA TIPO TEXTO &quot;NO ENVÍAN ACEPTACIÓN&quot;, SE PROCEDE A INGRESAR LOS DATOS ADICIONALES PARA LA AUTOMATIZACIÓN DEL CERTIFICA, SE CREA LA RAD PARA REPONER CERTIFICADO EL CUAL FUE ENVIADO AL CORREO ELECTRÓNICO DE LA DRA. MARIA DEL ROSARIO VELASQUEZ EN ATENCIÓN A SU SOLICITUD PUNTUAL LE INFORMAMOS QUE, REVISADO EL EXPEDIENTE Y EL CERTIFICADO DE EXISTENCIA Y REPRESENTACIÓN LEGAL DE LA SOCIEDAD BLACK DIAMOND GROUPS S.A.S., EVIDENCIAMOS QUE LA RENUNCIA DEL SEÑOR EDWIN VICTORIA GRUESO AL CARGO DE REPRESENTANTE LEGAL SUPLENTE, CONTENIDA EN EL ACTA NO. 08 DEL 03 DE OCTUBRE DE 2017 DE LA ASAMBLEA DE ACCIONISTAS, FUE INSCRITA POR ESTA CÁMARA DE COMERCIO EL 8 DE NOVIEMBRE DE 2017, BAJO EL NO. 17121 DEL LIBRO IX DEL REGISTRO MERCANTIL. A DICHA INSCRIPCIÓN SE LE DIO PUBLICIDAD EN EL CERTIFICADO DE EXISTENCIA Y REPRESENTACIÓN LEGAL DE LA SOCIEDAD, EN LOS TÉRMINOS DE LAS"/>
    <s v="."/>
    <s v="Finalizado"/>
    <s v="MVELASCO"/>
    <d v="2024-01-31T00:00:00"/>
    <d v="2024-01-31T00:00:00"/>
    <s v=" "/>
    <s v="N"/>
    <s v=""/>
    <s v="S"/>
    <s v="Interés general y particular"/>
    <s v="N"/>
    <d v="2024-01-31T00:00:00"/>
    <d v="2024-01-31T00:00:00"/>
    <n v="3"/>
    <n v="15"/>
    <x v="0"/>
    <n v="15"/>
    <x v="0"/>
  </r>
  <r>
    <x v="0"/>
    <n v="2024000416"/>
    <d v="2024-01-26T00:00:00"/>
    <s v="EN COMUNICACION DEL DIA 24012024 CON EMAIL ENVIADO A CONTAFTO CCC MENDIANTE PETICION EL SR. CARLOS FERNANDO DEANGULO REP. LEGAL DE LA SOCIEDAD INSELLIGENCE COLOMBIA S.A.S NIT 901787828-7 SOLICITA QUE DE CONFORMIDAD CON LOS HECHOS DESCRITOS EN EL DICUMENTO QUE SE ADJUNTA, SEA ACTUALIZADO EL DOCUMENTO DE IDENTIFICACIÓN DEL AQUÍ SUSCRITO, INDICÁNDOSE QUE CORRESPONDE A LA CÉDULA DE CIUDADANÍA NO. 16783746 DE CALI. SE ADJUNTA DOCUMENTO DE IDENTIDAD."/>
    <s v="A"/>
    <s v="JCMARIN"/>
    <s v=" "/>
    <s v="Obrero"/>
    <d v="2024-01-26T00:00:00"/>
    <s v="Origino"/>
    <s v="NRESPONS"/>
    <s v="Registros Pub y Redes Emp"/>
    <s v="Empresario"/>
    <s v="Finalizado"/>
    <s v=" "/>
    <s v="Asignado a"/>
    <s v="MVELASCO"/>
    <s v="Registros Pub y Redes Emp"/>
    <s v="Back Correcciones Registro"/>
    <d v="2024-01-26T00:00:00"/>
    <s v="A"/>
    <s v="MERCANTIL"/>
    <n v="1206925"/>
    <n v="20240054934"/>
    <m/>
    <m/>
    <m/>
    <m/>
    <m/>
    <s v="Inscrito"/>
    <n v="16783746"/>
    <s v="CARLOS FERNANDO DEANGULO"/>
    <s v=""/>
    <s v="cdeangulo@inselligence.com"/>
    <s v="E-mail"/>
    <m/>
    <s v="2 Del tramite del documento"/>
    <s v="DIGITACION DIGNATARIOS, SOCIOS O NOMBRADOS"/>
    <s v="Registros Publicos y Redes Emp"/>
    <s v="Inscripción"/>
    <s v="."/>
    <s v="."/>
    <s v="31/01/2024 MVELASCO: AL INSCRITO 1206925 ACTUALICE EL TIPO Y NUMERO DE DOCUMENTO DE IDENTIDAD DEL REPRESENTANTE LEGAL PRINCIPAL, SE NOTIFICA AL CORREO ELECTRÓNICO REPORTADO EN EL DP."/>
    <s v="."/>
    <s v="Finalizado"/>
    <s v="MVELASCO"/>
    <d v="2024-01-31T00:00:00"/>
    <d v="2024-02-01T00:00:00"/>
    <s v=" "/>
    <s v="N"/>
    <s v=""/>
    <s v="S"/>
    <s v="."/>
    <s v="N"/>
    <d v="2024-02-01T00:00:00"/>
    <d v="2024-02-01T00:00:00"/>
    <n v="4"/>
    <n v="15"/>
    <x v="0"/>
    <n v="15"/>
    <x v="0"/>
  </r>
  <r>
    <x v="0"/>
    <n v="2024000421"/>
    <d v="2024-01-26T00:00:00"/>
    <s v="EN COMUNICACION DEL DIA 25012024 CON OFICIO 014 DEL JUZGADO 1 DE EJECUCION CIVIL MUPAL DE MANIZALEZ ENVIADO VIA EMAIL A CONTACTO CCC REQUERIR A LA CÁMARA DE COMERCIO DE CALI PARA QUE EN EL TÉRMINO DE DOS (02) DÍAS ALLEGUE COPIA DEL CERTIFICADO DE EXISTENCIA Y REPRESENTACIÓN LEGAL ACTUALIZADO DE JC GESTION Y ASERORIAS S.A.S - NOTA: LA SOCIEDAD JC GESTION Y ASESORIAS S.A.S. NIT 901029008 - 3 FIGURA CANCELADA EN CALI CON MAT # 970794"/>
    <s v="A"/>
    <s v="JCMARIN"/>
    <s v=" "/>
    <s v="Obrero"/>
    <d v="2024-01-26T00:00:00"/>
    <s v="Origino"/>
    <s v="NRESPONS"/>
    <s v="Registros Pub y Redes Emp"/>
    <s v="Back (Registro)"/>
    <s v="Finalizado"/>
    <s v=" "/>
    <s v="Asignado a"/>
    <s v="ECUARTAS"/>
    <s v="Registros Pub y Redes Emp"/>
    <s v="Back (Registro)"/>
    <d v="2024-01-26T00:00:00"/>
    <s v="A"/>
    <s v="MERCANTIL"/>
    <n v="970794"/>
    <n v="20240055706"/>
    <m/>
    <m/>
    <m/>
    <m/>
    <m/>
    <s v="Inscrito"/>
    <m/>
    <s v="KELLY MUÑOZ GIRALDO"/>
    <s v=""/>
    <s v="j01ejecmma@cendoj.ramajudicial.gov.co"/>
    <s v="E-mail"/>
    <m/>
    <s v="3 Peticiones_Prorroga"/>
    <s v="P-SOLICITA CERTIFICADOS O COPIAS"/>
    <s v="Registros Publicos y Redes Emp"/>
    <s v="Derecho de peticion"/>
    <s v="."/>
    <s v="."/>
    <s v="2024-00068 SANTIAGO DE CALI, 29 DE ENERO DE 2023 SEÑORES JUZGADO PRIMERO DE EJEUCIÓN CIVIL MUNICIPAL ATENCIÓN KELLY MUÑOZ GIRALDO ESCRIBIENTE J01EJECMMA@CENDOJ.RAMAJUDICIAL.GOV.CO MANIZALES CORDIAL SALUDO DAMOS RESPUESTA AL OFICIO NO. 017 RADICADO 2022-008 DEL 25 DE ENERO DE 2024 RECIBIDO EN LA ESTA ENTIDAD EL 26 DE ENERO, EN EL QUE SOLICITA &quot;¿ALLEGUE COPIA DEL CERTIFICADO DE EXISTENCIA Y REPRESENTACIÓN LEGAL ACTUALIZADO DE JC GESTION Y ASERORIA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
    <s v="."/>
    <s v="Finalizado"/>
    <s v="ECUARTAS"/>
    <d v="2024-01-29T00:00:00"/>
    <d v="2024-01-29T00:00:00"/>
    <s v="j01ejecmma@cendoj.ramajudicial.gov.co.rpost.biz lunes 29/01/2024 8:50 a. m"/>
    <s v="N"/>
    <s v=""/>
    <s v="S"/>
    <s v=""/>
    <s v="N"/>
    <d v="2024-01-29T00:00:00"/>
    <d v="2024-01-29T00:00:00"/>
    <n v="1"/>
    <n v="15"/>
    <x v="0"/>
    <n v="15"/>
    <x v="0"/>
  </r>
  <r>
    <x v="0"/>
    <n v="2024000423"/>
    <d v="2024-01-29T00:00:00"/>
    <s v="EN COMUNICACION DEL DIA 26122023 CON EMAIL ENVIADOA LA CC BOGOTAS Y REMITIDO A LA CC CALI EL DIA 26012024 CON RAD. 20240052952 POR TRASLADO RPO COMPETENCIAS MEDIATE PETICION EL SR. JUAN DAVID CASTIBLANCO CASTELLANOS CC # 1020823974 SOLICITA SE LE RELACIONEN TODOS LOS ESTABLECIMIENTOS DE COMERCIO QUE TENGA A NIVEL NACIONAL EN EL CERTIFICADO QUE EXPIDE LA CASA PPAL - NOTA: LA CEDULA APORTADA NO FIGURA CON REGISTROS EN LA CCC"/>
    <s v="A"/>
    <s v="JCMARIN"/>
    <s v=" "/>
    <s v="Obrero"/>
    <d v="2024-01-29T00:00:00"/>
    <s v="Origino"/>
    <s v="NRESPONS"/>
    <s v="Registros Pub y Redes Emp"/>
    <s v="Back (Registro)"/>
    <s v="Finalizado"/>
    <s v=" "/>
    <s v="Asignado a"/>
    <s v="ECUARTAS"/>
    <s v="Registros Pub y Redes Emp"/>
    <s v="Back (Registro)"/>
    <d v="2024-01-29T00:00:00"/>
    <s v="A"/>
    <s v=""/>
    <m/>
    <m/>
    <m/>
    <m/>
    <m/>
    <m/>
    <m/>
    <s v="Sin Identificación"/>
    <m/>
    <s v="JUAN DAVID CASTIBLANCO CASTELLANOS"/>
    <s v=""/>
    <s v="juridico@plazamx.co"/>
    <s v="E-mail"/>
    <n v="3153907621"/>
    <s v="3 Peticiones_Prorroga"/>
    <s v="P-SOLICITA CERTIFICADOS O COPIAS"/>
    <s v="Registros Publicos y Redes Emp"/>
    <s v="Derecho de peticion"/>
    <s v="."/>
    <s v="."/>
    <s v="2024-00070 SANTIAGO DE CALI, 29 DE ENERO DE 2024 SEÑOR JUAN DAVID CASTEBLANCO CATELLANOS JURIDICO@PLAZAMX.CO BOGOTÁ D.C. CORDIAL SALUDO, MEDIANTE ESCRITO RECIBIDO EN LA CÁMARA DE COMERCIO DE BOGOTÁ Y REMITIDO A ESTA ENTIDAD EL 26 DE ENERO, SOLICITÓ: &quot;RELACIONEN TODOS LOS ESTABLECIMIENTOS QUE TENGO A NIVEL NACIONAL EN EL CERTIFICADO QUE SE EXPIDE EN CASA PRINCIP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
    <s v="."/>
    <s v="Finalizado"/>
    <s v="ECUARTAS"/>
    <d v="2024-01-29T00:00:00"/>
    <d v="2024-01-29T00:00:00"/>
    <s v="juridico@plazamx.co.rpost.biz lunes 29/01/2024 11:15 a. m."/>
    <s v="N"/>
    <s v=""/>
    <s v="S"/>
    <s v="Interés general y particular"/>
    <s v="N"/>
    <d v="2024-01-29T00:00:00"/>
    <d v="2024-01-29T00:00:00"/>
    <n v="0"/>
    <n v="15"/>
    <x v="0"/>
    <n v="15"/>
    <x v="0"/>
  </r>
  <r>
    <x v="0"/>
    <n v="2024000428"/>
    <d v="2024-01-29T00:00:00"/>
    <s v="EL SR JHON JAIRO DIAZ MORENO, SOLICITA CERTIFICADO DE NO FIGURA DEL SEÑOR JULIO CESAR BEDOYA SALAMANCA IDENTIFICADO CON CC 16340671, SE REALIZA LA CONSULTA CORRESPONDIENTE ARROJANDO 1 RESULTADO DE UNA INSCRIPCION EN LA CAMARA DE COMERCIO DE CALI LA CUAL FIGURA CANCELADA DESDE EL AÑO 2011. EL CERTIFICADO SEA ENVIADO AL CORREO ELECTRONICO. JHONJDIAZ27@OUTLOOK.COM"/>
    <s v="A"/>
    <s v="HMARIN"/>
    <s v=" "/>
    <s v="Yumbo"/>
    <d v="2024-01-29T00:00:00"/>
    <s v="Origino"/>
    <s v="NRESPONS"/>
    <s v="Registros Pub y Redes Emp"/>
    <s v="Back (Registro)"/>
    <s v="Finalizado"/>
    <s v=" "/>
    <s v="Asignado a"/>
    <s v="CMARTINE"/>
    <s v="Registros Pub y Redes Emp"/>
    <s v="Juridica"/>
    <d v="2024-01-29T00:00:00"/>
    <s v="A"/>
    <s v=""/>
    <m/>
    <m/>
    <m/>
    <m/>
    <m/>
    <m/>
    <m/>
    <s v="Sin Identificación"/>
    <n v="6343304"/>
    <s v="JHON JAIRO DIAZ"/>
    <s v=""/>
    <s v="jhojdiaz27@outlook.com"/>
    <s v="Presencial Verbal"/>
    <n v="3225417747"/>
    <s v="3 Peticiones_Prorroga"/>
    <s v="P-SOLICITA CERTIFICADOS O COPIAS"/>
    <s v="Registros Publicos y Redes Emp"/>
    <s v="Derecho de peticion"/>
    <s v="."/>
    <s v="."/>
    <s v="CONTESTADO CON CARTA 2024-00080 DEL 31 DE ENERO DE 2024, ASÍ: &quot;MEDIANTE PETICIÓN DEL 29 DE ENERO DE 2024, SOLICITÓ A ESTA CÁMARA DE COMERCIO , UN CERTIFICADO DE NO FIGURA A NOMBRE DE JULIO CÉSAR BEDOYA SALAMANCA, IDENTIFICADO CON LA CÉDULA DE CIUDADANÍA NO. 1734067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O CÉSAR BEDOYA SALAMANC"/>
    <s v="."/>
    <s v="Finalizado"/>
    <s v="CMARTINE"/>
    <d v="2024-01-31T00:00:00"/>
    <d v="2024-01-31T00:00:00"/>
    <s v=" "/>
    <s v="N"/>
    <s v=""/>
    <s v="S"/>
    <s v="Interés general y particular"/>
    <s v="N"/>
    <d v="2024-01-31T00:00:00"/>
    <d v="2024-01-31T00:00:00"/>
    <n v="2"/>
    <n v="15"/>
    <x v="0"/>
    <n v="15"/>
    <x v="0"/>
  </r>
  <r>
    <x v="0"/>
    <n v="2024000430"/>
    <d v="2024-01-29T00:00:00"/>
    <s v="EN COMUNICACION DEL DIA 26012024 CON EMAIL ENVIADO A CONTACTO CCC MEDIANTE PETICION EL SR. LUIS FELIPE MONTENEGRO FUENTES DE LA UNIVERSIDAD ICESI INDICA QUE NOS ENCONTRAMOS TRABAJANDO EN LA ESTRUCTURACIÓN DE UN ESTUDIO DE MERCADO ENFOCADO EN EVALUAR LA VIABILIDAD DE NUEVOS PROGRAMAS DE PREGRADO RELACIONADOS CON EL ÁREA DE LA SALUD. TENIENDO EN CUENTA LO ANTERIOR, DENTRO DEL DISEÑO DE LA INVESTIGACIÓN ES MUY RELEVANTE PODER CONTAR CON INFORMACIÓN DEL NÚMERO DE CLÍNICAS Y HOSPITALES QUE ACTUALMENTE SE TIENEN REGISTRADAS EN COLOMBIA. AMABLEMENTE SOLICITAMOS SU COLABORACIÓN CON UNA BASE DE DATOS QUE CONTENGA LA INFORMACIÓN DE LAS CLÍNICAS Y HOSPITALES ACTIVOS QUE SE ENCUENTRAN MATRICULADOS EN COLOMBIA. ES MUY IMPORTANTE DENTRO DE ESTE CONJUNTO DE INFORMACIÓN CONTAR CON LAS SIGUIENTES VARIABLES: &quot;CHA DE RENOVACIÓN: 2022 Y 2023 &quot;RAZON SOCIAL &quot;SECTOR &quot;CÓDIGO CIIU &quot;DESCRIPCIÓN DEL CÓDIGO CIIU &quot;DEPARTAMENTO &quot;ACTIVOS &quot;MUNICIPIO &quot;INGRESOS OPERACIONALES "/>
    <s v="A"/>
    <s v="JCMARIN"/>
    <s v=" "/>
    <s v="Obrero"/>
    <d v="2024-01-29T00:00:00"/>
    <s v="Origino"/>
    <s v="NRESPONS"/>
    <s v="Registros Pub y Redes Emp"/>
    <s v="Back (Registro)"/>
    <s v="Finalizado"/>
    <s v=" "/>
    <s v="Asignado a"/>
    <s v="ECUARTAS"/>
    <s v="Registros Pub y Redes Emp"/>
    <s v="Back (Registro)"/>
    <d v="2024-01-29T00:00:00"/>
    <s v="A"/>
    <s v=""/>
    <m/>
    <m/>
    <m/>
    <m/>
    <m/>
    <m/>
    <m/>
    <s v="Sin Identificación"/>
    <m/>
    <s v="LUIS FELIPE MONTENEGRO FUENTES"/>
    <s v="6025552334"/>
    <s v="lfmontenegro@icesi.edu.co"/>
    <s v="E-mail"/>
    <n v="3106240364"/>
    <s v="3 Peticiones_Prorroga"/>
    <s v="P-SOLICITA CERTIFICADOS O COPIAS"/>
    <s v="Registros Publicos y Redes Emp"/>
    <s v="Derecho de peticion"/>
    <s v="."/>
    <s v="."/>
    <s v="2024-00055 SANTIAGO DE CALI, 30 DE ENERO DE 2024 SEÑOR LUIS FELIPE MONTENEGRO FUENTES LÍDER DE FIDELIZACIÓN ¿ FLORECIMIENTO PREGRADOS UNIVERSIDAD ICESI LFMONTENEGRO@ICESI.EDU.CO LA CIUDAD CORDIAL SALUDO, DAMOS RESPUESTA AL CORREO ELECTRÓNICO DEL 26 DE ENERO DE 2024 RECIBIDO ESTA ENTIDAD EL MISMO DÍA, EN EL QUE SOLICITA: ¿¿BASE DE DATOS QUE CONTENGA LA INFORMACIÓN DE LAS CLÍNICAS Y HOSPITALES ACTIVOS QUE SE ENCUENTRAN MATRICULADOS EN COLOMBIA. ES MUY IMPORTANTE DENTRO DE ESTE CONJUNTO DE INFORMACIÓN CONTAR CON LAS SIGUIENTES VARIABLES: FECHA DE RENOVACIÓN:2022 Y 2023 RAZON SOCIAL SECTOR CÓDIGO CIIU* DESCRIPCIÓN DEL CÓDIGO CIIU DEPARTAMENTO MUNICIPIO ACTIVOS INGRESOS OPERACIONALES *EN EL CASO DE LAS CLÍNICAS LA ACTIVIDAD ECONÓMICA PRINCIPAL CORRESPONDE A LA 8610 SEGÚN EL CÓDIGO CIIU, SIN EMBARGO, DESCONOCEMOS SI HAY ALGÚN OTRO QUE DEBA INCLUIRSE. EN EL CASO DE LOS HOSPITALES, DESCONOCEMOS EL CÓDIGO¿¿ AL RESPECTO, LE INFORMAMOS QUE LAS CÁMARAS DE COMERCIO DEBEN C"/>
    <s v="."/>
    <s v="Finalizado"/>
    <s v="ECUARTAS"/>
    <d v="2024-02-01T00:00:00"/>
    <d v="2024-02-01T00:00:00"/>
    <s v="lfmontenegro@icesi.edu.co.rpost.biz jueves 01/02/2024 7:30 a. m"/>
    <s v="N"/>
    <s v=""/>
    <s v="S"/>
    <s v=""/>
    <s v="N"/>
    <d v="2024-02-01T00:00:00"/>
    <d v="2024-02-01T00:00:00"/>
    <n v="3"/>
    <n v="15"/>
    <x v="0"/>
    <n v="15"/>
    <x v="0"/>
  </r>
  <r>
    <x v="0"/>
    <n v="2024000433"/>
    <d v="2024-01-29T00:00:00"/>
    <s v="EN COMUNICACION DEL DIA 24012024 CON OFICIO 150.32.0050 DE LA ALCALDIA DE YUMBO ENVIADO VIA EMAIL A CONTACTO CCC SOLICITAN SEA FACILITADO LA RELACION DE EMPRESAS ASENTADAS Y REGISTRADAS EN EL MUPIO DE YUMBO CON EL PROPOSITO DE GENERAR ARTICULACIO SOCIAL Y EMPREAARIAL PARA EL DESARROLLO SOSTENIBLE DE LA LOCALIDAD."/>
    <s v="A"/>
    <s v="JCMARIN"/>
    <s v=" "/>
    <s v="Obrero"/>
    <d v="2024-01-29T00:00:00"/>
    <s v="Origino"/>
    <s v="NRESPONS"/>
    <s v="Registros Pub y Redes Emp"/>
    <s v="Back (Registro)"/>
    <s v="Finalizado"/>
    <s v=" "/>
    <s v="Asignado a"/>
    <s v="ECUARTAS"/>
    <s v="Registros Pub y Redes Emp"/>
    <s v="Back (Registro)"/>
    <d v="2024-01-29T00:00:00"/>
    <s v="A"/>
    <s v=""/>
    <m/>
    <m/>
    <m/>
    <m/>
    <m/>
    <m/>
    <m/>
    <s v="Sin Identificación"/>
    <m/>
    <s v="NELSON EDUARDO MUÑOZ GUTIERREZ"/>
    <s v="6016516606"/>
    <s v="alcaldeyumbo@yumbo.gov.co"/>
    <s v="E-mail"/>
    <m/>
    <s v="3 Peticiones_Prorroga"/>
    <s v="P-SOLICITA CERTIFICADOS O COPIAS"/>
    <s v="Registros Publicos y Redes Emp"/>
    <s v="Derecho de peticion"/>
    <s v="."/>
    <s v="."/>
    <s v="2024-00073 SANTIAGO DE CALI, 30 DE ENERO DE 2024 SEÑOR NELSON EDUARDO MUÑOZ GUTIERREZ SECRETARIO DE DESPACHO ALCALDÍA DE YUMBO ALCALDEYUMBO@YUMBO.GOV.CO YUMBO CORDIAL SALUDO, DAMOS RESPUESTA AL OFICIO NO. 150.32.0050 DEL 24 DE ENERO DE 2024, RECIBIDO EN ESTA ENTIDAD EL 25 DE ENERO, EN EL QUE SOLICITA: &quot;¿LA RELACIÓN DE EMPRESAS ASENTADAS Y REGISTRADAS EN EL MUNICIPIO DE YUMBO, CON EL PROPÓSITO DE GENERAR ARTICULACIÓN SOCIAL Y EMPRESARIAL PARA EL DESARROLLO SOSTENIBLE DE LA LOCAL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s v="."/>
    <s v="Finalizado"/>
    <s v="ECUARTAS"/>
    <d v="2024-01-30T00:00:00"/>
    <d v="2024-01-30T00:00:00"/>
    <s v="alcaldeyumbo@yumbo.gov.co.rpost.biz martes 30/01/2024 9:44 a. m"/>
    <s v="N"/>
    <s v=""/>
    <s v="S"/>
    <s v=""/>
    <s v="N"/>
    <d v="2024-01-30T00:00:00"/>
    <d v="2024-01-30T00:00:00"/>
    <n v="1"/>
    <n v="15"/>
    <x v="0"/>
    <n v="15"/>
    <x v="0"/>
  </r>
  <r>
    <x v="0"/>
    <n v="2024000437"/>
    <d v="2024-01-29T00:00:00"/>
    <s v="EM COMUNICACION DEL DIA 29-01-2024 CON EMAIL ENVIADO A CONTACTO CCC MEDIANTE PETICION EL SR. GUSTAVO MARTINEZ CONTRERAS CC 79507059 INDICA QUE LA SOCIEDAD MEDISIS S.A.S. IDENTIFICADA CON EL N.I.T. 830506902-2 ESTÁ REGISTRADA ANTE LA CÁMARA DE COMERCIO DE CALI CON LA MATRÍCULA MERCANTÍL 647240-16 Y EL PASADO 9 DE ENERO INSCRIBIÓ ANTE LA CÁMARA DE COMERCIO DE BOGOTÁ EL ESTABLECIMIENTO DE COMERCIO MEDISIS CON MATRÍCULA MERCANTÍL 03763743. SOLICITAMOS AMABLEMENTE QUE EN EL CERTIFICADO DE EXISTENCIA Y REPRESENTACIÓN LEGAL D ELA SOCIEDAD MEDISIS S.A.S., SE PUEDAN EVIDENCIAR LA EXISTENCIA Y REGISTRO DE LOS ESTABLECIIENTOS DE COMERCIO VINCULADOS A LA SOCIEDAD MEDISIS S.A.S. ES UN REQUISITO PARA PODER FUNCIONAR Y LO EXIGE ASI LA SECRETARÍA DE SALUD DE BOGOTÁ."/>
    <s v="A"/>
    <s v="JCMARIN"/>
    <s v=" "/>
    <s v="Obrero"/>
    <d v="2024-01-29T00:00:00"/>
    <s v="Origino"/>
    <s v="NRESPONS"/>
    <s v="Registros Pub y Redes Emp"/>
    <s v="Back (Registro)"/>
    <s v="Finalizado"/>
    <s v=" "/>
    <s v="Asignado a"/>
    <s v="ECUARTAS"/>
    <s v="Registros Pub y Redes Emp"/>
    <s v="Back (Registro)"/>
    <d v="2024-01-29T00:00:00"/>
    <s v="A"/>
    <s v="MERCANTIL"/>
    <n v="647240"/>
    <m/>
    <m/>
    <m/>
    <m/>
    <m/>
    <m/>
    <s v="Inscrito"/>
    <m/>
    <s v="GUSTAVO MARTINEZ CONTRERAS"/>
    <s v=""/>
    <s v="gustavomc777@hotmail.com"/>
    <s v="E-mail"/>
    <n v="3173623094"/>
    <s v="3 Peticiones_Prorroga"/>
    <s v="P-SOLICITA CERTIFICADOS O COPIAS"/>
    <s v="Registros Publicos y Redes Emp"/>
    <s v="Derecho de peticion"/>
    <s v="."/>
    <s v="."/>
    <s v="2024-00074 SANTIAGO DE CALI, 30 DE ENERO DE 2024 SEÑOR GUSTAVO MARTINEZ CONTRERAS GUSTAVOMC777@HOTMAIL.COM BOGOTÁ D.C. CORDIAL SALUDO, MEDIANTE ESCRITO DEL 29 DE ENERO DE 2024, RECIBIDO EN ESTA ENTIDAD EL MISMO DÍA: &quot;¿QUE EN EL CERTIFICADO DE EXISTENCIA Y REPRESENTACIÓN LEGAL DE LA SOCIEDAD MEDISIS S.A.S., SE PUEDAN EVIDENCIAR LA EXISTENCIA Y REGISTRO DE LOS ESTABLECIMIENTOS DE COMERCIO VINCULADOS A LA SOCIEDAD MEDISIS S.A.S. ES UN REQUISITO PARA PODER FUNCIONAR Y LO EXIGE ASÍ LA SECRETARÍA DE SALUD DE BOGOTÁ&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4-01-30T00:00:00"/>
    <d v="2024-01-30T00:00:00"/>
    <s v="'gustavomc777@hotmail.com.rpost.biz' martes 30/01/2024 10:11 a. m"/>
    <s v="N"/>
    <s v=""/>
    <s v="S"/>
    <s v="Interés general y particular"/>
    <s v="N"/>
    <d v="2024-01-30T00:00:00"/>
    <d v="2024-01-30T00:00:00"/>
    <n v="1"/>
    <n v="15"/>
    <x v="0"/>
    <n v="15"/>
    <x v="0"/>
  </r>
  <r>
    <x v="0"/>
    <n v="2024000443"/>
    <d v="2024-01-29T00:00:00"/>
    <s v="EN COMUNICACION DEL DIA 29012024 CON RAD. 05S202400001234 DE LA DIAN SECCIONAL CALI ENVIADO VIA EMAIL A CONTACTO CCC COMO ES DE SU CONOCIMIENTO LA DIRECCIÓN DE IMPUESTOS Y ADUANAS NACIONALES TIENE COMO OBJETO PRIMORDIAL GARANTIZAR LA SEGURIDAD FISCAL DEL ESTADO COLOMBIANO, RAZÓN POR LA CUAL DENTRO DEL DESARROLLO DE SUS FUNCIONES REALIZA VERIFICACIONES DE INFORMACIÓN TRIBUTARIA DE CADA UNO DE LOS CONTRIBUYENTES ADSCRITOS EN LAS DIFERENTES DIRECCIONES SECCIONALES A FIN DE DETERMINAR EL CUMPLIMIENTO DE LAS OBLIGACIONES TRIBUTARIAS ADUANERAS Y CAMBIARIAS. EN RAZÓN A LO ANTERIOR RESPETUOSAMENTE ME PERMITO SOLICITAR SU AMABLE COLABORACIÓN EN EL SENTIDO DE REMITIR POR ESTE MEDIO BASE DE DATOS QUE CONTENGA LOS REGISTROS DE LAS SIGUIENTES ACTIVIDADES ECONÓMICAS 5511 ALOJAMIENTO EN HOTELES Y 5530 SERVICIO DE ESTANCIA POR HORAS"/>
    <s v="A"/>
    <s v="JCMARIN"/>
    <s v=" "/>
    <s v="Obrero"/>
    <d v="2024-01-29T00:00:00"/>
    <s v="Origino"/>
    <s v="NRESPONS"/>
    <s v="Registros Pub y Redes Emp"/>
    <s v="Back (Registro)"/>
    <s v="Finalizado"/>
    <s v=" "/>
    <s v="Asignado a"/>
    <s v="ECUARTAS"/>
    <s v="Registros Pub y Redes Emp"/>
    <s v="Back (Registro)"/>
    <d v="2024-01-29T00:00:00"/>
    <s v="A"/>
    <s v="MERCANTIL"/>
    <m/>
    <n v="20240058607"/>
    <m/>
    <m/>
    <m/>
    <m/>
    <m/>
    <s v="Sin Identificación"/>
    <m/>
    <s v="RUBIELA MOSQUERA IBARGUEN"/>
    <s v=""/>
    <s v=" corresp_entrada_cali-imp@dian.gov.co"/>
    <s v="E-mail"/>
    <m/>
    <s v="3 Peticiones_Prorroga"/>
    <s v="P-SOLICITA CERTIFICADOS O COPIAS"/>
    <s v="Registros Publicos y Redes Emp"/>
    <s v="Derecho de peticion"/>
    <s v="."/>
    <s v="."/>
    <s v="2024-00075 SANTIAGO DE CALI, 30 DE ENERO DE 2024 SEÑORA RUBIELA MOSQUERA IBARGÜEN JEFE DIVISIÓN DE FISCALIZACIÓN Y LIQUIDACIÓN TRIBUTARIA EXTENSIVA DIRECCIÓN DE IMPUESTOS Y ADUANAS NACIONALES ¿ DIAN CORRESP_ENTRADA_CALI-IMP@DIAN.GOV.CO GGALARZAC@DIAN.GOV.CO LA CIUDAD CORDIAL SALUDO, DAMOS RESPUESTA AL CORREO ELECTRÓNICO DEL 29 DE ENERO DE 2024, RECIBIDO EN ESTA ENTIDAD EL MISMO DÍA, EN EL QUE SOLICITA: ¿¿BASE DE DATOS QUE CONTENGA LOS REGISTROS DE LAS SIGUIENTES ACTIVIDADES ECONÓMICAS 5511 ALOJAMIENTO EN HOTELES Y 5530 SERVICIO DE ESTANCIA POR HOR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
    <s v="."/>
    <s v="Finalizado"/>
    <s v="ECUARTAS"/>
    <d v="2024-02-01T00:00:00"/>
    <d v="2024-02-01T00:00:00"/>
    <s v="corresp_entrada_cali-imp@dian.gov.co.rpost.biz; ggalarzac@dian.gov.co.rpost.biz jueves 01/02/2024 7:34 a. m"/>
    <s v="N"/>
    <s v=""/>
    <s v="S"/>
    <s v=""/>
    <s v="N"/>
    <d v="2024-02-01T00:00:00"/>
    <d v="2024-02-01T00:00:00"/>
    <n v="3"/>
    <n v="15"/>
    <x v="0"/>
    <n v="15"/>
    <x v="0"/>
  </r>
  <r>
    <x v="0"/>
    <n v="2024000444"/>
    <d v="2024-01-29T00:00:00"/>
    <s v="EN COMUNICACION DEL DIA 26012024 CON OFICIO GS-2024 SUBGA POJUD 29.54 POLICIA NACIONAL SECCIONAL BUENAVENTURA ENVIADO VIA EMAIL A CONTATO CCC SOLICITAN SUMINISTRAR CARPETA CERTIFICADO DE EXISTENCIA Y REPRESENTACION LEGAL REGISTRO MERCANTIL ACTA DE CONSTITUCION CERTIFICADO HISTORICO DE REP. LEGAL REV. FISCALA CONTADORES MIEMBROS DE JUNTA DIRECTIVA SOCIOS ACCIONISTAS DOMICILIOS TRANSFORMACIONES VIGENCIAS Y DEMAS INFORMACION QUE SE ENCUENTRE A NOMBRE DE LA SOCIEDAD ALTOPORTAL SAS NIT 901667438-6."/>
    <s v="A"/>
    <s v="JCMARIN"/>
    <s v=" "/>
    <s v="Obrero"/>
    <d v="2024-01-29T00:00:00"/>
    <s v="Origino"/>
    <s v="NRESPONS"/>
    <s v="Registros Pub y Redes Emp"/>
    <s v="Back (Registro)"/>
    <s v="Finalizado"/>
    <s v=" "/>
    <s v="Asignado a"/>
    <s v="ECUARTAS"/>
    <s v="Registros Pub y Redes Emp"/>
    <s v="Back (Registro)"/>
    <d v="2024-01-29T00:00:00"/>
    <s v="A"/>
    <s v="MERCANTIL"/>
    <n v="1175913"/>
    <n v="202400"/>
    <m/>
    <m/>
    <m/>
    <m/>
    <m/>
    <s v="Inscrito"/>
    <m/>
    <s v="SUBINT. FAISON YAIR SANCHEZ DELGADILLO"/>
    <s v=""/>
    <s v="faison.sanchez3121@correo.policia.gov.co"/>
    <s v="E-mail"/>
    <n v="3123949885"/>
    <s v="3 Peticiones_Prorroga"/>
    <s v="P-SOLICITA CERTIFICADOS O COPIAS"/>
    <s v="Registros Publicos y Redes Emp"/>
    <s v="Derecho de peticion"/>
    <s v="."/>
    <s v="."/>
    <s v=" 2024 - 00042 SANTIAGO DE CALI, 31 DE ENERO DE 2024 SEÑORES MINISTERIO DE DEFENSA NACIONAL POLICIA NACIONAL ATENCIÓN: SUBINTENDENTE FAISON YAIR SANCHEZ DELGADILLO INVESTIGADOR CRIMINAL POLFA FAISON.SANCHEZ3121@CORREO.POLICIA.GOV.CO BUENAVENTURA CORDIAL SALUDO, DAMOS RESPUESTA A SU OFICIO GS-2024 - /SUBGA-POJUD-29.54 DEL 26 DE ENERO DE 2024, RECIBIDO EN ESTA ENTIDAD EL 25 DE ENERO, SOLICITA: &quot;SUMINISTRAR CARPETA, CERTIFICADO DE EXISTENCIA Y REPRESENTACIÓN PERSONA JURÍDICA, REGISTRO MERCANTIL, ACTA DE CONSTITUCIÓN, CERTIFICADO HISTÓRICO DE EXISTENCIA Y REPRESENTACIÓN LEGAL, REVISORÍA FISCAL, CONTADORES, MIEMBROS DE JUNTA DIRECTIVA, SOCIOS, ACCIONISTAS, DOMICILIOS, TRANSFORMACIONES, VIGENCIAS Y DEMÁS INFORMACIÓN QUE SE ENCUENTRE A NOMBRE DE LA SOCIEDAD ALTOPORTAL S.A.S. CON NIT 901.667.438-6&quot; AL RESPECTO, LE INFORMAMOS QUE LAS CÁMARAS DE COMERCIO DEBEN CEÑIRSE A LO ESTRICTAMENTE CONSAGRADO EN EL ORDENAMIENTO JURÍDICO Y, POR LO TANTO, SOLO PUEDEN HACER LO QUE LA LEY LAS FACULTA, "/>
    <s v="."/>
    <s v="Finalizado"/>
    <s v="ECUARTAS"/>
    <d v="2024-01-31T00:00:00"/>
    <d v="2024-01-31T00:00:00"/>
    <s v="'faison.sanchez3121@correo.policia.gov.co.rpost.biz' miércoles 31/01/2024 3:14 p. m."/>
    <s v="N"/>
    <s v=""/>
    <s v="S"/>
    <s v=""/>
    <s v="N"/>
    <d v="2024-01-31T00:00:00"/>
    <d v="2024-01-31T00:00:00"/>
    <n v="2"/>
    <n v="15"/>
    <x v="0"/>
    <n v="15"/>
    <x v="0"/>
  </r>
  <r>
    <x v="0"/>
    <n v="2024000447"/>
    <d v="2024-01-29T00:00:00"/>
    <s v="LA SEÑORA MARÍA EIDY GÓMEZ LOAIZA SOLICITA UN CERTIFICADO DE NO FIGURA."/>
    <s v="A"/>
    <s v="CMARTINE"/>
    <s v=" "/>
    <s v="Principal"/>
    <d v="2024-01-29T00:00:00"/>
    <s v="Origino"/>
    <s v="NRESPONS"/>
    <s v="Registros Pub y Redes Emp"/>
    <s v="Back (Registro)"/>
    <s v="Finalizado"/>
    <s v=" "/>
    <s v="Asignado a"/>
    <s v="CMARTINE"/>
    <s v="Registros Pub y Redes Emp"/>
    <s v="Juridica"/>
    <d v="2024-01-29T00:00:00"/>
    <s v="A"/>
    <s v=""/>
    <m/>
    <m/>
    <m/>
    <m/>
    <m/>
    <m/>
    <m/>
    <s v="Sin Identificación"/>
    <n v="31998538"/>
    <s v="MARÍA EIDY GÓMEZ LOAIZA"/>
    <s v=""/>
    <s v="jumima04@gmail.com"/>
    <s v="Presencial Verbal"/>
    <m/>
    <s v="3 Peticiones_Prorroga"/>
    <s v="P-SOLICITA CERTIFICADOS O COPIAS"/>
    <s v="Registros Publicos y Redes Emp"/>
    <s v="Derecho de peticion"/>
    <s v="."/>
    <s v="."/>
    <s v="CONTESTADO CON CARTA 2024-00071 DEL 29 DE ENERO DE 2024, ASÍ: &quot;MEDIANTE PETICIÓN DEL 26 DE ENERO DE 2024, SOLICITÓ A ESTA CÁMARA DE COMERCIO UN CERTIFICADO DE NO FIGURA A NOMBRE DE MARÍA EIDY GÓMEZ LOAIZA, IDENTIFICADA CON LA CÉDULA DE CIUDADANÍA NO. 3199853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LOS REGISTROS PÚBLICOS QUE LLEVA LA CÁMARA DE COMERCIO DE CALI, CON EL NOMBRE MARÍA EIDY GÓMEZ LOAIZA, IDENTIFI"/>
    <s v="."/>
    <s v="Finalizado"/>
    <s v="CMARTINE"/>
    <d v="2024-01-29T00:00:00"/>
    <d v="2024-01-29T00:00:00"/>
    <s v=" "/>
    <s v="N"/>
    <s v=""/>
    <s v="S"/>
    <s v="Interés general y particular"/>
    <s v="N"/>
    <d v="2024-01-29T00:00:00"/>
    <d v="2024-01-29T00:00:00"/>
    <n v="0"/>
    <n v="15"/>
    <x v="0"/>
    <n v="15"/>
    <x v="0"/>
  </r>
  <r>
    <x v="0"/>
    <n v="2024000448"/>
    <d v="2024-01-29T00:00:00"/>
    <s v="EN COMUNICACION DEL DIA 27012024 CON EMAIL ENVIADO A CONTACTO CCC LA SEÑORA NATALIA ALIVA ALVAREZ MEDIANTE DERECHO DE PETICION SOLICITA: SEÑORES(A): CÁMARA DE COMERCIO DE CALI EL SEÑOR JULIO CESAR CORREA CALAMBAS CC 16.846990 COMO REPRESENTANTE LEGAL DE PROOF S.A.S NIT 901617496-7 Y ASESORÍAS Y REMATES JUDICIALES S.A.S NIT 901660772-7 REGISTRA ACTIVIDAD ECONÓMICA REGISTRO MERCANTIL. SI EL SEÑOR JULIO CESAR CORREA CALAMBAS CC 16846990 ME ESTAFO LA SUMA DE $ 88.000.000 MILLONES ) MONTO NETO QUE SE TRANSFIRIÓ A LA CUENTA DE LA EMPRESA LEGAL PROOF S.A.S. ADUCIENDO SER ASESOR Y REMATES JUDICIALES S.A.S NIT 901660772-7 SI EL SEÑOR JULIO CESAR CORREA CALAMBAS CC 16.846990 MANIFIESTA SER ABOGADO TITULADO PERO NO MUESTRA LA TARJETA LA CUAL LO ACREDITA COMO ABOGADO. EL ANTERIOR ES CON EL FIN DE ALLEGAR PRUEBAS A LA FISCALÍA GENERAL DE LA NACIÓN. "/>
    <s v="A"/>
    <s v="JCMARIN"/>
    <s v=" "/>
    <s v="Obrero"/>
    <d v="2024-01-29T00:00:00"/>
    <s v="Origino"/>
    <s v="NRESPONS"/>
    <s v="Registros Pub y Redes Emp"/>
    <s v="Back (Registro)"/>
    <s v="Finalizado"/>
    <s v=" "/>
    <s v="Asignado a"/>
    <s v="ECUARTAS"/>
    <s v="Registros Pub y Redes Emp"/>
    <s v="Back (Registro)"/>
    <d v="2024-01-29T00:00:00"/>
    <s v="A"/>
    <s v="MERCANTIL"/>
    <m/>
    <n v="20240059008"/>
    <m/>
    <m/>
    <m/>
    <m/>
    <m/>
    <s v="Sin Identificación"/>
    <m/>
    <s v="NATALIA OLIVA ALVAREZ"/>
    <s v="6023832439"/>
    <s v="olivanatalia19@gmail.com"/>
    <s v="E-mail"/>
    <n v="3185426318"/>
    <s v="3 Peticiones_Prorroga"/>
    <s v="P-SOLICITA CERTIFICADOS O COPIAS"/>
    <s v="Registros Publicos y Redes Emp"/>
    <s v="Derecho de peticion"/>
    <s v="."/>
    <s v="."/>
    <s v="2024-00078 SANTIAGO DE CALI, 31 DE ENERO DE 2024 SEÑORA NATALIA OLIVA ALVAREZ OLIVANATALIA19@GMAIL.COM LA CIUDAD CORDIAL SALUDO, MEDIANTE ESCRITO DEL 27 DE ENERO DE 2024 RECIBIDO EN ESTA ENTIDAD EL 29 DE ENERO, SOLICITÓ: &quot;¿EL SEÑOR JULIO CESAR CORREA CALAMBAS CC 16.846990 COMO REPRESENTANTE LEGAL DE PROOF S.A.S NIT 901617496-7 Y ASESORÍAS Y REMATES JUDICIALES S.A.S NIT 901.660.772-7 REGISTRA ACTIVIDAD ECONÓMICA REGISTRO MERCANTIL. EL SEÑOR JULIO CESAR CORREA CALAMBAS CC 16.846990 ME ESTAFO LA SUMA DE $ 88.000.000 MILLONES ADUCIENDO SER ASESOR Y REMATES JUDICIALES S.A.S NIT 901.660.772-7 EL SEÑOR JULIO CESAR CORREA CALAMBAS CC 16.846990 MANIFIESTA SER ABOGADO TITULADO PERO NO MUESTRA LA TARJETA LA CUAL LO ACREDITA COMO ABOGADO¿&quot;. AL RESPECTO, LE INFORMAMOS QUE LAS CÁMARAS DE COMERCIO DEBEN CEÑIRSE A LO ESTRICTAMENTE CONSAGRADO EN EL ORDENAMIENTO JURÍDICO Y, POR LO TANTO, SOLO PUEDEN HACER LO QUE LA LEY LAS FACULTA, DE TAL MANERA QUE EL ARTÍCULO 86 DEL CÓDIGO DE COMERCIO "/>
    <s v="."/>
    <s v="Finalizado"/>
    <s v="ECUARTAS"/>
    <d v="2024-01-31T00:00:00"/>
    <d v="2024-01-31T00:00:00"/>
    <s v="olivanatalia19@gmail.com.rpost.biz miércoles 31/01/2024 11:28 a. m"/>
    <s v="N"/>
    <s v=""/>
    <s v="S"/>
    <s v="Interés general y particular"/>
    <s v="N"/>
    <d v="2024-01-31T00:00:00"/>
    <d v="2024-01-31T00:00:00"/>
    <n v="2"/>
    <n v="15"/>
    <x v="0"/>
    <n v="15"/>
    <x v="0"/>
  </r>
  <r>
    <x v="0"/>
    <n v="2024000453"/>
    <d v="2024-01-29T00:00:00"/>
    <s v="EN COMUNICACION DEL DIA 26012024 CON EMAIL ENVIADO A LA CC ABURRA SUR Y REMITIDO A LA CC CALI EL DIA 29012024 CON RAD. 20240055444 POR TRASLADO POR COMPETECNAIS MEDIANTE DERECHO DE PETICION EL SR. JUAN ALEJANDRO BEJARANO HIDALGO CC 1152470412 TP 409662-CSJ APODERADO JUDICIAL DE LA SEÑORA FLOR AMRIA PEREZ GARCIA CC 39162816 SE PERMITE REALIZAR LA SIGUIENTE PETICION: SE CERTIFIQUE SI LOS SEÑORES FLORA MARIA PEREZ GARCIA CC 39162816 JOSE FERNANDO RESTREPO VARGAS CC 15422596 Y JUAN ESTEBAN RESTREPO PEREZ CC 1037603029 TIENEN O HAN TENIDO ALGUNA CALIDAD DE COMERCIANTES SI SON ACCIONISTAS DE ALGUNA SOCIEDAD QUE SE ENCUENTRA REGISTRADA EN LA CAMARA DE COMERCIO SI APARECNE CON ESTABLECIMIENTO DE COMERCIO A SU NOMBRE SI FIGURAN COMO REPRESENTANTES LEGALES O MIEMBROS DE JUNTA DIRECTIVA DE ALGUNA SOCIEDAD REGISTRADA EN AL CAMARA DE COMERCIO - NOTA: LAS CEDULAS APORTADAS NO FIGURAN CON REGISTROS EN LA CCC"/>
    <s v="A"/>
    <s v="JCMARIN"/>
    <s v=" "/>
    <s v="Obrero"/>
    <d v="2024-01-29T00:00:00"/>
    <s v="Origino"/>
    <s v="NRESPONS"/>
    <s v="Registros Pub y Redes Emp"/>
    <s v="Back (Registro)"/>
    <s v="Finalizado"/>
    <s v=" "/>
    <s v="Asignado a"/>
    <s v="ECUARTAS"/>
    <s v="Registros Pub y Redes Emp"/>
    <s v="Back (Registro)"/>
    <d v="2024-01-29T00:00:00"/>
    <s v="A"/>
    <s v="MERCANTIL"/>
    <m/>
    <n v="20240055444"/>
    <m/>
    <m/>
    <m/>
    <m/>
    <m/>
    <s v="Sin Identificación"/>
    <n v="1152470412"/>
    <s v="JUAN ALEJANDRO BEJARANO HIDALGO"/>
    <s v=""/>
    <s v="juridica@sinembargo.co"/>
    <s v="E-mail"/>
    <n v="3226750107"/>
    <s v="3 Peticiones_Prorroga"/>
    <s v="P-SOLICITA CERTIFICADOS O COPIAS"/>
    <s v="Registros Publicos y Redes Emp"/>
    <s v="Derecho de peticion"/>
    <s v="."/>
    <s v="."/>
    <s v="2023-00745 SANTIAGO DE CALI, 29 DE ENERO DE 2024 SEÑOR JUAN ALEJANDRO BEJARANO HIDALGO JURIDICA@SINEMBARGO.CO MEDELLÍN CORDIAL SALUDO, MEDIANTE ESCRITO DEL 22 DE ENERO DE 2024, RECIBIDO EN LA CÁMARA DE COMERCIO DE ABURRÁ SUR Y REMITIDO A ESTA ENTIDAD EL 26 DE ENERO, SOLICITÓ: &quot;5. SE CERTIFIQUE SI LOS SEÑORES FLOR MARIA PÉREZ GARCÍA IDENTIFICADA CON LE CÉDULA DE CIUDADANÍA NO. 39.162.816, JOSE FERNANDO RESTREPO VARGAS IDENTIFICADA CON LE CÉDULA DE CIUDADANÍA NO. 15.422.596 Y JUAN ESTEBAN RESTREPO PEREZ IDENTIFICADA CON LE CÉDULA DE CIUDADANÍA NO. 1.037.603.029, EN LA ACTUALIDAD TIENE LA CALIDAD DE COMERCIANTE O SI LA HA TENIDO. 6. SE CERTIFIQUE SILOS SEÑORES FLOR MARIA PÉREZ GARCIA IDENTIFICADA CON LE CÉDULA DE CIUDADANÍA NO. 39.162.816, JOSE FERNANDO RESTREPO VARGAS IDENTIFICADA CON LE CÉDULA DE CIUDADANÍA NO. 15.422.596 Y JUAN ESTEBAN RESTREPO PEREZ IDENTIFICADA CON LE CÉDULA DE CIUDADANÍA NO. 1.037.603.029., ES ACCIONISTA DE ALGUNA SOCIEDAD QUE SE ENCUENTRA REGISTRADA EN "/>
    <s v="."/>
    <s v="Finalizado"/>
    <s v="ECUARTAS"/>
    <d v="2024-01-29T00:00:00"/>
    <d v="2024-01-29T00:00:00"/>
    <s v="juridica@sinembargo.co.rpost.biz lunes 29/01/2024 5:29 p. m"/>
    <s v="N"/>
    <s v=""/>
    <s v="S"/>
    <s v="Interés general y particular"/>
    <s v="N"/>
    <d v="2024-01-29T00:00:00"/>
    <d v="2024-01-29T00:00:00"/>
    <n v="0"/>
    <n v="15"/>
    <x v="0"/>
    <n v="15"/>
    <x v="0"/>
  </r>
  <r>
    <x v="0"/>
    <n v="2024000461"/>
    <d v="2024-01-30T00:00:00"/>
    <s v="POR MEDIO DE LA PRESENTE SOLICITO REVERSAR LOS DERECHOS DE RENOVACIÓN DEL ESTABLECIMIENTO DENOMINADO ANUBIS INFORMATION SYSTEMS MATRICULA 1128437-2 DEL AÑO 2024 DEL SR CARLOS ANDRES RODRIGUEZ RUIZ CC 1130601354 MAT 1092922 -1 EL CLIENTE REALIZO LA RENOVACIÓN EL DIA 04/01/2024 Y SU CANCELACION DEFINITIVA DEL ESTABLECIMIENTO COMERCIAL EL DIA 12/01/2024 PARA PROCEDER A DEVOLVER EL DINERO POR CONCEPTO DE RENOVACION DEL ESTABLECIMIENTO DEL AÑO 2024 TENIENDO EN CUENTA QUE SOLICITO LA CANCELACION DENTRO DE LOS 10 DIAS SEGUN PROCEDIMIENTO"/>
    <s v="A"/>
    <s v="JCOIME"/>
    <s v=" "/>
    <s v="Principal"/>
    <d v="2024-01-30T00:00:00"/>
    <s v="Origino"/>
    <s v="NRESPONS"/>
    <s v="Registros Pub y Redes Emp"/>
    <s v="Empresario"/>
    <s v="Finalizado"/>
    <s v=" "/>
    <s v="Asignado a"/>
    <s v="MVELASCO"/>
    <s v="Registros Pub y Redes Emp"/>
    <s v="Back Correcciones Registro"/>
    <d v="2024-01-30T00:00:00"/>
    <s v="A"/>
    <s v="MERCANTIL"/>
    <n v="1128437"/>
    <n v="20240005944"/>
    <m/>
    <m/>
    <m/>
    <m/>
    <m/>
    <s v="Inscrito"/>
    <n v="1130601354"/>
    <s v="CARLOS ANDRES RODRIGUEZ RUIZ"/>
    <s v=""/>
    <s v="anubisystems@gmail.com"/>
    <s v="E-mail"/>
    <n v="3113583866"/>
    <s v="2 Del tramite del documento"/>
    <s v="FECHA DE RENOVACION (errada_ desactualizada_sin fecha)"/>
    <s v="Registros Publicos y Redes Emp"/>
    <s v="Inscripción"/>
    <s v="."/>
    <s v="."/>
    <s v="AL INSCRITO 1128437: INACTIVO FECHA RENOVACIÓN AÑO 2024 Y ACTIVO FECHA RENOVACIÓN 31122023, NOTIFICO AL USUARIO AL CORREO ELECTRÓNICO REPORTADO EN EL RECLAMO: DE ACUERDO CON LA RECEPCIÓN DEL DERECHO DE PETICIÓN, ME PERMITO INFORMARLE QUE YA SE REALIZÓ LA PETICIÓN AL ÁREA CORRESPONDIENTE, EN ESPERA QUE REALICEN LA DEVOLUCIÓN DEL DINERO PAGADO POR LOS DERECHOS DE RENOVACIÓN AÑO 2024 DE LA MATRÍCULA DEL ESTABLECIMIENTO DE COMERCIO NO. 1128437-2 EL TIEMPO APROXIMADO EN REALIZAR LA DEVOLUCIÓN SON DE 10 DÍAS HÁBILES."/>
    <s v="."/>
    <s v="Finalizado"/>
    <s v="MVELASCO"/>
    <d v="2024-02-02T00:00:00"/>
    <d v="2024-02-02T00:00:00"/>
    <s v=" "/>
    <s v="N"/>
    <s v=""/>
    <s v="S"/>
    <s v="."/>
    <s v="N"/>
    <d v="2024-02-02T00:00:00"/>
    <d v="2024-02-02T00:00:00"/>
    <n v="3"/>
    <n v="15"/>
    <x v="0"/>
    <n v="15"/>
    <x v="0"/>
  </r>
  <r>
    <x v="0"/>
    <n v="2024000465"/>
    <d v="2024-01-30T00:00:00"/>
    <s v="EN COMUNICACION DEL DIA 23012024 CON OFICIO 101 DEL JUZGADO 3 PROMISCUO MUPAL DE CAJICA CUNDINAMARCA ENVIADO VIA EMAIL A CCYA Y REMITIDO A CONTACTO CCC POR COMPETENCIAS SOLICITAN OFICIARLES, PARA QUE, INFORMEN SI LOS SEÑORES, SANDRA PATRICIA NARANJO VELASQUEZ, IDENTIFICADA CON CÉDULA DE CIUDADANÍA NO. 52644567 Y FABIO ALEJANDRO NARANJO VELASQUEZ, IDENTIFICADO CON CEDULA DE CIUDADANÍA NO. 7978197 ESTÁN INSCRITOS EN LA CÁMARA DE COMERCIO. - NOTALAS CEDULAS APORTADAS NO FIGURAN CON REGISTROS EN LA CCC."/>
    <s v="A"/>
    <s v="JCMARIN"/>
    <s v=" "/>
    <s v="Obrero"/>
    <d v="2024-01-30T00:00:00"/>
    <s v="Origino"/>
    <s v="NRESPONS"/>
    <s v="Registros Pub y Redes Emp"/>
    <s v="Back (Registro)"/>
    <s v="Finalizado"/>
    <s v=" "/>
    <s v="Asignado a"/>
    <s v="ECUARTAS"/>
    <s v="Registros Pub y Redes Emp"/>
    <s v="Back (Registro)"/>
    <d v="2024-01-30T00:00:00"/>
    <s v="A"/>
    <s v="MERCANTIL"/>
    <m/>
    <n v="20240060624"/>
    <m/>
    <m/>
    <m/>
    <m/>
    <m/>
    <s v="Sin Identificación"/>
    <m/>
    <s v="OSCAR GERARDO BARBOSA NEIRA"/>
    <s v=""/>
    <s v="j03prmcajica@cendoj.ramajudicial.gov.co"/>
    <s v="E-mail"/>
    <m/>
    <s v="3 Peticiones_Prorroga"/>
    <s v="P-SOLICITA CERTIFICADOS O COPIAS"/>
    <s v="Registros Publicos y Redes Emp"/>
    <s v="Derecho de peticion"/>
    <s v="."/>
    <s v="."/>
    <s v="2024-00068 SANTIAGO DE CALI, 31 DE ENERO DE 2023 SEÑORES JUZGADO TERCERO PROMISCUO MUNICIPAL CAJICÁ - CUNDINAMARCA ATENCIÓN OSCAR GERARDO BARBOSA NEIRA SECRETARIO J03PRMCAJICA@CENDOJ.RAMAJUDICIAL.GOV.CO CAJICÁ CORDIAL SALUDO DAMOS RESPUESTA AL OFICIO NO. 101 RADICADO 2023-0466 DEL 23 DE ENERO DE 2024 RECIBIDO EN ESTA ENTIDAD EL 30 DE ENERO, EN EL QUE SOLICITA &quot;¿INFORMEN SI LOS SEÑORES, SANDRA PATRICIANARANJO VELASQUEZ, IDENTIFICADA CON CÉDULA DE CIUDADANÍA NO.52.644.567 Y FABIO ALEJANDRO NARANJO VELASQUEZ, IDENTIFICADO CON CEDULA DE CIUDADANÍA NO. 79.786.197, ESTÁN INSCRITOS EN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4-01-31T00:00:00"/>
    <d v="2024-01-31T00:00:00"/>
    <s v="j03prmcajica@cendoj.ramajudicial.gov.co.rpost.biz miércoles 31/01/2024 10:37 a. m"/>
    <s v="N"/>
    <s v=""/>
    <s v="S"/>
    <s v=""/>
    <s v="N"/>
    <d v="2024-01-31T00:00:00"/>
    <d v="2024-01-31T00:00:00"/>
    <n v="1"/>
    <n v="15"/>
    <x v="0"/>
    <n v="15"/>
    <x v="0"/>
  </r>
  <r>
    <x v="0"/>
    <n v="2024000478"/>
    <d v="2024-01-30T00:00:00"/>
    <s v="EN COMUNICACIÓN DEL DIA 22012024 MEDIANTE DERECHO DE PETICION EL SR LUIS ESTEBAN CALDERON CC 14956832 SOLICITA COPIA VIRTUAL O FISICA SIMPLE DEL EXPEDIENTE ABIERTO DE PRODUCTORA FOTOGRAFICA DE OCCIDENTE S.A.S NIT 900231080 - 5 NOTA: ACTIVA EN LA CCC MATRICULA 744117-16"/>
    <s v="A"/>
    <s v="JCOIME"/>
    <s v=" "/>
    <s v="Principal"/>
    <d v="2024-01-30T00:00:00"/>
    <s v="Origino"/>
    <s v="NRESPONS"/>
    <s v="Registros Pub y Redes Emp"/>
    <s v="Back (Registro)"/>
    <s v="Finalizado"/>
    <s v=" "/>
    <s v="Asignado a"/>
    <s v="ECUARTAS"/>
    <s v="Registros Pub y Redes Emp"/>
    <s v="Back (Registro)"/>
    <d v="2024-01-30T00:00:00"/>
    <s v="A"/>
    <s v="MERCANTIL"/>
    <n v="744117"/>
    <m/>
    <m/>
    <m/>
    <m/>
    <m/>
    <m/>
    <s v="Inscrito"/>
    <n v="14956832"/>
    <s v="LUIS ESTEBAN CALDERON"/>
    <s v=""/>
    <s v="nelsonroa@gilroaabogados.com"/>
    <s v="Presencial con Carta"/>
    <n v="3155695901"/>
    <s v="3 Peticiones_Prorroga"/>
    <s v="P-SOLICITA CERTIFICADOS O COPIAS"/>
    <s v="Registros Publicos y Redes Emp"/>
    <s v="Derecho de peticion"/>
    <s v="."/>
    <s v="."/>
    <s v="2024-00079 SANTIAGO DE CALI, 31 DE ENERO DE 2024 SEÑOR LUIS ESTEBAN CALDERON NELSONROA@GILROAABOGADOS.COM LA CIUDAD CORDIAL SALUDO, MEDIANTE ESCRITO DEL 22 DE ENERO DE 2024, RECIBIDO EN ESTA ENTIDAD EL 30 DE ENERO, SOLICITÓ: &quot;¿COPIA (VIRTUAL O FÍSICA) SIMPLE DEL EXPEDIENTE ABIERTO DE PRODUCTORA FOTOGRAFICA DE OCCIDENTE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CONSULTAR NUESTROS REGISTROS"/>
    <s v="."/>
    <s v="Finalizado"/>
    <s v="ECUARTAS"/>
    <d v="2024-01-31T00:00:00"/>
    <d v="2024-01-31T00:00:00"/>
    <s v="nelsonroa@gilroaabogados.com.rpost.biz miércoles 31/01/2024 11:22 a. m."/>
    <s v="N"/>
    <s v=""/>
    <s v="S"/>
    <s v="Interés general y particular"/>
    <s v="N"/>
    <d v="2024-01-31T00:00:00"/>
    <d v="2024-01-31T00:00:00"/>
    <n v="1"/>
    <n v="15"/>
    <x v="0"/>
    <n v="15"/>
    <x v="0"/>
  </r>
  <r>
    <x v="0"/>
    <n v="2024000479"/>
    <d v="2024-01-30T00:00:00"/>
    <s v="EN COMUNICACIÓN DEL DIA 22012024 MEDIANTE DERECHO DE PETICION EL SR LUIS ESTEBAN CALDERON CC 14956832 SOLICITA COPIA VIRTUAL O FISICA SIMPLE DEL EXPEDIENTE ABIERTO DE INVERSIONES CASTRO S.A.S. NIT 805012519 - 2 NOTA: ACTIVA EN LA CCC MATRICULA 497364 -16"/>
    <s v="A"/>
    <s v="JCOIME"/>
    <s v=" "/>
    <s v="Principal"/>
    <d v="2024-01-30T00:00:00"/>
    <s v="Origino"/>
    <s v="NRESPONS"/>
    <s v="Registros Pub y Redes Emp"/>
    <s v="Back (Registro)"/>
    <s v="Finalizado"/>
    <s v=" "/>
    <s v="Asignado a"/>
    <s v="ECUARTAS"/>
    <s v="Registros Pub y Redes Emp"/>
    <s v="Back (Registro)"/>
    <d v="2024-01-30T00:00:00"/>
    <s v="A"/>
    <s v="MERCANTIL"/>
    <n v="497364"/>
    <n v="20240061477"/>
    <m/>
    <m/>
    <m/>
    <m/>
    <m/>
    <s v="Inscrito"/>
    <n v="14956832"/>
    <s v="LUIS ESTEBAN CALDERON"/>
    <s v=""/>
    <s v="nelsonroa@gilroaabogados.com"/>
    <s v="Presencial con Carta"/>
    <n v="3155695901"/>
    <s v="3 Peticiones_Prorroga"/>
    <s v="P-SOLICITA CERTIFICADOS O COPIAS"/>
    <s v="Registros Publicos y Redes Emp"/>
    <s v="Derecho de peticion"/>
    <s v="."/>
    <s v="."/>
    <s v="2024-00083 SANTIAGO DE CALI, 31 DE ENERO DE 2024 SEÑOR LUIS ESTEBAN CALDERON NELSONROA@GILROAABOGADOS.COM LA CIUDAD CORDIAL SALUDO, MEDIANTE ESCRITO DEL 22 DE ENERO DE 2024, RECIBIDO EN ESTA ENTIDAD EL 30 DE ENERO, SOLICITÓ: &quot;¿COPIA (VIRTUAL O FÍSICA) SIMPLE DEL EXPEDIENTE ABIERTO DE INVERSIONES CASTRO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CONSULTAR NUESTROS REGISTROS EL NOMBRE DE "/>
    <s v="."/>
    <s v="Finalizado"/>
    <s v="ECUARTAS"/>
    <d v="2024-01-31T00:00:00"/>
    <d v="2024-01-31T00:00:00"/>
    <s v="nelsonroa@gilroaabogados.com.rpost.biz miércoles 31/01/2024 5:38 p. m"/>
    <s v="N"/>
    <s v=""/>
    <s v="S"/>
    <s v=""/>
    <s v="N"/>
    <d v="2024-01-31T00:00:00"/>
    <d v="2024-01-31T00:00:00"/>
    <n v="1"/>
    <n v="15"/>
    <x v="0"/>
    <n v="15"/>
    <x v="0"/>
  </r>
  <r>
    <x v="0"/>
    <n v="2024000480"/>
    <d v="2024-01-30T00:00:00"/>
    <s v="EN COMUNICACIÓN DEL DIA 22012024 MEDIANTE DERECHO DE PETICION EL SR LUIS ESTEBAN CALDERON CC 14956832 SOLICITA COPIA VIRTUAL O FISICA SIMPLE DEL EXPEDIENTE ABIERTO DE INVERSIONES KARIM SAS NIT 900602095 - 8 NOTA: ACTIVA EN LA CCC MATRICULA 867045 -16"/>
    <s v="A"/>
    <s v="JCOIME"/>
    <s v=" "/>
    <s v="Principal"/>
    <d v="2024-01-30T00:00:00"/>
    <s v="Origino"/>
    <s v="NRESPONS"/>
    <s v="Registros Pub y Redes Emp"/>
    <s v="Back (Registro)"/>
    <s v="Finalizado"/>
    <s v=" "/>
    <s v="Asignado a"/>
    <s v="ECUARTAS"/>
    <s v="Registros Pub y Redes Emp"/>
    <s v="Back (Registro)"/>
    <d v="2024-01-30T00:00:00"/>
    <s v="A"/>
    <s v="MERCANTIL"/>
    <n v="867045"/>
    <n v="20240061534"/>
    <m/>
    <m/>
    <m/>
    <m/>
    <m/>
    <s v="Inscrito"/>
    <n v="14956832"/>
    <s v="LUIS ESTEBAN CALDERON"/>
    <s v=""/>
    <s v="nelsonroa@gilroaabogados.com"/>
    <s v="Presencial con Carta"/>
    <n v="3155695901"/>
    <s v="3 Peticiones_Prorroga"/>
    <s v="P-SOLICITA CERTIFICADOS O COPIAS"/>
    <s v="Registros Publicos y Redes Emp"/>
    <s v="Derecho de peticion"/>
    <s v="."/>
    <s v="."/>
    <s v="2024-00083 SANTIAGO DE CALI, 1 DE FEBRERO DE 2024 SEÑOR LUIS ESTEBAN CALDERON NELSONROA@GILROAABOGADOS.COM LA CIUDAD CORDIAL SALUDO, MEDIANTE ESCRITO DEL 22 DE ENERO DE 2024, RECIBIDO EN ESTA ENTIDAD EL 30 DE ENERO, SOLICITÓ: &quot;¿COPIA (VIRTUAL O FÍSICA) SIMPLE DEL EXPEDIENTE ABIERTO DE INVERSIONES KARIM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CONSULTAR NUESTROS REGISTROS EL NOMBRE DE "/>
    <s v="."/>
    <s v="Finalizado"/>
    <s v="ECUARTAS"/>
    <d v="2024-02-01T00:00:00"/>
    <d v="2024-02-01T00:00:00"/>
    <s v="nelsonroa@gilroaabogados.com.rpost.biz jueves 01/02/2024 8:20 a. m"/>
    <s v="N"/>
    <s v=""/>
    <s v="S"/>
    <s v=""/>
    <s v="N"/>
    <d v="2024-02-01T00:00:00"/>
    <d v="2024-02-01T00:00:00"/>
    <n v="2"/>
    <n v="15"/>
    <x v="0"/>
    <n v="15"/>
    <x v="0"/>
  </r>
  <r>
    <x v="0"/>
    <n v="2024000481"/>
    <d v="2024-01-30T00:00:00"/>
    <s v="OFICIO NO 16841 DE MANERA RESPETUOSA, SOLICITO SU COLABORACIÓN EN EL SENTIDO DE EXPEDIR DE EXPEDIR COPIA EL CERTIFICADO DE EXISTENCIA Y REPRESENTACIÓN Y CONFORMACIÓN DE LA EMPRESA DUQUECELL. "/>
    <s v="A"/>
    <s v="JSALAS"/>
    <s v=" "/>
    <s v="Principal"/>
    <d v="2024-01-30T00:00:00"/>
    <s v="Origino"/>
    <s v="NRESPONS"/>
    <s v="Registros Pub y Redes Emp"/>
    <s v="Back (Registro)"/>
    <s v="Finalizado"/>
    <s v=" "/>
    <s v="Asignado a"/>
    <s v="ECUARTAS"/>
    <s v="Registros Pub y Redes Emp"/>
    <s v="Back (Registro)"/>
    <d v="2024-01-30T00:00:00"/>
    <s v="A"/>
    <s v=""/>
    <m/>
    <m/>
    <m/>
    <m/>
    <m/>
    <m/>
    <m/>
    <s v="Sin Identificación"/>
    <m/>
    <s v=""/>
    <s v=""/>
    <s v=""/>
    <s v="Presencial con Carta"/>
    <m/>
    <s v="3 Peticiones_Prorroga"/>
    <s v="P-SOLICITA CERTIFICADOS O COPIAS"/>
    <s v="Registros Publicos y Redes Emp"/>
    <s v="Derecho de peticion"/>
    <s v="."/>
    <s v="."/>
    <s v="2024 - 00086 SANTIAGO DE CALI, 1 DE FEBRERO DE 2023 SEÑORES FISCALIA GENERAL DE LA NACION ATENCIÓN: SOLANGE RIASCOS CARDENAS COORDINADORA UNIDAD COMPETENCIAS GENERALES SOLANGE.RIASCOS@FISCALIA.GOV.CO LA CIUDAD CORDIAL SALUDO DAMOS RESPUESTA AL OFICIO NO. 16841 SPOA 760016000199202326600 DEL 23 DE ENERO DE 2024, RECIBIDO EN ESTA ENTIDAD EL 30 DE ENERO, EN EL CUAL SOLICITA: &quot;EXPEDIR COPIA DEL CERTIFICADO DE EXISTENCIA Y REPRESENTACIÓN Y CONFORMACIÓN DE LA EMPRESA DUQUECELL UBICADA EN EL LOCAL K 11 DEL CENTRO COMERCIAL LA FORTUNA CARRERA 5 # 13 - 6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ECUARTAS"/>
    <d v="2024-02-01T00:00:00"/>
    <d v="2024-02-01T00:00:00"/>
    <s v="solange.riascos@fiscalia.gov.co.rpost.biz jueves 01/02/2024 9:10 a. m"/>
    <s v="N"/>
    <s v=""/>
    <s v="S"/>
    <s v=""/>
    <s v="N"/>
    <d v="2024-02-01T00:00:00"/>
    <d v="2024-02-01T00:00:00"/>
    <n v="2"/>
    <n v="15"/>
    <x v="0"/>
    <n v="15"/>
    <x v="0"/>
  </r>
  <r>
    <x v="0"/>
    <n v="2024000482"/>
    <d v="2024-01-30T00:00:00"/>
    <s v="OFICIO NO 16841 DE MANERA RESPETUOSA, SOLICITO SU COLABORACIÓN EN EL SENTIDO DE EXPEDIR DE EXPEDIR COPIA EL CERTIFICADO DE EXISTENCIA Y REPRESENTACIÓN Y CONFORMACIÓN DE LA EMPRESA ENTREGA Y TRANSPORTE EN EFECTIVO L.D S.A.S NIT 901181266 "/>
    <s v="A"/>
    <s v="JSALAS"/>
    <s v=" "/>
    <s v="Principal"/>
    <d v="2024-01-30T00:00:00"/>
    <s v="Origino"/>
    <s v="NRESPONS"/>
    <s v="Registros Pub y Redes Emp"/>
    <s v="Back (Registro)"/>
    <s v="Finalizado"/>
    <s v=" "/>
    <s v="Asignado a"/>
    <s v="ECUARTAS"/>
    <s v="Registros Pub y Redes Emp"/>
    <s v="Back (Registro)"/>
    <d v="2024-01-30T00:00:00"/>
    <s v="A"/>
    <s v="MERCANTIL"/>
    <n v="1017169"/>
    <m/>
    <m/>
    <m/>
    <m/>
    <m/>
    <m/>
    <s v="Inscrito"/>
    <m/>
    <s v=""/>
    <s v=""/>
    <s v=""/>
    <s v="Presencial con Carta"/>
    <m/>
    <s v="3 Peticiones_Prorroga"/>
    <s v="P-SOLICITA CERTIFICADOS O COPIAS"/>
    <s v="Registros Publicos y Redes Emp"/>
    <s v="Derecho de peticion"/>
    <s v="."/>
    <s v="."/>
    <s v="2024 - 00087 SANTIAGO DE CALI, 1 DE FEBRERO DE 2023 SEÑORES FISCALIA GENERAL DE LA NACION ATENCIÓN: SOLANGE RIASCOS CARDENAS COORDINADORA UNIDAD COMPETENCIAS GENERALES SOLANGE.RIASCOS@FISCALIA.GOV.CO LA CIUDAD CORDIAL SALUDO DAMOS RESPUESTA AL OFICIO NO. 16841 SPOA 760016099165202335579 DEL 23 DE ENERO DE 2024, RECIBIDO EN ESTA ENTIDAD EL 30 DE ENERO, EN EL CUAL SOLICITA: &quot;EXPEDIR COPIA DEL CERTIFICADO DE EXISTENCIA Y REPRESENTACIÓN Y CONFORMACIÓN DE LA EMPRESA ENTREGA Y TRANSPORTE EN EFETIVO L.D S.A.S. NIT 90118126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
    <s v="."/>
    <s v="Finalizado"/>
    <s v="ECUARTAS"/>
    <d v="2024-02-01T00:00:00"/>
    <d v="2024-02-01T00:00:00"/>
    <s v="solange.riascos@fiscalia.gov.co.rpost.biz jueves 01/02/2024 9:56 a. m"/>
    <s v="N"/>
    <s v=""/>
    <s v="S"/>
    <s v=""/>
    <s v="N"/>
    <d v="2024-02-01T00:00:00"/>
    <d v="2024-02-01T00:00:00"/>
    <n v="2"/>
    <n v="15"/>
    <x v="0"/>
    <n v="15"/>
    <x v="0"/>
  </r>
  <r>
    <x v="0"/>
    <n v="2024000483"/>
    <d v="2024-01-30T00:00:00"/>
    <s v="EN COMUNCACION DEL DIA 23012024 CON OFICIO GS-2024-012650 SUBIN GRUIJ 26.2 DE LA POLICIA NACIONAL SECCIONAL PALMIRA ENVIADO VIA EMAIL A LA CC TULUA Y REMITIDO A LA CC CALI EL DIA 29-01-2024 CON RAD. 20240053897 RECIBIDO EL DIA 30012024 POR TRASLADO POR COMPETENCIAS SOLICITAN LA CARPETA HISTORICA DESDE SU INICIO HASTA LA FECHA DE LAS PERSONAS RELACIONADAS EN EL OFICIO. - NOTA: EL SR. CUARTAS VELEZ ANDRES FELIPE C.C. # 94391305_x0009_FIGURA ACTIVA EN CALI CON MAT # 730656 Y EL ESTABLECIMIENTO DE COMERCIO INVERSIONES J.S. CUARTAS C.C._x0009_FIGURA ACTIVA EN CALI CON MAT # _x0009_730657 LAS DEMAS FIGURAN REGISTRADAS EN LA CC TULUA"/>
    <s v="A"/>
    <s v="JCMARIN"/>
    <s v=" "/>
    <s v="Obrero"/>
    <d v="2024-01-30T00:00:00"/>
    <s v="Origino"/>
    <s v="NRESPONS"/>
    <s v="Registros Pub y Redes Emp"/>
    <s v="Back (Registro)"/>
    <s v="Finalizado"/>
    <s v=" "/>
    <s v="Asignado a"/>
    <s v="ECUARTAS"/>
    <s v="Registros Pub y Redes Emp"/>
    <s v="Back (Registro)"/>
    <d v="2024-01-30T00:00:00"/>
    <s v="A"/>
    <s v="MERCANTIL"/>
    <m/>
    <n v="20240053897"/>
    <m/>
    <m/>
    <m/>
    <m/>
    <m/>
    <s v="Sin Identificación"/>
    <m/>
    <s v="PAT LEIDY MARCELA LEON GARCIA"/>
    <s v=""/>
    <s v="leidy.leong@correo.policia.gov.co"/>
    <s v="E-mail"/>
    <n v="3108515442"/>
    <s v="3 Peticiones_Prorroga"/>
    <s v="P-SOLICITA CERTIFICADOS O COPIAS"/>
    <s v="Registros Publicos y Redes Emp"/>
    <s v="Derecho de peticion"/>
    <s v="."/>
    <s v="."/>
    <s v="2024 - 00042 SANTIAGO DE CALI, 30 DE ENERO DE 2024 SEÑORES MINISTERIO DE DEFENSA NACIONAL POLICIA NACIONAL ATENCIÓN: PATRULLERA LEIDY MARCELA LEON GARCIA INVESTIGADOR CRIMINAL SIJIN DEVAL LEIDY.LEONG@CORREO.POLICIA.GOV.CO PALMIRA CORDIAL SALUDO, DAMOS RESPUESTA A SU OFICIO GS-2024 - 012650/SUBIN-GRUIJ-26.2 DEL 23 DE ENERO DE 2024, RECIBIDO EN LA CÁMARA DE COMERCIO DE TULUÁ Y REMITIDO A ESTA ENTIDAD EL 29 DE ENERO, SOLICITA: &quot;LA CÁMARA DE COMERCIO RESPECTIVA LA CARPETA HISTÓRICA (DESDE SU REGISTROS INICIAL HASTA LA FECHA) DE LAS SIGUIENTES PERSONAS NATURALES, ESTABLECIMIENTOS DE COMERCIO Y PERSONAS JURÍDIC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s v="."/>
    <s v="Finalizado"/>
    <s v="ECUARTAS"/>
    <d v="2024-01-30T00:00:00"/>
    <d v="2024-01-30T00:00:00"/>
    <s v="leidy.leong@correo.policia.gov.co.rpost.biz martes 30/01/2024 4:01 p. m"/>
    <s v="N"/>
    <s v=""/>
    <s v="S"/>
    <s v=""/>
    <s v="N"/>
    <d v="2024-01-30T00:00:00"/>
    <d v="2024-01-30T00:00:00"/>
    <n v="0"/>
    <n v="15"/>
    <x v="0"/>
    <n v="15"/>
    <x v="0"/>
  </r>
  <r>
    <x v="0"/>
    <n v="2024000488"/>
    <d v="2024-01-30T00:00:00"/>
    <s v="EN COMUNICACION DEL DIA 30012024 CON EMAIL ENVIADO A CONTACTO CCC MEDIANTE DERECHO DE PEITICON EL SR. CARLOS ERNESTO RESTREPO ORREGO CC 79688125 INDICA QUE SORPRESIVAMENTE EN EL DÍA DE HOY ME LLEGÓ UN CORREO DE LA DIAN INFORMÁNDOME QUE SOY EL REPRESENTANTE LEGAL DE LA EMPRESA FEELING STUDIOS S.A.S. DE LA CUAL NO HAGO PARTE NI TENGO VÍNCULO CONTRACTUAL ALGUNO. ALGUNA VEZ EN EL 2019 O 2020 ME NOMBRARON COMO REPRESENTANTE SUPLENTE PERO ME RETIRÉ DE LA EMPRESA ANTES DE LOS 2 MESES. EL DUEÑO ANDRÉS BERNAL QUEDÓ COMPROMETIDO CON REALIZAR LA INSCRIPCIÓN Y NO SUPE MÁS DEL TEMA. COMEDIDAMENTE LES SOLICITO ME RETIREN DEL REGISTRO MERCANTIL DE DICHA SOCIEDAD PORQUE NO SOY SU REPRESENTANTE LEGAL NI TITULAR NI SUPLENTE."/>
    <s v="A"/>
    <s v="JCMARIN"/>
    <s v=" "/>
    <s v="Obrero"/>
    <d v="2024-01-30T00:00:00"/>
    <s v="Origino"/>
    <s v="NRESPONS"/>
    <s v="Registros Pub y Redes Emp"/>
    <s v="Front (Cajas)"/>
    <s v="Finalizado"/>
    <s v=" "/>
    <s v="Asignado a"/>
    <s v="CBOTERO"/>
    <s v="Registros Pub y Redes Emp"/>
    <s v="Juridica"/>
    <d v="2024-01-30T00:00:00"/>
    <s v="A"/>
    <s v="MERCANTIL"/>
    <n v="1047948"/>
    <m/>
    <m/>
    <m/>
    <m/>
    <m/>
    <m/>
    <s v="Inscrito"/>
    <n v="79688125"/>
    <s v="CARLOS ERNESTO RESTREPO ORREGO"/>
    <s v=""/>
    <s v="cero2005@gmail.com"/>
    <s v="E-mail"/>
    <n v="3152769924"/>
    <s v="3 Peticiones_Prorroga"/>
    <s v="P-SOLICITA ANULAR O SUSPENDER REGISTRO O TRAMITE DE CCC"/>
    <s v="Registros Publicos y Redes Emp"/>
    <s v="Derecho de peticion"/>
    <s v="."/>
    <s v="."/>
    <s v=" SANTIAGO DE CALI, 2 DE FEBRERO DE 2024 SEÑOR CARLOS ERNESTO RESTREPO ORREGO CERO2005@GMAIL.COM BOGOTÁ CORDIAL SALUDO, DAMOS RESPUESTA A SU PETICIÓN DEL 30 DE ENERO DE 2024, RELACIONADA CON SU NOMBRAMIENTO COMO REPRESENTANTE LEGAL SUPLENTE DE LA SOCIEDAD FEELING STUDIOS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PARÁMETROS DEFINI"/>
    <s v="."/>
    <s v="Finalizado"/>
    <s v="CBOTERO"/>
    <d v="2024-02-04T00:00:00"/>
    <d v="2024-02-04T00:00:00"/>
    <s v=" "/>
    <s v="N"/>
    <s v=""/>
    <s v="S"/>
    <s v="Interés general y particular"/>
    <s v="N"/>
    <d v="2024-02-04T00:00:00"/>
    <d v="2024-02-04T00:00:00"/>
    <n v="3"/>
    <n v="15"/>
    <x v="0"/>
    <n v="15"/>
    <x v="0"/>
  </r>
  <r>
    <x v="0"/>
    <n v="2024000493"/>
    <d v="2024-01-30T00:00:00"/>
    <s v="APRECIADO DOCTOR LUIS FERNANDO PEREZ PEREZ, PRESIDENTE CÁMARA DE COMERCIO DE CALI: CORDIAL SALUDO. SOLICITO SEA USTED QUIEN ATIENDA MI DERECHO DE PETICIÓN.- EL MERCADO RETAIL DE LA MOTO POPULAR, A PESAR DE BRINDAR MÚLTIPLES PUESTOS DE TRABAJO INFORMAL A LOS ESTRATOS MENOS FAVORECIDOS, TAMBIÉN SE HA CONVERTIDO EN EL GENERADOR DE PROBLEMAS SOCIALES, COMO EL PROBLEMA DE SALUD PÚBLICA, REPRESENTADO EN LOS ALTOS ÍNDICES DE ACCIDENTALIDAD QUE A DIARIO VEMOS EN NUESTRAS CALLES, ADEMÁS DE LOS PROBLEMAS DE INVASIÓN DE ESPACIO PÚBLICO, CONTAMINACIÓN AMBIENTAL, INFORMALIDAD Y FOMENTO DE MERCADOS ILÍCITOS. MI EMPRESA BIA BAZAR MOTOS, ES EL RESULTADO DE AÑOS DE ESTUDIOS DE ESTE CRECIENTE Y DESCUIDADO MERCADO Y PRESENTA MÚLTIPLES SOLUCIONES A TODA LA PROBLEMÁTICA QUE ESTE MERCADO TRAE CONSIGO. LAS SOLUCIONES PLANTEADAS SOLO REQUIEREN DE UNA MÍNIMA INVERSIÓN PARA DAR INICIO A LA CONSTRUCCIÓN DE MÁS DE 200 CENTROS COMERCIALES ESPECIALIZADOS EN LA MOTO POPULAR, LOS CUALES SERÍAN GENERADORES DE INNUMERABLES SOLUCIONES ECONÓMICAS, SOCIALES Y CON ALTOS ÍNDICES DE GENERACIÓN DE RIQUEZA. SE QUE USTED, O POR SU INTERMEDIO, CUENTA CON EL APOYO DE INVERSIONISTAS QUE ESTOY SEGURO LES LLAMARÁ LA ATENCIÓN EL DAR INICIO A ESTE NUEVO UNICORNIO EN EL MERCADO SURAMERICANO. CON UNOS MINUTOS DE SU PRECIADO TIEMPO, PONDRÉ A SU DISPOSICIÓN ESTAS GRANDES SOLUCIONES SOCIALES Y CON SEGURIDAD, LE DARÁN EL CRÉDITO DE SER QUIEN APOYÓ LA CREACIÓN DE TAN GENEROSAS SOLUCIONES. SOLO UNOS MINUTOS DE SU TIEMPO. GRACIAS, JUAN EDUARDO DIAZ RODRIGUEZ C.C. 19.295.019 DE BOGOTÁ. "/>
    <s v="A"/>
    <s v="LROJAS"/>
    <s v=" "/>
    <s v="Unicentro web"/>
    <d v="2024-02-08T00:00:00"/>
    <s v="Origino"/>
    <s v="NRESPONS"/>
    <s v="Secretaria General"/>
    <s v="Asuntos Legales y Contratacion"/>
    <s v="Finalizado"/>
    <s v=" "/>
    <s v="Asignado a"/>
    <s v="MANRODRI"/>
    <s v="Secretaria General"/>
    <s v="Asuntos Legales y Contratacion"/>
    <d v="2024-01-30T00:00:00"/>
    <s v="A"/>
    <s v=""/>
    <m/>
    <m/>
    <m/>
    <m/>
    <m/>
    <m/>
    <m/>
    <s v="Sin Identificación"/>
    <m/>
    <s v=""/>
    <s v=""/>
    <s v=""/>
    <s v="E-mail"/>
    <m/>
    <s v="3 Peticiones_Prorroga"/>
    <s v="P-SOLICITA INFORMACION/ACCION QUE NO COMPETE A CCC"/>
    <s v="Asuntos Legales y Contratacion"/>
    <s v="Derecho de peticion"/>
    <s v="."/>
    <s v="."/>
    <s v="EL 01 DE FEBRERO SE DIO RESPUESTA AL PETICIONARIO: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ÚNICO REGLAMENTARIO DEL SECTOR COMERCIO, INDUSTRIA Y TURISMO,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TE SENTIDO, LA COMPETENCIA DE LA CÁMARA DE COMERCIO DE CALI SE CIRCUNSCRIBE EXCLUSIVAMENTE A LAS FUNCIONES OTORGADAS POR LA LEY, DENTRO DE LAS C"/>
    <s v="."/>
    <s v="Finalizado"/>
    <s v="MANRODRI"/>
    <d v="2024-02-08T00:00:00"/>
    <d v="2024-02-08T00:00:00"/>
    <s v=" "/>
    <s v="N"/>
    <s v=""/>
    <s v="S"/>
    <s v="Interés general y particular"/>
    <s v="N"/>
    <d v="2024-02-08T00:00:00"/>
    <d v="2024-02-08T00:00:00"/>
    <n v="7"/>
    <n v="15"/>
    <x v="0"/>
    <n v="15"/>
    <x v="0"/>
  </r>
  <r>
    <x v="0"/>
    <n v="2024000501"/>
    <d v="2024-01-31T00:00:00"/>
    <s v="EN COMUNICACION DEL DIA 31012024 CON EMAIL ENVIADO A CONTACTO CCC MEIDNATE PDERECHO DE PETICION EL SR. JONATAN ANDRES AMAYA CC 16070825 SOLICITA UNA BASE DE DATOS GRATUITA DE LAS EMPRESAS QUE SE REGISTRAN ANTE USTEDES MIS DATOS SON: IGUALMENTE RATIFICÓ LA INFORMACIÓN REQUERIDA ASÍ: MUNICIPIOS: TODOS SOBRE LOS CUALES TIENE ALCANCE LA CÁMARA DE COMERCIO DE CALI INFORMACIÓN DE LA BASE SOLICITADA: VENTAS: DESDE $1 MILLON HASTA $100.000 MILLONES TIPO DE ID: NIT PERSONA JURÍDICA - CC PERSONA NATURAL PERIODO BASE: ABRIL 30 2022 HASTA ENERO 31 2024. LOS REGISTROS DEBEN TENER LOS SIGUIENTES DATOS: ACTIVOS. PASIVOS PATRIMONIO UTILIDAD OPERACIONAL UTILIDAD NETA CANTIDAD DE EMPLEADOS DATOS DE CONTACTO EMPRESA NOMBRE REPRESENTANTE LEGAL CIIUS: DESDE EL 0111 HASTA EL 9900"/>
    <s v="A"/>
    <s v="JCMARIN"/>
    <s v=" "/>
    <s v="Obrero"/>
    <d v="2024-01-31T00:00:00"/>
    <s v="Origino"/>
    <s v="NRESPONS"/>
    <s v="Registros Pub y Redes Emp"/>
    <s v="Back (Registro)"/>
    <s v="Finalizado"/>
    <s v=" "/>
    <s v="Asignado a"/>
    <s v="ECUARTAS"/>
    <s v="Registros Pub y Redes Emp"/>
    <s v="Back (Registro)"/>
    <d v="2024-01-31T00:00:00"/>
    <s v="A"/>
    <s v="MERCANTIL"/>
    <m/>
    <n v="20240064116"/>
    <m/>
    <m/>
    <m/>
    <m/>
    <m/>
    <s v="Sin Identificación"/>
    <n v="16070825"/>
    <s v="JONATAN ANDRES AMAYA"/>
    <s v=""/>
    <s v="jhonandreu@hotmail.com"/>
    <s v="E-mail"/>
    <n v="3160442050"/>
    <s v="3 Peticiones_Prorroga"/>
    <s v="P-SOLICITA CERTIFICADOS O COPIAS"/>
    <s v="Registros Publicos y Redes Emp"/>
    <s v="Derecho de peticion"/>
    <s v="."/>
    <s v="."/>
    <s v="2024-00098 SANTIAGO DE CALI, 6 DE FEBRERO DE 2024 SEÑOR JONATAN ANDRES AMAYA JHONANDREU@HOTMAIL.COM LA CIUDAD CORDIAL SALUDO, DAMOS RESPUESTA AL CORREO ELECTRÓNICO DEL 26 DE ENERO DE 2024 RECIBIDO ESTA ENTIDAD EL MISMO DÍA, EN EL QUE SOLICITA: &quot;¿BASE DE LAS EMPRESAS QUE SE REGISTRAN ANTE USTEDES MIS DATOS SON: IGUALMENTE RATIFICÓ LA INFORMACIÓN REQUERIDA ASÍ: MUNICIPIOS: TODOS SOBRE LOS CUALES TIENE ALCANCE LA CÁMARA DE COMERCIO DE CALI INFORMACIÓN DE LA BASE SOLICITADA: VENTAS: DESDE $1 MILLÓN HASTA $100.000 MILLONES TIPO DE ID: NIT PERSONA JURÍDICA - CC PERSONA NATURAL PERIODO BASE: ABRIL 30 2022 HASTA ENERO 31 2024. LOS REGISTROS DEBEN TENER LOS SIGUIENTES DATOS: ACTIVOS. PASIVOS PATRIMONIO UTILIDAD OPERACIONAL UTILIDAD NETA CANTIDAD DE EMPLEADOS DATOS DE CONTACTO EMPRESA NOMBRE REPRESENTANTE LEGAL CIIUS: DESDE EL 0111 HASTA EL 9900 O.&quot; AL RESPECTO, LE INFORMAMOS QUE LAS CÁMARAS DE COMERCIO DEBEN CEÑIRSE A LO ESTRICTAMENTE CONSAGRADO EN EL ORDENAMIENTO JURÍDICO Y, POR "/>
    <s v="."/>
    <s v="Finalizado"/>
    <s v="ECUARTAS"/>
    <d v="2024-02-06T00:00:00"/>
    <d v="2024-02-06T00:00:00"/>
    <s v="jhonandreu@hotmail.com.rpost.biz martes 06/02/2024 10:21 a. m"/>
    <s v="N"/>
    <s v=""/>
    <s v="S"/>
    <s v=""/>
    <s v="N"/>
    <d v="2024-02-06T00:00:00"/>
    <d v="2024-02-06T00:00:00"/>
    <n v="4"/>
    <n v="15"/>
    <x v="0"/>
    <n v="15"/>
    <x v="0"/>
  </r>
  <r>
    <x v="0"/>
    <n v="2024000507"/>
    <d v="2024-01-31T00:00:00"/>
    <s v="EN COMUNICACION DEL DIA 24012024 CON OT 10786 DE LA FGN FISCALIA 007 DECLA BOGOTA DC ENVIADO VIA EMAIL A LA CC BOGOTA Y REMITIDO A LA CC CALI EL DIA 31012024 CON RADICACION NO. 20240062595 POR TRASLADO POR COMPETENCIAS SOLICITAN QUE SEAN APORTADOS LOS CERTIFICADOS DE EXISTENCIA Y REPRESENTACION LEGAL LAS CARPETAS MERCNATILES DE LAS SOCIEDADES Y PERSONAS NATURALES RELACIONADAS EN EL OFICIO. - NOTA: LA SOCIEDAD SOLUCIONES ORIÓN LATAM S.A.S. SOLUCIONES ORIÓN LATAM_x0009_NIT 901507553 - 7 CANCELADA_x0009_EN CALI CON MAT # 1123704 LOS DEMAS NITS ESTAN REGISTRADOS EN BOGOTA Y LAS CEDULAS NO FIGURAN CON REGISTROS EN LA CCC"/>
    <s v="A"/>
    <s v="JCMARIN"/>
    <s v=" "/>
    <s v="Obrero"/>
    <d v="2024-01-31T00:00:00"/>
    <s v="Origino"/>
    <s v="NRESPONS"/>
    <s v="Registros Pub y Redes Emp"/>
    <s v="Back (Registro)"/>
    <s v="Finalizado"/>
    <s v=" "/>
    <s v="Asignado a"/>
    <s v="ECUARTAS"/>
    <s v="Registros Pub y Redes Emp"/>
    <s v="Back (Registro)"/>
    <d v="2024-01-31T00:00:00"/>
    <s v="A"/>
    <s v="MERCANTIL"/>
    <n v="1123704"/>
    <n v="20240062595"/>
    <m/>
    <m/>
    <m/>
    <m/>
    <m/>
    <s v="Inscrito"/>
    <m/>
    <s v="MARLON FORTICH CAMARGO"/>
    <s v=""/>
    <s v="marlon.fortich@fiscalia.gov.co"/>
    <s v="E-mail"/>
    <n v="3164366813"/>
    <s v="3 Peticiones_Prorroga"/>
    <s v="P-SOLICITA CERTIFICADOS O COPIAS"/>
    <s v="Registros Publicos y Redes Emp"/>
    <s v="Derecho de peticion"/>
    <s v="."/>
    <s v="."/>
    <s v="2024 - 00087 SANTIAGO DE CALI, 1 DE FEBRERO DE 2023 SEÑORES FISCALIA GENERAL DE LA NACION ATENCIÓN: MARLON FORTICH CAMARGO PROFESIONAL DE GESTIÓN II MARLON.FORTICH@FISCALIA.GOV.CO BOGOTÁ D.C. CORDIAL SALUDO DAMOS RESPUESTA AL OFICIO NO. 110016000096202202839 OT 10786 DEL 24 DE ENERO DE 2024, RECIBIDO EN LA CÁMARA DE COMERCIO DE BOGOTÁ Y REMITIDO A ESTA ENTIDAD EL 30 DE ENERO, EN EL CUAL SOLICITA: &quot;CERTIFICADOS DE EXISTENCIA Y REPRESENTACIÓN LEGAL Y LAS CARPETAS MERCANTILES DE LAS SOCIEDADES QUE MÁS ABAJO SE RELACIONAN, IGUALMENTE DE LAS PERSONAS NATURALES QUE FIGUREN O QUE HAYAN COMO PROPIETARIOS SOCIOS, ASOCIADOS, REPRESENTANTES LEGALES Y/O CUALQUIER OTRA DENOMIN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
    <s v="."/>
    <s v="Finalizado"/>
    <s v="ECUARTAS"/>
    <d v="2024-02-01T00:00:00"/>
    <d v="2024-02-01T00:00:00"/>
    <s v="marlon.fortich@fiscalia.gov.co.rpost.biz jueves 01/02/2024 1:45 p. m."/>
    <s v="N"/>
    <s v=""/>
    <s v="S"/>
    <s v=""/>
    <s v="N"/>
    <d v="2024-02-01T00:00:00"/>
    <d v="2024-02-01T00:00:00"/>
    <n v="1"/>
    <n v="15"/>
    <x v="0"/>
    <n v="15"/>
    <x v="0"/>
  </r>
  <r>
    <x v="0"/>
    <n v="2024000510"/>
    <d v="2024-01-31T00:00:00"/>
    <s v="EN COMUNICACION DEL DIA 25012024 CON OFICIO GS-2024-008806 DE LA POLICIA NACIONAL SECCIONAL CALI ENVIADO VIA EMAIL A LA CC BOGOTA Y REMITIDO A LA CC CALI EL DIA 31012024 CON RAD. 20240062606 POR TRASLADO POR COMPETENCIAS SOLICITAN SUMINISTRAR COPIA LDE LOS CERTIFICADOS DE REGISTRO MERCANTIL DE EXISTENCIA Y REPRESENTACION LEGAL O INSCRIPCION DE DOCUMENTOS DE ESTABLECIMIENTOS DE COMERCIO EMPRESAS SOCIEDADES DONDE FIGUREN O HAYAN FIGURADO COMO SOCIOS O ACCIONISTAS MIEMBROS DE JUNTA DIRECTIVA REP. LEGALES O PROPIETARIOS LAS PERSONAS RELACIONADAS EN EL OFICIO. - NOTA: LA CEDULA C.C. 29360190 FIGURA CON MATRÍCULA CANCELADA POR TRASLADO DE DOMICILIO EN CALI MAT # 623255 - LA CEDULA 16880687_x0009_FIGURA ACTIVA EN CALICON MAT # 1035037 LAS DEMAS CEDULAS NO APARECEN CON REGISTROS EN LA CCC"/>
    <s v="A"/>
    <s v="JCMARIN"/>
    <s v=" "/>
    <s v="Obrero"/>
    <d v="2024-01-31T00:00:00"/>
    <s v="Origino"/>
    <s v="NRESPONS"/>
    <s v="Registros Pub y Redes Emp"/>
    <s v="Back (Registro)"/>
    <s v="Finalizado"/>
    <s v=" "/>
    <s v="Asignado a"/>
    <s v="ECUARTAS"/>
    <s v="Registros Pub y Redes Emp"/>
    <s v="Back (Registro)"/>
    <d v="2024-01-31T00:00:00"/>
    <s v="A"/>
    <s v="MERCANTIL"/>
    <m/>
    <n v="20240062606"/>
    <m/>
    <m/>
    <m/>
    <m/>
    <m/>
    <s v="Sin Identificación"/>
    <m/>
    <s v="PAT SERGIO CORTES MOLANO"/>
    <s v="5159700EXT30478"/>
    <s v="sergio.cortesm@correo.policia.gov.co"/>
    <s v="E-mail"/>
    <n v="3246812254"/>
    <s v="3 Peticiones_Prorroga"/>
    <s v="P-SOLICITA CERTIFICADOS O COPIAS"/>
    <s v="Registros Publicos y Redes Emp"/>
    <s v="Derecho de peticion"/>
    <s v="."/>
    <s v="."/>
    <s v="2024 - 00042 SANTIAGO DE CALI, 1 DE FEBRERO DE 2024 SEÑORES MINISTERIO DE DEFENSA NACIONAL POLICIA NACIONAL ATENCIÓN: PATRULLERO SERGIO CORTES MOLANO INVESTIGADOR EXTINCIÓN DE DOMINIO SERGIO.CORTESM@CORREO.POLICIA.GOV.CO LA CIUDAD CORDIAL SALUDO, DAMOS RESPUESTA A SU OFICIO GS-2024-008806/AICOR-GRIED 25.10 DEL 25 DE ENERO DE 2024, RECIBIDO EN LA CÁMARA DE COMERCIO DE BOGOTÁ Y REMITIDO A ESTA ENTIDAD EL 30 DE ENERO, SOLICITA: &quot;SUMINISTRAR COPIA DE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AL RESPECTO, LE INFORMAMOS QUE LAS CÁMARAS DE COMERCIO DEBEN CEÑIRSE A LO ESTRICTAMENTE CONSAGRADO EN EL ORDENAMIENTO JURÍDICO Y, POR LO TANTO, SOLO PUEDEN HACER LO QUE LA LEY LAS FACULTA, DE T"/>
    <s v="."/>
    <s v="Finalizado"/>
    <s v="ECUARTAS"/>
    <d v="2024-02-01T00:00:00"/>
    <d v="2024-02-01T00:00:00"/>
    <s v="sergio.cortesm@correo.policia.gov.co.rpost.biz jueves 01/02/2024 3:20 p. m"/>
    <s v="N"/>
    <s v=""/>
    <s v="S"/>
    <s v=""/>
    <s v="N"/>
    <d v="2024-02-01T00:00:00"/>
    <d v="2024-02-01T00:00:00"/>
    <n v="1"/>
    <n v="15"/>
    <x v="0"/>
    <n v="15"/>
    <x v="0"/>
  </r>
  <r>
    <x v="0"/>
    <n v="2024000512"/>
    <d v="2024-01-31T00:00:00"/>
    <s v="EN COMUNICACION DEL DIA 15012024 CON RAD 2-2024-000657 DEL MINISTERIO DE MINAS Y ENERGIA BOGOTA DC ENVIADO VIA EMAIL A LA CC BOGOTA Y REMITIDO A LA CC CALI EL DIA 31012024 CON RAD. 20240062765 POR TRASLADO POR COMPETENCIAS SOLICITAN DE CARACTER URGENTE SE SUMINISTRE LAS DIRECCIONES FISCALES Y COMERCIALES CORREOS ELECTRONICOS DE LAS PERSONAS NATURALES Y JURIDICAS QUE SE RELACIONAN EN EL OFICIO O APORTAR LOS CERTIFICADOS RESPECTIVOS. - NOTA: LISTA LARGA"/>
    <s v="A"/>
    <s v="JCMARIN"/>
    <s v=" "/>
    <s v="Obrero"/>
    <d v="2024-01-31T00:00:00"/>
    <s v="Origino"/>
    <s v="NRESPONS"/>
    <s v="Registros Pub y Redes Emp"/>
    <s v="Back (Registro)"/>
    <s v="Finalizado"/>
    <s v=" "/>
    <s v="Asignado a"/>
    <s v="ECUARTAS"/>
    <s v="Registros Pub y Redes Emp"/>
    <s v="Back (Registro)"/>
    <d v="2024-01-31T00:00:00"/>
    <s v="A"/>
    <s v=""/>
    <m/>
    <m/>
    <m/>
    <m/>
    <m/>
    <m/>
    <m/>
    <s v="Sin Identificación"/>
    <m/>
    <s v="ROBERTO LEAL SARMIENTO"/>
    <s v="6012200300"/>
    <s v="contacto@minenergia.gov.co"/>
    <s v="E-mail"/>
    <m/>
    <s v="3 Peticiones_Prorroga"/>
    <s v="P-SOLICITA CERTIFICADOS O COPIAS"/>
    <s v="Registros Publicos y Redes Emp"/>
    <s v="Derecho de peticion"/>
    <s v="."/>
    <s v="."/>
    <s v=" 2024-00063 SANTIAGO DE CALI, 1 DE FEBRERO DE 2024 SEÑORES MINISTERIO DE MINAS Y ENERGIA ATENCIÓN: ROBERTO LEAL SARMIENTO MENERGIA@MINENERGIA.GOV.CO COBROCOACTIVO@MINENERGIA.GOV.C RLEAL@MINENERGIA.GOV.CO BOGOTÁ D.C. CORDIAL SALUDO, DAMOS RESPUESTA AL EXPEDIENTE NO. 401-01-285 Y OTROS DEL 15 DE ENERO DE 2024, RECIBIDO EN LA CÁMARA DE COMERCIO DE BOGOTÁ EL 24 DE ENERO Y REMITIDO A ESTA ENTIDAD EL 30 DE ENERO, SOLICITA: &quot;¿LAS DIRECCIONES FISCALES Y COMERCIALES, ASÍ COMO SUS CORREOS ELECTRÓNICOS, DE LAS PERSONAS NATURALES Y JURÍDICAS QUE SE RELACIONAN E IDENTIFICAN A CONTINUACIÓN, O EN SU DEFECTO LOS RESPECTIVOS CERTIFICADOS DE EXISTENCIA Y REPRESENTACIÓN Y DE MATRÍCULA MERCANTI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ECUARTAS"/>
    <d v="2024-02-01T00:00:00"/>
    <d v="2024-02-01T00:00:00"/>
    <s v="menergia@minenergia.gov.co.rpost.biz; 'cobrocoactivo@minenergia.gov.co.rpost.biz'; 'rleal@minenergia.gov.co.rpost.biz' jueves 01/02/2024 4:30 p. m"/>
    <s v="N"/>
    <s v=""/>
    <s v="S"/>
    <s v=""/>
    <s v="N"/>
    <d v="2024-02-01T00:00:00"/>
    <d v="2024-02-01T00:00:00"/>
    <n v="1"/>
    <n v="15"/>
    <x v="0"/>
    <n v="15"/>
    <x v="0"/>
  </r>
  <r>
    <x v="0"/>
    <n v="2024000513"/>
    <d v="2024-01-31T00:00:00"/>
    <s v="EN COMUNICACION DEL DIA 24012024 CON OFICIO GS-2024AICOR GRULA DE L APOLICIA NACIONAL SECCIONAL BARRANQUILLA ENVIADO VIA EMAIL A LA CC BOGOTA Y REMITIDO A LA CC CLAI EL DIA 31012024 CON RAD. 20240062961 POR TRASLADO POR COMPETENCIAS SOLICITAN INFORMAR QUE EMPRESAS ENTIDADES O ESTABLECIMIENTO DE COMERCIO A NIVEL NACIONAL LE FIGURAN A LAS PERSONAS QUE SE RELACIONAN EN EL OFICIO DE IGUAL MANERA APORTAR LAS CAPETAS HISTORICAS. LISTA LARGA"/>
    <s v="A"/>
    <s v="JCMARIN"/>
    <s v=" "/>
    <s v="Obrero"/>
    <d v="2024-01-31T00:00:00"/>
    <s v="Origino"/>
    <s v="NRESPONS"/>
    <s v="Registros Pub y Redes Emp"/>
    <s v="Back (Registro)"/>
    <s v="Finalizado"/>
    <s v=" "/>
    <s v="Asignado a"/>
    <s v="ECUARTAS"/>
    <s v="Registros Pub y Redes Emp"/>
    <s v="Back (Registro)"/>
    <d v="2024-01-31T00:00:00"/>
    <s v="A"/>
    <s v=""/>
    <m/>
    <m/>
    <m/>
    <m/>
    <m/>
    <m/>
    <m/>
    <s v="Sin Identificación"/>
    <m/>
    <s v="PAT ANA ISABEL MAX MEJIA"/>
    <s v="5159700EXT30479"/>
    <s v="ana.max@correo.policia.gov.co"/>
    <s v="E-mail"/>
    <n v="3024613168"/>
    <s v="3 Peticiones_Prorroga"/>
    <s v="P-SOLICITA CERTIFICADOS O COPIAS"/>
    <s v="Registros Publicos y Redes Emp"/>
    <s v="Derecho de peticion"/>
    <s v="."/>
    <s v="."/>
    <s v=".2024 - 00042 SANTIAGO DE CALI, 1 DE FEBRERO DE 2024 SEÑORES MINISTERIO DE DEFENSA NACIONAL POLICIA NACIONAL ATENCIÓN: PATRULLERO ANA ISABEL MAX MEJIA INVESTIGADOR CRIMINAL GRUPO INVESTIGATIVO LAVADO DE ACTIVOS ANA.MAX@CORREO.POLICIA.GOV.CO BARRANQUILLA CORDIAL SALUDO, DAMOS RESPUESTA A SU OFICIO GS-2024-/AICOR-GRULA REF. 110016000096202150213 L.A. DEL 24 DE ENERO DE 2024, RECIBIDO EN LA CÁMARA DE COMERCIO DE BOGOTÁ Y REMITIDO A ESTA ENTIDAD EL 30 DE ENERO, SOLICITA: &quot;INFORMAR QUE EMPRESAS, ENTIDADES O ESTABLECIMIENTOS DE COMERCIO A NIVEL NACIONAL LE FIGURAN A LAS PERSONAS QUE MÁS ADELANTE SE RELACIONAN; DE IGUAL MANERA SOLICITAR LAS CARPETAS HISTÓRICAS DE ESTAS EMPRESAS O ESTABLECIMIENTOS QUE SE OBTENGAN ASÍ: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4-02-01T00:00:00"/>
    <d v="2024-02-01T00:00:00"/>
    <s v="'ana.max@correo.policia.gov.co.rpost.biz' jueves 01/02/2024 5:40 p. m"/>
    <s v="N"/>
    <s v=""/>
    <s v="S"/>
    <s v=""/>
    <s v="N"/>
    <d v="2024-02-01T00:00:00"/>
    <d v="2024-02-01T00:00:00"/>
    <n v="1"/>
    <n v="15"/>
    <x v="0"/>
    <n v="15"/>
    <x v="0"/>
  </r>
  <r>
    <x v="0"/>
    <n v="2024000517"/>
    <d v="2024-01-31T00:00:00"/>
    <s v="EN COMUNICACION DEL DIA 22012024 CON DOCUMENTO ENVIADO A VENTANILLA UNICA Y REMITIDO A CONTACTO CCC MEDIANTE PETICION LA SR. FRANCISCO JAVIER TREJOS DAUQUI CC 16895231 SOLICITA UN CERTIFICADO DONCE SE ESPECIFIQUE SI APARECE EN LA SBASES DE DATOS DE LA CCC UN REGISTRO MERCANTIL A SU NOMBRE PARA COMPROBAR INSOVENCIA ECONOMICA. - NOTA: LA CEDULA APORTADA NO FIGURA CON REGISTROS EN LA CCC"/>
    <s v="A"/>
    <s v="JCMARIN"/>
    <s v=" "/>
    <s v="Obrero"/>
    <d v="2024-01-31T00:00:00"/>
    <s v="Origino"/>
    <s v="NRESPONS"/>
    <s v="Registros Pub y Redes Emp"/>
    <s v="Back (Registro)"/>
    <s v="Finalizado"/>
    <s v=" "/>
    <s v="Asignado a"/>
    <s v="CMARTINE"/>
    <s v="Registros Pub y Redes Emp"/>
    <s v="Juridica"/>
    <d v="2024-01-31T00:00:00"/>
    <s v="A"/>
    <s v="MERCANTIL"/>
    <m/>
    <n v="202400"/>
    <m/>
    <m/>
    <m/>
    <m/>
    <m/>
    <s v="Sin Identificación"/>
    <m/>
    <s v="FRANCISCO JAVIER TREJOS DAUQUI"/>
    <s v=""/>
    <s v=""/>
    <s v="E-mail"/>
    <m/>
    <s v="3 Peticiones_Prorroga"/>
    <s v="P-SOLICITA CERTIFICADOS O COPIAS"/>
    <s v="Registros Publicos y Redes Emp"/>
    <s v="Derecho de peticion"/>
    <s v="."/>
    <s v="."/>
    <s v="CONTESTADO CON CARTA 2024-00101 DEL 2 DE FEBRERO DE 2024, ASÍ: &quot;MEDIANTE ESCRITO RECIBIDO EN ESTA CÁMARA DE COMERCIO EL 31 DE ENERO DE 2024, NOS SOLICITÓ &quot;ME EXPIDA UN CERTIFICADO DONDE ESPECIFIQUE SI REGISTRO EN SU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FRANCISCO JAVIER TREJOS DAUQUI, "/>
    <s v="."/>
    <s v="Finalizado"/>
    <s v="CMARTINE"/>
    <d v="2024-02-02T00:00:00"/>
    <d v="2024-02-02T00:00:00"/>
    <s v=" "/>
    <s v="N"/>
    <s v=""/>
    <s v="S"/>
    <s v="Interés general y particular"/>
    <s v="N"/>
    <d v="2024-02-02T00:00:00"/>
    <d v="2024-02-02T00:00:00"/>
    <n v="2"/>
    <n v="15"/>
    <x v="0"/>
    <n v="15"/>
    <x v="0"/>
  </r>
  <r>
    <x v="0"/>
    <n v="2024000518"/>
    <d v="2024-01-31T00:00:00"/>
    <s v="EN COMUNICACION DEL DIA 22012024 CON DOCUMENTO ENVIADO A VENTANILLA UNICA Y REMITIDO A CONTACTO CCC POR TRASALDO POR COMPETENCIAS MEDIANTE PETICION EL SR. ARGEL OLAYA ANGULO CC 1130647909 SOLICITA SE LE INFORME SI EN LAS NASES DE DATOS DE LA CCC APARECE REGISTRADO EL NOMBRE Y NUMERO DE CEDULA."/>
    <s v="A"/>
    <s v="JCMARIN"/>
    <s v=" "/>
    <s v="Obrero"/>
    <d v="2024-01-31T00:00:00"/>
    <s v="Origino"/>
    <s v="NRESPONS"/>
    <s v="Registros Pub y Redes Emp"/>
    <s v="Back (Registro)"/>
    <s v="Finalizado"/>
    <s v=" "/>
    <s v="Asignado a"/>
    <s v="CMARTINE"/>
    <s v="Registros Pub y Redes Emp"/>
    <s v="Juridica"/>
    <d v="2024-01-31T00:00:00"/>
    <s v="A"/>
    <s v=""/>
    <m/>
    <m/>
    <m/>
    <m/>
    <m/>
    <m/>
    <m/>
    <s v="Sin Identificación"/>
    <m/>
    <s v="ARGEL OLAYA ANGULO"/>
    <s v=""/>
    <s v=""/>
    <s v="E-mail"/>
    <m/>
    <s v="3 Peticiones_Prorroga"/>
    <s v="P-SOLICITA CERTIFICADOS O COPIAS"/>
    <s v="Registros Publicos y Redes Emp"/>
    <s v="Derecho de peticion"/>
    <s v="."/>
    <s v="."/>
    <s v="CONSTADO CON CARTA 2024-00102 DEL 2 DE FEBRERO DE 2024, ASÍ: &quot;MEDIANTE ESCRITO RECIBIDO EN ESTA CÁMARA DE COMERCIO EL 31 DE ENERO DE 2024, NOS SOLICITÓ &quot;SU AVAL O APOYO INFORMÁNDOME SI EN SU BASE DE DATOS APARECE MI NOMBRE Y NÚMERO DE CÉDULA RELACIONADO CON LO QUE COMPETE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
    <s v="."/>
    <s v="Finalizado"/>
    <s v="CMARTINE"/>
    <d v="2024-02-02T00:00:00"/>
    <d v="2024-02-02T00:00:00"/>
    <s v=" "/>
    <s v="N"/>
    <s v=""/>
    <s v="S"/>
    <s v="Interés general y particular"/>
    <s v="N"/>
    <d v="2024-02-02T00:00:00"/>
    <d v="2024-02-02T00:00:00"/>
    <n v="2"/>
    <n v="15"/>
    <x v="0"/>
    <n v="15"/>
    <x v="0"/>
  </r>
  <r>
    <x v="0"/>
    <n v="2024000522"/>
    <d v="2024-02-01T00:00:00"/>
    <s v="EN COMUNICACION DEL DIA 31012024 CON EMAIL ENVIADO A CONTACTO CCC MEDIANTE DERECHO DE PETICION EL SR. DIEGO LUIS DOSMAN MOSQUERA CC 14594922 SOLICITA SE LE INFORME SI EN LAS BASES DE DATOS DE LA CCC APARECE REGISTRADO SU NOMBRE Y NUMERO DE CEDULA PARA DEMOSTRAR INSOLVENCIA ECONOMICA ANTE EL JUEZ DE EJEC. DE PENAS DE CALI. - NOTA: LA CEDULA APORTADA NO FIGURA CON REGISTROS EN LA CCC"/>
    <s v="A"/>
    <s v="JCMARIN"/>
    <s v=" "/>
    <s v="Obrero"/>
    <d v="2024-02-01T00:00:00"/>
    <s v="Origino"/>
    <s v="NRESPONS"/>
    <s v="Registros Pub y Redes Emp"/>
    <s v="Back (Registro)"/>
    <s v="Finalizado"/>
    <s v=" "/>
    <s v="Asignado a"/>
    <s v="CMARTINE"/>
    <s v="Registros Pub y Redes Emp"/>
    <s v="Juridica"/>
    <d v="2024-02-01T00:00:00"/>
    <s v="A"/>
    <s v="MERCANTIL"/>
    <m/>
    <n v="20240067130"/>
    <m/>
    <m/>
    <m/>
    <m/>
    <m/>
    <s v="Sin Identificación"/>
    <n v="1454922"/>
    <s v="DIEGO LUIS DOSMAN MOSQUERA"/>
    <s v=""/>
    <s v=""/>
    <s v="E-mail"/>
    <m/>
    <s v="3 Peticiones_Prorroga"/>
    <s v="P-SOLICITA CERTIFICADOS O COPIAS"/>
    <s v="Registros Publicos y Redes Emp"/>
    <s v="Derecho de peticion"/>
    <s v="."/>
    <s v="."/>
    <s v="CONTESTADO CON CARTA 2024-00103 DEL 2 DE FEBRERO DE 2024, ASÍ: &quot;MEDIANTE ESCRITO RECIBIDO EN ESTA CÁMARA DE COMERCIO EL 31 DE ENERO DE 2024, NOS SOLICITÓ &quot;SU AVAL O APOYO INFORMÁNDOME SI EN SU BASE DE DATOS APARECE MI NOMBRE O NÚMERO DE CÉDULA RELACIONADO CON LO QUE COMPETE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
    <s v="."/>
    <s v="Finalizado"/>
    <s v="CMARTINE"/>
    <d v="2024-02-02T00:00:00"/>
    <d v="2024-02-02T00:00:00"/>
    <s v=" "/>
    <s v="N"/>
    <s v=""/>
    <s v="S"/>
    <s v="Interés general y particular"/>
    <s v="N"/>
    <d v="2024-02-02T00:00:00"/>
    <d v="2024-02-02T00:00:00"/>
    <n v="1"/>
    <n v="15"/>
    <x v="0"/>
    <n v="15"/>
    <x v="0"/>
  </r>
  <r>
    <x v="0"/>
    <n v="2024000523"/>
    <d v="2024-02-01T00:00:00"/>
    <s v="EN COMUNICACION DEL DIA 31012024 CON EMAIL ENVIADO A CONTACTO CCC MEDIANTE DERECHO DE PETICION EL SR. JHON FREDI RODRIGUEZ GIL CC 89007958 SOLICITA SE LE INFORME SI EN LAS BASES DE DATOS DE LA CCC APARECE REGISTRADO SU NOMBRE Y NUMERO DE CEDULA PARA DEMOSTRAR INSOLVENCIA ECONOMICA ANTE EL JUEZ DE EJEC. DE PENAS DE CALI. - NOTA: LA CEDULA APORTADA NO FIGURA CON REGISTROS EN LA CCC"/>
    <s v="A"/>
    <s v="JCMARIN"/>
    <s v=" "/>
    <s v="Obrero"/>
    <d v="2024-02-01T00:00:00"/>
    <s v="Origino"/>
    <s v="NRESPONS"/>
    <s v="Registros Pub y Redes Emp"/>
    <s v="Back (Registro)"/>
    <s v="Finalizado"/>
    <s v=" "/>
    <s v="Asignado a"/>
    <s v="CMARTINE"/>
    <s v="Registros Pub y Redes Emp"/>
    <s v="Juridica"/>
    <d v="2024-02-01T00:00:00"/>
    <s v="A"/>
    <s v="MERCANTIL"/>
    <m/>
    <n v="20240067136"/>
    <m/>
    <m/>
    <m/>
    <m/>
    <m/>
    <s v="Sin Identificación"/>
    <m/>
    <s v="JHON FREDI RODRIGUEZ GIL"/>
    <s v=""/>
    <s v=""/>
    <s v="E-mail"/>
    <m/>
    <s v="3 Peticiones_Prorroga"/>
    <s v="P-SOLICITA CERTIFICADOS O COPIAS"/>
    <s v="Registros Publicos y Redes Emp"/>
    <s v="Derecho de peticion"/>
    <s v="."/>
    <s v="."/>
    <s v="CONTESTADO CON CARTA 2024-00104 DEL 2 DE FEBRERO DE 2024, ASÍ: &quot;MEDIANTE ESCRITO RECIBIDO EN ESTA CÁMARA DE COMERCIO EL 31 DE ENERO DE 2024, NOS SOLICITÓ &quot;SU AVAL O APOYO INFORMÁNDOME SI EN SU BASE DE DATOS APARECE MI NOMBRE O NÚMERO DE CÉDULA RELACIONADO CON LO QUE COMPETE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
    <s v="."/>
    <s v="Finalizado"/>
    <s v="CMARTINE"/>
    <d v="2024-02-02T00:00:00"/>
    <d v="2024-02-02T00:00:00"/>
    <s v=" "/>
    <s v="N"/>
    <s v=""/>
    <s v="S"/>
    <s v="Interés general y particular"/>
    <s v="N"/>
    <d v="2024-02-02T00:00:00"/>
    <d v="2024-02-02T00:00:00"/>
    <n v="1"/>
    <n v="15"/>
    <x v="0"/>
    <n v="15"/>
    <x v="0"/>
  </r>
  <r>
    <x v="0"/>
    <n v="2024000524"/>
    <d v="2024-02-01T00:00:00"/>
    <s v="EN COMUNICACION DEL DIA 22012024 CON RAD 202432001904211 - A N T - AGENCIA NACIONAL DE TIERRAS BOGOTA D C ENVIADO VIA EMAIL A CONTACTO CCC SOLICITAN EL SUMINISTRO DE LA INFORMACIÓN PARA EL EJERCICIO DE FUNCIONES ADMINISTRATIVAS O LEGALES, ESTA AGENCIA LE SOLICITA COMEDIDAMENTE, SE SIRVA REMITIR COPIA DEL CERTIFICADO DE EXISTENCIA Y REPRESENTACIÓN LEGAL QUE SE RELACIONAN A CONTINUACIÓN: - CERTIFICADO DE EXISTENCIA Y REPRESENTACIÓN DE LA SOCIEDAD TEÓFILO GARCÍA OROZCO Y CÍA. LTDA. - NOTA: LA SCOEIDAD TEOFILO GARCIA OROZCO &amp; CIA LTDA EN LIQUIDACION_x0009__x0009_FIGURA ACTIVA EN BUENAVENTURA CON MAT # 6242"/>
    <s v="A"/>
    <s v="JCMARIN"/>
    <s v=" "/>
    <s v="Obrero"/>
    <d v="2024-02-01T00:00:00"/>
    <s v="Origino"/>
    <s v="NRESPONS"/>
    <s v="Registros Pub y Redes Emp"/>
    <s v="Back (Registro)"/>
    <s v="Finalizado"/>
    <s v=" "/>
    <s v="Asignado a"/>
    <s v="ECUARTAS"/>
    <s v="Registros Pub y Redes Emp"/>
    <s v="Back (Registro)"/>
    <d v="2024-02-01T00:00:00"/>
    <s v="A"/>
    <s v="MERCANTIL"/>
    <m/>
    <n v="202400"/>
    <m/>
    <m/>
    <m/>
    <m/>
    <m/>
    <s v="Sin Identificación"/>
    <m/>
    <s v="RICARDO ARTURO ROMERO CABEZAS"/>
    <s v="6015185858"/>
    <s v="info@ant.gov.co"/>
    <s v="E-mail"/>
    <m/>
    <s v="3 Peticiones_Prorroga"/>
    <s v="P-SOLICITA CERTIFICADOS O COPIAS"/>
    <s v="Registros Publicos y Redes Emp"/>
    <s v="Derecho de peticion"/>
    <s v="."/>
    <s v="."/>
    <s v=" 2024-00094 SANTIAGO DE CALI, 2 DE FEBRERO DE 2024 SEÑORES AGENCIA NACIONAL DE TIERRAS ATENCIÓN: RICARDO ARTURO ROMERO CABEZAS SUBDIRECTOR DE PROCESOS AGRARIOS Y GESTIÓN JURÍDICA INFO@ANT.GOV.CO BOGOTÁ D.C. CORDIAL SALUDO, DAMOS RESPUESTA AL OFICIO NO. 202432001904211 DEL 22 DE ENERO DE 2024, RECIBIDO EN ESTA ENTIDAD EL 1 DE FEBRERO, SOLICITA: &quot;¿CERTIFICADO DE EXISTENCIA Y REPRESENTACIÓN DE LA SOCIEDAD TEÓFILO GARCÍA OROZCO Y CÍA. LTD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
    <s v="."/>
    <s v="Finalizado"/>
    <s v="ECUARTAS"/>
    <d v="2024-02-02T00:00:00"/>
    <d v="2024-02-02T00:00:00"/>
    <s v="'info@ant.gov.co.rpost.biz' viernes 02/02/2024 12:44 p. m"/>
    <s v="N"/>
    <s v=""/>
    <s v="S"/>
    <s v=""/>
    <s v="N"/>
    <d v="2024-02-02T00:00:00"/>
    <d v="2024-02-02T00:00:00"/>
    <n v="1"/>
    <n v="15"/>
    <x v="0"/>
    <n v="15"/>
    <x v="0"/>
  </r>
  <r>
    <x v="0"/>
    <n v="2024000525"/>
    <d v="2024-02-01T00:00:00"/>
    <s v="EN COMUNICACION DEL DIA 31012024 CON OFICIO GS-2024-DIASE GAUEL 29.25 POLICIA NACIONAL SECCIONAL CALI ENVIADO VIA EMAIL A CONTACTO CCC SOLICITAN SUMINISTRAR COPIA DEL CERTIFICADO MERCANTIL DEL ESTABLECIMIENTO DE RAZÓN SOCIAL ¿CHORI &amp; MASS¿ N° 193193, CON EL FIN DE DETERMINAR SI EXISTE EN LA DIRECCIÓN DE REPORTE. - NOTA: EL ESTABLECIMIENTO DE NOMBRE CHORI &amp; MASSS FIGURA ACTIVA EN MONTERIA CON MAT # 193193 QUE PERTENECE A MARIA SOLEDAD LOAIZA MAYOR NIT 1032450421 - 7 FIGURA EN MONTERIA CON MAT # 194581 ESTADO ACTIVA"/>
    <s v="A"/>
    <s v="JCMARIN"/>
    <s v=" "/>
    <s v="Obrero"/>
    <d v="2024-02-01T00:00:00"/>
    <s v="Origino"/>
    <s v="NRESPONS"/>
    <s v="Registros Pub y Redes Emp"/>
    <s v="Back (Registro)"/>
    <s v="Finalizado"/>
    <s v=" "/>
    <s v="Asignado a"/>
    <s v="ECUARTAS"/>
    <s v="Registros Pub y Redes Emp"/>
    <s v="Back (Registro)"/>
    <d v="2024-02-01T00:00:00"/>
    <s v="A"/>
    <s v="MERCANTIL"/>
    <m/>
    <n v="20240067231"/>
    <m/>
    <m/>
    <m/>
    <m/>
    <m/>
    <s v="Sin Identificación"/>
    <m/>
    <s v="SUBINT LUIS DAIMER LOZANO MOSQUERA"/>
    <s v=""/>
    <s v="jorge.basante@correo.policia.gov.co"/>
    <s v="E-mail"/>
    <n v="3122268571"/>
    <s v="3 Peticiones_Prorroga"/>
    <s v="P-SOLICITA CERTIFICADOS O COPIAS"/>
    <s v="Registros Publicos y Redes Emp"/>
    <s v="Derecho de peticion"/>
    <s v="."/>
    <s v="."/>
    <s v="2024 - 00095 SANTIAGO DE CALI, 2 DE FEBRERO DE 2024 SEÑORES MINISTERIO DE DEFENSA NACIONAL POLICIA NACIONAL ATENCIÓN: SUBINTENDENTE LUIS DAIMER LOZANO MOSQUERA FUNCIONARIO INVESTIGADOR GAULA ELITE DAIME.LOZANO@CORREO.POLICIA.GOV.CO LA CIUADAD CORDIAL SALUDO, DAMOS RESPUESTA A SU OFICIO NO. GS-2024 /DIASE GAUEL- 29.25 DEL 31 DE ENERO DE 2024, RECIBIDO EN ENTIDAD EL MISMO DÍA, SOLICITA: &quot;SUMINISTRAR COPIA DEL CERTIFICADO MERCANTIL DEL ESTABLECIMIENTO DE RAZÓN SOCIAL &quot;CHORI &amp; MASS&quot; NO 193193, CON EL FIN DE DETERMINAR SI EXISTE EN LA DIRECCIÓN DE REPOR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4-02-02T00:00:00"/>
    <d v="2024-02-02T00:00:00"/>
    <s v="daime.lozano@correo.policia.gov.co.rpost.biz viernes 02/02/2024 3:07 p. m"/>
    <s v="N"/>
    <s v=""/>
    <s v="S"/>
    <s v=""/>
    <s v="N"/>
    <d v="2024-02-02T00:00:00"/>
    <d v="2024-02-02T00:00:00"/>
    <n v="1"/>
    <n v="15"/>
    <x v="0"/>
    <n v="15"/>
    <x v="0"/>
  </r>
  <r>
    <x v="0"/>
    <n v="2024000527"/>
    <d v="2024-02-01T00:00:00"/>
    <s v="EN COMUNICACION DEL DIA 25012024 CON OFICIO SIJIN GRUIJ 3.1 DE LA POLICIA NACIONAL SECCIONAL MEDELLIN ENVIADO VIA EMAIL A LA CC ABURRA SUR Y REMITIDO A CONTACTO CCC EL DIA 31012024 CON RAD. 20240064748 POR TRASLADO POR COMPETENCIAS OLICITAN ESUMINISTRAR ESTE GRUPO DE POLICÍA JUDICIAL, ODA LA INFORMACIÓN REGISTRADA EN SU BASE DE DATOS, OPIA DE LOS CERTIFICADOS DE EXISTENCIA Y REPRESENTACIÓN LEGAL, CTAS DE CONSTITUCIÓN, ACTAS DE ASAMBLEA DE ACCIONISTAS Y LOS DOCUMENTOS SOPORTE DE LA APERTURA DE LAS SOCIEDADES Y/O ESTABLECIMIENTOS DE COMERCIO DE LAS PERSONAS NATURALES QUE SE RELACIONAN A CONTINUACIÓN. (LISTA LARGA 48 CEDULAS)"/>
    <s v="A"/>
    <s v="JCMARIN"/>
    <s v=" "/>
    <s v="Obrero"/>
    <d v="2024-02-01T00:00:00"/>
    <s v="Origino"/>
    <s v="NRESPONS"/>
    <s v="Registros Pub y Redes Emp"/>
    <s v="Back (Registro)"/>
    <s v="Finalizado"/>
    <s v=" "/>
    <s v="Asignado a"/>
    <s v="ECUARTAS"/>
    <s v="Registros Pub y Redes Emp"/>
    <s v="Back (Registro)"/>
    <d v="2024-02-01T00:00:00"/>
    <s v="A"/>
    <s v="MERCANTIL"/>
    <m/>
    <n v="20240064748"/>
    <m/>
    <m/>
    <m/>
    <m/>
    <m/>
    <s v="Sin Identificación"/>
    <n v="1023866400"/>
    <s v="SUBINT DIEGO ALEJANDRO LOPEZ ABRIL"/>
    <s v=""/>
    <s v="diego.lopez1026qcorreo.policia.gov.co"/>
    <s v="E-mail"/>
    <m/>
    <s v="3 Peticiones_Prorroga"/>
    <s v="P-SOLICITA CERTIFICADOS O COPIAS"/>
    <s v="Registros Publicos y Redes Emp"/>
    <s v="Derecho de peticion"/>
    <s v="."/>
    <s v="."/>
    <s v="2024 - 00042 SANTIAGO DE CALI, 2 DE FEBRERO DE 2024 SEÑORES MINISTERIO DE DEFENSA NACIONAL POLICIA NACIONAL ATENCIÓN: SUBINTENDENTE DIEGO ALEJANDRO LOPEZ ABRIL INVESTIGADOR EXTINCIÓN DE DOMINIO DIEGO.LOPEZ1026@CORREO.POLICIA.GOV.CO MEDELLÍN CORDIAL SALUDO, DAMOS RESPUESTA A SU OFICIO GS-2024-004109-DICAR DEL 25 DE ENERO DE 2024, RECIBIDO EN LA CÁMARA DE COMERCIO DE ABURRÁ SUR Y REMITIDO A ESTA ENTIDAD EL 31 DE ENERO, SOLICITA: &quot;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N A CONTINUACIÓN: AL RESPECTO, LE INFORMAMOS QUE LAS CÁMARAS DE COMERCIO DEBEN CEÑIRSE A LO ESTRICTAMENTE CONSAGRADO EN EL ORDENAMIENTO JURÍDICO Y, POR LO TANTO, SOLO PUEDEN HACER LO QUE LA LEY LAS FACULTA, DE TAL MANERA QUE EL ARTÍCULO 86 DEL CÓDI"/>
    <s v="."/>
    <s v="Finalizado"/>
    <s v="ECUARTAS"/>
    <d v="2024-02-02T00:00:00"/>
    <d v="2024-02-02T00:00:00"/>
    <s v="diego.lopez1026@correo.policia.gov.co.rpost.biz viernes 02/02/2024 9:04 a. m"/>
    <s v="N"/>
    <s v=""/>
    <s v="S"/>
    <s v=""/>
    <s v="N"/>
    <d v="2024-02-02T00:00:00"/>
    <d v="2024-02-02T00:00:00"/>
    <n v="1"/>
    <n v="15"/>
    <x v="0"/>
    <n v="15"/>
    <x v="0"/>
  </r>
  <r>
    <x v="0"/>
    <n v="2024000528"/>
    <d v="2024-02-01T00:00:00"/>
    <s v="EN COMUNICACION DEL DIA 15012024 CON OFICIO GS-2024-004619 AICOR GRIED 25.10 DE AL POLICIA NACIONAL SECCIONAL BOGOTA DC ENVIADO VIA EMAIL A LA CC BOGOTA Y REMITIDO A LA CC CALI EL DIA 31012024 CON RAD 20240064828 POR TRASLADO POR COMPETENCIAS SOLICITAN SUMINISTRAR TODA LA INFORMACION SUMINISTRADA EN LA BASE DE DATOS DE LA CCC COPIA DE LOS CERTIFICADO DE EXISTENCIA Y REPRESENTACION LEGAL ACTAS DE CONSTITUCION DE ASAMBLEA DE ACCIONISTAS DOCUMETNO SOPORTE DE APOERTURA DE SOCIEDADES O ESTABLECIMIENTOS DE COMERCIO DE LAS PERSONAS RELACIONADAS EN EL OFICIO (LISTA LARGA SON 144 CEDULAS)"/>
    <s v="A"/>
    <s v="JCMARIN"/>
    <s v=" "/>
    <s v="Obrero"/>
    <d v="2024-02-01T00:00:00"/>
    <s v="Origino"/>
    <s v="NRESPONS"/>
    <s v="Registros Pub y Redes Emp"/>
    <s v="Back (Registro)"/>
    <s v="Finalizado"/>
    <s v=" "/>
    <s v="Asignado a"/>
    <s v="ECUARTAS"/>
    <s v="Registros Pub y Redes Emp"/>
    <s v="Back (Registro)"/>
    <d v="2024-02-01T00:00:00"/>
    <s v="A"/>
    <s v="MERCANTIL"/>
    <m/>
    <n v="20240064828"/>
    <m/>
    <m/>
    <m/>
    <m/>
    <m/>
    <s v="Sin Identificación"/>
    <m/>
    <s v="SUBINT. JESUS DAVID CAUSIL DONADO"/>
    <s v="5159700ext30478"/>
    <s v="jesus.causil1096@correo.policia.gov.co"/>
    <s v="E-mail"/>
    <m/>
    <s v="3 Peticiones_Prorroga"/>
    <s v="P-SOLICITA CERTIFICADOS O COPIAS"/>
    <s v="Registros Publicos y Redes Emp"/>
    <s v="Derecho de peticion"/>
    <s v="."/>
    <s v="."/>
    <s v="2024 - 00042 SANTIAGO DE CALI, 2 DE FEBRERO DE 2024 SEÑORES MINISTERIO DE DEFENSA NACIONAL POLICIA NACIONAL ATENCIÓN: PATRULLERO JESUS DAVID CAUSIL DONADO INVESTIGADOR EXTINCIÓN DE DOMINIO JESUS.CAUSIL1096@CORREO.POLICIA.GOV.CO BOGOTÁ CORDIAL SALUDO, DAMOS RESPUESTA A SU OFICIO GS-2024-004619-AICOR-GRIED 25.10 DEL 15 DE ENERO DE 2024, RECIBIDO EN LA CÁMARA DE COMERCIO DE BOGOTÁ Y REMITIDO A ESTA ENTIDAD EL 31 DE ENERO, SOLICITA: &quot;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N A CONTINUACIÓN: (¿) AL RESPECTO, LE INFORMAMOS QUE LAS CÁMARAS DE COMERCIO DEBEN CEÑIRSE A LO ESTRICTAMENTE CONSAGRADO EN EL ORDENAMIENTO JURÍDICO Y, POR LO TANTO, SOLO PUEDEN HACER LO QUE LA LEY LAS FACULTA, DE TAL MANERA QUE EL ARTÍCULO 86 DEL"/>
    <s v="."/>
    <s v="Finalizado"/>
    <s v="ECUARTAS"/>
    <d v="2024-02-02T00:00:00"/>
    <d v="2024-02-02T00:00:00"/>
    <s v="jesus.causil1096@correo.policia.gov.co.rpost.biz viernes 02/02/2024 9:29 a. m"/>
    <s v="N"/>
    <s v=""/>
    <s v="S"/>
    <s v=""/>
    <s v="N"/>
    <d v="2024-02-02T00:00:00"/>
    <d v="2024-02-02T00:00:00"/>
    <n v="1"/>
    <n v="15"/>
    <x v="0"/>
    <n v="15"/>
    <x v="0"/>
  </r>
  <r>
    <x v="0"/>
    <n v="2024000529"/>
    <d v="2024-02-01T00:00:00"/>
    <s v="EN COMUNICACION DEL DIA 29012024 CON RAD 20245860001971 DE LA FGN DECLA BOGOTA DC ENVIADO VIA EMAILA LA CC BOGOTA Y REMITIDO A LA CC CALI EL DIA 31012024 RECIBIDO EL DIA 01022024 CON RADICACION NO. 20240065525 POR TRASLADO POR COMPETENCIAS SOLICITAN VERIFICAR EN LAS BASES DE DATOS DE LA ENTIDAD SI APARECEN REGISTRADOS COMO SOCIOS ACCIONISTAS REP. LEGALES MIEMBROS DIRECTIVOS DE ALGUNA EMOPRESA O SOCIEDAD O SI FIGURAN COMO COMERCIANTES CON O SIN ESTABLECIMIENTO DE COMERCIO LAS PERSONAS RELACIONADAS EN EL OFICIO. - NOTA: LAS CEDULAS APORTADAS NO FIGURAN REGISTRADAS EN LA CCC."/>
    <s v="A"/>
    <s v="JCMARIN"/>
    <s v=" "/>
    <s v="Obrero"/>
    <d v="2024-02-01T00:00:00"/>
    <s v="Origino"/>
    <s v="NRESPONS"/>
    <s v="Registros Pub y Redes Emp"/>
    <s v="Back (Registro)"/>
    <s v="Finalizado"/>
    <s v=" "/>
    <s v="Asignado a"/>
    <s v="ECUARTAS"/>
    <s v="Registros Pub y Redes Emp"/>
    <s v="Back (Registro)"/>
    <d v="2024-02-01T00:00:00"/>
    <s v="A"/>
    <s v="MERCANTIL"/>
    <m/>
    <n v="20240065525"/>
    <m/>
    <m/>
    <m/>
    <m/>
    <m/>
    <s v="Sin Identificación"/>
    <m/>
    <s v="PEDRO ESTEBAN BOJACA RAMOS"/>
    <s v=""/>
    <s v="pedro.bojaca@fiscalia.gov.co"/>
    <s v="E-mail"/>
    <n v="3185321753"/>
    <s v="3 Peticiones_Prorroga"/>
    <s v="P-SOLICITA CERTIFICADOS O COPIAS"/>
    <s v="Registros Publicos y Redes Emp"/>
    <s v="Derecho de peticion"/>
    <s v="."/>
    <s v="."/>
    <s v="2024 - 00087 SANTIAGO DE CALI, 2 DE FEBRERO DE 2023 SEÑORES FISCALIA GENERAL DE LA NACION ATENCIÓN: PEDRO ESTEBAN BOJACÁ RAMOS TÉCNICO INVESTIGADOR I PEDRO.BOJACA@FISCALIA.GOV.CO BOGOTÁ D.C. CORDIAL SALUDO DAMOS RESPUESTA AL RADICADO NO. 20245860001971 NUNC 500016000564202304370 OT 10801 DEL 29 DE ENERO DE 2024, RECIBIDO EN LA CÁMARA DE COMERCIO DE BOGOTÁ Y REMITIDO A ESTA ENTIDAD EL 31 DE ENERO, EN EL CUAL SOLICITA: &quot;VERIFICAR EN LOS SISTEMAS DE INFORMACIÓN BASES DE DATOS DE LA CÁMARA DE COMERCIO A NIVEL NACIONAL, CON EL OBJETO DE DETERMINAR SI APARECEN REGISTRADOS COMO SOCIOS, ACCIONISTAS, REPRESENTANTES LEGALES O MIEMBROS DIRECTIVOS DE ALGUNA EMPRESA SOCIEDAD O SI FIGURA INSCRITO COMO COMERCIANTE CON O SIN ESTABLECIMIENTOS DE COMERCIO LAS SIGUIENTES PERSONAS: &quot; AL RESPECTO, LE INFORMAMOS QUE LAS CÁMARAS DE COMERCIO DEBEN CEÑIRSE A LO ESTRICTAMENTE CONSAGRADO EN EL ORDENAMIENTO JURÍDICO Y, POR LO TANTO, SOLO PUEDEN HACER LO QUE LA LEY LAS FACULTA, DE TAL MANERA QUE EL AR"/>
    <s v="."/>
    <s v="Finalizado"/>
    <s v="ECUARTAS"/>
    <d v="2024-02-02T00:00:00"/>
    <d v="2024-02-02T00:00:00"/>
    <s v="pedro.bojaca@fiscalia.gov.co.rpost.biz viernes 02/02/2024 11:55 a. m"/>
    <s v="N"/>
    <s v=""/>
    <s v="S"/>
    <s v=""/>
    <s v="N"/>
    <d v="2024-02-02T00:00:00"/>
    <d v="2024-02-02T00:00:00"/>
    <n v="1"/>
    <n v="15"/>
    <x v="0"/>
    <n v="15"/>
    <x v="0"/>
  </r>
  <r>
    <x v="0"/>
    <n v="2024000531"/>
    <d v="2024-02-01T00:00:00"/>
    <s v="EN COMUNICACION DEL DIA 31012024 CON OFICIO 20249200004011 FGN FISCALIA 16 ESPECIALIZADADECDF BOGOTA DC ENVIADO VIA EMAIL A CONTACTO CCC SOLICITAN LO SIGUIENTE: 1. COPIA DEL EXPEDIENTE MERCANTIL, DEL CERTIFICADO DE EXISTENCIA Y REPRESENTACIÓN DE LA SOCIEDAD VALWAY TEAMS S.A.S., NIT NO. 901609989-2 REPRESENTANTE LEGAL MARIBEL VALENCIA QUINTANA, IDENTIFICADA CON CÉDULA DE CIUDADANÍA NO. 36.292.013. - 2. CERTIFICADO HISTORICO DE REPRESENTANTES LEGALES DE LA SOCIEDAD VALWAY TEAMS S.A.S., NIT NO. 901609989-2 DESDE SU CREACIÓN HASTA LA FECHA DE SOLICITUD. - NOTA: LA SOCIEDAD VALWAY TEAM S.A.S. NIT 901609989 - 2 FIGURA CANCELADA EN CALI CON MAT # 1157111"/>
    <s v="A"/>
    <s v="JCMARIN"/>
    <s v=" "/>
    <s v="Obrero"/>
    <d v="2024-02-01T00:00:00"/>
    <s v="Origino"/>
    <s v="NRESPONS"/>
    <s v="Registros Pub y Redes Emp"/>
    <s v="Back (Registro)"/>
    <s v="Finalizado"/>
    <s v=" "/>
    <s v="Asignado a"/>
    <s v="ECUARTAS"/>
    <s v="Registros Pub y Redes Emp"/>
    <s v="Back (Registro)"/>
    <d v="2024-02-01T00:00:00"/>
    <s v="A"/>
    <s v="MERCANTIL"/>
    <n v="1157111"/>
    <n v="20240068406"/>
    <m/>
    <m/>
    <m/>
    <m/>
    <m/>
    <s v="Inscrito"/>
    <m/>
    <s v="LUIS ALFONSO VENEGAS SÁNCHEZ"/>
    <s v="5702000EXT33656"/>
    <s v="luis.venegas@fiscalia.gov.co"/>
    <s v="E-mail"/>
    <n v="3108023991"/>
    <s v="3 Peticiones_Prorroga"/>
    <s v="P-SOLICITA CERTIFICADOS O COPIAS"/>
    <s v="Registros Publicos y Redes Emp"/>
    <s v="Derecho de peticion"/>
    <s v="."/>
    <s v="."/>
    <s v="2024 - 00096 SANTIAGO DE CALI, 2 DE FEBRERO DE 2023 SEÑORES FISCALIA GENERAL DE LA NACION ATENCIÓN: LUIS ALFONSO VANEGAS SÁNCHEZ GRUPO INVESTIGATIVO CONTRA LOS DELITOS FISCALES LUIS.VENEGAS@FISCALIA.GOV.CO BOGOTÁ D.C. CORDIAL SALUDO DAMOS RESPUESTA AL RADICADO NO. 20249200004011 DEL 31 DE ENERO DE 2024, RECIBIDO EN ENTIDAD EL 1 DE FEBRERO, EN EL CUAL SOLICITA: &quot;1. COPIA DEL EXPEDIENTE MERCANTIL, DEL CERTIFICADO DE EXISTENCIA Y REPRESENTACIÓN DE LA SOCIEDAD VALWAY TEAMS S.A.S., NIT NO. 901.609.989-2, REPRESENTANTE LEGAL MARIBEL VALENCIA QUINTANA, IDENTIFICADA CON CÉDULA DE CIUDADANÍA NO. 36.292.013. 2. CERTIFICADO HISTORICO DE REPRESENTANTES LEGALES DE LA SOCIEDAD VALWAY TEAMS S.A.S., NIT NO. 901.609.989-2, DESDE SU CREACIÓN HASTA LA FECHA DE SOLICITUD&quot; AL RESPECTO, LE INFORMAMOS QUE LAS CÁMARAS DE COMERCIO DEBEN CEÑIRSE A LO ESTRICTAMENTE CONSAGRADO EN EL ORDENAMIENTO JURÍDICO Y, POR LO TANTO, SOLO PUEDEN HACER LO QUE LA LEY LAS FACULTA, DE TAL MANERA QUE EL ARTÍCULO 86 D"/>
    <s v="."/>
    <s v="Finalizado"/>
    <s v="ECUARTAS"/>
    <d v="2024-02-02T00:00:00"/>
    <d v="2024-02-02T00:00:00"/>
    <s v="'luis.venegas@fiscalia.gov.co.rpost.biz' viernes 02/02/2024 3:30 p. m"/>
    <s v="N"/>
    <s v=""/>
    <s v="S"/>
    <s v=""/>
    <s v="N"/>
    <d v="2024-02-02T00:00:00"/>
    <d v="2024-02-02T00:00:00"/>
    <n v="1"/>
    <n v="15"/>
    <x v="0"/>
    <n v="15"/>
    <x v="0"/>
  </r>
  <r>
    <x v="0"/>
    <n v="2024000535"/>
    <d v="2024-02-01T00:00:00"/>
    <s v="EN COMUNICACION DEL DIA 01022024 CON EMAIL ENVIADO A CONTACTO CCC EL SR. LEONARDO MORENO RODRIGUEZ EN CALIDAD DE REP. LEGAL POR MEDIO DE LA PRESENTE SOLICITO DE SU COLABORACIÓN PARA REALIZAR LA ACTUALIZACIÓN DEL NOMBRE DE LA RESEÑA DE LA SOCIEDAD LA CUAL APARECE BAJO EL NIT: 900.157.512.-9 Y CAMBIO DE NOMBRE DE: MORTEROS SECOS DE COLOMBIA SAS A GRUPO PUMA COLOMBIA SAS A PARTIR DEL 01 DE ENERO DEL 2024"/>
    <s v="A"/>
    <s v="JCMARIN"/>
    <s v=" "/>
    <s v="Obrero"/>
    <d v="2024-02-01T00:00:00"/>
    <s v="Origino"/>
    <s v="NRESPONS"/>
    <s v="Registros Pub y Redes Emp"/>
    <s v="Empresario"/>
    <s v="Finalizado"/>
    <s v=" "/>
    <s v="Asignado a"/>
    <s v="MVELASCO"/>
    <s v="Registros Pub y Redes Emp"/>
    <s v="Back Correcciones Registro"/>
    <d v="2024-02-01T00:00:00"/>
    <s v="A"/>
    <s v="MERCANTIL"/>
    <n v="1116677"/>
    <n v="20240068603"/>
    <m/>
    <m/>
    <m/>
    <m/>
    <m/>
    <s v="Inscrito"/>
    <m/>
    <s v="LEONARDO MORENO RODRIGUEZ"/>
    <s v="8698474EXT118"/>
    <s v="cvelasquez@grupopuma.com.co"/>
    <s v="E-mail"/>
    <n v="3125493244"/>
    <s v="2 Del tramite del documento"/>
    <s v="DIGITACION EN EL NOMBRE DEL PROPIETARIO, ESTABLECIMIENTO O RAZON SOCIAL"/>
    <s v="Registros Publicos y Redes Emp"/>
    <s v="Inscripción"/>
    <s v="."/>
    <s v="."/>
    <s v="AL INSCRITO 1116677 ACTUALICE LA RAZÓN SOCIAL DEL PROPIETARIO QUEDANDO GRUPO PUMA COLOMBIA S.A.S., SE NOTIFICA AL CORREO ELECTRÓNICO REPORTADO EN EL DP"/>
    <s v="."/>
    <s v="Finalizado"/>
    <s v="MVELASCO"/>
    <d v="2024-02-02T00:00:00"/>
    <d v="2024-02-02T00:00:00"/>
    <s v=" "/>
    <s v="N"/>
    <s v=""/>
    <s v="S"/>
    <s v="."/>
    <s v="N"/>
    <d v="2024-02-02T00:00:00"/>
    <d v="2024-02-02T00:00:00"/>
    <n v="1"/>
    <n v="15"/>
    <x v="0"/>
    <n v="15"/>
    <x v="0"/>
  </r>
  <r>
    <x v="0"/>
    <n v="2024000541"/>
    <d v="2024-02-01T00:00:00"/>
    <s v="SE HAN ENTREGADO DENUNCIAS DE MANIPULACION CORPORAL DONDE SE ME HA AGREDIDO CON TECNOLOGIA DE LA INDUSTRIA MILITAR Y POLICIAL LLAMADA AQUI EN COLOMBIA INDUMIL, SIENDO VICTIMA DE MEDICINA LEGAL, ENTIDAD QUE NUNCA ME LLAMO A REALIZARME NINGUNA EVALUACION PSIQUIATRICA, NI DE NINGUNA OTRA ESPECIALIDAD MEDICA DESDE EL AÑO 2002, AGRESIONES DONDE ESTA INVOLUCRADO EL DOCTOR JHON JAIRO ESCARRIA ARAGON QUIEN POR EL DIAGNOSTICO QUE OBTUVO POR SU SOLICITUD A MEDICINA LEGAL, ME DIRECCIONO DESDE ESTE AÑO 2002, QUE SE NOMBRARA EL, DOCTOR JHON JAIRO ESCARRIA, COMO MI REPRESENTANTE LEGAL, SITUACION QUE ME ORIGINO PERDER LA AUTONOMIA SOCIAL Y ECONOMICA SOBRE MIS BIENES, HASTA ESTE MOMENTO LA EMPRESA MSB MEDICAL AND SCIENTIFIC BOOKS. TRABAJO LEGAL DE ESTE DOCTOR QUE CONTINUO PRESENTANDO EN LA JUNTA REGIONAL DE CALIFICACION DE INVALIDEZ, LA SOLICITUD DE CALIFICAR UNA SUPUESTA INVALIDEZ CON EL RESULTADO DE MAS DEL 50% DE DISCAPACIDAD LABORAL EN EL AÑO 2005, FECHA 29 DE NOVIEMBRE DE 2005 MEDIANTE ACTA NO 036-2005, A ESTE DOCTOR JHON JAIRO ESCARRIA ARAGON ABOGADO DE LA UNIVERSIDAD SANTIAGO DE CALI, UNIVERSIDAD QUE AL PARECER NEGOCIA UN PRODUCTO QUE ENTREGUE EN EL AREA DE ODONTOLOGIA Y MECANICA DENTAL DE LA UNIVERSIDAD SANTIAGO DE CALI, REGISTRADO EN LA SUPERINTENDENCIA DE INDUSTRIA Y COMERCIO SIC Y EL HOSPITAL UNIVERSITARIO DEL VALLE EVARISTO GARCIA RELACIONADO CON PROTESIS SINTETICAS COMO PROTESIS ARTIFICAIALES MIENTRAS SANA LA ENCIA EN EXTRACCIONES DENTALES Y PROTESIS CON PRODUCTOS FARMACEUTICOS ANALGESICOS ANTIINFLAMATORIOS, ANTIBIOTOCOS, Y OTROS, REGISTROS REALIZADOS EN LA SIC Y EN EL HOSPITAL UNIVERSITARIO DEL VALLE EVARISTO GARCIA DE DESARROLLO MEDICAMENTOS PARA PARA DESARROLLO DE ALGUNAS CON MI DONDE ME HAN DIRECCIONADO A SUFRIR DE INCONTINENCIA ERECTIL Y SE ME HA AFECTADO LA PROSTATA QUE INCLUSO NO LA SIENTO Y AL PARECER NO LA TENGO DEVIDO A QUE ME HE REALIZADO TACTO PROSTATICO INTRUDUCIENDOME EL DEDO Y LA PROSTATA NO LA SIENTO. ACCIONES DE AGRE CON TECNOLOGIA DE LA INDUST"/>
    <s v="A"/>
    <s v="LROJAS"/>
    <s v=" "/>
    <s v="Unicentro web"/>
    <d v="2024-02-01T00:00:00"/>
    <s v="Origino"/>
    <s v="SINIDENT"/>
    <s v="Secretaria General"/>
    <s v="Asuntos Legales y Contratacion"/>
    <s v="Finalizado"/>
    <s v=" "/>
    <s v="Asignado a"/>
    <s v="NMELO"/>
    <s v="Secretaria General"/>
    <s v="Asuntos Legales y Contratacion"/>
    <d v="2024-02-01T00:00:00"/>
    <s v="A"/>
    <s v=""/>
    <m/>
    <m/>
    <m/>
    <m/>
    <m/>
    <m/>
    <m/>
    <s v="Sin Identificación"/>
    <m/>
    <s v="HECTOR MARIO VASCO CHAVES"/>
    <s v=""/>
    <s v="hmvch071@gmail.com"/>
    <s v="E-mail"/>
    <m/>
    <s v="3 Peticiones_Prorroga"/>
    <s v="P-SOLICITA INFORMACION/ACCION QUE NO COMPETE A CCC"/>
    <s v="Asuntos Legales y Contratacion"/>
    <s v="Derecho de peticion"/>
    <s v="."/>
    <s v="."/>
    <s v="SE TRAMITA RESPUESTA EN SENTIDO QUE NO SOMOS COMPETENTES PARA DAR RESPUESTA A LA MISMA. SE DEJA TRAZABILIDAD DEL ENVIO: - DE: ASUNTOS LEGALES CÁMARA DE COMERCIO DE CALI &lt;ASUNTOSLEGALES@CCC.ORG.CO&gt; ENVIADO EL: VIERNES, 2 DE FEBRERO DE 2024 2:59 P. M. PARA: HMVCH071@GMAIL.COM CC: NATALIA MELO RODRIGUEZ &lt;NMELO@CCC.ORG.CO&gt; ASUNTO: RESPUESTA DERECHO DE PETICIÓN NO. 2024000541 - HECTOR MARIO VASCO CHAVES"/>
    <s v="."/>
    <s v="Finalizado"/>
    <s v="NMELO"/>
    <d v="2024-02-05T00:00:00"/>
    <d v="2024-02-05T00:00:00"/>
    <s v=" "/>
    <s v="N"/>
    <s v=""/>
    <s v="S"/>
    <s v="Interés general y particular"/>
    <s v="N"/>
    <d v="2024-02-05T00:00:00"/>
    <d v="2024-02-05T00:00:00"/>
    <n v="2"/>
    <n v="15"/>
    <x v="0"/>
    <n v="15"/>
    <x v="0"/>
  </r>
  <r>
    <x v="0"/>
    <n v="2024000548"/>
    <d v="2024-02-01T00:00:00"/>
    <s v="SE SOLICITA CERTIFICADO DE NO FIGURA PARA LA MENOR DE EDAD EILYN SOFIA VALENCIA RAMOS IDENTIFICADA CON TI NO 1062305505 DEBIDO A QUE NO POSEE NINGÚN TIPO DE BIEN PROPIO NI ESTABLECIMIENTO DE COMERCIO"/>
    <s v="A"/>
    <s v="NQUINTER"/>
    <s v=" "/>
    <s v="Principal"/>
    <d v="2024-02-01T00:00:00"/>
    <s v="Origino"/>
    <s v="NRESPONS"/>
    <s v="Registros Pub y Redes Emp"/>
    <s v="Back (Registro)"/>
    <s v="Finalizado"/>
    <s v=" "/>
    <s v="Asignado a"/>
    <s v="CMARTINE"/>
    <s v="Registros Pub y Redes Emp"/>
    <s v="Juridica"/>
    <d v="2024-02-01T00:00:00"/>
    <s v="A"/>
    <s v=""/>
    <m/>
    <m/>
    <m/>
    <m/>
    <m/>
    <m/>
    <m/>
    <s v="Sin Identificación"/>
    <n v="22103382"/>
    <s v="TERESA HENAO"/>
    <s v=""/>
    <s v="teresitahenao@gmail.com"/>
    <s v="Presencial Verbal"/>
    <n v="3116198386"/>
    <s v="3 Peticiones_Prorroga"/>
    <s v="P-SOLICITA CERTIFICADOS O COPIAS"/>
    <s v="Registros Publicos y Redes Emp"/>
    <s v="Derecho de peticion"/>
    <s v="."/>
    <s v="."/>
    <s v="CONTESTADO CON CARTA 2024-00108 DEL 5 DE FEBRERO DE 2024, ASÍ: &quot;MEDIANTE PETICIÓN DEL 1 DE FEBRERO DE 2024, SOLICITÓ A ESTA CÁMARA DE COMERCIO CERTIFICADO DE NO FIGURA DE LA MENOR DE EDAD EILYN SOFÍA VALENCIA RAMOS, IDENTIFICADA CON TARJETA DE IDENTIDAD NO. 106230550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
    <s v="."/>
    <s v="Finalizado"/>
    <s v="CMARTINE"/>
    <d v="2024-02-05T00:00:00"/>
    <d v="2024-02-05T00:00:00"/>
    <s v=" "/>
    <s v="N"/>
    <s v=""/>
    <s v="S"/>
    <s v="Interés general y particular"/>
    <s v="N"/>
    <d v="2024-02-05T00:00:00"/>
    <d v="2024-02-05T00:00:00"/>
    <n v="2"/>
    <n v="15"/>
    <x v="0"/>
    <n v="15"/>
    <x v="0"/>
  </r>
  <r>
    <x v="0"/>
    <n v="2024000549"/>
    <d v="2024-02-01T00:00:00"/>
    <s v="EN COMUNICACION DEL DIA 01022024 CON EMAIL E VIADO A CON TACTO CCC MEDIANTE DERECHO DE PETICION LA SRA. JANETH DEL CARMEN VILLOTA ENRIQUEZ DE AL CGR GERENCIA DEPTAL COLEGIADA DE NARIÑO REQUIERE CON CARÁCTER URGENTE, LOS CERTIFICADOS DE EXISTENCIA Y REPRESENTACIÓN DE LOS AÑOS 2022 Y 2023 DE LAS SIGUIENTES PERSONAS JURÍDICAS QUE SE ENCUENTRAN VINCULADOS A TRÁMITES DE ESTE ENTE DE CONTROL: COMISIONISTAS FINANCIEROS AGROPECUARIOS S.A , CÓDIGO CIIU 6612; MATRICULA : 585917 NIT: 805023598. "/>
    <s v="A"/>
    <s v="JCMARIN"/>
    <s v=" "/>
    <s v="Obrero"/>
    <d v="2024-02-01T00:00:00"/>
    <s v="Origino"/>
    <s v="NRESPONS"/>
    <s v="Registros Pub y Redes Emp"/>
    <s v="Back (Registro)"/>
    <s v="Finalizado"/>
    <s v=" "/>
    <s v="Asignado a"/>
    <s v="CBOTERO"/>
    <s v="Registros Pub y Redes Emp"/>
    <s v="Juridica"/>
    <d v="2024-02-01T00:00:00"/>
    <s v="A"/>
    <s v="MERCANTIL"/>
    <n v="585917"/>
    <n v="20240070166"/>
    <m/>
    <m/>
    <m/>
    <m/>
    <m/>
    <s v="Inscrito"/>
    <m/>
    <s v="JANETH DEL CARMEN VILLOTA ENRIQUEZ"/>
    <s v="6027226812"/>
    <s v="janeth.villota@contraloria.gov.co"/>
    <s v="E-mail"/>
    <m/>
    <s v="3 Peticiones_Prorroga"/>
    <s v="P-SOLICITA CERTIFICADOS O COPIAS"/>
    <s v="Registros Publicos y Redes Emp"/>
    <s v="Derecho de peticion"/>
    <s v="."/>
    <s v="."/>
    <s v="2024-00106 SANTIAGO DE CALI, 5 DE FEBRERO DE 2024 SEÑORA JANETH VILLOTA ENRÍQUEZ PROFESIONAL UNIVERSITARIO GERENCIA DEPARTAMENTAL COLEGIADA NARIÑO JANETH.VILLOTA@CONTRALORIA.GOV.CO NARIÑO CORDIAL SALUDO, MEDIANTE CORREO ELECTRÓNICO DEL 1 DE FEBRERO DE 2024, RECIBIDO EN ESTA ENTIDAD EL MISMO DÍA, SOLICITÓ: &quot;LOS CERTIFICADOS DE EXISTENCIA Y REPRESENTACIÓN DE LOS A-OS 2022 Y 2023 DE LAS SIGUIENTES PERSONAS JURÍDICAS QUE SE ENCUENTRAN VINCULADOS A TRAMITES DE ESTE ENTE DE CONTROL: COMISIONISTAS FINANCIEROS AGROPECUARIOS S.A, CÓDIGO CIIU 6612; MATRICULA: 585917 NIT: 80502359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
    <s v="."/>
    <s v="Finalizado"/>
    <s v="ECUARTAS"/>
    <d v="2024-02-05T00:00:00"/>
    <d v="2024-02-05T00:00:00"/>
    <s v="janeth.villota@contraloria.gov.co.rpost.biz lunes 05/02/2024 4:40 p. m"/>
    <s v="N"/>
    <s v=""/>
    <s v="S"/>
    <s v=""/>
    <s v="N"/>
    <d v="2024-02-05T00:00:00"/>
    <d v="2024-02-05T00:00:00"/>
    <n v="2"/>
    <n v="15"/>
    <x v="0"/>
    <n v="15"/>
    <x v="0"/>
  </r>
  <r>
    <x v="0"/>
    <n v="2024000554"/>
    <d v="2024-02-02T00:00:00"/>
    <s v="EN COMUNICACION DE, DIA 01022024 CON EMAIL ENVIADO A CONTACTO CCC MEDIANTE DERECHO DE PETICION LA SRA. DANIELA GISELL PIZARRO BELLO CC 1003313919 SOLICITA ME REMITAN EL ACTA DONDE NOMBRAN AL LIQUIDADOR DE LA SOCIEDAD KING FRUITS COMPANY S.A.S. IDENTIFICADA CON NIT. 901.168.238-6, QUE ESTÁ EN ESTADO CANCELADA. ASÍ MISMO, SOLICITO ME ENVÍEN TODOS LOS DOCUMENTOS Y SOPORTES QUE TENGAN EN SU PODER DEL TRÁMITE DE DISOLUCIÓN Y LIQUIDACIÓN DE DICHA SOCIEDAD."/>
    <s v="A"/>
    <s v="JCMARIN"/>
    <s v=" "/>
    <s v="Obrero"/>
    <d v="2024-02-02T00:00:00"/>
    <s v="Origino"/>
    <s v="NRESPONS"/>
    <s v="Registros Pub y Redes Emp"/>
    <s v="Back (Registro)"/>
    <s v="Finalizado"/>
    <s v=" "/>
    <s v="Asignado a"/>
    <s v="ECUARTAS"/>
    <s v="Registros Pub y Redes Emp"/>
    <s v="Back (Registro)"/>
    <d v="2024-02-02T00:00:00"/>
    <s v="A"/>
    <s v="MERCANTIL"/>
    <n v="1012250"/>
    <n v="20240070663"/>
    <m/>
    <m/>
    <m/>
    <m/>
    <m/>
    <s v="Inscrito"/>
    <m/>
    <s v="DANIELA GISELL PIZARRO BELLO"/>
    <s v=""/>
    <s v="daniela.pizarro.bello@gmail.com"/>
    <s v="E-mail"/>
    <n v="3004098512"/>
    <s v="3 Peticiones_Prorroga"/>
    <s v="P-SOLICITA CERTIFICADOS O COPIAS"/>
    <s v="Registros Publicos y Redes Emp"/>
    <s v="Derecho de peticion"/>
    <s v="."/>
    <s v="."/>
    <s v="2024-00083 SANTIAGO DE CALI, 5 DE FEBRERO DE 2024 SEÑORA DANIELA GISELL PIZARRO DANIELA.PIZARRO.BELLO@GMAIL.COM MEDELLÍN CORDIAL SALUDO, MEDIANTE ESCRITO DEL 1 DE FEBRERO DE 2024, RECIBIDO EN ESTA ENTIDAD EL MISMO DÍA, SOLICITÓ: &quot;¿REMITAN EL ACTA DONDE NOMBRAN AL LIQUIDADOR DE LA SOCIEDAD KING FRUITS COMPANY S.A.S. IDENTIFICADA CON NIT. 901.168.238-6, QUE ESTÁ· EN ESTADO CANCELADA. ASÍ MISMO, SOLICITO ME ENVÍEN TODOS LOS DOCUMENTOS Y SOPORTES QUE TENGAN EN SU PODER DEL TRÁMITE DE DISOLUCIÓN Y LIQUIDACIÓN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
    <s v="."/>
    <s v="Finalizado"/>
    <s v="ECUARTAS"/>
    <d v="2024-02-05T00:00:00"/>
    <d v="2024-02-05T00:00:00"/>
    <s v="daniela.pizarro.bello@gmail.com.rpost.biz lunes 05/02/2024 5:47 p. m"/>
    <s v="N"/>
    <s v=""/>
    <s v="S"/>
    <s v=""/>
    <s v="N"/>
    <d v="2024-02-05T00:00:00"/>
    <d v="2024-02-05T00:00:00"/>
    <n v="1"/>
    <n v="15"/>
    <x v="0"/>
    <n v="15"/>
    <x v="0"/>
  </r>
  <r>
    <x v="0"/>
    <n v="2024000562"/>
    <d v="2024-02-02T00:00:00"/>
    <s v="SEÑORES CAMARA DE COMERCIO DE CALI SOLICITUD DE INFORMACION SUMINISTRAR RESPECTO DE LAS SIGUIENTES SOCIEDADES LOS CERTIFICADOS QUE MAS ADELANTE SE RELACIONAN, Y EN CUMPLIMIENTO A ORDEN A POLICIA JUDICIAL EMITIDA POR EL DESPACHO DE LA FISCALIA31 ESPECIALIZADA DE LA CIUDAD DE CALI BAJO EL RADICADO 760016000193202300625. CERTIFICADO DE EXISTENCIA Y REPRESENTACION LEGAL CERTIFICADO HISTORICO REPRESENTACION LEGAL CERTIFICADO HISTORICO REVISORIA FISCAL, CONTADORES, MIEMBROS DE JUNTA DIRECTIVA. CERTIFICADO HISTORICO DE SOCIOS CERTIFICADO HISTORICO DOMICILIOS ATENTAMENTE PATRULLERO LUIS ALBERTO VELA CAÑON INVESTIGADOR CRIMINAL UBIC POLFA CALI"/>
    <s v="A"/>
    <s v="DCOLLAZO"/>
    <s v=" "/>
    <s v="Principal"/>
    <d v="2024-02-02T00:00:00"/>
    <s v="Origino"/>
    <s v="NRESPONS"/>
    <s v="Registros Pub y Redes Emp"/>
    <s v="Back (Registro)"/>
    <s v="Finalizado"/>
    <s v=" "/>
    <s v="Asignado a"/>
    <s v="ECUARTAS"/>
    <s v="Registros Pub y Redes Emp"/>
    <s v="Back (Registro)"/>
    <d v="2024-02-02T00:00:00"/>
    <s v="A"/>
    <s v="MERCANTIL"/>
    <n v="1019803"/>
    <m/>
    <m/>
    <m/>
    <m/>
    <m/>
    <m/>
    <s v="Inscrito"/>
    <n v="1053340457"/>
    <s v="LUIS ALBERTO VELA CAÑON"/>
    <s v=""/>
    <s v="luis.vela5419@correo.policia.gov.co"/>
    <s v="Presencial con Carta"/>
    <n v="3122990108"/>
    <s v="3 Peticiones_Prorroga"/>
    <s v="P-SOLICITA CERTIFICADOS O COPIAS"/>
    <s v="Registros Publicos y Redes Emp"/>
    <s v="Derecho de peticion"/>
    <s v="."/>
    <s v="."/>
    <s v="2024 - 00109 SANTIAGO DE CALI, 9 DE FEBRERO DE 2024 SEÑORES MINISTERIO DE DEFENSA NACIONAL POLICIA NACIONAL ATENCIÓN: PATRULLERO LUIS ALBERTO VELA CAÑÓN INVESTIGADOR CRIMINAL UBIC POLFA CALI LUIS.VELA5419@POLICIA.GOV.CO LA CIUDAD CORDIAL SALUDO, DAMOS RESPUESTA A SU GS-2024-015806-MECAL-29.54 DEL 2 DE FEBRERO DE 2024, RECIBIDO EN ESTA ENTIDAD EL MISMO DÍA,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LICITUD, L"/>
    <s v="."/>
    <s v="Finalizado"/>
    <s v="ECUARTAS"/>
    <d v="2024-02-05T00:00:00"/>
    <d v="2024-02-09T00:00:00"/>
    <s v="luis.vela5419@correo.policia.gov.co.rpost.biz viernes 09/02/2024 5:59 p. m"/>
    <s v="N"/>
    <s v=""/>
    <s v="S"/>
    <s v=""/>
    <s v="N"/>
    <d v="2024-02-09T00:00:00"/>
    <d v="2024-02-09T00:00:00"/>
    <n v="5"/>
    <n v="15"/>
    <x v="0"/>
    <n v="15"/>
    <x v="0"/>
  </r>
  <r>
    <x v="0"/>
    <n v="2024000567"/>
    <d v="2024-02-02T00:00:00"/>
    <s v="EN COMUNICACION DEL DIA 30012024 CON OFICIO 6519 DEL JUZGADO 16 DE EJECUCION DE PENAS DE BOGOTA DC ENVIADO VIA EMAIL A LA CC BOGOTA Y REMITIDO A LA CC CALI EL DIA 02022024 CON RADICACION NO. 20240069692 POR TRASLADO POR COMPETENCIAS SOLICITAN ORDENAR EN TERMINO DE 8 DIAS SI FIGURAN MATRICULADOS ALGUNOS ESTABLECIMIENTOS COMERCIALES DE PROPIEDAD DEL CONDENADO ALEXANDER TOLEDO CC 80002519 - NOTA: LA CEDULA APORTADA NO FIGURA CON REGISTROS EN LA CCC"/>
    <s v="A"/>
    <s v="JCMARIN"/>
    <s v=" "/>
    <s v="Obrero"/>
    <d v="2024-02-02T00:00:00"/>
    <s v="Origino"/>
    <s v="NRESPONS"/>
    <s v="Registros Pub y Redes Emp"/>
    <s v="Back (Registro)"/>
    <s v="Finalizado"/>
    <s v=" "/>
    <s v="Asignado a"/>
    <s v="ECUARTAS"/>
    <s v="Registros Pub y Redes Emp"/>
    <s v="Back (Registro)"/>
    <d v="2024-02-02T00:00:00"/>
    <s v="A"/>
    <s v="MERCANTIL"/>
    <m/>
    <n v="20240069692"/>
    <m/>
    <m/>
    <m/>
    <m/>
    <m/>
    <s v="Sin Identificación"/>
    <m/>
    <s v="CLAUDIA MONCADA BOLIVAR"/>
    <s v="6012832273"/>
    <s v="ventanilla2csjepmsbta@cendoj.ramajudicial.gov.co"/>
    <s v="E-mail"/>
    <m/>
    <s v="3 Peticiones_Prorroga"/>
    <s v="P-SOLICITA CERTIFICADOS O COPIAS"/>
    <s v="Registros Publicos y Redes Emp"/>
    <s v="Derecho de peticion"/>
    <s v="."/>
    <s v="."/>
    <s v="DERECHO DE PETICIÓN: 2024000567 RADICACIÓN: 20240069692"/>
    <s v="."/>
    <s v="Finalizado"/>
    <s v="ECUARTAS"/>
    <d v="2024-02-02T00:00:00"/>
    <d v="2024-02-02T00:00:00"/>
    <s v="ventanilla2csjepmsbta@cendoj.ramajudicial.gov.co.rpost.biz viernes 02/02/2024 4:07 p. m"/>
    <s v="N"/>
    <s v=""/>
    <s v="S"/>
    <s v=""/>
    <s v="N"/>
    <d v="2024-02-02T00:00:00"/>
    <d v="2024-02-02T00:00:00"/>
    <n v="0"/>
    <n v="15"/>
    <x v="0"/>
    <n v="15"/>
    <x v="0"/>
  </r>
  <r>
    <x v="0"/>
    <n v="2024000568"/>
    <d v="2024-02-02T00:00:00"/>
    <s v="EN COMUNICACION DEL DIA 18012024 CON RAD 20-01-20240123000099 OT 20473 DE LA FGN FISCLAIA 29 SECCIONAL MONTERIA ENVIADO VIA EMAIL A LA CC MONTERIA Y REMITIDO A LA CC CALI EL DIA 02022024 CON RAD. 20240069704 POR TRASLADO POR COMPETENCIAS SOLICITAN UN CERTIFICADO DE EXISTENCIA Y REPRESENTACION LEGAL DE LA SOCIEDAD COLFINANZAS. - NOTA: EN CALI APARECE REGISTRADA UNA SOCIEDAD COLFINANZAS S.A. NIT 860090541-8 CON MAT # 779978 ESTADO: ACTIVA"/>
    <s v="A"/>
    <s v="JCMARIN"/>
    <s v=" "/>
    <s v="Obrero"/>
    <d v="2024-02-02T00:00:00"/>
    <s v="Origino"/>
    <s v="NRESPONS"/>
    <s v="Registros Pub y Redes Emp"/>
    <s v="Back (Registro)"/>
    <s v="Finalizado"/>
    <s v=" "/>
    <s v="Asignado a"/>
    <s v="ECUARTAS"/>
    <s v="Registros Pub y Redes Emp"/>
    <s v="Back (Registro)"/>
    <d v="2024-02-02T00:00:00"/>
    <s v="A"/>
    <s v="MERCANTIL"/>
    <m/>
    <n v="20240069704"/>
    <m/>
    <m/>
    <m/>
    <m/>
    <m/>
    <s v="Sin Identificación"/>
    <m/>
    <s v="LUZ ESTHER JIMENEZ PADILLA"/>
    <s v=""/>
    <s v="luze.jimenez@fiscalia.gov.co"/>
    <s v="E-mail"/>
    <n v="3164780622"/>
    <s v="3 Peticiones_Prorroga"/>
    <s v="P-SOLICITA CERTIFICADOS O COPIAS"/>
    <s v="Registros Publicos y Redes Emp"/>
    <s v="Derecho de peticion"/>
    <s v="."/>
    <s v="."/>
    <s v="2024 - 00096 SANTIAGO DE CALI, 2 DE FEBRERO DE 2023 SEÑORES FISCALIA GENERAL DE LA NACION ATENCIÓN: LUZ ESTHER JIMENEZ PADILLA TÉCNICO I LUZE.JIMENEZ@FISCALIA.GOV.CO MONTERÍA CORDIAL SALUDO DAMOS RESPUESTA AL RADICADO NO. 230016113671202101101 OT 20473 DEL 18 DE ENERO DE 2024, RECIBIDO EN ENTIDAD EL 1 DE FEBRERO, EN EL CUAL SOLICITA: &quot;CERTIFICADO DE EXISTENCIA Y REPRESENTACIÓN LEGAL Y/O REGISTRO MERCANTIL, DE LA EMPRESA COLFINANZ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
    <s v="."/>
    <s v="Finalizado"/>
    <s v="ECUARTAS"/>
    <d v="2024-02-02T00:00:00"/>
    <d v="2024-02-02T00:00:00"/>
    <s v="'luze.jimenez@fiscalia.gov.co.rpost.biz' viernes 02/02/2024 4:24 p. m"/>
    <s v="N"/>
    <s v=""/>
    <s v="S"/>
    <s v=""/>
    <s v="N"/>
    <d v="2024-02-02T00:00:00"/>
    <d v="2024-02-02T00:00:00"/>
    <n v="0"/>
    <n v="15"/>
    <x v="0"/>
    <n v="15"/>
    <x v="0"/>
  </r>
  <r>
    <x v="0"/>
    <n v="2024000570"/>
    <d v="2024-02-02T00:00:00"/>
    <s v="EN COMUNICACION DEL DIA 0202024 CON EMAIL ENVIADO A CONTACTO CCC MEDIANTE PETICION EL SR.JAIRO ANDRES MONTOYA GUERRERO GERNTE DE ZONA VALLE - JEFATURA COMERCIAL BANCO AGRARIO DE COLOBMIA S A DE MANERA ATENTA Y EN ARAS DE SEGUIR TRABAJANDO MUY DE LA MANO POR NUESTROS MICROEMPRESARIOS DEL MUNICIPIO DE SANTIAGO DE CALI, DAGUA, JAMUNDÍ, LA CUMBRE, VIJES Y YUMBO SOLICITO MUY COMEDIDAMENTE SI ME PUEDEN SUMINISTRAR LA BASE EN EXCEL DE LOS CLIENTES AFILIADOS A LA CÁMARA DE COMERCIO SEDE CALI DE LOS MUNICIPIOS DE INFLUENCIA DE AL CCC CON FINES NETAMENTE COMERCIALES. LA SOLICITUD ES LA SIGUIENTE: CLIENTE PERSONAS NATURALES Y JURIDICAS UBICADOS EN LOS MUNICIPIOS DE SANTIAGO DE CALI ¿ DAGUA ¿ JAMUNDI - LA CUMBRE - VIJES Y YUMBO TAMAÑO DE LA EMPRESA MICRO, PEQUEÑA, MEDIA Y GRANDE CON VENTAS O INGRESOS HASTA $10.300MM AL AÑO"/>
    <s v="A"/>
    <s v="JCMARIN"/>
    <s v=" "/>
    <s v="Obrero"/>
    <d v="2024-02-02T00:00:00"/>
    <s v="Origino"/>
    <s v="NRESPONS"/>
    <s v="Registros Pub y Redes Emp"/>
    <s v="Back (Registro)"/>
    <s v="Finalizado"/>
    <s v=" "/>
    <s v="Asignado a"/>
    <s v="ECUARTAS"/>
    <s v="Registros Pub y Redes Emp"/>
    <s v="Back (Registro)"/>
    <d v="2024-02-02T00:00:00"/>
    <s v="A"/>
    <s v="MERCANTIL"/>
    <m/>
    <n v="20240072103"/>
    <m/>
    <m/>
    <m/>
    <m/>
    <m/>
    <s v="Sin Identificación"/>
    <m/>
    <s v="JAIRO ANDRES MONTOYA GUERRERO"/>
    <s v="6028983333"/>
    <s v="jairo.montoya@bancoagrario.gov.co"/>
    <s v="E-mail"/>
    <n v="3102529101"/>
    <s v="3 Peticiones_Prorroga"/>
    <s v="P-SOLICITA CERTIFICADOS O COPIAS"/>
    <s v="Registros Publicos y Redes Emp"/>
    <s v="Derecho de peticion"/>
    <s v="."/>
    <s v="."/>
    <s v="2024-00105 SANTIAGO DE CALI, 5 DE FEBRERO DE 2024 SEÑOR JAIRO ANDRÉS MONTOYA GUERRERO GERENTE ZONA VALLE BANCO AGRARIO DE COLOMBIA JAIRO.MONTOYA@BANCOAGRARIO.GOV.CO LA CIUDAD RECIBA UN CORDIAL SALUDO, DAMOS RESPUESTA AL CORREO ELECTRÓNICO DEL 2 DE FEBRERO DE 2024, RECIBIDO EN ESTA ENTIDAD EL MISMO DÍA, EN EL CUAL SOLICITA: &quot;BASE EN EXCEL DE LOS CLIENTES AFILIADOS A LA CÁMARA DE COMERCIO SEDE CALI DE LOS MUNICIPIOS DE INFLUENCIA SANTIAGO DE CALI, DAGUA, JAMUNDÍ, LA CUMBRE, VIJES Y YUMBO CON FINES NETAMENTE COMERCIALES. LA SOLICITUD ES LA SIGUIENTE: CLIENTE PERSONAS NATURALES Y JURIDICAS UBICADOS EN LOS MUNICIPIOS DE SANTIAGO DE CALI - DAGUA - JAMUNDI - LA CUMBRE - VIJES Y YUMBO TAMAÑO DE LA EMPRESA MICRO, PEQUEÑA, MEDIA Y GRANDE VENTAS O INGRESOS HASTA $10.300MM AL AÑO.&quot; AL RESPECTO, LE INFORMAMOS QUE LAS CÁMARAS DE COMERCIO DEBEN CEÑIRSE A LO ESTRICTAMENTE CONSAGRADO EN EL ORDENAMIENTO JURÍDICO Y, POR TANTO, SOLO PUEDEN HACER LO QUE LA LEY LAS FACULTA, DE TAL MANER"/>
    <s v="."/>
    <s v="Finalizado"/>
    <s v="ECUARTAS"/>
    <d v="2024-02-06T00:00:00"/>
    <d v="2024-02-06T00:00:00"/>
    <s v="jairo.montoya@bancoagrario.gov.co.rpost.biz martes 06/02/2024 10:14 a. m"/>
    <s v="N"/>
    <s v=""/>
    <s v="S"/>
    <s v="Interés general y particular"/>
    <s v="N"/>
    <d v="2024-02-06T00:00:00"/>
    <d v="2024-02-06T00:00:00"/>
    <n v="2"/>
    <n v="15"/>
    <x v="0"/>
    <n v="15"/>
    <x v="0"/>
  </r>
  <r>
    <x v="0"/>
    <n v="2024000580"/>
    <d v="2024-02-02T00:00:00"/>
    <s v="EN COMUNICACION DEL DIA 02022024 CON EMAIL ENVIADO A CONTACTO CCC MEDIANTE PETICION EL SR. CESAR D. PAZ MUY COMEDIDAMENTE SOLICITAMOS COPIA DE LOS ESTATUTOS ORIGINALES YA QUE SE VAN A REALIZAR CAMBIOS Y SE PERDIERON LOS ORIGINALES DE AL SOCIEDAD LATINO AMERICANA INTEGAL DE SEGUROS LTDA NIT 901085023"/>
    <s v="A"/>
    <s v="JCMARIN"/>
    <s v=" "/>
    <s v="Obrero"/>
    <d v="2024-02-02T00:00:00"/>
    <s v="Origino"/>
    <s v="NRESPONS"/>
    <s v="Registros Pub y Redes Emp"/>
    <s v="Back (Registro)"/>
    <s v="Finalizado"/>
    <s v=" "/>
    <s v="Asignado a"/>
    <s v="ECUARTAS"/>
    <s v="Registros Pub y Redes Emp"/>
    <s v="Back (Registro)"/>
    <d v="2024-02-02T00:00:00"/>
    <s v="A"/>
    <s v="MERCANTIL"/>
    <n v="987414"/>
    <n v="20240073229"/>
    <m/>
    <m/>
    <m/>
    <m/>
    <m/>
    <s v="Inscrito"/>
    <m/>
    <s v="CESAR D. PAZ"/>
    <s v=""/>
    <s v="cesar.d.paz@hotmail.com"/>
    <s v="E-mail"/>
    <n v="3175117938"/>
    <s v="3 Peticiones_Prorroga"/>
    <s v="P-SOLICITA CERTIFICADOS O COPIAS"/>
    <s v="Registros Publicos y Redes Emp"/>
    <s v="Derecho de peticion"/>
    <s v="."/>
    <s v="."/>
    <s v="2024-00107 SANTIAGO DE CALI, 6 DE FEBRERO DE 2024 SEÑORES LATINO AMERICANA INTEGRAL DE SEGUROS LTDA CESAR.D.PAZ@HOTMAIL.COM LA CIUDAD CORDIAL SALUDO, MEDIANTE ESCRITO DEL 2 DE FEBRERO DE 2024, RECIBIDO EN ESTA ENTIDAD EL MISMO DÍA, SOLICITÓ: &quot;¿COPIA DE LOS ESTATUTOS ORIGINALES YA QUE SE VAN A REALIZAR CAMBIOS Y SE PERDIERON LOS ORIGIN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E COMUNICAMOS QUE DE CONFORMIDAD CON LO ESTABLECIDO EN EL NUM"/>
    <s v="."/>
    <s v="Finalizado"/>
    <s v="ECUARTAS"/>
    <d v="2024-02-06T00:00:00"/>
    <d v="2024-02-06T00:00:00"/>
    <s v="'yeremi.vera@correo.policia.gov.co.rpost.biz' martes 06/02/2024 8:18 a. m"/>
    <s v="N"/>
    <s v=""/>
    <s v="S"/>
    <s v=""/>
    <s v="N"/>
    <d v="2024-02-06T00:00:00"/>
    <d v="2024-02-06T00:00:00"/>
    <n v="2"/>
    <n v="15"/>
    <x v="0"/>
    <n v="15"/>
    <x v="0"/>
  </r>
  <r>
    <x v="0"/>
    <n v="2024000582"/>
    <d v="2024-02-02T00:00:00"/>
    <s v="EN COMUNICACION DEL DIA 02-02-2024 CON OFICIO RAD DC50-6903-2024-01 BANCO AGRARIO DE COLOMBIA S A ENVIADO VIA EMAIL A CONTACTO CCC EL SR. OSCAR M. QUIGUANAS SANCHEZ DIRECTOR DE LA SUCURSAL CALI SOLICITA UNA BASE DE DATOS PARA FINES COMERCIALES CARACTERIXZACION DE NUEVOS CLIENTES CON LA SIGUIENTE INFORMACION: - PERSONAS JURIDICAS - UBICADOS EN CALI - TAMAÑO MICRO PEQUEÑA MEDIANA Y GRAN EMPRESA - VENTAS ENTRE 50M Y 8000MAL AÑO Y ADJUNTO PARA EN LA SOLICITUD DEL LISTADO QUE PUEDAN LLEGAR LOS NÚMEROS TELEFÓNICOS, DIRECCIÓN, CORREO Y NOMBRE DEL REPRESENTANTE LEGAL"/>
    <s v="A"/>
    <s v="JCMARIN"/>
    <s v=" "/>
    <s v="Obrero"/>
    <d v="2024-02-02T00:00:00"/>
    <s v="Origino"/>
    <s v="NRESPONS"/>
    <s v="Registros Pub y Redes Emp"/>
    <s v="Back (Registro)"/>
    <s v="Finalizado"/>
    <s v=" "/>
    <s v="Asignado a"/>
    <s v="ECUARTAS"/>
    <s v="Registros Pub y Redes Emp"/>
    <s v="Back (Registro)"/>
    <d v="2024-02-02T00:00:00"/>
    <s v="A"/>
    <s v=""/>
    <m/>
    <m/>
    <m/>
    <m/>
    <m/>
    <m/>
    <m/>
    <s v="Sin Identificación"/>
    <m/>
    <s v="OSCAR MARCELO QUIGUANAS SANCHEZ"/>
    <s v="5994763EXT46021"/>
    <s v="oscar.quiguanas@bancoagrario.gov.co"/>
    <s v="E-mail"/>
    <n v="3187288364"/>
    <s v="3 Peticiones_Prorroga"/>
    <s v="P-SOLICITA CERTIFICADOS O COPIAS"/>
    <s v="Registros Publicos y Redes Emp"/>
    <s v="Derecho de peticion"/>
    <s v="."/>
    <s v="."/>
    <s v="2024-00105 SANTIAGO DE CALI, 5 DE FEBRERO DE 2024 SEÑOR OSCAR M. QUIGUANAS SANCHEZ DIRECTOR -OFICINA CALI SUCURSAL BANCO AGRARIO DE COLOMBIA OSCAR.QUIGUANAS@BANCOAGRARIO.GOV.CO LA CIUDAD RECIBA UN CORDIAL SALUDO, DAMOS RESPUESTA AL ESCRITO DEL 2 DE ENERO DE 2024, EL CUAL REALIZAN UNA SEGUNDA PETICIÓN EL 2 DE FEBRERO, RECIBIDO EN ESTA ENTIDAD EL MISMO DÍA, EN EL CUAL SOLICITA: &quot;¿UNA BASE DE DATOS DE LA CÁMARA DE COMERCIO PARA FINES COMERCIALES PARA CARACTERIZAR NUEVOS CLIENTES PARA NUESTRO BANCO, CON LA SIGUIENTE INFORMACIÓN: &quot;_x0009_CLIENTE PERSONAS JURIDICAS &quot;_x0009_UBICADOS EN EL MUNICIPIO DE CALI &quot;_x0009_TAMAÑO DE LA EMPRESA MICRO, PEQUEÑA, MEDIA Y GRANDE &quot;_x0009_VENTAS ENTRE $50M Y $8.000 M AL AÑO &quot;_x0009_NOMBRES DE LOS REPRESENTANTES LEGALES¿&quot; AL RESPECTO, LE INFORMAMOS QUE LAS CÁMARAS DE COMERCIO DEBEN CEÑIRSE A LO ESTRICTAMENTE CONSAGRADO EN EL ORDENAMIENTO JURÍDICO Y, POR TANTO, SOLO PUEDEN HACER LO QUE LA LEY LAS FACULTA, DE TAL MANERA QUE EL ARTÍCULO 86 DEL CÓDIGO DE COMERCIO Y EL ARTÍCU"/>
    <s v="."/>
    <s v="Finalizado"/>
    <s v="ECUARTAS"/>
    <d v="2024-02-05T00:00:00"/>
    <d v="2024-02-05T00:00:00"/>
    <s v="oscar.quiguanas@bancoagrario.gov.co.rpost.biz lunes 05/02/2024 11:06 a. m"/>
    <s v="N"/>
    <s v=""/>
    <s v="S"/>
    <s v=""/>
    <s v="N"/>
    <d v="2024-02-05T00:00:00"/>
    <d v="2024-02-05T00:00:00"/>
    <n v="1"/>
    <n v="15"/>
    <x v="0"/>
    <n v="15"/>
    <x v="0"/>
  </r>
  <r>
    <x v="0"/>
    <n v="2024000583"/>
    <d v="2024-02-02T00:00:00"/>
    <s v="EN COMUNICACION DEL DIA 02022024 CON RAD 20249200004341 DE LA FGN FISCALIA 01 LOCLA DECDF BOGOTA DC ENVIADO VIAA EMAIL A CONTACTO CCC COMEDIDAMENTE ME PERMITO SOLICITAR LO SIGUIENTE: - 1. CERTIFICADO ESPECIAL DEL HISTÓRICO DE EXISTENCIA Y REPRESENTACIÓN LEGAL DE LAS SOCIEDADES RELACIONADAS EN EL CUADRO A CONTINUACIÓN. - 2. CERTIFICADO ESPECIAL HISTÓRICO DE LOS REPRESENTANTES LEGALES (PRINCIPAL O SUPLENTE) Y REVISORES FISCALES DE LAS MISMAS, LAS CUALES SE DESCRIBEN: - 1 OPERADOR LOGISTICO INTERNACIONAL MEFI-BOSET S.A.S. NIT 900975023 - 2 OPERADOR LOGISTICO INTERNACIONAL ABIMELEC S.A.S. NIT 900975290 - 3 AGENCIA DE ADUANAS GLOBAL CUSTUMS OPERATOR SAS NIT 807000355"/>
    <s v="A"/>
    <s v="JCMARIN"/>
    <s v=" "/>
    <s v="Obrero"/>
    <d v="2024-02-02T00:00:00"/>
    <s v="Origino"/>
    <s v="NRESPONS"/>
    <s v="Registros Pub y Redes Emp"/>
    <s v="Back (Registro)"/>
    <s v="Finalizado"/>
    <s v=" "/>
    <s v="Asignado a"/>
    <s v="ECUARTAS"/>
    <s v="Registros Pub y Redes Emp"/>
    <s v="Back (Registro)"/>
    <d v="2024-02-02T00:00:00"/>
    <s v="A"/>
    <s v="MERCANTIL"/>
    <m/>
    <n v="20240073443"/>
    <m/>
    <m/>
    <m/>
    <m/>
    <m/>
    <s v="Sin Identificación"/>
    <m/>
    <s v="LUIS ALFONSO VENEGAS SÁNCHEZ"/>
    <s v="5702000EXT33093"/>
    <s v="luis.venegas@fiscalia.gov.co"/>
    <s v="E-mail"/>
    <n v="3108023991"/>
    <s v="3 Peticiones_Prorroga"/>
    <s v="P-SOLICITA CERTIFICADOS O COPIAS"/>
    <s v="Registros Publicos y Redes Emp"/>
    <s v="Derecho de peticion"/>
    <s v="."/>
    <s v="."/>
    <s v="2024 - 00110 SANTIAGO DE CALI, 6 DE FEBRERO DE 2023 SEÑORES FISCALIA GENERAL DE LA NACION ATENCIÓN: LUIS ALFONSO VENEGAS SÁNCHEZ GRUPO INVESTIGATIVO CONTRA LOS DELITOS FISCALES LUIS.VENEGAS@FISCALIA.GOV.CO BOGOTÁ D.C. CORDIAL SALUDO DAMOS RESPUESTA AL RADICADO NO. 20249200004341 ORDEN A POLICÍA NO. 10010084 DEL 2 DE FEBRERO DE 2024, RECIBIDO EN ENTIDAD EL 1 DE FEBRERO, EN EL CUAL SOLICITA: &quot;1. CERTIFICADO ESPECIAL DEL HISTÓRICO DE EXISTENCIA Y REPRESENTACIÓN LEGAL DE LAS SOCIEDADES RELACIONADAS EN EL CUADRO A CONTINUACIÓN. 2. CERTIFICADO ESPECIAL HISTÓRICO DE LOS REPRESENTANTES LEGALES (PRINCIPAL O SUPLENTE) Y REVISORES FISCALES DE LAS MISMAS, LAS CUALES SE DESCRIB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
    <s v="."/>
    <s v="Finalizado"/>
    <s v="ECUARTAS"/>
    <d v="2024-02-06T00:00:00"/>
    <d v="2024-02-06T00:00:00"/>
    <s v="luis.venegas@fiscalia.gov.co.rpost.biz martes 06/02/2024 10:03 a. m"/>
    <s v="N"/>
    <s v=""/>
    <s v="S"/>
    <s v=""/>
    <s v="N"/>
    <d v="2024-02-06T00:00:00"/>
    <d v="2024-02-06T00:00:00"/>
    <n v="2"/>
    <n v="15"/>
    <x v="0"/>
    <n v="15"/>
    <x v="0"/>
  </r>
  <r>
    <x v="0"/>
    <n v="2024000585"/>
    <d v="2024-02-02T00:00:00"/>
    <s v="EN COM,UNICACION DEL DIA 02022024 CON EMAIL ENVIADO A CONTACTO CCC MEDIANTE PETICION LA SEÑORA LYNETTE ASTRID ARANGO BEDOYA DE MANERA ATENTA SOLICITAMOS LA BASE DE DATOS DE LOS FONDOS DE EMPLEADOS REGISTRADO A LA FECHA EN LA CIUDAD DE CALI."/>
    <s v="A"/>
    <s v="JCMARIN"/>
    <s v=" "/>
    <s v="Obrero"/>
    <d v="2024-02-02T00:00:00"/>
    <s v="Origino"/>
    <s v="NRESPONS"/>
    <s v="Registros Pub y Redes Emp"/>
    <s v="Back (Registro)"/>
    <s v="Finalizado"/>
    <s v=" "/>
    <s v="Asignado a"/>
    <s v="ECUARTAS"/>
    <s v="Registros Pub y Redes Emp"/>
    <s v="Back (Registro)"/>
    <d v="2024-02-02T00:00:00"/>
    <s v="A"/>
    <s v="MERCANTIL"/>
    <m/>
    <n v="20240073547"/>
    <m/>
    <m/>
    <m/>
    <m/>
    <m/>
    <s v="Sin Identificación"/>
    <m/>
    <s v=" LYNETTE ASTRID ARANGO BEDOYA"/>
    <s v="6013440132"/>
    <s v="direccionoccidente@analfe.org.co"/>
    <s v="E-mail"/>
    <n v="3176683425"/>
    <s v="3 Peticiones_Prorroga"/>
    <s v="P-SOLICITA CERTIFICADOS O COPIAS"/>
    <s v="Registros Publicos y Redes Emp"/>
    <s v="Derecho de peticion"/>
    <s v="."/>
    <s v="."/>
    <s v="2024-00111 SANTIAGO DE CALI, 6 DE FEBRERO DE 2024 SEÑORA LYNETTE ASTRID ARANGO BEDOYA DIRECCIONOCCIDENTE@ANALFE.ORG.CO LA CIUDAD CORDIAL SALUDO, DAMOS RESPUESTA AL CORREO ELECTRÓNICO DEL 2 DE FEBRERO DE 2024 RECIBIDO ESTA ENTIDAD EL MISMO DÍA, EN EL QUE SOLICITA: &quot;¿LA BASE DE DATOS DE LOS FONDOS DE EMPLEADOS REGISTRADO A LA FECHA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N DI"/>
    <s v="."/>
    <s v="Finalizado"/>
    <s v="ECUARTAS"/>
    <d v="2024-02-06T00:00:00"/>
    <d v="2024-02-06T00:00:00"/>
    <s v="direccionoccidente@analfe.org.co.rpost.biz martes 06/02/2024 12:03 p. m"/>
    <s v="N"/>
    <s v=""/>
    <s v="S"/>
    <s v=""/>
    <s v="N"/>
    <d v="2024-02-06T00:00:00"/>
    <d v="2024-02-06T00:00:00"/>
    <n v="2"/>
    <n v="15"/>
    <x v="0"/>
    <n v="15"/>
    <x v="0"/>
  </r>
  <r>
    <x v="0"/>
    <n v="2024000588"/>
    <d v="2024-02-05T00:00:00"/>
    <s v="EN COMUNICACION DEL DIA29012024 CON OFICIO GS-2023 SUBIN GRUIJ 3.1 DE LA POLICIA NACIONAL SECCIONAL BOGOTA DC ENBVIADO VIA EMAIL AL A CC BOGOTA Y REMITIDO A LA CC CALI EL DIA 02012024 CON RAD. 20240071853 POR TRASLADO POR COMPETENCIAS SOLICITAN ALLEGAR LOS CERTIDFICADOS DE EXISTENCIA Y REPRESENTACION LEGAL DE LA EMPRESA PROGRESER Y TECNIPARTES PARA MOTOCICLETAS. - NOTA: EN CALI FIGURAN PROGRESER S.A. COMPAÑIA DE FINANCIAMIENTO EN LIQUIDACION PROGRESER_x0009_NIT 901562112 - 6 ACTIVA CALI MAT # 1140416 Y EN BOGOTA FIGURA TECNIPARTES PARA MOTOCICLETAS SAS_x0009_ACTIVA BOGOTA MAT # 3328158"/>
    <s v="A"/>
    <s v="JCMARIN"/>
    <s v=" "/>
    <s v="Obrero"/>
    <d v="2024-02-05T00:00:00"/>
    <s v="Origino"/>
    <s v="NRESPONS"/>
    <s v="Registros Pub y Redes Emp"/>
    <s v="Back (Registro)"/>
    <s v="Finalizado"/>
    <s v=" "/>
    <s v="Asignado a"/>
    <s v="ECUARTAS"/>
    <s v="Registros Pub y Redes Emp"/>
    <s v="Back (Registro)"/>
    <d v="2024-02-05T00:00:00"/>
    <s v="A"/>
    <s v="TODOS"/>
    <m/>
    <n v="20240071853"/>
    <m/>
    <m/>
    <m/>
    <m/>
    <m/>
    <s v="Sin Identificación"/>
    <m/>
    <s v="PAT YEREMI ALEXANDRO VERA ESPITIA"/>
    <s v="2809900ext10070"/>
    <s v="yeremi.vera@correo.policia.gov.co"/>
    <s v="E-mail"/>
    <m/>
    <s v="3 Peticiones_Prorroga"/>
    <s v="P-SOLICITA CERTIFICADOS O COPIAS"/>
    <s v="Registros Publicos y Redes Emp"/>
    <s v="Derecho de peticion"/>
    <s v="."/>
    <s v="."/>
    <s v="2024 - 00109 SANTIAGO DE CALI, 6 DE FEBRERO DE 2024 SEÑORES MINISTERIO DE DEFENSA NACIONAL POLICIA NACIONAL ATENCIÓN: PATRULLERO YEREMI ALEXANDRO VERA ESPITIA INVESTIGADORA CRIMINAL FISCALÍAS SECCIONALES SIJIN MEBOG YEREMI.VERA@CORREO.POLICIA.GOV.CO BOGOTÁ D.C. CORDIAL SALUDO, DAMOS RESPUESTA A SU OFICIO NOTIFICA CRIMINAL 110016000050202162112 DEL 29 DE ENERO DE 2024, RECIBIDO EN LA CÁMARA DE COMERCIO DE BOGOTÁ Y REMITIDO A ESTA ENTIDAD EL 2 DE FEBRERO, SOLICITA: &quot;CERTIFICADOS DE EXISTENCIA Y REPRESENTACIÓN LEGAL DE LAS EMPRESAS QUE SE RELACIONAN A CONTINUACIÓN ASÍ: PROGRESER Y TECNI PARTES PARA MOTOCICLET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2-06T00:00:00"/>
    <d v="2024-02-06T00:00:00"/>
    <s v="'yeremi.vera@correo.policia.gov.co.rpost.biz' martes 06/02/2024 8:18 a. m"/>
    <s v="N"/>
    <s v=""/>
    <s v="S"/>
    <s v=""/>
    <s v="N"/>
    <d v="2024-02-06T00:00:00"/>
    <d v="2024-02-06T00:00:00"/>
    <n v="1"/>
    <n v="15"/>
    <x v="0"/>
    <n v="15"/>
    <x v="0"/>
  </r>
  <r>
    <x v="0"/>
    <n v="2024000589"/>
    <d v="2024-02-05T00:00:00"/>
    <s v="EN COMUNICACION DEL DIA 01022024 CON OFICIO GS DEVLA SUBIN GRUIJ 3.1 DE LA POLICIA NACIONAL SECCIONAL PLAMIRA VALLE ENVIADO VIA EMAILA LA CC TULUA Y REMITIDO A LA CC CALI EL DIA 02022024 CON RAD. 20240071545 POR TRASLADO POR COMPETENCIAS SOLICITAN SUMINISTRAR EL REGISTRO MERCANTIL DE LAS EMPRESAS SANOS ESPECIALISTAS EN FACTURACION Y CARTERA SAS NIT 900450163-7 - KALIXI SAS - CRIADERO SAN ANTONIO Y CIA S EN C S - PIMAJA MARIN Y CIA S C A - NOTA: LA SOCIEDAD SANOS ESPECIALISTAS EN FACTURACION Y CARTERA S.A.S. EN LIQUIDACION SANOS EFC S.A.S. NIT 900450163 - 7 FIGURA_x0009_ACTIVA EN CALI CON MAT # 822531 - PIMAJA MARIN &amp; CIA S.C.A. EN LIQUIDACION PIMAJA S.C.A. NIT 805020678 - 9 FIGURA ACTIVA EN CALI CON MAT # 567061"/>
    <s v="A"/>
    <s v="JCMARIN"/>
    <s v=" "/>
    <s v="Obrero"/>
    <d v="2024-02-05T00:00:00"/>
    <s v="Origino"/>
    <s v="NRESPONS"/>
    <s v="Registros Pub y Redes Emp"/>
    <s v="Back (Registro)"/>
    <s v="Finalizado"/>
    <s v=" "/>
    <s v="Asignado a"/>
    <s v="ECUARTAS"/>
    <s v="Registros Pub y Redes Emp"/>
    <s v="Back (Registro)"/>
    <d v="2024-02-05T00:00:00"/>
    <s v="A"/>
    <s v="MERCANTIL"/>
    <m/>
    <n v="20240071545"/>
    <m/>
    <m/>
    <m/>
    <m/>
    <m/>
    <s v="Sin Identificación"/>
    <m/>
    <s v=" SUBINT. GLORIA ELIZABETH URBANO CHAVEZ"/>
    <s v=""/>
    <s v="gloria.urbano3015@correo.policia.gov.co"/>
    <s v="E-mail"/>
    <m/>
    <s v="3 Peticiones_Prorroga"/>
    <s v="P-SOLICITA CERTIFICADOS O COPIAS"/>
    <s v="Registros Publicos y Redes Emp"/>
    <s v="Derecho de peticion"/>
    <s v="."/>
    <s v="."/>
    <s v="2024 - 00095 SANTIAGO DE CALI, 5 DE FEBRERO DE 2024 SEÑORES MINISTERIO DE DEFENSA NACIONAL POLICIA NACIONAL ATENCIÓN: SUBINTENDENTE GLORIA ELIZABETH URBANO CHAVEZ INVESTIGADORA EXTINCIÓN DE DOMINIO SIJIN DEVAL GLORIA.URBANO3015@CORREO.POLICIA.GOV.CO PALMIRA CORDIAL SALUDO, DAMOS RESPUESTA A SU OFICIO NO. GS-2024-018419-DEVAL DEL 1 DE FEBRERO DE 2024, RECIBIDO EN LA CÁMARA DE COMERCIO DE TULUÁ Y REMITIDO A ESTA ENTIDAD EL 2 DE FEBRERO, SOLICITA: &quot;SUMINISTRAR REGISTRO MERCANTIL DE: &quot;_x0009_SANOS ESPECIALISTAS EN FACTURACIÓN Y CARTERA S.A.S. NIT 900450163-7 &quot;_x0009_KALIXI S.A.S. &quot;_x0009_CRIADERO ANTONIO Y CIA S EN C &quot;_x0009_PIMAJA MARIN Y CIA S C 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
    <s v="."/>
    <s v="Finalizado"/>
    <s v="ECUARTAS"/>
    <d v="2024-02-05T00:00:00"/>
    <d v="2024-02-05T00:00:00"/>
    <s v="'gloria.urbano3015@correo.policia.gov.co.rpost.biz' lunes 05/02/2024 6:45 p. m"/>
    <s v="N"/>
    <s v=""/>
    <s v="S"/>
    <s v=""/>
    <s v="N"/>
    <d v="2024-02-05T00:00:00"/>
    <d v="2024-02-05T00:00:00"/>
    <n v="0"/>
    <n v="15"/>
    <x v="0"/>
    <n v="15"/>
    <x v="0"/>
  </r>
  <r>
    <x v="0"/>
    <n v="2024000597"/>
    <d v="2024-02-05T00:00:00"/>
    <s v="EN COMUNICACIOND EL DIA 02022024 CON EMAIL ENVIADO A CONTACTO CCC MEDIANTE DERECHO DE PETICION LA SRA. LEIDY VANESSA MOSQUERA RENTERIA CC 1143975205 RP. LEGAL DE LA SOCIEDAD RL ASOCIADOS SAS NIT 901710035-2 SOLICITA SE REALICE EL CAMBIO DE NOMBRE DEL REP. LEGAL SUPLENTE CC 1143975346 EL CUAL CAMBIA DE: DILAN ANDRES MOSQUERA RENTERIA POR: GEORGINA ANDREA MOSQUERA RENTERIA"/>
    <s v="A"/>
    <s v="JCMARIN"/>
    <s v=" "/>
    <s v="Obrero"/>
    <d v="2024-02-05T00:00:00"/>
    <s v="Origino"/>
    <s v="NRESPONS"/>
    <s v="Registros Pub y Redes Emp"/>
    <s v="Empresario"/>
    <s v="Finalizado"/>
    <s v=" "/>
    <s v="Asignado a"/>
    <s v="MVELASCO"/>
    <s v="Registros Pub y Redes Emp"/>
    <s v="Back Correcciones Registro"/>
    <d v="2024-02-05T00:00:00"/>
    <s v="A"/>
    <s v="MERCANTIL"/>
    <n v="1186623"/>
    <n v="20240074843"/>
    <m/>
    <m/>
    <m/>
    <m/>
    <m/>
    <s v="Inscrito"/>
    <n v="1143975205"/>
    <s v="LEIDY VANESSA MOSQUERA RENTERIA"/>
    <s v=""/>
    <s v="industriamyrmyr@gmail.com"/>
    <s v="E-mail"/>
    <m/>
    <s v="2 Del tramite del documento"/>
    <s v="DIGITACION DIGNATARIOS, SOCIOS O NOMBRADOS"/>
    <s v="Registros Publicos y Redes Emp"/>
    <s v="Inscripción"/>
    <s v="."/>
    <s v="."/>
    <s v="AL INSCRITO 1186623 CAMBIE EL NOMBRE DE LA REP LEGAL SUPLENTE QUEDANDO GEORGIANA ANDREA MOSQUERA RENTERIA CC 1143975346, SE NOTIFICA AL CORREO ELECTRÓNICO REPORTADO EN EL DP"/>
    <s v="."/>
    <s v="Finalizado"/>
    <s v="MVELASCO"/>
    <d v="2024-02-06T00:00:00"/>
    <d v="2024-02-06T00:00:00"/>
    <s v=" "/>
    <s v="N"/>
    <s v=""/>
    <s v="S"/>
    <s v="."/>
    <s v="N"/>
    <d v="2024-02-06T00:00:00"/>
    <d v="2024-02-06T00:00:00"/>
    <n v="1"/>
    <n v="15"/>
    <x v="0"/>
    <n v="15"/>
    <x v="0"/>
  </r>
  <r>
    <x v="0"/>
    <n v="2024000598"/>
    <d v="2024-02-05T00:00:00"/>
    <s v="EN COMUNICACION DEL DIA 05022024 CON EMAIL ENVIADO A CONTAFTO CCC MEDIANTE DERECHO DE PETICION LA SRA. CAREN CECILIA MORENO ARAUJO CC 35466738 EN CONDICION DE APODERADA DE LA SOCIEDAD EN REFERENCIA GOMEZ OREJUELA Y CIA S EN C S SOLICITA QUE SE PROCEDA A ACTUALIZAR LOS DATOS Y EXPEDIR CERTIFICADO DE EXISTENCIA CON TODO S LOS DATOS INCLUYENDO EL NIT. ASI: - DIRECCION: CRA 18 # 94 - 17 APTO 503 EDIF. TORRE 94 - CELULAR: 3014421257 - EMAIL: SOCIEDADGOMEZORJUELA@GMAIL.COM"/>
    <s v="A"/>
    <s v="JCMARIN"/>
    <s v=" "/>
    <s v="Obrero"/>
    <d v="2024-02-05T00:00:00"/>
    <s v="Origino"/>
    <s v="NRESPONS"/>
    <s v="Registros Pub y Redes Emp"/>
    <s v="Back (Registro)"/>
    <s v="Finalizado"/>
    <s v=" "/>
    <s v="Asignado a"/>
    <s v="MVELASCO"/>
    <s v="Registros Pub y Redes Emp"/>
    <s v="Back Correcciones Registro"/>
    <d v="2024-02-05T00:00:00"/>
    <s v="A"/>
    <s v="MERCANTIL"/>
    <n v="378388"/>
    <n v="20240074974"/>
    <m/>
    <m/>
    <m/>
    <m/>
    <m/>
    <s v="Inscrito"/>
    <n v="35466738"/>
    <s v="CAREN CECILIA MORENO ARAUJO"/>
    <s v=""/>
    <s v="sociedadgomezorjuela@gmail.com"/>
    <s v="E-mail"/>
    <n v="3014421257"/>
    <s v="2 Del tramite del documento"/>
    <s v="DIGITACION OTROS DATOS DEL FORMULARIO (CAE-ANEXOS CCC-DIAN-PROPON)"/>
    <s v="Registros Publicos y Redes Emp"/>
    <s v="Inscripción"/>
    <s v="."/>
    <s v="."/>
    <s v="AL INSCRITO 378388 ACTUALICE LA DIRECCION: CRA 18 # 94 - 17 APTO 503 EDIF. TORRE 94, CELULAR: 3014421257 Y EMAIL: SOCIEDADGOMEZORJUELA@GMAIL.COM TODA VEZ QUE EN EL AÑO EN QUE SE MATRICULO NO SE PEDÍA FORMULARIO POR SER SOCIEDAD CIVIL. SE NOTIFICO AL CORREO ELECTRÓNICO REPORTADO EN EL DP"/>
    <s v="."/>
    <s v="Finalizado"/>
    <s v="MVELASCO"/>
    <d v="2024-02-06T00:00:00"/>
    <d v="2024-02-06T00:00:00"/>
    <s v=" "/>
    <s v="N"/>
    <s v=""/>
    <s v="S"/>
    <s v="."/>
    <s v="N"/>
    <d v="2024-02-06T00:00:00"/>
    <d v="2024-02-06T00:00:00"/>
    <n v="1"/>
    <n v="15"/>
    <x v="0"/>
    <n v="15"/>
    <x v="0"/>
  </r>
  <r>
    <x v="0"/>
    <n v="2024000607"/>
    <d v="2024-02-05T00:00:00"/>
    <s v="SOLICITUD POR ESCRITO DE DOCUMENTOS ORIGINALES POR PARTE DE LA FISCALIA, DE LA SOCIEDAD PROMOTORA ARG S.A.S. CON NIT 830500420 E INSCRITO 643942"/>
    <s v="A"/>
    <s v="JMHENAO"/>
    <s v=" "/>
    <s v="Principal"/>
    <d v="2024-02-05T00:00:00"/>
    <s v="Origino"/>
    <s v="NRESPONS"/>
    <s v="Registros Pub y Redes Emp"/>
    <s v="Back (Registro)"/>
    <s v="Finalizado"/>
    <s v=" "/>
    <s v="Asignado a"/>
    <s v="CMARTINE"/>
    <s v="Registros Pub y Redes Emp"/>
    <s v="Juridica"/>
    <d v="2024-02-05T00:00:00"/>
    <s v="A"/>
    <s v="MERCANTIL"/>
    <n v="646444"/>
    <m/>
    <m/>
    <m/>
    <m/>
    <m/>
    <m/>
    <s v="Nit"/>
    <n v="79914045"/>
    <s v="EDISSON ALBERTO SANTOS"/>
    <s v=""/>
    <s v="edisson.santos@fiscalia.gob.co"/>
    <s v="Presencial con Carta"/>
    <n v="3164823165"/>
    <s v="3 Peticiones_Prorroga"/>
    <s v="P-SOLICITA CERTIFICADOS O COPIAS"/>
    <s v="Registros Publicos y Redes Emp"/>
    <s v="Derecho de peticion"/>
    <s v="."/>
    <s v="."/>
    <s v="CONTESTADO CON CARTA 2024-00130 DEL 12 DE FEBRERO DE 2024, ASÍ: &quot;MEDIANTE OFICIO DEL 5 DE FEBRERO DE 2024, RECIBIDO EN ESTA CÁMARA DE COMERCIO EL MISMO DÍA, NOS SOLICITA &quot;ENTREGAR LOS DOCUMENTOS DE LOS ESTATUTOS ORIGINALES DESDE LA CREACIÓN DE LA SOCIEDAD PROMOTORA ARG S.A.S. CON NIT 830500420-7. DOMICILIO PRINCIPAL EN LA CALLE 12 NO 27 A-126 ARROYOHONDO, MUNICIPIO YUMBO VALLE; Y A SU VEZ OBTENGAN IGUALMENTE LOS DOCUMENTOS ORIGINALES DE LAS ACTUALIZACIONES, ACLARACIONES A LA FECHA QUE HAYAN REALIZADO LOS SOCIOS A LOS RESPECTIVOS ESTATUTOS. ASÍ MISMO, COMO OBTENER LAS ACTAS QUE SUSTENTAN DICHAS MODIFICACIONES A LOS ESTATUTOS.&quot;. AL RESPECTO, LE COMUNICAMOS QUE DE CONFORMIDAD CON LO ESTABLECIDO EN EL NUMERAL 1.1.7. DEL CAPÍTULO I DE LA CIRCULAR EXTERNA NO. 100-000002 DEL 25 DE ABRIL DE 2022 DE LA SUPERINTENDENCIA DE SOCIEDADES, FRENTE A LAS FORMALIDADES DE LOS DOCUMENTOS SUJETOS A REGISTRO, &quot;LAS CÁMARAS DE COMERCIO NO PODRÁN EXIGIR ORIGINALES O FOTOCOPIAS AUTENTICADAS DE LOS DOCUMENTOS QU"/>
    <s v="."/>
    <s v="Finalizado"/>
    <s v="CMARTINE"/>
    <d v="2024-02-12T00:00:00"/>
    <d v="2024-02-12T00:00:00"/>
    <s v=" "/>
    <s v="N"/>
    <s v=""/>
    <s v="S"/>
    <s v="Interés general y particular"/>
    <s v="N"/>
    <d v="2024-02-12T00:00:00"/>
    <d v="2024-02-12T00:00:00"/>
    <n v="5"/>
    <n v="15"/>
    <x v="0"/>
    <n v="15"/>
    <x v="0"/>
  </r>
  <r>
    <x v="0"/>
    <n v="2024000610"/>
    <d v="2024-02-05T00:00:00"/>
    <s v="EN COMUNICACION DEL DIA 27012024 CON OFICIO GS-2024 UNDEJ DEUIL 1.10 DE LA POLICIA ANCIONAL SECCIONAL HUILA ENVIADO VIA EMAIL A LA CC HUILA Y REMITIDO AL A CC CALI EL DIA 05022024 CON RAD. 20240074827 POR TRASLADO POR COMPETENCIAS SOLICITAN SE REMITA TODA LA INFORMACION EXISTENTE QUE PERMITA DAR CON AL UBICACION DE LOS CIUDADANOS QUE SE RELACIONAN EN EL OFICIO (LISTA LARGA) SON 58 CEDULAS APROX."/>
    <s v="A"/>
    <s v="JCMARIN"/>
    <s v=" "/>
    <s v="Obrero"/>
    <d v="2024-02-05T00:00:00"/>
    <s v="Origino"/>
    <s v="NRESPONS"/>
    <s v="Registros Pub y Redes Emp"/>
    <s v="Back (Registro)"/>
    <s v="Finalizado"/>
    <s v=" "/>
    <s v="Asignado a"/>
    <s v="ECUARTAS"/>
    <s v="Registros Pub y Redes Emp"/>
    <s v="Back (Registro)"/>
    <d v="2024-02-05T00:00:00"/>
    <s v="A"/>
    <s v="MERCANTIL"/>
    <m/>
    <n v="20240074827"/>
    <m/>
    <m/>
    <m/>
    <m/>
    <m/>
    <s v="Sin Identificación"/>
    <m/>
    <s v="CAPITAN MARIA DEL PILAR ORTIZ MURCIA"/>
    <s v="8726100EXT34346"/>
    <s v="maria.ortiz1062@correo.policia.gov.co"/>
    <s v="E-mail"/>
    <n v="3125023930"/>
    <s v="3 Peticiones_Prorroga"/>
    <s v="P-SOLICITA CERTIFICADOS O COPIAS"/>
    <s v="Registros Publicos y Redes Emp"/>
    <s v="Derecho de peticion"/>
    <s v="."/>
    <s v="."/>
    <s v=" 2024 - 00109 SANTIAGO DE CALI, 6 DE FEBRERO DE 2024 SEÑORES MINISTERIO DE DEFENSA NACIONAL POLICIA NACIONAL ATENCIÓN: CAPITÁN MARIA DEL PILAR ORTIZ MURCIA JEFE UNIDAD DE DEFENSA JUDICIAL HUILA DEUIL.UNDEJ-PRU@POLICIA.GOV.CO HUILA CORDIAL SALUDO, DAMOS RESPUESTA A SU OFICIO GS-2024-009348-DEUIL DEL 27 DE ENERO DE 2024, RECIBIDO EN LA CÁMARA DE COMERCIO DEL HUILA Y REMITIDO A ESTA ENTIDAD EL 5 DE FEBRERO, SOLICITA: &quot;TODA LA INFORMACIÓN EXISTENTE QUE NOS PERMITA DAR CON LA UBICACIÓN DE LOS CIUDADANOS QUE SE RELACIONAN A CONTINUACIÓN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4-02-06T00:00:00"/>
    <d v="2024-02-06T00:00:00"/>
    <s v="DEUIL.UNDEJ-PRU@policia.gov.co.rpost.biz martes 06/02/2024 3:28 p. m"/>
    <s v="N"/>
    <s v=""/>
    <s v="S"/>
    <s v=""/>
    <s v="N"/>
    <d v="2024-02-06T00:00:00"/>
    <d v="2024-02-06T00:00:00"/>
    <n v="1"/>
    <n v="15"/>
    <x v="0"/>
    <n v="15"/>
    <x v="0"/>
  </r>
  <r>
    <x v="0"/>
    <n v="2024000612"/>
    <d v="2024-02-05T00:00:00"/>
    <s v="EN COMUNICACION DEL DIA 31012024 CON RAD 200002962024 DE LA CONTRALORIA GENERAL DE SANTIAGO DE CALI ENVIADO VIA EMAIL A CONTAFTO CCC SOLICITAN SE INFORME SOBRE LOS BIENES SIJETOS A INSCRIPCION EN EL REGISTRO MERCANTIL CUOTAS SOXCIALES Y ESTABLECIMIENTO DE COMERCIO QUE LLEVA LA CCC Y REPOSEN EN SU BASE DE DATOS CORRESPONDIENTES A LAS PERSONAS NATURALES Y JURIDICAS RELACIONADAS EN EL OFICIO. SON 17 CEDULAS"/>
    <s v="A"/>
    <s v="JCMARIN"/>
    <s v=" "/>
    <s v="Obrero"/>
    <d v="2024-02-05T00:00:00"/>
    <s v="Origino"/>
    <s v="NRESPONS"/>
    <s v="Registros Pub y Redes Emp"/>
    <s v="Back (Registro)"/>
    <s v="Finalizado"/>
    <s v=" "/>
    <s v="Asignado a"/>
    <s v="ECUARTAS"/>
    <s v="Registros Pub y Redes Emp"/>
    <s v="Back (Registro)"/>
    <d v="2024-02-05T00:00:00"/>
    <s v="A"/>
    <s v=""/>
    <m/>
    <m/>
    <m/>
    <m/>
    <m/>
    <m/>
    <m/>
    <s v="Sin Identificación"/>
    <m/>
    <s v="LUZ ARIANNE ZUÑIGA NAZARENO"/>
    <s v="6026442000"/>
    <s v="secretariacomun@contraloriacali.gov.co"/>
    <s v="E-mail"/>
    <m/>
    <s v="3 Peticiones_Prorroga"/>
    <s v="P-SOLICITA CERTIFICADOS O COPIAS"/>
    <s v="Registros Publicos y Redes Emp"/>
    <s v="Derecho de peticion"/>
    <s v="."/>
    <s v="."/>
    <s v="2024-00112 SANTIAGO DE CALI, 6 DE FEBRERO DE 2024 SEÑORES CONTRALORIA GENERAL DE SANTIAGO DE CALI ATENCIÓN: LUZ ARIANNE ZUÑIGA NAZARENO DIRECTORA OPERATIVA DE RESPONSABILIDAD FISCAL RESPO_FISCAL@CONTRALORIACALI.GOV.CO SECRETARIACOMUN@CONTRALORIACALI.GOV.CO LA CIUDAD CORDIAL SALUDO, DAMOS RESPUESTA AL OFICIO 1900.27.06.24.080 EXPEDIENTES: 1900.27.06.23.1557, 1900.27.06.23.1562, 1900.27.06.23.1604, 1900.27.06.23.1503 Y 1900.27.06.23.1601 DEL 31 DE ENERO DE 2024 RECIBIDO ESTA ENTIDAD EL 5 DE FEBRERO DE 2024,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CÁMARAS DE COMERCIO DEBEN CEÑIRSE A LO ESTRICTAMENTE CONSAGRADO EN EL ORDENAMIENTO JURÍDICO Y, POR LO TANTO, SOLO PUEDEN HACER "/>
    <s v="."/>
    <s v="Finalizado"/>
    <s v="ECUARTAS"/>
    <d v="2024-02-06T00:00:00"/>
    <d v="2024-02-06T00:00:00"/>
    <s v="respo_fiscal@contraloriacali.gov.co.rpost.biz; secretariacomun@contraloriacali.gov.co.rpost.biz martes 06/02/2024 4:58 p. m."/>
    <s v="N"/>
    <s v=""/>
    <s v="S"/>
    <s v=""/>
    <s v="N"/>
    <d v="2024-02-06T00:00:00"/>
    <d v="2024-02-06T00:00:00"/>
    <n v="1"/>
    <n v="15"/>
    <x v="0"/>
    <n v="15"/>
    <x v="0"/>
  </r>
  <r>
    <x v="0"/>
    <n v="2024000627"/>
    <d v="2024-02-06T00:00:00"/>
    <s v="EN COMUNICACION DEL DIA 05022024 CON OFICIO GS-2024-014773- AICOR-GRULA DE AL POLICIA NACIONAL SECCIONAL PALMIRA ENVIADO VIA EMAIL A CONTACTO CCC SOLICITAN CON EL FIN DE AUTORIZAR LA INSPECCIÓN JUDICIAL, CON EL FIN DE OBTENER COPIA DE LA CARPETA HISTÓRICA DE GORRAS CALIFORNIA CON EL NIT. 901391084-3 - NOTA LA SOCIEDAD GORRAS CALIFORNIA S.A.S. GORRAS CALIFORNIA NIT 901391084 - 3 FIGURA ACTIVA EN CALI CON MAT # 1084367"/>
    <s v="A"/>
    <s v="JCMARIN"/>
    <s v=" "/>
    <s v="Obrero"/>
    <d v="2024-02-06T00:00:00"/>
    <s v="Origino"/>
    <s v="NRESPONS"/>
    <s v="Registros Pub y Redes Emp"/>
    <s v="Back (Registro)"/>
    <s v="Finalizado"/>
    <s v=" "/>
    <s v="Asignado a"/>
    <s v="ECUARTAS"/>
    <s v="Registros Pub y Redes Emp"/>
    <s v="Back (Registro)"/>
    <d v="2024-02-06T00:00:00"/>
    <s v="A"/>
    <s v="MERCANTIL"/>
    <n v="1084367"/>
    <n v="20240078211"/>
    <m/>
    <m/>
    <m/>
    <m/>
    <m/>
    <s v="Inscrito"/>
    <m/>
    <s v="PAT JUAN DAVID SÁNCHEZ TAPIA"/>
    <s v="5159700EXT30421"/>
    <s v="tapia.juan@correo.policia.gov.co"/>
    <s v="E-mail"/>
    <m/>
    <s v="3 Peticiones_Prorroga"/>
    <s v="P-SOLICITA CERTIFICADOS O COPIAS"/>
    <s v="Registros Publicos y Redes Emp"/>
    <s v="Derecho de peticion"/>
    <s v="."/>
    <s v="."/>
    <s v=" 2024 - 00109 SANTIAGO DE CALI, 6 DE FEBRERO DE 2024 SEÑORES MINISTERIO DE DEFENSA NACIONAL POLICIA NACIONAL ATENCIÓN: PATRULLERO JUAN DAVID SANCHEZ TAPIA INVESTIGADOR CRIMINAL GRUPO INVESTIGATIVO LAVADO DE ACTIVOS TAPIA.JUAN@CORREO.POLICIA.GOV.CO PALMIRA CORDIAL SALUDO, DAMOS RESPUESTA A SU GS-2024-014773/ AICOR-GRULA RAD: 110016000096202150170 DEL 5 DE FEBRERO DE 2024, RECIBIDO EN ESTA ENTIDAD EL MISMO DÍA, SOLICITA: &quot;OBTENER COPIA DE LA CARPETA HISTÓRICA DE GORRAS CALIFORNIA CON EL NIT. 901391084-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4-02-06T00:00:00"/>
    <d v="2024-02-06T00:00:00"/>
    <s v="tapia.juan@correo.policia.gov.co.rpost.biz martes 06/02/2024 5:47 p. m"/>
    <s v="N"/>
    <s v=""/>
    <s v="S"/>
    <s v=""/>
    <s v="N"/>
    <d v="2024-02-06T00:00:00"/>
    <d v="2024-02-06T00:00:00"/>
    <n v="0"/>
    <n v="15"/>
    <x v="0"/>
    <n v="15"/>
    <x v="0"/>
  </r>
  <r>
    <x v="0"/>
    <n v="2024000632"/>
    <d v="2024-02-06T00:00:00"/>
    <s v="EN COMUNICACION DEL DIA 06022024 CON OFICIO NO. 20590-02-202200612 FGN FISCALI 13 ESPECIALIZADA DE BUGA ENVIADO VIA EMAIL A CONTACTO CCC SOLICITO SEA ENVIADA LA SIGUIENTE INFORMACIÓN. - 1. MATRÍCULA MERCANTIL DEL ESTABLECIMIENTO DE COMERCIO MADERAS JMZ, INCLUIDO LOS ANEXOS. - 2. REGISTRO DE PROPIETARIOS DEL ESTABLECIMIENTO DE COMERCIO MADERAS JMZ LO ANTERIOR, SE REQUIERE URGENTE PARA SER ANEXADO A LA INVESTIGACIÓN QUE ADELANTA LA FISCALÍA 13 ESPECIALIZADA DE BUGA"/>
    <s v="A"/>
    <s v="JCMARIN"/>
    <s v=" "/>
    <s v="Obrero"/>
    <d v="2024-02-06T00:00:00"/>
    <s v="Origino"/>
    <s v="NRESPONS"/>
    <s v="Registros Pub y Redes Emp"/>
    <s v="Back (Registro)"/>
    <s v="Finalizado"/>
    <s v=" "/>
    <s v="Asignado a"/>
    <s v="ECUARTAS"/>
    <s v="Registros Pub y Redes Emp"/>
    <s v="Back (Registro)"/>
    <d v="2024-02-06T00:00:00"/>
    <s v="A"/>
    <s v="MERCANTIL"/>
    <n v="1091828"/>
    <m/>
    <m/>
    <m/>
    <m/>
    <m/>
    <m/>
    <s v="Inscrito"/>
    <m/>
    <s v="JORGE HERNAN CADAVID ROMERO"/>
    <s v=""/>
    <s v="jorge.cadavid@fiscalia.gov.co"/>
    <s v="E-mail"/>
    <n v="3162507145"/>
    <s v="3 Peticiones_Prorroga"/>
    <s v="P-SOLICITA CERTIFICADOS O COPIAS"/>
    <s v="Registros Publicos y Redes Emp"/>
    <s v="Derecho de peticion"/>
    <s v="."/>
    <s v="."/>
    <s v="2024 - 00096 SANTIAGO DE CALI, 6 DE FEBRERO DE 2023 SEÑORES FISCALIA GENERAL DE LA NACION ATENCIÓN: JORGE HERNAN CADAVID ROMERO SECCIÓN DE INVESTIGACIONES JORGE.CADAVID@FISCALIA.GOV.CO GUADALAJARA DE BUGA CORDIAL SALUDO DAMOS RESPUESTA AL OFICIO NO. 20590-02-202200612 NUNC 761116000165202200612 DEL 6 DE FEBRERO DE 2024, RECIBIDO EN ENTIDAD EL MISMO DÍA, EN EL CUAL SOLICITA: &quot;1. MATRÍCULA MERCANTIL DEL ESTABLECIMIENTO DE COMERCIO MADERAS JMZ, INCLUIDO LOS ANEXOS. 2. REGISTRO DE PROPIETARIOS DEL ESTABLECIMIENTO DE COMERCIO MADERAS JMZ.&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4-02-06T00:00:00"/>
    <d v="2024-02-06T00:00:00"/>
    <s v="jorge.cadavid@fiscalia.gov.co.rpost.biz martes 06/02/2024 6:03 p. m"/>
    <s v="N"/>
    <s v=""/>
    <s v="S"/>
    <s v=""/>
    <s v="N"/>
    <d v="2024-02-06T00:00:00"/>
    <d v="2024-02-06T00:00:00"/>
    <n v="0"/>
    <n v="15"/>
    <x v="0"/>
    <n v="15"/>
    <x v="0"/>
  </r>
  <r>
    <x v="0"/>
    <n v="2024000634"/>
    <d v="2024-02-06T00:00:00"/>
    <s v="EN COMUNICACION DEL DIA 05022024 CON RAD 20242300037211 PERSONERIA DE SANTIAGO DE CALI ENVIADO VIA EMAIL A CONTACTO CCC OFICIAN A LA CCC PARA QUE SE SIRVA REMITIR COPIA INTEGRA DE LOS DOCUMENTOS APORTADOS POR WAHVCOL SAS NIT 900846937-1 CON AL CUAL SE REGISTRO AL ENMPRESA AL IGUAL QUE EL CERTIFICADO DE EXISTENCIA Y REPRESENTACION LEGAL SE CONCEDEN 2 DIAS HABILES PARA SU RESPUESTA."/>
    <s v="A"/>
    <s v="JCMARIN"/>
    <s v=" "/>
    <s v="Obrero"/>
    <d v="2024-02-06T00:00:00"/>
    <s v="Origino"/>
    <s v="NRESPONS"/>
    <s v="Registros Pub y Redes Emp"/>
    <s v="Back (Registro)"/>
    <s v="Finalizado"/>
    <s v=" "/>
    <s v="Asignado a"/>
    <s v="ECUARTAS"/>
    <s v="Registros Pub y Redes Emp"/>
    <s v="Back (Registro)"/>
    <d v="2024-02-06T00:00:00"/>
    <s v="A"/>
    <s v="MERCANTIL"/>
    <n v="842957"/>
    <n v="20240079056"/>
    <m/>
    <m/>
    <m/>
    <m/>
    <m/>
    <s v="Inscrito"/>
    <m/>
    <s v="CONSTANZA DEL PILAR ALDERETE URCUQUI"/>
    <s v=""/>
    <s v="atencionalciudadano@personaeriacali.gov.co"/>
    <s v="E-mail"/>
    <n v="3183355722"/>
    <s v="3 Peticiones_Prorroga"/>
    <s v="P-SOLICITA CERTIFICADOS O COPIAS"/>
    <s v="Registros Publicos y Redes Emp"/>
    <s v="Derecho de peticion"/>
    <s v="."/>
    <s v="."/>
    <s v=" 2023-01206 SANTIAGO DE CALI, 6 DE FEBRERO DE 2024 SEÑORES PERSONERÍA SANTIAGO DE CALI ATENCIÓN: CONSTANZA DEL PILAR ALDERRETE URCUQUI PERSONERA DELEGADA DE INSTRUCCIÓN ATENCIONALCIUDADANO@PERSONERIACALI.GOV.CO LA CIUDAD CORDIAL SALUDO, DAMOS RESPUESTA AL RADICADO NO. 20242300012611 EXPEDIENTE NO. 363-2023 DEL 17 DE ENERO DE 2024, RECIBIDO EN ESTA ENTIDAD EL MISMO DÍA, SOLICITA: &quot;¿REMITIR COPIA INTEGRA DE LOS DOCUMENTOS APORTADOS POR WAHVCOL S.A.S. CON NIT 900846937-1 PARA REGISTRAR LA EMPRESA ANTE DICHA ENTIDAD, AL IGUAL QUE SU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4-02-06T00:00:00"/>
    <d v="2024-02-06T00:00:00"/>
    <s v="atencionalciudadano@personeriacali.gov.co.rpost.biz martes 06/02/2024 2:38 p. m"/>
    <s v="N"/>
    <s v=""/>
    <s v="S"/>
    <s v=""/>
    <s v="N"/>
    <d v="2024-02-06T00:00:00"/>
    <d v="2024-02-06T00:00:00"/>
    <n v="0"/>
    <n v="15"/>
    <x v="0"/>
    <n v="15"/>
    <x v="0"/>
  </r>
  <r>
    <x v="0"/>
    <n v="2024000635"/>
    <d v="2024-02-06T00:00:00"/>
    <s v="EN COPMUNICACION DEL DIA 06022024 CON OFICIO 1900160006202202301152 FGN FISCALIA 188 LOCAL DECOC POPAYAN ENVIADO VIA EMAIL A CONTACTO CCC SE SOLICITA A LA CÁMARA DE COMERCIO DE CALI, INDICAR SI LAS PERSONAS QUE MÁS ADELANTE SE RELACIONAN SE ENCUENTRAN MATRICULADOS COMO COMERCIANTES O PROPIETARIOS DE ESTABLECIMIENTOS DE COMERCIO CON EL FIN DE SER ANEXADO A LA PRESENTE INVESTIGACIÓN -1. CC 34673248 GLORIA EDID MUNOZ BOLANOS - 2 CC 34675054 LUCI JIMENA GAVIRIA MUÑOZ - NOTA: LAS CEDULAS APORTADA NO FIGURAN CON REGISTROS EN LA CCC"/>
    <s v="A"/>
    <s v="JCMARIN"/>
    <s v=" "/>
    <s v="Obrero"/>
    <d v="2024-02-06T00:00:00"/>
    <s v="Origino"/>
    <s v="NRESPONS"/>
    <s v="Registros Pub y Redes Emp"/>
    <s v="Back (Registro)"/>
    <s v="Finalizado"/>
    <s v=" "/>
    <s v="Asignado a"/>
    <s v="ECUARTAS"/>
    <s v="Registros Pub y Redes Emp"/>
    <s v="Back (Registro)"/>
    <d v="2024-02-06T00:00:00"/>
    <s v="A"/>
    <s v="MERCANTIL"/>
    <m/>
    <n v="20240079307"/>
    <m/>
    <m/>
    <m/>
    <m/>
    <m/>
    <s v="Sin Identificación"/>
    <n v="1016002197"/>
    <s v="SUBINTENDENTE ALEXIS ARIZA ARIZA"/>
    <s v=""/>
    <s v="alexis.ariza4113@correo.policia.gov.co"/>
    <s v="E-mail"/>
    <m/>
    <s v="3 Peticiones_Prorroga"/>
    <s v="P-SOLICITA CERTIFICADOS O COPIAS"/>
    <s v="Registros Publicos y Redes Emp"/>
    <s v="Derecho de peticion"/>
    <s v="."/>
    <s v="."/>
    <s v=" 2024 - 00113 SANTIAGO DE CALI, 7 DE FEBRERO DE 2023 SEÑORES FISCALIA GENERAL DE LA NACION ATENCIÓN: ALEXIS ARIZA ARIZA SECCIÓN DE INVESTIGACIONES ALEXIS.ARIZA4113@CORREO.POLICIA.GOV.CO LA CIUDAD CORDIAL SALUDO DAMOS RESPUESTA AL OFICIO NO. 190016000602202301152 DEL 6 DE FEBRERO DE 2024, RECIBIDO EN ENTIDAD EL MISMO DÍA, EN EL CUAL SOLICITA: &quot;INDICAR SI LAS PERSONAS QUE MÁS ADELANTE SE RELACIONAN SE ENCUENTRAN MATRICULADOS COMO COMERCIANTES O PROPIETARIOS DE ESTABLECIMIENTOS DE COMERCIO CON EL FIN DE SER ANEXADO A LA PRESENTE INVESTIGACIÓN. 34.673.248_x0009__x0009_GLORIA EDID MUNOZ BOLANOS 34.675.054_x0009__x0009_LUCI JIMENA GAVIRIA MUÑOZ&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s v="."/>
    <s v="Finalizado"/>
    <s v="ECUARTAS"/>
    <d v="2024-02-07T00:00:00"/>
    <d v="2024-02-07T00:00:00"/>
    <s v="alexis.ariza4113@correo.policia.gov.co.rpost.biz miércoles 07/02/2024 8:07 a. m"/>
    <s v="N"/>
    <s v=""/>
    <s v="S"/>
    <s v=""/>
    <s v="N"/>
    <d v="2024-02-07T00:00:00"/>
    <d v="2024-02-07T00:00:00"/>
    <n v="1"/>
    <n v="15"/>
    <x v="0"/>
    <n v="15"/>
    <x v="0"/>
  </r>
  <r>
    <x v="0"/>
    <n v="2024000637"/>
    <d v="2024-02-06T00:00:00"/>
    <s v="EN COMUNICACION DEL DIA 26012024 CPN EMAIL ENVIADO A LA CC CARTEGANA Y REMITIDO A LA CC CALI EL DIA 06022024 POR TRASLADO POR COMPETENCIAS MEDIANTE PETICION LA DIAN DE CARTAGENA SOLICITA EL FAVOR DE ANEXAR LOS CERTIFICADOS DE EXISTENCIA Y REPRESENTACIÓN LEGAL DE LAS SIGUIENTES EMPRESAS CANCELADAS RELACIONADAS EN EL CUADRO ADJUNTO, YA QUE POR LA PÁGINA NO SE PUEDE DESCARGAR, ARROJA ERROR EL CERTIFICADO NIT 900454209 DECORATO CARTAGENA S.A.S Y NIT 900725195 HOMETRANS COLOMBIA S.A.S"/>
    <s v="A"/>
    <s v="JCMARIN"/>
    <s v=" "/>
    <s v="Obrero"/>
    <d v="2024-02-06T00:00:00"/>
    <s v="Origino"/>
    <s v="NRESPONS"/>
    <s v="Registros Pub y Redes Emp"/>
    <s v="Back (Registro)"/>
    <s v="Finalizado"/>
    <s v=" "/>
    <s v="Asignado a"/>
    <s v="ECUARTAS"/>
    <s v="Registros Pub y Redes Emp"/>
    <s v="Back (Registro)"/>
    <d v="2024-02-06T00:00:00"/>
    <s v="A"/>
    <s v="MERCANTIL"/>
    <m/>
    <n v="20240079557"/>
    <m/>
    <m/>
    <m/>
    <m/>
    <m/>
    <s v="Sin Identificación"/>
    <m/>
    <s v="L RODRIGUEZ C - DIAN CARTAGENA"/>
    <s v=""/>
    <s v="lrodriguezc@dian.gov.co"/>
    <s v="E-mail"/>
    <m/>
    <s v="3 Peticiones_Prorroga"/>
    <s v="P-SOLICITA CERTIFICADOS O COPIAS"/>
    <s v="Registros Publicos y Redes Emp"/>
    <s v="Derecho de peticion"/>
    <s v="."/>
    <s v="."/>
    <s v="SANTIAGO DE CALI, 7 DE FEBRERO DE 2023 SEÑORES DIRECCION DE IMPUESTOS Y ADUANAS NACIONALES - DIAN SUBDIRECCIÓN DE ADMINISTRACIÓN DEL REGISTRO ÚNICO TRIBUTARIO LRODRIGUEZC@DIAN.GOV.CO CARTAGENA CORDIAL SALUDO, DAMOS RESPUESTA A SU SOLICITUD DEL 26 DE ENERO RECIBIDA EN LA CÁMARA DE COMERCIO DE CARTAGENA Y REMITIDO A ESTA ENTIDAD EL 6 DE FEBRERO, EN EL QUE SOLICITA: &quot;¿ANEXAR LOS CERTIFICADOS DE EXISTENCIA Y REPRESENTACIÓN LEGAL DE LAS SIGUIENTES EMPRESAS CANCELADAS RELACIONADAS EN EL CUADRO ADJUNT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
    <s v="."/>
    <s v="Finalizado"/>
    <s v="ECUARTAS"/>
    <d v="2024-02-07T00:00:00"/>
    <d v="2024-02-07T00:00:00"/>
    <s v="lrodriguezc@dian.gov.co.rpost.biz miércoles 07/02/2024 9:23 a. m"/>
    <s v="N"/>
    <s v=""/>
    <s v="S"/>
    <s v=""/>
    <s v="N"/>
    <d v="2024-02-07T00:00:00"/>
    <d v="2024-02-07T00:00:00"/>
    <n v="1"/>
    <n v="15"/>
    <x v="0"/>
    <n v="15"/>
    <x v="0"/>
  </r>
  <r>
    <x v="0"/>
    <n v="2024000640"/>
    <d v="2024-02-06T00:00:00"/>
    <s v="EN COMUNICACION DEL DIA 06022024 CON EMAIL ENVIADOA CONTACTO CCC MEDIANTE DERECHO D EPETICION LA SEÑORA MARIA PATRICIA SANCHEZ GARCIA CC 1140825715 SOLICITO A LA ENTIDAD QUE EMITA UNA VERDADERA RESPUESTA DE FONDO QUE SACIE LAS PETICIONES QUE SE PLANTEAN A CONTINUACIÓN. PRIMERO: CONSULTAR LAS SIGUIENTES PERSONAS NATURALES CON EL FIN DE TENER INFORMACIÓN SI TIENE ACCIONES A SU NOMBRE, SI SON MIEMBROS DE JUNTAS DIRECTIVAS, REPRESENTANTES LEGALES DE OTRAS ENTIDADES Y CUALQUIER OTRA INFORMACIÓN RELACIONADA CON ESTE TEMA. 1. MARIO FERNANDO PATIÑO FLORIAN - C.C. 1109385667 2. BRIYID MARCELA PATIÑO FLORIAN - C.C. 1109384410 3. ESPERANZA YANETH BARRERA VILLALOBOS - C.C. 65712554 4. MARIO PATIÑO AGUIRRE - C.C. 5938255 5. JOSE GERMAN AMORTEGUI CASTAÑO - C.C. 93287604 6. JOSE LUIS CURIEL MENDOZA - C.C. 72210936 7. YACIA LINETH CURIEL MENDOZA - C.C. 22550115 8. YARITZA CARENA CURIEL MENDOZA - C.C. 22476540 - NOTA: LAS CEDULAS APORTADAS NO FIGURAN CON REGISTROS EN LA CCC "/>
    <s v="A"/>
    <s v="JCMARIN"/>
    <s v=" "/>
    <s v="Obrero"/>
    <d v="2024-02-06T00:00:00"/>
    <s v="Origino"/>
    <s v="NRESPONS"/>
    <s v="Registros Pub y Redes Emp"/>
    <s v="Back (Registro)"/>
    <s v="Finalizado"/>
    <s v=" "/>
    <s v="Asignado a"/>
    <s v="ECUARTAS"/>
    <s v="Registros Pub y Redes Emp"/>
    <s v="Back (Registro)"/>
    <d v="2024-02-06T00:00:00"/>
    <s v="A"/>
    <s v="MERCANTIL"/>
    <m/>
    <n v="20240079964"/>
    <m/>
    <m/>
    <m/>
    <m/>
    <m/>
    <s v="Sin Identificación"/>
    <n v="1140825715"/>
    <s v="MARIA PATRICIA SANCHEZ GARCIA"/>
    <s v=""/>
    <s v="marita1223.ms@gmail.com"/>
    <s v="E-mail"/>
    <n v="3003917208"/>
    <s v="3 Peticiones_Prorroga"/>
    <s v="P-SOLICITA CERTIFICADOS O COPIAS"/>
    <s v="Registros Publicos y Redes Emp"/>
    <s v="Derecho de peticion"/>
    <s v="."/>
    <s v="."/>
    <s v="2024-00116 SANTIAGO DE CALI, 7 DE FEBRERO DE 2024 SEÑORA MARIA PATRICIA SANCHEZ GARCIA MARITA1223.MS@GMAIL.COM BARRANQUILLA CORDIAL SALUDO, MEDIANTE ESCRITO SIN FECHA, RECIBIDO EN ESTA ENTIDAD EL 6 DE FEBRERO DE 2024, SOLICITÓ: &quot;¿TENER INFORMACIÓN SI TIENE ACCIONES A SU NOMBRE, SI SON MIEMBROS DE JUNTAS DIRECTIVAS, REPRESENTANTES LEGALES DE OTRAS ENTIDADES Y CUALQUIER OTRA INFORMACIÓN RELACIONADA CON ESTE TEMA. 1. MARIO FERNANDO PATI-O FLORIAN - C.C. 1.109.385.667 2. BRIYID MARCELA PATI-O FLORIAN - C.C. 1.109.384.410 3. ESPERANZA YANETH BARRERA VILLALOBOS - C.C. 65.712.554 4. MARIO PATI-O AGUIRRE - C.C. 5.938.255 5. JOSE GERMAN AMORTEGUI CASTA-O - C.C. 93.287.604 6. JOSE LUIS CURIEL MENDOZA - C.C. 72.210.936 7. YACIA LINETH CURIEL MENDOZA - C.C. 22.550.115 8. YARITZA CARENA CURIEL MENDOZA - C.C. 22.476.540&quot; AL RESPECTO, LE INFORMAMOS QUE LAS CÁMARAS DE COMERCIO DEBEN CEÑIRSE A LO ESTRICTAMENTE CONSAGRADO EN EL ORDENAMIENTO JURÍDICO Y, POR LO TANTO, SOLO PUEDEN HAC"/>
    <s v="."/>
    <s v="Finalizado"/>
    <s v="ECUARTAS"/>
    <d v="2024-02-07T00:00:00"/>
    <d v="2024-02-07T00:00:00"/>
    <s v="marita1223.ms@gmail.com.rpost.biz miércoles 07/02/2024 5:05 p. m"/>
    <s v="N"/>
    <s v=""/>
    <s v="S"/>
    <s v=""/>
    <s v="N"/>
    <d v="2024-02-07T00:00:00"/>
    <d v="2024-02-07T00:00:00"/>
    <n v="1"/>
    <n v="15"/>
    <x v="0"/>
    <n v="15"/>
    <x v="0"/>
  </r>
  <r>
    <x v="0"/>
    <n v="2024000647"/>
    <d v="2024-02-06T00:00:00"/>
    <s v="SOLICITA RESPETUOSAMENTE LA OMISIÓN DEL REQUERIMIENTO FIRMADO POR LA JUDICANTE MELISSA MONTERO JIMÉNEZ, CON RADICADO NO. 20240049685 EMITIDO EN RESPUESTA AL DOCUMENTO DE CONSTITUCIÓN Y FORMULARIO RUES, DEBIDO A QUE EL MOTIVO DEL REQUERIMIENTO NO TIENE LUGAR; SE NOS SOLICITA UNIFICAR LA SIGLA EN LOS DOCUMENTOS CUANDO EN LA REALIDAD SE DEJA EN EVIDENCIA QUE LA RAZÓN SOCIAL DE LA SOCIEDAD A CONSTITUIR ES WITIX S.A.S., LAS SIGLA EN ESTE CASO NO APLICAN.SE SOLICITA QUE EL JUDICANTE MELISSA MONTERO JIMÉNEZ PERMITA LA CONTINUIDAD DE LA CONSTITUCIÓN DE LA SOCIEDAD WITIX S.A.S. POR INVALIDEZ EN EL REQUERIMIENTO DE LAS SIGLAS INEXISTENTES DE LA SOCIEDAD WITIX S.A.S. Y LA SOLICITUD DE REALIZAR NUEVAMENTE EL PROCESO."/>
    <s v="A"/>
    <s v="JCMARIN"/>
    <s v=" "/>
    <s v="Obrero"/>
    <d v="2024-02-06T00:00:00"/>
    <s v="Origino"/>
    <s v="NRESPONS"/>
    <s v="Registros Pub y Redes Emp"/>
    <s v="Back (Registro)"/>
    <s v="Finalizado"/>
    <s v=" "/>
    <s v="Asignado a"/>
    <s v="MMONTERO"/>
    <s v="Registros Pub y Redes Emp"/>
    <s v="Juridica"/>
    <d v="2024-02-06T00:00:00"/>
    <s v="A"/>
    <s v=""/>
    <m/>
    <m/>
    <m/>
    <m/>
    <m/>
    <m/>
    <m/>
    <s v="Sin Identificación"/>
    <n v="1144151503"/>
    <s v="MILINDAVANY QUICENO RIVERA"/>
    <s v=""/>
    <s v="gerencia@grupo-integral.com"/>
    <s v="E-mail"/>
    <n v="33155701516"/>
    <s v="2 Del tramite del documento"/>
    <s v="NO APLICA/NO PROCEDE"/>
    <s v="Registros Publicos y Redes Emp"/>
    <s v="No aplica"/>
    <s v="."/>
    <s v="."/>
    <s v="SE VERIFICA LA INFORMACION PRESENTADA EN LOS DOCUMENTOS. EL CUAL SE PROCEDE A ANULAR LA GLOSA Y A GESTION DEL TRAMITE, QUEDANDO INSCRITO."/>
    <s v="."/>
    <s v="Finalizado"/>
    <s v="MMONTERO"/>
    <d v="2024-02-08T00:00:00"/>
    <d v="2024-02-19T00:00:00"/>
    <s v=" "/>
    <s v="N"/>
    <s v=""/>
    <s v="N"/>
    <s v="Interés general y particular"/>
    <s v="N"/>
    <d v="2024-02-08T00:00:00"/>
    <d v="2024-02-19T00:00:00"/>
    <n v="2"/>
    <n v="15"/>
    <x v="0"/>
    <n v="15"/>
    <x v="0"/>
  </r>
  <r>
    <x v="0"/>
    <n v="2024000648"/>
    <d v="2024-02-06T00:00:00"/>
    <s v="EL USUARIO SOLICITA SE REVERSE LA RENOVACION 2024 REALIZADA EL DIA 06/02/2024 YA QUE POSTERIOR A ESTO DECIDE TRANSFERIR SU ESTABLECIMIENTO DE COMERCIO Y CANCELAR EL REGISTRO COMO PERSONA NATURAL Y POR ESTA RAZON NO ERA NECESARIO REALIZAR EL PAGO DE LA RENOVACIÓN COMO PERSONA NATURAL. PAGO CON RECIBO 9293052 RADICADO 20240080611 INSCRITO: 1129284 RADICADO DE TRASPASO EN TRAMITE Y CANCELACIÓN DE MATRICULA MERCANTIL: 20240080855"/>
    <s v="A"/>
    <s v="ANGRAMIR"/>
    <s v=" "/>
    <s v="Unicentro"/>
    <d v="2024-02-06T00:00:00"/>
    <s v="Origino"/>
    <s v="NRESPONS"/>
    <s v="Registros Pub y Redes Emp"/>
    <s v="Back (Registro)"/>
    <s v="Finalizado"/>
    <s v=" "/>
    <s v="Asignado a"/>
    <s v="MVELASCO"/>
    <s v="Registros Pub y Redes Emp"/>
    <s v="Back Correcciones Registro"/>
    <d v="2024-02-06T00:00:00"/>
    <s v="A"/>
    <s v="MERCANTIL"/>
    <n v="1129284"/>
    <n v="20240080611"/>
    <m/>
    <m/>
    <m/>
    <m/>
    <m/>
    <s v="Inscrito"/>
    <n v="1118282754"/>
    <s v="CARLOS LENIN LOPEZ DELGADO"/>
    <s v=""/>
    <s v="alycark3@gmail.com"/>
    <s v="Presencial Verbal"/>
    <n v="3226550545"/>
    <s v="2 Del tramite del documento"/>
    <s v="FECHA DE RENOVACION (errada_ desactualizada_sin fecha)"/>
    <s v="Registros Publicos y Redes Emp"/>
    <s v="Inscripción"/>
    <s v="."/>
    <s v="."/>
    <s v="AL INSCRITO 1129284-1 SE MODIFICA LA FECHA RENOVACIÓN AL 31 DE DICIEMBRE DEL AÑO 2023, SE INACTIVA LA FECHA RENOVACIÓN 06/02/2024, YA QUE CANCELÓ LA MATRÍCULA DENTRO DE LOS 10 DÍAS SIGUIENTES A LA RENOVACIÓN DEL AÑO 2024, POR LO TANTO SE PROCEDE LA DEVOLUCIÓN DE DINERO PAGADO POR CONCEPTO DE RENOVACIÓN DE ESTE ÚLTIMO AÑO."/>
    <s v="."/>
    <s v="Finalizado"/>
    <s v="MVELASCO"/>
    <d v="2024-02-08T00:00:00"/>
    <d v="2024-02-08T00:00:00"/>
    <s v=" "/>
    <s v="N"/>
    <s v=""/>
    <s v="S"/>
    <s v="."/>
    <s v="N"/>
    <d v="2024-02-08T00:00:00"/>
    <d v="2024-02-08T00:00:00"/>
    <n v="2"/>
    <n v="15"/>
    <x v="0"/>
    <n v="15"/>
    <x v="0"/>
  </r>
  <r>
    <x v="0"/>
    <n v="2024000653"/>
    <d v="2024-02-07T00:00:00"/>
    <s v="EN COMUNICACION DEL DIA 02022024 CON EMAIL ENVIADO A CONTACTO CCC RECIBIDO EL DIA 06022024 MEDIANTE DERECHO DE CPETICION EL SR. SAUL KATTAN COHEN CC 80422147 EN CALIDAD DE LIQUIDADOR Y REP. LEGAL DE LA SOCIEDAD TRANSTEL INTERMEDIA S.A. E.S.P EN LIQUIDACION JUDICIAL NIT 900050619-7 RESPETUOSAMENTE SOLICITA SEA COMPARTIDA COPIA DE CADA UNO DE LOS DOCUMENTOS COMO ACTAS Y ESCRITURAS PUBLICAS RADICADAS EN LA CCC DESDE LA CONSTITUCION HASTA LA FECHA."/>
    <s v="A"/>
    <s v="JCMARIN"/>
    <s v=" "/>
    <s v="Obrero"/>
    <d v="2024-02-07T00:00:00"/>
    <s v="Origino"/>
    <s v="NRESPONS"/>
    <s v="Registros Pub y Redes Emp"/>
    <s v="Back (Registro)"/>
    <s v="Finalizado"/>
    <s v=" "/>
    <s v="Asignado a"/>
    <s v="ECUARTAS"/>
    <s v="Registros Pub y Redes Emp"/>
    <s v="Back (Registro)"/>
    <d v="2024-02-07T00:00:00"/>
    <s v="A"/>
    <s v="MERCANTIL"/>
    <n v="671133"/>
    <n v="20240081557"/>
    <m/>
    <m/>
    <m/>
    <m/>
    <m/>
    <s v="Inscrito"/>
    <n v="80422147"/>
    <s v="SAUL KATTAN COHEN"/>
    <s v=""/>
    <s v="transtelintermedialiquidacion@gmail.com"/>
    <s v="E-mail"/>
    <m/>
    <s v="3 Peticiones_Prorroga"/>
    <s v="P-SOLICITA CERTIFICADOS O COPIAS"/>
    <s v="Registros Publicos y Redes Emp"/>
    <s v="Derecho de peticion"/>
    <s v="."/>
    <s v="."/>
    <s v="2024-00083 SANTIAGO DE CALI, 8 DE FEBRERO DE 2024 SEÑOR SAUL KATTAN COHEN TRANSTELINTERMEDIALIQUIDACION@GMAIL.COM BOGOTÁ D.C. CORDIAL SALUDO, MEDIANTE ESCRITO DEL 2 DE FEBRERO DE 2024, RECIBIDO EN ESTA ENTIDAD EL 6 DE FEBRERO, SOLICITÓ: &quot;¿COPIA DE CADA UNO DE LOS DOCUMENTOS COMO ACTAS Y ESCRITURAS PÚBICAS RADICADAS ANTE SU ENTIDAD DESDE LA CONSTITUCIÓN DE LA SOCIEDAD Y HAST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 v="."/>
    <s v="Finalizado"/>
    <s v="ECUARTAS"/>
    <d v="2024-02-08T00:00:00"/>
    <d v="2024-02-08T00:00:00"/>
    <s v="transtelintermedialiquidacion@gmail.com.rpost.biz jueves 08/02/2024 12:28 p. m"/>
    <s v="N"/>
    <s v=""/>
    <s v="S"/>
    <s v="Interés general y particular"/>
    <s v="N"/>
    <d v="2024-02-08T00:00:00"/>
    <d v="2024-02-08T00:00:00"/>
    <n v="1"/>
    <n v="15"/>
    <x v="0"/>
    <n v="15"/>
    <x v="0"/>
  </r>
  <r>
    <x v="0"/>
    <n v="2024000654"/>
    <d v="2024-02-07T00:00:00"/>
    <s v="EN COMUNICACION DEL DIA 02022024 CON EMAIL ENVIADO A CONTACTO CCC RECIBIDO EL DIA 06022024 MEDIANTE DERECHO DE CPETICION EL SR. SAUL KATTAN COHEN CC 80422147 EN CALIDAD DE LIQUIDADOR Y REP. LEGAL DE LA SOCIEDAD EMPRESA DE TELEFONOS DE JAMUNDI S.A. EMPRESA DE SERVICIOS PUBLICOS EN LIQUIDACION JUDICIAL NIT 800208518-1 RESPETUOSAMENTE SOLICITA SEA COMPARTIDA COPIA DE CADA UNO DE LOS DOCUMENTOS COMO ACTAS Y ESCRITURAS PUBLICAS RADICADAS EN LA CCC DESDE LA CONSTITUCION HASTA LA FECHA."/>
    <s v="A"/>
    <s v="JCMARIN"/>
    <s v=" "/>
    <s v="Obrero"/>
    <d v="2024-02-07T00:00:00"/>
    <s v="Origino"/>
    <s v="NRESPONS"/>
    <s v="Registros Pub y Redes Emp"/>
    <s v="Back (Registro)"/>
    <s v="Finalizado"/>
    <s v=" "/>
    <s v="Asignado a"/>
    <s v="ECUARTAS"/>
    <s v="Registros Pub y Redes Emp"/>
    <s v="Back (Registro)"/>
    <d v="2024-02-07T00:00:00"/>
    <s v="A"/>
    <s v="MERCANTIL"/>
    <n v="352767"/>
    <n v="20240081570"/>
    <m/>
    <m/>
    <m/>
    <m/>
    <m/>
    <s v="Inscrito"/>
    <n v="80422147"/>
    <s v="SAUL KATTAN COHEN"/>
    <s v=""/>
    <s v="telejamundienliquidacion@gmail.com"/>
    <s v="E-mail"/>
    <m/>
    <s v="3 Peticiones_Prorroga"/>
    <s v="P-SOLICITA CERTIFICADOS O COPIAS"/>
    <s v="Registros Publicos y Redes Emp"/>
    <s v="Derecho de peticion"/>
    <s v="."/>
    <s v="."/>
    <s v="2024-00118 SANTIAGO DE CALI, 8 DE FEBRERO DE 2024 SEÑOR SAUL KATTAN COHEN TELEJAMUNDIENLIQUIDACION@GMAIL.COM BOGOTÁ D.C. CORDIAL SALUDO, MEDIANTE ESCRITO DEL 2 DE FEBRERO DE 2024, RECIBIDO EN ESTA ENTIDAD EL 6 DE FEBRERO, SOLICITÓ: &quot;¿COPIA DE CADA UNO DE LOS DOCUMENTOS COMO ACTAS Y ESCRITURAS PÚBICAS RADICADAS ANTE SU ENTIDAD DESDE LA CONSTITUCIÓN DE LA SOCIEDAD Y HAST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 v="."/>
    <s v="Finalizado"/>
    <s v="ECUARTAS"/>
    <d v="2024-02-08T00:00:00"/>
    <d v="2024-02-08T00:00:00"/>
    <s v="'telejamundienliquidacion@gmail.com.rpost.biz' jueves 08/02/2024 2:54 p. m"/>
    <s v="N"/>
    <s v=""/>
    <s v="S"/>
    <s v="Interés general y particular"/>
    <s v="N"/>
    <d v="2024-02-08T00:00:00"/>
    <d v="2024-02-08T00:00:00"/>
    <n v="1"/>
    <n v="15"/>
    <x v="0"/>
    <n v="15"/>
    <x v="0"/>
  </r>
  <r>
    <x v="0"/>
    <n v="2024000660"/>
    <d v="2024-02-07T00:00:00"/>
    <s v="EN COMUNICACION DEL DIA 31012024 CON RAD 2000003322024 DE LA CONTRALORIA GENERAL DE SANTIAGO DE CALI ENVIADO VIA EMAIL A CONTACTO CCC SOLICITAN SE INFORME SOBRE LOS BIENES SIJETOS A INSCRIPCION EN EL REGISTRO MERCANTIL CUOTAS SOCIALES Y ESTABLECIMIENTOS DE COMERCIO QUE LLEVA LA CCC Y REPOSEN EN SU BASE DE DATOS CORRESPONDIENTES A LAS PERSONAS NATURALES Y JURIDICAS RELACIONADAS EN EL OFICIO. SON 14 CEDULAS"/>
    <s v="A"/>
    <s v="JCMARIN"/>
    <s v=" "/>
    <s v="Obrero"/>
    <d v="2024-02-07T00:00:00"/>
    <s v="Origino"/>
    <s v="NRESPONS"/>
    <s v="Registros Pub y Redes Emp"/>
    <s v="Back (Registro)"/>
    <s v="Finalizado"/>
    <s v=" "/>
    <s v="Asignado a"/>
    <s v="ECUARTAS"/>
    <s v="Registros Pub y Redes Emp"/>
    <s v="Back (Registro)"/>
    <d v="2024-02-07T00:00:00"/>
    <s v="A"/>
    <s v="MERCANTIL"/>
    <m/>
    <n v="20240081877"/>
    <m/>
    <m/>
    <m/>
    <m/>
    <m/>
    <s v="Sin Identificación"/>
    <m/>
    <s v="LUZ ARIANNE ZUÑIGA NAZARENO"/>
    <s v="6442000"/>
    <s v="secretariacomun@contraloriacali.gov.co"/>
    <s v="E-mail"/>
    <m/>
    <s v="3 Peticiones_Prorroga"/>
    <s v="P-SOLICITA CERTIFICADOS O COPIAS"/>
    <s v="Registros Publicos y Redes Emp"/>
    <s v="Derecho de peticion"/>
    <s v="."/>
    <s v="."/>
    <s v=" 2024-00119 SANTIAGO DE CALI, 8 DE FEBRERO DE 2024 SEÑORES CONTRALORIA GENERAL DE SANTIAGO DE CALI ATENCIÓN: LUZ ARIANNE ZUÑIGA NAZARENO DIRECTORA OPERATIVA DE RESPONSABILIDAD FISCAL RESPO_FISCAL@CONTRALORIACALI.GOV.CO SECRETARIACOMUN@CONTRALORIACALI.GOV.CO LA CIUDAD CORDIAL SALUDO, DAMOS RESPUESTA AL OFICIO 1900.27.06.24.087 EXPEDIENTES: 1900.27.06.23.1594, 1900.27.06.23.1591, 1900.27.06.23.1556, 1900.27.06.23.1603 Y 1900.27.06.23.1564 DEL 31 DE ENERO DE 2024 RECIBIDO ESTA ENTIDAD EL 5 DE FEBRERO DE 2024,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CÁMARAS DE COMERCIO DEBEN CEÑIRSE A LO ESTRICTAMENTE CONSAGRADO EN EL ORDENAMIENTO JURÍDICO Y, POR LO TANTO, SOLO PUEDEN HAC"/>
    <s v="."/>
    <s v="Finalizado"/>
    <s v="ECUARTAS"/>
    <d v="2024-02-08T00:00:00"/>
    <d v="2024-02-08T00:00:00"/>
    <s v="respo_fiscal@contraloriacali.gov.co.rpost.biz; secretariacomun@contraloriacali.gov.co.rpost.biz jueves 08/02/2024 4:57 p. m"/>
    <s v="N"/>
    <s v=""/>
    <s v="S"/>
    <s v=""/>
    <s v="N"/>
    <d v="2024-02-08T00:00:00"/>
    <d v="2024-02-08T00:00:00"/>
    <n v="1"/>
    <n v="15"/>
    <x v="0"/>
    <n v="15"/>
    <x v="0"/>
  </r>
  <r>
    <x v="0"/>
    <n v="2024000676"/>
    <d v="2024-02-07T00:00:00"/>
    <s v="EN COMUNICACION DEL DIA 01022024 CON OFICIO 65 DEL JUZGADO 29 CVIL MUPAL DE CALI ENVIADO VIA EMAIL A CONTACTO CCC RECIBIDO EL DIA 07022024 ESTE JUZGADO DISPUSO OFICIAR A LA CÁMARA DE COMERCIO DE CALI A FIN DE QUE INDIQUEN DENTRO DE LOS TRES (3) DÍAS SIGUIENTES AL ENVÍO DE ESTE OFICIO, SI FIGURA REGISTRO MERCANTIL ALGUNO A NOMBRE DEL SEÑOR PEDRO CLAVER QUINTERO ZULUAGA IDENTIFICADO CON C.C. 70692008 E INDICAR SI EXISTEN ESTABLECIMIENTOS DE COMERCIO A SU NOMBRE. DE SER AFIRMATIVA SU RESPUESTA, INDICAR EL DOMICILIO DE TALES ESTABLECIMIENTOS DE COMERCIO. NOTA: LA CEDUAL APORTADA EN LA CONSULTA NO FIGURA CON REGISTROS EN AL CCC"/>
    <s v="A"/>
    <s v="JCMARIN"/>
    <s v=" "/>
    <s v="Obrero"/>
    <d v="2024-02-07T00:00:00"/>
    <s v="Origino"/>
    <s v="NRESPONS"/>
    <s v="Registros Pub y Redes Emp"/>
    <s v="Back (Registro)"/>
    <s v="Finalizado"/>
    <s v=" "/>
    <s v="Asignado a"/>
    <s v="ECUARTAS"/>
    <s v="Registros Pub y Redes Emp"/>
    <s v="Back (Registro)"/>
    <d v="2024-02-07T00:00:00"/>
    <s v="A"/>
    <s v="MERCANTIL"/>
    <m/>
    <n v="20240083024"/>
    <m/>
    <m/>
    <m/>
    <m/>
    <m/>
    <s v="Sin Identificación"/>
    <m/>
    <s v="DANIELA GARZÓN TREJOS"/>
    <s v="8986868EXT5293"/>
    <s v="j29cmcali@cendoj.ramajudicial.gov.co"/>
    <s v="E-mail"/>
    <m/>
    <s v="3 Peticiones_Prorroga"/>
    <s v="P-SOLICITA CERTIFICADOS O COPIAS"/>
    <s v="Registros Publicos y Redes Emp"/>
    <s v="Derecho de peticion"/>
    <s v="."/>
    <s v="."/>
    <s v="2024 - 00117 SANTIAGO DE CALI, 8 DE FEBRERO DE 2024 SEÑORES JUZGADO VEINTINUEVE CIVIL MUNICIPAL ATENCIÓN: DANIELA GARZÓN TREJOS SECRETARIA J29CMCALI@CENDOJ.RAMAJUDICIAL.GOV.CO LA CIUDAD CORDIAL SALUDO DAMOS RESPUESTA AL OFICIO NO. 65 RADICACIÓN 76001-40-03-029-2022-00665-00 DEL 1 DE FEBRERO DE 2024, RECIBIDO EN ESTA ENTIDAD EL 7 DE FEBRERO, EN EL QUE SOLICITA &quot;SÍ FIGURA REGISTRO MERCANTIL ALGUNO A NOMBRE DEL SEÑOR PEDRO CLAVER QUINTERO ZULUAGA IDENTIFICADO CON C.C. 70.692.008 E INDICAR SI EXISTEN ESTABLECIMIENTOS DE COMERCI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4-02-09T00:00:00"/>
    <d v="2024-02-09T00:00:00"/>
    <s v="j29cmcali@cendoj.ramajudicial.gov.co.rpost.biz jueves 08/02/2024 5:53 p. m"/>
    <s v="N"/>
    <s v=""/>
    <s v="S"/>
    <s v=""/>
    <s v="N"/>
    <d v="2024-02-09T00:00:00"/>
    <d v="2024-02-09T00:00:00"/>
    <n v="2"/>
    <n v="15"/>
    <x v="0"/>
    <n v="15"/>
    <x v="0"/>
  </r>
  <r>
    <x v="0"/>
    <n v="2024000679"/>
    <d v="2024-02-07T00:00:00"/>
    <s v="EN COMUNICACION DEL DIA 06022024 CON RAD 20240130027061 COLCIENCIAS BOGOTA D C ENVIADO VIA EMAIL A CONTACTO CCC RECIBIDO EL DIA 07022024 RESPETUOSAMENTE, SOLICITAMOS ORDENAR A QUIEN CORRESPONDA, ENVIAR CON CARÁCTER URGENTE A ESTA OFICINA, LA SIGUIENTE INFORMACIÓN: CERTIFICADOS DE CONSTITUCIÓN, EXISTENCIA Y REPRESENTACIÓN LEGAL DE SOCIEDAD MEJIA IRURITA S.A.S IDENTIFICADA CON NIT N° 800003711, EN DONDE SE INDIQUE ACCIONISTAS, NÚMERO DE ACCIONES, SU VALOR, O PORCENTAJE DE PARTICIPACIÓN, JUNTO CON EL CAPITAL SUSCRITO Y EL CAPITAL PAGADO (CUANDO APLIQUE), COPIA DE REGISTRO MERCANTIL, NOMBRE Y DIRECCIÓN DEL ESTABLECIMIENTOS DE COMERCIO, ANTERIORMENTE CITADO - NOTA: LA SOCIEDAD MEJIA - IRURITA S.A.S. NIT 800003711 - 4 FIGURA ACTIVA EN CALI CON MAT # 191446"/>
    <s v="A"/>
    <s v="JCMARIN"/>
    <s v=" "/>
    <s v="Obrero"/>
    <d v="2024-02-07T00:00:00"/>
    <s v="Origino"/>
    <s v="NRESPONS"/>
    <s v="Registros Pub y Redes Emp"/>
    <s v="Back (Registro)"/>
    <s v="Finalizado"/>
    <s v=" "/>
    <s v="Asignado a"/>
    <s v="ECUARTAS"/>
    <s v="Registros Pub y Redes Emp"/>
    <s v="Back (Registro)"/>
    <d v="2024-02-07T00:00:00"/>
    <s v="A"/>
    <s v="MERCANTIL"/>
    <n v="191446"/>
    <m/>
    <m/>
    <m/>
    <m/>
    <m/>
    <m/>
    <s v="Inscrito"/>
    <m/>
    <s v="ANDREA CAROLINA ÁLVAREZ CASADIEGO"/>
    <s v="6258480EXT2081"/>
    <s v="oficinaasesorajuridica@minciencias.gov.co"/>
    <s v="E-mail"/>
    <m/>
    <s v="3 Peticiones_Prorroga"/>
    <s v="P-SOLICITA CERTIFICADOS O COPIAS"/>
    <s v="Registros Publicos y Redes Emp"/>
    <s v="Derecho de peticion"/>
    <s v="."/>
    <s v="."/>
    <s v="2024-00094 SANTIAGO DE CALI, 8 DE FEBRERO DE 2024 SEÑORES MINCIENCIAS ATENCIÓN: ANDREA CAROLINA ÁLVAREZ CASADIEGO JEFE DE LA OFICINA ASESORA JURÍDICA OFICINAASESORAJURIDICA@MINCIENCIAS.GOV.CO BOGOTÁ D.C. CORDIAL SALUDO, DAMOS RESPUESTA AL OFICIO NO. 20240130027061 DEL 6 DE FEBRERO DE 2024, RECIBIDO EN ESTA ENTIDAD EL 7 DE FEBRERO, SOLICITA: &quot;¿CERTIFICADOS DE CONSTITUCIÓN, EXISTENCIA Y REPRESENTACIÓN LEGAL DE SOCIEDAD MEJIA IRURITA S.A.S IDENTIFICADA CON NIT N°800003711, EN DONDE SE INDIQUE ACCIONISTAS, NÚMERO DE ACCIONES, SU VALOR, O PORCENTAJE DE PARTICIPACIÓN, JUNTO CON EL CAPITAL SUSCRITO Y EL CAPITAL PAGADO (CUANDO APLIQUE), COPIA DE REGISTRO MERCANTIL, NOMBRE Y DIRECCIÓN DE LOS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ECUARTAS"/>
    <d v="2024-02-08T00:00:00"/>
    <d v="2024-02-08T00:00:00"/>
    <s v="oficinaasesorajuridica@minciencias.gov.co.rpost.biz jueves 08/02/2024 6:11 p. m."/>
    <s v="N"/>
    <s v=""/>
    <s v="S"/>
    <s v=""/>
    <s v="N"/>
    <d v="2024-02-08T00:00:00"/>
    <d v="2024-02-08T00:00:00"/>
    <n v="1"/>
    <n v="15"/>
    <x v="0"/>
    <n v="15"/>
    <x v="0"/>
  </r>
  <r>
    <x v="0"/>
    <n v="2024000680"/>
    <d v="2024-02-07T00:00:00"/>
    <s v="EN COMUNICACION DEL DIA 07022024 CON EMAIL ENVIADO A CONTACTO CCC MEDIANTE DERECHO DE PETICION LE SR. ANDRES FELIPE RODRIGUEZ LONDOÑO CC 18.617.926 ABOGADO SOLICITA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LLECAUCANA DE AGUAS S.A. E.S.P., IDENTIFICADA CON NIT. 900.333.452-1 Y MATRÍCULA MERCANTIL 781459-4."/>
    <s v="A"/>
    <s v="JCMARIN"/>
    <s v=" "/>
    <s v="Obrero"/>
    <d v="2024-02-07T00:00:00"/>
    <s v="Origino"/>
    <s v="NRESPONS"/>
    <s v="Registros Pub y Redes Emp"/>
    <s v="Back (Registro)"/>
    <s v="Finalizado"/>
    <s v=" "/>
    <s v="Asignado a"/>
    <s v="ECUARTAS"/>
    <s v="Registros Pub y Redes Emp"/>
    <s v="Back (Registro)"/>
    <d v="2024-02-07T00:00:00"/>
    <s v="A"/>
    <s v="MERCANTIL"/>
    <n v="781459"/>
    <n v="20240083237"/>
    <m/>
    <m/>
    <m/>
    <m/>
    <m/>
    <s v="Inscrito"/>
    <m/>
    <s v="ANDRÉS FELIPE RODRÍGUEZ LONDOÑO"/>
    <s v=""/>
    <s v="andresfelipe160@hotmail.com"/>
    <s v="E-mail"/>
    <n v="3218164573"/>
    <s v="3 Peticiones_Prorroga"/>
    <s v="P-SOLICITA CERTIFICADOS O COPIAS"/>
    <s v="Registros Publicos y Redes Emp"/>
    <s v="Derecho de peticion"/>
    <s v="."/>
    <s v="."/>
    <s v="2024-00120 SANTIAGO DE CALI, 9 DE FEBRERO DE 2024 SEÑOR ANDRÉS FELIPE RODRÍGUEZ LONDOÑO ABOGADO ANDRESFELIPE160@HOTMAIL.COM CORDIAL SALUDO, MEDIANTE CORREO ELECTRÓNICO DEL 7 DE FEBRERO DE 2024, RECIBIDO EN ESTA ENTIDAD EL MISMO DÍA, SOLICITÓ: &quot;¿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LLECAUCANA DE AGUAS S.A. E.S.P., IDENTIFICADA CON NIT. 900.333.452-1 Y MATRÍCULA MERCANTIL 781459-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4-02-09T00:00:00"/>
    <d v="2024-02-09T00:00:00"/>
    <s v="andresfelipe160@hotmail.com.rpost.biz viernes 09/02/2024 8:46 a. m"/>
    <s v="N"/>
    <s v=""/>
    <s v="S"/>
    <s v="Interés general y particular"/>
    <s v="N"/>
    <d v="2024-02-09T00:00:00"/>
    <d v="2024-02-09T00:00:00"/>
    <n v="2"/>
    <n v="15"/>
    <x v="0"/>
    <n v="15"/>
    <x v="0"/>
  </r>
  <r>
    <x v="0"/>
    <n v="2024000681"/>
    <d v="2024-02-07T00:00:00"/>
    <s v="EN COMUNICACION DEL DIA 07022024 CON EMAIL ENVIADO A CONTACTO CCC MEDIANTE DERECHO DE PETICION LE SR. ANDRES FELIPE RODRIGUEZ LONDOÑO CC 18.617.926 ABOGADO SOLICITA COPIA DIGITAL DEL EXPEDIENTE COMPLETO DESDE LA CONSTITUCIÓN, RENOVACIONES DE MATRÍCULA MERCANTIL DE LA SOCIEDAD Y SUS ESTABLECIMIENTOS DE COMERCIO, AGENCIAS O SUCURSALES, INSCRIPCIÓN DE LIBROS, ACTOS Y DOCUMENTOS DE LA VIDA DE LA SOCIEDAD HASTA LA FECHA,OPERADORA DEL PACÍFICO S.A.S. E.S.P., IDENTIFICADA CON NIT. 901.770.964-6 Y MATRÍCULA MERCANTIL 1203422"/>
    <s v="A"/>
    <s v="JCMARIN"/>
    <s v=" "/>
    <s v="Obrero"/>
    <d v="2024-02-07T00:00:00"/>
    <s v="Origino"/>
    <s v="NRESPONS"/>
    <s v="Registros Pub y Redes Emp"/>
    <s v="Back (Registro)"/>
    <s v="Finalizado"/>
    <s v=" "/>
    <s v="Asignado a"/>
    <s v="ECUARTAS"/>
    <s v="Registros Pub y Redes Emp"/>
    <s v="Back (Registro)"/>
    <d v="2024-02-07T00:00:00"/>
    <s v="A"/>
    <s v="MERCANTIL"/>
    <n v="1203422"/>
    <n v="20240083303"/>
    <m/>
    <m/>
    <m/>
    <m/>
    <m/>
    <s v="Inscrito"/>
    <m/>
    <s v="ANDRES FELIPE RODRIGUEZ LONDOÑO"/>
    <s v=""/>
    <s v="andresfelipe160@hotmail.com"/>
    <s v="E-mail"/>
    <n v="3218164573"/>
    <s v="3 Peticiones_Prorroga"/>
    <s v="P-SOLICITA CERTIFICADOS O COPIAS"/>
    <s v="Registros Publicos y Redes Emp"/>
    <s v="Derecho de peticion"/>
    <s v="."/>
    <s v="."/>
    <s v="2024-00121 SANTIAGO DE CALI, 9 DE FEBRERO DE 2024 SEÑOR ANDRÉS FELIPE RODRÍGUEZ LONDOÑO ABOGADO ANDRESFELIPE160@HOTMAIL.COM CORDIAL SALUDO, MEDIANTE CORREO ELECTRÓNICO DEL 7 DE FEBRERO DE 2024, RECIBIDO EN ESTA ENTIDAD EL MISMO DÍA, SOLICITÓ: &quot;¿COPIA DIGITAL DEL EXPEDIENTE COMPLETO DESDE LA CONSTITUCIÓN, RENOVACIONES DE MATRÍCULA MERCANTIL DE LA SOCIEDAD Y SUS ESTABLECIMIENTOS DE COMERCIO, AGENCIAS O SUCURSALES, INSCRIPCIÓN DE LIBROS, ACTOS Y DOCUMENTOS DE LA VIDA DE LA SOCIEDAD HASTA LA FECHA, DE LA SOCIEDAD DENOMINADA OPERADORA DEL PACÕFICO S.A.S. E.S.P., IDENTIFICADA CON NIT. 901.770.964-6 Y MATRÍCULA MERCANTIL 12034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
    <s v="."/>
    <s v="Finalizado"/>
    <s v="ECUARTAS"/>
    <d v="2024-02-09T00:00:00"/>
    <d v="2024-02-09T00:00:00"/>
    <s v="andresfelipe160@hotmail.com.rpost.biz viernes 09/02/2024 9:08 a. m"/>
    <s v="N"/>
    <s v=""/>
    <s v="S"/>
    <s v="Interés general y particular"/>
    <s v="N"/>
    <d v="2024-02-09T00:00:00"/>
    <d v="2024-02-09T00:00:00"/>
    <n v="2"/>
    <n v="15"/>
    <x v="0"/>
    <n v="15"/>
    <x v="0"/>
  </r>
  <r>
    <x v="0"/>
    <n v="2024000691"/>
    <d v="2024-02-07T00:00:00"/>
    <s v="EN COMUNICACION DEL DIA 29012024 OFICIO GS-2024-002569 DILOF GUCUE 29.25 POLICIA NACIONAL SECCIONAL BOGOTA DC ENVIADO VIA EMAIL A LA CC BOGOTA Y REMITIDO A LA CC CALI EL DIA 07022024 CON RAD. 20240080630 POR TRASLADO POR COMPETENCIAS SOLICITAN SUMINISTRAR INFORMACION QUE REPOSE EN SUS BASES DE DATOS CON RELACION A LAS DIRECCIONES TELEFONOS EMAILS CETRTIFICADOS DE EXISTENCIA Y REPRESENTACION LEGAL RESPECTO DE LAS SOCIEDADES Y ESTABLECIMIENTOS DE COMERCIO Y TODA LA INFORMACION PERTINENTE DE LAS ENTIDADES RELACIONADAS EN EL OFICIO (SON 18 NITS)"/>
    <s v="A"/>
    <s v="JCMARIN"/>
    <s v=" "/>
    <s v="Obrero"/>
    <d v="2024-02-07T00:00:00"/>
    <s v="Origino"/>
    <s v="NRESPONS"/>
    <s v="Registros Pub y Redes Emp"/>
    <s v="Back (Registro)"/>
    <s v="Finalizado"/>
    <s v=" "/>
    <s v="Asignado a"/>
    <s v="ECUARTAS"/>
    <s v="Registros Pub y Redes Emp"/>
    <s v="Back (Registro)"/>
    <d v="2024-02-07T00:00:00"/>
    <s v="A"/>
    <s v="MERCANTIL"/>
    <m/>
    <n v="20240080630"/>
    <m/>
    <m/>
    <m/>
    <m/>
    <m/>
    <s v="Sin Identificación"/>
    <m/>
    <s v="BG OLGA PATRICIA SALAZAR SANCHEZ"/>
    <s v="5159000EXT9809"/>
    <s v="diraf.arfin-gucue1@policia.gov.co"/>
    <s v="E-mail"/>
    <m/>
    <s v="3 Peticiones_Prorroga"/>
    <s v="P-SOLICITA CERTIFICADOS O COPIAS"/>
    <s v="Registros Publicos y Redes Emp"/>
    <s v="Derecho de peticion"/>
    <s v="."/>
    <s v="."/>
    <s v=".2024 - 00109 SANTIAGO DE CALI, 7 DE FEBRERO DE 2024 SEÑORES MINISTERIO DE DEFENSA NACIONAL POLICIA NACIONAL ATENCIÓN: BRIGADIER GENERAL OLGA PATRICIA SALAZAR SÁNCHEZ DIRECTORA LOGÍSTICA Y FINANCIERA DE LA POLICÍA DIRAF.ARFIN.GUCUE1@POLICIA.GOV.CO BOGOTÁ D.C. CORDIAL SALUDO, DAMOS RESPUESTA A SU OFICIO NO. GS-2024-002569-DILOF-GUCUE-29.25 DEL 29 DE ENERO DE 2024, RECIBIDO EN LA CÁMARA DE COMERCIO DE BOGOTÁ Y REMITIDO A ESTA ENTIDAD EL 6 DE FEBRERO, SOLICITA: &quot;SUMINISTRAR A ESTA DIRECCIÓN LA INFORMACIÓN QUE REPOSA EN LAS BASES DE DATOS CON RELACIÓN A DIRECCIONES, NÚMEROS TELEFÓNICOS, CORREOS ELECTRÓNICOS, CERTIFICADOS DE EXISTENCIA Y REPRESENTACIÓN LEGAL RESPECTO DE SOCIEDADES Y ESTABLECIMIENTOS DE COMERCIO ¿ &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4-02-07T00:00:00"/>
    <d v="2024-02-07T00:00:00"/>
    <s v="diraf.arfin.gucue1@policia.gov.co.rpost.biz miércoles 07/02/2024 5:46 p. m"/>
    <s v="N"/>
    <s v=""/>
    <s v="S"/>
    <s v=""/>
    <s v="N"/>
    <d v="2024-02-07T00:00:00"/>
    <d v="2024-02-07T00:00:00"/>
    <n v="0"/>
    <n v="15"/>
    <x v="0"/>
    <n v="15"/>
    <x v="0"/>
  </r>
  <r>
    <x v="0"/>
    <n v="2024000692"/>
    <d v="2024-02-07T00:00:00"/>
    <s v="EN COMUNICACION DEL DIA 02022024 CON OT 8253 DE LA FGN FISCALIA 26 SECCIONAL DECN BOGOTA DC ENVIADO VIA EMAIL A LA CC BOGOTA Y REMITIDO A LA CC CALI EL DIA 07022024 CON RAD. 20240081050 POR TRASALDO POR COMPETENCIAS SOLICITAN PROPORCIONAR EL REGISTRO EN LA CAMARA DE COMERCIO DE LA EMPRESA GTM CON NIT 830055659-0 Y DE SUS SUCURSALES - NOTAEN CALI FIGURA CON EL MISMO NIT LA SOCIEDAD TRANSMERQUIM DE COLOMBIA S.A_x0009_NIT 830055659 - 0 CANCELADA EN CALI CON MAT # 542018"/>
    <s v="A"/>
    <s v="JCMARIN"/>
    <s v=" "/>
    <s v="Obrero"/>
    <d v="2024-02-07T00:00:00"/>
    <s v="Origino"/>
    <s v="NRESPONS"/>
    <s v="Registros Pub y Redes Emp"/>
    <s v="Back (Registro)"/>
    <s v="Finalizado"/>
    <s v=" "/>
    <s v="Asignado a"/>
    <s v="ECUARTAS"/>
    <s v="Registros Pub y Redes Emp"/>
    <s v="Back (Registro)"/>
    <d v="2024-02-07T00:00:00"/>
    <s v="A"/>
    <s v="MERCANTIL"/>
    <m/>
    <n v="20240081050"/>
    <m/>
    <m/>
    <m/>
    <m/>
    <m/>
    <s v="Sin Identificación"/>
    <m/>
    <s v="EDGARDO ENRIQUE PAULINO PRETEL"/>
    <s v=""/>
    <s v="edgardo.paulino@fiscalia.gov.co"/>
    <s v="E-mail"/>
    <m/>
    <s v="3 Peticiones_Prorroga"/>
    <s v="P-SOLICITA CERTIFICADOS O COPIAS"/>
    <s v="Registros Publicos y Redes Emp"/>
    <s v="Derecho de peticion"/>
    <s v="."/>
    <s v="."/>
    <s v="2024 - 00113 SANTIAGO DE CALI, 8 DE FEBRERO DE 2023 SEÑORES FISCALIA GENERAL DE LA NACION ATENCIÓN: EDGARDO ENRIQUE PAULINO PRETEL TÉCNICO INVESTIGADOR II EDGARDO.PAULINO@FISCALIA.GOV.CO BOGOTÁ D.C. CORDIAL SALUDO DAMOS RESPUESTA AL OFICIO NC 110016099144202400095 OT 8253 DEL 2 DE FEBRERO DE 2024, RECIBIDO EN LA CÁMARA DE COMERCIO DE BOGOTÁ Y REMITIDO A ESTA ENTIDAD EL 5 DE FEBRERO, EN EL CUAL SOLICITA: &quot;PROPORCIONAR EL REGISTRO EN CÁMARA DE COMERCIO DE LA EMPRESA GTM CON NIT 830.055.659-0 Y DE SUS SUCURS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ECUARTAS"/>
    <d v="2024-02-08T00:00:00"/>
    <d v="2024-02-08T00:00:00"/>
    <s v="'Edgardo.paulino@fiscalia.gov.co.rpost.biz' jueves 08/02/2024 9:13 a. m."/>
    <s v="N"/>
    <s v=""/>
    <s v="S"/>
    <s v=""/>
    <s v="N"/>
    <d v="2024-02-08T00:00:00"/>
    <d v="2024-02-08T00:00:00"/>
    <n v="1"/>
    <n v="15"/>
    <x v="0"/>
    <n v="15"/>
    <x v="0"/>
  </r>
  <r>
    <x v="0"/>
    <n v="2024000694"/>
    <d v="2024-02-07T00:00:00"/>
    <s v="BUENOS DIAS CORDIAL SALUDO SEÑORES PERSONERIA ATENCIÓN AL CIUDADANO GOBERNACIÓN DEL VALLE CAMERA DE COMERCIO CALI TRÁNSITO CALI ALCALDÍA CALI ME DIRIJO A USTED CON RESPETO ,PARA SOLICITAR INFORMACIÓN DE DERECHOS DE PETICIÓN EN SUBSIDIOS DE APELACIÓN Y SILENCIO ADMINISTRATIVO POSITIVO ,YA QUE CUMPLE CON LOS REQUISITOS DE LA LEY DE PRESCRIPCIÓN Y SILENCIO ADMINISTRATIVO POSITIVO ,YA QUE ME SOLICITAN QUE ENVÍE A UN CORREO Y LO QUE DICEN ,QUE AHÍ NO ES , Y LO DEVUELVEN QUE ES OTRO CORREO , SIN DAR SOLUCIÓN . A ESTOS DOS CORREOS LOS HE ENVIADO SI DAR RESPUESTA : LIQUIDACIONESCOBROCOACTIVO@VALLEDELCAUCA.GOV.CO NOTIFICACIONESCOBRANZAS@VALLEDELCAUCA.GOV. CO AHORA LO ENVÍE AL CORREO : CONTACTENOS@VALLEDELCAUCA.GOV.CO ÓSEA QUE HAN INCURRIDO CON LA LEY DE EN SILENCIO ADMINISTRATIVO POSITIVO . ME DIRIJO A LA PERSONERIA Y CAMARA DE COMERCIO ,PARA SOLICITAR EL APOYO E INFORMACIÓN AL RESPECTO , YA QUE ME NO HAN DADO RESPUESTA A MI SOLICITUD . ESTAS PQR COMPLETAN CASI UN AÑO SI DAR RESPUESTA . SOLICITO : APLICAR LA LEY DE PRESCRIPCIÓN Y SILENCIO ADMINISTRATIVO POSITIVO . PAZ Y SALVO DAR DE BAJA DEL VEHÍCULO VAF-094 , YA QUE ES UN CAMIÓN DE LOS AÑOS 1955 Y NO ESTÁ EN CIRCULACIÓN ,PARA QUE NO SE GENERE MÁS IMPUESTO AUTOMOTOR . CANCELACIÓN DE LA MATRÍCULA ,ANTE EL TRÁNSITO DE CALI . GRACIAS POR SU ATENCIÓN"/>
    <s v="A"/>
    <s v="LROJAS"/>
    <s v=" "/>
    <s v="Unicentro web"/>
    <d v="2024-02-07T00:00:00"/>
    <s v="Origino"/>
    <s v="SINIDENT"/>
    <s v="Secretaria General"/>
    <s v="Asuntos Legales y Contratacion"/>
    <s v="Finalizado"/>
    <s v=" "/>
    <s v="Asignado a"/>
    <s v="NMELO"/>
    <s v="Secretaria General"/>
    <s v="Asuntos Legales y Contratacion"/>
    <d v="2024-02-07T00:00:00"/>
    <s v="A"/>
    <s v=""/>
    <m/>
    <m/>
    <m/>
    <m/>
    <m/>
    <m/>
    <m/>
    <s v="Sin Identificación"/>
    <m/>
    <s v="CARLOS ARTURO PULGARÍN"/>
    <s v=""/>
    <s v="cvs143020@icloud.com"/>
    <s v="E-mail"/>
    <m/>
    <s v="3 Peticiones_Prorroga"/>
    <s v="P-SOLICITA INFORMACION/ACCION QUE NO COMPETE A CCC"/>
    <s v="Asuntos Legales y Contratacion"/>
    <s v="Derecho de peticion"/>
    <s v="."/>
    <s v="."/>
    <s v="SE TRAMITA RESPUESTA EN SENTIDO QUE NO SOMOS COMPETENTES PARA TRAMITAR LA SOLICITUD DEL PETICIONARIO. SE DEJA TRAZABILIDAD DEL ENVIO: - DE: ASUNTOS LEGALES CÁMARA DE COMERCIO DE CALI &lt;ASUNTOSLEGALES@CCC.ORG.CO&gt; ENVIADO EL: VIERNES, 9 DE FEBRERO DE 2024 3:07 P. M. PARA: CVS143020@ICLOUD.COM CC: NATALIA MELO RODRIGUEZ &lt;NMELO@CCC.ORG.CO&gt; ASUNTO: RV: RESPUESTA DERECHO DE PETICIÓN NO. 2024000694 - CARLOS ARTURO PULGARÍN"/>
    <s v="."/>
    <s v="Finalizado"/>
    <s v="NMELO"/>
    <d v="2024-02-09T00:00:00"/>
    <d v="2024-02-09T00:00:00"/>
    <s v=" "/>
    <s v="N"/>
    <s v=""/>
    <s v="S"/>
    <s v="Interés general y particular"/>
    <s v="N"/>
    <d v="2024-02-09T00:00:00"/>
    <d v="2024-02-09T00:00:00"/>
    <n v="2"/>
    <n v="15"/>
    <x v="0"/>
    <n v="15"/>
    <x v="0"/>
  </r>
  <r>
    <x v="0"/>
    <n v="2024000695"/>
    <d v="2024-02-07T00:00:00"/>
    <s v="BUENOS DÍAS CORDIAL SALUDO CÁMARA DE COMERCIO HABEAS DATA PERSONERIA SCOTIABANK ME DIRIJO A USTED CON RESPETO PARA SOLICITAR , QUE LA ENTIDAD BANCARIA SIGUE LLAMANDO A UN NÚMERO QUE NO HE AUTORIZADO Y QUE NO DIERON INFORMACIÓN DE CÓMO OBTUVIERON EL NÚMERO TELEFÓNICO , SIN MI AUTORIZACIÓN, ESTA ES EL TERCER RECLAMO , SIN UNA DEBIDA ACLARACIÓN E INFORMACIÓN CLARA . SOLICITO ACLARAR SITUACIÓN CON SCOTIABANK COLPATRIA . GRACIAS POR SU ATENCIÓN "/>
    <s v="A"/>
    <s v="LROJAS"/>
    <s v=" "/>
    <s v="Unicentro web"/>
    <d v="2024-02-07T00:00:00"/>
    <s v="Origino"/>
    <s v="SINIDENT"/>
    <s v="Secretaria General"/>
    <s v="Asuntos Legales y Contratacion"/>
    <s v="Finalizado"/>
    <s v=" "/>
    <s v="Asignado a"/>
    <s v="NMELO"/>
    <s v="Secretaria General"/>
    <s v="Asuntos Legales y Contratacion"/>
    <d v="2024-02-07T00:00:00"/>
    <s v="A"/>
    <s v=""/>
    <m/>
    <m/>
    <m/>
    <m/>
    <m/>
    <m/>
    <m/>
    <s v="Sin Identificación"/>
    <m/>
    <s v="CARLOS ARTURO PULGARÍN"/>
    <s v=""/>
    <s v="carlosarturopulgarinch@hotmail.com"/>
    <s v="E-mail"/>
    <m/>
    <s v="3 Peticiones_Prorroga"/>
    <s v="P-SOLICITA INFORMACION/ACCION QUE NO COMPETE A CCC"/>
    <s v="Asuntos Legales y Contratacion"/>
    <s v="Derecho de peticion"/>
    <s v="."/>
    <s v="."/>
    <s v="SE TRAMITA RESPUESTA EN SENTIDO QUE NO SOMOS COMPETENTES PARA TRAMITAR LA SOLICITUD DEL PETICIONARIO. SE DEJA TRAZABILIDAD DEL ENVIO: - DE: ASUNTOS LEGALES CÁMARA DE COMERCIO DE CALI &lt;ASUNTOSLEGALES@CCC.ORG.CO&gt; ENVIADO EL: VIERNES, 9 DE FEBRERO DE 2024 3:01 P. M. PARA: CARLOSARTUROPULGARINCH@HOTMAIL.COM CC: NATALIA MELO RODRIGUEZ &lt;NMELO@CCC.ORG.CO&gt; ASUNTO: RESPUESTA DERECHO DE PETICIÓN NO. 2024000695 - CARLOS ARTURO PULGARÍN"/>
    <s v="."/>
    <s v="Finalizado"/>
    <s v="NMELO"/>
    <d v="2024-02-09T00:00:00"/>
    <d v="2024-02-09T00:00:00"/>
    <s v=" "/>
    <s v="N"/>
    <s v=""/>
    <s v="S"/>
    <s v="Interés general y particular"/>
    <s v="N"/>
    <d v="2024-02-09T00:00:00"/>
    <d v="2024-02-09T00:00:00"/>
    <n v="2"/>
    <n v="15"/>
    <x v="0"/>
    <n v="15"/>
    <x v="0"/>
  </r>
  <r>
    <x v="0"/>
    <n v="2024000697"/>
    <d v="2024-02-07T00:00:00"/>
    <s v="RECLAMAR MATERIAL PERDIDO, HURTADO , Y DESTRUIDO POR COLABORADORES DE SU EMPRESA HACIA MIS PERTENENCIAS . DESCRITO A CONTINUACION: SIENDO EL DIA VIERNES 10 Y 10 AM CUANDO VECINOS Y COMUNIDAD ME LLAMAN A MI CELULAR QUE TRABAJADORES DE COMPAÑIA TUMBARON RANCHO O VIVIENDA DONDE MORABA CON MI PAREJA, SIN LLEVAR AL MENOS UN DEBIDO JUICIO O PRESENTAR UNA ORDEN LEGAL O NOTIFICARME LLECANDO A LA DESTRUCCION DE MIS BIENES CAUSANDO DAÑOS FISICOS, MORALES , PSICOLOGICOS HACIA MI PERSONA HACIA MI PAREJA O CONYUGUE Y HACIA DEMAS DESALOJADOS ARBITRARIAMENTE SOLO TUMABNDO NUESTRAS MORADAS SOLICITO PIDO DE CORAZON Q ALGUIEN ME COLABORE NO TENGO DONDE VIVIR ESTPY DESESPERADO, A LA INTERPERIE PIDO DE CORAZON AL MENOS SE ME DWVUELVA TODO EL MATERIAL QUE ME DAÑARON Y LA HERRAMIENTA Y LAMINAS DE ZINC Q SE HURTARON . PIDO DE CORAZON SI EL PREDIO ES DE USTEDES AL MENOS DEVUELVAMEN MI MATERIAL DE CONSTRUCCCION NO HABIA NECESIDAD DE DAÑAR O VIOLENTAR DE ESTA MANERA MI DIGNIDAD , MI INTEGRIDAD Y VIOLENTANDO MI DERECHO FUNDAMENTAL A LA VIVIENDA , DERECHO A TRATO DIGNP Y HUMANO Y HOY ESTOY DURMOENDO EN LA CALLE Y NO ME PARECE HUMANO ESO"/>
    <s v="A"/>
    <s v="LROJAS"/>
    <s v=" "/>
    <s v="Unicentro web"/>
    <d v="2024-02-07T00:00:00"/>
    <s v="Origino"/>
    <s v="SINIDENT"/>
    <s v="Secretaria General"/>
    <s v="Asuntos Legales y Contratacion"/>
    <s v="Finalizado"/>
    <s v=" "/>
    <s v="Asignado a"/>
    <s v="NMELO"/>
    <s v="Secretaria General"/>
    <s v="Asuntos Legales y Contratacion"/>
    <d v="2024-02-07T00:00:00"/>
    <s v="A"/>
    <s v=""/>
    <m/>
    <m/>
    <m/>
    <m/>
    <m/>
    <m/>
    <m/>
    <s v="Sin Identificación"/>
    <m/>
    <s v=" JHEISON ANDRES YANTEN URBANO"/>
    <s v=""/>
    <s v="andresyanten188@gmail.com"/>
    <s v="E-mail"/>
    <n v="3185951239"/>
    <s v="3 Peticiones_Prorroga"/>
    <s v="P-SOLICITA INFORMACION/ACCION QUE NO COMPETE A CCC"/>
    <s v="Asuntos Legales y Contratacion"/>
    <s v="Derecho de peticion"/>
    <s v="."/>
    <s v="."/>
    <s v="SE TRAMITA RESPUESTA EN SENTIDO QUE NO SOMOS COMPETENTES PARA TRAMITAR LA SOLICITUD DEL PETICIONARIO. SE DEJA TRAZABILIDAD DEL ENVIO: - DE: ASUNTOS LEGALES CÁMARA DE COMERCIO DE CALI &lt;ASUNTOSLEGALES@CCC.ORG.CO&gt; ENVIADO EL: VIERNES, 9 DE FEBRERO DE 2024 2:53 P. M. PARA: ANDRESYANTEN188@GMAIL.COM CC: NATALIA MELO RODRIGUEZ &lt;NMELO@CCC.ORG.CO&gt; ASUNTO: RESPUESTA DERECHO DE PETICIÓN NO. 2024000697 - JHEISON ANDRÉS YANTEN URBANO"/>
    <s v="."/>
    <s v="Finalizado"/>
    <s v="NMELO"/>
    <d v="2024-02-09T00:00:00"/>
    <d v="2024-02-09T00:00:00"/>
    <s v=" "/>
    <s v="N"/>
    <s v=""/>
    <s v="S"/>
    <s v="Interés general y particular"/>
    <s v="N"/>
    <d v="2024-02-09T00:00:00"/>
    <d v="2024-02-09T00:00:00"/>
    <n v="2"/>
    <n v="15"/>
    <x v="0"/>
    <n v="15"/>
    <x v="0"/>
  </r>
  <r>
    <x v="0"/>
    <n v="2024000699"/>
    <d v="2024-02-07T00:00:00"/>
    <s v="QUEJA BUEN DÍA, MI NOMBRE ES JUAN CARLOS JIMÉNEZ RUIZ CON NÚMERO DE CÉDULA 80.024.105 Y SOLICITO ANTE USTEDES SE REALICE LA INVESTIGACIÓN DE LA EMPRESA MECHASTORE CON SEDE EN CALI (VALLE), QUIENES HAN VENIDO PUBLICANDO EN SU PÁGINA WEB (HTTPS://MECHASTORE.COM.CO/PRODUCTS/GOLDEN-LURE-FEROMONAS-PERFUME-ENVIO-GRATIS?_POS=1&amp;_SID=1CFF91D8D&amp;_SS=R) PRODUCTOS ENGAÑOSOS CON PUBLICIDAD ENGAÑOSA. YO LES COMPRÉ EN SU PÁGINA WEB UN PRODUCTO EN DICIEMBRE DEL AÑO 2023 Y ADQUIRÍ UN PRODUCTO QUE NO TENÍA LAS CARACTERÍSTICAS QUE OFRECÍAN EN SU PÁGINA, ADJUNTO PRUEBAS DE LO QUE YO ADQUIRÍ CON ELLOS Y EL ENLACE DE LA PUBLICIDAD Y QUE A HOY 26 DE ENERO DE 2024, NO ME HAN DADO RESPUESTA ALGUNA. A ESTA INVESTIGACIÓN SOLICITO SE VERIFIQUE LA INSCRIPCIÓN EN EL REGISTRO ÚNICO TRIBUTARIO (RUT) Y DE INCURRIR EN SU FALTA GENERARLE LA SUSPENSIÓN DEL MISMO. CORDIALMENTE, ____________ JUAN CARLOS JIMÉNEZ R."/>
    <s v="A"/>
    <s v="LROJAS"/>
    <s v=" "/>
    <s v="Unicentro web"/>
    <d v="2024-02-07T00:00:00"/>
    <s v="Origino"/>
    <s v="LROJAS"/>
    <s v="Secretaria General"/>
    <s v="Asuntos Legales y Contratacion"/>
    <s v="Finalizado"/>
    <s v=" "/>
    <s v="Asignado a"/>
    <s v="ARIVAS"/>
    <s v="Secretaria General"/>
    <s v="Asuntos Legales y Contratacion"/>
    <d v="2024-02-07T00:00:00"/>
    <s v="A"/>
    <s v=""/>
    <m/>
    <m/>
    <m/>
    <m/>
    <m/>
    <m/>
    <m/>
    <s v="Sin Identificación"/>
    <n v="80024105"/>
    <s v="JUAN CARLOS JIMÉNEZ RUIZ"/>
    <s v=""/>
    <s v="licmatematicajuan@gmail.com"/>
    <s v="E-mail"/>
    <m/>
    <s v="3 Peticiones_Prorroga"/>
    <s v="P-SOLICITA INFORMACION/ACCION QUE NO COMPETE A CCC"/>
    <s v="Asuntos Legales y Contratacion"/>
    <s v="Derecho de peticion"/>
    <s v="."/>
    <s v="."/>
    <s v="SE ADJUNTA TRAZABILIDAD DE ENVIO AL PETICIONARIO. SE LE RECOMIENDA SEGUIMIENTO DE LA PETICIÓN PRESENTADA A LA SIC POR SER ESTA ENTIDAD LA COMPETENTE PARA TOMAR ACCIONES EN DERECHOS DEL CONSUMIDOR. DE: ASUNTOS LEGALES CÁMARA DE COMERCIO DE CALI &lt;ASUNTOSLEGALES@CCC.ORG.CO&gt; ENVIADO: MIÉRCOLES, 14 DE FEBRERO DE 2024 10:53 PARA: LICMATEMATICAJUAN@GMAIL.COM &lt;LICMATEMATICAJUAN@GMAIL.COM&gt; CC: ANA LUCIA RIVAS RICO &lt;ARIVAS@CCC.ORG.CO&gt; ASUNTO: RESPUESTA DERECHO DE PETICIÓN - JUAN CARLOS JIMÉNEZ RUIZ "/>
    <s v="."/>
    <s v="Finalizado"/>
    <s v="ARIVAS"/>
    <d v="2024-02-14T00:00:00"/>
    <d v="2024-02-14T00:00:00"/>
    <s v=" "/>
    <s v="N"/>
    <s v=""/>
    <s v="S"/>
    <s v="Interés general y particular"/>
    <s v="N"/>
    <d v="2024-02-14T00:00:00"/>
    <d v="2024-02-14T00:00:00"/>
    <n v="5"/>
    <n v="15"/>
    <x v="0"/>
    <n v="15"/>
    <x v="0"/>
  </r>
  <r>
    <x v="0"/>
    <n v="2024000700"/>
    <d v="2024-02-07T00:00:00"/>
    <s v="SOLICITUD ACOMPAÑAMIENTO PARA LA INCIDENCIA EN LA RESOCIALIZACIÓN Y REINSERCIÓN DE LAS PERSONAS PRIVADAS DE LA LIBERTAD PRE LIBERADAS EN EL MUNDO LABORAL"/>
    <s v="A"/>
    <s v="LROJAS"/>
    <s v=" "/>
    <s v="Unicentro web"/>
    <d v="2024-02-07T00:00:00"/>
    <s v="Origino"/>
    <s v="NRESPONS"/>
    <s v="Secretaria General"/>
    <s v="Asuntos Legales y Contratacion"/>
    <s v="Finalizado"/>
    <s v=" "/>
    <s v="Asignado a"/>
    <s v="MVELEZ"/>
    <s v="Secretaria General"/>
    <s v="Asuntos Legales y Contratacion"/>
    <d v="2024-02-07T00:00:00"/>
    <s v="A"/>
    <s v=""/>
    <m/>
    <m/>
    <m/>
    <m/>
    <m/>
    <m/>
    <m/>
    <s v="Sin Identificación"/>
    <n v="16365818"/>
    <s v="WILLDER SERTUCHE CACERES"/>
    <s v="6024413424"/>
    <s v="fomento.epccali@inpec.gov.co"/>
    <s v="E-mail"/>
    <m/>
    <s v="3 Peticiones_Prorroga"/>
    <s v="P-INFORMAR SOBRE ACCIONES DE LA CCC"/>
    <s v="Asuntos Legales y Contratacion"/>
    <s v="Derecho de peticion"/>
    <s v="."/>
    <s v="."/>
    <s v="SE LE INDICA AL PETICIONARIO QUE LA CAMARA NO SE ENCUENTRA INTERESADA EN LA ALIANZA PROPUESTA, PUESTO QUE NO TIENE CONTEMPLADO EN SU PLAN DE ACCIÓN ACTIVIDADES PARA ATENDER LA POBLACION PROPUESTA"/>
    <s v="."/>
    <s v="Finalizado"/>
    <s v="MVELEZ"/>
    <d v="2024-02-21T00:00:00"/>
    <d v="2024-02-21T00:00:00"/>
    <s v=" "/>
    <s v="N"/>
    <s v=""/>
    <s v="S"/>
    <s v="Interés general y particular"/>
    <s v="N"/>
    <d v="2024-02-21T00:00:00"/>
    <d v="2024-02-21T00:00:00"/>
    <n v="10"/>
    <n v="15"/>
    <x v="0"/>
    <n v="15"/>
    <x v="0"/>
  </r>
  <r>
    <x v="0"/>
    <n v="2024000702"/>
    <d v="2024-02-07T00:00:00"/>
    <s v="DERECHO DE PETICIÓN VIPASA "/>
    <s v="A"/>
    <s v="LROJAS"/>
    <s v=" "/>
    <s v="Unicentro web"/>
    <d v="2024-02-07T00:00:00"/>
    <s v="Origino"/>
    <s v="LROJAS"/>
    <s v="Secretaria General"/>
    <s v="Asuntos Legales y Contratacion"/>
    <s v="Finalizado"/>
    <s v=" "/>
    <s v="Asignado a"/>
    <s v="ARIVAS"/>
    <s v="Secretaria General"/>
    <s v="Asuntos Legales y Contratacion"/>
    <d v="2024-02-07T00:00:00"/>
    <s v="A"/>
    <s v=""/>
    <m/>
    <m/>
    <m/>
    <m/>
    <m/>
    <m/>
    <m/>
    <s v="Sin Identificación"/>
    <m/>
    <s v="BERTHA JUDITH  YORY COMBARIZA"/>
    <s v=""/>
    <s v="jcrengifoyory@yahoo.com"/>
    <s v="E-mail"/>
    <n v="3183892470"/>
    <s v="3 Peticiones_Prorroga"/>
    <s v="P-SOLICITA INFORMACION/ACCION QUE NO COMPETE A CCC"/>
    <s v="Asuntos Legales y Contratacion"/>
    <s v="Derecho de peticion"/>
    <s v="."/>
    <s v="."/>
    <s v="SE ADJUNTA TRAZABILIDAD DE ENVIO AL PETICIONARIO. SE RELACIONA NO COMPETENCIA DE LA CCC EN ASUNTOS RELACIONADOS CON INCOMFORMIDADES EN RAZÓN A SERVICIOS OFRECIDOS POR INMOBILIARIAS. DE: ASUNTOS LEGALES CÁMARA DE COMERCIO DE CALI &lt;ASUNTOSLEGALES@CCC.ORG.CO&gt; ENVIADO: MARTES, 13 DE FEBRERO DE 2024 15:46 PARA: JCRENGIFOYORY@YAHOO.COM &lt;JCRENGIFOYORY@YAHOO.COM&gt; CC: ANA LUCIA RIVAS RICO &lt;ARIVAS@CCC.ORG.CO&gt; ASUNTO: RESPUESTA DERECHO DE PETICIÓN - BERTHA JUDITH YORY"/>
    <s v="."/>
    <s v="Finalizado"/>
    <s v="ARIVAS"/>
    <d v="2024-02-13T00:00:00"/>
    <d v="2024-02-13T00:00:00"/>
    <s v=" "/>
    <s v="N"/>
    <s v=""/>
    <s v="S"/>
    <s v="Interés general y particular"/>
    <s v="N"/>
    <d v="2024-02-13T00:00:00"/>
    <d v="2024-02-13T00:00:00"/>
    <n v="4"/>
    <n v="15"/>
    <x v="0"/>
    <n v="15"/>
    <x v="0"/>
  </r>
  <r>
    <x v="0"/>
    <n v="2024000704"/>
    <d v="2024-02-07T00:00:00"/>
    <s v="EN COMUNICACION DEL DIA 07022024 CON OFICIO J3-219 DEL JUZGADO 03 DE EJECUCION DE PENAS Y MEDIDAS DE SEGURIAD LOCAL CALI ENVIADO VIA EMAIL A CONTACTO CCC SOLICITA CERTIFICAR, EN FORMA BREVE, SI EL SEÑOR JOSE GREGORIO VELEZ GARCIA CÉDULA DE CIUDADANÍA N° 16940301 POSEE BIENES INMUEBLES Y, ESTABLECIMIENTOS DE COMERCIO -NOTA: LA CEDULA APORTADA EN EL OFICIO NO FIGURA CON REGISTROS EN LA CCC"/>
    <s v="A"/>
    <s v="JCMARIN"/>
    <s v=" "/>
    <s v="Obrero"/>
    <d v="2024-02-07T00:00:00"/>
    <s v="Origino"/>
    <s v="NRESPONS"/>
    <s v="Registros Pub y Redes Emp"/>
    <s v="Back (Registro)"/>
    <s v="Finalizado"/>
    <s v=" "/>
    <s v="Asignado a"/>
    <s v="ECUARTAS"/>
    <s v="Registros Pub y Redes Emp"/>
    <s v="Back (Registro)"/>
    <d v="2024-02-07T00:00:00"/>
    <s v="A"/>
    <s v="MERCANTIL"/>
    <m/>
    <n v="20240085041"/>
    <m/>
    <m/>
    <m/>
    <m/>
    <m/>
    <s v="Sin Identificación"/>
    <m/>
    <s v="FABIOLA SANTANILLA PEÑA"/>
    <s v=""/>
    <s v="fpenai@cendoj.ramajudicial.gov.co"/>
    <s v="E-mail"/>
    <m/>
    <s v="3 Peticiones_Prorroga"/>
    <s v="P-SOLICITA CERTIFICADOS O COPIAS"/>
    <s v="Registros Publicos y Redes Emp"/>
    <s v="Derecho de peticion"/>
    <s v="."/>
    <s v="."/>
    <s v="2024 - 00117 SANTIAGO DE CALI, 8 DE FEBRERO DE 2024 SEÑORES CENTRO DE SERVICIOS ADMINISTRATIVOS JUZGADOS EJECUCIÓN DE PENAS Y MEDIDAS DE SEGURIDAD ATENCIÓN: FABIOLA SANTANILLA PEÑA ASISTENTE ADMINISTRATIVO FPENAI@CENDOJ.RAMAJUDICIAL.GOV.CO LA CIUDAD CORDIAL SALUDO DAMOS RESPUESTA AL OFICIO NO. J3-219 RADICACIÓN 27480 (76001-31-04-009-2008-00083-00) DEL 7 DE FEBRERO DE 2024, RECIBIDO EN ESTA ENTIDAD EL MISMO DÍA, EN EL QUE SOLICITA &quot;EL SEÑOR (A) JOSE GREGORIO - VELEZ GARCIA, TITULAR DE LA CÉDULA DE CIUDADANÍA NO. 16940301. POSEE BIENES INMUEBLES Y CERTIFICAR, VEHÍCULOS AUTOMOTORES Y CERTIFICAR, ESTABLECIMIENTOS DE COMERCIO Y CERTIFICAR, Y CUENTAS DE AHORRO Y/O CORRIENTES Y CERTIFIC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
    <s v="."/>
    <s v="Finalizado"/>
    <s v="ECUARTAS"/>
    <d v="2024-02-08T00:00:00"/>
    <d v="2024-02-08T00:00:00"/>
    <s v="fpenai@cendoj.ramajudicial.gov.co.rpost.biz jueves 08/02/2024 10:39 a. m"/>
    <s v="N"/>
    <s v=""/>
    <s v="S"/>
    <s v=""/>
    <s v="N"/>
    <d v="2024-02-08T00:00:00"/>
    <d v="2024-02-08T00:00:00"/>
    <n v="1"/>
    <n v="15"/>
    <x v="0"/>
    <n v="15"/>
    <x v="0"/>
  </r>
  <r>
    <x v="0"/>
    <n v="2024000705"/>
    <d v="2024-02-07T00:00:00"/>
    <s v="EN COMUNICACION DEL DIA 07022024 CON AUTO RAD CNE E DG 2023 066773 CONSEJO NACIONAL ELECTORAL BOGOTA DC ENVIADO VIA EMAIL A CONTACTO CCC SOLICITAN 1. OFICIAR A LA CÁMARA DE COMERCIO DE CALI, VALLE DEL CAUCA, A FIN DE QUE EN EL TÉRMINO DE TRES (3) DÍAS HÁBILES SIGUIENTES AL RECIBO DE LA COMUNICACIÓN DEL PRESENTE AUTO REMITA LOS CERTIFICADOS DE EXISTENCIA Y REPRESENTACIÓN LEGAL DE LA SOCIEDAD DENOMINADA CALIWEB S.A.S., AHORA CWMAS S.A.S."/>
    <s v="A"/>
    <s v="JCMARIN"/>
    <s v=" "/>
    <s v="Obrero"/>
    <d v="2024-02-07T00:00:00"/>
    <s v="Origino"/>
    <s v="NRESPONS"/>
    <s v="Registros Pub y Redes Emp"/>
    <s v="Back (Registro)"/>
    <s v="Finalizado"/>
    <s v=" "/>
    <s v="Asignado a"/>
    <s v="ECUARTAS"/>
    <s v="Registros Pub y Redes Emp"/>
    <s v="Back (Registro)"/>
    <d v="2024-02-07T00:00:00"/>
    <s v="A"/>
    <s v="MERCANTIL"/>
    <m/>
    <n v="20240085057"/>
    <m/>
    <m/>
    <m/>
    <m/>
    <m/>
    <s v="Sin Identificación"/>
    <m/>
    <s v="ÁLVARO HERNÁN PRADA ARTUNDUAGA"/>
    <s v=""/>
    <s v="avespejo@cne.gov.co"/>
    <s v="E-mail"/>
    <m/>
    <s v="3 Peticiones_Prorroga"/>
    <s v="P-SOLICITA CERTIFICADOS O COPIAS"/>
    <s v="Registros Publicos y Redes Emp"/>
    <s v="Derecho de peticion"/>
    <s v="."/>
    <s v="."/>
    <s v="2024-00094 SANTIAGO DE CALI, 8 DE FEBRERO DE 2024 SEÑORES CONSEJO NACIONAL ELECTORAL CNE ATENCIÓN: DAIMI LINDO SOLANO ASESORA DE ATENCIÓN AL CIUDADANO Y GESTIÓN DOCUMENTAL AVESPEJO@CNE.GOV.CO BOGOTÁ D.C. CORDIAL SALUDO, DAMOS RESPUESTA AL OFICIO NO. CNE-SS-AVE/050508/AHPA/202300066773-00 DEL 7 DE FEBRERO DE 2024, RECIBIDO EN ESTA ENTIDAD EL MISMO DÍA, SOLICITA: &quot;¿REMITA LOS CERTIFICADOS DE EXISTENCIA Y REPRESENTACIÓN LEGAL DE LA SOCIEDAD DENOMINADA CALIWEB S.A.S., AHORA CWMA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
    <s v="."/>
    <s v="Finalizado"/>
    <s v="ECUARTAS"/>
    <d v="2024-02-08T00:00:00"/>
    <d v="2024-02-08T00:00:00"/>
    <s v="'avespejo@cne.gov.co.rpost.biz' jueves 08/02/2024 8:13 a. m"/>
    <s v="N"/>
    <s v=""/>
    <s v="S"/>
    <s v=""/>
    <s v="N"/>
    <d v="2024-02-08T00:00:00"/>
    <d v="2024-02-08T00:00:00"/>
    <n v="1"/>
    <n v="15"/>
    <x v="0"/>
    <n v="15"/>
    <x v="0"/>
  </r>
  <r>
    <x v="0"/>
    <n v="2024000706"/>
    <d v="2024-02-08T00:00:00"/>
    <s v="EN COMUNICACION DEL DIA 07022024 CON EMAIL ENVIADO A CONTACTO CCC MEDIANTE PETICION EL SR. VICTOR LIBREROS SOLICITA COPIA COMPLETA DEL EXPEDIENTE DE LA SOCIEDAD HA VIDASS PROYECTOS SAS, ENTIDAD IDENTIFICADA CON NIT 900.849.845-6 CON MATRÍCULA MERCANTIL ACTIVA 926638. INCLUIR DENTRO DEL EXPEDIENTE TODAS LAS ACTUACIONES: ACTO DE CONSTITUCIÓN, ESTATUTOS, COPIA DE LA DISOLUCIÓN Y LIQUIDACIÓN, MUTACIONES, CAPITAL SUSCRITO, ACTAS DE ASAMBLEAS ORDINARIAS, EXTRAORDINARIAS REGISTRADAS, EMBARGOS REGISTRADOS, DEMANDAS INSCRITAS Y ESTADOS FINANCIEROS."/>
    <s v="A"/>
    <s v="JCMARIN"/>
    <s v=" "/>
    <s v="Obrero"/>
    <d v="2024-02-08T00:00:00"/>
    <s v="Origino"/>
    <s v="NRESPONS"/>
    <s v="Registros Pub y Redes Emp"/>
    <s v="Back (Registro)"/>
    <s v="Finalizado"/>
    <s v=" "/>
    <s v="Asignado a"/>
    <s v="ECUARTAS"/>
    <s v="Registros Pub y Redes Emp"/>
    <s v="Back (Registro)"/>
    <d v="2024-02-08T00:00:00"/>
    <s v="A"/>
    <s v="MERCANTIL"/>
    <n v="926638"/>
    <n v="20240085533"/>
    <m/>
    <m/>
    <m/>
    <m/>
    <m/>
    <s v="Inscrito"/>
    <m/>
    <s v="VICTOR LIBREROS"/>
    <s v=""/>
    <s v="vilihur@gmail.com"/>
    <s v="E-mail"/>
    <m/>
    <s v="3 Peticiones_Prorroga"/>
    <s v="P-SOLICITA CERTIFICADOS O COPIAS"/>
    <s v="Registros Publicos y Redes Emp"/>
    <s v="Derecho de peticion"/>
    <s v="."/>
    <s v="."/>
    <s v="2024-00121 SANTIAGO DE CALI, 9 DE FEBRERO DE 2024 SEÑOR VICTOR LIBREROS VILIHUR@GMAIL.COM CORDIAL SALUDO, MEDIANTE CORREO ELECTRÓNICO DEL 7 DE FEBRERO DE 2024, RECIBIDO EN ESTA ENTIDAD EL MISMO DÍA, SOLICITÓ: &quot;¿COPIA COMPLETA DEL EXPEDIENTE DE LA SOCIEDAD HA VIDASS PROYECTOS SAS, ENTIDAD IDENTIFICADA CON NIT 900.849.845-6 CON MATRÍCULA MERCANTIL ACTIVA 926638. POR FAVOR INCLUIR DENTRO DEL EXPEDIENTE TODAS LAS ACTUACIONES: ACTO DE CONSTITUCIÓN, ESTATUTOS, COPIA DE LA DISOLUCIÓN Y LIQUIDACIÓN, MUTACIONES, CAPITAL SUSCRITO, ACTAS DE ASAMBLEAS ORDINARIAS, EXTRAORDINARIAS REGISTRADAS, EMBARGOS REGISTRADOS, DEMANDAS INSCRITAS Y ESTADOS FINANCIE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ECUARTAS"/>
    <d v="2024-02-09T00:00:00"/>
    <d v="2024-02-09T00:00:00"/>
    <s v="vilihur@gmail.com.rpost.biz viernes 09/02/2024 11:04 a. m."/>
    <s v="N"/>
    <s v=""/>
    <s v="S"/>
    <s v=""/>
    <s v="N"/>
    <d v="2024-02-09T00:00:00"/>
    <d v="2024-02-09T00:00:00"/>
    <n v="1"/>
    <n v="15"/>
    <x v="0"/>
    <n v="15"/>
    <x v="0"/>
  </r>
  <r>
    <x v="0"/>
    <n v="2024000707"/>
    <d v="2024-02-08T00:00:00"/>
    <s v="EN COMUNICACION DEL DIA 07022024 CON EMAIL ENVIADO A CONTACTO CCC MEDIANTE PETICION EL SR. MAICOL ANDRES PEREA HERMAN CC 1130633546 REP. LEGLA DE LA SOCIEDAD ALL 360 SAS NIT 901771445-1 SOLICITA COMEDIDAMENTE REALIZAR EL CAMBIO DE DATOS DE UN INTEGRANTE DE LA JUNTA DIRECTIVA, ASÍ:INFORMACION ERRADA CEDULA DE CIUDADANIA: 94.294.835 NOMBRE: CARLOS FABIAN HERNANDEZ BETANCOURTH - INFORMACION CORRECTA: CEDULA DE CIUDADANIA: 94.295.835 NOMBRE: FAUSTO PEREA HERMAN ESTO DEBIDO A QUE AL MOMENTO DE CREAR LA SOCIEDAD, SE COMETIÓ EL ERROR EN EL REGISTRO DEL DÍGITO 5 DE LA CEDULA CORRECTA. SE ADJUNTA CEDULA PARA LA CORRECCION."/>
    <s v="A"/>
    <s v="JCMARIN"/>
    <s v=" "/>
    <s v="Obrero"/>
    <d v="2024-02-08T00:00:00"/>
    <s v="Origino"/>
    <s v="NRESPONS"/>
    <s v="Registros Pub y Redes Emp"/>
    <s v="Empresario"/>
    <s v="Finalizado"/>
    <s v=" "/>
    <s v="Asignado a"/>
    <s v="MVELASCO"/>
    <s v="Registros Pub y Redes Emp"/>
    <s v="Back Correcciones Registro"/>
    <d v="2024-02-08T00:00:00"/>
    <s v="A"/>
    <s v="MERCANTIL"/>
    <n v="1202273"/>
    <n v="20240085691"/>
    <m/>
    <m/>
    <m/>
    <m/>
    <m/>
    <s v="Inscrito"/>
    <n v="1130633546"/>
    <s v="MAICOL ANDRES PEREA HERMAN"/>
    <s v=""/>
    <s v="maicolperea.all360@gmail.com"/>
    <s v="E-mail"/>
    <m/>
    <s v="2 Del tramite del documento"/>
    <s v="DIGITACION DIGNATARIOS, SOCIOS O NOMBRADOS"/>
    <s v="Registros Publicos y Redes Emp"/>
    <s v="Inscripción"/>
    <s v="."/>
    <s v="."/>
    <s v="AL INSCRITO 1203619-16 SE ACTUALIZO EL NOMBRAMIENTO DE JUNTA DIRECTIVA DEL SEGUNDO RENGLON QUEDANDO ASI: CC 94295835 FAUSTO PEREA HERMAN, SE NOTIFICO AL CORREO ELECTRÓNICO REPORTADO EN EL DP"/>
    <s v="."/>
    <s v="Finalizado"/>
    <s v="MVELASCO"/>
    <d v="2024-02-10T00:00:00"/>
    <d v="2024-02-10T00:00:00"/>
    <s v=" "/>
    <s v="N"/>
    <s v=""/>
    <s v="S"/>
    <s v="."/>
    <s v="N"/>
    <d v="2024-02-10T00:00:00"/>
    <d v="2024-02-10T00:00:00"/>
    <n v="1"/>
    <n v="15"/>
    <x v="0"/>
    <n v="15"/>
    <x v="0"/>
  </r>
  <r>
    <x v="0"/>
    <n v="2024000715"/>
    <d v="2024-02-08T00:00:00"/>
    <s v="EN COMUNICACION DEL DIA 07022024 CON EMAIL ENVIADO A CONTACTO CCC MEDIANTE PETICION AL SRA. MAGNOLIA MARTNEZ CC 52055973 EN EL MARCO DE LA LEY DE TRANSPARENCIA Y DE ACCESO A LA INFORMACIÓN PÚBLICA, LES SOLICTO DE MANERA COMEDIDA SE SIRVAN ENVIARME POR VÍA ELECTRÓNICA TODOS Y CADA UNO DE LOS DOCUMENTOS RADICADOS ANTE LA CÁMARA DE COMERCIO DE CALI, DESDE EL 13 DE OCTUBRE DE 2023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 10. JUAN SEBASTIÁN HERRERA ARÉVALO (C.C.1.143.825.538) 11. SONIA MARCELA HERRERA ARÉVALO (C.C. 1.130.587.654)"/>
    <s v="A"/>
    <s v="JCMARIN"/>
    <s v=" "/>
    <s v="Obrero"/>
    <d v="2024-02-08T00:00:00"/>
    <s v="Origino"/>
    <s v="NRESPONS"/>
    <s v="Registros Pub y Redes Emp"/>
    <s v="Back (Registro)"/>
    <s v="Finalizado"/>
    <s v=" "/>
    <s v="Asignado a"/>
    <s v="ECUARTAS"/>
    <s v="Registros Pub y Redes Emp"/>
    <s v="Back (Registro)"/>
    <d v="2024-02-08T00:00:00"/>
    <s v="A"/>
    <s v="MERCANTIL"/>
    <m/>
    <n v="20240085875"/>
    <m/>
    <m/>
    <m/>
    <m/>
    <m/>
    <s v="Sin Identificación"/>
    <n v="52055973"/>
    <s v="MAGNOLIA MARTINEZ"/>
    <s v=""/>
    <s v="magnoliam@peta.org"/>
    <s v="E-mail"/>
    <m/>
    <s v="3 Peticiones_Prorroga"/>
    <s v="P-SOLICITA CERTIFICADOS O COPIAS"/>
    <s v="Registros Publicos y Redes Emp"/>
    <s v="Derecho de peticion"/>
    <s v="."/>
    <s v="."/>
    <s v="2024-00124 SANTIAGO DE CALI, 10 DE FEBRERO DE 2024 SEÑORA MAGNOLIA MARTINEZ MAGNOLIAM@PETA.ORG NORFOLK - UNITED STATES CORDIAL SALUDO, MEDIANTE CORREO ELECTRÓNICO DEL 7 DE FEBRERO DE 2024, RECIBIDO EN ESTA ENTIDAD EL 8 DE FEBRERO, SOLICITÓ: &quot;ENVIARME POR VÍA ELECTRÓNICA TODOS Y CADA UNO DE LOS DOCUMENTOS RADICADOS ANTE LA CÁMARA DE COMERCIO DE CALI, DESDE EL 13 DE OCTUBRE DE 2023 HASTA LA PRESENTE FECHA, EN RELACIÓN CON LAS SIGUIENTES ENTIDADES Y LOS SIGUIENTES CIUDADANOS: 1. CENTRO DE INVESTIGACIÓN CIENTÍFICA CAUCASECO (NIT 805030655) 2. CENTRO INTERNACIONAL DE VACUNAS/MALARIA VACCINE AND DEVELOPMENT CENTER (NIT805019399) 3. FUNDACIÓN CENTRO DE PRIMATES (NIT 800125073) 4. ASOCLINIC (NIT900112027) 5. INSTITUTO DE SALUD DEL PACÍFICO (NIT 900647368) 6. H.A. CONSTRUCCIONES (NIT900794511-3) 7. MULTILAB DEPÓSITO DENTAL (NIT 901045675) 8. SÓCRATES HERRERA VALENCIA (C.C. 10.230.053) 9. MYRIAM ARÉVALO RAMÍREZ (C.C. 41.717.562) 10. JUAN SEBASTIÁN HERRERA ARÉVALO (C.C.1.143.825.53"/>
    <s v="."/>
    <s v="Finalizado"/>
    <s v="ECUARTAS"/>
    <d v="2024-02-10T00:00:00"/>
    <d v="2024-02-10T00:00:00"/>
    <s v="magnoliam@peta.org.rpost.biz sábado 10/02/2024 9:18 a. m."/>
    <s v="N"/>
    <s v=""/>
    <s v="S"/>
    <s v="Interés general y particular"/>
    <s v="N"/>
    <d v="2024-02-10T00:00:00"/>
    <d v="2024-02-10T00:00:00"/>
    <n v="1"/>
    <n v="15"/>
    <x v="0"/>
    <n v="15"/>
    <x v="0"/>
  </r>
  <r>
    <x v="0"/>
    <n v="2024000741"/>
    <d v="2024-02-08T00:00:00"/>
    <s v="EN COMUNICACION DEL DIA 080202024 CON OFICIO 20241000037091 SECRETARIA DE AMBIENTE Y DESARROLLO AGRAPECUARIO ALCALDIA DE YUMBO ENVIADO VIA EMAIL A CONTACTO CCC SOLICITA SEA SUMINISTRADO POR LA CCC APETEICON DEL MUPIO DE YUMBO Y SU HONORABLE CONSEJO MUNICIPAL SOLICITAN INFORMACIÓN DE GRUPOS ASOCIATIVOS AGROPECUARIOS LEGALMENTE CONSTITUIDOS DEL MUNICIPIO DE YUMBO."/>
    <s v="A"/>
    <s v="JCMARIN"/>
    <s v=" "/>
    <s v="Obrero"/>
    <d v="2024-02-08T00:00:00"/>
    <s v="Origino"/>
    <s v="NRESPONS"/>
    <s v="Registros Pub y Redes Emp"/>
    <s v="Back (Registro)"/>
    <s v="Finalizado"/>
    <s v=" "/>
    <s v="Asignado a"/>
    <s v="ECUARTAS"/>
    <s v="Registros Pub y Redes Emp"/>
    <s v="Back (Registro)"/>
    <d v="2024-02-08T00:00:00"/>
    <s v="A"/>
    <s v="MERCANTIL"/>
    <m/>
    <n v="20240086717"/>
    <m/>
    <m/>
    <m/>
    <m/>
    <m/>
    <s v="Sin Identificación"/>
    <m/>
    <s v="JOSE JULIAN MENA SIERRA"/>
    <s v="6516600"/>
    <s v="alcaldeyumbo@yumbo.gov.co"/>
    <s v="E-mail"/>
    <m/>
    <s v="3 Peticiones_Prorroga"/>
    <s v="P-SOLICITA CERTIFICADOS O COPIAS"/>
    <s v="Registros Publicos y Redes Emp"/>
    <s v="Derecho de peticion"/>
    <s v="."/>
    <s v="."/>
    <s v="2024-00125 SANTIAGO DE CALI, 12 DE FEBRERO DE 2024 SEÑOR JOSE JULIÁN MENA RIVERA SECRETARIO DE DESPACHO ALCALDÍA DE YUMBO ¿ SECRETARIA DE AMBIENTE Y DESARROLLO AGROPECUARIO ALCALDEYUMBO@YUMBO.GOV.CO CONTACTENOS@YUMBO.GOV.CO YUMBO CORDIAL SALUDO, DAMOS RESPUESTA AL OFICIO NO. 20241000037091 DEL 6 DE FEBRERO DE 2024, RECIBIDO EN ESTA ENTIDAD EL 8 DE FEBRERO, EN EL QUE SOLICITA: ¿¿INFORMACIÓN DE GRUPOS ASOCIATIVOS AGROPECUARIOS LEGALMENTE CONSTITUIDOS DEL MUNICIPIO DE YUMB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
    <s v="."/>
    <s v="Finalizado"/>
    <s v="ECUARTAS"/>
    <d v="2024-02-12T00:00:00"/>
    <d v="2024-02-12T00:00:00"/>
    <s v="alcaldeyumbo@yumbo.gov.co.rpost.biz; contactenos@yumbo.gov.co.rpost.biz lunes 12/02/2024 8:19 a. m"/>
    <s v="N"/>
    <s v=""/>
    <s v="S"/>
    <s v=""/>
    <s v="N"/>
    <d v="2024-02-12T00:00:00"/>
    <d v="2024-02-12T00:00:00"/>
    <n v="2"/>
    <n v="15"/>
    <x v="0"/>
    <n v="15"/>
    <x v="0"/>
  </r>
  <r>
    <x v="0"/>
    <n v="2024000742"/>
    <d v="2024-02-08T00:00:00"/>
    <s v="SANTIAGO DE CALI 8 FEBRERO 2024 FUNDAUSE-005-2024 SEÑORES CAMARA DE COMERCIO DE CALI CIUDAD REFERENCIA: REITERACIÓN DE DENUNCIA POSIBLE ACTO ILICITO RECURRENTE EN CALIDAD DE REPRESENTANTE LEGAL DE LA FUNDACIÓN UNIÓN SINDICAL EMCALI-FUNDAUSE COLOMBIA, TAL COMO SE ACREDITA EN EL CERTIFICADO DE EXISTENCIA Y REPRESENTACIÓN LEGAL EXPEDIDO POR USTEDES, CON PERSONERIA JURIDICA NIT. 901.649.533-9 RESPETUOSAMENTE HAGO PREVENCION NUEVAMENTE A LA RECURRENCIA DE UN POSIBLE DELITO PRODUCIDO POR SERVIDOR PUBLICO HAROLD VIAFARA GONZALEZ CON CEDULA DE CIUDADANIA 16.717.730 Y LA SRA. BEATRIZ CONSTANZA POLO YEPES, CON CEDULA 66.907.616, QUIENES EN NINGUN MOMENTO HAN HECHO PARTE DE ESTA FUNDACION ELLOS PRETENDEN POR SER MIEMBROS DEL SINDICATO USE QUE SE RIGE POR MINISTERIO DE TRABAJO ACTUAR CONTRA DERECHO APODERARSE DE LA FUNDACION SIENDO UN HECHO NOTORIO QUE CONSTA EN REGISTRO EL PRIMER INTENTO DE RADICACION PARA CAMBIO DE LA REPRESENTACION QUE MANTUVO OPOSICIÓN POR LA JUNTA DIRECTIVA DE LA FUNDACIÓN. DENUNCIA PENAL Y DISCIPLINARIA EN CONTRA DE LOS INSCRITOS SOLICITANTES. CONTINUA.. SE ENVIA POR CORREO LA CARTA PARA LA TERMINACION DE SU LECTURA. ATENTAMENTE JOSE ROOSEVELT LUGO CARDENAS REPRESENTANTE LEGAL FUNDAUSE CC 16.753.155"/>
    <s v="A"/>
    <s v="DCOLLAZO"/>
    <s v=" "/>
    <s v="Principal"/>
    <d v="2024-02-08T00:00:00"/>
    <s v="Origino"/>
    <s v="NRESPONS"/>
    <s v="Registros Pub y Redes Emp"/>
    <s v="Juridica"/>
    <s v="Finalizado"/>
    <s v=" "/>
    <s v="Asignado a"/>
    <s v="MVELASQU"/>
    <s v="Registros Pub y Redes Emp"/>
    <s v="Juridica"/>
    <d v="2024-02-08T00:00:00"/>
    <s v="A"/>
    <s v="ESAL"/>
    <n v="21465"/>
    <m/>
    <m/>
    <m/>
    <m/>
    <m/>
    <m/>
    <s v="Inscrito"/>
    <n v="16753155"/>
    <s v="JOSE ROOSEVELT LUGO CARDENAS"/>
    <s v=""/>
    <s v="fundause@gmail.com"/>
    <s v="Presencial con Carta"/>
    <n v="3507955163"/>
    <s v="3 Peticiones_Prorroga"/>
    <s v="P-SOLICITA ABSTENERSE A REGISTRAR DOCUMENTO"/>
    <s v="Registros Publicos y Redes Emp"/>
    <s v="Derecho de peticion"/>
    <s v="."/>
    <s v="."/>
    <s v="EN ATENCIÓN A SU SOLICITUD PUNTUAL LE INFORMAMOS QUE, REVISADO EL HISTORIAL DE SOLICITUDES Y EL EXPEDIENTE DE LA FUNDACIÓN ÚNION SINDICAL EMCALI-COLOMBIA, EVIDENCIAMOS QUE EL 5 DE FEBRERO DE 2024, BAJO EL NÚMERO DE RADICADO 20240076114, SE SOLICITÓ ANTE LA CÁMARA DE COMERCIO EL REGISTRO DEL NOMBRAMIENTO DE LOS MIEMBROS DE JUNTA DIRECTIVA DE DICHA ENTIDAD, SIN EMBARGO, EL MISMO DÍA USTED, EN CALIDAD DE REPRESENTANTE LEGAL, PRESENTÓ OPOSICIÓN AL REGISTRO DEL TRÁMITE, COMO CONSECUENCIA DE QUE QUIEN SOLICITÓ EL REGISTRO ES UNA PERSONA AJENA A LA FUNDACIÓN. EL 7 DE FEBRERO DE 2024 USTED PRESENTÓ DE MANERA ADICIONAL, LA CORRESPONDIENTE DENUNCIA, LA CUAL FUE ATENDIDA POR EL ENTE REGISTRAL EL 7 DE FEBRERO DE 2024 GENERANDO LA GLOSA DE ABSTENCIÓN DEL REGISTRO EN LA QUE ADEMÁS DE INDICARLE LAS INCONSISTENCIAS PRESENTADAS EN EL ACTA DE NOMBRAMIENTO AL SOLICITANTE, SE LE DEJÓ CLARO LO SIGUIENTE: &quot;FINALMENTE, LE INFORMAMOS QUE CONFORME A LO ESTABLECIDO EN EL INCISO 5 DEL NUMERAL 1.1.12.6 DEL CAPÍ"/>
    <s v="."/>
    <s v="Finalizado"/>
    <s v="MVELASQU"/>
    <d v="2024-02-08T00:00:00"/>
    <d v="2024-02-08T00:00:00"/>
    <s v=" "/>
    <s v="N"/>
    <s v=""/>
    <s v="S"/>
    <s v="Interés general y particular"/>
    <s v="N"/>
    <d v="2024-02-08T00:00:00"/>
    <d v="2024-02-08T00:00:00"/>
    <n v="0"/>
    <n v="15"/>
    <x v="0"/>
    <n v="15"/>
    <x v="0"/>
  </r>
  <r>
    <x v="0"/>
    <n v="2024000744"/>
    <d v="2024-02-08T00:00:00"/>
    <s v="SOLICITO COMEDIDAMENTE SE ME EXPIDA UNA CERTIFICACIÓN SOBRE MI PERTENECÍA EN LAS LISTAS OFICIALES DE ÁRBITROS Y SECRETARIOS."/>
    <s v="A"/>
    <s v="EHORTUA"/>
    <s v=" "/>
    <s v="Principal"/>
    <d v="2024-02-08T00:00:00"/>
    <s v="Origino"/>
    <s v="."/>
    <s v="."/>
    <s v="."/>
    <s v="Finalizado"/>
    <s v=" "/>
    <s v="Asignado a"/>
    <s v="CSALAZAR"/>
    <s v="Fortalecimiento Empresarial"/>
    <s v="Centro de Conciliacion y Arbitraje"/>
    <d v="2024-02-08T00:00:00"/>
    <s v="A"/>
    <s v=""/>
    <m/>
    <m/>
    <m/>
    <m/>
    <m/>
    <m/>
    <m/>
    <s v="Sin Identificación"/>
    <n v="29434956"/>
    <s v="LYDA MERCEDES CRESPO RIOS"/>
    <s v="1111111111"/>
    <s v="lidacrespo@gmail.com"/>
    <s v=""/>
    <n v="3146562810"/>
    <s v="3 Peticiones_Prorroga"/>
    <s v="P-SOLICITA CERTIFICACION PROVEEDOR_OPERADOR"/>
    <s v="Conciliacion y Arbitraje"/>
    <s v="Arbitraje"/>
    <s v="."/>
    <s v="."/>
    <s v="SE DIO RESPUESTA A TRAVES DE E-MAIL EL DÍA 15 DE FEBRERO 2024 ASÍ: APRECIADA DOCTORA LYDA: ADJUNTO PODRÁ ENCONTRAR EL CERTIFICADO SOLICITADO CON LAS INDICACIONES. POR FAVOR CONFIRMAR LA RECEPCIÓN DE ESTE. Y SE ADJUNTO EL DOCUMENTO SOLICITADO."/>
    <s v="."/>
    <s v="Finalizado"/>
    <s v="CSALAZAR"/>
    <d v="2024-03-01T00:00:00"/>
    <d v="2024-03-01T00:00:00"/>
    <s v="Se dio respuesta el 15 de febrero sin embargo se cerró el PQR el 1 de marzo porque no tenía claridad de como gestionar el modulo del aplicativo"/>
    <s v="N"/>
    <s v=""/>
    <s v="S"/>
    <s v="."/>
    <s v="N"/>
    <d v="2024-03-01T00:00:00"/>
    <d v="2024-03-01T00:00:00"/>
    <n v="16"/>
    <n v="15"/>
    <x v="1"/>
    <n v="15"/>
    <x v="1"/>
  </r>
  <r>
    <x v="0"/>
    <n v="2024000749"/>
    <d v="2024-02-08T00:00:00"/>
    <s v="EN COMUNICACION DEL DIA 01022024 CON RAD 20245860002671 DE LA FGN FISCALIA 04 ESPECIALIZADA DECLA BOGOTA DC ENVIADO VIA EMAIL A LA CC BOGOTA Y REMITIDO A LA CC CALI EL DIA 08022024 CON RAD. 20240081732 POR TRASLADO POR COMPETENCIAS SOLICITAN VERIFICAR EN LAS BASES DE DATOS A NIVEL NACIONAL RESPECTO DE LOS CIUDADANOS ITALIANOS A FIN DE OBTENER INFORMACION MERCANTIL QUE REPOSE EN SUS ARCHIVOS.ROBERTO AMORUSO MRSRRT73H25A883V Y ANDREA LEONETTI LNTNDR74H28A669N - NOTA: LAS PERSONAS CONSULTADAS NO FIGURAN CON REGISTROS EN AL CCC COMO PN"/>
    <s v="A"/>
    <s v="JCMARIN"/>
    <s v=" "/>
    <s v="Obrero"/>
    <d v="2024-02-08T00:00:00"/>
    <s v="Origino"/>
    <s v="NRESPONS"/>
    <s v="Registros Pub y Redes Emp"/>
    <s v="Back (Registro)"/>
    <s v="Finalizado"/>
    <s v=" "/>
    <s v="Asignado a"/>
    <s v="ECUARTAS"/>
    <s v="Registros Pub y Redes Emp"/>
    <s v="Back (Registro)"/>
    <d v="2024-02-08T00:00:00"/>
    <s v="A"/>
    <s v="MERCANTIL"/>
    <m/>
    <n v="20240081732"/>
    <m/>
    <m/>
    <m/>
    <m/>
    <m/>
    <s v="Sin Identificación"/>
    <m/>
    <s v="PEDRO ESTEBAN BOJACA RAMOS"/>
    <s v="5702000"/>
    <s v="pedro.bojaca@fiscalia.gov.co"/>
    <s v="E-mail"/>
    <n v="3185321753"/>
    <s v="3 Peticiones_Prorroga"/>
    <s v="P-SOLICITA DEVOLUCION DE DINERO"/>
    <s v="Registros Publicos y Redes Emp"/>
    <s v="Derecho de peticion"/>
    <s v="."/>
    <s v="."/>
    <s v="2024 - 00113 SANTIAGO DE CALI, 8 DE FEBRERO DE 2023 SEÑORES FISCALIA GENERAL DE LA NACION ATENCIÓN: PEDRO ESTEBAN BOJACÁ RAMOS TÉCNICO INVESTIGADOR I PEDRO.BOJACA@FISCALIA.GOV.CO BOGOTÁ D.C. CORDIAL SALUDO DAMOS RESPUESTA AL OFICIO RADICADO 20245860002671 OT 10826 NUNC 110016000096202310121 DEL 1 DE FEBRERO DE 2024, RECIBIDO EN LA CÁMARA DE COMERCIO DE BOGOTÁ Y REMITIDO A ESTA ENTIDAD EL 7 DE FEBRERO, EN EL CUAL SOLICITA: &quot;FAVOR REALIZAR LA BÚSQUEDA CON LOS NOMBRES APORTADOS Y/O CÓDIGO FISCAL; A FIN DE OBTENER LA INFORMACIÓN MERCANTIL QUE REGISTREN LOS CIUDADANOS. EN CASO AFIRMATIVO ALLEGAR LOS CERTIFICADOS DE EXISTENCIA Y REPRESENTACIÓN LEGAL, ASÍ COMO LA CORRESPONDIENTE CARPETA MERCANTI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
    <s v="."/>
    <s v="Finalizado"/>
    <s v="ECUARTAS"/>
    <d v="2024-02-08T00:00:00"/>
    <d v="2024-02-08T00:00:00"/>
    <s v="pedro.bojaca@fiscalia.gov.co.rpost.biz jueves 08/02/2024 3:38 p. m"/>
    <s v="N"/>
    <s v=""/>
    <s v="S"/>
    <s v="."/>
    <s v="N"/>
    <d v="2024-02-08T00:00:00"/>
    <d v="2024-02-08T00:00:00"/>
    <n v="0"/>
    <n v="15"/>
    <x v="0"/>
    <n v="15"/>
    <x v="0"/>
  </r>
  <r>
    <x v="0"/>
    <n v="2024000756"/>
    <d v="2024-02-08T00:00:00"/>
    <s v="EN COMUNICACION DEL DIA 15012024 CON RAD 2-2024-000657 DEL MINISTERIO DE MINA Y ENERGIA BOGOTA DC ENVIADO VIA EMAIL A LA CC BOGOTA Y REMITIDOA LA CC CLAI EL DIA 08022024 CON RAD. 20240084028 POR TRASLADO POR COMPETENCIAS SOLICITAN DE CARACTER URGENTE SE LES SUMINISTRE LA INFORMACION DE DIERECCIONES FISCALES Y COMERCIALES CORREOS ELECTRONICOS DE ALS PERSONAS NATURALES Y JURIDICAS QUE SE RELAIONAN EN EL OFICIO O EN SU DEFECTO REMITIR EL CERTIFICADO CORRESPONDIENTE (SON 26 NITS Y CEDULAS EN CONSULTA)"/>
    <s v="A"/>
    <s v="JCMARIN"/>
    <s v=" "/>
    <s v="Obrero"/>
    <d v="2024-02-08T00:00:00"/>
    <s v="Origino"/>
    <s v="NRESPONS"/>
    <s v="Registros Pub y Redes Emp"/>
    <s v="Back (Registro)"/>
    <s v="Finalizado"/>
    <s v=" "/>
    <s v="Asignado a"/>
    <s v="ECUARTAS"/>
    <s v="Registros Pub y Redes Emp"/>
    <s v="Back (Registro)"/>
    <d v="2024-02-08T00:00:00"/>
    <s v="A"/>
    <s v="MERCANTIL"/>
    <m/>
    <n v="20240084028"/>
    <m/>
    <m/>
    <m/>
    <m/>
    <m/>
    <s v="Sin Identificación"/>
    <m/>
    <s v="ROBERTO LEAL SARMIENTO"/>
    <s v="6012200300"/>
    <s v="menergia@minenergia.gov.co"/>
    <s v="E-mail"/>
    <m/>
    <s v="3 Peticiones_Prorroga"/>
    <s v="P-SOLICITA CERTIFICADOS O COPIAS"/>
    <s v="Registros Publicos y Redes Emp"/>
    <s v="Derecho de peticion"/>
    <s v="."/>
    <s v="."/>
    <s v="YA SE DIO RESPUESTA CON 2024-00063 SANTIAGO DE CALI, 1 DE FEBRERO DE 2024 SEÑORES MINISTERIO DE MINAS Y ENERGIA ATENCIÓN: ROBERTO LEAL SARMIENTO MENERGIA@MINENERGIA.GOV.CO COBROCOACTIVO@MINENERGIA.GOV.C RLEAL@MINENERGIA.GOV.CO BOGOTÁ D.C. CORDIAL SALUDO, DAMOS RESPUESTA AL EXPEDIENTE NO. 401-01-285 Y OTROS DEL 15 DE ENERO DE 2024, RECIBIDO EN LA CÁMARA DE COMERCIO DE BOGOTÁ EL 24 DE ENERO Y REMITIDO A ESTA ENTIDAD EL 30 DE ENERO, SOLICITA: &quot;¿LAS DIRECCIONES FISCALES Y COMERCIALES, ASÍ COMO SUS CORREOS ELECTRÓNICOS, DE LAS PERSONAS NATURALES Y JURÍDICAS QUE SE RELACIONAN E IDENTIFICAN A CONTINUACIÓN, O EN SU DEFECTO LOS RESPECTIVOS CERTIFICADOS DE EXISTENCIA Y REPRESENTACIÓN Y DE MATRÍCULA MERCANTI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
    <s v="."/>
    <s v="Finalizado"/>
    <s v="ECUARTAS"/>
    <d v="2024-02-09T00:00:00"/>
    <d v="2024-02-09T00:00:00"/>
    <s v="menergia@minenergia.gov.co.rpost.biz; 'cobrocoactivo@minenergia.gov.co.rpost.biz'; 'rleal@minenergia.gov.co.rpost.biz' jueves 01/02/2024 4:30 p. m"/>
    <s v="N"/>
    <s v=""/>
    <s v="S"/>
    <s v=""/>
    <s v="N"/>
    <d v="2024-02-09T00:00:00"/>
    <d v="2024-02-09T00:00:00"/>
    <n v="1"/>
    <n v="15"/>
    <x v="0"/>
    <n v="15"/>
    <x v="0"/>
  </r>
  <r>
    <x v="0"/>
    <n v="2024000769"/>
    <d v="2024-02-08T00:00:00"/>
    <s v="EN COMUNICACION DEL DIA 08022024 CON EMAIL ENVIADO A CONTACTO CCC MEDIANTE PETICION EL SR. JORGE ARMANDO MENDOZA GARCIA CC 1130669940 POR MEDIO DEL PRESENTE ME PERMITO SOLICITAR EL ACTO ADMINSTRATIVO, RESOLUCIÓN, O EL QUE HAGA SUS VECES EN DONDE SE ACEPTA POR PARTE DE LA CÁMARA DE COMERCIO DE CALI LA LIQUIDACIÓN Y CANCELACIÓN DE LA MATRÍCULA COMERCIAL DE LA SOCIEDAD POR ACCIONES SIMPLIFICADA ISOINGENIERÍA Y AMBIENTAL SAS IDENTIFICADA CON EL NIT NO.901.212.606."/>
    <s v="A"/>
    <s v="JCMARIN"/>
    <s v=" "/>
    <s v="Obrero"/>
    <d v="2024-02-08T00:00:00"/>
    <s v="Origino"/>
    <s v="NRESPONS"/>
    <s v="Registros Pub y Redes Emp"/>
    <s v="Back (Registro)"/>
    <s v="Finalizado"/>
    <s v=" "/>
    <s v="Asignado a"/>
    <s v="ECUARTAS"/>
    <s v="Registros Pub y Redes Emp"/>
    <s v="Back (Registro)"/>
    <d v="2024-02-08T00:00:00"/>
    <s v="A"/>
    <s v="MERCANTIL"/>
    <n v="1028406"/>
    <n v="20240087895"/>
    <m/>
    <m/>
    <m/>
    <m/>
    <m/>
    <s v="Inscrito"/>
    <n v="1130669940"/>
    <s v="JORGE ARMANDO MENDOZA GARCIA"/>
    <s v=""/>
    <s v="notificacionesjudiciales@jamgabogado.com"/>
    <s v="E-mail"/>
    <n v="3163606889"/>
    <s v="3 Peticiones_Prorroga"/>
    <s v="P-SOLICITA CERTIFICADOS O COPIAS"/>
    <s v="Registros Publicos y Redes Emp"/>
    <s v="Derecho de peticion"/>
    <s v="."/>
    <s v="."/>
    <s v="2024-00126 SANTIAGO DE CALI, 10 DE FEBRERO DE 2024 SEÑOR JORGE ARMANDO MENDOZA GARCIA NOTIFICACIONESJUDICIALES@JAMGABOGADO.COM LA CIUDAD CORDIAL SALUDO, MEDIANTE ESCRITO DEL 8 DE FEBRERO DE 2024, RECIBIDO EN ESTA ENTIDAD EL MISMO DÍA, SOLICITÓ: &quot;¿EL ACTO ADMINSTRATIVO, RESOLUCIÓN, O EL QUE HAGA SUS VECES EN DONDE SE ACEPTA POR PARTE DE LA CÁMARA DE COMERCIO DE CALI LA LIQUIDACIÓN Y CANCELACIÓN DE LA MATRÍCULA COMERCIAL DE LA SOCIEDAD POR ACCIONES SIMPLIFICADA ISOINGENIERÍA Y AMBIENTAL SAS IDENTIFICADA CON EL NIT NO.901.212.60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
    <s v="."/>
    <s v="Finalizado"/>
    <s v="ECUARTAS"/>
    <d v="2024-02-10T00:00:00"/>
    <d v="2024-02-10T00:00:00"/>
    <s v="'notificacionesjudiciales@jamgabogado.com.rpost.biz' sábado 10/02/2024 9:55 a. m"/>
    <s v="N"/>
    <s v=""/>
    <s v="S"/>
    <s v=""/>
    <s v="N"/>
    <d v="2024-02-10T00:00:00"/>
    <d v="2024-02-10T00:00:00"/>
    <n v="1"/>
    <n v="15"/>
    <x v="0"/>
    <n v="15"/>
    <x v="0"/>
  </r>
  <r>
    <x v="0"/>
    <n v="2024000782"/>
    <d v="2024-02-08T00:00:00"/>
    <s v="EN COMUNICACION DEL DIA 02022024 CON OFICIO GS-2024-10315 SUBIN GRUIJ 29.25 POLICIA NACIONAL SECCIONAL CALI ENVIADO VIA EMAIL A CONTACTO CCC SOLICITAN INFORMACION DE LOS CIUDADANOS RELACIONADOS EN EL OFICIO SI SON PROPIETARIOS SOCIOS O REPRESENTANTES LEGALES DE ESTABLECIMIENTOS DE COMERCIO TANTO PRIVADOS COMO PUBLICOS APORTAR EL CERTIFICADO CORRESPONDIENTE DE SER POSITIVA LA RESPUESTA. - NOTA: LAS CEDULAS APORTADAS NO FIGURAN CON REGISTROS EN LA CCC"/>
    <s v="A"/>
    <s v="JCMARIN"/>
    <s v=" "/>
    <s v="Obrero"/>
    <d v="2024-02-08T00:00:00"/>
    <s v="Origino"/>
    <s v="NRESPONS"/>
    <s v="Registros Pub y Redes Emp"/>
    <s v="Back (Registro)"/>
    <s v="Finalizado"/>
    <s v=" "/>
    <s v="Asignado a"/>
    <s v="ECUARTAS"/>
    <s v="Registros Pub y Redes Emp"/>
    <s v="Back (Registro)"/>
    <d v="2024-02-08T00:00:00"/>
    <s v="A"/>
    <s v="MERCANTIL"/>
    <m/>
    <n v="20240088936"/>
    <m/>
    <m/>
    <m/>
    <m/>
    <m/>
    <s v="Sin Identificación"/>
    <m/>
    <s v="PAT JOSE HUMBERTO ALZATE GUTIERREZ"/>
    <s v=""/>
    <s v="jose.alzate1469@correo.policia.gov.co"/>
    <s v="E-mail"/>
    <n v="3192975072"/>
    <s v="3 Peticiones_Prorroga"/>
    <s v="P-SOLICITA CERTIFICADOS O COPIAS"/>
    <s v="Registros Publicos y Redes Emp"/>
    <s v="Derecho de peticion"/>
    <s v="."/>
    <s v="."/>
    <s v="2024 - 00109 SANTIAGO DE CALI, 10 DE FEBRERO DE 2024 SEÑORES MINISTERIO DE DEFENSA NACIONAL POLICIA NACIONAL ATENCIÓN: PATRULLERO JOSÉ HUMBERTO ÁLZATE GUTIÉRREZ INVESTIGADOR CRIMINAL SIJIN MECAL JOSE.ALZATE1469@CORREO.POLICIA.GOV.CO LA CIUDAD CORDIAL SALUDO, DAMOS RESPUESTA A SU GS-2024-10315/SUBIN-GRUIJ 29.25 DEL 2 DE FEBRERO DE 2024, RECIBIDO EN ESTA ENTIDAD EL 8 DE FEBRERO, SOLICITA: &quot;INFORMAR SI LOS CIUDADANOS QUE A CONTINUACIÓN SE RELACIONAN, SON PROPIETARIOS, SOCIOS O REPRESENTANTES DE ESTABLECIMIENTOS COMERCIALES TANTO PRIVADOS COMO ABIERTOS AL PÚBLICO, DE SER ASÍ APORTAR CERTIFICADOS DE TRADICIÓN Y DOCUMENT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s v="."/>
    <s v="Finalizado"/>
    <s v="ECUARTAS"/>
    <d v="2024-02-10T00:00:00"/>
    <d v="2024-02-10T00:00:00"/>
    <s v="jose.alzate1469@correo.policia.gov.co.rpost.biz sábado 10/02/2024 10:17 a. m"/>
    <s v="N"/>
    <s v=""/>
    <s v="S"/>
    <s v=""/>
    <s v="N"/>
    <d v="2024-02-10T00:00:00"/>
    <d v="2024-02-10T00:00:00"/>
    <n v="1"/>
    <n v="15"/>
    <x v="0"/>
    <n v="15"/>
    <x v="0"/>
  </r>
  <r>
    <x v="0"/>
    <n v="2024000787"/>
    <d v="2024-02-09T00:00:00"/>
    <s v="EN COMUNICACION DEL DIA 07022024 CON EMAIL ENVIADO A CONTACTO CCC MEDIANTE DERECHO DE PETICION EL SR. MIGUEL YUSTY MARQUEZ DE LA EMPRESA PLAZA DE TOROS DE CALI S. A. NIT 890301509 - 8 PRESENTA UNA CARTA DE SOLICITUD DE CAMBIO DE DIRECCION A LA EMPRESA ARECOL S.A.S NIT 901370639 - 0 LA CUAL FIGURA CON LA MISMA DIRECCION DE DOMICILIO DE LA EMPRESA PLAZA DE TOROS DE CALI S. A. "/>
    <s v="A"/>
    <s v="JCOIME"/>
    <s v=" "/>
    <s v="Principal"/>
    <d v="2024-02-09T00:00:00"/>
    <s v="Origino"/>
    <s v="NRESPONS"/>
    <s v="Registros Pub y Redes Emp"/>
    <s v="Juridica"/>
    <s v="Finalizado"/>
    <s v=" "/>
    <s v="Asignado a"/>
    <s v="MVELASQU"/>
    <s v="Registros Pub y Redes Emp"/>
    <s v="Juridica"/>
    <d v="2024-02-09T00:00:00"/>
    <s v="A"/>
    <s v="NO APLICA"/>
    <m/>
    <m/>
    <m/>
    <m/>
    <m/>
    <m/>
    <m/>
    <s v="Sin Identificación"/>
    <m/>
    <s v="MIGUEL YUSTY MARQUEZ"/>
    <s v="6025181818"/>
    <s v="asisgerencia@plazatoroscali.com"/>
    <s v="E-mail"/>
    <n v="3113971337"/>
    <s v="3 Peticiones_Prorroga"/>
    <s v="P-CORREGIR INFORMACION DEL REGISTRO"/>
    <s v="Registros Publicos y Redes Emp"/>
    <s v="Derecho de peticion"/>
    <s v="."/>
    <s v="."/>
    <s v="EN ATENCIÓN A SU COMUNICACIÓN, PROCEDIMOS A VERIFICAR LAS DIRECCIONES REGISTRADAS ANTE LA CÁMARA DE COMERCIO, EN LAS SOCIEDADES PLAZA DE TOROS DE CALI S.A. Y ARECOL S.A.S., EVIDENCIANDO LOS SIGUIENTES DATOS: PERSONA JURÍDICA_x0009_PLAZA DE TOROS DE CALI S.A._x0009_ARECOL S.A.S NIT_x0009_890301509 - 8_x0009_901370639 - 0 MATRÍCULA_x0009_2556-4_x0009_1078386-16 DIRECCIÓN DEL DOMICILIO PRINCIPAL Y DE NOTIFICACIÓN JUDICIAL_x0009_KR 56 # 3 -156_x0009_KR 56 # 3 -156 FECHA DE REGISTRO DE LA DIRECCIÓN_x0009_29 DE MARZO DE 1985_x0009_26 DE FEBRERO DE 2020 ÚLTIMA RENOVACIÓN EN LA QUE CONFIRMA LA DIRECCIÓN_x0009_24 DE MARZO DE 2023_x0009_31 DE MARZO DE 2023 DE LOS DATOS REFERIDOS ENCONTRAMOS QUE EN EFECTO, LA SOCIEDAD ARECOL S.A.S. TIENE REGISTRADA LA MISMA DIRECCIÓN DEL DOMICILIO PRINCIPAL Y PARA NOTIFICACIÓN JUDICIAL QUE LA SOCIEDAD PLAZA DE TOROS DE CALI S.A., POR LO QUE RESULTA VIABLE QUE ESTA ÚLTIMA SUGIERA A LA SOCIEDAD ARECOL S.A.S. REALIZAR EL CAMBIO DE DIRECCIONES EN LA RENOVACIÓN DEL AÑO 2024 SIN QUE ESTO CONLLEVE UN COSTO ADICIONAL O, SI A BIEN LO TIENE,"/>
    <s v="."/>
    <s v="Finalizado"/>
    <s v="MVELASQU"/>
    <d v="2024-02-09T00:00:00"/>
    <d v="2024-02-09T00:00:00"/>
    <s v=" "/>
    <s v="N"/>
    <s v=""/>
    <s v="S"/>
    <s v="Interés general y particular"/>
    <s v="N"/>
    <d v="2024-02-09T00:00:00"/>
    <d v="2024-02-09T00:00:00"/>
    <n v="0"/>
    <n v="15"/>
    <x v="0"/>
    <n v="15"/>
    <x v="0"/>
  </r>
  <r>
    <x v="0"/>
    <n v="2024000791"/>
    <d v="2024-02-09T00:00:00"/>
    <s v="EN COMUNICACION DEL DIA 07022024 CON EMAIL ENVIADO A CONTACTO CCC RECIBIDO EL DIA 08022024 MEDIANTE DERECHO DE PETICION EL SR. EDWIN ALEXIS MUÑOZ PIEDRAHITA CC 1144055034 PRESENTA UNA REVOCATORIA DE PODER CONCEDIDA A LA SRA. YULY BRIYIT DORADO VALENCIA CC 25338995 EN COMUNICACION TELEFONICA CON EL SR. INDICA QUE LO PRESENTO COMO UNA MEDIDA DE ALERTA PARA EVITAR FRAUDES"/>
    <s v="A"/>
    <s v="JCOIME"/>
    <s v=" "/>
    <s v="Principal"/>
    <d v="2024-02-09T00:00:00"/>
    <s v="Origino"/>
    <s v="NRESPONS"/>
    <s v="Registros Pub y Redes Emp"/>
    <s v="Front (Cajas)"/>
    <s v="Finalizado"/>
    <s v=" "/>
    <s v="Asignado a"/>
    <s v="CBOTERO"/>
    <s v="Registros Pub y Redes Emp"/>
    <s v="Juridica"/>
    <d v="2024-02-09T00:00:00"/>
    <s v="A"/>
    <s v="NO APLICA"/>
    <m/>
    <m/>
    <m/>
    <m/>
    <m/>
    <m/>
    <m/>
    <s v="Sin Identificación"/>
    <n v="1144055034"/>
    <s v="EDWIN ALEXIS MUÑOZ PIEDRAHITA"/>
    <s v=""/>
    <s v="alexis2917@hotmail.com"/>
    <s v="E-mail"/>
    <n v="3116517341"/>
    <s v="3 Peticiones_Prorroga"/>
    <s v="P-SOLICITA ABSTENERSE A REGISTRAR DOCUMENTO"/>
    <s v="Registros Publicos y Redes Emp"/>
    <s v="Derecho de peticion"/>
    <s v="."/>
    <s v="."/>
    <s v=" SANTIAGO DE CALI, 19 DE FEBRERO DE 2024 SEÑOR EDWIN ALEXIS MUÑOZ PIEDRAHITA ALEXIS2917@HOTMAIL.COM CORDIAL SALUDO, DAMOS RESPUESTA A SU COMUNICACIÓN DEL 8 DE FEBRERO DE 2024, EN LA QUE NOS PONE EN CONOCIMIENTO LA REVOCATORIA DE UN PODER OTORGADO A LA SEÑORA YULY BRIYIT DORADO VALE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NTIL, A LOS PARÁMETRO"/>
    <s v="."/>
    <s v="Finalizado"/>
    <s v="CBOTERO"/>
    <d v="2024-02-19T00:00:00"/>
    <d v="2024-02-19T00:00:00"/>
    <s v=" "/>
    <s v="N"/>
    <s v=""/>
    <s v="S"/>
    <s v="Interés general y particular"/>
    <s v="N"/>
    <d v="2024-02-19T00:00:00"/>
    <d v="2024-02-19T00:00:00"/>
    <n v="6"/>
    <n v="15"/>
    <x v="0"/>
    <n v="15"/>
    <x v="0"/>
  </r>
  <r>
    <x v="0"/>
    <n v="2024000794"/>
    <d v="2024-02-09T00:00:00"/>
    <s v="EN COMUNICACION DEL DIA 12012024 ENVIADO VIA EMAIL A CONTACTO CCC RECIBIDO EL DIA 08022024 FGN SECCIONAL BOGOTA RADICADO NO. 20249200000301 MEDIANTE DERECHO DE PETICION EL SR. ANDERSON STEVEN VELANDIA SANCHEZ SOLICITA CONSULTAR Y SUMINISTRAR CON DESTINO A ESTA ENTIDAD LO SIGUIENTE: EL CERTIFICADO HISTÓRICO DE REPRESENTANTES LEGALES DE LA EMPRESA: LOS ASADOS DE SEGUNDO S.A.S. NIT 900340299 - 8 NOTA: ACTIVA EN LA CCC MAT: 784157-16"/>
    <s v="A"/>
    <s v="JCOIME"/>
    <s v=" "/>
    <s v="Principal"/>
    <d v="2024-02-09T00:00:00"/>
    <s v="Origino"/>
    <s v="NRESPONS"/>
    <s v="Registros Pub y Redes Emp"/>
    <s v="Back (Registro)"/>
    <s v="Finalizado"/>
    <s v=" "/>
    <s v="Asignado a"/>
    <s v="ECUARTAS"/>
    <s v="Registros Pub y Redes Emp"/>
    <s v="Back (Registro)"/>
    <d v="2024-02-09T00:00:00"/>
    <s v="A"/>
    <s v="MERCANTIL"/>
    <n v="784157"/>
    <n v="20240089601"/>
    <m/>
    <m/>
    <m/>
    <m/>
    <m/>
    <s v="Inscrito"/>
    <m/>
    <s v="ANDERSON STEVEN VELANDIA SANCHEZ"/>
    <s v="5702000ext33153"/>
    <s v="anderson.velandia@fiscalia.gov.co"/>
    <s v="E-mail"/>
    <m/>
    <s v="3 Peticiones_Prorroga"/>
    <s v="P-SOLICITA CERTIFICADOS O COPIAS"/>
    <s v="Registros Publicos y Redes Emp"/>
    <s v="Derecho de peticion"/>
    <s v="."/>
    <s v="."/>
    <s v="YA SE HABIA DADO RESPUESTA CON RADICACIÓN: 20240026692 DERECHO DE PETICIÓN: 2024000160 2024-00036 SANTIAGO DE CALI, 17 DE ENERO DE 2023 SEÑORES FISCALIA GENERAL DE LA NACION ATENCIÓN: ANDERSON STEVEN VELANDIA SANCHEZ ASISTENTE DE FISCAL II ANDERSON.VELANDIA@FISCALIA.GOV.CO BOGOTÁ D.C. CORDIAL SALUDO DAMOS RESPUESTA A SU OFICIO RADICADO NO. 20249200000301 DEL 12 DE ENERO DE 2024, RECIBIDO EN ESTA ENTIDAD EL 16 DE ENERO, EN EL CUAL SOLICITA: &quot;EL CERTIFICADO HISTÓRICO DE REPRESENTAN-TES LEGALES NOTA: EN CASO DE NO EXISTIR REGISTROS, FAVOR CERTIFICAR LOS ASADOS DE SEGUNDO S.A.S.NIT. 900.340.29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4-02-10T00:00:00"/>
    <d v="2024-02-10T00:00:00"/>
    <s v="anderson.velandia@fiscalia.gov.co.rpost.biz miércoles, 17 de enero de 2024 2:50 p. m sábado 10/02/2024 11:39 a. m."/>
    <s v="N"/>
    <s v=""/>
    <s v="S"/>
    <s v=""/>
    <s v="N"/>
    <d v="2024-02-10T00:00:00"/>
    <d v="2024-02-10T00:00:00"/>
    <n v="0"/>
    <n v="15"/>
    <x v="0"/>
    <n v="15"/>
    <x v="0"/>
  </r>
  <r>
    <x v="0"/>
    <n v="2024000807"/>
    <d v="2024-02-09T00:00:00"/>
    <s v="LA SEÑORA GLORIA INES RESTREPO PAREDES C.C.34532113 PRESENTA DERECHO DE PETICIÓN POR QUE LA EMPRESA AGROINDUSTRIAL CALIFORNIA S.A.S CON NIT. 900770875-5 NO LA HA RETIRADO COMO SUPLENTE DE DICHA SOCIEDAD Y ELLA NO PERTENECE A DICHA EMPRESA EN LA ACTUALIDAD, ANEXO CARTA CON RECIBO COMO PQR. SE LE INDICA LAS OPCIONES PARA QUE PRESENTE LA RENUNCIA QUE EN SU MOMENTO PRESENTO A LA EMPRESA Y EL VALOR A PAGAR Y QUE LA EMPRESA PUEDE PRESENTAR LA REFORMA O EL NUEVO NOMBRAMIENTO PARA QUE SEA RETIRADA DEL CERTIFICADO DE EXISTENCIA Y REPRESENTACIÓN, PERO INSISTE EN DEJAR EL DOCUMENTO COMO DERECHO DE PETICIÓN."/>
    <s v="A"/>
    <s v="LMUNOZ"/>
    <s v=" "/>
    <s v="Unicentro"/>
    <d v="2024-02-09T00:00:00"/>
    <s v="Origino"/>
    <s v="NRESPONS"/>
    <s v="Registros Pub y Redes Emp"/>
    <s v="Juridica"/>
    <s v="Finalizado"/>
    <s v=" "/>
    <s v="Asignado a"/>
    <s v="CBOTERO"/>
    <s v="Registros Pub y Redes Emp"/>
    <s v="Juridica"/>
    <d v="2024-02-09T00:00:00"/>
    <s v="A"/>
    <s v="MERCANTIL"/>
    <n v="909756"/>
    <m/>
    <m/>
    <m/>
    <m/>
    <m/>
    <m/>
    <s v="Inscrito"/>
    <n v="34532113"/>
    <s v="GLORIA INES RESTREPO PAREDES"/>
    <s v=""/>
    <s v="nenares@gmail.com"/>
    <s v="Presencial con Carta"/>
    <n v="3104585120"/>
    <s v="3 Peticiones_Prorroga"/>
    <s v="P-SOLICITA ANULAR O SUSPENDER REGISTRO O TRAMITE DE CCC"/>
    <s v="Registros Publicos y Redes Emp"/>
    <s v="Derecho de peticion"/>
    <s v="."/>
    <s v="."/>
    <s v=" SANTIAGO DE CALI, 19 DE FEBRERO DE 2024 SEÑOR GLORIA INÉS RESTREPO PAREDES NENARES@GMAIL.COM BOGOTÁ CORDIAL SALUDO, DAMOS RESPUESTA A SU ESCRITO DEL 9 DE FEBRERO DE 2024, RECIBIDO EN ESTA ENTIDAD EN ESA MISMA FECHA, RELACIONADO CON SU NOMBRAMIENTO COMO REPRESENTANTE LEGAL SUPLENTE DE LA SOCIEDAD AGROINDUSTRIAL CALIFORNIA S.A.S. IDENTIFICADA CON NIT 900770875-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
    <s v="."/>
    <s v="Finalizado"/>
    <s v="CBOTERO"/>
    <d v="2024-02-19T00:00:00"/>
    <d v="2024-02-19T00:00:00"/>
    <s v=" "/>
    <s v="N"/>
    <s v=""/>
    <s v="S"/>
    <s v="Interés general y particular"/>
    <s v="N"/>
    <d v="2024-02-19T00:00:00"/>
    <d v="2024-02-19T00:00:00"/>
    <n v="6"/>
    <n v="15"/>
    <x v="0"/>
    <n v="15"/>
    <x v="0"/>
  </r>
  <r>
    <x v="0"/>
    <n v="2024000828"/>
    <d v="2024-02-09T00:00:00"/>
    <s v="YO IDELFONSO BALANTA QUINTERO, IDENTIFICADO CON CEDULA DE CIUDADANIA 70121871 DE LA CIUDAD DE MEDELLIN, ADVIERTO E INFORMO A QUIEN PUEDA INTERESAR QUE PERSONAS INESCRUPULOSAS SUPLANTARON MI IDENTIDAD PARA COMETER DIFERENTES FRAUDES Y ESTAFAS A ENTIDADES BANCARIAS, ESTATALES Y COMERCIALES A MI NOMBRE, ES ESTE EL MOTIVO QUE ME OBLIGA A TAL COMUNICADO, ADVIERTO QUE NO ME HAGO RESPONSABLE BAJO NINGUNA CIRCUNSTANCIA DE NINGUNA TRANSACCION COMERCIAL, LIBRANZA, PRESTAMO, COBROS, CREDITOSY O CUALQUIER OTRO TIPO DE NEGOCIO REALIZADO O A REALIZAR A MI NOMBRE. ADJUNTO FOTOCOPIA DE LA DENUNCIA DE TALES HECHOS ANTE LA FISCALIA CORRESPONDIENTE. SI TIENE ALGUNA INFORMACION SOBRE EL TEMA POR FAVOR COMUNICARLO AL CENTRO DE CONTACTO DE LA FISCALIA GENERAL DE LA NACION, MARCANDO DESDE CELULAR AL 122 O AL 01800019748."/>
    <s v="A"/>
    <s v="ABEDOYA"/>
    <s v=" "/>
    <s v="Principal"/>
    <d v="2024-02-09T00:00:00"/>
    <s v="Origino"/>
    <s v="NRESPONS"/>
    <s v="Secretaria General"/>
    <s v="Asuntos Legales y Contratacion"/>
    <s v="Finalizado"/>
    <s v=" "/>
    <s v="Asignado a"/>
    <s v="MANRODRI"/>
    <s v="Secretaria General"/>
    <s v="Asuntos Legales y Contratacion"/>
    <d v="2024-02-09T00:00:00"/>
    <s v="A"/>
    <s v="MERCANTIL"/>
    <m/>
    <m/>
    <m/>
    <m/>
    <m/>
    <m/>
    <m/>
    <s v="Sin Identificación"/>
    <n v="70121871"/>
    <s v="IDELFONSO BALANTA QUINTERO"/>
    <s v="3117845830"/>
    <s v="valeritacolorado@outlook.com"/>
    <s v="Presencial con Carta"/>
    <n v="3147440087"/>
    <s v="1 De prestación del servicio"/>
    <s v="P-SOLICITA INFORMACION/ACCION QUE NO COMPETE A CCC"/>
    <s v="Asuntos Legales y Contratacion"/>
    <s v="Derecho de peticion"/>
    <s v="."/>
    <s v="."/>
    <s v="EN ATENCIÓN AL ESCRITO POR USTED PRESENTADO EL PASADO 09 DE FEBRERO DE 2024, RADICADO DE MANERA FISICA ANTE LA CÁMARA DE COMERCIO DE CALI, EN EL QUE INFORMA QUE PERSONAS INESCRUPULOSAS SUPLANTARON SU IDENTIDAD PARA COMETER DIFERENTES FRAUDES Y ESTAFAS A ENTIDADES BANCARIAS, ESTATALES Y COMERCIALES A SU NOMBRE, Y ADVIERTE QUE NO SE HARÁ RESPONSABLE DE NINGUNA TRANSACCIÓN COMERCIAL, LIBRANZA, PRÉSTAMOS, COBROS, CRÉDITOS Y/O CUALQUIER TIPO DE NEGOCIO REALIZADO O A REALIZAR A SU NOMBRE, NOS PERMITIMOS DAR RESPUESTA EN LOS SIGUIENTES TÉRMINOS: NOS PERMITIMOS PRECIS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s v="."/>
    <s v="Finalizado"/>
    <s v="MANRODRI"/>
    <d v="2024-02-23T00:00:00"/>
    <d v="2024-02-23T00:00:00"/>
    <s v=" "/>
    <s v="N"/>
    <s v=""/>
    <s v="S"/>
    <s v="Interés general y particular"/>
    <s v="N"/>
    <d v="2024-02-23T00:00:00"/>
    <d v="2024-02-23T00:00:00"/>
    <n v="10"/>
    <n v="15"/>
    <x v="0"/>
    <n v="15"/>
    <x v="0"/>
  </r>
  <r>
    <x v="0"/>
    <n v="2024000834"/>
    <d v="2024-02-09T00:00:00"/>
    <s v="EN CONMUNICACIOND EL DIA 09022024 CON OFICIO INCIDENTE DE DESACATO 54-001-4003-005-2024-00046-00 JUZGADO 5 CIVIL MUAPL DE ORALIDAD DE CUCUTA, ENVIADO VIA EMAIL A CONTACTO CCC SOLICITAN REQUIERE A LA CÁMARA DE COMERCIO DE CALI PARA QUE EN EL TÉRMINO DE OCHO (08) HORAS SE SIRVA ALLEGAR A ESTA UNIDAD JUDICIAL LAS ACTAS DE CONSTITUCIÓN DE LA EMPRESA PROCESOS LOGÍSTICOS Y DE DISTRIBUCIÓN DE OCCIDENTE S.A.S., JUNTO SU CERTIFICADO DE EXISTENCIA Y REPRESENTACIÓN LEGAL, ACTUALIZADO Y DATOS DE CONTACTO"/>
    <s v="A"/>
    <s v="JCMARIN"/>
    <s v=" "/>
    <s v="Obrero"/>
    <d v="2024-02-09T00:00:00"/>
    <s v="Origino"/>
    <s v="NRESPONS"/>
    <s v="Registros Pub y Redes Emp"/>
    <s v="Back (Registro)"/>
    <s v="Finalizado"/>
    <s v=" "/>
    <s v="Asignado a"/>
    <s v="ECUARTAS"/>
    <s v="Registros Pub y Redes Emp"/>
    <s v="Back (Registro)"/>
    <d v="2024-02-09T00:00:00"/>
    <s v="A"/>
    <s v="MERCANTIL"/>
    <n v="1122921"/>
    <m/>
    <m/>
    <m/>
    <m/>
    <m/>
    <m/>
    <s v="Inscrito"/>
    <m/>
    <s v="DANIELA CEPEDA ROSAS"/>
    <s v=""/>
    <s v="jcivmcu5@cendoj.ramajudicial.gov.co"/>
    <s v="E-mail"/>
    <m/>
    <s v="3 Peticiones_Prorroga"/>
    <s v="P-SOLICITA CERTIFICADOS O COPIAS"/>
    <s v="Registros Publicos y Redes Emp"/>
    <s v="Derecho de peticion"/>
    <s v="."/>
    <s v="."/>
    <s v="2024 - 00122 SANTIAGO DE CALI, 9 DE FEBRERO DE 2024 SEÑORES JUZGADO NOVENO CIVIL MUNICIPAL DE CÚCUTA ORALIDAD ATENCIÓN: DANIELA CEPEDA ROSAS JUEZ JCIVMCU5@CENDOJ.RAMAJUDICIAL.GOV.CO CÚCUTA CORDIAL SALUDO DAMOS RESPUESTA AL INCIDENTE DE DESACATO NO. 54-001-4003-005-2024-00046-00 DEL 8 DE FEBRERO DE 2024, RECIBIDO EN ESTA ENTIDAD EL 9 DE FEBRERO, EN EL QUE SOLICITA &quot;SE REQUIERE A LA CÁMARA DE COMERCIO DE CALI PARA QUE EN EL TÉRMINO DE OCHO (08) HORAS SE SIRVA ALLEGAR A ESTA UNIDAD JUDICIAL LAS ACTAS DE CONSTITUCIÓN DE LA EMPRESA PROCESOS LOGÍSTICOS Y DE DISTRIBUCIÓN DE OCCIDENTE S.A.S., JUNTO SU CERTIFICADO DE EXISTENCIA Y REPRESENTACIÓN LEGAL, ACTUALIZADO Y DATOS DE CONTAC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ECUARTAS"/>
    <d v="2024-02-09T00:00:00"/>
    <d v="2024-02-09T00:00:00"/>
    <s v="jcivmcu5@cendoj.ramajudicial.gov.co.rpost.biz viernes 09/02/2024 3:09 p. m."/>
    <s v="N"/>
    <s v=""/>
    <s v="S"/>
    <s v=""/>
    <s v="N"/>
    <d v="2024-02-09T00:00:00"/>
    <d v="2024-02-09T00:00:00"/>
    <n v="0"/>
    <n v="15"/>
    <x v="0"/>
    <n v="15"/>
    <x v="0"/>
  </r>
  <r>
    <x v="0"/>
    <n v="2024000835"/>
    <d v="2024-02-09T00:00:00"/>
    <s v="EN COMUNICACION DEL DIA 08022024 CON EMAILE ENVIADO A ASUNTOS LEGALES REMITIDO A LCONTACTO CCC POR TRASLADO POR COMPETENCIAS JUAN MANUEL CHAVES ECHEVERRI, IDENTIFICADO CON LA CÉDULA DE CIUDADANÍA NÚMERO 1.130.665.056, EN MI CONDICIÓN DE REPRESENTANTE LEGAL DE REDDI AGENCIA DE DESARROLLO TECNOLOGICO Y DE INNOVACION - REDDI COLOMBIA, CON NIT: 901066091-2, RESPETUOSAMENTE SOLICITO A USTEDES ELIMINAR DEL CERTIFICADO DE EXISTENCIA Y REPRESENTACIÓN LEGAL DE LA CORPORACIÓN INSCRITA CON NÚMERO 18267-50 LA SECCIÓN DONDE SE VISUALIZAN LOS REPRESENTANTES MIEMBROS DE JUNTA DIRECTIVA."/>
    <s v="A"/>
    <s v="JCMARIN"/>
    <s v=" "/>
    <s v="Obrero"/>
    <d v="2024-02-09T00:00:00"/>
    <s v="Origino"/>
    <s v="NRESPONS"/>
    <s v="Registros Pub y Redes Emp"/>
    <s v="Back (Registro)"/>
    <s v="Finalizado"/>
    <s v=" "/>
    <s v="Asignado a"/>
    <s v="MVELASCO"/>
    <s v="Registros Pub y Redes Emp"/>
    <s v="Back Correcciones Registro"/>
    <d v="2024-02-09T00:00:00"/>
    <s v="A"/>
    <s v="ESAL"/>
    <n v="18267"/>
    <m/>
    <m/>
    <m/>
    <m/>
    <m/>
    <m/>
    <s v="Inscrito"/>
    <n v="1130665056"/>
    <s v="JUAN MANUEL CHAVES ECHEVERRI"/>
    <s v="8861300EXT181"/>
    <s v=""/>
    <s v="E-mail"/>
    <m/>
    <s v="2 Del tramite del documento"/>
    <s v="DIGITACION DIGNATARIOS, SOCIOS O NOMBRADOS"/>
    <s v="Registros Publicos y Redes Emp"/>
    <s v="Inscripción"/>
    <s v="."/>
    <s v="."/>
    <s v="AL INSCRITO 18267-50 RETIRO POR VÍNCULOS EL NOMBRE EMPRESA LOS DIRECCIONES DE CADA NOMBRADO EN LA JUNTA DIRECTIVA, QUEDANDO SOLAMENTE LA INSTITUCIÓN. INSTRUCCIÓN DE MARIA DEL ROSARIO VELASQUEZ. SE NOTIFICA A LOS SIGUIENTES CORREOS INFO@REDDICOLOMBIA.COM, JUAN MANUEL CHAVEZ JCHAVES@REDDICOLOMBIA.COM; RONALD PENAGOS &lt;RPENAGOS@REDDICOLOMBIA.COM&gt;; YULY ANDREA PATIÑO &lt;YPATINO@REDDICOLOMBIA.COM&gt;"/>
    <s v="."/>
    <s v="Finalizado"/>
    <s v="MVELASCO"/>
    <d v="2024-02-10T00:00:00"/>
    <d v="2024-02-12T00:00:00"/>
    <s v=" "/>
    <s v="N"/>
    <s v=""/>
    <s v="S"/>
    <s v="."/>
    <s v="N"/>
    <d v="2024-02-10T00:00:00"/>
    <d v="2024-02-12T00:00:00"/>
    <n v="0"/>
    <n v="15"/>
    <x v="0"/>
    <n v="15"/>
    <x v="0"/>
  </r>
  <r>
    <x v="0"/>
    <n v="2024000837"/>
    <d v="2024-02-09T00:00:00"/>
    <s v="EL SEÑOR ADOLFO LEON VIVAS PAREDES C.C.14975993 PRESENTA DERECHO DE PETICIÓN POR QUE LA EMPRESA AGROINDUSTRIAL CALIFORNIA S.A.S CON NIT. 900770875-5 NO LO HA RETIRADO COMO GERENTE DE DICHA SOCIEDAD Y EL NO PERTENECE A DICHA EMPRESA EN LA ACTUALIDAD, ANEXO CARTA CON RECIBO COMO PQR. SE LE INDICA LAS OPCIONES PARA QUE PRESENTE LA RENUNCIA QUE EN SU MOMENTO PRESENTO A LA EMPRESA Y EL VALOR A PAGAR Y QUE LA EMPRESA PUEDE PRESENTAR LA REFORMA O EL NUEVO NOMBRAMIENTO PARA QUE SEA RETIRADO DEL CERTIFICADO DE EXISTENCIA Y REPRESENTACIÓN, PERO INSISTE EN DEJAR EL DOCUMENTO COMO DERECHO DE PETICIÓN."/>
    <s v="A"/>
    <s v="LMUNOZ"/>
    <s v=" "/>
    <s v="Unicentro"/>
    <d v="2024-02-09T00:00:00"/>
    <s v="Origino"/>
    <s v="NRESPONS"/>
    <s v="Registros Pub y Redes Emp"/>
    <s v="Juridica"/>
    <s v="Finalizado"/>
    <s v=" "/>
    <s v="Asignado a"/>
    <s v="CBOTERO"/>
    <s v="Registros Pub y Redes Emp"/>
    <s v="Juridica"/>
    <d v="2024-02-09T00:00:00"/>
    <s v="A"/>
    <s v="MERCANTIL"/>
    <n v="909756"/>
    <m/>
    <m/>
    <m/>
    <m/>
    <m/>
    <m/>
    <s v="Inscrito"/>
    <n v="34532113"/>
    <s v="GLORIA INES RESTREPO PAREDES"/>
    <s v=""/>
    <s v="nenares@gmail.com"/>
    <s v="Presencial con Carta"/>
    <n v="3104585120"/>
    <s v="3 Peticiones_Prorroga"/>
    <s v="P-SOLICITA ANULAR O SUSPENDER REGISTRO O TRAMITE DE CCC"/>
    <s v="Registros Publicos y Redes Emp"/>
    <s v="Derecho de peticion"/>
    <s v="."/>
    <s v="."/>
    <s v=" SANTIAGO DE CALI, 19 DE FEBRERO DE 2024 SEÑOR ADOLFO LEÓN VIVAS PAREDES NENARES@GMAIL.COM CALI CORDIAL SALUDO, DAMOS RESPUESTA A SU ESCRITO DEL 9 DE FEBRERO DE 2024, RECIBIDO EN ESTA ENTIDAD EN ESA MISMA FECHA, RELACIONADO CON SU NOMBRAMIENTO COMO REPRESENTANTE LEGAL DE LA SOCIEDAD AGROINDUSTRIAL CALIFORNIA S.A.S. IDENTIFICADA CON NIT 900770875-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
    <s v="."/>
    <s v="Finalizado"/>
    <s v="CBOTERO"/>
    <d v="2024-02-19T00:00:00"/>
    <d v="2024-02-19T00:00:00"/>
    <s v=" "/>
    <s v="N"/>
    <s v=""/>
    <s v="S"/>
    <s v="Interés general y particular"/>
    <s v="N"/>
    <d v="2024-02-19T00:00:00"/>
    <d v="2024-02-19T00:00:00"/>
    <n v="6"/>
    <n v="15"/>
    <x v="0"/>
    <n v="15"/>
    <x v="0"/>
  </r>
  <r>
    <x v="0"/>
    <n v="2024000839"/>
    <d v="2024-02-09T00:00:00"/>
    <s v="EN COMUNICACION DEL DIA 09022024 CON EMAIL ENVIADO A CONTACTO CCC MEDIANTE DERECHO DE PETICION LA SRA. LUCIA AURELIA ARANGO CHIQUITO CC 38217275 GERENTE DE ACEROS Y MALLAS DE COLOMBIA SAS NIT 900624777-7 SOLICITA SE EXPIDA ASU COSTA EN PDF TODA LA DOCUMENTACION QUE REPOSE EN LA CCC POR CUENTO SE HAN IDO PERDIENDO DICHA DOCUMENTACION Y SE REQUIERE CON URGENCIA RECUPERAR LOS MISMOS PARA FINES LEGALES"/>
    <s v="A"/>
    <s v="JCMARIN"/>
    <s v=" "/>
    <s v="Obrero"/>
    <d v="2024-02-09T00:00:00"/>
    <s v="Origino"/>
    <s v="NRESPONS"/>
    <s v="Registros Pub y Redes Emp"/>
    <s v="Back (Registro)"/>
    <s v="Finalizado"/>
    <s v=" "/>
    <s v="Asignado a"/>
    <s v="ECUARTAS"/>
    <s v="Registros Pub y Redes Emp"/>
    <s v="Back (Registro)"/>
    <d v="2024-02-09T00:00:00"/>
    <s v="A"/>
    <s v="MERCANTIL"/>
    <n v="873312"/>
    <m/>
    <m/>
    <m/>
    <m/>
    <m/>
    <m/>
    <s v="Inscrito"/>
    <n v="38217275"/>
    <s v="LUCIA AURELIA AGRANGO CHIQUITO"/>
    <s v=""/>
    <s v="luciaarango2019@gmail.com"/>
    <s v="E-mail"/>
    <n v="3188991075"/>
    <s v="3 Peticiones_Prorroga"/>
    <s v="P-SOLICITA CERTIFICADOS O COPIAS"/>
    <s v="Registros Publicos y Redes Emp"/>
    <s v="Derecho de peticion"/>
    <s v="."/>
    <s v="."/>
    <s v="2024-00121 SANTIAGO DE CALI, 10 DE FEBRERO DE 2024 SEÑORA LUCIA AURELLA ARANGO CHIQUITO LUCIAARANGO2019@GMAIL.COM IBAGUÉ CORDIAL SALUDO, MEDIANTE ESCRITO SIN FECHA, RECIBIDO EN ESTA ENTIDAD EL 9 DE FEBRERO DE 2024, SOLICITÓ: &quot;¿EXPIDA A MI COSTA EN PDF TODA LA DOCUMENTACIÓN QUE REPOSA EN ESA CÁMARA DE COMERCIO POR CUANTO LASTIMOSAMENTE LA DOCUMENTACIÓN QUE TENÍA EN MI PODER SE HA IDO PERDIENDO Y REQUIERO CON SUMA URGENCIA RECUPERAR LOS MISMO PARA LOS FINES LEGALES PERTINENTES DE LA SOCIEDAD ACEROS Y MALLAS DE COLOMBI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s v="."/>
    <s v="Finalizado"/>
    <s v="ECUARTAS"/>
    <d v="2024-02-10T00:00:00"/>
    <d v="2024-02-10T00:00:00"/>
    <s v="luciaarango2019@gmail.com.rpost.biz sábado 10/02/2024 11:02 a. m"/>
    <s v="N"/>
    <s v=""/>
    <s v="S"/>
    <s v=""/>
    <s v="N"/>
    <d v="2024-02-10T00:00:00"/>
    <d v="2024-02-10T00:00:00"/>
    <n v="0"/>
    <n v="15"/>
    <x v="0"/>
    <n v="15"/>
    <x v="0"/>
  </r>
  <r>
    <x v="0"/>
    <n v="2024000842"/>
    <d v="2024-02-09T00:00:00"/>
    <s v="EN COMUNICACION DEL DIA 09022024 CON OFICIO OT 7135 FGN FISCALIA 3 DECDF BOGOTA DC ENVIADO VIA EMAIL A CONTACTO CCC SOLICITAN E LA SIGUIENTE INFORMACIÓN: 1. OBTENER COPIA DE LA TOTALIDAD DEL EXPEDIENTE DE LA PERSONA JURÍDICA COMERCIALIZADORA IRAZU SAS, NIT 901.172.267. 2. OBTENER EL CERTIFICADO ESPECIAL HISTÓRICO DE LOS REPRESENTANTES LEGALES (PRINCIPAL Y SUPLENTE) DE LA PERSONA JURÍDICA COMERCIALIZADORA IRAZU SAS, NIT 901.172.267."/>
    <s v="A"/>
    <s v="JCMARIN"/>
    <s v=" "/>
    <s v="Obrero"/>
    <d v="2024-02-09T00:00:00"/>
    <s v="Origino"/>
    <s v="NRESPONS"/>
    <s v="Registros Pub y Redes Emp"/>
    <s v="Back (Registro)"/>
    <s v="Finalizado"/>
    <s v=" "/>
    <s v="Asignado a"/>
    <s v="ECUARTAS"/>
    <s v="Registros Pub y Redes Emp"/>
    <s v="Back (Registro)"/>
    <d v="2024-02-09T00:00:00"/>
    <s v="A"/>
    <s v="MERCANTIL"/>
    <n v="1014189"/>
    <n v="20240092153"/>
    <m/>
    <m/>
    <m/>
    <m/>
    <m/>
    <s v="Inscrito"/>
    <m/>
    <s v="MANUEL GUILLERMO VERA MONROY"/>
    <s v="5702000EXT31209"/>
    <s v="manuel.vera@fiscalia.gov.co"/>
    <s v="E-mail"/>
    <n v="3222139854"/>
    <s v="3 Peticiones_Prorroga"/>
    <s v="P-SOLICITA CERTIFICADOS O COPIAS"/>
    <s v="Registros Publicos y Redes Emp"/>
    <s v="Derecho de peticion"/>
    <s v="."/>
    <s v="."/>
    <s v="2024 - 00113 SANTIAGO DE CALI, 13 DE FEBRERO DE 2023 SEÑORES FISCALIA GENERAL DE LA NACION ATENCIÓN: MANUEL GUILLERMO VERA MONROY INVESTIGADOR EXPERTO MANUEL.VERA@FISCALIA.GOV.CO BOGOTÁ D.C. CORDIAL SALUDO DAMOS RESPUESTA AL OFICIO OT 7135 - RADICADO 110016099366202250151 DEL 9 DE ENERO DE 2024, RECIBIDO EN ESTA ENTIDAD EL MISMO DÍA, EN EL CUAL SOLICITA: &quot;1. OBTENER COPIA DE LA TOTALIDAD DEL EXPEDIENTE DE LA PERSONA JURÍDICA COMERCIALIZADORA IRAZU SAS, NIT 901.172.267. 2. OBTENER EL CERTIFICADO ESPECIAL HISTÓRICO DE LOS REPRESENTANTES LEGALES (PRINCIPAL Y SUPLENTE) DE LA PERSONA JURÍDICA COMERCIALIZADORA IRAZU SAS, NIT 901.172.2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
    <s v="."/>
    <s v="Finalizado"/>
    <s v="ECUARTAS"/>
    <d v="2024-02-10T00:00:00"/>
    <d v="2024-02-13T00:00:00"/>
    <s v="manuel.vera@fiscalia.gov.co.rpost.biz martes 13/02/2024 10:14 a. m"/>
    <s v="N"/>
    <s v=""/>
    <s v="S"/>
    <s v=""/>
    <s v="N"/>
    <d v="2024-02-13T00:00:00"/>
    <d v="2024-02-13T00:00:00"/>
    <n v="2"/>
    <n v="15"/>
    <x v="0"/>
    <n v="15"/>
    <x v="0"/>
  </r>
  <r>
    <x v="0"/>
    <n v="2024000844"/>
    <d v="2024-02-09T00:00:00"/>
    <s v="EN COMUNICACION DEL DIA 09022024 CON OFICIO GS-2024-115051-SUBOP - DICAL ¿ 29.25 DE LA POLICIA NACIONAL SECCIONAL CALI ENVIADO VIA EMAIL A CONTACTO CCC SOLICITAN COLABORACIÓN EN EL SENTIDO DE SUMINISTRAR COPIA DE LA CARPETA MERCANTIL Y EL CERTIFICADO DE EXISTENCIA Y REPRESENTACIÓN LEGAL DE LA COMPAÑÍA CENTRO RECREACIONAL Y CAMPAMENTO SALOMÓN S.A.S IDENTIFICADA CON NIT. 901321575."/>
    <s v="A"/>
    <s v="JCMARIN"/>
    <s v=" "/>
    <s v="Obrero"/>
    <d v="2024-02-09T00:00:00"/>
    <s v="Origino"/>
    <s v="NRESPONS"/>
    <s v="Registros Pub y Redes Emp"/>
    <s v="Back (Registro)"/>
    <s v="Finalizado"/>
    <s v=" "/>
    <s v="Asignado a"/>
    <s v="ECUARTAS"/>
    <s v="Registros Pub y Redes Emp"/>
    <s v="Back (Registro)"/>
    <d v="2024-02-09T00:00:00"/>
    <s v="A"/>
    <s v="MERCANTIL"/>
    <n v="1063665"/>
    <m/>
    <m/>
    <m/>
    <m/>
    <m/>
    <m/>
    <s v="Inscrito"/>
    <m/>
    <s v="PAT JOSÉ DAVID ZÁRATE MORALES"/>
    <s v="6818791"/>
    <s v="jose.zarate4249@correo.policia.gov.co"/>
    <s v="E-mail"/>
    <n v="3229469268"/>
    <s v="3 Peticiones_Prorroga"/>
    <s v="P-SOLICITA CERTIFICADOS O COPIAS"/>
    <s v="Registros Publicos y Redes Emp"/>
    <s v="Derecho de peticion"/>
    <s v="."/>
    <s v="."/>
    <s v="2024 - 00109 SANTIAGO DE CALI, 10 DE FEBRERO DE 2024 SEÑORES MINISTERIO DE DEFENSA NACIONAL POLICIA NACIONAL ATENCIÓN: PATRULLERO JOSÉ DAVID ZARATE MORALES INVESTIGADOR CRIMINAL UICT POLFA JOSE.ZARATE4249@CORREO.POLICIA.GOV.CO LA CIUDAD CORDIAL SALUDO, DAMOS RESPUESTA A SU GS-GS-2024-115051-SUBOP - DICAL - 29.25 DEL 9 DE FEBRERO DE 2024, RECIBIDO EN ESTA ENTIDAD EL MISMO DÍA, SOLICITA: &quot;SUMINISTRAR COPIA DE LA CARPETA MERCANTIL Y EL CERTIFICADO DE EXISTENCIA Y REPRESENTACIÓN LEGAL DE LA COMPAÑÍA CENTRO RECREACIONAL Y CAMPAMENTO SALOMÓN S.A.S IDENTIFICADA CON NIT. 90132157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s v="."/>
    <s v="Finalizado"/>
    <s v="ECUARTAS"/>
    <d v="2024-02-13T00:00:00"/>
    <d v="2024-02-13T00:00:00"/>
    <s v="jose.zarate4249@correo.policia.gov.co.rpost.biz martes 13/02/2024 1:22 p. m."/>
    <s v="N"/>
    <s v=""/>
    <s v="S"/>
    <s v=""/>
    <s v="N"/>
    <d v="2024-02-13T00:00:00"/>
    <d v="2024-02-13T00:00:00"/>
    <n v="2"/>
    <n v="15"/>
    <x v="0"/>
    <n v="15"/>
    <x v="0"/>
  </r>
  <r>
    <x v="0"/>
    <n v="2024000846"/>
    <d v="2024-02-09T00:00:00"/>
    <s v="WEN COMUNICACIOND EL DIA 09022024 CON RAD 2024EE0022385 CONTRALORIA GENERAL DE LA REPUBLICA GERNCIA DEPARTAMENTAL COLEGIADA DEL VALLE DEL CAUCA ENVIADO VIA EMAIL A CONTACTO CCC SOLICITAN COMEDIDAMENTE LO SIGUIENTE: - CERTIFICADO DE EXISTENCIA Y REPRESENTACIÓN LEGAL, O REGISTRO MERCANTIL ASOCIADO A ESTABLECIMIENTO COMERCIAL RELACIONADO CON EL SIGUIENTE NÚMERO DE IDENTIFICACIÓN: CÉDULA DE CIUDADANÍA NO. 1127938014 - NOTA LA CEDULA APORTADA PERTENECE A LA SRA. ECHAVARRIA OCAMPO STHEFANIA C.C. 1127938014 FIGURA ACTIVA EN CALI CON MAT # 1200172 Y EL ESTABLECIMIENTO LA BOUTIQUE MS EN CALI MAT # 1200173 ACTIVA"/>
    <s v="A"/>
    <s v="JCMARIN"/>
    <s v=" "/>
    <s v="Obrero"/>
    <d v="2024-02-09T00:00:00"/>
    <s v="Origino"/>
    <s v="NRESPONS"/>
    <s v="Registros Pub y Redes Emp"/>
    <s v="Back (Registro)"/>
    <s v="Finalizado"/>
    <s v=" "/>
    <s v="Asignado a"/>
    <s v="ECUARTAS"/>
    <s v="Registros Pub y Redes Emp"/>
    <s v="Back (Registro)"/>
    <d v="2024-02-09T00:00:00"/>
    <s v="A"/>
    <s v="MERCANTIL"/>
    <n v="1200172"/>
    <m/>
    <m/>
    <m/>
    <m/>
    <m/>
    <m/>
    <s v="Inscrito"/>
    <m/>
    <s v="GERARDO ELIUD LOPEZ VARGAS"/>
    <s v=""/>
    <s v="cgr@contraloria.gov.co"/>
    <s v="E-mail"/>
    <m/>
    <s v="3 Peticiones_Prorroga"/>
    <s v="P-SOLICITA CERTIFICADOS O COPIAS"/>
    <s v="Registros Publicos y Redes Emp"/>
    <s v="Derecho de peticion"/>
    <s v="."/>
    <s v="."/>
    <s v=" 2024-00119 SANTIAGO DE CALI, 10 DE FEBRERO DE 2024 SEÑORES CONTRALORIA GENERAL DE LA REPÚBLICA ATENCIÓN: GERARDO ELIUD LOPEZ VARGAS PROFESIONAL UNIVERSITARIO GRADO 02 CRG@CONTRALORIA.GOV.CO GERARDO.LOPEZ@CONTRALORIA.GOV.CO POPAYÁN CORDIAL SALUDO, DAMOS RESPUESTA AL OFICIO 2023-272774-80194-D DEL 9 DE FEBRERO DE 2024 RECIBIDO ESTA ENTIDAD EL MISMO DÍA, EN EL QUE SOLICITA: &quot;¿CERTIFICADO DE EXISTENCIA Y REPRESENTACIÓN LEGAL, O REGISTRO MERCANTIL ASOCIADO A ESTABLECIMIENTO COMERCIAL, RELACIONADO CON EL SIGUIENTE N ?MERO DE IDENTIFICACIÓN: CEDULA DE CIUDADANÍA NO. 1.127.938.01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
    <s v="."/>
    <s v="Finalizado"/>
    <s v="ECUARTAS"/>
    <d v="2024-02-10T00:00:00"/>
    <d v="2024-02-10T00:00:00"/>
    <s v="'crg@contraloria.gov.co.rpost.biz'; 'gerardo.lopez@contraloria.gov.co.rpost.biz' sábado 10/02/2024 11:30 a. m"/>
    <s v="N"/>
    <s v=""/>
    <s v="S"/>
    <s v=""/>
    <s v="N"/>
    <d v="2024-02-10T00:00:00"/>
    <d v="2024-02-10T00:00:00"/>
    <n v="0"/>
    <n v="15"/>
    <x v="0"/>
    <n v="15"/>
    <x v="0"/>
  </r>
  <r>
    <x v="0"/>
    <n v="2024000848"/>
    <d v="2024-02-09T00:00:00"/>
    <s v="FONDO ESPECIAL DE VIVIENDA ANA MARIA LENGUA BUSTAMANTE DIRECTORA CAMARA DE COMERCIO DE CALI CORREO INSTITUCIONAL: CONTACTO@CCC.ORG.CO ASUNTO: SOLICITUD INFORMACION DE CUALES SON LAS ORGANIZACIONES POPULARES DE VIVIENDA (OPV) INSCRITAS ANTE LA CAMARA DE COMERCIO DE CALI. SE ADJUNTA CARTA POR CORREO ATENTAMENTE MARIA DEL MAR MOZO MURIEL DIRECTORA FONDO ESPECIAL DE VIVIENDA "/>
    <s v="A"/>
    <s v="DCOLLAZO"/>
    <s v=" "/>
    <s v="Principal"/>
    <d v="2024-02-09T00:00:00"/>
    <s v="Origino"/>
    <s v="NRESPONS"/>
    <s v="Registros Pub y Redes Emp"/>
    <s v="Back (Registro)"/>
    <s v="Finalizado"/>
    <s v=" "/>
    <s v="Asignado a"/>
    <s v="ECUARTAS"/>
    <s v="Registros Pub y Redes Emp"/>
    <s v="Back (Registro)"/>
    <d v="2024-02-09T00:00:00"/>
    <s v="A"/>
    <s v="ESAL"/>
    <m/>
    <m/>
    <m/>
    <m/>
    <m/>
    <m/>
    <m/>
    <s v="No especificada"/>
    <n v="38565370"/>
    <s v="MARIA DEL MAR MOZO MURIEL"/>
    <s v=""/>
    <s v="maria.mozo@cali.gov.co"/>
    <s v="Presencial con Carta"/>
    <n v="6026684340"/>
    <s v="3 Peticiones_Prorroga"/>
    <s v="P-SOLICITA CERTIFICADOS O COPIAS"/>
    <s v="Registros Publicos y Redes Emp"/>
    <s v="Derecho de peticion"/>
    <s v="."/>
    <s v="."/>
    <s v="2024-00134 SANTIAGO DE CALI, 13 DE FEBRERO DE 2024 SEÑORA MARIA DEL MAR MOZO MURIEL DIRECTORA FONDO ESPECIAL DE VIVIENDA FONDO ESPECIAL DE VIVIENDA FEV MARIA.MOZO@CALI.GOV.CO LA CIUDAD CORDIAL SALUDO, DAMOS RESPUESTA AL OFICIO NO. 4244.0.5.041 EL 9 DE FEBRERO DE 2024, RECIBIDO EN ESTA ENTIDAD EL MISMO DÍA, EN EL QUE SOLICITA: &quot;¿INFORMACIÓN DE LAS ACTUALES ORGANIZACIONES POPULARES DE VIVIENDA (OPV) DEBIDAMENTE INSCRITAS Y REGISTRADAS ANTE LA CÁMARA DE COMERCIO DE SANTIAGO DE CALI. AUNADO A LO ANTERIOR SE SOLICITA INFORMACIÓN CLARA Y PRECISA DE CADA UNA DE LAS (OPV) DEBIDAMENTE CONSTITUIDAS Y DOMICILIADAS EN EL MUNICIPIO DE SANTIAGO DE CALI: &quot;_x0009_NOMBRE DE LA ORGANIZACIÓN POPULAR DE VIVIENDA (OPV) &quot;_x0009_CERTIFICADO DE EXISTENCIA Y REPRESENTACIÓN LEGAL DE LA (OPV) &quot;_x0009_DOMICILIO DE CORRESPONDENCIA DE LA (OPV).&quot; AL RESPECTO, LE INFORMAMOS QUE LAS CÁMARAS DE COMERCIO DEBEN CEÑIRSE A LO ESTRICTAMENTE CONSAGRADO EN EL ORDENAMIENTO JURÍDICO Y, POR TANTO, SOLO PUEDEN HACER LO QUE LA "/>
    <s v="."/>
    <s v="Finalizado"/>
    <s v="ECUARTAS"/>
    <d v="2024-02-14T00:00:00"/>
    <d v="2024-02-14T00:00:00"/>
    <s v="maria.mozo@cali.gov.co.rpost.biz miércoles 14/02/2024 8:07 a. m"/>
    <s v="N"/>
    <s v=""/>
    <s v="S"/>
    <s v=""/>
    <s v="N"/>
    <d v="2024-02-14T00:00:00"/>
    <d v="2024-02-14T00:00:00"/>
    <n v="3"/>
    <n v="15"/>
    <x v="0"/>
    <n v="15"/>
    <x v="0"/>
  </r>
  <r>
    <x v="0"/>
    <n v="2024000849"/>
    <d v="2024-02-09T00:00:00"/>
    <s v="EN COMUNICACION DEL DIA 02022024 CON EMAIL ENVIADO A LA CC MEDELLIN Y REMITIDO A LA CC CALI EL DIA 09022024 CON RAD. 20240085597 POR TRASLADO POR COMPETENCIAS MEDIANTE DERECHO DE PETIICON EL SR. FRANKLIN DANIEL ESPINOZA ARROYAVE CC 71777918 SOLICITA: EL MOTIVO DE ESTA CARTA ES PARA SOLICITAR TANAMABLEMENTE UNA INFORMACIÓN, QUIERO SABER YO FRANKLIN DANIEL ESPINOSA ARROYAVE IDENTIFICADO CON CEDULA DE CIUDADANÍANO 71.777.918 CON CUANTAS Y CUALES EMPRESA ESTOY REGISTRADOACTUALMENTECOMO REVISOR FISCAL - NOTA: LA CEDUAL APORTADA NO FIGURA CON REGISTROS EN LA CCC"/>
    <s v="A"/>
    <s v="JCMARIN"/>
    <s v=" "/>
    <s v="Obrero"/>
    <d v="2024-02-09T00:00:00"/>
    <s v="Origino"/>
    <s v="NRESPONS"/>
    <s v="Registros Pub y Redes Emp"/>
    <s v="Back (Registro)"/>
    <s v="Finalizado"/>
    <s v=" "/>
    <s v="Asignado a"/>
    <s v="ECUARTAS"/>
    <s v="Registros Pub y Redes Emp"/>
    <s v="Back (Registro)"/>
    <d v="2024-02-09T00:00:00"/>
    <s v="A"/>
    <s v="MERCANTIL"/>
    <m/>
    <n v="20240085597"/>
    <m/>
    <m/>
    <m/>
    <m/>
    <m/>
    <s v="Sin Identificación"/>
    <m/>
    <s v="FRANKLIN DANIEL ESPINOZA ARROYAVE"/>
    <s v=""/>
    <s v="panorama.clientes.sasqgmail.com"/>
    <s v="E-mail"/>
    <n v="3157791268"/>
    <s v="3 Peticiones_Prorroga"/>
    <s v="P-SOLICITA CERTIFICADOS O COPIAS"/>
    <s v="Registros Publicos y Redes Emp"/>
    <s v="Derecho de peticion"/>
    <s v="."/>
    <s v="."/>
    <s v="2024-00116 SANTIAGO DE CALI, 10 DE FEBRERO DE 2024 SEÑOR FRANKLIN DANIEL ESPINOSA ARROYAVE PANORAMA.CLIENTES.SAS@GMAIL.COM MEDELLÍN CORDIAL SALUDO, MEDIANTE ESCRITO DEL 2 DE FEBRERO DE 2024, RECIBIDO EN LA CÁMARA DE COMERCIO DE MEDELLÍN PARA ANTIOQUIA Y REMITIDO A ESTA ENTIDAD EL 8 DE FEBRERO DE 2024, SOLICITÓ: &quot;¿QUIERO SABER YO FRANKLIN DANIEL ESPINOSA ARROYAVE IDENTIFICADO CON CEDULA DE CIUDADANÍA NO 71.777.918 CON CUANTAS Y CUALES EMPRESA ESTOY REGISTRADO ACTUALMENTE COMO REVISOR FISC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
    <s v="."/>
    <s v="Finalizado"/>
    <s v="ECUARTAS"/>
    <d v="2024-02-10T00:00:00"/>
    <d v="2024-02-10T00:00:00"/>
    <s v="'panorama.clientes.sas@gmail.com.rpost.biz' sábado 10/02/2024 8:32 a. m"/>
    <s v="N"/>
    <s v=""/>
    <s v="S"/>
    <s v="Interés general y particular"/>
    <s v="N"/>
    <d v="2024-02-10T00:00:00"/>
    <d v="2024-02-10T00:00:00"/>
    <n v="0"/>
    <n v="15"/>
    <x v="0"/>
    <n v="15"/>
    <x v="0"/>
  </r>
  <r>
    <x v="0"/>
    <n v="2024000850"/>
    <d v="2024-02-09T00:00:00"/>
    <s v="EN COMUNICACION DEL DIA 23012024 CON EMAIL ENVIAOD A LA CC BOGOTA Y REMITIDO A LA CC CALI EL DIA 09022024 CON RAD. 20240087940 POR TRASLADO POR COMPETENCIAS MEDIANTE DERECHO DE PETICION EL SR. JHON ALEXANDER MORENO BELTRAN CC 80151970 SOLICITA LE SEA SUMINISTRADA LA INFROAMCION QUE REPOSA EN SUS BASES DE DATOS SOBRE LAS EMPRESAS O NEGOCIOS QUE FIGURAN E SU NOMBRE A NIVEL NACIONAL. - NOTA: LA CEDUAL APORTADA NO FIGURA CON REGISTROS EN AL CCC"/>
    <s v="A"/>
    <s v="JCMARIN"/>
    <s v=" "/>
    <s v="Obrero"/>
    <d v="2024-02-09T00:00:00"/>
    <s v="Origino"/>
    <s v="NRESPONS"/>
    <s v="Registros Pub y Redes Emp"/>
    <s v="Back (Registro)"/>
    <s v="Finalizado"/>
    <s v=" "/>
    <s v="Asignado a"/>
    <s v="CMARTINE"/>
    <s v="Registros Pub y Redes Emp"/>
    <s v="Juridica"/>
    <d v="2024-02-09T00:00:00"/>
    <s v="A"/>
    <s v="MERCANTIL"/>
    <m/>
    <n v="20240087940"/>
    <m/>
    <m/>
    <m/>
    <m/>
    <m/>
    <s v="Sin Identificación"/>
    <m/>
    <s v="JHON ALEXANDER MORENO BELTRAN"/>
    <s v=""/>
    <s v=""/>
    <s v="E-mail"/>
    <m/>
    <s v="3 Peticiones_Prorroga"/>
    <s v="P-SOLICITA CERTIFICADOS O COPIAS"/>
    <s v="Registros Publicos y Redes Emp"/>
    <s v="Derecho de peticion"/>
    <s v="."/>
    <s v="."/>
    <s v="CONTESTADO CON CARTA 2024-00127 DEL 12 DE FEBRERO DE 2024, ASÍ: &quot;MEDIANTE ESCRITO RECIBIDO EN LA CÁMARA DE COMERCIO DE BOGOTÁ Y REMITIDO A ESTA ENTIDAD EL 8 DE FEBRERO DE 2024, SOLICITÓ &quot;ME SEA SUMINISTRADA LA INFORMACIÓN QUE REPOSA EN SUS ARCHIVOS, SOBRE EMPRESAS O NEGOCIOS A MI NOMBRE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
    <s v="."/>
    <s v="Finalizado"/>
    <s v="CMARTINE"/>
    <d v="2024-02-12T00:00:00"/>
    <d v="2024-02-12T00:00:00"/>
    <s v=" "/>
    <s v="N"/>
    <s v=""/>
    <s v="S"/>
    <s v="Interés general y particular"/>
    <s v="N"/>
    <d v="2024-02-12T00:00:00"/>
    <d v="2024-02-12T00:00:00"/>
    <n v="1"/>
    <n v="15"/>
    <x v="0"/>
    <n v="15"/>
    <x v="0"/>
  </r>
  <r>
    <x v="0"/>
    <n v="2024000855"/>
    <d v="2024-02-12T00:00:00"/>
    <s v="POR MEDIO DE LA PRESENTE SOLICITO REVERSAR LOS DERECHOS DE RENOVACIÓN DE LA COMERCIANTE GLORIA ISABEL ARISTIZABAL PEÑALOZA CC 66722255 MAT 1087874 - 1 DEL AÑO 2024 Y DEL ESTABLECIMIENTO DENOMINADO LA BODEGUITA DEL CIELO MATRICULA 1087875-2 DEL AÑO 2024 LA SRA REALIZO LA RENOVACIÓN DE LA PERSONA NATURAL Y DEL ESTABLECIMIENTO EL DIA 07/02/2024 Y SU CANCELACION DEFINITIVA DEL ESTABLECIMIENTO COMERCIAL Y DE LA PERSONA NATURAL EL DIA 08/02/2024 PARA PROCEDER A DEVOLVER EL DINERO POR CONCEPTO DE RENOVACION DEL ESTABLECIMIENTO Y DE LA PERSONA NATURAL DEL AÑO 2024 TENIENDO EN CUENTA QUE SOLICITO LA CANCELACION DENTRO DE LOS 10 DIAS SEGUN PROCEDIMIENTO"/>
    <s v="A"/>
    <s v="JCOIME"/>
    <s v=" "/>
    <s v="Principal"/>
    <d v="2024-02-12T00:00:00"/>
    <s v="Origino"/>
    <s v="NRESPONS"/>
    <s v="Registros Pub y Redes Emp"/>
    <s v="Empresario"/>
    <s v="Finalizado"/>
    <s v=" "/>
    <s v="Asignado a"/>
    <s v="MVELASCO"/>
    <s v="Registros Pub y Redes Emp"/>
    <s v="Back Correcciones Registro"/>
    <d v="2024-02-12T00:00:00"/>
    <s v="A"/>
    <s v="MERCANTIL"/>
    <n v="1087874"/>
    <n v="20240084916"/>
    <m/>
    <m/>
    <m/>
    <m/>
    <m/>
    <s v="Inscrito"/>
    <n v="66722255"/>
    <s v="GLORIA ISABEL ARISTIZABAL PEÑALOZA"/>
    <s v=""/>
    <s v="gloriaisabelaristizabal@gmail.com"/>
    <s v="E-mail"/>
    <n v="3154647892"/>
    <s v="2 Del tramite del documento"/>
    <s v="FECHA DE RENOVACION (errada_ desactualizada_sin fecha)"/>
    <s v="Registros Publicos y Redes Emp"/>
    <s v="Inscripción"/>
    <s v="."/>
    <s v="."/>
    <s v="A LOS INSCRITOS 1087874-1 Y 1087875-2 SE MODIFICA LA FECHA RENOVACIÓN AL 31 DE DICIEMBRE DEL AÑO 2023, SE INACTIVA LA FECHA RENOVACIÓN 07/02/2024, YA QUE CANCELÓ LA MATRÍCULA DENTRO DE LOS 10 DÍAS SIGUIENTES A LA RENOVACIÓN DEL AÑO 2024, POR LO TANTO SE PROCEDE LA DEVOLUCIÓN DE DINERO PAGADO POR CONCEPTO DE RENOVACIÓN DE ESTE ÚLTIMO AÑO."/>
    <s v="."/>
    <s v="Finalizado"/>
    <s v="MVELASCO"/>
    <d v="2024-02-12T00:00:00"/>
    <d v="2024-02-12T00:00:00"/>
    <s v=" "/>
    <s v="N"/>
    <s v=""/>
    <s v="S"/>
    <s v="."/>
    <s v="N"/>
    <d v="2024-02-12T00:00:00"/>
    <d v="2024-02-12T00:00:00"/>
    <n v="0"/>
    <n v="15"/>
    <x v="0"/>
    <n v="15"/>
    <x v="0"/>
  </r>
  <r>
    <x v="0"/>
    <n v="2024000856"/>
    <d v="2024-02-12T00:00:00"/>
    <s v="EN COMUNICACION DEL DIA 01022024 CON OFICIO GS-2024-SIJIN SUBIN 29.25 DE LA POLICIA NACIONAL SECCIONAL CALI ENVIADO VIA EMAIL A LA CC BOGOTA Y REMITIDO A LA CC CALI EL DIA 09022024 CON RAD. 20240088201 POR TRASLADO POR COMPETENCIAS SOLICITAN VERIFICAR EN LAS BASES DE DATOS DE LA CCC CON EL FIN DE ESTABLECER SI LAS PERSONAS NATURALES RELACIOONADAS EN EL OFICIO REPOSAN CON REGISTOS QUE SE TENGAN DE PROPIEDAD ACTUAL Y NO ACTUAL DE ESTABLECIMIENTOS DE COMERCIO VINCULACION CON SOCIEDADES O EMPRESAS. - NOTA: LAS CEDULAS APORTADAS NO FIGURAN CON REGISTROS COMO PERSONA NATURAL EN LA CCC"/>
    <s v="A"/>
    <s v="JCMARIN"/>
    <s v=" "/>
    <s v="Obrero"/>
    <d v="2024-02-12T00:00:00"/>
    <s v="Origino"/>
    <s v="NRESPONS"/>
    <s v="Registros Pub y Redes Emp"/>
    <s v="Back (Registro)"/>
    <s v="Finalizado"/>
    <s v=" "/>
    <s v="Asignado a"/>
    <s v="ECUARTAS"/>
    <s v="Registros Pub y Redes Emp"/>
    <s v="Back (Registro)"/>
    <d v="2024-02-12T00:00:00"/>
    <s v="A"/>
    <s v=""/>
    <m/>
    <m/>
    <m/>
    <m/>
    <m/>
    <m/>
    <m/>
    <s v="Sin Identificación"/>
    <m/>
    <s v="SUBINT. LUISA FERNANDA SANCHEZ ORTIZ"/>
    <s v=""/>
    <s v="luisa.sanchez4647@correo.policia.gov.co"/>
    <s v="E-mail"/>
    <n v="3123813693"/>
    <s v="3 Peticiones_Prorroga"/>
    <s v="P-SOLICITA CERTIFICADOS O COPIAS"/>
    <s v="Registros Publicos y Redes Emp"/>
    <s v="Derecho de peticion"/>
    <s v="."/>
    <s v="."/>
    <s v="2024 - 00109 SANTIAGO DE CALI, 12 DE FEBRERO DE 2024 SEÑORES MINISTERIO DE DEFENSA NACIONAL POLICIA NACIONAL ATENCIÓN: SUBINTENDENTE LUISA FERNANDA SANCHEZ ORTIZ INVESTIGADOR CRIMINAL ETI LUISA.SANCHEZ4647@CORREO.POLICIA.GOV.CO LA CIUDAD CORDIAL SALUDO, DAMOS RESPUESTA A SU RADICACIÓN NO. 110016099144202050117 DEL 1 DE FEBRERO DE 2024, RECIBIDO EN LA CÁMARA DE COMERCIO DE BOGOTÁ Y REMITIDO A ESTA ENTIDAD EL 9 DE FEBRERO, SOLICITA: &quot;QUE SEAN VERIFICADOS LOS ARCHIVOS Y BASES DE DATOS, CON EL FIN DE ESTABLECER SI LAS PERSONAS NATURALES QUE A CONTINUACIÓN SE RELACIONAN, POSEEN REGISTROS QUE SE TENGAN DE PROPIEDAD ACTUAL Y/NO ACTUAL DE: VEHÍCULOS Y/O AUTOMOTORES, ACTIVIDAD TRIBUTARIA, BIENES INMUEBLES URBANOS/RURALES, ESTABLECIMIENTOS DE COMERCIO, VINCULACIÓN CON SOCIEDADES O EMPRESAS ASÍ: &quot; AL RESPECTO, LE INFORMAMOS QUE LAS CÁMARAS DE COMERCIO DEBEN CEÑIRSE A LO ESTRICTAMENTE CONSAGRADO EN EL ORDENAMIENTO JURÍDICO Y, POR LO TANTO, SOLO PUEDEN HACER LO QUE LA LEY LAS FACULTA"/>
    <s v="."/>
    <s v="Finalizado"/>
    <s v="ECUARTAS"/>
    <d v="2024-02-12T00:00:00"/>
    <d v="2024-02-12T00:00:00"/>
    <s v="luisa.sanchez4647@correo.policia.gov.co.rpost.biz lunes 12/02/2024 11:38 a. m "/>
    <s v="N"/>
    <s v=""/>
    <s v="S"/>
    <s v=""/>
    <s v="N"/>
    <d v="2024-02-12T00:00:00"/>
    <d v="2024-02-12T00:00:00"/>
    <n v="0"/>
    <n v="15"/>
    <x v="0"/>
    <n v="15"/>
    <x v="0"/>
  </r>
  <r>
    <x v="0"/>
    <n v="2024000859"/>
    <d v="2024-02-12T00:00:00"/>
    <s v="EN COMUNICACION DEL DIA 23012024 CON EMAIL ENVIADO A LA CC BOGOTA Y REMITIDO A LA CC CLALI EL DIA 09022024 A CONTACTO CCC CON RADICACION NO. 202400090599 POR TRASLADO POR COMPETENCIAS MEDIANTE DERECHO DE PETICION EL SR. OSCAR ALFREDO MACIAS MORA CC 11286691 SOLICITA SE LE SUMINISTRE LA INFORMACION QUE REPOSE EN LAS BASES DE DATOS DE LA CCC SOBRE CIENES INMUEBLES EMPRESAS O NEGOCIOS A SU NOMBRE A IVEL NACIONAL - NOTA: LA CEDULA APORTADA NO FIGURA CON REGISTROS EN LA CCC"/>
    <s v="A"/>
    <s v="JCMARIN"/>
    <s v=" "/>
    <s v="Obrero"/>
    <d v="2024-02-12T00:00:00"/>
    <s v="Origino"/>
    <s v="NRESPONS"/>
    <s v="Registros Pub y Redes Emp"/>
    <s v="Back (Registro)"/>
    <s v="Finalizado"/>
    <s v=" "/>
    <s v="Asignado a"/>
    <s v="CMARTINE"/>
    <s v="Registros Pub y Redes Emp"/>
    <s v="Juridica"/>
    <d v="2024-02-12T00:00:00"/>
    <s v="A"/>
    <s v="MERCANTIL"/>
    <m/>
    <n v="20240090599"/>
    <m/>
    <m/>
    <m/>
    <m/>
    <m/>
    <s v="Sin Identificación"/>
    <m/>
    <s v="OSCAR ALFREDO MACIAS MORA"/>
    <s v=""/>
    <s v=""/>
    <s v="E-mail"/>
    <m/>
    <s v="3 Peticiones_Prorroga"/>
    <s v="P-SOLICITA CERTIFICADOS O COPIAS"/>
    <s v="Registros Publicos y Redes Emp"/>
    <s v="Derecho de peticion"/>
    <s v="."/>
    <s v="."/>
    <s v="CONTESTADO CON CARTA 2024-00128 DEL 12 DE FEBRERO DE 2024, ASÍ: &quot;MEDIANTE ESCRITO RECIBIDO EN LA CÁMARA DE COMERCIO DE BOGOTÁ Y REMITIDO A ESTA ENTIDAD EL 9 DE FEBRERO DE 2024, SOLICITÓ &quot;ME SEA SUMINISTRADA LA INFORMACIÓN QUE REPOSA EN SUS ARCHIVOS, SOBRE BIENES E INMUEBLES, EMPRESAS O NEGOCIOS A MI NOMBRE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
    <s v="."/>
    <s v="Finalizado"/>
    <s v="CMARTINE"/>
    <d v="2024-02-12T00:00:00"/>
    <d v="2024-02-12T00:00:00"/>
    <s v=" "/>
    <s v="N"/>
    <s v=""/>
    <s v="S"/>
    <s v="Interés general y particular"/>
    <s v="N"/>
    <d v="2024-02-12T00:00:00"/>
    <d v="2024-02-12T00:00:00"/>
    <n v="0"/>
    <n v="15"/>
    <x v="0"/>
    <n v="15"/>
    <x v="0"/>
  </r>
  <r>
    <x v="0"/>
    <n v="2024000862"/>
    <d v="2024-02-12T00:00:00"/>
    <s v="EN COMUNICACION DEL DIA 07022024 CON RAD. 2024RS018050 DEL CNSC BOGOTA DC ENVIADO VIA EMAIL A LA CC BOGOTA Y REMITIDO A LA CC CALI EL DIA 09022024 CON RAD. 20240092483 POR TRASLADO POR COMPETENCIAS DEL CNSC BOGOTA DC EL SR. JHONATAN DANIEL ALEJANDRO SANCHEZ MURCIA SOLICITA INFROMACION DE LA EMPRESA: AGENCIA DE PUBLICIDAD GOYA INHOUSE DE MADRID CUNDINAMARCA QUE PERTENECE AL SR. JORGE ENRIQUE SABOGAL LARA CC 79801892 - NOTA LA CEDULA APORTADA NO FIGURA CON REGISTROS EN LA CCC"/>
    <s v="A"/>
    <s v="JCMARIN"/>
    <s v=" "/>
    <s v="Obrero"/>
    <d v="2024-02-12T00:00:00"/>
    <s v="Origino"/>
    <s v="NRESPONS"/>
    <s v="Registros Pub y Redes Emp"/>
    <s v="Back (Registro)"/>
    <s v="Finalizado"/>
    <s v=" "/>
    <s v="Asignado a"/>
    <s v="ECUARTAS"/>
    <s v="Registros Pub y Redes Emp"/>
    <s v="Back (Registro)"/>
    <d v="2024-02-12T00:00:00"/>
    <s v="A"/>
    <s v="MERCANTIL"/>
    <m/>
    <n v="20240092483"/>
    <m/>
    <m/>
    <m/>
    <m/>
    <m/>
    <s v="Sin Identificación"/>
    <m/>
    <s v="JHONATAN DANIEL  ALEJANDRO SANCHEZ MURCIA"/>
    <s v="6013259700"/>
    <s v="notificacionesjudiciales@cnsc.gov.co"/>
    <s v="E-mail"/>
    <m/>
    <s v="3 Peticiones_Prorroga"/>
    <s v="P-SOLICITA CERTIFICADOS O COPIAS"/>
    <s v="Registros Publicos y Redes Emp"/>
    <s v="Derecho de peticion"/>
    <s v="."/>
    <s v="."/>
    <s v="2024-00126 SANTIAGO DE CALI, 12 DE FEBRERO DE 2024 SEÑORES COMISIÓN NACIONAL DEL SERVICIO CIVIL ATENCIÓN: JHONATAN DANIEL ALEJANDRO SANCHEZ MURCIA JEFE DE OFICINA ASESORA JURÍDICA NOTIFICACIONESJUDICIALES@CNSC.GOV.CO BOGOTÁ D.C. CORDIAL SALUDO, DAMOS RESPUESTA AL OFICIO NO. 2024RS018050 DEL 7 DE FEBRERO DE 2024, RECIBIDO EN LA CÁMARA DE COMERCIO DE FACATATIVÁ Y REMITIDO A ESTA ENTIDAD EL 9 DE FEBRERO, SOLICITA: &quot;¿LA SIGUIENTE INFORMACIÓN DE LA EMPRESA: DIRECCIONES DEL DOMICILIO, NÚMEROS DE TELÉFONO, CORREOS ELECTRÓNICOS Y PARTICIPACIÓN ACCIONARIA O SOCIETARIA QUE REPOSEN EN SU ENTIDAD, CORRESPONDIENTE A LA EMPRESA QUE A CONTINUACIÓN SE RELACIONA, ESTO CON EL FIN DE IDENTIFICARLOS E INDIVIDUALIZARLOS, EN EL PROCESO ADMINISTRATIVO DE COBRO COACTIVO, QUE SE ADELANTA EN SU CONTRA ASÍ: &quot; AL RESPECTO, LE INFORMAMOS QUE LAS CÁMARAS DE COMERCIO DEBEN CEÑIRSE A LO ESTRICTAMENTE CONSAGRADO EN EL ORDENAMIENTO JURÍDICO Y, POR LO TANTO, SOLO PUEDEN HACER LO QUE LA LEY LAS FACULTA, DE "/>
    <s v="."/>
    <s v="Finalizado"/>
    <s v="ECUARTAS"/>
    <d v="2024-02-12T00:00:00"/>
    <d v="2024-02-12T00:00:00"/>
    <s v="notificacionesjudiciales@cnsc.gov.co.rpost.biz lunes 12/02/2024 3:43 p. m"/>
    <s v="N"/>
    <s v=""/>
    <s v="S"/>
    <s v=""/>
    <s v="N"/>
    <d v="2024-02-12T00:00:00"/>
    <d v="2024-02-12T00:00:00"/>
    <n v="0"/>
    <n v="15"/>
    <x v="0"/>
    <n v="15"/>
    <x v="0"/>
  </r>
  <r>
    <x v="0"/>
    <n v="2024000865"/>
    <d v="2024-02-12T00:00:00"/>
    <s v="SANTIAGO DE CALI 7 FEBRERO 2024 SEÑORES CAMARA DE COMERCIO DE CALI REGISTRO MERCANTIL CIUDAD ASUNTO: CERTIFICADO DE CAMARA DE COMERCIO SE ADJUNTA CARTA DE LA FISCALIA"/>
    <s v="A"/>
    <s v="DCOLLAZO"/>
    <s v=" "/>
    <s v="Principal"/>
    <d v="2024-02-12T00:00:00"/>
    <s v="Origino"/>
    <s v="NRESPONS"/>
    <s v="Registros Pub y Redes Emp"/>
    <s v="Back (Registro)"/>
    <s v="Finalizado"/>
    <s v=" "/>
    <s v="Asignado a"/>
    <s v="ECUARTAS"/>
    <s v="Registros Pub y Redes Emp"/>
    <s v="Back (Registro)"/>
    <d v="2024-02-12T00:00:00"/>
    <s v="A"/>
    <s v="ESAL"/>
    <m/>
    <m/>
    <m/>
    <m/>
    <m/>
    <m/>
    <m/>
    <s v="No especificada"/>
    <n v="31956011"/>
    <s v="LUYZBY ADRIANA LONDOÑO CASTILLO"/>
    <s v=""/>
    <s v="luzby.londono@fiscalia.gov.co"/>
    <s v="Presencial con Carta"/>
    <n v="3164084487"/>
    <s v="3 Peticiones_Prorroga"/>
    <s v="P-SOLICITA CERTIFICADOS O COPIAS"/>
    <s v="Registros Publicos y Redes Emp"/>
    <s v="Derecho de peticion"/>
    <s v="."/>
    <s v="."/>
    <s v="2024 - 00133 SANTIAGO DE CALI, 13 DE FEBRERO DE 2023 SEÑORES FISCALIA GENERAL DE LA NACION ATENCIÓN: LUZBY ADRIANA LONDOÑO CASTILLO TÉCNICO INVESTIGADOR II LUZBY.LONDONO@FISCALIA.GOV.CO LA CIUDAD CORDIAL SALUDO DAMOS RESPUESTA AL OFICIO 760016000193201631408 DEL 7 DE FEBRERO DE 2024, RECIBIDO EN ESTA ENTIDAD EL 12 DE FEBRERO, EN EL CUAL SOLICITA: &quot;CERTIFICADO DE EXISTENCIA Y REPRESENTACIÓN LEGAL DE LA SOCIEDAD COMERCIAL Y RESIDENCIAL VALLE DEL LILI &quot;SOCOREVAL&quot; DISTINGUIDA CON EL NÚMERO DE NIT 8050098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4-02-13T00:00:00"/>
    <d v="2024-02-13T00:00:00"/>
    <s v="'luzby.londono@fiscalia.gov.co.rpost.biz' martes 13/02/2024 10:32 a. m"/>
    <s v="N"/>
    <s v=""/>
    <s v="S"/>
    <s v=""/>
    <s v="N"/>
    <d v="2024-02-13T00:00:00"/>
    <d v="2024-02-13T00:00:00"/>
    <n v="1"/>
    <n v="15"/>
    <x v="0"/>
    <n v="15"/>
    <x v="0"/>
  </r>
  <r>
    <x v="0"/>
    <n v="2024000881"/>
    <d v="2024-02-12T00:00:00"/>
    <s v="EN COMUNICACIOND EL DIA 10022024 CON EMAIL ENVIADO A CONTACTO CCC MEDIANTE DERECHO DE PETIICON EL SR. CHRISTIAN ALEXANDER GONZALEZ RESTREPO CC 94532416 REP LEGAL DE LA SOCIEDAD MAGICAL COLOMBIA SAS NIT. 900.902.837-3 CON BASE EN LOS HECHOSNARRADOS EN EL DERECHO DE PETICION SOLICITA LO SIGUIENTE: PERMITIR LA SUBSANACIÓN DEL TRÁMITE REALIZADO AL CANCELAR EL ESTABLECIMIENTO DE COMERCIO; CON EL FIN DE CONTINUAR LAS OPERACIONES COMERCIALES YA ESTABLECIDAS, Y DAR CONTINUIDAD A LA TRAYECTORIA E HISTORIAL QUE LA EMPRESA TIENE CON LAS ASOCIACIONES GREMIALES Y DEMÁS ENTIDADES PÚBLICAS Y PRIVADAS TANTO A NIVEL NACIONAL COMO INTERNACIONAL Y PODER CONTINUAR NUESTRO EJERCICIO MERCANTIL CON NORMALIDAD EVITANDO POSIBLES AFECTACIONES COMERCIALES Y ECONÓMICAS. ESPERAMOS QUE LA CÁMARA DE COMERCIO DE CALI, ENTIENDA ESTA SITUACIÓN FORTUITA Y PUEDA BRINDAR TODA SU COLABORACIÓN, EN PRO DE CONTRIBUIR AL FORTALECIMIENTO DE LA REGIÓN, AYUDANDO A QUE EN ESTE CASO NO NOS VEAMOS AFECTADOS Y LA EMPRESA PUEDA PERDER LA COMPETITIVIDAD Y REPUTACIÓN A LO LARGO DE ESTOS AÑOS TANTO EN EL PAÍS COMO A NIVEL INTERNACIONAL"/>
    <s v="A"/>
    <s v="JCMARIN"/>
    <s v=" "/>
    <s v="Obrero"/>
    <d v="2024-02-12T00:00:00"/>
    <s v="Origino"/>
    <s v="NRESPONS"/>
    <s v="Registros Pub y Redes Emp"/>
    <s v="Juridica"/>
    <s v="Finalizado"/>
    <s v=" "/>
    <s v="Asignado a"/>
    <s v="MVELASQU"/>
    <s v="Registros Pub y Redes Emp"/>
    <s v="Juridica"/>
    <d v="2024-02-12T00:00:00"/>
    <s v="A"/>
    <s v="MERCANTIL"/>
    <n v="939331"/>
    <n v="20240096138"/>
    <m/>
    <m/>
    <m/>
    <m/>
    <m/>
    <s v="Inscrito"/>
    <n v="94532416"/>
    <s v="CHRISTIAN ALEXANDER GONZÁLEZ RESTREPO"/>
    <s v=""/>
    <s v="christian@magicalcolombia.com"/>
    <s v="E-mail"/>
    <n v="3104377618"/>
    <s v="3 Peticiones_Prorroga"/>
    <s v="P-SOLICITA ANULAR O SUSPENDER REGISTRO O TRAMITE DE CCC"/>
    <s v="Registros Publicos y Redes Emp"/>
    <s v="Derecho de peticion"/>
    <s v="."/>
    <s v="."/>
    <s v="EN ATENCIÓN A SU SOLICITUD EVIDENCIAMOS QUE EN EFECTO, TANTO LA MATRÍCULA MERCANTIL NO. 939331 DEL ESTABLECIMIENTO DE COMERCIO MAGICAL COLOMBIA, FUE CANCELADA A SOLICITUD DE PARTE, POR LA CÁMARA DE COMERCIO DE CALI BAJO LA INSCRIPCIÓN NO. 6014 DEL 7 DE FEBRERO DE 2024. POR SU PARTE, Y COMO CONSECUENCIA DE LA INSCRIPCIÓN DE LA CANCELACIÓN DE LA MATRÍCULA DEL ESTABLECIMIENTO DE COMERCIO ANTE EL REGISTRO MERCANTIL, EL MISMO 7 DE FEBRERO DE 2024, SE CANCELÓ DE MANERA AUTOMÁTICA LA INSCRIPCIÓN DEL PRESTADOR DE SERVICIOS TURÍSTICOS IDENTIFICADO BAJO EL NO. 41848 EN EL REGISTRO NACIONAL DE TURISMO. TENIENDO EN CUENTA EL RELATO DE LOS HECHOS QUE ACOMPAÑAN SU SOLICITUD Y EL DEBER DE INFORMACIÓN QUE LE ASISTE A LOS ENTES CAMERALES, RESULTA CLARO QUE CUANDO EL PROPIETARIO DE UN ESTABLECIMIENTO DE COMERCIO SOLICITE LA CANCELACIÓN DE LA MATRÍCULA MERCANTIL Y SE LOGRE EVIDENCIAR QUE EL ESTABLECIMIENTO DE COMERCIO CUENTA CON REGISTRO NACIONAL DE TURISMO, ESTAMOS EN EL DEBER DE ASESORAR DE MANEA INT"/>
    <s v="."/>
    <s v="Finalizado"/>
    <s v="MVELASQU"/>
    <d v="2024-02-14T00:00:00"/>
    <d v="2024-02-14T00:00:00"/>
    <s v=" "/>
    <s v="N"/>
    <s v=""/>
    <s v="S"/>
    <s v="Interés general y particular"/>
    <s v="N"/>
    <d v="2024-02-14T00:00:00"/>
    <d v="2024-02-14T00:00:00"/>
    <n v="2"/>
    <n v="15"/>
    <x v="0"/>
    <n v="15"/>
    <x v="0"/>
  </r>
  <r>
    <x v="0"/>
    <n v="2024000883"/>
    <d v="2024-02-12T00:00:00"/>
    <s v="EN COMUNICACIOND EL DIA FEBRERO DEL 2024 CON EMAIL ENVIADOA ACONTACTO CCC MEIDANTE DERECHO DE PEITICON LA SEÑORA EVELIN YOLANDA SUAZA CC 1143981005 SOLICITA SE LE EXPIDA UN CERTIFICADO DE QUE NO POSEE EMPRESAS REGISTRADAS A SU NOMBRE. PARA DEMOSTRAR INSOLVEBNCIA ECONOMICA - NOTA: LA CEDULA APORTADA NO FIGURA CON REGISTROS EN LA CCC"/>
    <s v="A"/>
    <s v="JCMARIN"/>
    <s v=" "/>
    <s v="Obrero"/>
    <d v="2024-02-12T00:00:00"/>
    <s v="Origino"/>
    <s v="NRESPONS"/>
    <s v="Registros Pub y Redes Emp"/>
    <s v="Back (Registro)"/>
    <s v="Finalizado"/>
    <s v=" "/>
    <s v="Asignado a"/>
    <s v="CMARTINE"/>
    <s v="Registros Pub y Redes Emp"/>
    <s v="Juridica"/>
    <d v="2024-02-12T00:00:00"/>
    <s v="A"/>
    <s v="MERCANTIL"/>
    <m/>
    <n v="20240096195"/>
    <m/>
    <m/>
    <m/>
    <m/>
    <m/>
    <s v="Sin Identificación"/>
    <n v="1143981005"/>
    <s v="EVELIN YOLANDA SUAZA"/>
    <s v=""/>
    <s v="evelinyojanarojas005@gmail.com"/>
    <s v="E-mail"/>
    <n v="3005751214"/>
    <s v="3 Peticiones_Prorroga"/>
    <s v="P-SOLICITA CERTIFICADOS O COPIAS"/>
    <s v="Registros Publicos y Redes Emp"/>
    <s v="Derecho de peticion"/>
    <s v="."/>
    <s v="."/>
    <s v="CONTESTADO CON CARTA 2024-00129 DEL 12 DE FEBRERO DE 2024, ASÍ: &quot;MEDIANTE ESCRITO RECIBIDO EN ESTA CÁMARA DE COMERCIO EL 11 DE FEBRERO DE 2024, NOS SOLICITÓ: &quot;EXPEDIRME Y REMITIRME CERTIFICADOS DE QUE NO POSEO EMPRESAS O BIENES INMUEBLES REGISTRADOS A MI NOMBRE Y NO CC # 114398100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s v="."/>
    <s v="Finalizado"/>
    <s v="CMARTINE"/>
    <d v="2024-02-12T00:00:00"/>
    <d v="2024-02-12T00:00:00"/>
    <s v=" "/>
    <s v="N"/>
    <s v=""/>
    <s v="S"/>
    <s v="Interés general y particular"/>
    <s v="N"/>
    <d v="2024-02-12T00:00:00"/>
    <d v="2024-02-12T00:00:00"/>
    <n v="0"/>
    <n v="15"/>
    <x v="0"/>
    <n v="15"/>
    <x v="0"/>
  </r>
  <r>
    <x v="0"/>
    <n v="2024000884"/>
    <d v="2024-02-12T00:00:00"/>
    <s v="EN COMUNICACIOND EL DIA 09022024 CON OFICIO 226 DEL JUZGADO 27 CIVIL MUPAL DE ORALIDAD DE BOGOTA DC ENVIADO VIA EMAIL A CONTACTO CCC RECIBIDO EL DIA 12022024 DENTRO DEL AUTO DE ACCION DE TUTELA OFICIAN A LA CCC PARA QUE EN TERMINO DE UN DIA A PARTIR DEL RECIBO DEL COMUNICADO ALLEGUE A ESE DESPACHO COPIA DEL DOCTO DE CONSTITUCION DE LA CORPORACION PARA EL DESARROLLO EMPRESARIAL Y SOLIDARIO CODES PARA ESTABLECER EL RESPONSABLE DE DICHA SOCIEDAD COMO QUIERA QUE DEL CERTIFICADO DE REP. LEGAL NO APARECE DICHA INFORMACION"/>
    <s v="A"/>
    <s v="JCMARIN"/>
    <s v=" "/>
    <s v="Obrero"/>
    <d v="2024-02-12T00:00:00"/>
    <s v="Origino"/>
    <s v="NRESPONS"/>
    <s v="Registros Pub y Redes Emp"/>
    <s v="Back (Registro)"/>
    <s v="Finalizado"/>
    <s v=" "/>
    <s v="Asignado a"/>
    <s v="ECUARTAS"/>
    <s v="Registros Pub y Redes Emp"/>
    <s v="Back (Registro)"/>
    <d v="2024-02-12T00:00:00"/>
    <s v="A"/>
    <s v="ESAL"/>
    <n v="5095"/>
    <n v="20240096838"/>
    <m/>
    <m/>
    <m/>
    <m/>
    <m/>
    <s v="Inscrito"/>
    <m/>
    <s v="JUAN CARLOS CARDENAS CRUZ"/>
    <s v="2353266EXT70327"/>
    <s v="tutelasj27cmplbt@cendoj.ramajudicial.gov.co"/>
    <s v="E-mail"/>
    <m/>
    <s v="3 Peticiones_Prorroga"/>
    <s v="P-SOLICITA CERTIFICADOS O COPIAS"/>
    <s v="Registros Publicos y Redes Emp"/>
    <s v="Derecho de peticion"/>
    <s v="."/>
    <s v="."/>
    <s v="2024 - 00117 SANTIAGO DE CALI, 12 DE FEBRERO DE 2024 SEÑORES JUZGADO VEINTISIETE 27 CIVIL MUNICIPAL DE ORALIDAD DE BOGOTÁ ATENCIÓN: JUAN CARLOS CÁRDENAS CRUZ SECRETARIO CMPL27BT@CENDOJ.RAMAJUDICIAL.GOV.CO BOGOTÁ D.C. CORDIAL SALUDO DAMOS RESPUESTA AL OFICIO NO. 266 NO. DE TUTELA 110014003027 2023 00886 00 DEL 9 DE FEBRERO DE 2024, RECIBIDO EN ESTA ENTIDAD EL 12 DE FEBRERO, EN EL QUE SOLICITA &quot;ALLEGUE A ESTA SEDE JUDICIAL, COPIA DEL DOCUMENTO DE CONSTITUCIÓN DE LA CORPORACIÓN PARA EL DESARROLLO EMPRESARIAL Y SOLIDARIO CODES, PARA ESTABLECER EL RESPONSABLE DE DICHA SOCIEDAD, COMO QUIERA QUE DEL CERTIFICADO DE EXISTENCIA Y REPRESENTACIÓN LEGAL NO APARECE DICH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4-02-12T00:00:00"/>
    <d v="2024-02-12T00:00:00"/>
    <s v="'cmpl27bt@cendoj.ramajudicial.gov.co.rpost.biz' lunes 12/02/2024 5:01 p. m"/>
    <s v="N"/>
    <s v=""/>
    <s v="S"/>
    <s v=""/>
    <s v="N"/>
    <d v="2024-02-12T00:00:00"/>
    <d v="2024-02-12T00:00:00"/>
    <n v="0"/>
    <n v="15"/>
    <x v="0"/>
    <n v="15"/>
    <x v="0"/>
  </r>
  <r>
    <x v="0"/>
    <n v="2024000886"/>
    <d v="2024-02-12T00:00:00"/>
    <s v="EN COMUNICACION DEL DIA 10022024 CON OFICIO GS-2023-11201 SUBIN¿GRUIJ¿25.10 POLICIA NACIONAL SECCIONAL CALI ENVIADO VIA EMAIL A CONTACTO CCC SOLICITAN COLABORACIÓN EN EL SENTIDO DE ORDENAR A QUIEN CORRESPONDA APORTAR A ESTA UNIDAD INVESTIGATIVA EL REGISTRO MERCANTIL DEL ESTABLECIMIENTO INVERSIONES HERNÁNDEZ CON NIT. 94413190-6"/>
    <s v="A"/>
    <s v="JCMARIN"/>
    <s v=" "/>
    <s v="Obrero"/>
    <d v="2024-02-12T00:00:00"/>
    <s v="Origino"/>
    <s v="NRESPONS"/>
    <s v="Registros Pub y Redes Emp"/>
    <s v="Back (Registro)"/>
    <s v="Finalizado"/>
    <s v=" "/>
    <s v="Asignado a"/>
    <s v="ECUARTAS"/>
    <s v="Registros Pub y Redes Emp"/>
    <s v="Back (Registro)"/>
    <d v="2024-02-12T00:00:00"/>
    <s v="A"/>
    <s v="MERCANTIL"/>
    <n v="851860"/>
    <n v="20240096995"/>
    <m/>
    <m/>
    <m/>
    <m/>
    <m/>
    <s v="Inscrito"/>
    <m/>
    <s v="SUBINT GUIDO ERNESTO SINISTERRA OCORO"/>
    <s v="3187525735"/>
    <s v="guido.sinisterra3556@correo.policia.gov.co"/>
    <s v="E-mail"/>
    <n v="3136193976"/>
    <s v="3 Peticiones_Prorroga"/>
    <s v="P-SOLICITA CERTIFICADOS O COPIAS"/>
    <s v="Registros Publicos y Redes Emp"/>
    <s v="Derecho de peticion"/>
    <s v="."/>
    <s v="."/>
    <s v="2024 - 00109 SANTIAGO DE CALI, 13 DE FEBRERO DE 2024 SEÑORES MINISTERIO DE DEFENSA NACIONAL POLICIA NACIONAL ATENCIÓN: SUBINTENDENTE GUIDO ERNESTO SINISTERRA OCORO INVESTIGADOR CRIMINAL SIJIN MECAL GUIDO.SINISTERRA3556@CORREO.POLICIA.GOV.CO LA CIUDAD CORDIAL SALUDO, DAMOS RESPUESTA A SU OFICIO GS-2023- 11201 /SUBIN-GRUIJ-25.10 DEL 10 DE FEBRERO DE 2024, RECIBIDO EN ESTA ENTIDAD EL 12 DE FEBRERO, SOLICITA: &quot;ORDENAR A QUIEN CORRESPONDA APORTAR A ESTA UNIDAD INVESTIGATIVA EL REGISTRO MERCANTIL DEL ESTABLECIMIENTO INVERSIONES HERNÁNDEZ CON NIT. 94413190-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
    <s v="."/>
    <s v="Finalizado"/>
    <s v="ECUARTAS"/>
    <d v="2024-02-13T00:00:00"/>
    <d v="2024-02-13T00:00:00"/>
    <s v="guido.sinisterra3556@correo.policia.gov.co.rpost.biz martes 13/02/2024 12:10 p. m"/>
    <s v="N"/>
    <s v=""/>
    <s v="S"/>
    <s v=""/>
    <s v="N"/>
    <d v="2024-02-13T00:00:00"/>
    <d v="2024-02-13T00:00:00"/>
    <n v="1"/>
    <n v="15"/>
    <x v="0"/>
    <n v="15"/>
    <x v="0"/>
  </r>
  <r>
    <x v="0"/>
    <n v="2024000888"/>
    <d v="2024-02-12T00:00:00"/>
    <s v="EN COMUNICACIOND EL DIA 12022024 CON EMAIL ENVIADO A CONTACTO CCC MDEIANTE PETICION LA SRA. JENNIFER RINCON AMAYA ESTUDIANTE DE MAESTRÍA EN ECONOMÍA Y ASISTENTE DE INVESTIGACIÓN EN LA FACULTAD DE ECONOMÍA DE LA UNIVERSIDAD DE LOS ANDES. SOLICITA SABER SI PODRÍAN PROPORCIONARNOS DATOS RELACIONADOS CON LOS SECTORES QUE FUERON PRIORIZADOS A PARTIR DE LAS REUNIONES DE LAS COMISIONES REGIONALES DE COMPETITIVIDAD E INNOVACIÓN. HEMOS INTENTADO CONTACTAR CON DIFERENTES FUENTES, Y ESTA ES LA INFORMACIÓN DE CONTACTO QUE PUDIMOS ENCONTRAR EN LA PÁGINA DE LA CÁMARA DE COMERCIO DE CALI."/>
    <s v="A"/>
    <s v="JCMARIN"/>
    <s v=" "/>
    <s v="Obrero"/>
    <d v="2024-02-12T00:00:00"/>
    <s v="Origino"/>
    <s v="NRESPONS"/>
    <s v="Secretaria General"/>
    <s v="Asuntos Legales y Contratacion"/>
    <s v="Finalizado"/>
    <s v=" "/>
    <s v="Asignado a"/>
    <s v="LCABRERA"/>
    <s v="Secretaria General"/>
    <s v="Asuntos Legales y Contratacion"/>
    <d v="2024-02-12T00:00:00"/>
    <s v="A"/>
    <s v="MERCANTIL"/>
    <m/>
    <n v="20240097125"/>
    <m/>
    <m/>
    <m/>
    <m/>
    <m/>
    <s v="Sin Identificación"/>
    <m/>
    <s v="JENNIFER RINCÓN AMAYA"/>
    <s v=""/>
    <s v="jk.rincon@uniandes.edu.co"/>
    <s v="E-mail"/>
    <n v="3229451232"/>
    <s v="3 Peticiones_Prorroga"/>
    <s v="P-SOLICITA INFORMACION LEGAL DE CCC"/>
    <s v="Asuntos Legales y Contratacion"/>
    <s v="Derecho de peticion"/>
    <s v="."/>
    <s v="."/>
    <s v="SE REALIZA LA CONSULTA CON LA DRA MICHELL Y SE REASIGNA PETICIÓN, VER CORREO ELECTRONICO. SE COMPLEMENTA RESPUESTA Y SE PONE EN CONSIDERACIÓN DEL GERENTE DE LA COMISION REGIONAL DE COMPETITIVIDAD, QUIEN EMITE SU VISTO BUENO. DE: ASUNTOS LEGALES CÁMARA DE COMERCIO DE CALI ENVIADO EL: VIERNES, 23 DE FEBRERO DE 2024 4:44 P. M. PARA: JK.RINCON@UNIANDES.EDU.CO ASUNTO: RESPUESTA PQRS 2024000888 JENNIFER RINCON AMAYA IMPORTANCIA: ALTA SEÑORA JENNIFER RINCON AMAYA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
    <s v="."/>
    <s v="Finalizado"/>
    <s v="ECUARTAS"/>
    <d v="2024-02-19T00:00:00"/>
    <d v="2024-02-26T00:00:00"/>
    <s v="RESPUESTA EMITIDA EL VIERNES 23 DE FEBRERO DE 2024. POR ERROR EN EL SISTEMA SIRP PQRS SOLO SE PERMITIÓ ACTUALIZAR INFORMACIÓN DE ENVÍO HASTA EL DÍA LUNES 26 DE FEBRERO DE 2024."/>
    <s v="N"/>
    <s v=""/>
    <s v="S"/>
    <s v="Interés general y particular"/>
    <s v="N"/>
    <d v="2024-02-26T00:00:00"/>
    <d v="2024-02-26T00:00:00"/>
    <n v="10"/>
    <n v="15"/>
    <x v="0"/>
    <n v="15"/>
    <x v="0"/>
  </r>
  <r>
    <x v="0"/>
    <n v="2024000889"/>
    <d v="2024-02-12T00:00:00"/>
    <s v="EN COMUNICACIOND EL DIA 12022024 CON OFICIO GS-2023- SUBIN GRUIJ 29-25 POLICIA NACIONAL SECCIONAL CALI ENVIADO VIA EMAIL A CONTACTO CCC SOLICITAN INFORMACIÓN QUE SE REQUIERE OFÍCIESE A LA ENTIDAD CÁMARA DE COMERCIO CON EL FIN QUE APORTE: CARPETA COMPLETA QUE REPOSE EN DICHA ENTIDAD, FRENTE A TODO LO ACTUADO CON RELACIÓN A CADA DE LAS SIGUIENTES EMPRESAS, CON EXPEDICIÓN DE CERTIFICADO DE EXISTENCIA Y REPRESENTACIÓN A LA FECHA: INMOBILIARIA R&amp;M DE OCCIDENTE S.A.S. NIT 900437328 ACTIVA CALI MAT # 818413 Y SERVICIOS DE CONSTRUACABADOS Y MANTENIMIENTO S.A.S. NIT 900726661 ACTIVA CALI MAT # 1043857"/>
    <s v="A"/>
    <s v="JCMARIN"/>
    <s v=" "/>
    <s v="Obrero"/>
    <d v="2024-02-12T00:00:00"/>
    <s v="Origino"/>
    <s v="NRESPONS"/>
    <s v="Registros Pub y Redes Emp"/>
    <s v="Back (Registro)"/>
    <s v="Finalizado"/>
    <s v=" "/>
    <s v="Asignado a"/>
    <s v="ECUARTAS"/>
    <s v="Registros Pub y Redes Emp"/>
    <s v="Back (Registro)"/>
    <d v="2024-02-12T00:00:00"/>
    <s v="A"/>
    <s v="MERCANTIL"/>
    <m/>
    <n v="20240097132"/>
    <m/>
    <m/>
    <m/>
    <m/>
    <m/>
    <s v="Sin Identificación"/>
    <m/>
    <s v="INTENDENTE GEOVANNY RODRIGUEZ TRUJILLO"/>
    <s v=""/>
    <s v="geovanny.rodriguez4323@correo.policia.gov.co"/>
    <s v="E-mail"/>
    <n v="3174765096"/>
    <s v="3 Peticiones_Prorroga"/>
    <s v="P-SOLICITA CERTIFICADOS O COPIAS"/>
    <s v="Registros Publicos y Redes Emp"/>
    <s v="Derecho de peticion"/>
    <s v="."/>
    <s v="."/>
    <s v="2024 - 00109 SANTIAGO DE CALI, 14 DE FEBRERO DE 2024 SEÑORES MINISTERIO DE DEFENSA NACIONAL POLICIA NACIONAL ATENCIÓN: INTENDENTE GEOVANNY RODRIGUEZ TRUJILLO INVESTIGADOR CRIMINAL SIJIN MECAL GEOVANNY.RODRIGUEZ4323@CORREO.POLICIA.GOV.CO LA CIUDAD CORDIAL SALUDO, DAMOS RESPUESTA A SU OFICIO NO. GS-2023- /SUBIN-GRUIJ- 29-25 DEL 12 DE FEBRERO DE 2024, RECIBIDO EN ESTA ENTIDAD EL MISMO DÍA, SOLICITA: &quot;CARPETA COMPLETA QUE REPOSE EN DICHA ENTIDAD, FRENTE A TODO LO ACTUADO CON RELACIÓN A CADA DE LAS SIGUIENTES EMPRESAS, CON EXPEDICIÓN DE CERTIFICADO DE EXISTENCIA Y REPRESENTACIÓN A LA FECHA: INMOBILIARIA R&amp;M DE OCCIDENTE S.A.S. NIT 900437328 SERVICIOS DE CONSTRUACABADOS Y MANTENIMIENTO S.A.S. NIT 9007266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
    <s v="."/>
    <s v="Finalizado"/>
    <s v="ECUARTAS"/>
    <d v="2024-02-14T00:00:00"/>
    <d v="2024-02-14T00:00:00"/>
    <s v="geovanny.rodriguez4323@correo.policia.gov.co.rpost.biz miércoles 14/02/2024 11:34 a. m"/>
    <s v="N"/>
    <s v=""/>
    <s v="S"/>
    <s v=""/>
    <s v="N"/>
    <d v="2024-02-14T00:00:00"/>
    <d v="2024-02-14T00:00:00"/>
    <n v="2"/>
    <n v="15"/>
    <x v="0"/>
    <n v="15"/>
    <x v="0"/>
  </r>
  <r>
    <x v="0"/>
    <n v="2024000890"/>
    <d v="2024-02-12T00:00:00"/>
    <s v="QUIERO INTERPONER UNA QUEJA CONTRA LA EMPRESA DE TELECOMUNICACIONES TIGO YA QUE POR EL ECHO DE YO HABERME ATRASADO EN UNA FACTURA POSPAGO EVIDENCIÓ QUE LA MISMA SIGUE AUMENTANDO SIN YO ESTAR CONSUMIENDO EL SERVICIO Y NO ME PARECE JUSTO QUE ME COBREN ALGO QUE YO NO HUSO TRAS DE ESO ME TIENEN INCOMUNICADA CON LA LÍNEA SUSPENDIDA"/>
    <s v="A"/>
    <s v="ARIVAS"/>
    <s v=" "/>
    <s v="Principal"/>
    <d v="2024-02-12T00:00:00"/>
    <s v="Origino"/>
    <s v="LROJAS"/>
    <s v="Secretaria General"/>
    <s v="Asuntos Legales y Contratacion"/>
    <s v="Finalizado"/>
    <s v=" "/>
    <s v="Asignado a"/>
    <s v="ARIVAS"/>
    <s v="Secretaria General"/>
    <s v="Asuntos Legales y Contratacion"/>
    <d v="2024-02-12T00:00:00"/>
    <s v="A"/>
    <s v=""/>
    <m/>
    <m/>
    <m/>
    <m/>
    <m/>
    <m/>
    <m/>
    <s v="Sin Identificación"/>
    <n v="1192773476"/>
    <s v="SULDERY RIVERA"/>
    <s v=""/>
    <s v="gr8528716@gmail.com"/>
    <s v="E-mail"/>
    <n v="3026408413"/>
    <s v="3 Peticiones_Prorroga"/>
    <s v="P-SOLICITA INFORMACION/ACCION QUE NO COMPETE A CCC"/>
    <s v="Asuntos Legales y Contratacion"/>
    <s v="Derecho de peticion"/>
    <s v="."/>
    <s v="."/>
    <s v="SE ADJUNTA TRAZABILIDAD DE ENVIO AL PEITICIONARIO. SE RELACIONA NO COMPETENCIA DE LA CCC EN ASUNTOS RELACIONADOS CON INCOMFORMIDAD EN LA PRESTACIÓN SE SERVICIOS DE INTERNET. SE RECOMIENDA SEGUIMIENTO DESDE LA SIC. DE: ASUNTOS LEGALES CÁMARA DE COMERCIO DE CALI &lt;ASUNTOSLEGALES@CCC.ORG.CO&gt; ENVIADO: MARTES, 13 DE FEBRERO DE 2024 15:48 PARA: GR8528716@GMAIL.COM &lt;GR8528716@GMAIL.COM&gt; CC: ANA LUCIA RIVAS RICO &lt;ARIVAS@CCC.ORG.CO&gt; ASUNTO: RESPUESTA DERECHO DE PETICIÓN - SULDERY RIVERA"/>
    <s v="."/>
    <s v="Finalizado"/>
    <s v="ARIVAS"/>
    <d v="2024-02-13T00:00:00"/>
    <d v="2024-02-13T00:00:00"/>
    <s v=" "/>
    <s v="N"/>
    <s v=""/>
    <s v="S"/>
    <s v="Interés general y particular"/>
    <s v="N"/>
    <d v="2024-02-13T00:00:00"/>
    <d v="2024-02-13T00:00:00"/>
    <n v="1"/>
    <n v="15"/>
    <x v="0"/>
    <n v="15"/>
    <x v="0"/>
  </r>
  <r>
    <x v="0"/>
    <n v="2024000894"/>
    <d v="2024-02-13T00:00:00"/>
    <s v="EN COMUNICACION DEL DIA 12022024 CON RAD. 2024EE0022817 DE LA CONTRALORIA GENERAL DE LA REPUBLICA SECCIONAL CALI ENVIADO VIA EMAIL A CONTACTO CCC SOLICITAN UNA RELACIÓN DE LAS EMPRESAS MATRICULADAS QUE CUENTEN CON SUFICIENTE CAPACIDAD TÉCNICA, ADMINISTRATIVA, OPERATIVA, FINANCIERA Y QUE PRESTEN EL SERVICIO INTEGRAL Y ESPECIALIZADO DE MANTENIMIENTO PREVENTIVO Y/O CORRECTIVO A LA INFRAESTRUCTURA DEL SISTEMA DE SEGURIDAD ELECTRÓNICA Y SISTEMA INTEGRADO DE EMERGENCIAS Y SEGURIDAD SIES, INCLUYENDO SUMINISTRO DE EQUIPOS Y AMPLIACIÓN DE COMPONENTES DE VIDEO VIGILANCIA CON SU RESPECTIVA INSTALACIÓN, INTEGRACIÓN DE CONFIGURACIÓN Y MANO DE OBRA, PARA EL DISTRITO DE SANTIAGO DE CALI, PARA LA FECHA DEL 9 DE DICIEMBRE DE 2020. SE SOLICITA DE MANERA CORDIAL ENTREGAR LA INFORMACIÓN EN UN TÉRMINO MÁXIMO DE CINCO (5) DÍAS HÁBILES CONTADOS A PARTIR DEL RECIBO DE LA PRESENTE COMUNICACIÓN FAVOR AL CONTESTAR COLOCAR PRF NO. 801117-2021-40071."/>
    <s v="A"/>
    <s v="JCMARIN"/>
    <s v=" "/>
    <s v="Obrero"/>
    <d v="2024-02-13T00:00:00"/>
    <s v="Origino"/>
    <s v="NRESPONS"/>
    <s v="Registros Pub y Redes Emp"/>
    <s v="Back (Registro)"/>
    <s v="Finalizado"/>
    <s v=" "/>
    <s v="Asignado a"/>
    <s v="ECUARTAS"/>
    <s v="Registros Pub y Redes Emp"/>
    <s v="Back (Registro)"/>
    <d v="2024-02-13T00:00:00"/>
    <s v="A"/>
    <s v="MERCANTIL"/>
    <m/>
    <n v="20240097644"/>
    <m/>
    <m/>
    <m/>
    <m/>
    <m/>
    <s v="Sin Identificación"/>
    <m/>
    <s v="ALBANY CAICEDO ROJAS"/>
    <s v="5187000"/>
    <s v=" albany.caicedo@contraloria.gov.co"/>
    <s v="E-mail"/>
    <m/>
    <s v="3 Peticiones_Prorroga"/>
    <s v="P-SOLICITA CERTIFICADOS O COPIAS"/>
    <s v="Registros Publicos y Redes Emp"/>
    <s v="Derecho de peticion"/>
    <s v="."/>
    <s v="."/>
    <s v="2024-00141 SANTIAGO DE CALI, 16 DE FEBRERO DE 2024 SEÑORA ALBANY CAICEDO ROJAS PROFESIONAL UNIVERSITARIO CONTRALORIA GENERAL DE LA REPÚBLICA GERENCIA DEPARTAMENTAL COLEGIADA VALLE DEL CAUCA ALBANY.CAICEDO@CONTRALORIA.GOV.CO CGR@CONTRALORIA.GOV.CO LA CIUDAD CORDIAL SALUDO, DAMOS RESPUESTA AL OFICIO NO. 2024EE0022817 PROCESO DE RESPONSABILIDAD FISCAL NO. 801117 2021-40071 DEL 12 DE FEBRERO DE 2024, RECIBIDO EN ESTA ENTIDAD EL MISMO DÍA, EN EL QUE SOLICITÓ: &quot;¿UNA RELACIÓN DE LAS EMPRESAS MATRICULADAS QUE CUENTEN CON SUFICIENTE CAPACIDAD TÉCNICA, ADMINISTRATIVA, OPERATIVA, FINANCIERA Y QUE PRESTEN EL SERVICIO INTEGRAL Y ESPECIALIZADO DE MANTENIMIENTO PREVENTIVO Y/O CORRECTIVO A LA INFRAESTRUCTURA DEL SISTEMA DE SEGURIDAD ELECTRÓNICA Y SISTEMA INTEGRADO DE EMERGENCIAS Y SEGURIDAD SIES, INCLUYENDO SUMINISTRO DE EQUIPOS Y AMPLIACIÓN DE COMPONENTES DE VIDEOVIGILANCIA CON SU RESPECTIVA INSTALACIÓN, INTEGRACIÓN DE CONFIGURACIÓN Y MANO DE OBRA, PARA EL DISTRITO DE SANTIAGO DE CALI,"/>
    <s v="."/>
    <s v="Finalizado"/>
    <s v="ECUARTAS"/>
    <d v="2024-02-16T00:00:00"/>
    <d v="2024-02-16T00:00:00"/>
    <s v="albany.caicedo@contraloria.gov.co.rpost.biz; cgr@contraloria.gov.co viernes 16/02/2024 11:10 a. m."/>
    <s v="N"/>
    <s v=""/>
    <s v="S"/>
    <s v=""/>
    <s v="N"/>
    <d v="2024-02-16T00:00:00"/>
    <d v="2024-02-16T00:00:00"/>
    <n v="3"/>
    <n v="15"/>
    <x v="0"/>
    <n v="15"/>
    <x v="0"/>
  </r>
  <r>
    <x v="0"/>
    <n v="2024000895"/>
    <d v="2024-02-13T00:00:00"/>
    <s v="EN COMUNICACION DEL DIA 12022024 CON EMAIL ENVIADO A CONTACTO CCC MEDIANTE PETICON LE SR. YEIBER EDUARDO VILLEGAS M. CC 1113514460 SOLICITA PEDIR LA INSOCLVENCIA ECONOMICA QUE LO EXIMA ANTE EL JUZGADO"/>
    <s v="A"/>
    <s v="JCMARIN"/>
    <s v=" "/>
    <s v="Obrero"/>
    <d v="2024-02-13T00:00:00"/>
    <s v="Origino"/>
    <s v="NRESPONS"/>
    <s v="Registros Pub y Redes Emp"/>
    <s v="Back (Registro)"/>
    <s v="Finalizado"/>
    <s v=" "/>
    <s v="Asignado a"/>
    <s v="CMARTINE"/>
    <s v="Registros Pub y Redes Emp"/>
    <s v="Juridica"/>
    <d v="2024-02-13T00:00:00"/>
    <s v="A"/>
    <s v="MERCANTIL"/>
    <m/>
    <n v="20240097746"/>
    <m/>
    <m/>
    <m/>
    <m/>
    <m/>
    <s v="Sin Identificación"/>
    <n v="1113514460"/>
    <s v="YEIBER EDUARDO VILLEGAS M"/>
    <s v=""/>
    <s v=""/>
    <s v="E-mail"/>
    <m/>
    <s v="3 Peticiones_Prorroga"/>
    <s v="P-SOLICITA CERTIFICADOS O COPIAS"/>
    <s v="Registros Publicos y Redes Emp"/>
    <s v="Derecho de peticion"/>
    <s v="."/>
    <s v="."/>
    <s v="CONTESTADO CON CARTA 2024-00140 DEL 15 DE FEBRERO DE 2024, ASÍ: &quot;MEDIANTE ESCRITO RECIBIDO EN ESTA CÁMARA DE COMERCIO EL 12 DE FEBRERO DE 2024, NOS SOLICITÓ &quot;LA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CERTIFICADO ALGUNO SOBRE &quot;INSOLVENCIA ECONÓMICA&quot;. ASÍ LAS COSAS, PROCEDIMOS A REALIZAR LA CONSULTA EN EL REGISTRO MERCANTIL QUE LLEVA LA CÁMARA"/>
    <s v="."/>
    <s v="Finalizado"/>
    <s v="CMARTINE"/>
    <d v="2024-02-15T00:00:00"/>
    <d v="2024-02-15T00:00:00"/>
    <s v=" "/>
    <s v="N"/>
    <s v=""/>
    <s v="S"/>
    <s v="Interés general y particular"/>
    <s v="N"/>
    <d v="2024-02-15T00:00:00"/>
    <d v="2024-02-15T00:00:00"/>
    <n v="2"/>
    <n v="15"/>
    <x v="0"/>
    <n v="15"/>
    <x v="0"/>
  </r>
  <r>
    <x v="0"/>
    <n v="2024000896"/>
    <d v="2024-02-13T00:00:00"/>
    <s v="EN COMUNICACION DEL DIA 12022024 CON EMAIL ENVIADO A CONTACTO CCC MEDIANTE DERECHO DE PETICION EL SR EDGAR IVAN LEON ROBAYO CC 79622923 SOLICITA QUE DE CONFORMIDAD CON LO DISPUESTO EN EL ARTÍCULO 14 DEL CÓDIGO DE COMERCIO SE ME INFORME: CUÁNTOS REGISTROS SE HAN EFECTUADO DE INHABILIDADES PARA EL EJERCICIO DEL COMERCIO EN LOS ÚLTIMOS 10 AÑOS."/>
    <s v="A"/>
    <s v="JCMARIN"/>
    <s v=" "/>
    <s v="Obrero"/>
    <d v="2024-02-13T00:00:00"/>
    <s v="Origino"/>
    <s v="NRESPONS"/>
    <s v="Registros Pub y Redes Emp"/>
    <s v="Back (Registro)"/>
    <s v="Finalizado"/>
    <s v=" "/>
    <s v="Asignado a"/>
    <s v="ECUARTAS"/>
    <s v="Registros Pub y Redes Emp"/>
    <s v="Back (Registro)"/>
    <d v="2024-02-13T00:00:00"/>
    <s v="A"/>
    <s v="MERCANTIL"/>
    <m/>
    <n v="20240097800"/>
    <m/>
    <m/>
    <m/>
    <m/>
    <m/>
    <s v="Sin Identificación"/>
    <n v="79622923"/>
    <s v="ÉDGAR IVÁN LEÓN ROBAYO"/>
    <s v=""/>
    <s v="edgarilr@yahoo.com"/>
    <s v="E-mail"/>
    <n v="3229080394"/>
    <s v="3 Peticiones_Prorroga"/>
    <s v="P-SOLICITA CERTIFICADOS O COPIAS"/>
    <s v="Registros Publicos y Redes Emp"/>
    <s v="Derecho de peticion"/>
    <s v="."/>
    <s v="."/>
    <s v="2024-00135 SANTIAGO DE CALI, 14 DE FEBRERO DE 2024 SEÑOR ÉDGAR IVÁN LEÓN ROBAYO EDGARILR@YAHOO.COM BOGOTÁ D.C. CORDIAL SALUDO, DAMOS RESPUESTA AL ESCRITO DEL 12 DE FEBRERO DE 2024 RECIBIDO ESTA ENTIDAD EL MISMO DÍA, EN EL QUE SOLICITA: &quot;¿CUANTOS REGISTROS SE HA EFECTUADO DE INHABILIDADES PARA EL EJERCICIO DEL COMERCIO EN LOS ÚLTIMOS 10 AÑ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N DISPONIBLE E"/>
    <s v="."/>
    <s v="Finalizado"/>
    <s v="ECUARTAS"/>
    <d v="2024-02-14T00:00:00"/>
    <d v="2024-02-14T00:00:00"/>
    <s v="edgarilr@yahoo.com.rpost.biz miércoles 14/02/2024 2:24 p. m"/>
    <s v="N"/>
    <s v=""/>
    <s v="S"/>
    <s v="Interés general y particular"/>
    <s v="N"/>
    <d v="2024-02-14T00:00:00"/>
    <d v="2024-02-14T00:00:00"/>
    <n v="1"/>
    <n v="15"/>
    <x v="0"/>
    <n v="15"/>
    <x v="0"/>
  </r>
  <r>
    <x v="0"/>
    <n v="2024000897"/>
    <d v="2024-02-13T00:00:00"/>
    <s v="EN COMUNICACION DEL DIA 12022024 CON EMAIL ENVIADO A CONTACTO CCC MEDIANTE PETICION LA SRA. ANDREA CAROLINA BALLESTEROS MORA DE LA SOCIEDAD CIFRAS &amp; CONCEPTOS S.A. POR MEDIO DEL PRESENTE CORREO, ME PERMITO SOLICITAR UNA BASE DE DATOS DE LA CÁMARA DE COMERCIO QUE CONTENGA INFORMACIÓN DE LAS MICRO, PEQUEÑAS Y MEDIANAS EMPRESAS PARA FACILITAR EL DESARROLLO DE ENCUESTAS REQUERIDAS PARA EL ESTUDIO MIPYME DESARROLLADO POR CIFRAS Y CONCEPTOS."/>
    <s v="A"/>
    <s v="JCMARIN"/>
    <s v=" "/>
    <s v="Obrero"/>
    <d v="2024-02-13T00:00:00"/>
    <s v="Origino"/>
    <s v="NRESPONS"/>
    <s v="Registros Pub y Redes Emp"/>
    <s v="Back (Registro)"/>
    <s v="Finalizado"/>
    <s v=" "/>
    <s v="Asignado a"/>
    <s v="ECUARTAS"/>
    <s v="Registros Pub y Redes Emp"/>
    <s v="Back (Registro)"/>
    <d v="2024-02-13T00:00:00"/>
    <s v="A"/>
    <s v="MERCANTIL"/>
    <m/>
    <n v="20240097937"/>
    <m/>
    <m/>
    <m/>
    <m/>
    <m/>
    <s v="Sin Identificación"/>
    <m/>
    <s v="ANDREA CAROLINA BALLESTEROS MORA"/>
    <s v="6014554878"/>
    <s v="aballesteros@cifrasyconceptos.com"/>
    <s v="E-mail"/>
    <m/>
    <s v="3 Peticiones_Prorroga"/>
    <s v="P-SOLICITA CERTIFICADOS O COPIAS"/>
    <s v="Registros Publicos y Redes Emp"/>
    <s v="Derecho de peticion"/>
    <s v="."/>
    <s v="."/>
    <s v="2024-00135 SANTIAGO DE CALI, 6 DE FEBRERO DE 2024 SEÑORA ANDREA CAROLINA BALLESTEROS MORA PROFESIONAL JUNIOR CIFRAS &amp; CONCEPTOS S.A. ABALLESTEROS@CIFRASYCONCEPTOS.COM LA CIUDAD CORDIAL SALUDO, DAMOS RESPUESTA AL CORREO ELECTRÓNICO DEL 12 DE FEBRERO DE 2024 RECIBIDO ESTA ENTIDAD EL MISMO DÍA, EN EL QUE SOLICITA: &quot;¿BASE DE DATOS DE LA CÁMARA DE COMERCIO QUE CONTENGA INFORMACIÓN DE LAS MICRO, PEQUEÑAS Y MEDIANAS EMPRESAS PARA FACILITAR EL DESARROLLO DE ENCUESTAS REQUERIDAS PARA EL ESTUDIO MIPYME DESARROLLADO POR CIFRAS Y CONCEP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
    <s v="."/>
    <s v="Finalizado"/>
    <s v="ECUARTAS"/>
    <d v="2024-02-14T00:00:00"/>
    <d v="2024-02-14T00:00:00"/>
    <s v="aballesteros@cifrasyconceptos.com.rpost.biz miércoles 14/02/2024 9:34 a. m."/>
    <s v="N"/>
    <s v=""/>
    <s v="S"/>
    <s v="Interés general y particular"/>
    <s v="N"/>
    <d v="2024-02-14T00:00:00"/>
    <d v="2024-02-14T00:00:00"/>
    <n v="1"/>
    <n v="15"/>
    <x v="0"/>
    <n v="15"/>
    <x v="0"/>
  </r>
  <r>
    <x v="0"/>
    <n v="2024000906"/>
    <d v="2024-02-13T00:00:00"/>
    <s v="EN COMUNICACON DEL DIA 12022024 CON EMAIL ENVIADO A CONTACTO CCC EL SR. ALEJANDRO VALENCIA CALDERON DE LA DIAN SECCIONAL CALI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SE ADJUNTO TABLE CON LOS DATOS DE LAS SOCIEDADES REQUERIDAS SON 17 NITS."/>
    <s v="A"/>
    <s v="JCMARIN"/>
    <s v=" "/>
    <s v="Obrero"/>
    <d v="2024-02-13T00:00:00"/>
    <s v="Origino"/>
    <s v="NRESPONS"/>
    <s v="Registros Pub y Redes Emp"/>
    <s v="Back (Registro)"/>
    <s v="Finalizado"/>
    <s v=" "/>
    <s v="Asignado a"/>
    <s v="ECUARTAS"/>
    <s v="Registros Pub y Redes Emp"/>
    <s v="Back (Registro)"/>
    <d v="2024-02-13T00:00:00"/>
    <s v="A"/>
    <s v="MERCANTIL"/>
    <m/>
    <m/>
    <m/>
    <m/>
    <m/>
    <m/>
    <m/>
    <s v="Sin Identificación"/>
    <m/>
    <s v="ALEJANDRO VALENCIA CALDERON"/>
    <s v=""/>
    <s v="avalenciac@dian.gov.co"/>
    <s v="E-mail"/>
    <m/>
    <s v="3 Peticiones_Prorroga"/>
    <s v="P-SOLICITA CERTIFICADOS O COPIAS"/>
    <s v="Registros Publicos y Redes Emp"/>
    <s v="Derecho de peticion"/>
    <s v="."/>
    <s v="."/>
    <s v="SANTIAGO DE CALI, 22 DE FEBRERO DE 2024 SEÑORES DIRECCION DE IMPUESTOS Y ADUANAS NACIONALES - DIAN ATENCIÓN: ALEJANDRO VALENCIA CALDERON ANALISTA I GIT SECRETARÍA DIVISIÓN DE RECAUDO Y COBRANZAS AVALENCIAC@DIAN.GOV.CO LA CIUDAD CORDIAL SALUDO, DAMOS RESPUESTA A SU CORREO ELECTRÓNICO DEL 12 DE FEBRERO DE 2024,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I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TÍCUL"/>
    <s v="."/>
    <s v="Finalizado"/>
    <s v="ECUARTAS"/>
    <d v="2024-02-17T00:00:00"/>
    <d v="2024-02-22T00:00:00"/>
    <s v="avalenciac@dian.gov.co.rpost.biz jueves 22/02/2024 11:00 a. m"/>
    <s v="N"/>
    <s v=""/>
    <s v="S"/>
    <s v=""/>
    <s v="N"/>
    <d v="2024-02-22T00:00:00"/>
    <d v="2024-02-22T00:00:00"/>
    <n v="7"/>
    <n v="15"/>
    <x v="0"/>
    <n v="15"/>
    <x v="0"/>
  </r>
  <r>
    <x v="0"/>
    <n v="2024000910"/>
    <d v="2024-02-13T00:00:00"/>
    <s v="EN COMUNICACION DEL DIA 09022024 CON RAD 202441310500005441 DEL DEPARTAMENTE ADMINISTRATIVO DE HACIENDA ALCALDIA DE CALI ENVIADO VIA EMAIL A CONTACTO CCC SOLICITAN COPIA DE LA INFORMACION DE LOS PREDIOS CON USO COMERCIAL O INSTITUCIONAL REGISTRADOS EN LA CCC PARA EL SECTOR RURAL Y URBANO DEL DISTRITO DE SANTIAGO DE CALI QUE CONTENGA EN CASO DE ESTAR DISPONIBLES LAS SIGUIENTES VARIABLES - NOMBRE DE LA EMPRESA - DIRECCION DEL PREDIO - ACTIVIDAD DE LA EMPRESA - USO DEL PREDIO -"/>
    <s v="A"/>
    <s v="JCMARIN"/>
    <s v=" "/>
    <s v="Obrero"/>
    <d v="2024-02-13T00:00:00"/>
    <s v="Origino"/>
    <s v="NRESPONS"/>
    <s v="Registros Pub y Redes Emp"/>
    <s v="Back (Registro)"/>
    <s v="Finalizado"/>
    <s v=" "/>
    <s v="Asignado a"/>
    <s v="ECUARTAS"/>
    <s v="Registros Pub y Redes Emp"/>
    <s v="Back (Registro)"/>
    <d v="2024-02-13T00:00:00"/>
    <s v="A"/>
    <s v="MERCANTIL"/>
    <m/>
    <n v="20240099363"/>
    <m/>
    <m/>
    <m/>
    <m/>
    <m/>
    <s v="Sin Identificación"/>
    <m/>
    <s v="ALEXANDER MONTEALEGRE TRUJILLO"/>
    <s v="6028856191"/>
    <s v="info.catastro@cali.gov.co"/>
    <s v="E-mail"/>
    <m/>
    <s v="3 Peticiones_Prorroga"/>
    <s v="P-SOLICITA CERTIFICADOS O COPIAS"/>
    <s v="Registros Publicos y Redes Emp"/>
    <s v="Derecho de peticion"/>
    <s v="."/>
    <s v="."/>
    <s v="2024-00134 SANTIAGO DE CALI, 15 DE FEBRERO DE 2024 SEÑOR ALEXANDER MONTEALEGRE TRUJILLO SUBDIRECTOR DE DEPARTAMENTO ADMINISTRATIVO ALCALDÍA DE SANTIAGO DE CALI - DEPARTAMENTO ADMINISTRATIVO DE HACIENDA INFO.CATASTRO@CALI.GOV.CO LA CIUDAD CORDIAL SALUDO, DAMOS RESPUESTA AL OFICIO NO. 202441310500005441 EL 9 DE FEBRERO DE 2024, RECIBIDO EN ESTA ENTIDAD EL 13 DE FEBRERO, EN EL QUE SOLICITA: &quot;¿COPIA DE LA INFORMACIÓN DE LOS PREDIOS CON USO COMERCIAL O INSTITUCIONAL REGISTRADOS EN LA CÁMARA DE COMERCIO DE CALI, PARA EL SECTOR RURAL Y URBANO DEL DISTRITO DE SANTIAGO DE CALI, QUE CONTENGA, EN CASO DE ESTAR DISPONIBLES, LAS SIGUIENTES VARIABLES: VARIABLES REQUERIDAS NOMBRE DE LA EMPRESA DIRECCIÓN DEL PREDIO ACTIVIDAD DE LA EMPRESA USO DEL PREDIO AL RESPECTO, LE INFORMAMOS QUE LAS CÁMARAS DE COMERCIO DEBEN CEÑIRSE A LO ESTRICTAMENTE CONSAGRADO EN EL ORDENAMIENTO JURÍDICO Y, POR TANTO, SOLO PUEDEN HACER LO QUE LA LEY LAS FACULTA, DE TAL MANERA QUE EL ARTÍCULO 86 DEL CÓDIGO DE CO"/>
    <s v="."/>
    <s v="Finalizado"/>
    <s v="ECUARTAS"/>
    <d v="2024-02-16T00:00:00"/>
    <d v="2024-02-16T00:00:00"/>
    <s v="info.catastro@cali.gov.co.rpost.biz viernes 16/02/2024 11:15 a. m"/>
    <s v="N"/>
    <s v=""/>
    <s v="S"/>
    <s v=""/>
    <s v="N"/>
    <d v="2024-02-16T00:00:00"/>
    <d v="2024-02-16T00:00:00"/>
    <n v="3"/>
    <n v="15"/>
    <x v="0"/>
    <n v="15"/>
    <x v="0"/>
  </r>
  <r>
    <x v="0"/>
    <n v="2024000912"/>
    <d v="2024-02-13T00:00:00"/>
    <s v="EN COMUNICACION DEL DIA 13022024 CON OFICIO GS-20240 DECAU SUBIN UBIC 25.10 DE LA POLICIA NACIONAL SECCIONAL SANTANDER DE QUILICHAO CAUCA ENVIADO VIA EMAIL A CONTACTO CCC SOLICITAN ALLEGAR LA INFORMACION QUE REPOSA EN LAS BSASES DE DATOS DE LA CCCSOBRE LA EXISTENCIA DE LA DROGUERIA DE RAZON SOCIAL GABY POSIBLEMENTE REGISTRADA A NOMBRE DEL SR. CARLOS EDUARDO CARDOZO UBICADA EN LA CRA 54 # 42 C 2 - 23 EN CALI. - NOTA: EN CALI FIGURA DROGUERIA GABY EL BOSQQUE CON MAT # 1063903 ACTIVA BAJO LA CEDULA 1130593238 DEL SR. CARLOS EDUARDO CARDOZO PADILLA"/>
    <s v="A"/>
    <s v="JCMARIN"/>
    <s v=" "/>
    <s v="Obrero"/>
    <d v="2024-02-13T00:00:00"/>
    <s v="Origino"/>
    <s v="NRESPONS"/>
    <s v="Registros Pub y Redes Emp"/>
    <s v="Back (Registro)"/>
    <s v="Finalizado"/>
    <s v=" "/>
    <s v="Asignado a"/>
    <s v="ECUARTAS"/>
    <s v="Registros Pub y Redes Emp"/>
    <s v="Back (Registro)"/>
    <d v="2024-02-13T00:00:00"/>
    <s v="A"/>
    <s v="MERCANTIL"/>
    <n v="1063903"/>
    <n v="20240099567"/>
    <m/>
    <m/>
    <m/>
    <m/>
    <m/>
    <s v="Inscrito"/>
    <m/>
    <s v="PAT DANIEL DAVID MEDINA MENDEZ"/>
    <s v=""/>
    <s v="daniel.medinam@correo.policia.gov.co"/>
    <s v="E-mail"/>
    <n v="3103862654"/>
    <s v="3 Peticiones_Prorroga"/>
    <s v="P-SOLICITA CERTIFICADOS O COPIAS"/>
    <s v="Registros Publicos y Redes Emp"/>
    <s v="Derecho de peticion"/>
    <s v="."/>
    <s v="."/>
    <s v="2024 - 00109 SANTIAGO DE CALI, 14 DE FEBRERO DE 2024 SEÑORES MINISTERIO DE DEFENSA NACIONAL POLICIA NACIONAL ATENCIÓN: PATRULLERO DANIEL DAVID MEDINA MENDEZ INVESTIGADOR CRIMINAL UBIC SANTANDER DE QUILICHAO DANIEL.MEDINAM@CORREO.POLICIA.GOV.CO SANTANDER DE QUILICHAO CORDIAL SALUDO, DAMOS RESPUESTA A SU OFICIO N.U.N.C. 196986000633201700853 DEL 13 DE FEBRERO DE 2024, RECIBIDO EN ESTA ENTIDAD EL MISMO DÍA, SOLICITA: &quot;INFORMACIÓN QUE REPOSA EN EL SISTEMA DE CÁMARA Y COMERCIO, SOBRE LA EXISTENCIA DE LA DROGUERÍA DE RAZÓN SOCIAL &quot;GABY&quot;, POSIBLEMENTE REGISTRADA A NOMBRE DEL SEÑOR CARLOS EDUARDO CARDOSO, LA CUAL ESTARÍA UBICADA EN LA CARRERA 54 NO. 42 C2 - 23 DE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s v="."/>
    <s v="Finalizado"/>
    <s v="ECUARTAS"/>
    <d v="2024-02-14T00:00:00"/>
    <d v="2024-02-14T00:00:00"/>
    <s v="daniel.medinam@correo.policia.gov.co.rpost.biz miércoles 14/02/2024 3:52 p. m"/>
    <s v="N"/>
    <s v=""/>
    <s v="S"/>
    <s v=""/>
    <s v="N"/>
    <d v="2024-02-14T00:00:00"/>
    <d v="2024-02-14T00:00:00"/>
    <n v="1"/>
    <n v="15"/>
    <x v="0"/>
    <n v="15"/>
    <x v="0"/>
  </r>
  <r>
    <x v="0"/>
    <n v="2024000914"/>
    <d v="2024-02-13T00:00:00"/>
    <s v="EN COMUNICACION DEL DIA 13022024 CON EMAIL ENVIADO A CONTACTO CCC MEDIANTE PETICION EL SR. ALEJANDRO VALENCIA CALDERON DE AL DIAN SECCIONAL CALI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IMPRESOS RICHARD S.A.S. NIT 800139796 DESDE EL 01-01-2015 HASTA LE FECHA"/>
    <s v="A"/>
    <s v="JCMARIN"/>
    <s v=" "/>
    <s v="Obrero"/>
    <d v="2024-02-13T00:00:00"/>
    <s v="Origino"/>
    <s v="NRESPONS"/>
    <s v="Registros Pub y Redes Emp"/>
    <s v="Back (Registro)"/>
    <s v="Finalizado"/>
    <s v=" "/>
    <s v="Asignado a"/>
    <s v="ECUARTAS"/>
    <s v="Registros Pub y Redes Emp"/>
    <s v="Back (Registro)"/>
    <d v="2024-02-13T00:00:00"/>
    <s v="A"/>
    <s v="MERCANTIL"/>
    <n v="296099"/>
    <n v="20240099870"/>
    <m/>
    <m/>
    <m/>
    <m/>
    <m/>
    <s v="Inscrito"/>
    <m/>
    <s v="ALEJANDRO VALENCIA CALDERON"/>
    <s v=""/>
    <s v="avalenciac@dian.gov.co"/>
    <s v="E-mail"/>
    <m/>
    <s v="3 Peticiones_Prorroga"/>
    <s v="P-SOLICITA CERTIFICADOS O COPIAS"/>
    <s v="Registros Publicos y Redes Emp"/>
    <s v="Derecho de peticion"/>
    <s v="."/>
    <s v="."/>
    <s v="SANTIAGO DE CALI, 22 DE FEBRERO DE 2024 SEÑORES DIRECCION DE IMPUESTOS Y ADUANAS NACIONALES - DIAN ATENCIÓN: ALEJANDRO VALENCIA CALDERON ANALISTA I GIT SECRETARÍA DIVISIÓN DE RECAUDO Y COBRANZAS AVALENCIAC@DIAN.GOV.CO LA CIUDAD CORDIAL SALUDO, DAMOS RESPUESTA A SU CORREO ELECTRÓNICO DEL 13 DE FEBRERO DE 2024,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IODOS INDICADOS LOS QUE SE REQUIEREN PARA ADELANTAR INVESTIGACIÓN EN EL GRUPO DE LA UNIDAD PENAL: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4-02-17T00:00:00"/>
    <d v="2024-02-22T00:00:00"/>
    <s v="avalenciac@dian.gov.co.rpost.biz jueves 22/02/2024 11:05 a. m"/>
    <s v="N"/>
    <s v=""/>
    <s v="S"/>
    <s v=""/>
    <s v="N"/>
    <d v="2024-02-22T00:00:00"/>
    <d v="2024-02-22T00:00:00"/>
    <n v="7"/>
    <n v="15"/>
    <x v="0"/>
    <n v="15"/>
    <x v="0"/>
  </r>
  <r>
    <x v="0"/>
    <n v="2024000925"/>
    <d v="2024-02-13T00:00:00"/>
    <s v="EN COMUNICACION DEL DIA 13022024 CON RAD 1100160000962023-10225 FGN FISCALIA 15 DECLA BOGOTA DC ENVIADO VIA EMAIL A CONTACTO CCC SOLICITAN EL FAVOR DE ALLEGAR VÍA CORREO ELECTRÓNICO (JUAN.CORZO@FISCALIA.GOV.CO), COPIA DIGITAL DE LA CARPETA HISTÓRICA DE LAS SOCIEDADES DENOMINADAS: - GBMEDIA GROPU SAS, NIT 901145956 - GOLDEN PS INVERSIONES SAS, NIT 901220062 - MARKETING FOR THE WORLD SAS, NIT 901090619 - SKYDEIRET SAS 080001090309, NIT 901401043"/>
    <s v="A"/>
    <s v="JCMARIN"/>
    <s v=" "/>
    <s v="Obrero"/>
    <d v="2024-02-13T00:00:00"/>
    <s v="Origino"/>
    <s v="NRESPONS"/>
    <s v="Registros Pub y Redes Emp"/>
    <s v="Back (Registro)"/>
    <s v="Finalizado"/>
    <s v=" "/>
    <s v="Asignado a"/>
    <s v="ECUARTAS"/>
    <s v="Registros Pub y Redes Emp"/>
    <s v="Back (Registro)"/>
    <d v="2024-02-13T00:00:00"/>
    <s v="A"/>
    <s v="MERCANTIL"/>
    <m/>
    <n v="20240101150"/>
    <m/>
    <m/>
    <m/>
    <m/>
    <m/>
    <s v="Sin Identificación"/>
    <m/>
    <s v="JUAN PABLO CORZO VELASQUEZ"/>
    <s v="4088000EXT2035"/>
    <s v="juan.corzo@fiscalia.gov.co"/>
    <s v="E-mail"/>
    <m/>
    <s v="3 Peticiones_Prorroga"/>
    <s v="P-SOLICITA CERTIFICADOS O COPIAS"/>
    <s v="Registros Publicos y Redes Emp"/>
    <s v="Derecho de peticion"/>
    <s v="."/>
    <s v="."/>
    <s v="2024 - 00113 SANTIAGO DE CALI, 16 DE FEBRERO DE 2023 SEÑORES FISCALIA GENERAL DE LA NACION ATENCIÓN: JUAN PABLO CORZO TÉCNICO INVESTIGADOR II JUAN.CORZO@FISCALIA.GOV.CO BOGOTÁ D.C. CORDIAL SALUDO DAMOS RESPUESTA AL RADICADO 1100160000962023-10225 DEL 13 DE FEBRERO DE 2024, RECIBIDO EN ESTA ENTIDAD EL MISMO DÍA, EN EL CUAL SOLICITA: &quot;COPIA DIGITAL DE LA CARPETA HISTÓRICA DE LAS SOCIEDADES DENOMINADAS: - GBMEDIA GROPU SAS, NIT 901145956 - GOLDEN PS INVERSIONES SAS, NIT 901220062 - MARKETING FOR THE WORLD SAS, NIT 901090619 - SKYDEIRET SAS 080001090309, NIT 90140104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4-02-16T00:00:00"/>
    <d v="2024-02-16T00:00:00"/>
    <s v="juan.corzo@fiscalia.gov.co.rpost.biz viernes 16/02/2024 4:50 p. m"/>
    <s v="N"/>
    <s v=""/>
    <s v="S"/>
    <s v=""/>
    <s v="N"/>
    <d v="2024-02-16T00:00:00"/>
    <d v="2024-02-16T00:00:00"/>
    <n v="3"/>
    <n v="15"/>
    <x v="0"/>
    <n v="15"/>
    <x v="0"/>
  </r>
  <r>
    <x v="0"/>
    <n v="2024000927"/>
    <d v="2024-02-14T00:00:00"/>
    <s v="EN COMUNICACION DEL DIA 31012024 CON EMAIL ENVIADO A LA CC BOGOTA Y REMITISDO A LA CC CALI EL DIA 13022024 CON RAD. 20240095506 POR TRASLADO POR COMPETENCIAS MEDIANTE PETICION LA SRA. AURORA CAICEDO VASQUEZ SOLICITA UN CERTIFICADO DE EXISTENCIA Y REPRESENTACION LEGAL DE LA EMOPRESA LA CUAL TIENE VARIOS NOMBRES ASI: - LIFEMILES - LIFEMILES CONCIERGE - ROCKET MILES - LIFEMILES HOTELS - BOOKING.COM - ROCKET TRAVEL - AVIANACA - LIFEMILES TRAVEL ENVIA UN PDF DE LA CITADA RESERVA EN LA XCUAL APARECEN LOS DIFERENTES NOMBRES"/>
    <s v="A"/>
    <s v="JCMARIN"/>
    <s v=" "/>
    <s v="Obrero"/>
    <d v="2024-02-14T00:00:00"/>
    <s v="Origino"/>
    <s v="NRESPONS"/>
    <s v="Registros Pub y Redes Emp"/>
    <s v="Back (Registro)"/>
    <s v="Finalizado"/>
    <s v=" "/>
    <s v="Asignado a"/>
    <s v="ECUARTAS"/>
    <s v="Registros Pub y Redes Emp"/>
    <s v="Back (Registro)"/>
    <d v="2024-02-14T00:00:00"/>
    <s v="A"/>
    <s v=""/>
    <m/>
    <m/>
    <m/>
    <m/>
    <m/>
    <m/>
    <m/>
    <s v="Sin Identificación"/>
    <m/>
    <s v="AURORA CAICEDO VASQUEZ"/>
    <s v=""/>
    <s v="laurita.auris@gmail.com"/>
    <s v="E-mail"/>
    <m/>
    <s v="3 Peticiones_Prorroga"/>
    <s v="P-SOLICITA CERTIFICADOS O COPIAS"/>
    <s v="Registros Publicos y Redes Emp"/>
    <s v="Derecho de peticion"/>
    <s v="."/>
    <s v="."/>
    <s v="2023-01214 SANTIAGO DE CALI, 14 DE FEBRERO DE 2024 SEÑORA AURORA CAICEDO VASQUEZ LAURITA.AURIS@GMAIL.COM BOGOTÁ D.C. CORDIAL SALUDO, MEDIANTE CORREO ELECTRÓNICO DEL 31 DE ENERO DE 2024, RECIBIDO EN LA CÁMARA DE COMERCIO DE BOGOTÁ, Y REMITIDO A ESTA ENTIDAD EL 12 DE FEBRERO POR CONSIDERARLO DE NUESTRA COMPETENCIA, SOLICITÓ: &quot;UN CERTIFICADO DE EXISTENCIA Y REPRESENTACIÓN LEGAL DE ESTA EMPRESA, LA CUAL TIENE DIFERENTES NOMBRES: LIFEMILES LIFEMILESCONCIERGE ROCKET MILES LIFEMILES HOTELS BOOKING.COM ROCKET TRAVEL AVIANCA LIFEMILES TRAVE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4-02-14T00:00:00"/>
    <d v="2024-02-14T00:00:00"/>
    <s v="laurita.auris@gmail.com.rpost.biz miércoles 14/02/2024 9:25 a. m"/>
    <s v="N"/>
    <s v=""/>
    <s v="S"/>
    <s v="Interés general y particular"/>
    <s v="N"/>
    <d v="2024-02-14T00:00:00"/>
    <d v="2024-02-14T00:00:00"/>
    <n v="0"/>
    <n v="15"/>
    <x v="0"/>
    <n v="15"/>
    <x v="0"/>
  </r>
  <r>
    <x v="0"/>
    <n v="2024000928"/>
    <d v="2024-02-14T00:00:00"/>
    <s v="EN COMUNICACION DEL DIA 09022024 CON OFICIO OFICIO DESAJCUNGCC24-126 DEL CSJ DIR SECCIONAL DE ADMON JUDICIAL CUNDINAMARCA - AMAZONAS ENVIADO A CONFECAMARAS BOGOTA Y REMITIDOA LA CC CALI EL DIA 13022024 CON RAD 20240096797 POR TRASLADO POR COMPETENCIAS CON EL DEBIDO RESPETO COLICITAN SE PROPORCIONE INFORMACION SOBRE LA EXISTENCIA DE LOS SANCIONADOS QUE SE RELACIONAN EN EL ARCHIVO ADJUNTO SE SOLICITA SEA REMITIDA LA INFORMACION DE MANERA DIGITAL SON 2373 CEDULAS EN CONSULTA"/>
    <s v="A"/>
    <s v="JCMARIN"/>
    <s v=" "/>
    <s v="Obrero"/>
    <d v="2024-02-14T00:00:00"/>
    <s v="Origino"/>
    <s v="NRESPONS"/>
    <s v="Registros Pub y Redes Emp"/>
    <s v="Back (Registro)"/>
    <s v="Finalizado"/>
    <s v=" "/>
    <s v="Asignado a"/>
    <s v="ECUARTAS"/>
    <s v="Registros Pub y Redes Emp"/>
    <s v="Back (Registro)"/>
    <d v="2024-02-14T00:00:00"/>
    <s v="A"/>
    <s v="MERCANTIL"/>
    <m/>
    <n v="20240096797"/>
    <m/>
    <m/>
    <m/>
    <m/>
    <m/>
    <s v="Sin Identificación"/>
    <m/>
    <s v="NICOLE DAYANE BUSTOS RODRIGUEZ"/>
    <s v=""/>
    <s v="decepedal@cendoj.ramajudicial.gov.co"/>
    <s v="E-mail"/>
    <m/>
    <s v="3 Peticiones_Prorroga"/>
    <s v="P-SOLICITA CERTIFICADOS O COPIAS"/>
    <s v="Registros Publicos y Redes Emp"/>
    <s v="Derecho de peticion"/>
    <s v="."/>
    <s v="."/>
    <s v=" 2024 - 00117 SANTIAGO DE CALI, 15 DE FEBRERO DE 2024 SEÑORES CONSEJO SUPERIOR DE LA JUDICATURA DIRECCIÓN SECCIONAL DE ADMINSITRACIÓN JUDICIAL DE CUNDINAMARCA -AMAZONAS DECEPEDAL@CENDOJ.RAMAJUDICIAL.GOV.CO FLORIDABLANCA - SANTANDER BOGOTÁ D.C. DAMOS RESPUESTA AL OFICIO NO. DESAJCUNGCC24-126 PROCESOS COBRO COACTIVO DESDE 2023-00069 -00 HASTA 2017-02394-00 DEL 9 DE FEBRERO DE 2024, RECIBIDO EN LA CÁMARA DE COMERCIO DE ABURRA SUR Y REMITIDO A ESTA ENTIDAD EL 14 DE FEBRERO, EN EL QUE SOLICITA &quot;PROPORCIONEN INFORMACIÓN SOBRE EXISTENCIA DE ESTABLECIMIENTOS DE COMERCIO, SOCIEDADES O ACCIONES QUE SEAN DE PROPIEDAD DE LOS SANCIONADOS QUE SE RELACIONAN EN EL ARCHIVO ADJUNT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
    <s v="."/>
    <s v="Finalizado"/>
    <s v="ECUARTAS"/>
    <d v="2024-02-15T00:00:00"/>
    <d v="2024-02-15T00:00:00"/>
    <s v="decepedal@cendoj.ramajudicial.gov.co.rpost.biz jueves 15/02/2024 3:48 p. m"/>
    <s v="N"/>
    <s v=""/>
    <s v="S"/>
    <s v=""/>
    <s v="N"/>
    <d v="2024-02-15T00:00:00"/>
    <d v="2024-02-15T00:00:00"/>
    <n v="1"/>
    <n v="15"/>
    <x v="0"/>
    <n v="15"/>
    <x v="0"/>
  </r>
  <r>
    <x v="0"/>
    <n v="2024000930"/>
    <d v="2024-02-14T00:00:00"/>
    <s v="EN COMUNICACION DEL DIA 01022024 CON EMAIL ENVIADO A LA CC BOGOTA Y REMITIDO A LA CC CALI EL DIA 03022024 CON RAD. 20240097640 POR TRASLADO POR COMPETENCIAS MEDIANTE DERECHO D EPETIICON EL SR. JHON EDISON GARCIA QUIROGA CC 1024462626 SOLICITA INFORMACION SOBRE LOCALES COMERCIALES QUE APARESCAN A SU NOMBRE A NIVEL NACIONAL LA CEDUAL APORTADA NO FIGURA CON REGISTROS EN LA CCC"/>
    <s v="A"/>
    <s v="JCMARIN"/>
    <s v=" "/>
    <s v="Obrero"/>
    <d v="2024-02-14T00:00:00"/>
    <s v="Origino"/>
    <s v="NRESPONS"/>
    <s v="Registros Pub y Redes Emp"/>
    <s v="Back (Registro)"/>
    <s v="Finalizado"/>
    <s v=" "/>
    <s v="Asignado a"/>
    <s v="CMARTINE"/>
    <s v="Registros Pub y Redes Emp"/>
    <s v="Juridica"/>
    <d v="2024-02-14T00:00:00"/>
    <s v="A"/>
    <s v="MERCANTIL"/>
    <m/>
    <n v="20240097640"/>
    <m/>
    <m/>
    <m/>
    <m/>
    <m/>
    <s v="Sin Identificación"/>
    <m/>
    <s v="JHON EDISON GARCIA QUIROGA"/>
    <s v=""/>
    <s v=""/>
    <s v="E-mail"/>
    <m/>
    <s v="3 Peticiones_Prorroga"/>
    <s v="P-SOLICITA CERTIFICADOS O COPIAS"/>
    <s v="Registros Publicos y Redes Emp"/>
    <s v="Derecho de peticion"/>
    <s v="."/>
    <s v="."/>
    <s v="CONTESTADO CON CARTA 2024-00138 DEL 15 DE FEBRERO DE 2024, ASÍ: &quot;MEDIANTE ESCRITO RECIBIDO EN LA CÁMARA DE COMERCIO DE BOGOTÁ Y REMITIDO A ESTA ENTIDAD EL 13 DE FEBRERO DE 2024,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
    <s v="."/>
    <s v="Finalizado"/>
    <s v="CMARTINE"/>
    <d v="2024-02-15T00:00:00"/>
    <d v="2024-02-15T00:00:00"/>
    <s v=" "/>
    <s v="N"/>
    <s v=""/>
    <s v="S"/>
    <s v="Interés general y particular"/>
    <s v="N"/>
    <d v="2024-02-15T00:00:00"/>
    <d v="2024-02-15T00:00:00"/>
    <n v="1"/>
    <n v="15"/>
    <x v="0"/>
    <n v="15"/>
    <x v="0"/>
  </r>
  <r>
    <x v="0"/>
    <n v="2024000932"/>
    <d v="2024-02-14T00:00:00"/>
    <s v="EN COMUNICACION DEL DIA 06022024 CON OFICIO 20460-02-0069 DE LA FGN FISCALIA 34 LOCAL DE MARIQUITA ENVIADO VIA EMAIL A LA CC HONDA GUADUAS Y NORTE DEL TOLIMA Y REMITIDO A LA CC CALI EL DIA 13022024 CON RAD. 20240097690 POR TRASLADO POR COMPETENCIAS SOLICITA SE REMITA A ESE ENTE FISCAL EL CERTIFICADO DE REGISTRO MERCANTIL DEL ESTABLECIMIENTO DE COMERCIO AGROQUIMICOS LEO"/>
    <s v="A"/>
    <s v="JCMARIN"/>
    <s v=" "/>
    <s v="Obrero"/>
    <d v="2024-02-14T00:00:00"/>
    <s v="Origino"/>
    <s v="NRESPONS"/>
    <s v="Registros Pub y Redes Emp"/>
    <s v="Back (Registro)"/>
    <s v="Finalizado"/>
    <s v=" "/>
    <s v="Asignado a"/>
    <s v="ECUARTAS"/>
    <s v="Registros Pub y Redes Emp"/>
    <s v="Back (Registro)"/>
    <d v="2024-02-14T00:00:00"/>
    <s v="A"/>
    <s v="MERCANTIL"/>
    <m/>
    <n v="20240097690"/>
    <m/>
    <m/>
    <m/>
    <m/>
    <m/>
    <s v="Sin Identificación"/>
    <m/>
    <s v="CARLOS MARIO PERDOMO RODRIGUEZ"/>
    <s v="2514446"/>
    <s v="carlosm.perdomo@fiscalia.gov.co"/>
    <s v="E-mail"/>
    <n v="3113149427"/>
    <s v="3 Peticiones_Prorroga"/>
    <s v="P-SOLICITA CERTIFICADOS O COPIAS"/>
    <s v="Registros Publicos y Redes Emp"/>
    <s v="Derecho de peticion"/>
    <s v="."/>
    <s v="."/>
    <s v="2024 - 00113 SANTIAGO DE CALI, 14 DE FEBRERO DE 2023 SEÑORES FISCALIA GENERAL DE LA NACION ATENCIÓN: CARLOS MARIO PERDOMO RODRIGUEZ TÉCNICO INVESTIGADOR I CARLOS.PERDOMO@FISCALIA.GOV.CO HONDA CORDIAL SALUDO DAMOS RESPUESTA AL OFICIO 20460-02-0069 CASO 734436000469202300129 DEL 6 DE FEBRERO DE 2024, RECIBIDO EN LA CÁMARA DE COMERCIO DE HONDA Y REMITIDO A ESTA ENTIDAD EL 12 DE FEBRERO, EN EL CUAL SOLICITA: &quot;REQUERIR A LA CÁMARA DE COMERCIO DE HONDA-TOLIMA, A EFECTOS DE QUE REMITA CERTIFICADO DEL REGISTRO MERCANTIL DEL ESTABLECIMIENTO COMERCIAL AGROQUIMICOS LE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s v="."/>
    <s v="Finalizado"/>
    <s v="ECUARTAS"/>
    <d v="2024-02-14T00:00:00"/>
    <d v="2024-02-14T00:00:00"/>
    <s v="carlos.perdomo@fiscalia.gov.co.rpost.biz miércoles 14/02/2024 12:54 p. m"/>
    <s v="N"/>
    <s v=""/>
    <s v="S"/>
    <s v=""/>
    <s v="N"/>
    <d v="2024-02-14T00:00:00"/>
    <d v="2024-02-14T00:00:00"/>
    <n v="0"/>
    <n v="15"/>
    <x v="0"/>
    <n v="15"/>
    <x v="0"/>
  </r>
  <r>
    <x v="0"/>
    <n v="2024000937"/>
    <d v="2024-02-14T00:00:00"/>
    <s v="POR MEDIO DE LA PRESENTE SOLICITO REVERSAR LOS DERECHOS DE RENOVACIÓN DEL AÑO 2024 DE LA SRA. VIVIANA MARCELA GONZALEZ MAMBUSCAY CC 1143858226 MAT 1143002-1 LA CLIENTE REALIZO LA RENOVACIÓN EL DIA 08022024 Y SU CANCELACION DEFINITIVA DEL COMERCIANTE EL DIA 09022024 PARA PROCEDER A DEVOLVER EL DINERO POR CONCEPTO DE RENOVACION DEL DEL COMERCIANTE DEL AÑO 2024 TENIENDO EN CUENTA QUE SOLICITO LA CANCELACION DENTRO DE LOS 10 DIAS SEGUN PROCEDIMIENTO"/>
    <s v="A"/>
    <s v="JCOIME"/>
    <s v=" "/>
    <s v="Principal"/>
    <d v="2024-02-14T00:00:00"/>
    <s v="Origino"/>
    <s v="NRESPONS"/>
    <s v="Registros Pub y Redes Emp"/>
    <s v="Empresario"/>
    <s v="Finalizado"/>
    <s v=" "/>
    <s v="Asignado a"/>
    <s v="MVELASCO"/>
    <s v="Registros Pub y Redes Emp"/>
    <s v="Back Correcciones Registro"/>
    <d v="2024-02-14T00:00:00"/>
    <s v="A"/>
    <s v="MERCANTIL"/>
    <n v="1143002"/>
    <n v="20240086190"/>
    <m/>
    <m/>
    <m/>
    <m/>
    <m/>
    <s v="Inscrito"/>
    <m/>
    <s v=" JUAN UPEGUI"/>
    <s v="3107398101"/>
    <s v="juanupegi22@gmail.com"/>
    <s v="E-mail"/>
    <n v="3226812642"/>
    <s v="2 Del tramite del documento"/>
    <s v="FECHA DE RENOVACION (errada_ desactualizada_sin fecha)"/>
    <s v="Registros Publicos y Redes Emp"/>
    <s v="Inscripción"/>
    <s v="."/>
    <s v="."/>
    <s v="AL INSCRITO 1143002-1 SE MODIFICA LA FECHA RENOVACIÓN AL 30 DE MARZO DEL AÑO 2023, SE INACTIVA LA FECHA RENOVACIÓN 08/02/2024, YA QUE CANCELÓ LA MATRÍCULA DENTRO DE LOS 10 DÍAS SIGUIENTES A LA RENOVACIÓN DEL AÑO 2024, POR LO TANTO SE PROCEDE LA DEVOLUCIÓN DE DINERO PAGADO POR CONCEPTO DE RENOVACIÓN DE ESTE ÚLTIMO AÑO."/>
    <s v="."/>
    <s v="Finalizado"/>
    <s v="MVELASCO"/>
    <d v="2024-02-19T00:00:00"/>
    <d v="2024-02-19T00:00:00"/>
    <s v=" "/>
    <s v="N"/>
    <s v=""/>
    <s v="S"/>
    <s v="."/>
    <s v="N"/>
    <d v="2024-02-19T00:00:00"/>
    <d v="2024-02-19T00:00:00"/>
    <n v="3"/>
    <n v="15"/>
    <x v="0"/>
    <n v="15"/>
    <x v="0"/>
  </r>
  <r>
    <x v="0"/>
    <n v="2024000942"/>
    <d v="2024-02-14T00:00:00"/>
    <s v="EL DIA 14 /02/2024 FICALIA GENERAL DE LA NACION CARTAGENA DE INDIAS SOLICITA LA SIGUIENTE INFORMACION EXPEDIENTEMERCANTIL DE LA SOCIEDAD SERVICIOS INDUSTRIALES ESPECIALIZADOS RINCONS SA.S. NIT 800154150 - 1 . ADICIONALMENBTE SOLICITAN CERTIFICADO DE EXISTENCIA Y REPRESENTACION LEGAL DE LA MENCIONADA SOCIEDAD SERVICIOS INDUSTRIALES ESPECIALIZADOS RINCONS SA.S. NIT 800154150 - 1"/>
    <s v="A"/>
    <s v="HCHAGUEN"/>
    <s v=" "/>
    <s v="Principal"/>
    <d v="2024-02-14T00:00:00"/>
    <s v="Origino"/>
    <s v="NRESPONS"/>
    <s v="Registros Pub y Redes Emp"/>
    <s v="Back (Registro)"/>
    <s v="Finalizado"/>
    <s v=" "/>
    <s v="Asignado a"/>
    <s v="ECUARTAS"/>
    <s v="Registros Pub y Redes Emp"/>
    <s v="Back (Registro)"/>
    <d v="2024-02-14T00:00:00"/>
    <s v="A"/>
    <s v="MERCANTIL"/>
    <n v="303246"/>
    <m/>
    <m/>
    <m/>
    <m/>
    <m/>
    <m/>
    <s v="Inscrito"/>
    <n v="72313476"/>
    <s v="WILLIAN RODRIGUEZ"/>
    <s v=""/>
    <s v="william.rodriguez@fiscalia.gov.co"/>
    <s v="Presencial con Carta"/>
    <n v="3102581381"/>
    <s v="3 Peticiones_Prorroga"/>
    <s v="P-SOLICITA CERTIFICADOS O COPIAS"/>
    <s v="Registros Publicos y Redes Emp"/>
    <s v="Derecho de peticion"/>
    <s v="."/>
    <s v="."/>
    <s v="2024 - 00113 SANTIAGO DE CALI, 14 DE FEBRERO DE 2023 SEÑORES FISCALIA GENERAL DE LA NACION ATENCIÓN: WILLIAM RODRIGUEZ TÉCNICO INVESTIGADOR II WILLIAM.RODRIGUEZ@FISCALIA.GOV.CO CARTAGENA DE INDIAS CORDIAL SALUDO DAMOS RESPUESTA AL OFICIO NUNC 11001600144202250393 DEL 14 DE FEBRERO DE 2024, RECIBIDO EN ESTA ENTIDAD EL MISMO DÍA, EN EL CUAL SOLICITA: &quot;*EXPEDIENTE MERCANTIL DE LA SOCIEDAD SERVICIOS INDUSTRIALES ESPECIALIZADOS RINCONS SAS CON NIT 8001541501 *CERTIFICADO DE EXISTENCIA Y REPRESENTACIÓN LEGAL DE LA SOCIEDAD SERVICIOS INDUSTRIALES ESPECIALIZADOS RINCONS SAS CON NIT 800154150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
    <s v="."/>
    <s v="Finalizado"/>
    <s v="ECUARTAS"/>
    <d v="2024-02-14T00:00:00"/>
    <d v="2024-02-14T00:00:00"/>
    <s v="william.rodriguez@fiscalia.gov.co.rpost.biz miércoles 14/02/2024 4:54 p. m."/>
    <s v="N"/>
    <s v=""/>
    <s v="S"/>
    <s v=""/>
    <s v="N"/>
    <d v="2024-02-14T00:00:00"/>
    <d v="2024-02-14T00:00:00"/>
    <n v="0"/>
    <n v="15"/>
    <x v="0"/>
    <n v="15"/>
    <x v="0"/>
  </r>
  <r>
    <x v="0"/>
    <n v="2024000943"/>
    <d v="2024-02-14T00:00:00"/>
    <s v="EN COMUNICACION DEL DIA 14022024 CON EMAIL ENVIADO A CONTACTO CCC MEDIANTE DERECHO DE PETIOIN EL SR. ASNORALDO VELASO CC 16469377 SOLICITA LE SEA EXPEDIDA UNA CERTIFICION DE NO POSEER ESTABELCIMEITNOS DE COMERCIO INSCRITOS EN LA CMARA DE COMERCIO DE CALI. - NOTA: LA CEDULA APORTADA NO FIGURA CON REGISTROS EN LA CCC."/>
    <s v="A"/>
    <s v="JCMARIN"/>
    <s v=" "/>
    <s v="Obrero"/>
    <d v="2024-02-14T00:00:00"/>
    <s v="Origino"/>
    <s v="NRESPONS"/>
    <s v="Registros Pub y Redes Emp"/>
    <s v="Back (Registro)"/>
    <s v="Finalizado"/>
    <s v=" "/>
    <s v="Asignado a"/>
    <s v="ECUARTAS"/>
    <s v="Registros Pub y Redes Emp"/>
    <s v="Back (Registro)"/>
    <d v="2024-02-14T00:00:00"/>
    <s v="A"/>
    <s v="MERCANTIL"/>
    <m/>
    <m/>
    <m/>
    <m/>
    <m/>
    <m/>
    <m/>
    <s v="Sin Identificación"/>
    <n v="16469377"/>
    <s v="ASNORALDO VELASCO"/>
    <s v=""/>
    <s v="quinonesjose368@gmail.com"/>
    <s v="E-mail"/>
    <n v="3024911994"/>
    <s v="3 Peticiones_Prorroga"/>
    <s v="P-SOLICITA CERTIFICADOS O COPIAS"/>
    <s v="Registros Publicos y Redes Emp"/>
    <s v="Derecho de peticion"/>
    <s v="."/>
    <s v="."/>
    <s v="2024-00116 SANTIAGO DE CALI, 16 DE FEBRERO DE 2024 SEÑOR ASNORALDO VELASCO QUINONEZJOSE368@GMAIL.COM LA CIUDAD CORDIAL SALUDO, MEDIANTE ESCRITO DEL 14 DE FEBRERO DE 2024, RECIBIDO EN ESTA ENTIDAD EL MISMO DÍA, SOLICITÓ: &quot;¿SE ME EXPIDA UNA CERTIFICACIÓN DE NO POSEER ESTABLECIMIENTO DE COMERCIO INSCRITO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INFORMAMOS QUE CONSULTADO"/>
    <s v="."/>
    <s v="Finalizado"/>
    <s v="ECUARTAS"/>
    <d v="2024-02-16T00:00:00"/>
    <d v="2024-02-16T00:00:00"/>
    <s v="quinonezjose368@gmail.com.rpost.biz viernes 16/02/2024 3:29 p. m"/>
    <s v="N"/>
    <s v=""/>
    <s v="S"/>
    <s v=""/>
    <s v="N"/>
    <d v="2024-02-16T00:00:00"/>
    <d v="2024-02-16T00:00:00"/>
    <n v="2"/>
    <n v="15"/>
    <x v="0"/>
    <n v="15"/>
    <x v="0"/>
  </r>
  <r>
    <x v="0"/>
    <n v="2024000944"/>
    <d v="2024-02-14T00:00:00"/>
    <s v="EN COMUNICACION DEL DIA 13022024 CON OFICIO 8693-24 DE LA JUNTA CENTRAL DE CONTADORES BOGOTA DC ENVIADO VIA EMAIL A CONTACTO CCC SOLICITAN EL SUMINISTRO DE LA BASE DE DATOS DE LAS SOCIEDADES INSCRITAS ANTE SU ENTIDAD EN LA VIGENCIA 2023 Y QUE REGISTRARON ACTIVIDADES ECONÓMICAS IDENTIFICADAS CON LOS CÓDIGOS CIIU 6920, ¿ 7010 Y 7020, QUE CONTENGA LA INFORMACIÓN INDICADA A CONTINUACIÓN: DATOS DE LA SOCIEDAD REGISTRADA ANTE LA CÁMARA DE COMERCIO: ¿ NIT DE LA SOCIEDAD ¿ RAZÓN SOCIAL ¿ NOMBRE(S) Y APELLIDO(S) DEL REPRESENTANTE LEGAL. ¿ CORREO ELECTRÓNICO COMERCIAL DE LA SOCIEDAD ¿ DIRECCIÓN COMERCIAL DE LA SOCIEDAD ¿ TELÉFONO COMERCIAL DE LA SOCIEDAD ¿ MUNICIPIO COMERCIAL DE LA SOCIEDAD ¿ FECHA DE REGISTRO DE LA SOCIEDAD ANTE LA CÁMARA DE COMERCIO ¿ CÓDIGOS CIIU REGISTRADOS (6920, 7010 Y 7020)."/>
    <s v="A"/>
    <s v="JCMARIN"/>
    <s v=" "/>
    <s v="Obrero"/>
    <d v="2024-02-14T00:00:00"/>
    <s v="Origino"/>
    <s v="NRESPONS"/>
    <s v="Registros Pub y Redes Emp"/>
    <s v="Back (Registro)"/>
    <s v="Finalizado"/>
    <s v=" "/>
    <s v="Asignado a"/>
    <s v="ECUARTAS"/>
    <s v="Registros Pub y Redes Emp"/>
    <s v="Back (Registro)"/>
    <d v="2024-02-14T00:00:00"/>
    <s v="A"/>
    <s v="MERCANTIL"/>
    <m/>
    <n v="20240103627"/>
    <m/>
    <m/>
    <m/>
    <m/>
    <m/>
    <s v="Sin Identificación"/>
    <m/>
    <s v="JOSE ORLANDO RAMIREZ ZULUAGA"/>
    <s v="6016444450"/>
    <s v="asesor.direccion@jcc.gov.co"/>
    <s v="E-mail"/>
    <m/>
    <s v="3 Peticiones_Prorroga"/>
    <s v="P-SOLICITA CERTIFICADOS O COPIAS"/>
    <s v="Registros Publicos y Redes Emp"/>
    <s v="Derecho de peticion"/>
    <s v="."/>
    <s v="."/>
    <s v="2024-00143 SANTIAGO DE CALI, 16 DE FEBRERO DE 2024 SEÑOR JOSE ORLANDO RAMIREZ ZULUAGA DIRECTOR GENERAL UAE JUNTA CENTRAL DE CONTADORES ASESOR.DIRECCION@JCC.GOV.CO DIRECCION.GENERAL@JCC.GOV.CO BOGOTÁ D.C. CORDIAL SALUDO, DAMOS RESPUESTA AL OFICIO NO. NO. 8693.24 DEL 13 DE FEBRERO DE 2024, RECIBIDO EN ESTA ENTIDAD EL 14 DE FEBRERO, EN EL QUE SOLICITA: &quot;¿EL SUMINISTRO DE LA BASE DE DATOS DE LAS SOCIEDADES INSCRITAS ANTE SU ENTIDAD EN LA VIGENCIA 2023 Y QUE REGISTRARON ACTIVIDADES ECONÓMICAS IDENTIFICADAS CON LOS CÓDIGOS CIIU 6920, - 7010 Y 7020, QUE CONTENGA LA INFORMACIÓN INDICADA A CONTINUACIÓN: DATOS DE LA SOCIEDAD REGISTRADA ANTE LA CÁMARA DE COMERCIO: ONIT DE LA SOCIEDAD ORAZÓN SOCIAL ONOMBRE(S) Y APELLIDO(S) DEL REPRESENTANTE LEGAL. OCORREO ELECTRÓNICO COMERCIAL DE LA SOCIEDAD ODIRECCIÓN COMERCIAL DE LA SOCIEDAD OTELÉFONO COMERCIAL DE LA SOCIEDAD OMUNICIPIO COMERCIAL DE LA SOCIEDAD OFECHA DE REGISTRO DE LA SOCIEDAD ANTE LA CÁMARA DE COMERCIO OCÓDIGOS CIIU REGIST"/>
    <s v="."/>
    <s v="Finalizado"/>
    <s v="ECUARTAS"/>
    <d v="2024-02-17T00:00:00"/>
    <d v="2024-02-19T00:00:00"/>
    <s v="asesor.direccion@jcc.gov.co.rpost.biz; direccion.general@jcc.gov.co.rpost.biz lunes 19/02/2024 4:33 p. m"/>
    <s v="N"/>
    <s v=""/>
    <s v="S"/>
    <s v=""/>
    <s v="N"/>
    <d v="2024-02-19T00:00:00"/>
    <d v="2024-02-19T00:00:00"/>
    <n v="3"/>
    <n v="15"/>
    <x v="0"/>
    <n v="15"/>
    <x v="0"/>
  </r>
  <r>
    <x v="0"/>
    <n v="2024000945"/>
    <d v="2024-02-14T00:00:00"/>
    <s v="POR MEDIO DE LA PRESENTE SOLICITO REVERSAR LOS DERECHOS DE RENOVACIÓN EL AÑO 2024 DEL SR. DANIEL CAPERA PARRA CC 16461620 MAT 1130777 -1 EL CLIENTE REALIZO LA RENOVACIÓN EL DIA 09022024 Y SU CANCELACION DEFINITIVA DEL COMERCIANTE EL DIA 13022024 PARA PROCEDER A DEVOLVER EL DINERO POR CONCEPTO DE RENOVACION DEL COMERCIANTE DEL AÑO 2024 TENIENDO EN CUENTA QUE SOLICITO LA CANCELACION DENTRO DE LOS 10 DIAS SEGUN PROCEDIMIENTO"/>
    <s v="A"/>
    <s v="JCOIME"/>
    <s v=" "/>
    <s v="Principal"/>
    <d v="2024-02-14T00:00:00"/>
    <s v="Origino"/>
    <s v="NRESPONS"/>
    <s v="Registros Pub y Redes Emp"/>
    <s v="Empresario"/>
    <s v="Finalizado"/>
    <s v=" "/>
    <s v="Asignado a"/>
    <s v="MVELASCO"/>
    <s v="Registros Pub y Redes Emp"/>
    <s v="Back Correcciones Registro"/>
    <d v="2024-02-14T00:00:00"/>
    <s v="A"/>
    <s v="MERCANTIL"/>
    <n v="1130777"/>
    <n v="20240091435"/>
    <m/>
    <m/>
    <m/>
    <m/>
    <m/>
    <s v="Inscrito"/>
    <n v="1143838148"/>
    <s v="LEIDY ROCÍO TOBAR CERÓN"/>
    <s v="3172638026"/>
    <s v="leidytobarartista@gmail.com"/>
    <s v="E-mail"/>
    <n v="3175735664"/>
    <s v="2 Del tramite del documento"/>
    <s v="FECHA DE RENOVACION (errada_ desactualizada_sin fecha)"/>
    <s v="Registros Publicos y Redes Emp"/>
    <s v="Inscripción"/>
    <s v="."/>
    <s v="."/>
    <s v="AL INSCRITO 1130777-1 SE MODIFICA LA FECHA RENOVACIÓN AL 28 DE NOVIEMBRE DEL AÑO 2023, SE INACTIVA LA FECHA RENOVACIÓN 09/02/2024, YA QUE CANCELÓ LA MATRÍCULA DENTRO DE LOS 10 DÍAS SIGUIENTES A LA RENOVACIÓN DEL AÑO 2024, POR LO TANTO SE PROCEDE LA DEVOLUCIÓN DE DINERO PAGADO POR CONCEPTO DE RENOVACIÓN DE ESTE ÚLTIMO AÑO."/>
    <s v="."/>
    <s v="Finalizado"/>
    <s v="MVELASCO"/>
    <d v="2024-02-21T00:00:00"/>
    <d v="2024-02-21T00:00:00"/>
    <s v=" "/>
    <s v="N"/>
    <s v=""/>
    <s v="S"/>
    <s v="."/>
    <s v="N"/>
    <d v="2024-02-21T00:00:00"/>
    <d v="2024-02-21T00:00:00"/>
    <n v="5"/>
    <n v="15"/>
    <x v="0"/>
    <n v="15"/>
    <x v="0"/>
  </r>
  <r>
    <x v="0"/>
    <n v="2024000948"/>
    <d v="2024-02-14T00:00:00"/>
    <s v="EN COMUNICACIOND EL DIA 09012024 CON OFICIO OT 7135 FGN FISCALIA 03 DECDF BOGOTA DC EMVIADO VIA EMAIL A CONTACTO CCC SOLICITAN SE SIRVA INFORMAR SI LOS REPRESENTANTES LEGALES Y SUPLENTES DE LA PERSONA JURÍDICA COMERCIALIZADORA IRAZU SAS, NIT 901172267 HAN TENIDO VINCULO COMERCIAL CON OTRAS EMPRESAS.-"/>
    <s v="A"/>
    <s v="JCMARIN"/>
    <s v=" "/>
    <s v="Obrero"/>
    <d v="2024-02-14T00:00:00"/>
    <s v="Origino"/>
    <s v="NRESPONS"/>
    <s v="Registros Pub y Redes Emp"/>
    <s v="Back (Registro)"/>
    <s v="Finalizado"/>
    <s v=" "/>
    <s v="Asignado a"/>
    <s v="ECUARTAS"/>
    <s v="Registros Pub y Redes Emp"/>
    <s v="Back (Registro)"/>
    <d v="2024-02-14T00:00:00"/>
    <s v="A"/>
    <s v="MERCANTIL"/>
    <m/>
    <n v="20240104268"/>
    <m/>
    <m/>
    <m/>
    <m/>
    <m/>
    <s v="Sin Identificación"/>
    <m/>
    <s v="MANUEL GUILLERMO VERA MONROY"/>
    <s v="5702000EXT31209"/>
    <s v="manuel.vera@fiscalia.gov.co"/>
    <s v="E-mail"/>
    <n v="3112139850"/>
    <s v="3 Peticiones_Prorroga"/>
    <s v="P-SOLICITA CERTIFICADOS O COPIAS"/>
    <s v="Registros Publicos y Redes Emp"/>
    <s v="Derecho de peticion"/>
    <s v="."/>
    <s v="."/>
    <s v=" 2024 - 00113 SANTIAGO DE CALI, 17 DE FEBRERO DE 2023 SEÑORES FISCALIA GENERAL DE LA NACION ATENCIÓN: MANUEL GUILLERMO VERA MONROY INVESTIGADOR EXPERTO MANUEL.VERA@FISCALIA.GOV.CO BOGOTÁ D.C. CORDIAL SALUDO DAMOS RESPUESTA AL OFICIO OT 7135 -RADICADO 110016099366202250151 DEL 9 DE ENERO DE 2024, RECIBIDO EN ESTA ENTIDAD EL 14 DE FEBRERO, EN EL CUAL SOLICITA: &quot;SE SIRVA INFORMAR SI LOS REPRESENTANTES LEGALES Y SUPLENTES DE LA PERSONA JURÍDICA COMERCIALIZADORA IRAZU SAS, NIT 901.172.267, HAN TENIDO VINCULO COMERCIAL CON OTRAS EMPRE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4-02-17T00:00:00"/>
    <d v="2024-02-17T00:00:00"/>
    <s v="manuel.vera@fiscalia.gov.co.rpost.bi sábado 17/02/2024 9:03 a. mz"/>
    <s v="N"/>
    <s v=""/>
    <s v="S"/>
    <s v=""/>
    <s v="N"/>
    <d v="2024-02-17T00:00:00"/>
    <d v="2024-02-17T00:00:00"/>
    <n v="2"/>
    <n v="15"/>
    <x v="0"/>
    <n v="15"/>
    <x v="0"/>
  </r>
  <r>
    <x v="0"/>
    <n v="2024000952"/>
    <d v="2024-02-14T00:00:00"/>
    <s v="EN COMUNICACION DEL DIA 12022024 CON EMAIL ENVIADO A LA CC BUARAMANFA Y REMITIDO A LA CC CALI EL DIA 14022024 CON RADICACION NO. 20240101944 POR TRASLADO POR COMPETENCIAS EN ACCION DE TUTELA 680014003002-2024-00087-00 DEL JUZGADO 2 CIVIL MUPAL DE BUCARAMANGA SANTANDER LEIDI DIANA CORTES SAMACA Y EL RAD. 2024-00021 DEL JUZGADO 1 PENAL MUPAL FUNCION ES MIXTAS DE FLORIDABLANCA VINCULAN A LAS CAMARAS DE COMERCIO PARA QUE INFORME SI EXISTEN AGENCIAS O SUCURSALES DE LA EMPRESA CLIENT CARE INSURANCE LLC A NIVEL NACIONAL Y SI EL SR. CESAR AVILA REYES CC 91224398 HACE PARTE DE ALGUNA SOCIEDAD COLOMBIANA - NOTA: SE VERIFICO EL NOMBRE DE LA SOCIEDAD Y LA CEDULA DEL CONSULTADO Y NO FIGURAN CON REGISTROS EN LA CCC"/>
    <s v="A"/>
    <s v="JCMARIN"/>
    <s v=" "/>
    <s v="Obrero"/>
    <d v="2024-02-14T00:00:00"/>
    <s v="Origino"/>
    <s v="NRESPONS"/>
    <s v="Registros Pub y Redes Emp"/>
    <s v="Back (Registro)"/>
    <s v="Finalizado"/>
    <s v=" "/>
    <s v="Asignado a"/>
    <s v="ECUARTAS"/>
    <s v="Registros Pub y Redes Emp"/>
    <s v="Back (Registro)"/>
    <d v="2024-02-14T00:00:00"/>
    <s v="A"/>
    <s v="MERCANTIL"/>
    <m/>
    <n v="20240101944"/>
    <m/>
    <m/>
    <m/>
    <m/>
    <m/>
    <s v="Sin Identificación"/>
    <m/>
    <s v="DIEGO ALEXANDER CASTELLANOS BARAJAS"/>
    <s v=""/>
    <s v="j01pemunmixfloblanca@cendoj.ramajudicial.gov.co"/>
    <s v="E-mail"/>
    <m/>
    <s v="3 Peticiones_Prorroga"/>
    <s v="P-SOLICITA CERTIFICADOS O COPIAS"/>
    <s v="Registros Publicos y Redes Emp"/>
    <s v="Derecho de peticion"/>
    <s v="."/>
    <s v="."/>
    <s v=" 2024 - 00117 SANTIAGO DE CALI, 17 DE FEBRERO DE 2024 SEÑORES JUZGADO 01 PENAL MUNICIPAL CON FUNCIONES MIXTAS DE FLORIDABLANCA J01PEMUNMIXFLOBLANCA@CENDOJ.RAMAJUDICIAL.GOV.CO FLORIDABLANCA - SANTANDER CORDIAL SALUDO DAMOS RESPUESTA AL RADICADO 682764046001202400021 DEL 12 DE FEBRERO DE 2024, RECIBIDO EN LA CÁMARA DE COMERCIO DE BUCARAMANGA Y REMITIDO A ESTA ENTIDAD EL 14 DE FEBRERO, EN EL QUE SOLICITA &quot;INFORME SI EXISTEN AGENCIAS O SUCURSALES DE LA EMPRESA CLIENT CARE INSURANCE LLC. EN TERRITORIO COLOMBIANO, Y SI EL SEÑOR CESAR AVILA REYES, IDENTIFICADO CON LA CÉDULA DE CIUDADANÍA 91.224.398 HACE PARTE DE ALGUNA SOCIEDAD COLOMBIA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4-02-17T00:00:00"/>
    <d v="2024-02-17T00:00:00"/>
    <s v="j01pemunmixfloblanca@cendoj.ramajudicial.gov.co.rpost.biz sábado 17/02/2024 11:01 a. m"/>
    <s v="N"/>
    <s v=""/>
    <s v="S"/>
    <s v=""/>
    <s v="N"/>
    <d v="2024-02-17T00:00:00"/>
    <d v="2024-02-17T00:00:00"/>
    <n v="2"/>
    <n v="15"/>
    <x v="0"/>
    <n v="15"/>
    <x v="0"/>
  </r>
  <r>
    <x v="0"/>
    <n v="2024000953"/>
    <d v="2024-02-14T00:00:00"/>
    <s v="EN CONUNICACION DEL DIA 12022024 CON EMAIL ENVIADO A AL CC BOGOTA Y REMITIDO A LA CC CALI EL DIA 14022024 CON RAD. 20240102479 POR TRASLADO POR COMPETENCIAS SOLICITAN REMITI LA CARPETA Y MATRICULA MERCANTIL DETERMIANDOSE CUAL ES EL CASO DE FIGURAR COMO EMPRESARIO PROPIETARIO SOCIO ACCIONISTA O REP. LEGAL DE ESTABLECIMEINTOS DE COMERCIO SOCIEDADES LAS SIGUENTES SOCIEDADES Y PERSONAS TRAPICHE PURA CAÑA SAS NIT 901262732 Y SILVIO RAMIREZ OBANDO CC 16447251 - NOTA: LA SOCIEDAD TRAPICHE PURACAÑA S.A.S. NIT 901262732 - 5 ACTIVA EN CALI MAT # 1043926 Y LA CEDULA 16447251 FIGURA COMO SOCIO EN LAS MATS. 165539 Y 379100 Y COMO REP.LEGAL EN LA MAT 176588"/>
    <s v="A"/>
    <s v="JCMARIN"/>
    <s v=" "/>
    <s v="Obrero"/>
    <d v="2024-02-14T00:00:00"/>
    <s v="Origino"/>
    <s v="NRESPONS"/>
    <s v="Registros Pub y Redes Emp"/>
    <s v="Back (Registro)"/>
    <s v="Finalizado"/>
    <s v=" "/>
    <s v="Asignado a"/>
    <s v="ECUARTAS"/>
    <s v="Registros Pub y Redes Emp"/>
    <s v="Back (Registro)"/>
    <d v="2024-02-14T00:00:00"/>
    <s v="A"/>
    <s v="MERCANTIL"/>
    <m/>
    <n v="20240102479"/>
    <m/>
    <m/>
    <m/>
    <m/>
    <m/>
    <s v="Sin Identificación"/>
    <m/>
    <s v="MIGUEL ANGEL BERNAL PEÑA"/>
    <s v="5702000ext13282"/>
    <s v="miguel.bernal@fisclaia.gov.co"/>
    <s v="E-mail"/>
    <n v="3223653356"/>
    <s v="3 Peticiones_Prorroga"/>
    <s v="P-SOLICITA CERTIFICADOS O COPIAS"/>
    <s v="Registros Publicos y Redes Emp"/>
    <s v="Derecho de peticion"/>
    <s v="."/>
    <s v="."/>
    <s v="2024 - 00113 SANTIAGO DE CALI, 15 DE FEBRERO DE 2023 SEÑORES FISCALIA GENERAL DE LA NACION ATENCIÓN: MIGUEL ANGEL BERNAL PEÑA TÉCNICO INVESTIGADOR II MIGUEL.BERNAL@FISCALIA.GOV.CO BOGOTÁ D.C. CORDIAL SALUDO ADJUNTO DAMOS RESPUESTA AL OFICIO INVESTIGACIÓN JUDICIAL NO. 190016008786202300010 DEL 12 DE FEBRERO DE 2024, RECIBIDO EN LA CÁMARA DE COMERCIO DE BOGOTÁ Y REMITIDO A ESTA ENTIDAD EL 14 DE FEBRERO, EN EL CUAL SOLICITA: &quot;COPIA DE LA CARPETA Y MATRICULA MERCANTIL DETERMINÁNDOSE CUAL ES EN CASO DE FIGURAR COMO EMPRESARIO, PROPIETARIO, SOCIO, ACCIONISTA O REPRESENTANTE LEGAL DE ESTABLECIMIENTOS DE COMERCIO Y/O SOCIEDADES LAS SIGUIENTES SOCIEDADES Y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
    <s v="."/>
    <s v="Finalizado"/>
    <s v="ECUARTAS"/>
    <d v="2024-02-15T00:00:00"/>
    <d v="2024-02-15T00:00:00"/>
    <s v="'miguel.bernal@fiscalia.gov.co.rpost.biz' jueves 15/02/2024 3:04 p. m"/>
    <s v="N"/>
    <s v=""/>
    <s v="S"/>
    <s v=""/>
    <s v="N"/>
    <d v="2024-02-15T00:00:00"/>
    <d v="2024-02-15T00:00:00"/>
    <n v="1"/>
    <n v="15"/>
    <x v="0"/>
    <n v="15"/>
    <x v="0"/>
  </r>
  <r>
    <x v="0"/>
    <n v="2024000954"/>
    <d v="2024-02-15T00:00:00"/>
    <s v="EN COMUNICACION DEL DIA 05022024 CON RAD 20249200004381 FGN FISCALIA 17 ESPECIALIZADA DECDF BOGOTA DC ENVIADO VIA EMAILO A LA CC BOGOTA Y REMITIDO A LA CC CALI EL DIA 14022024 CON RADICACION NO. 20240102906 POR TRASLADO POR COMPETENCIAS SOLICITAN SUMINISTRAR A ESA DEPENDENCIA COPIAS DEL CERTIFICADO HISTORICO DE REPÑ .LEGALES PPAL Y SUPLENTE MIEMBROS DE JUNTA DIRECTIVA PPAL Y SUPLENTE ACCIONISTAS O SOCIOS CONTADORES REVISORES FISCALES ADMINISTRADORES Y O LIQUIDADORES TRAMITADORES Y CERTIFICADO DE EXISTENCIA Y REP. LEGAL ADEMAS DE LA COPIA DE LA CARPETA MERCANTIL DE LAS EMPRESAS QUE SE RELACIONAN EN EL COMUNICADO. ALL IN IMPORTACIONES NIT 901615797-1 UBICADA EN CALI"/>
    <s v="A"/>
    <s v="JCMARIN"/>
    <s v=" "/>
    <s v="Obrero"/>
    <d v="2024-02-15T00:00:00"/>
    <s v="Origino"/>
    <s v="NRESPONS"/>
    <s v="Registros Pub y Redes Emp"/>
    <s v="Back (Registro)"/>
    <s v="Finalizado"/>
    <s v=" "/>
    <s v="Asignado a"/>
    <s v="ECUARTAS"/>
    <s v="Registros Pub y Redes Emp"/>
    <s v="Back (Registro)"/>
    <d v="2024-02-15T00:00:00"/>
    <s v="A"/>
    <s v="MERCANTIL"/>
    <n v="1159103"/>
    <n v="20240102906"/>
    <m/>
    <m/>
    <m/>
    <m/>
    <m/>
    <s v="Inscrito"/>
    <m/>
    <s v="JULIAN LONDOÑO OSPINA"/>
    <s v="5702000ext33111"/>
    <s v="julian.londono@fiscalia.gov.co"/>
    <s v="E-mail"/>
    <n v="3183608835"/>
    <s v="3 Peticiones_Prorroga"/>
    <s v="P-SOLICITA CERTIFICADOS O COPIAS"/>
    <s v="Registros Publicos y Redes Emp"/>
    <s v="Derecho de peticion"/>
    <s v="."/>
    <s v="."/>
    <s v="2024 - 00059 SANTIAGO DE CALI, 19 DE FEBRERO DE 2023 SEÑORES FISCALIA GENERAL DE LA NACION ATENCIÓN: JULIAN LONDOÑO OSPINA JULIAN.LONDONO@FISCALIA.GOV.CO BOGOTÁ D.C. CORDIAL SALUDO DAMOS RESPUESTA AL RADICADO NO. 2024920000431 NUNC 110016000096201900118 DEL 5 DE FEBRERO DE 2024, RECIBIDO EN LA CÁMARA DE COMERIO DE BOGOTÁ Y REMITIDO A ESTA ENTIDAD EL 15 DE FEBRERO, EN EL CUAL SOLICITA: &quot;¿COPIA DEL CERTIFICADO ESPECIAL HISTÓRICO DE LOS REPRESENTANTES LEGALES (PRINCIPAL O SUPLENTE), MIEMBROS DE JUNTA DIRECTIVA (PRINCIPAL O SUPLENTE), ACCIONISTAS O SOCIOS, CONTADORES, REVISORES FISCALES, ADMINISTRADORES Y/O LIQUIDADORES Y/O TRAMITADORES Y COPIA DE LA CARPETA MERANTIL DE LA EMPRESA QUE SE RELACIONA A CONTINUACIÓN: ZWD GROUP SAS NIT 901624520-5 INVERSIONESHZM SAS NIT 901312849-3 ALL IN IMPORTACIONESNIT 901615797-1&quot; AL RESPECTO, LE INFORMAMOS QUE LAS CÁMARAS DE COMERCIO DEBEN CEÑIRSE A LO ESTRICTAMENTE CONSAGRADO EN EL ORDENAMIENTO JURÍDICO Y, POR LO TANTO, SOLO PUEDEN HACER LO QUE "/>
    <s v="."/>
    <s v="Finalizado"/>
    <s v="ECUARTAS"/>
    <d v="2024-02-16T00:00:00"/>
    <d v="2024-02-19T00:00:00"/>
    <s v="julian.londono@fiscalia.gov.co.rpost.biz lunes 19/02/2024 11:01 a. m"/>
    <s v="N"/>
    <s v=""/>
    <s v="S"/>
    <s v=""/>
    <s v="N"/>
    <d v="2024-02-19T00:00:00"/>
    <d v="2024-02-19T00:00:00"/>
    <n v="2"/>
    <n v="15"/>
    <x v="0"/>
    <n v="15"/>
    <x v="0"/>
  </r>
  <r>
    <x v="0"/>
    <n v="2024000957"/>
    <d v="2024-02-15T00:00:00"/>
    <s v="EN COMUNICACION DEL DIA 03022024 CON OFICIO GS-2024-013936 AICOR -GRIED 25-103936 AICOR GRIED 25.10 DE LA POLICIA NACIONAL SECCIONAL CALI ENVIADO VIA EMAIL A LA CC BOGOTA Y REMITIDO A LA CC CALI EL DIA 14022024 CON RAD. 20240102958 POR TRASLADO POR COMPETENCIAS SOLICITAN SUMINISTRAR COPIA DE LOS CERTIFICADOS DE REGISTRO MERCANTIL EXISTENCIA Y REPRESENTACION LEGAL O INSCRIPCION DE DOCUMENTOS DE ESTABLECIMIENTOS DE COMERCIO EMPRESAS O SOCIEDADES DONCDE FIGURE O HAYA FIGURADO COMO SOCIO ACCIONISTA MIEMBRO DE JUNTA DIRECTIVA REP. LEGLA O PROPIETARIO DE LA PERSONA NATURAL EDGARDO JAVIER ZAMORA BALTAN CC 16506866 - NOTA: LA CEDULA APORTADA FIGURA COMO MIEMBRO DE JUNTA EN LA MATRICULA 8838 Y COMO REP. LEGAL SUPLENTE EN LA MAT 831001"/>
    <s v="A"/>
    <s v="JCMARIN"/>
    <s v=" "/>
    <s v="Obrero"/>
    <d v="2024-02-15T00:00:00"/>
    <s v="Origino"/>
    <s v="NRESPONS"/>
    <s v="Registros Pub y Redes Emp"/>
    <s v="Back (Registro)"/>
    <s v="Finalizado"/>
    <s v=" "/>
    <s v="Asignado a"/>
    <s v="ECUARTAS"/>
    <s v="Registros Pub y Redes Emp"/>
    <s v="Back (Registro)"/>
    <d v="2024-02-15T00:00:00"/>
    <s v="A"/>
    <s v="MERCANTIL"/>
    <m/>
    <n v="20240102958"/>
    <m/>
    <m/>
    <m/>
    <m/>
    <m/>
    <s v="Sin Identificación"/>
    <m/>
    <s v="PAT SERGIO CORTES MOLANO"/>
    <s v="5159700ext30478"/>
    <s v="sergio.cortesm@correo.policia.gov.co"/>
    <s v="E-mail"/>
    <m/>
    <s v="3 Peticiones_Prorroga"/>
    <s v="P-SOLICITA CERTIFICADOS O COPIAS"/>
    <s v="Registros Publicos y Redes Emp"/>
    <s v="Derecho de peticion"/>
    <s v="."/>
    <s v="."/>
    <s v=" 2024 - 00042 SANTIAGO DE CALI, 16 DE FEBRERO DE 2024 SEÑORES MINISTERIO DE DEFENSA NACIONAL POLICIA NACIONAL ATENCIÓN: PATRULLERO SERGIO CORTES MOLANO INVESTIGADOR EXTINCIÓN DE DOMINIO SERGIO.CORTESM@CORREO.POLICIA.GOV.CO LA CIUDAD CORDIAL SALUDO, DAMOS RESPUESTA A SU OFICIO GS-2024-008806/AICOR-GRIED 25.10 DEL 25 DE ENERO DE 2024, RECIBIDO EN LA CÁMARA DE COMERCIO DE BOGOTÁ Y REMITIDO A ESTA ENTIDAD EL 30 DE ENERO, SOLICITA: &quot;SUMINISTRAR COPIA DE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AL RESPECTO, LE INFORMAMOS QUE LAS CÁMARAS DE COMERCIO DEBEN CEÑIRSE A LO ESTRICTAMENTE CONSAGRADO EN EL ORDENAMIENTO JURÍDICO Y, POR LO TANTO, SOLO PUEDEN HACER LO QUE LA LEY LAS FACULTA, DE"/>
    <s v="."/>
    <s v="Finalizado"/>
    <s v="ECUARTAS"/>
    <d v="2024-02-17T00:00:00"/>
    <d v="2024-02-17T00:00:00"/>
    <s v="sergio.cortesm@correo.policia.gov.co.rpost.biz sábado 17/02/2024 10:36 a. m"/>
    <s v="N"/>
    <s v=""/>
    <s v="S"/>
    <s v=""/>
    <s v="N"/>
    <d v="2024-02-17T00:00:00"/>
    <d v="2024-02-17T00:00:00"/>
    <n v="1"/>
    <n v="15"/>
    <x v="0"/>
    <n v="15"/>
    <x v="0"/>
  </r>
  <r>
    <x v="0"/>
    <n v="2024000959"/>
    <d v="2024-02-15T00:00:00"/>
    <s v="BUENAS TARDES, ME DIRIJO RESPETUOSAMENTE CON EL FIN DE PONER EN CONOCIMIENTO SOBRE UN CRÉDITO POR LIBRE INVERSIÓN CON EL BANCO CREDIFINANCIERA DONDE TOMÉ PRESTADO POR LIBRANZA POR PARTE DE CREMIL POR UN VALOR DE $18.000.000= MILLONES EL CUÁL ME DEDUCEN $1.000.000= DE PENALIZACIÓN POR QUE TENÍA UN CRÉDITO EN MORA CON OTRA COOPERATIVA Y YO OPTÉ POR PAGAR EL DINERO, DEL MISMO CRÉDITO POR ERAN SUS CONDICIONES Y EL DINERO RESTANTE FUI A RETIRARLO POR BANCOLOMBIA QUE ES LA ENTIDAD QUE HABÍAN CONSIGNADO EL RESTANTE DEL CRÉDITO... ESTO SUCEDIÓ PARA EL MES DE FEBRERO DEL 2022 QUE ME LLEGÓ EL PRIMER DESCUENTO POR VALOR DE $430.000= QUIERO RECABAR QUE VA PARA DOS AÑOS Y EN LA ACTUALIDAD NO HE VISTO REFLEJADO PAGO DE CAPITAL, AL CONTRARIO A LA FECHA DEBO UN POCO MÁS DE $19.800.000=. PIDO RESPETUOSAMENTE SEA ESTUDIADO MI CASO EN EL CUAL HAN SIDO ABUSIVOS Y ME SIENTO ESTAFADO, POR QUE A LA FECHA HE DADO $9.890.000= Y NO VEO UN PAGO A MI FAVOR, POR LO CONTRARIO SE HA INCREMENTADO. LUEGO ENVÍAN DETALLES POR MEDIO DEL CORREO DÓNDE SE OBSERVA QUE SI HA BAJADO PERO CUANDO SE LLAMA NIEGAN, ADEMÁS EN LA PÁGINA PARA PODER VENDER LA CARTERA DE ELLOS APARECE UN VALOR TOTALMENTE DIFERENTE AL DE ELLOS CONCRETAR EN LOS DOCUMENTOS QUE LES ENVÍO"/>
    <s v="A"/>
    <s v="LROJAS"/>
    <s v=" "/>
    <s v="Unicentro web"/>
    <d v="2024-02-15T00:00:00"/>
    <s v="Origino"/>
    <s v="LROJAS"/>
    <s v="Secretaria General"/>
    <s v="Asuntos Legales y Contratacion"/>
    <s v="Finalizado"/>
    <s v=" "/>
    <s v="Asignado a"/>
    <s v="ARIVAS"/>
    <s v="Secretaria General"/>
    <s v="Asuntos Legales y Contratacion"/>
    <d v="2024-02-15T00:00:00"/>
    <s v="A"/>
    <s v=""/>
    <m/>
    <m/>
    <m/>
    <m/>
    <m/>
    <m/>
    <m/>
    <s v="Sin Identificación"/>
    <n v="9728649"/>
    <s v="MAURICIO GONZALEZ AVILA"/>
    <s v=""/>
    <s v="halcon.026@hotmail.com"/>
    <s v="E-mail"/>
    <n v="3226803055"/>
    <s v="3 Peticiones_Prorroga"/>
    <s v="P-SOLICITA INFORMACION/ACCION QUE NO COMPETE A CCC"/>
    <s v="Asuntos Legales y Contratacion"/>
    <s v="Derecho de peticion"/>
    <s v="."/>
    <s v="."/>
    <s v="SE ADJUNTA TRAZABILIDAD DE ENVIO AL PETICIONARIO. SE MANIFIESTA AL PETICIONARIO NO COMPETENCIA DE LA CCC EN ASUNTOS RELACIONADOS CON SERVICIOS FINANCIEROS Y DE CRÉDITO. SE TRASLADA PETICIÓN A SUPERFINANCIERA PARA PRONUNCIMIENTO DE FONDO SOBRE LA MISMA. DE: ASUNTOS LEGALES CÁMARA DE COMERCIO DE CALI &lt;ASUNTOSLEGALES@CCC.ORG.CO&gt; ENVIADO: VIERNES, 23 DE FEBRERO DE 2024 15:55 CC: ANA LUCIA RIVAS RICO &lt;ARIVAS@CCC.ORG.CO&gt; ASUNTO: RESPUESTA DERECHO DE PETICIÓN - MAURICIO GONZALEZ ÁVILA "/>
    <s v="."/>
    <s v="Finalizado"/>
    <s v="ARIVAS"/>
    <d v="2024-02-23T00:00:00"/>
    <d v="2024-02-23T00:00:00"/>
    <s v=" "/>
    <s v="N"/>
    <s v=""/>
    <s v="S"/>
    <s v="Interés general y particular"/>
    <s v="N"/>
    <d v="2024-02-23T00:00:00"/>
    <d v="2024-02-23T00:00:00"/>
    <n v="6"/>
    <n v="15"/>
    <x v="0"/>
    <n v="15"/>
    <x v="0"/>
  </r>
  <r>
    <x v="0"/>
    <n v="2024000961"/>
    <d v="2024-02-15T00:00:00"/>
    <s v="EN COMUNICACION DEL DIA 15022024 CON EMAIL ENVIADO A CONTACTO CCC MEDIATE PETICION EL SR. JHONNY ESTEBAN VILLEGAS CIRO CC 1036618575 SOLICITA COPIA DEL EXPEDIENTE COMPLETO DELA SOCIEDAD DENOMINADA CARGOBOX ONLINE S.A.S., IDENTIFICADA CON NÚMERO DE _NIT. 900362237 - 6 TALES COMO: ESTATUTOS DE CONSTITUCIÓN, ACTAS, REFORMAS, NOMBRAMIENTOS, AUMENTOS DE CAPITAL, FORMULARIOS DE RENOVACIÓN, COMUNICADOS DE REPRESENTANTE LEGAL Y TODOS LOS ARCHIVOS QUE REPOSEN EN LA CÁMARA DE COMERCIO DE CALI. - NOTA: LA SOCIEDAD CARGOBOX ONLINE S.A.S._x0009__x0009_NIT 900362237 - 6 ACTIVA CALI MAT # 793260"/>
    <s v="A"/>
    <s v="JCMARIN"/>
    <s v=" "/>
    <s v="Obrero"/>
    <d v="2024-02-15T00:00:00"/>
    <s v="Origino"/>
    <s v="NRESPONS"/>
    <s v="Registros Pub y Redes Emp"/>
    <s v="Back (Registro)"/>
    <s v="Finalizado"/>
    <s v=" "/>
    <s v="Asignado a"/>
    <s v="ECUARTAS"/>
    <s v="Registros Pub y Redes Emp"/>
    <s v="Back (Registro)"/>
    <d v="2024-02-15T00:00:00"/>
    <s v="A"/>
    <s v="MERCANTIL"/>
    <n v="793260"/>
    <n v="20240105334"/>
    <m/>
    <m/>
    <m/>
    <m/>
    <m/>
    <s v="Inscrito"/>
    <n v="1036618575"/>
    <s v="JHONNY ESTEBAN VILLEGAS CIRO"/>
    <s v=""/>
    <s v="jhonny.villegas@g7bscorp.com"/>
    <s v="E-mail"/>
    <m/>
    <s v="3 Peticiones_Prorroga"/>
    <s v="P-SOLICITA CERTIFICADOS O COPIAS"/>
    <s v="Registros Publicos y Redes Emp"/>
    <s v="Derecho de peticion"/>
    <s v="."/>
    <s v="."/>
    <s v="2024-00145 SANTIAGO DE CALI, 17 DE FEBRERO DE 2024 SEÑOR JHONNY ESTEBAN VILLEGAS CIRO JHONNY.VILLEGAS@G7BSCORP.COM MEDELLÍN CORDIAL SALUDO, MEDIANTE ESCRITO DEL 15 DE FEBRERO, RECIBIDO EN ESTA ENTIDAD EL MISMO DÍA, SOLICITÓ: &quot;¿COPIA DEL EXPEDIENTE COMPLETO DE LA SOCIEDAD DENOMINADA CARGOBOX ONLINE S.A.S., IDENTIFICADA CON N ?MERO DE _NIT. 900.362.237 - 6, TALES COMO, ESTATUTOS DE CONSTITUCIÓN, ACTAS, REFORMAS, NOMBRAMIENTOS, AUMENTOS DE CAPITAL, FORMULARIOS DE RENOVACIÓN, COMUNICADOS DE REPRESENTANTE LEGAL Y TODOS LOS ARCHIVOS QUE REPOSEN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ECUARTAS"/>
    <d v="2024-02-17T00:00:00"/>
    <d v="2024-02-17T00:00:00"/>
    <s v="jhonny.villegas@g7bscorp.com.rpost.biz sábado 17/02/2024 9:27 a. m"/>
    <s v="N"/>
    <s v=""/>
    <s v="S"/>
    <s v="Interés general y particular"/>
    <s v="N"/>
    <d v="2024-02-17T00:00:00"/>
    <d v="2024-02-17T00:00:00"/>
    <n v="1"/>
    <n v="15"/>
    <x v="0"/>
    <n v="15"/>
    <x v="0"/>
  </r>
  <r>
    <x v="0"/>
    <n v="2024000963"/>
    <d v="2024-02-15T00:00:00"/>
    <s v="BUENOS DÍAS CORDIAL SALUDO SEÑORES ALCALDÍA CALI TRÁNSITO CALI PERSONERÍA CALI CÁMARA DE COMERCIO CALI ME DIRIJO A USTED CON RESPETO PARA SOLICITAR INFORMACIÓN DE RADICADO :TRÁNSITO CALI RAD 202341730102014082 FECHA RADICADO 19/10/2023 HORA 10:23:53 Y EL RAD 202441730100137902 DIA 04-01-2024 DERECHO DE PETICIÓN EN SUBSIDIO DE APELACIÓN Y SILENCIO ADMINISTRATIVO POSITIVO ,YA QUE NO HEMOS RECIBIDO RESPUESTA DE LA SOLICITUD ,DE PRESCRIPCIÓN ARTÍCULO 817 SEGÚN DEFINIDOS EN LOS ARTÍCULOS 166-167 A NOMBRE DE EDIER ORLANDO OQUENDO PEÑA CC16.988.732 . SEGÚN LA LEY DE NO RESPONDER EN LOS 15 DÍAS HÁBILES Y SOLICITO EL SILENCIO ADMINISTRATIVO POSITIVO . SI LLEGADA DICHA FECHA, NO RECIBES LA RESPUESTA, APLICA AUTOMÁTICAMENTE EL RECONOCIMIENTO DEL SILENCIO ADMINISTRATIVO POSITIVO, ES DECIR, QUE SE ENTIENDE QUE EL PROVEEDOR ACCEDIÓ FAVORABLEMENTE A LO QUE SOLICITASTE. SI EL PROVEEDOR NO CUMPLE CON SU SOLICITUD, PUEDES ACUDIR E LA SUPERINTENDENCIA DE INDUSTRIA Y COMERCIO PARA SOLICITAR LA INVESTIGACIÓN DEL OPERADOR Y SANCIÓN RESPECTIVA, SI HUBIERA LUGAR, POR INCUMPLIR CON LA NORMA. SOLICITO LA PRESCRIPCIÓN RETIRAR DEL SIMIT SOLICITAR PAZ Y SALVO SEGÚN LEYES MENCIONADAS DE PRESCRIPCIÓN .Y SILENCIO ADMINISTRATIVO POSITIVO . GRACIAS POR SU ATENCIÓN"/>
    <s v="A"/>
    <s v="LROJAS"/>
    <s v=" "/>
    <s v="Unicentro web"/>
    <d v="2024-02-15T00:00:00"/>
    <s v="Origino"/>
    <s v="LROJAS"/>
    <s v="Secretaria General"/>
    <s v="Asuntos Legales y Contratacion"/>
    <s v="Finalizado"/>
    <s v=" "/>
    <s v="Asignado a"/>
    <s v="ARIVAS"/>
    <s v="Secretaria General"/>
    <s v="Asuntos Legales y Contratacion"/>
    <d v="2024-02-15T00:00:00"/>
    <s v="A"/>
    <s v=""/>
    <m/>
    <m/>
    <m/>
    <m/>
    <m/>
    <m/>
    <m/>
    <s v="Sin Identificación"/>
    <m/>
    <s v="CARLOS ARTURO PULGARÍN CH"/>
    <s v=""/>
    <s v="cvs143020@icloud.com"/>
    <s v="E-mail"/>
    <m/>
    <s v="3 Peticiones_Prorroga"/>
    <s v="P-SOLICITA INFORMACION/ACCION QUE NO COMPETE A CCC"/>
    <s v="Asuntos Legales y Contratacion"/>
    <s v="Derecho de peticion"/>
    <s v="."/>
    <s v="."/>
    <s v="SE ADJUNTA TRAZABILIDAD DE ENVIO AL PETICIONARIO. SE MANIFIESTA NO COMPETENCIA DE LA CCC EN TEMAS RELACIONADOS CON IMPOSICIÓN DE COMPARENDOS Y MULTAS DE TRANSITO. SE LE RECOMIENDA SEGUIMIENTO DE PETICIÓN ANTE SEC TRANSITO DE CALI. DE: ASUNTOS LEGALES CÁMARA DE COMERCIO DE CALI &lt;ASUNTOSLEGALES@CCC.ORG.CO&gt; ENVIADO: VIERNES, 23 DE FEBRERO DE 2024 16:18 PARA: CVS143020@ICLOUD.COM &lt;CVS143020@ICLOUD.COM&gt; CC: ANA LUCIA RIVAS RICO &lt;ARIVAS@CCC.ORG.CO&gt; ASUNTO: RESPUESTA DERECHO DE PETICIÓN - CARLOS ARTURO PULGARIN"/>
    <s v="."/>
    <s v="Finalizado"/>
    <s v="ARIVAS"/>
    <d v="2024-02-23T00:00:00"/>
    <d v="2024-02-23T00:00:00"/>
    <s v=" "/>
    <s v="N"/>
    <s v=""/>
    <s v="S"/>
    <s v="Interés general y particular"/>
    <s v="N"/>
    <d v="2024-02-23T00:00:00"/>
    <d v="2024-02-23T00:00:00"/>
    <n v="6"/>
    <n v="15"/>
    <x v="0"/>
    <n v="15"/>
    <x v="0"/>
  </r>
  <r>
    <x v="0"/>
    <n v="2024000968"/>
    <d v="2024-02-15T00:00:00"/>
    <s v="EN COMUNICACIOND EL DIA 14022024 CON EMAILE VIADO A CONTACTO CCC MEDIANTE PETICION EL SR. ANDRES BERMUDEZ LIEVANO CC 80135813 POR MEDIO DE LA PRESENTE Y COMO PARTE DE MI EJERCICIO COMO PERIODISTA DEL CENTRO LATINOAMERICANO DE INVESTIGACIÓN PERIODÍSTICA (CLIP), ME GUSTARÍA SOLICITARLES LOS SIGUIENTES DOCUMENTOS DE LA SOCIEDAD SUITES HOUSE SAS IDENTIFICADA CON EL NIT 805009464 - 5, REGISTRADA EN LA CÁMARA DE COMERCIO DE CALI: 1) ACTA O DOCUMENTO DE CONSTITUCIÓN - 2) ACTA CON CUALQUIER MODIFICACIÓN A NOMBRAMIENTO DE REPRESENTANTE LEGAL - 3) ACTA CON CUALQUIER MODIFICACIÓN A NOMBRAMIENTO DE GERENTE - 4) ACTA CON CUALQUIER MODIFICACIÓN DEL OBJETO - 5) ACTA CON CUALQUIER MODIFICACIÓN DE DIRECCIÓN FÍSICA"/>
    <s v="A"/>
    <s v="JCMARIN"/>
    <s v=" "/>
    <s v="Obrero"/>
    <d v="2024-02-15T00:00:00"/>
    <s v="Origino"/>
    <s v="NRESPONS"/>
    <s v="Registros Pub y Redes Emp"/>
    <s v="Back (Registro)"/>
    <s v="Finalizado"/>
    <s v=" "/>
    <s v="Asignado a"/>
    <s v="ECUARTAS"/>
    <s v="Registros Pub y Redes Emp"/>
    <s v="Back (Registro)"/>
    <d v="2024-02-15T00:00:00"/>
    <s v="A"/>
    <s v="MERCANTIL"/>
    <n v="475210"/>
    <n v="20240105898"/>
    <m/>
    <m/>
    <m/>
    <m/>
    <m/>
    <s v="Inscrito"/>
    <n v="80135813"/>
    <s v="ANDRÉS BERMÚDEZ LIÉVANO"/>
    <s v=""/>
    <s v="andresbermudez@elclip.org"/>
    <s v="E-mail"/>
    <n v="3144583663"/>
    <s v="3 Peticiones_Prorroga"/>
    <s v="P-SOLICITA CERTIFICADOS O COPIAS"/>
    <s v="Registros Publicos y Redes Emp"/>
    <s v="Derecho de peticion"/>
    <s v="."/>
    <s v="."/>
    <s v="2024-00145 SANTIAGO DE CALI, 17 DE FEBRERO DE 2024 SEÑOR ANDRÉS BERMÚEDEZ LIÉVANO CENTRO LATINOAMERICANO DE INVESTIGACIÓN PERIODÍSTICA (CLIP) ANDRESBERMUDEZ@ELCLIP.ORG BOGOTÁ D.C. CORDIAL SALUDO, MEDIANTE ESCRITO DEL 14 DE FEBRERO, RECIBIDO EN ESTA ENTIDAD EL MISMO DÍA, SOLICITÓ: &quot;¿DOCUMENTOS DE LA SOCIEDAD SUITES HOUSE SAS IDENTIFICADA CON EL NIT 805009464 - 5, REGISTRADA EN LA CÁMARA DE COMERCIO DE CALI: 1) ACTA O DOCUMENTO DE CONSTITUCIÓN 2) ACTA CON CUALQUIER MODIFICACIÓN A NOMBRAMIENTO DE REPRESENTANTE LEGAL 3) ACTA CON CUALQUIER MODIFICACIÓN A NOMBRAMIENTO DE GERENTE 4) ACTA CON CUALQUIER MODIFICACIÓN DEL OBJETO 5) ACTA CON CUALQUIER MODIFICACIÓN DE DIRECCIÓN FÍS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ECUARTAS"/>
    <d v="2024-02-17T00:00:00"/>
    <d v="2024-02-17T00:00:00"/>
    <s v="andresbermudez@elclip.org.rpost.biz sábado 17/02/2024 10:22 a. m"/>
    <s v="N"/>
    <s v=""/>
    <s v="S"/>
    <s v=""/>
    <s v="N"/>
    <d v="2024-02-17T00:00:00"/>
    <d v="2024-02-17T00:00:00"/>
    <n v="1"/>
    <n v="15"/>
    <x v="0"/>
    <n v="15"/>
    <x v="0"/>
  </r>
  <r>
    <x v="0"/>
    <n v="2024000973"/>
    <d v="2024-02-15T00:00:00"/>
    <s v="EN COMUNICACION DEL DIA OT 7011 DE AL FGN FISCALIA 06 DECDF BOGOTA DC ENVIADO VIA EMAIL A CONTACTO CCC SOLICITAN SUMINISTRAR A ESTE GRUPO INVESTIGATIVO LO SIGUIENTE: - EL CERTIFICADO ESPECIAL HISTÓRICO DE NOMBRAMIENTOS DE REPRESENTACIÓN LEGAL DE LA SOCIEDAD MINEROS DE MANGA VIEJA Y CIA LTDA. CON NIT. 800.216.903. - EL CERTIFICADO DE EXISTENCIA Y REPRESENTACIÓN LEGAL DE LA SOCIEDAD MINEROS DE MANGA VIEJA Y CIA LTDA CON NIT 800.216.903. - EL CERTIFICADO DE MATRÍCULA MERCANTIL DE LA SOCIEDAD MINEROS DE MANGA VIEJA Y CIA LTDA. CON NIT. 800.216.903."/>
    <s v="A"/>
    <s v="JCMARIN"/>
    <s v=" "/>
    <s v="Obrero"/>
    <d v="2024-02-15T00:00:00"/>
    <s v="Origino"/>
    <s v="NRESPONS"/>
    <s v="Registros Pub y Redes Emp"/>
    <s v="Back (Registro)"/>
    <s v="Finalizado"/>
    <s v=" "/>
    <s v="Asignado a"/>
    <s v="ECUARTAS"/>
    <s v="Registros Pub y Redes Emp"/>
    <s v="Back (Registro)"/>
    <d v="2024-02-15T00:00:00"/>
    <s v="A"/>
    <s v="MERCANTIL"/>
    <n v="359667"/>
    <n v="20240106554"/>
    <m/>
    <m/>
    <m/>
    <m/>
    <m/>
    <s v="Inscrito"/>
    <m/>
    <s v="EDUARD MAURICIO QUIROGA AGUDELO"/>
    <s v=""/>
    <s v="edgar.quiroga@fiscalia.gov.co"/>
    <s v="E-mail"/>
    <n v="3506532027"/>
    <s v="3 Peticiones_Prorroga"/>
    <s v="P-SOLICITA CERTIFICADOS O COPIAS"/>
    <s v="Registros Publicos y Redes Emp"/>
    <s v="Derecho de peticion"/>
    <s v="."/>
    <s v="."/>
    <s v="2024 - 00059 SANTIAGO DE CALI, 19 DE FEBRERO DE 2023 SEÑORES FISCALIA GENERAL DE LA NACION ATENCIÓN: EDUARD MAURICIO QUIROGA AGUDELO PROFESIONAL INVESTIGADOR I EDGAR.QUIROGA@FISCALIA.GOV.CO BOGOTÁ D.C. CORDIAL SALUDO DAMOS RESPUESTA AL OFICIO NO. FGN-CTI-GICDF-OT7011 NUNC 76001600000202400037-OT7011 DEL 14 DE FEBRERO DE 2024, RECIBIDO EN ESTA ENTIDAD EL 15 DE FEBRERO, EN EL CUAL SOLICITA: &quot;?EL CERTIFICADO ESPECIAL HISTÓRICO DE NOMBRAMIENTOS DE REPRESENTACIÓN LEGAL DE LA SOCIEDAD MINEROS DE MANGA VIEJA Y CIA LTDA. CON NIT. 800.216.903. ? EL CERTIFICADO DE EXISTENCIA Y REPRESENTACIÓN LEGAL DE LA SOCIEDAD MINEROS DE MANGA VIEJA Y CIA LTDA CON NIT 800.216.903. ? EL CERTIFICADO DE MATRÍCULA MERCANTIL DE LA SOCIEDAD MINEROS DE MANGA VIEJA Y CIA LTDA. CON NIT. 800.216.903.&quot; AL RESPECTO, LE INFORMAMOS QUE LAS CÁMARAS DE COMERCIO DEBEN CEÑIRSE A LO ESTRICTAMENTE CONSAGRADO EN EL ORDENAMIENTO JURÍDICO Y, POR LO TANTO, SOLO PUEDEN HACER LO QUE LA LEY LAS FACULTA, DE TAL MANERA QUE EL"/>
    <s v="."/>
    <s v="Finalizado"/>
    <s v="ECUARTAS"/>
    <d v="2024-02-17T00:00:00"/>
    <d v="2024-02-19T00:00:00"/>
    <s v="edgar.quiroga@fiscalia.gov.co.rpost.biz lunes 19/02/2024 12:03 p. m"/>
    <s v="N"/>
    <s v=""/>
    <s v="S"/>
    <s v=""/>
    <s v="N"/>
    <d v="2024-02-19T00:00:00"/>
    <d v="2024-02-19T00:00:00"/>
    <n v="2"/>
    <n v="15"/>
    <x v="0"/>
    <n v="15"/>
    <x v="0"/>
  </r>
  <r>
    <x v="0"/>
    <n v="2024000978"/>
    <d v="2024-02-15T00:00:00"/>
    <s v="EN COMUNICACION DEL DIA 13022024 CON OFICIO 2024-ST-0052 SECRETARIA DE TURISMO - ALCALDIA DE JAMUNDI ENVIADO VIA EMAIL A CONTACTO CCC SOLICITA INFORMACION ACTUALIZADA SOBRE LOS PRESTADORES DE SERVICIOS TURISTICOS REGISTRADOS ANTE LA CCC A LA FECHA. INTERESA CONOCER DETALLES DE LAS EMPRESAS Y PROFESIONALES QUE OFRECEN ESTE TIPO DE SERVIOS EN NUESTRA AREA GEOGRAFICA INCLUYENDO PERO NO LIMITANDOSE A HOTELES AGENCIAS DE VIAJES OPERADORES Y GUIAS TURISTICOS EMPREAS DE TRANSPORTE TURISTICO ENTRE OTROS. ASI COMO CUALQUIER INFORMACION ADICIONAL RELEVANTE QUE ESTE DISPONIBLE COMO CATEGORIAS DE SERVISCIOS OFRECIDOS CONTACTO DIRECCION Y CUALQUIER REQUISITO ESPECIFICO PARA SU REGISTRO Y OPERACION"/>
    <s v="A"/>
    <s v="JCMARIN"/>
    <s v=" "/>
    <s v="Obrero"/>
    <d v="2024-02-15T00:00:00"/>
    <s v="Origino"/>
    <s v="NRESPONS"/>
    <s v="Registros Pub y Redes Emp"/>
    <s v="Back (Registro)"/>
    <s v="Finalizado"/>
    <s v=" "/>
    <s v="Asignado a"/>
    <s v="ECUARTAS"/>
    <s v="Registros Pub y Redes Emp"/>
    <s v="Back (Registro)"/>
    <d v="2024-02-15T00:00:00"/>
    <s v="A"/>
    <s v="MERCANTIL"/>
    <m/>
    <n v="20240107549"/>
    <m/>
    <m/>
    <m/>
    <m/>
    <m/>
    <s v="Sin Identificación"/>
    <m/>
    <s v="JUAN CALOS MORERA POSSO"/>
    <s v="5190969EXT1004"/>
    <s v="secretaria.turismo@jamundi.gov.co"/>
    <s v="E-mail"/>
    <m/>
    <s v="3 Peticiones_Prorroga"/>
    <s v="P-SOLICITA CERTIFICADOS O COPIAS"/>
    <s v="Registros Publicos y Redes Emp"/>
    <s v="Derecho de peticion"/>
    <s v="."/>
    <s v="."/>
    <s v="2024-00154 SANTIAGO DE CALI, 21 DE FEBRERO DE 2024 SEÑOR JUAN CARLOS MORERA POSSO SECRETARIO DE TURISMO ALCALDÍA MUNICIPAL DE JAMUNDÍ SECRETARÍA DE TURISMO SECRETARIA.TURISMO@JAMUNDI.GOV.CO JAMUNDÍ CORDIAL SALUDO, DAMOS RESPUESTA A SU SOLICITUD RADICADO 2024-ST-0052 DEL 13 DE FEBRERO DE 2024, RECIBIDO EN ESTA ENTIDAD EL 15 DE FEBRERO, EN EL QUE SOLICITA: &quot;¿UN LISTADO COMPLETO DE LOS PRESTADORES DE SERVICIOS TURÍSTICOS REGISTRADOS, ASÍ COMO CUALQUIER INFORMACIÓN ADICIONAL RELEVANTE QUE PUEDA ESTAR DISPONIBLE, COMO CATEGORÍAS DE SERVICIOS OFRECIDOS, CONTACTO, DIRECCIÓN Y CUALQUIER REQUISITO ESPECÍFICO PARA SU REGISTRO Y OPER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
    <s v="."/>
    <s v="Finalizado"/>
    <s v="ECUARTAS"/>
    <d v="2024-02-17T00:00:00"/>
    <d v="2024-02-21T00:00:00"/>
    <s v="secretaria.turismo@jamundi.gov.co.rpost.biz miércoles 21/02/2024 9:54 a. m"/>
    <s v="N"/>
    <s v=""/>
    <s v="S"/>
    <s v=""/>
    <s v="N"/>
    <d v="2024-02-21T00:00:00"/>
    <d v="2024-02-21T00:00:00"/>
    <n v="4"/>
    <n v="15"/>
    <x v="0"/>
    <n v="15"/>
    <x v="0"/>
  </r>
  <r>
    <x v="0"/>
    <n v="2024000981"/>
    <d v="2024-02-15T00:00:00"/>
    <s v="EN COMUNICACION DEL DIA 13022024 CON OFICIO P-0034 JUZGADO PROMISUO MUPAL VALLE DE SAN JOSE SANTANDER ENVIADO VIA EMAIL A AL CC BOGOTA Y REMITIDO A LA CC CALI EL DIA 15022024 CON RAD. 20240099416 POR TRASLADO POR COMPETENCIAS SOLICITAN INFORMAR EN TERMINO DE 2 DIAS CERTIFICAUE EL NOMNRE IDENTIFICACION EMAIL TELEFONOS Y DIRECCION PARA NOTIFICACION PERSONALES DEL REP. LEGAL DE LA SOCIEDAD COOSALUD EPS A NIVEL NACIONAL Y SECCIONAL SANTANDER. - LA SOCIEDAD ESTA RADICADA EN CARTAGENA Y EN CALI SOLO TIENE ESTABLECIMIENTOS DE COMERCIO."/>
    <s v="A"/>
    <s v="JCMARIN"/>
    <s v=" "/>
    <s v="Obrero"/>
    <d v="2024-02-15T00:00:00"/>
    <s v="Origino"/>
    <s v="NRESPONS"/>
    <s v="Registros Pub y Redes Emp"/>
    <s v="Back (Registro)"/>
    <s v="Finalizado"/>
    <s v=" "/>
    <s v="Asignado a"/>
    <s v="ECUARTAS"/>
    <s v="Registros Pub y Redes Emp"/>
    <s v="Back (Registro)"/>
    <d v="2024-02-15T00:00:00"/>
    <s v="A"/>
    <s v="MERCANTIL"/>
    <m/>
    <n v="20240099416"/>
    <m/>
    <m/>
    <m/>
    <m/>
    <m/>
    <s v="Sin Identificación"/>
    <m/>
    <s v="RUTH ORTIZ DURAN"/>
    <s v=""/>
    <s v="jpmpalvallesanjose@cendoj.rmamjudicial.gov.co"/>
    <s v="E-mail"/>
    <m/>
    <s v="3 Peticiones_Prorroga"/>
    <s v="P-SOLICITA CERTIFICADOS O COPIAS"/>
    <s v="Registros Publicos y Redes Emp"/>
    <s v="Derecho de peticion"/>
    <s v="."/>
    <s v="."/>
    <s v="2024 - 00117 SANTIAGO DE CALI, 15 DE FEBRERO DE 2024 SEÑORES JUZGADO PROMISCUO MUNICIPAL VALLE DE SAN JOSE ATENCIÓN: DEBORA VILLAREAL ARENAS SECRETARIA JPMPALVALLESANJOSE@CENDOJ.RAMAJUDICIAL.GOV.CO DAMOS RESPUESTA AL OFICIO NO. P-0034 INCIDENTE DE DESACATO RAD 2024-00002 DEL 13 DE FEBRERO DE 2024, RECIBIDO EN LA CÁMARA DE COMERCIO DE BOGOTÁ Y REMITIDO A ESTA ENTIDAD EL 14 DE FEBRERO, EN EL QUE SOLICITA &quot;OFICIAR A LA CÁMARA DE COMERCIO DE BOGOTÁ ASÍ COMO AL MINISTERIO DE SALUD Y A LA SUPERINTENDENCIA NACIONAL DE SALUD, PARA QUE EN EL PERENTORIO TERMINO DE DOS DÍAS CERTIFIQUEN AL DESPACHO EL NOMBRE, APELLIDOS, IDENTIFICACIÓN CORREO ELECTRÓNICO, DIRECCIÓN Y TELÉFONO PARA NOTIFICACIONES PERSONALES, DEL REPRESENTANTE LEGAL DE LA COOSALUD EPS A NIVEL NACIONAL Y SECCIONAL SANTANDER, EN EL EVENTO DE SER LOS COMPETENTES PARA EXPEDIR ESTA CERTIFICACIÓN O NOS INDIQUEN LA ENTIDAD QUE NOS PUEDE BRINDAR DICHA INFORMACIÓN&quot; AL RESPECTO, LE INFORMAMOS QUE LAS CÁMARAS DE COMERCIO DEBEN CEÑI"/>
    <s v="."/>
    <s v="Finalizado"/>
    <s v="ECUARTAS"/>
    <d v="2024-02-15T00:00:00"/>
    <d v="2024-02-15T00:00:00"/>
    <s v="'jpmpalvallesanjose@cendoj.ramajudicial.gov.co.rpost.biz' jueves 15/02/2024 6:12 p. m"/>
    <s v="N"/>
    <s v=""/>
    <s v="S"/>
    <s v=""/>
    <s v="N"/>
    <d v="2024-02-15T00:00:00"/>
    <d v="2024-02-15T00:00:00"/>
    <n v="0"/>
    <n v="15"/>
    <x v="0"/>
    <n v="15"/>
    <x v="0"/>
  </r>
  <r>
    <x v="0"/>
    <n v="2024000982"/>
    <d v="2024-02-15T00:00:00"/>
    <s v="EN COMUNICACION DEL DIA 07022024 CON RAD 20249200004921 DE LA FGN FISCLAIA 9 DECDF BOGOTA DC ENVIADO VIA EMAIL A LA CC BOGOTA Y REMITIDO A LA CC CALI EL DIA 15022024 CON RAD. 20240103268 POR TRASLADO POR COMPETENCIAS SOLICITAN CONSULTAR Y SUMINISTRAR A ESE DESPACHO SI LA SRA ARANZA JIMENEZ GUZMAN CC 1033780942 REGISTRA EN SUS BASES DE DATOS COMO REP LEGAL SOCIO GERENTE ADMTRADOR ACCIONISTA MIEMBRO DE JUNTA DIRECTIVA REV FISCAL A NIVEL NACIONAL DE SER AFIRMATIVO ALLEGAR EL RESPECTIVO DERTICICADO- NOTA: LA CEDULA APORTADA NO FIGURA CON REGISTROS EN LA CCC"/>
    <s v="A"/>
    <s v="JCMARIN"/>
    <s v=" "/>
    <s v="Obrero"/>
    <d v="2024-02-15T00:00:00"/>
    <s v="Origino"/>
    <s v="NRESPONS"/>
    <s v="Registros Pub y Redes Emp"/>
    <s v="Back (Registro)"/>
    <s v="Finalizado"/>
    <s v=" "/>
    <s v="Asignado a"/>
    <s v="ECUARTAS"/>
    <s v="Registros Pub y Redes Emp"/>
    <s v="Back (Registro)"/>
    <d v="2024-02-15T00:00:00"/>
    <s v="A"/>
    <s v="MERCANTIL"/>
    <m/>
    <n v="20240103268"/>
    <m/>
    <m/>
    <m/>
    <m/>
    <m/>
    <s v="Sin Identificación"/>
    <m/>
    <s v="ANDRES COLLAZOS"/>
    <s v=""/>
    <s v="andres.collazos@fiscalia.gov.co"/>
    <s v="E-mail"/>
    <n v="3155455814"/>
    <s v="3 Peticiones_Prorroga"/>
    <s v="P-SOLICITA CERTIFICADOS O COPIAS"/>
    <s v="Registros Publicos y Redes Emp"/>
    <s v="Derecho de peticion"/>
    <s v="."/>
    <s v="."/>
    <s v="2024 - 00113 SANTIAGO DE CALI, 16 DE FEBRERO DE 2023 SEÑORES FISCALIA GENERAL DE LA NACION ATENCIÓN: ANDRES COLLAZOS PROFESIONAL INVESTIGADOR I ANDRES.COLLAZOS@FISCALIA.GOV.CO BOGOTÁ D.C. CORDIAL SALUDO DAMOS RESPUESTA AL NUNC 110016099366202250223-OT 7139 DEL 7 DE FEBRERO DE 2024, RECIBIDO EN LA CÁMARA DE COMERCIO DE BOGOTÁ Y REMITIDO A ESTA ENTIDAD EL 14 DE FEBRERO, EN EL CUAL SOLICITA: &quot;A NIVEL NACIONAL SI LA SEÑORA ARANZA JIMENEZ GUZMAN, IDENTIFICADA CON CEDULA DE CIUDADANÍA 1.033.780.942 REGISTRA O REGISTRO EN SUS BASES DE DATOS EN CALIDAD DE REPRESENTANTE LEGAL, SOCIO, GERENTE, ADMINISTRADOR, ACCIONISTA, MIEMBRO DE JUNTA DIRECTIVA, REVISOR FISCAL; EN CASO AFIRMATIVO ALLEGAR CERTIFICADO DE EXISTENCIA Y REPRESENTACIÓN LEGAL. DE NO EXISTIR INFORMACIÓN, FAVOR CERTIFICARLO&quot;. AL RESPECTO, LE INFORMAMOS QUE LAS CÁMARAS DE COMERCIO DEBEN CEÑIRSE A LO ESTRICTAMENTE CONSAGRADO EN EL ORDENAMIENTO JURÍDICO Y, POR LO TANTO, SOLO PUEDEN HACER LO QUE LA LEY LAS FACULTA, DE TAL MANERA "/>
    <s v="."/>
    <s v="Finalizado"/>
    <s v="ECUARTAS"/>
    <d v="2024-02-16T00:00:00"/>
    <d v="2024-02-16T00:00:00"/>
    <s v="andres.collazos@fiscalia.gov.co.rpost.biz viernes 16/02/2024 10:02 a. m"/>
    <s v="N"/>
    <s v=""/>
    <s v="S"/>
    <s v=""/>
    <s v="N"/>
    <d v="2024-02-16T00:00:00"/>
    <d v="2024-02-16T00:00:00"/>
    <n v="1"/>
    <n v="15"/>
    <x v="0"/>
    <n v="15"/>
    <x v="0"/>
  </r>
  <r>
    <x v="0"/>
    <n v="2024000983"/>
    <d v="2024-02-15T00:00:00"/>
    <s v="EN COMUNICACION DEL DIA 12022024 CON OFICIO 011 DEL JUZGADO 8 ADMTIVO ORAL DEL CIRCUITO DE MEDELLIN ENVIADO VIA EMAIL A LA CC ABURRA SUR Y REMITIDO A LA CC CALI EL DIA 15022024 CON RAD. 20240104024 POR TRASLADO POR COMPETENCIAS SOLICITAN ALLEGAR EL CERTIFIADO RESPECTIVO SEGUN EL CASO DE LAS ENTIDADES RELACIONADAS EN EL OFICIO CON DATOS DE DIRECCION EMAIL TELEFONOS Y DIRECCION FISICA ACLARANDO SI ESTAS AUN EXISTEN DESAPARECIERON O ESTAN EN PROCESO DE LIQUIDACION. - SINTRACOL SAS NIT 901008288-9 - UNION TEMPORAL AJ SALUD - SINTRACORP NIT 900489716-9 Y SINTRACOL NIT 901069724-1 SE CONEDEN 10 DIAS PARA LA RESPUESTA"/>
    <s v="A"/>
    <s v="JCMARIN"/>
    <s v=" "/>
    <s v="Obrero"/>
    <d v="2024-02-15T00:00:00"/>
    <s v="Origino"/>
    <s v="NRESPONS"/>
    <s v="Registros Pub y Redes Emp"/>
    <s v="Back (Registro)"/>
    <s v="Finalizado"/>
    <s v=" "/>
    <s v="Asignado a"/>
    <s v="ECUARTAS"/>
    <s v="Registros Pub y Redes Emp"/>
    <s v="Back (Registro)"/>
    <d v="2024-02-15T00:00:00"/>
    <s v="A"/>
    <s v="MERCANTIL"/>
    <m/>
    <n v="20240104024"/>
    <m/>
    <m/>
    <m/>
    <m/>
    <m/>
    <s v="Sin Identificación"/>
    <m/>
    <s v="JUAN DAVID MARÍN JIMÉNEZ"/>
    <s v=""/>
    <s v="JADMIN08MDL@NOTIFICAIONESRJ.GOV.CO"/>
    <s v="E-mail"/>
    <m/>
    <s v="3 Peticiones_Prorroga"/>
    <s v="P-SOLICITA CERTIFICADOS O COPIAS"/>
    <s v="Registros Publicos y Redes Emp"/>
    <s v="Derecho de peticion"/>
    <s v="."/>
    <s v="."/>
    <s v=" 2024 - 00117 SANTIAGO DE CALI, 16 DE FEBRERO DE 2024 SEÑORES JUZGADO OCTAVO ADMINISTRATIVO ORAL DEL CIRCUITO DE MEDELLÍN ATENCIÓN: JUAN DAVID MARÍN JIMÉNEZ OFICIAL MAYOR MEMORIALESJAMED@CENDOJ.RAMAJUDICIAL.GOV.CO MEDELLÍN DAMOS RESPUESTA AL EXHORTO NO. 011 RADICADO NO. 05001-33-33-008-2022-00606-00 DEL 12 DE FEBRERO DE 2024, RECIBIDO EN LA CÁMARA DE COMERCIO DE ABURRÁ SUR Y REMITIDO A ESTA ENTIDAD EL 14 DE FEBRERO, EN EL QUE SOLICITA &quot;ALLEGUE EL RESPECTIVO CERTIFICADO DE EXISTENCIA Y REPRESENTACIÓN LEGAL, CERTIFICADO O DOCUMENTO IDÓNEO, SEGÚN SEA EL CASO, DE LAS SIGUIENTES ENTIDADES, EN EL QUE CONSTE DATOS DE CONTACTO TALES COMO CORREO ELECTRÓNICO, TELÉFONO Y DIRECCIÓN FÍSICA DE LAS MISMAS, ACLARANDO SI TALES ENTIDADES AÚN EXISTEN, DESAPARECIERON O SI SE ENCUENTRAN EN PROCESO DE LIQUIDACIÓN: 1.SINTRACOL S.A.S. CON NIT. 901008288-9. 2.UNIÓN TEMPORAL AJ SALUD, CONFORMADA POR LOS SINDICATOS DE TRABAJADORES DEL GREMIO DE LA SALUD &quot;SINTRACORP&quot; NIT. 900.489.716-9 Y SINDICATO DE "/>
    <s v="."/>
    <s v="Finalizado"/>
    <s v="ECUARTAS"/>
    <d v="2024-02-16T00:00:00"/>
    <d v="2024-02-16T00:00:00"/>
    <s v="'memorialesjamed@cendoj.ramajudicial.gov.co.rpost.biz' viernes 16/02/2024 4:20 p. m"/>
    <s v="N"/>
    <s v=""/>
    <s v="S"/>
    <s v=""/>
    <s v="N"/>
    <d v="2024-02-16T00:00:00"/>
    <d v="2024-02-16T00:00:00"/>
    <n v="1"/>
    <n v="15"/>
    <x v="0"/>
    <n v="15"/>
    <x v="0"/>
  </r>
  <r>
    <x v="0"/>
    <n v="2024000984"/>
    <d v="2024-02-15T00:00:00"/>
    <s v="EN COMUNICACION DEL DIA 01022024 CON EMAIL ENVIADO A LA CC BOGOTA Y REMITIDO A LA CC CALI EL DIA 15022024 CON RAD. 20240104130 POR TRASLADO POR COMPETENCIAS MEDIANTE DERECHO DE PETICION EL SR. EDWIN EDUARDO RUBIO ARIAS CC 11605460 SOLICITA SE LE BRINDE INFORMACION SOBRE SI APARECEN A SU NOMBRE LOCALES COMERCIALES U OTROS A NIVEL NACIONALEN LA BASES DE DATOS. - NOTA: LA CEDULA AÑPORTADA FIGURA COMO REP LEGAL EN LA MAT. 297052-3 Y COMO MIEMBRO DE JUNTA EN LA MAT 2058-50"/>
    <s v="A"/>
    <s v="JCMARIN"/>
    <s v=" "/>
    <s v="Obrero"/>
    <d v="2024-02-15T00:00:00"/>
    <s v="Origino"/>
    <s v="NRESPONS"/>
    <s v="Registros Pub y Redes Emp"/>
    <s v="Back (Registro)"/>
    <s v="Finalizado"/>
    <s v=" "/>
    <s v="Asignado a"/>
    <s v="CMARTINE"/>
    <s v="Registros Pub y Redes Emp"/>
    <s v="Juridica"/>
    <d v="2024-02-15T00:00:00"/>
    <s v="A"/>
    <s v="MERCANTIL"/>
    <m/>
    <n v="20240104130"/>
    <m/>
    <m/>
    <m/>
    <m/>
    <m/>
    <s v="Sin Identificación"/>
    <m/>
    <s v="EDWIN EDUARDO RUBIO ARIAS"/>
    <s v=""/>
    <s v=""/>
    <s v="E-mail"/>
    <m/>
    <s v="3 Peticiones_Prorroga"/>
    <s v="P-SOLICITA CERTIFICADOS O COPIAS"/>
    <s v="Registros Publicos y Redes Emp"/>
    <s v="Derecho de peticion"/>
    <s v="."/>
    <s v="."/>
    <s v="CONTESTADO CON CARTA 2024-00152 DEL 20 DE FEBRERO DE 2024, ASÍ: MEDIANTE ESCRITO RECIBIDO EN LA CÁMARA DE COMERCIO DE BOGOTÁ Y REMITIDO A ESTA ENTIDAD EL 14 DE FEBRERO DE 2024, SOLICITÓ &quot;ME BRINDEN INFORMACIÓN SOBRE SI APARECEN A MI NOMBRE LOCALES COMERCIALES U OTROS EN BOGOTÁ O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
    <s v="."/>
    <s v="Finalizado"/>
    <s v="ECUARTAS"/>
    <d v="2024-02-17T00:00:00"/>
    <d v="2024-02-20T00:00:00"/>
    <s v=" "/>
    <s v="N"/>
    <s v=""/>
    <s v="S"/>
    <s v="Interés general y particular"/>
    <s v="N"/>
    <d v="2024-02-20T00:00:00"/>
    <d v="2024-02-20T00:00:00"/>
    <n v="3"/>
    <n v="15"/>
    <x v="0"/>
    <n v="15"/>
    <x v="0"/>
  </r>
  <r>
    <x v="0"/>
    <n v="2024000985"/>
    <d v="2024-02-16T00:00:00"/>
    <s v="EN COMUNICACION DEL DIA 14022024 CON AUTO 219 DEL JUZGADO 11 DE FAMILIA DE ORALIDAD DE CALI ENVIADO VIA EMAIL A CONTACTO CCC SOLICITAN OFICIAR A LAS CÁMARAS DE COMERCIO DE CALI Y BOGOTÁ, A EFECTOS DE QUE, EN EL TÉRMINO DE DOS HORAS CONTADOS A PARTIR DE LA NOTIFICACIÓN DEL PRESENTE, ACORDE CON SU COMPETENCIA, APORTEN LOS CERTIFICADOS DE EXISTENCIA Y REPRESENTACIÓN DE LAS SIGUIENTES EMPRESAS: - 1. SUPLOS (NF) - 2. INTELCOST SAS NIT 900855718-3 ACTIVA BOGOTA MAT # 2580398 Y - 3. GERS SAS 890320064 - 3 ACTIVA EN CALI MAT # 94624-16"/>
    <s v="A"/>
    <s v="JCMARIN"/>
    <s v=" "/>
    <s v="Obrero"/>
    <d v="2024-02-16T00:00:00"/>
    <s v="Origino"/>
    <s v="NRESPONS"/>
    <s v="Registros Pub y Redes Emp"/>
    <s v="Back (Registro)"/>
    <s v="Finalizado"/>
    <s v=" "/>
    <s v="Asignado a"/>
    <s v="ECUARTAS"/>
    <s v="Registros Pub y Redes Emp"/>
    <s v="Back (Registro)"/>
    <d v="2024-02-16T00:00:00"/>
    <s v="A"/>
    <s v="MERCANTIL"/>
    <n v="94624"/>
    <n v="20240109037"/>
    <m/>
    <m/>
    <m/>
    <m/>
    <m/>
    <s v="Inscrito"/>
    <m/>
    <s v="DIEGO ARMANDO BALCAZAR RAMIREZ"/>
    <s v="8986868EXT2112"/>
    <s v="11fccali@cendoj.ramajudicial.gov.co"/>
    <s v="E-mail"/>
    <m/>
    <s v="3 Peticiones_Prorroga"/>
    <s v="P-SOLICITA CERTIFICADOS O COPIAS"/>
    <s v="Registros Publicos y Redes Emp"/>
    <s v="Derecho de peticion"/>
    <s v="."/>
    <s v="."/>
    <s v="2024 - 00117 SANTIAGO DE CALI, 15 DE FEBRERO DE 2024 SEÑORES JUZGADO ONCE DE FAMILIA DE ORALIDAD DE CALI ATENCIÓN: DAVID EDUARDO PALACIOS URBANO JUEZ ONCE DE FAMILIA DE ORALIDAD J11FCCALI@CENDOJ.RAMAJUDICIAL.GOV.CO LA CIUDAD DAMOS RESPUESTA AL AUTO NO. 219 ACCIÓN DE TUTELA RADICACIÓN 76001-31-10-011-2024-00055-00 DEL 14 DE FEBRERO DE 2024, RECIBIDO EN ESTA ENTIDAD EL 15 DE FEBRERO, EN EL QUE SOLICITA &quot;OFICIAR A LAS CÁMARAS DE COMERCIO DE CALI Y BOGOTÁ, A EFECTOS DE QUE, EN EL TÉRMINO DE DOS HORAS CONTADOS A PARTIR DE LA NOTIFICACIÓN DEL PRESENTE, ACORDE CON SU COMPETENCIA, APORTEN LOS CERTIFICADOS DE EXISTENCIA Y REPRESENTACIÓN DE LAS SIGUIENTES EMPRESAS: 1. SUPLOS, 2. INTELCOST SAS NIT 900855718-3 3. GERS SAS&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4-02-16T00:00:00"/>
    <d v="2024-02-16T00:00:00"/>
    <s v="j11fccali@cendoj.ramajudicial.gov.co.rpost.biz jueves 15/02/2024 5:34 p. m"/>
    <s v="N"/>
    <s v=""/>
    <s v="S"/>
    <s v=""/>
    <s v="N"/>
    <d v="2024-02-16T00:00:00"/>
    <d v="2024-02-16T00:00:00"/>
    <n v="0"/>
    <n v="15"/>
    <x v="0"/>
    <n v="15"/>
    <x v="0"/>
  </r>
  <r>
    <x v="0"/>
    <n v="2024000988"/>
    <d v="2024-02-16T00:00:00"/>
    <s v="EN COMUNICACION DEL DIA 23012024 CON EMAIL ENVIADO A LA CC BOGOTA Y REMITIDO A LA CC CALI EL DIA 05022024 CON RAD. 20240108199 POR TRASLADO POR COMPETENCIAS MEDIANTE DERECHO DE PETICION EL SR. ANDRES GIRON SOLICITA INFORMACION DETALLADA DE TODAS LA EMPRESAS ACTUALMENTE REGISTRADAS EN COLOMBIA LA INFORMACION ES CON FINES ACADEMICOS PUNTOS ESPECIFICOS A CONOCER: - LISTA COMPLETA DE EMPRESAS ACTIVAS EN CADA DEPARTAMENTO Y MUNICIPIO - NOMBRES COMERCIALES RAZONES SOCIALES Y NITS DE CADA UNA - DIRECCIONES FISICAS Y NUMEROS DE CONTACTO DE CADA UNA - FECHA DE REGISTRO Y ESTADO ACTUAL DE CADA UNA (ACTIVO INACTIVO ETC)"/>
    <s v="A"/>
    <s v="JCMARIN"/>
    <s v=" "/>
    <s v="Obrero"/>
    <d v="2024-02-16T00:00:00"/>
    <s v="Origino"/>
    <s v="NRESPONS"/>
    <s v="Registros Pub y Redes Emp"/>
    <s v="Back (Registro)"/>
    <s v="Finalizado"/>
    <s v=" "/>
    <s v="Asignado a"/>
    <s v="ECUARTAS"/>
    <s v="Registros Pub y Redes Emp"/>
    <s v="Back (Registro)"/>
    <d v="2024-02-16T00:00:00"/>
    <s v="A"/>
    <s v="MERCANTIL"/>
    <m/>
    <n v="20240108199"/>
    <m/>
    <m/>
    <m/>
    <m/>
    <m/>
    <s v="Sin Identificación"/>
    <m/>
    <s v="ANDRES GIRON PINEDA"/>
    <s v=""/>
    <s v="andres.giron.pineda@gmail.com"/>
    <s v="E-mail"/>
    <m/>
    <s v="3 Peticiones_Prorroga"/>
    <s v="P-SOLICITA CERTIFICADOS O COPIAS"/>
    <s v="Registros Publicos y Redes Emp"/>
    <s v="Derecho de peticion"/>
    <s v="."/>
    <s v="."/>
    <s v="2024-00148 SANTIAGO DE CALI, 19 DE FEBRERO DE 2024 SEÑOR ANDRES GIRON ANDRES.GIRON.PINEDA@GMAIL.COM BOGOTÁ D.C. CORDIAL SALUDO, DAMOS RESPUESTA AL CORREO ELECTRÓNICO DEL 23 DE ENERO DE 2024 RECIBIDO EN EL MINISTERIO DE COMERCIO, INDUSTRIA Y TURISMO, REMITIDO A LA CÁMARA DE COMERCIO DE BOGOTÁ Y LUEGO A ESTA ENTIDAD EL 15 DE FEBRERO, EN EL QUE SOLICITA: &quot;¿TODAS LAS EMPRESAS ACTUALMENTE REGISTRADAS Y ACTIVAS EN COLOMBIA. LA INFORMACIÓN REQUERIDA ES CON FINES ACADÉMICOS A CONTINUACIÓN, DETALLO LOS PUNTOS ESPECÍFICOS QUE DESEO CONOCER: LISTA COMPLETA DE EMPRESAS ACTIVAS EN CADA UNO DE LOS DEPARTAMENTOS Y MUNICIPIOS. NOMBRES COMERCIALES, RAZONES SOCIALES Y NIT DE CADA EMPRESA. DIRECCIONES FÍSICAS Y NÚMEROS DE CONTACTO DE LAS EMPRESAS. ACTIVIDADES ECONÓMICAS A LAS QUE SE DEDICAN LAS EMPRESAS. FECHA DE REGISTRO Y ESTADO ACTUAL DE CADA EMPRESA (ACTIVO, INACTIVO, ETC.)&quot; AL RESPECTO, LE INFORMAMOS QUE LAS CÁMARAS DE COMERCIO DEBEN CEÑIRSE A LO ESTRICTAMENTE CONSAGRADO EN EL ORDENAM"/>
    <s v="."/>
    <s v="Finalizado"/>
    <s v="ECUARTAS"/>
    <d v="2024-02-17T00:00:00"/>
    <d v="2024-02-19T00:00:00"/>
    <s v="andres.giron.pineda@gmail.com.rpost.biz lunes 19/02/2024 1:07 p. m"/>
    <s v="N"/>
    <s v=""/>
    <s v="S"/>
    <s v="Interés general y particular"/>
    <s v="N"/>
    <d v="2024-02-19T00:00:00"/>
    <d v="2024-02-19T00:00:00"/>
    <n v="1"/>
    <n v="15"/>
    <x v="0"/>
    <n v="15"/>
    <x v="0"/>
  </r>
  <r>
    <x v="0"/>
    <n v="2024000989"/>
    <d v="2024-02-16T00:00:00"/>
    <s v="EN COMUNICACION DEL DIA 16022024 CON EMAIL ENVIADO A CONTACTO CCC MEDIANTE PETICION EL SR. ALEJANDRO VALENCIA CALDERON DE LA DIAN SECCIONAL CALI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s v="A"/>
    <s v="JCMARIN"/>
    <s v=" "/>
    <s v="Obrero"/>
    <d v="2024-02-16T00:00:00"/>
    <s v="Origino"/>
    <s v="NRESPONS"/>
    <s v="Registros Pub y Redes Emp"/>
    <s v="Back (Registro)"/>
    <s v="Finalizado"/>
    <s v=" "/>
    <s v="Asignado a"/>
    <s v="ECUARTAS"/>
    <s v="Registros Pub y Redes Emp"/>
    <s v="Back (Registro)"/>
    <d v="2024-02-16T00:00:00"/>
    <s v="A"/>
    <s v="MERCANTIL"/>
    <n v="955335"/>
    <n v="20240109317"/>
    <m/>
    <m/>
    <m/>
    <m/>
    <m/>
    <s v="Inscrito"/>
    <m/>
    <s v="ALEJANDRO VALENCIA CALDERON"/>
    <s v=""/>
    <s v="avalenciac@dian.gov.co"/>
    <s v="E-mail"/>
    <m/>
    <s v="3 Peticiones_Prorroga"/>
    <s v="P-SOLICITA CERTIFICADOS O COPIAS"/>
    <s v="Registros Publicos y Redes Emp"/>
    <s v="Derecho de peticion"/>
    <s v="."/>
    <s v="."/>
    <s v="SANTIAGO DE CALI, 20 DE FEBRERO DE 2024 SEÑORES DIRECCION DE IMPUESTOS Y ADUANAS NACIONALES - DIAN ATENCIÓN: ALEJANDRO VALENCIA CALDERON ANALISTA I GIT SECRETARÍA DIVISIÓN DE RECAUDO Y COBRANZAS AVALENCIAC@DIAN.GOV.CO LA CIUDAD CORDIAL SALUDO, DAMOS RESPUESTA A SU CORREO ELECTRÓNICO DEL 16 DE FEBRERO DE 2024,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IODOS INDICADOS LOS QUE SE REQUIEREN PARA ADELANTAR INVESTIGACIÓN EN EL GRUPO DE LA UNIDAD PENAL: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4-02-17T00:00:00"/>
    <d v="2024-02-20T00:00:00"/>
    <s v="avalenciac@dian.gov.co.rpost.biz martes 20/02/2024 10:59 a. m"/>
    <s v="N"/>
    <s v=""/>
    <s v="S"/>
    <s v=""/>
    <s v="N"/>
    <d v="2024-02-20T00:00:00"/>
    <d v="2024-02-20T00:00:00"/>
    <n v="2"/>
    <n v="15"/>
    <x v="0"/>
    <n v="15"/>
    <x v="0"/>
  </r>
  <r>
    <x v="0"/>
    <n v="2024001002"/>
    <d v="2024-02-16T00:00:00"/>
    <s v="EN COMUNICAION DEL DIA 15022024 CON EMAIL ENVIADO A CONTACTO CCC MEDIANTE PETICION EL SR. SOL. INFORMACION JUAN DAVID PEREZ GUTIERREZ INDICA QUE: RESPETADOS FUNCIONARIOS, DE MANERA ATENTE Y RESPETUOSA SOLICITÓ INFORMACIÓN SOBRE SI EN SUS BASES DE DATOS EXISTE LA EMPRESA AVES PRODUCTORAS S A S CON NÚMERO DE NIT 900665357-2 Y DIRECCIÓN CALLE 2 NÚMERO 130-65 DE CALI VALLE DEL CAUCA, LA CUAL SE LE REALIZÓ UNA CONSIGNACIÓN POR VALOR DE UN MILLÓN DE PESOS (1.000.000) POR LA COMPRA DE UNOS PRODUCTOS LOS CUALES AÚN NO HAN LLEGADO Y SE PRESUME UNA ESTAFA TODA VEZ QUE ES INDISPENSABLE LA INFORMACIÓN QUE NOS PUEDAN SUMINISTRAR PARA APORTAR AL DENUNCIO EN FISCALÍA SIEMPRE Y CUANDO SEA PERTINENTE (ARTÍCULO 246 DEL CÓDIGO PENAL)"/>
    <s v="A"/>
    <s v="JCMARIN"/>
    <s v=" "/>
    <s v="Obrero"/>
    <d v="2024-02-16T00:00:00"/>
    <s v="Origino"/>
    <s v="NRESPONS"/>
    <s v="Registros Pub y Redes Emp"/>
    <s v="Back (Registro)"/>
    <s v="Finalizado"/>
    <s v=" "/>
    <s v="Asignado a"/>
    <s v="ECUARTAS"/>
    <s v="Registros Pub y Redes Emp"/>
    <s v="Back (Registro)"/>
    <d v="2024-02-16T00:00:00"/>
    <s v="A"/>
    <s v="MERCANTIL"/>
    <n v="883947"/>
    <n v="20240110223"/>
    <m/>
    <m/>
    <m/>
    <m/>
    <m/>
    <s v="Inscrito"/>
    <m/>
    <s v="JUAN DAVID PEREZ GUTIERREZ"/>
    <s v=""/>
    <s v="juan.perez.gutierrez@correounivalle.edu.co"/>
    <s v="E-mail"/>
    <m/>
    <s v="3 Peticiones_Prorroga"/>
    <s v="P-SOLICITA CERTIFICADOS O COPIAS"/>
    <s v="Registros Publicos y Redes Emp"/>
    <s v="Derecho de peticion"/>
    <s v="."/>
    <s v="."/>
    <s v="2024-00146 SANTIAGO DE CALI, 17 DE ENERO DE 2024 SEÑOR JUAN DAVID PEREZ GUTIERREZ JUAN.PEREZ.GUTIERREZ@CORREOUNIVALLE.EDU.CO LA CIUDAD CORDIAL SALUDO, MEDIANTE CORREO ELECTRÓNICO DEL 15 DE FEBRERO DE 2024, RECIBIDO EN ESTA ENTIDAD EL MISMO DÍA, SOLICITÓ: &quot;INFORMACIÓN SOBRE SI EN SUS BASES DE DATOS EXISTE LA EMPRESA AVES PRODUCTORAS S A S CON NÚMERO DE NIT 900665357-2 Y DIRECCIÓN CALLE 2 NÚMERO 130-65 DE CALI VALLE DEL CAUCA, LA CUAL SE LE REALIZÓ UNA CONSIGNACIÓN POR VALOR DE UN MILLÓN DE PESOS (1.000.000) POR LA COMPRA DE UNOS PRODUCTOS LOS CUALES AÚN NO HAN LLEGADO Y SE PRESUME UNA ESTAFA TODA VEZ QUE ES INDISPENSABLE LA INFORMACIÓN QUE NOS PUEDAN SUMINISTRAR PARA APORTAR AL DENUNCIO EN FISCALÍA SIEMPRE Y CUANDO SEA PERTINENTE (ARTÍCULO 246 DEL CÓDIGO PENAL)&quot; AL RESPECTO, LE INFORMAMOS QUE LAS CÁMARAS DE COMERCIO DEBEN CEÑIRSE A LO ESTRICTAMENTE CONSAGRADO EN EL ORDENAMIENTO JURÍDICO Y, POR LO TANTO, SOLO PUEDEN HACER LO QUE LA LEY LAS FACULTA, DE TAL MANERA QUE EL ARTÍ"/>
    <s v="."/>
    <s v="Finalizado"/>
    <s v="ECUARTAS"/>
    <d v="2024-02-17T00:00:00"/>
    <d v="2024-02-17T00:00:00"/>
    <s v="juan.perez.gutierrez@correounivalle.edu.co.rpost.biz sábado 17/02/2024 11:15 a. m"/>
    <s v="N"/>
    <s v=""/>
    <s v="S"/>
    <s v="Interés general y particular"/>
    <s v="N"/>
    <d v="2024-02-17T00:00:00"/>
    <d v="2024-02-17T00:00:00"/>
    <n v="0"/>
    <n v="15"/>
    <x v="0"/>
    <n v="15"/>
    <x v="0"/>
  </r>
  <r>
    <x v="0"/>
    <n v="2024001009"/>
    <d v="2024-02-16T00:00:00"/>
    <s v="EN COMUNICACION DEL DIA30012024 CON EMAIL ENVIADO A LA CC BOGOTA Y REMITIDO A LA CC CLAI EL DIA 16022024 CON RAD. 20240109423 POR TRASLADO POR COMPETENCIAS MEDIANTE CERECHO DE PETICION EL SR. JUAN DIEGO CORREDOR VARGAS CC 1031120254 SOLICITA LE ASEA SUMINISTRADA LA INFORMACION QUE REPOSE EN LAS BASES DE DATOS DE LA CCC SOBRE LAS EMPRESAS Y NEGOCIOS A SU NOMBRE EN EL TERRITORIO NACIONAL. PARA DEMOSTRAR INSOLVENCIA ECONOMICA - NOTA: LA CEDULA APORTADA NO FIGURA CON REGISTROS EN LA CCC"/>
    <s v="A"/>
    <s v="JCMARIN"/>
    <s v=" "/>
    <s v="Obrero"/>
    <d v="2024-02-16T00:00:00"/>
    <s v="Origino"/>
    <s v="NRESPONS"/>
    <s v="Registros Pub y Redes Emp"/>
    <s v="Back (Registro)"/>
    <s v="Finalizado"/>
    <s v=" "/>
    <s v="Asignado a"/>
    <s v="CMARTINE"/>
    <s v="Registros Pub y Redes Emp"/>
    <s v="Juridica"/>
    <d v="2024-02-16T00:00:00"/>
    <s v="A"/>
    <s v="MERCANTIL"/>
    <m/>
    <n v="20240109423"/>
    <m/>
    <m/>
    <m/>
    <m/>
    <m/>
    <s v="Sin Identificación"/>
    <n v="1031120254"/>
    <s v="JUAN DIEGO CORREDOR VARGAS"/>
    <s v=""/>
    <s v=""/>
    <s v="E-mail"/>
    <m/>
    <s v="3 Peticiones_Prorroga"/>
    <s v="P-SOLICITA CERTIFICADOS O COPIAS"/>
    <s v="Registros Publicos y Redes Emp"/>
    <s v="Derecho de peticion"/>
    <s v="."/>
    <s v="."/>
    <s v="CONTESTADO CON CARTA 2024-00153 DEL 20 DE FEBRERO DE 2024, ASÍ: &quot;MEDIANTE ESCRITO RECIBIDO EN LA CÁMARA DE COMERCIO DE BOGOTÁ Y REMITIDO A ESTA ENTIDAD EL 16 DE FEBRERO DE 2024, SOLICITÓ &quot;ME SEA SUMINISTRADA LA INFORMACIÓN QUE REPOSA EN SUS ARCHIVOS, SOBRE EMPRESAS O NEGOCIOS A MI NOMBRE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s v="."/>
    <s v="Finalizado"/>
    <s v="CMARTINE"/>
    <d v="2024-02-20T00:00:00"/>
    <d v="2024-02-20T00:00:00"/>
    <s v=" "/>
    <s v="N"/>
    <s v=""/>
    <s v="S"/>
    <s v="Interés general y particular"/>
    <s v="N"/>
    <d v="2024-02-20T00:00:00"/>
    <d v="2024-02-20T00:00:00"/>
    <n v="2"/>
    <n v="15"/>
    <x v="0"/>
    <n v="15"/>
    <x v="0"/>
  </r>
  <r>
    <x v="0"/>
    <n v="2024001011"/>
    <d v="2024-02-16T00:00:00"/>
    <s v="EN COMUNICACION DEL DIA 16022024 CON EMAILÑ ENVIADO A COTNACTOCCC MEDIANTE PETICION LA SERLÑA CAMILA GOMEZ BACCA SOLICITA SE LE FACILITE UNA BASE DE DATOS CON LAS SIGUIENTES VARIABLES AL CORTE O CIERRE DEL 2023 NIT - CIUU - SECTOR ECONÓMICO - SUBSECTOR - RAZÓN SOCIAL - NUMERO DE EMPLEADOS - NUMERO DE EMPLEADOS MUJERES - NUMERO DE EMPLEADOS HOMBRES - TIPO DE EMPRESA (NACIONAL/ INTERNACIONAL) - UBICACIÓN GEOGRÁFICA - TAMAÑO EMPRESARIAL - ACTIVOS - COMUNA - RAZÓN SOCIAL - TIPO DE REGISTRO - DIRECCIÓN - EMAIL - CONTACTO "/>
    <s v="A"/>
    <s v="JCMARIN"/>
    <s v=" "/>
    <s v="Obrero"/>
    <d v="2024-02-16T00:00:00"/>
    <s v="Origino"/>
    <s v="NRESPONS"/>
    <s v="Registros Pub y Redes Emp"/>
    <s v="Back (Registro)"/>
    <s v="Finalizado"/>
    <s v=" "/>
    <s v="Asignado a"/>
    <s v="ECUARTAS"/>
    <s v="Registros Pub y Redes Emp"/>
    <s v="Back (Registro)"/>
    <d v="2024-02-16T00:00:00"/>
    <s v="A"/>
    <s v="MERCANTIL"/>
    <m/>
    <n v="20240111638"/>
    <m/>
    <m/>
    <m/>
    <m/>
    <m/>
    <s v="Sin Identificación"/>
    <m/>
    <s v="CAMILA GOMEZ BACCA"/>
    <s v=""/>
    <s v="mgbacca27@javerianacali.edu.co"/>
    <s v="E-mail"/>
    <n v="3223039632"/>
    <s v="3 Peticiones_Prorroga"/>
    <s v="P-SOLICITA CERTIFICADOS O COPIAS"/>
    <s v="Registros Publicos y Redes Emp"/>
    <s v="Derecho de peticion"/>
    <s v="."/>
    <s v="."/>
    <s v="2024-00150 SANTIAGO DE CALI, 19 DE FEBRERO DE 2024 SEÑORA CAMILA GOMEZ BACCA MGBACCA27@JAVERIANACALI.EDU.CO LA CIUDAD CORDIAL SALUDO, DAMOS RESPUESTA AL CORREO ELECTRÓNICO DEL 16 DE FEBRERO DE 2024 RECIBIDO EN ESTA ENTIDAD EL MISMO DÍA, EN EL QUE SOLICITA: &quot;¿LAS EMPRESAS DEL VALLE DEL CAUCA EN SU PREFERENCIA CALI Y ALREDEDORES (SI NO ESTÁ POR EL VALLE) CON LAS SIGUIENTES VARIABLES AL CORTE O CIERRE DEL 2023 NIT CIUU SECTOR ECONÓMICO SUBSECTOR RAZÓN SOCIAL NUMERO DE ACTIVOS NÚMERO DE EMPLEADOS NÚMERO DE EMPLEADOS MUJERES NÚMERO DE EMPLEADOS HOMBRES TIPO DE EMPRESA (NACIONAL/ INTERNACIONAL) UBICACIÓN GEOGRÁFICA TAMAÑO EMPRESARIAL ACTIVOS COMUNA RAZÓN SOCIAL TIPO DE REGISTRO DIRECCIÓN EMAIL CONTACTO&quot; AL RESPECTO, LE INFORMAMOS QUE LAS CÁMARAS DE COMERCIO DEBEN CEÑIRSE A LO ESTRICTAMENTE CONSAGRADO EN EL ORDENAMIENTO JURÍDICO Y, POR TANTO, SOLO PUEDEN HACER LO QUE LA LEY LAS FACULTA, DE TAL MANERA QUE EL ARTÍCULO 86 DEL CÓDIGO DE COMERCIO Y EL ARTÍCULO 2.2.2."/>
    <s v="."/>
    <s v="Finalizado"/>
    <s v="ECUARTAS"/>
    <d v="2024-02-20T00:00:00"/>
    <d v="2024-02-20T00:00:00"/>
    <s v="mgbacca27@javerianacali.edu.co.rpost.biz martes 20/02/2024 8:31 a. m"/>
    <s v="N"/>
    <s v=""/>
    <s v="S"/>
    <s v="Interés general y particular"/>
    <s v="N"/>
    <d v="2024-02-20T00:00:00"/>
    <d v="2024-02-20T00:00:00"/>
    <n v="2"/>
    <n v="15"/>
    <x v="0"/>
    <n v="15"/>
    <x v="0"/>
  </r>
  <r>
    <x v="0"/>
    <n v="2024001014"/>
    <d v="2024-02-16T00:00:00"/>
    <s v="SOLICITAR COPIA SIMPLE DE TODOS LOS DOCUMENTOS SOPORTE DE LAS ACTUACIONES REGISTRADAS ANTE LA CAMARA DE COMERCIO, POR PARTE DE LA ACTUAL ADMINISTRACION DE HECECY SAS, DURANTE LOS AÑOS 2018, 2019, 2020, 2021 Y 2022 RESPECTIVAMENTE. ADICIONALMENTE, CONOCER SI SE ENCUENTRA RENOVADA LA MATRICULA MERCANTIL Y SI, SE HA REORTADO PARA LA INSCRIPCION, EL NOMBRAMIENTO DEL REVISOR FISCAL, TENIENDO EN CUENTA QUE EL ACTUALMENTE REGISTRADO, PRESENTO RENUNCIA IRREVOCABLE AL CARGO ESDE JUNIO 26 ED 2015, Y EL SUPLENTE SE ENCUENTRA FALLECIDO, DESDE MAS DE CINCO AÑOS, SEGUN REGISTROS. POR LO TANTO DESCONOCEMOS LA LEGITIMIDAD DEL REVISOR FISCAL QUE AUDITO LOS ULTIMOS ESTADOS FINANCIEROS. ADICIONALMENTE SI SE MANTIENE EL ACTUAL REGISTRO E LA SITUCION DE CONTROL, EN FAVOR DEL SEÑOR HENRY CUEVAS RAMIREZ."/>
    <s v="A"/>
    <s v="ABEDOYA"/>
    <s v=" "/>
    <s v="Principal"/>
    <d v="2024-02-16T00:00:00"/>
    <s v="Origino"/>
    <s v="NRESPONS"/>
    <s v="Registros Pub y Redes Emp"/>
    <s v="Front (Cajas)"/>
    <s v="Finalizado"/>
    <s v=" "/>
    <s v="Asignado a"/>
    <s v="CBOTERO"/>
    <s v="Registros Pub y Redes Emp"/>
    <s v="Juridica"/>
    <d v="2024-02-16T00:00:00"/>
    <s v="A"/>
    <s v="MERCANTIL"/>
    <n v="160261"/>
    <m/>
    <m/>
    <m/>
    <m/>
    <m/>
    <m/>
    <s v="Nit"/>
    <n v="16270163"/>
    <s v="FRANCISCO JAVIER CABAL - CELSO FREDY CUEVAS"/>
    <s v=""/>
    <s v="cabalfrancisco@hotmail.com celsocuevas77@yahoo.com"/>
    <s v="Presencial con Carta"/>
    <n v="3155910666"/>
    <s v="3 Peticiones_Prorroga"/>
    <s v="P-SOLICITA INFORMACION DE TRAMITES DE CCC"/>
    <s v="Registros Publicos y Redes Emp"/>
    <s v="Derecho de peticion"/>
    <s v="."/>
    <s v="."/>
    <s v=" SANTIAGO DE CALI, 22 DE FEBRERO DE 2024 SEÑORES CELSO FREDY CUEVAS SAAVEDRA FRANCISCO JAVIER CABAL FRANCO CABALFRANCISCO@HOTMAIL.COM CELSOCUEVAS77@YAHOO.COM CORDIAL SALUDO, DAMOS RESPUESTA A SU ESCRITO DEL 15 DE FEBRERO DE 2024, RECIBIDO EN ESTA ENTIDAD EL 16 DE FEBRERO DEL MISMO AÑO, MEDIANTE EL CUAL SOLICITAN: &quot;¿ COPIA SIMPLE DE TODOS LOS DOCUMENTOS SOPORTE DE LAS ACTUACIONES REGISTRADAS ANTE LA CÁMARA DE COMERCIO, POR PARTE DE LA ACTUAL ADMINISTRACIÓN DE HECECY S.A.S., DURANTE LOS PERÍODOS 2018, 2019, 2020, 2021 Y 2022, RESPECTIVAMENTE. ADICIONALMENTE, CONOCER SI SE ENCUENTRA RENOVADA LA MATRÍCULA MERCANTIL Y SI, SE HA REPORTADO PARA LA INSCRIPCIÓN, EL NOMBRAMIENTO DEL NUEVO REVISOR FISCAL, TENIENDO EN CUENTA QUE EL ACTUALMENTE REGISTRADO, PRESENTO RENUNCIA IRREVOCABLE AL CARGO DESDE JUNIO 26 DE 2015, Y EL SUPLENTE SE ENCUENTRA FALLECIDO, DESDE HACE MAS DE CINCO AÑOS, SEGÚN REGISTROS. ¿ ADICIONALMENTE, SI SE MANTIENE EL ACTUAL REGISTRO DE LA SITUACIÓN DE CONTROL, EN FAVOR DEL"/>
    <s v="."/>
    <s v="Finalizado"/>
    <s v="CBOTERO"/>
    <d v="2024-02-22T00:00:00"/>
    <d v="2024-02-22T00:00:00"/>
    <s v=" "/>
    <s v="N"/>
    <s v=""/>
    <s v="S"/>
    <s v="Interés general y particular"/>
    <s v="N"/>
    <d v="2024-02-22T00:00:00"/>
    <d v="2024-02-22T00:00:00"/>
    <n v="4"/>
    <n v="15"/>
    <x v="0"/>
    <n v="15"/>
    <x v="0"/>
  </r>
  <r>
    <x v="0"/>
    <n v="2024001020"/>
    <d v="2024-02-19T00:00:00"/>
    <s v="1. SÍRVASE INDICAR CUÁNTOS PROCESOS ARBITRALES SE HAN RESUELTO EN EL CENTRO DE ARBITRAJE Y CONCILIACIÓN DE LA CÁMARA DE COMERCIO DE CALI, EN LOS ÚLTIMOS CINCO (5) AÑOS. 2. SÍRVASE INDICAR CUÁNTOS DE LOS PROCESOS ARBITRALES QUE SE HAN RESUELTO EN LOS ÚLTIMOS CINCO (5) AÑOS EN EL CENTRO DE ARBITRAJE Y CONCILIACIÓN DE LA CÁMARA DE COMERCIO DE CALI, SE ENCUENTRA RELACIONADOS CON CONFLICTOS SOCIETARIOS, Y LA RELACIÓN DE LA CANTIDAD DESAGREGADOS POR CADA AÑO 3. SÍRVASE INDICAR CUÁNTOS DE LOS PROCESOS ARBITRALES QUE SE HAN RESUELTO EN LOS ÚLTIMOS CINCO (5) AÑOS EN EL CENTRO DE ARBITRAJE Y CONCILIACIÓN DE LA CÁMARA DE COMERCIO DE CALI, SE ENCUENTRAN RELACIONADOS A CONFLICTOS CON ADMINISTRADORES Y ESPECIALMENTE POR DECISIONES EN CONFLICTOS DE INTERÉS. 4. SÍRVASE REMITIR LA REFERENCIA DE LAS DECISIONES ARBITRAJES DE LOS ÚLTIMOS CINCO (5) AÑOS DEL CENTRO DE ARBITRAJE Y CONCILIACIÓN DE LA CÁMARA DE COMERCIO DE CALI, RELACIONADOS CON EL PUNTO 3 Y COPIA DE LOS MISMOS O EN SU DEFECTO LA RUTA WEB PARA CONSULTARLOS."/>
    <s v="A"/>
    <s v="EHORTUA"/>
    <s v=" "/>
    <s v="Principal"/>
    <d v="2024-02-19T00:00:00"/>
    <s v="Origino"/>
    <s v="FGARCIA"/>
    <s v="Fortalecimiento Empresarial"/>
    <s v="Centro de Conciliacion y Arbitraje"/>
    <s v="Activo"/>
    <s v=" "/>
    <s v="Asignado a"/>
    <s v="FGARCIA"/>
    <s v="Fortalecimiento Empresarial"/>
    <s v="Centro de Conciliacion y Arbitraje"/>
    <d v="2024-02-19T00:00:00"/>
    <s v="A"/>
    <s v="TODOS"/>
    <m/>
    <m/>
    <m/>
    <m/>
    <m/>
    <m/>
    <m/>
    <s v="Sin Identificación"/>
    <n v="1007703254"/>
    <s v="STEFANNY LOPEZ MONTOYA"/>
    <s v="111111111"/>
    <s v="stefannyl363@gmail.com"/>
    <s v="E-mail"/>
    <n v="1111111111"/>
    <s v="3 Peticiones_Prorroga"/>
    <s v="P-SOLICITA INFORMACION DE TRAMITES DE CCC"/>
    <s v="Conciliacion y Arbitraje"/>
    <s v="Arbitraje"/>
    <s v="."/>
    <s v="."/>
    <s v="EN FECHA 4 DE MARZO DE 2024, DENTRO DEL TÉRMINO LEGAL PREVISTO SE DIO RESPUESTA A LA PETICIONARIA A LA SOLICITUD DE INFORMACIÓN DEL NÚMERO DE PROCESO ARBITRALES RESUELTOS POR EL CENTRO DENTRO DE LOS ÚLTIMOS 5 AÑOS, RELACIOANDOS CON TEMAS SOCIETARIOS. DICHA RESPUESTA SE REMITIÓ POR EL ABOGADO DE ARBITRAJE DEL CENTRO A TRAVÉS DE CORREO ELECTRÓNICO. DICHO CORREO INCLUIA LAS CIFRAS Y DEMÁS INFORMACIÓN SOLICITADA."/>
    <s v="."/>
    <s v="Finalizado"/>
    <s v="FGARCIA"/>
    <d v="2024-03-04T00:00:00"/>
    <d v="2024-03-04T00:00:00"/>
    <s v=" "/>
    <s v="N"/>
    <s v=""/>
    <s v="S"/>
    <s v="Interés general y particular"/>
    <s v="N"/>
    <d v="2024-03-04T00:00:00"/>
    <d v="2024-03-04T00:00:00"/>
    <n v="10"/>
    <n v="15"/>
    <x v="0"/>
    <n v="15"/>
    <x v="0"/>
  </r>
  <r>
    <x v="0"/>
    <n v="2024001023"/>
    <d v="2024-02-19T00:00:00"/>
    <s v="EN COMUNICACION DEL DIA 17022024 CON EMAIL ENVIADO A CONTACTO CCC MEDIANTE DERECHO DE PETICION EL SR. GLOIMAR ANDRÉS BARRIOS REYES CC 1023017317 SOLICITA MUY RESPETUOSAMENTE ME DIRIJO ANTE ESTA ENTIDAD PARA SOLICITARLES QUE POR FAVOR SE ME EXPIDA CERTIFICADO SI POSEEO O NO ALGÚN TIPO DE NEGOCIÓ, YA QUE ESTA CERTIFICACIÓN ME LA ESTA EXIGIENDO EL JUZGADO QUINTO DE EJECUCIÓN DE PENAS Y MEDIDAS DE SEGURIDAD DE CALI-VALLE. PARA PODERME OTORGAR EL SUBROGADO DE LA LIBERTAD CONDICIONAL. - NOTA: LA CEDULA APORTADA NO FIGURA CON REGISTROS EN AL CCC"/>
    <s v="A"/>
    <s v="JCMARIN"/>
    <s v=" "/>
    <s v="Obrero"/>
    <d v="2024-02-19T00:00:00"/>
    <s v="Origino"/>
    <s v="NRESPONS"/>
    <s v="Registros Pub y Redes Emp"/>
    <s v="Back (Registro)"/>
    <s v="Finalizado"/>
    <s v=" "/>
    <s v="Asignado a"/>
    <s v="CMARTINE"/>
    <s v="Registros Pub y Redes Emp"/>
    <s v="Juridica"/>
    <d v="2024-02-19T00:00:00"/>
    <s v="A"/>
    <s v="MERCANTIL"/>
    <m/>
    <n v="20240113435"/>
    <m/>
    <m/>
    <m/>
    <m/>
    <m/>
    <s v="Sin Identificación"/>
    <n v="1023017317"/>
    <s v="GLOIMAR ANDRÉS BARRIOS REYES"/>
    <s v=""/>
    <s v=""/>
    <s v="E-mail"/>
    <m/>
    <s v="3 Peticiones_Prorroga"/>
    <s v="P-SOLICITA CERTIFICADOS O COPIAS"/>
    <s v="Registros Publicos y Redes Emp"/>
    <s v="Derecho de peticion"/>
    <s v="."/>
    <s v="."/>
    <s v="CONTESTADO CON CARTA 2024-00209 DEL 5 DE MARZO DE 2024, MEDIANTE ESCRITO RECIBIDO EN ESTA CÁMARA DE COMERCIO EL 17 DE FEBRERO DE 2024, NOS SOLICITÓ &quot;SE ME EXPIDA CERTIFICADO SI POSEO O NO ALGÚN TIPO DE NEGO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GLOIMAR ANDRÉS BARRIOS REYES, IDENTIFICADO CON LA CÉ"/>
    <s v="."/>
    <s v="Finalizado"/>
    <s v="CMARTINE"/>
    <d v="2024-03-05T00:00:00"/>
    <d v="2024-03-05T00:00:00"/>
    <s v=" "/>
    <s v="N"/>
    <s v=""/>
    <s v="S"/>
    <s v="Interés general y particular"/>
    <s v="N"/>
    <d v="2024-03-05T00:00:00"/>
    <d v="2024-03-05T00:00:00"/>
    <n v="11"/>
    <n v="15"/>
    <x v="0"/>
    <n v="15"/>
    <x v="0"/>
  </r>
  <r>
    <x v="0"/>
    <n v="2024001026"/>
    <d v="2024-02-19T00:00:00"/>
    <s v="EN COMUNICACIOND EL DIA 17022024 CON EMAIL ENVIADO A CONTACTO CCC MEDIANTE PETICION LA SRA. PAOLA ANDREA VELASQUEZ ENRIQUEZ CC 1144027168 COORDINADORA DE UNA FUNDACION EDUCATIVA UBICADA EN LA CIUDAD DE CALI LA PRESENTE ES PARA SOLICITAR UNA LISTA DE CONTACTOS Y DIRECCIONES DE LAS EMPRESAS QUE EXIXTEN EN LA CIUDAD DE CALI."/>
    <s v="A"/>
    <s v="JCMARIN"/>
    <s v=" "/>
    <s v="Obrero"/>
    <d v="2024-02-19T00:00:00"/>
    <s v="Origino"/>
    <s v="NRESPONS"/>
    <s v="Registros Pub y Redes Emp"/>
    <s v="Back (Registro)"/>
    <s v="Finalizado"/>
    <s v=" "/>
    <s v="Asignado a"/>
    <s v="ECUARTAS"/>
    <s v="Registros Pub y Redes Emp"/>
    <s v="Back (Registro)"/>
    <d v="2024-02-19T00:00:00"/>
    <s v="A"/>
    <s v="MERCANTIL"/>
    <m/>
    <n v="20240113610"/>
    <m/>
    <m/>
    <m/>
    <m/>
    <m/>
    <s v="Sin Identificación"/>
    <n v="1144027168"/>
    <s v="PAOLA ANDREA VELASQUEZ ENRIQUEZ"/>
    <s v=""/>
    <s v="samata219@hotmail.com"/>
    <s v="E-mail"/>
    <n v="3186602427"/>
    <s v="3 Peticiones_Prorroga"/>
    <s v="P-SOLICITA CERTIFICADOS O COPIAS"/>
    <s v="Registros Publicos y Redes Emp"/>
    <s v="Derecho de peticion"/>
    <s v="."/>
    <s v="."/>
    <s v="2024-00149 SANTIAGO DE CALI, 19 DE FEBRERO DE 2024 SEÑORA PAOLA ANDREA VELÁSQUEZ ENRÍQUEZ SAMATA219@HOTMAIL.COM LA CIUDAD CORDIAL SALUDO, DAMOS RESPUESTA AL CORREO ELECTRÓNICO DEL 17 DE FEBRERO DE 2024 RECIBIDO EN ESTA ENTIDAD EL 19 DE FEBRERO, EN EL QUE SOLICITA: ¿¿UNA LISTA DE CONTACTOS Y DIRECCIONES DE LAS EMPRESAS QUE EXISTEN EN LA CIUDAD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FRENTE A SU PETICIÓN, ES IMPORTANTE RECORDAR QUE LA INFORMACIÓN DISPONIBLE EN L"/>
    <s v="."/>
    <s v="Finalizado"/>
    <s v="ECUARTAS"/>
    <d v="2024-02-21T00:00:00"/>
    <d v="2024-02-21T00:00:00"/>
    <s v="samata219@hotmail.com.rpost.biz martes 20/02/2024 11:23 a. m"/>
    <s v="N"/>
    <s v=""/>
    <s v="S"/>
    <s v="Interés general y particular"/>
    <s v="N"/>
    <d v="2024-02-21T00:00:00"/>
    <d v="2024-02-21T00:00:00"/>
    <n v="2"/>
    <n v="15"/>
    <x v="0"/>
    <n v="15"/>
    <x v="0"/>
  </r>
  <r>
    <x v="0"/>
    <n v="2024001028"/>
    <d v="2024-02-19T00:00:00"/>
    <s v="EN COMUNICACION DLE DIA 15022024 CON OFICIO GS-2024-008450 SUBGA POJUD 29.554 POLICIA NACIONAL SECCIONAL CARTAGENA ENVIADO VIA EMAIL A CONTACTO CCC SOLICITAN SUMINISTRAR LOS DOCUMENTOS DE SOPORTE Y CERTIFICADOS DE EXISTENCIA Y REPRESENTACION LEGAL DE LA MATRICULA MERCANTIL Y DOCUMETNOS QUE CONFORMEN LA CARPETA MERCANTIL Y LA CARPETA HISTORICA Y TODA LA INFORMACION QUE SE PUEDA SUMINISTRAR DE LAS PERSONAS NATURALES Y JURIDICAS ERELACIONADAS EN EL OFICIO. - NOTA: LA SOCIEDAD TRADE IN ELECTRONICS E.U. EN LIQUIDACION NIT 900380466 - 2_x0009_ACTIVA EN CALI MAT # 800043 - ESPAÑA ELECTRONICS SAS NIT 805014974 - 1 ACTIVA EN CALI MAT # 520691 - NEGOCIOS J E CARVAJAL A &amp; CIA S EN C NIT 800129681 - 3 CANCELADA EN CALI MAT # 288534 - COLLAZOS GALLEGO CLAUDIA MARCELA_x0009_C.C. 31323806 ACTIVA EN CALI MAT # 859185 Y CARVAJAL ALVARADO JESUS ENRIQUE C.C. 14982539 CANCELADA EN CALI MAT # 95376"/>
    <s v="A"/>
    <s v="JCMARIN"/>
    <s v=" "/>
    <s v="Obrero"/>
    <d v="2024-02-19T00:00:00"/>
    <s v="Origino"/>
    <s v="NRESPONS"/>
    <s v="Registros Pub y Redes Emp"/>
    <s v="Back (Registro)"/>
    <s v="Finalizado"/>
    <s v=" "/>
    <s v="Asignado a"/>
    <s v="ECUARTAS"/>
    <s v="Registros Pub y Redes Emp"/>
    <s v="Back (Registro)"/>
    <d v="2024-02-19T00:00:00"/>
    <s v="A"/>
    <s v="MERCANTIL"/>
    <m/>
    <n v="20240113825"/>
    <m/>
    <m/>
    <m/>
    <m/>
    <m/>
    <s v="Sin Identificación"/>
    <m/>
    <s v=" SUBINT. CRISTIAN CAMILO CALDERON CARRANZA"/>
    <s v=""/>
    <s v="cristian.calderon2385@correo.policia.gov.co"/>
    <s v="E-mail"/>
    <n v="3229469263"/>
    <s v="3 Peticiones_Prorroga"/>
    <s v="P-SOLICITA CERTIFICADOS O COPIAS"/>
    <s v="Registros Publicos y Redes Emp"/>
    <s v="Derecho de peticion"/>
    <s v="."/>
    <s v="."/>
    <s v="2024 - 00042 SANTIAGO DE CALI, 19 DE FEBRERO DE 2024 SEÑORES MINISTERIO DE DEFENSA NACIONAL POLICIA NACIONAL ATENCIÓN: SUBINTENDENTE CRISTIAN CAMILO CALDERON CARRANZA INVESTIGADOR CRIMINAL CRISTIAN.CALDERON2385@CORREO.POLICIA.GOV.CO CARTAGENA CORDIAL SALUDO, DAMOS RESPUESTA A SU OFICIO GS-2024-008450/SUBGA-POJUD-29.54 DEL 15 DE FEBRERO DE 2024, RECIBIDO EN ESTA ENTIDAD EL MISMO DÍA, SOLICITA: &quot;SUMINISTRE LOS DOCUMENTOS SOPORTE Y CERTIFICADOS DE REPRESENTACIÓN LEGAL DE LA MATRÍCULA MERCANTIL Y TODOS LOS DOCUMENTOS QUE CONFORMEN LAS CARPETAS MERCANTILES (ACTAS DE CONSTITUCIÓN, ACTAS DE MODIFICACIÓN, AUMENTO DE CAPITAL, MODIFICACIONES EN JUNTAS DIRECTIVAS, DISOLUCIONES, DIREC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ECUARTAS"/>
    <d v="2024-02-19T00:00:00"/>
    <d v="2024-02-19T00:00:00"/>
    <s v="cristian.calderon2385@correo.policia.gov.co.rpost.biz lunes 19/02/2024 5:22 p. m"/>
    <s v="N"/>
    <s v=""/>
    <s v="S"/>
    <s v=""/>
    <s v="N"/>
    <d v="2024-02-19T00:00:00"/>
    <d v="2024-02-19T00:00:00"/>
    <n v="0"/>
    <n v="15"/>
    <x v="0"/>
    <n v="15"/>
    <x v="0"/>
  </r>
  <r>
    <x v="0"/>
    <n v="2024001040"/>
    <d v="2024-02-19T00:00:00"/>
    <s v="SE SOLICITA EL CAMBIO DEL APELLIDO DE UNA DE LOS MIEMBROS DE LA JUNTA DIRECTIVA QUE SE ENCUENTRA ACTUALMENTE CON EL NOMBRE DE MARÍA EUGENIA CAUASANGO GALINDEZ, SIENDO EL CORRECTO MARIA EUGENIA CAGUAZANGO GALINDEZ IDENTIFICADA CON C.C. 31.968.721 DE CALI. NOTIFICACION FUNDACIONSUMAPUNCHACALI@GMAIL.COM 3216059761 3148689692 SALVADOR MUYUY TISOY REPRESENTANTE LEGAL C.C. 16.738.848 "/>
    <s v="A"/>
    <s v="PRUEDA"/>
    <s v=" "/>
    <s v="Principal"/>
    <d v="2024-02-19T00:00:00"/>
    <s v="Origino"/>
    <s v="NRESPONS"/>
    <s v="Registros Pub y Redes Emp"/>
    <s v="Empresario"/>
    <s v="Finalizado"/>
    <s v=" "/>
    <s v="Asignado a"/>
    <s v="MVELASCO"/>
    <s v="Registros Pub y Redes Emp"/>
    <s v="Back Correcciones Registro"/>
    <d v="2024-02-19T00:00:00"/>
    <s v="A"/>
    <s v="ESAL"/>
    <n v="5055"/>
    <m/>
    <m/>
    <m/>
    <m/>
    <m/>
    <m/>
    <s v="Inscrito"/>
    <n v="16738848"/>
    <s v="SALVADOR MUYUY TISOY"/>
    <s v=""/>
    <s v="FUNDACIONSUMAPUNCHACALI@GMAIL.COM"/>
    <s v="Presencial con Carta"/>
    <n v="3216059761"/>
    <s v="2 Del tramite del documento"/>
    <s v="DIGITACION DIGNATARIOS, SOCIOS O NOMBRADOS"/>
    <s v="Registros Publicos y Redes Emp"/>
    <s v="Inscripción"/>
    <s v="."/>
    <s v="."/>
    <s v="AL INSCRITO 5055-50 SE ACTUALIZO EL NOMBRE DE MARIA EUGENIA CAGIAZANGO GALINDEZ CC 31968721, SE NOTIFICO AL CORREO ELECTRÓNICO REPORTADO EN EL DP"/>
    <s v="."/>
    <s v="Finalizado"/>
    <s v="MVELASCO"/>
    <d v="2024-02-21T00:00:00"/>
    <d v="2024-02-21T00:00:00"/>
    <s v=" "/>
    <s v="N"/>
    <s v=""/>
    <s v="S"/>
    <s v="."/>
    <s v="N"/>
    <d v="2024-02-21T00:00:00"/>
    <d v="2024-02-21T00:00:00"/>
    <n v="2"/>
    <n v="15"/>
    <x v="0"/>
    <n v="15"/>
    <x v="0"/>
  </r>
  <r>
    <x v="0"/>
    <n v="2024001041"/>
    <d v="2024-02-19T00:00:00"/>
    <s v="EN COMUNICACION DEL DIA 16022024 CON EMAIL ENVIADO A CONTACTO CCC MEDIATE PETICION EL SR. MAURICIO SALAZAR AYA CC 16934488 REPRESENTANTE LEGAL DE LA SOCIEDAD RESPALDO INTEGRAL EMPRESARIAL SAS NIT 900694458 SOLICITA SE LE REMITA COPIA DE LOS DOCUMENTOS QUE SE PRETENDEN REGISTRAR RAD 20240111052 ASI COMO LOS DEMAS QUE SE HAYAN REGISTRADO ANTE LA CCC"/>
    <s v="A"/>
    <s v="JCMARIN"/>
    <s v=" "/>
    <s v="Obrero"/>
    <d v="2024-02-19T00:00:00"/>
    <s v="Origino"/>
    <s v="NRESPONS"/>
    <s v="Registros Pub y Redes Emp"/>
    <s v="Back (Registro)"/>
    <s v="Finalizado"/>
    <s v=" "/>
    <s v="Asignado a"/>
    <s v="ECUARTAS"/>
    <s v="Registros Pub y Redes Emp"/>
    <s v="Back (Registro)"/>
    <d v="2024-02-19T00:00:00"/>
    <s v="A"/>
    <s v="MERCANTIL"/>
    <n v="890090"/>
    <n v="20240111052"/>
    <m/>
    <m/>
    <m/>
    <m/>
    <m/>
    <s v="Inscrito"/>
    <n v="16934488"/>
    <s v=" MAURICIO SALAZAR AYA"/>
    <s v=""/>
    <s v="resintempresarialsas@gmail.com"/>
    <s v="E-mail"/>
    <m/>
    <s v="3 Peticiones_Prorroga"/>
    <s v="P-SOLICITA CERTIFICADOS O COPIAS"/>
    <s v="Registros Publicos y Redes Emp"/>
    <s v="Derecho de peticion"/>
    <s v="."/>
    <s v="."/>
    <s v="2024-00145 SANTIAGO DE CALI, 20 DE FEBRERO DE 2024 SEÑOR MAURICIO SALAZAR AYA REPRESENTANTE LEGAL RESPALDO INTEGRAL EMPRESARIAL SAS RESINTEMPRESARIALSAS@GMAIL.COM LA CIUDAD CORDIAL SALUDO, MEDIANTE ESCRITO SIN FECHA, RECIBIDO EN ESTA ENTIDAD EL 19 DE FEBRERO DE 2024, SOLICITÓ: &quot;¿EMITA A MI COSTA EL DOCUMENTO QUE SE PRETENDE REGISTRAR, ASÍ COMO TODAS LAS ACTAS Y ESCRITOS Y DEMÁS, QUE REPOSAN ANTE ESTA ENTIDAD Y Q CORRESPONDAN A LA SOCIEDAD RESPALDO INTEGRAL EMPRESARIAL SAS, LO ANTERIOR PARA INICIAR LAS ACCIONES PERTINENT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
    <s v="."/>
    <s v="Finalizado"/>
    <s v="ECUARTAS"/>
    <d v="2024-02-21T00:00:00"/>
    <d v="2024-02-21T00:00:00"/>
    <s v="'resintempresarialsas@gmail.com.rpost.biz' miércoles 21/02/2024 9:21 a. m"/>
    <s v="N"/>
    <s v=""/>
    <s v="S"/>
    <s v=""/>
    <s v="N"/>
    <d v="2024-02-21T00:00:00"/>
    <d v="2024-02-21T00:00:00"/>
    <n v="2"/>
    <n v="15"/>
    <x v="0"/>
    <n v="15"/>
    <x v="0"/>
  </r>
  <r>
    <x v="0"/>
    <n v="2024001043"/>
    <d v="2024-02-19T00:00:00"/>
    <s v="EN COMUNICACION DEL DIA 19022024 CON AUTO TUTELA 76001-31-18-002-2023-00123-00 JUZGADO 2 PENAL DE ADOLECENTES FUNCION CONOCIMIENTO DE CALI ENVIADO VIA A EMAIL A CONTACTO CCC SOLICITAN REQUERIR A LA CAMARA DE COMERCIO DE CALI, A FIN DE QUE SE SIRVA SUMINISTRAR LA INFORMACIÓN REGISTRADA POR LA SOCIEDAD AGRICOLA S.A.S. PARA NOTIFICACIONES JUDICIALES; A ESTE DESPACHO JUDICIAL EN FORMA INMEDIATA, DADO QUE LOS TÉRMINOS SON PERENTORIOS"/>
    <s v="A"/>
    <s v="JCMARIN"/>
    <s v=" "/>
    <s v="Obrero"/>
    <d v="2024-02-19T00:00:00"/>
    <s v="Origino"/>
    <s v="NRESPONS"/>
    <s v="Registros Pub y Redes Emp"/>
    <s v="Back (Registro)"/>
    <s v="Finalizado"/>
    <s v=" "/>
    <s v="Asignado a"/>
    <s v="ECUARTAS"/>
    <s v="Registros Pub y Redes Emp"/>
    <s v="Back (Registro)"/>
    <d v="2024-02-19T00:00:00"/>
    <s v="A"/>
    <s v="MERCANTIL"/>
    <m/>
    <n v="20240115351"/>
    <m/>
    <m/>
    <m/>
    <m/>
    <m/>
    <s v="Sin Identificación"/>
    <m/>
    <s v="GERARDO ALFONSO CERON OROZCO"/>
    <s v="6018812752"/>
    <s v="j2padofconcali@cendoj.ramajudicial.gov.co"/>
    <s v="E-mail"/>
    <m/>
    <s v="3 Peticiones_Prorroga"/>
    <s v="P-SOLICITA CERTIFICADOS O COPIAS"/>
    <s v="Registros Publicos y Redes Emp"/>
    <s v="Derecho de peticion"/>
    <s v="."/>
    <s v="."/>
    <s v="2024 - 00117 SANTIAGO DE CALI, 19 DE FEBRERO DE 2024 SEÑORES JUZGADO SEGUNDO PENAL DE ADOLESCENTES CON FUNCIONES DE CONOCIMIENTO ATENCIÓN: GERARDO ALFONSO CERON OROZCO JUEZ J2PADOFCONCALI@CENDOJ.RAMAJUDICIAL.GOV.CO LA CIUDAD DAMOS RESPUESTA AL OFICIO CON RAD. 76001 -3 1 -1 8 -0 02 -2 0 2 3 -0 0 1 2 3 -0 0 DEL 19 DE FEBRERO DE 2024, RECIBIDO EN ESTA ENTIDAD EL MISMO DÍA, EN EL QUE SOLICITA &quot;REQUERIR A LA CAMARA DE COMERCIO DE CALI, A FIN DE QUE SE SIRVA SUMINISTRAR LA INFORMACIÓN REGISTRADA POR LA SOCIEDAD AGRICOLA S.A.S. PARA NOTIFICACIONES JUDICIALES; A ESTE DESPACHO JUDICIAL EN FORMA INMEDIA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
    <s v="."/>
    <s v="Finalizado"/>
    <s v="ECUARTAS"/>
    <d v="2024-02-19T00:00:00"/>
    <d v="2024-02-19T00:00:00"/>
    <s v="j2padofconcali@cendoj.ramajudicial.gov.co.rpost.biz lunes 19/02/2024 3:08 p. m"/>
    <s v="N"/>
    <s v=""/>
    <s v="S"/>
    <s v=""/>
    <s v="N"/>
    <d v="2024-02-19T00:00:00"/>
    <d v="2024-02-19T00:00:00"/>
    <n v="0"/>
    <n v="15"/>
    <x v="0"/>
    <n v="15"/>
    <x v="0"/>
  </r>
  <r>
    <x v="0"/>
    <n v="2024001045"/>
    <d v="2024-02-19T00:00:00"/>
    <s v="EN COMUNICACION DEL DIA 19022024 CON OFICIO 1-140-30-67-2024-010704 DE LA GOBERNACION DEL VALLE ENVIADO VIA EMAIL A CONTACTO CCC DOCUMENTO REMITIDO POR EL SR. ALVARO CARDENAS SALAZAR CC 16354564 SOLICITA COPIA DEL ACTA 002-2023 DEL 02122023 DE ASAMBLEA GENERAL DE LA CORPORACION CAPITAL HUMANO NIT 805029841-4 EN LA CUAL SE DESIGNA COMO REV. FISCALA AL SR. EDWIN ARMANDO COLLAZOS HURTADO CC 16796874 TP 73983-T"/>
    <s v="A"/>
    <s v="JCMARIN"/>
    <s v=" "/>
    <s v="Obrero"/>
    <d v="2024-02-19T00:00:00"/>
    <s v="Origino"/>
    <s v="NRESPONS"/>
    <s v="Registros Pub y Redes Emp"/>
    <s v="Back (Registro)"/>
    <s v="Finalizado"/>
    <s v=" "/>
    <s v="Asignado a"/>
    <s v="ECUARTAS"/>
    <s v="Registros Pub y Redes Emp"/>
    <s v="Back (Registro)"/>
    <d v="2024-02-19T00:00:00"/>
    <s v="A"/>
    <s v="ESAL"/>
    <n v="6392"/>
    <m/>
    <m/>
    <m/>
    <m/>
    <m/>
    <m/>
    <s v="Inscrito"/>
    <m/>
    <s v="ALVARO CARDENAS SALAZAR"/>
    <s v=""/>
    <s v="alcazar12@gmail.com"/>
    <s v="E-mail"/>
    <m/>
    <s v="3 Peticiones_Prorroga"/>
    <s v="P-SOLICITA CERTIFICADOS O COPIAS"/>
    <s v="Registros Publicos y Redes Emp"/>
    <s v="Derecho de peticion"/>
    <s v="."/>
    <s v="."/>
    <s v="2024-00145 SANTIAGO DE CALI, 21 DE FEBRERO DE 2024 SEÑOR ALVARO CARDENAS SALAZAR ALCAZAR12@GMAIL.COM LA CIUDAD CORDIAL SALUDO, MEDIANTE ESCRITO DEL 13 DE FEBRERO, DIRIGIDO A LA GOBERNACIÓN DEL VALLE DEL CAUCA Y REMITIDO A ESTA ENTIDAD EL 19 DE FEBRERO POR CONSIDERARLO DE NUESTRA COMPETENCIA, SOLICITÓ: &quot;¿COPIA DEL ORIGINAL DEL ACTA NO. 0002-2023 DEL 02 DE DICIEMBRE DE 2023, DE ASAMBLEA GENERAL DE LA CORPORACIÓN CAPITAL HUMANO NIT 805029841-4 EN LA CUAL SE DESIGNÓ COMO REVISOR FISCAL EL SR. EDWIN ARMANDO COLLAZOS HURTADO IDENTIFICADO CON C.C. 16.796.874 CON TARJETA PROFESIONAL DE CONTADOR PÚBLICO NO. 73983-T&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2-21T00:00:00"/>
    <d v="2024-02-21T00:00:00"/>
    <s v="'Alcazar12@gmail.com.rpost.biz' miércoles 21/02/2024 11:33 a. m"/>
    <s v="N"/>
    <s v=""/>
    <s v="S"/>
    <s v="Interés general y particular"/>
    <s v="N"/>
    <d v="2024-02-21T00:00:00"/>
    <d v="2024-02-21T00:00:00"/>
    <n v="2"/>
    <n v="15"/>
    <x v="0"/>
    <n v="15"/>
    <x v="0"/>
  </r>
  <r>
    <x v="0"/>
    <n v="2024001050"/>
    <d v="2024-02-19T00:00:00"/>
    <s v="EN CONUNICACION DEL DIA 19022024 CON EMAIL ENVIADO A CONTACTO CCC MEDIANTE DERECHO DE EPTICION EL SR. CARLOS ARTURO RAMIREZ VALENCIA CC 1034282760 SOLICITA SE LE ME ENVIEN LA CONSTITUCIÓN DE LA EMPRESA DONDE YO SOY EL ÚNICO DUEÑO DE INDUSTRIAS ENFACOL NIT 900794176"/>
    <s v="A"/>
    <s v="JCMARIN"/>
    <s v=" "/>
    <s v="Obrero"/>
    <d v="2024-02-19T00:00:00"/>
    <s v="Origino"/>
    <s v="NRESPONS"/>
    <s v="Registros Pub y Redes Emp"/>
    <s v="Back (Registro)"/>
    <s v="Finalizado"/>
    <s v=" "/>
    <s v="Asignado a"/>
    <s v="ECUARTAS"/>
    <s v="Registros Pub y Redes Emp"/>
    <s v="Back (Registro)"/>
    <d v="2024-02-19T00:00:00"/>
    <s v="A"/>
    <s v="MERCANTIL"/>
    <n v="914985"/>
    <n v="20240116586"/>
    <m/>
    <m/>
    <m/>
    <m/>
    <m/>
    <s v="Inscrito"/>
    <n v="1034282760"/>
    <s v="CARLOS ARTURO RAMIREZ VALENCIA"/>
    <s v=""/>
    <s v="cedapasto@gmail.com"/>
    <s v="E-mail"/>
    <n v="3113942298"/>
    <s v="3 Peticiones_Prorroga"/>
    <s v="P-SOLICITA CERTIFICADOS O COPIAS"/>
    <s v="Registros Publicos y Redes Emp"/>
    <s v="Derecho de peticion"/>
    <s v="."/>
    <s v="."/>
    <s v="2024-00156 SANTIAGO DE CALI, 21 DE FEBRERO DE 2024 SEÑOR CARLOS ARTURO RAMIREZ VALENCIA CEDAPASTO@GMAIL.COM LA CIUDAD CORDIAL SALUDO, MEDIANTE CORREO ELECTRÓNICO DEL 19 DE FEBRERO, RECIBIDO EN ESTA ENTIDAD EL MISMO DÍA, SOLICITÓ: &quot;¿ME ENVÍEN LA CONSTITUCIÓN DE LA EMPRESA DONDE YO SOY EL ÚNICO DUEÑO DE INDUSTRIAS ENFACOL NIT 900.794.17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PETICIÓN PUNTUAL, PROCEDIMOS A CONSULTAR NUESTROS REGI"/>
    <s v="."/>
    <s v="Finalizado"/>
    <s v="ECUARTAS"/>
    <d v="2024-02-21T00:00:00"/>
    <d v="2024-02-21T00:00:00"/>
    <s v="cedapasto@gmail.com.rpost.biz miércoles 21/02/2024 2:34 p. m"/>
    <s v="N"/>
    <s v=""/>
    <s v="S"/>
    <s v="Interés general y particular"/>
    <s v="N"/>
    <d v="2024-02-21T00:00:00"/>
    <d v="2024-02-21T00:00:00"/>
    <n v="2"/>
    <n v="15"/>
    <x v="0"/>
    <n v="15"/>
    <x v="0"/>
  </r>
  <r>
    <x v="0"/>
    <n v="2024001054"/>
    <d v="2024-02-19T00:00:00"/>
    <s v="1 CONOCER LA VERACIDAD DEL DOCUMENTO QUE SE ANEXAN AL PRESENTE DERECHO DE PETICION 2 CONOCER POR MEDIO ESCRITO TODOS LOS REQUERIMIENTOS Y PROCESOS QUE DEBE PRESENTAR UNA PERSONA NATURAL COPROPIETARIA DE UN INMUEBLE DENTRO DEL REGIMEN DE PORPIEDAD HORIZONTAL ANTE LA CAMARA DE COMERCIO DE CALI PARA OBTENER EL AVAL PARA EJERCER COMERCUALMENTE EL ALQUILER POR DIAS OCASIONALES, O APLICACIONES DIGITALES. 3 INDICCAR LAS LEYES, NORMAS, DECRETOS O LAS QUE OPEREN LEGAKMENTE BAJO LAS CUALES LA CAMRA DE COMERCIO DE CALI, PUEDE EXPEDIR EL DOCUMENTO QUE AUTORIZA ALQUILER COMERCIALMENTE UN APARTAMENTO DENTRO DE UN CONJUNTO RESIDENCIAL POR DIAS OCASIONALES, O APLICACIONES DIGITALES CON FINES TURISTICOS O ALOJAMIENTO POR DIAS 4 INFORMAR DE FORMA ESCRITA LA LEY APROBADA DONDE ESTIPULE QUE DENTRO DE LA PROPIEDAD HORIZONTAL SE PUEDEN ALQUILAR UNIDADES DE VIVIENDA POR DIAS OCASIONALES O APLICACIONES, SI QUE ESTA MODALIDAD ESTE APROBADA POR EL REGLAMENTO DE PROPIEDAD HORIZONTAL DEL CONJUNTO RESIDENCIAL"/>
    <s v="A"/>
    <s v="LCOBO"/>
    <s v=" "/>
    <s v="Unicentro"/>
    <d v="2024-02-19T00:00:00"/>
    <s v="Origino"/>
    <s v="NRESPONS"/>
    <s v="Registros Pub y Redes Emp"/>
    <s v="Juridica"/>
    <s v="Finalizado"/>
    <s v=" "/>
    <s v="Asignado a"/>
    <s v="MVELASQU"/>
    <s v="Registros Pub y Redes Emp"/>
    <s v="Juridica"/>
    <d v="2024-02-19T00:00:00"/>
    <s v="A"/>
    <s v="NO APLICA"/>
    <m/>
    <m/>
    <m/>
    <m/>
    <m/>
    <m/>
    <m/>
    <s v="Sin Identificación"/>
    <n v="38550604"/>
    <s v="MARIA FERNANDA ARBELAEZ AGREDO"/>
    <s v=""/>
    <s v="taironacr@gmail.com"/>
    <s v="Presencial con Carta"/>
    <n v="3107175251"/>
    <s v="3 Peticiones_Prorroga"/>
    <s v="P-SOLICITA INFORMACION DE TRAMITES DE CCC"/>
    <s v="Registros Publicos y Redes Emp"/>
    <s v="Derecho de peticion"/>
    <s v="."/>
    <s v="."/>
    <s v="EN ATENCIÓN A SU SOLICITUD EVIDENCIAMOS QUE EN EFECTO, FIGURA INSCRITO EN EL REGISTRO NACIONAL DE TURISMO-RNT DESDE EL 23 DE AGOSTO DE 2022, BAJO EL NO. 136421, EN LA CATEGORÍA DE VIVIENDAS TURISTICAS Y SUBCATEGORÍA DE APARTAMENTO TURISTICO, EL INMUEBLE A NOMBRE DE LA PERSONA NATURAL AURA MARÍA CIFUENTES GÓMEZ, IDENTIFICADA CON CÉDULA DE CIUDADANÍA NO. 1107066154. EL ARTÍCULO 61 DE LA LEY 300 DE 1996, MODIFICADO POR EL ARTÍCULO 33 DE LA LEY 1558 DE 2012 ESTABLECE QUE: &quot;EL MINISTERIO DE COMERCIO, INDUSTRIA Y TURISMO DELEGARÁ EN LAS CÁMARAS DE COMERCIO EL REGISTRO NACIONAL DE TURISMO, EN EL CUAL DEBERÁN INSCRIBIRSE TODOS LOS PRESTADORES DE SERVICIOS TURÍSTICOS CONTEMPLADOS EN EL ARTÍCULO 12 DE LA LEY 1101 DE 2006.&quot; A SU TURNO, EL DECRETO LEY 019 DEL 10 DE ENERO DE 2012, ORDENÓ QUE AL REGISTRO ÚNICO EMPRESARIAL Y SOCIAL - RUES, SE INCORPORA E INTEGRA, ENTRE OTROS REGISTROS, EL REGISTRO NACIONAL DE TURISMO. EN EFECTO, EL ARTÍCULO 166 DE LA NORMA EN MENCIÓN TRASLADA LA INSCRIPCIÓN REGISTR"/>
    <s v="."/>
    <s v="Finalizado"/>
    <s v="MVELASQU"/>
    <d v="2024-02-20T00:00:00"/>
    <d v="2024-02-20T00:00:00"/>
    <s v=" "/>
    <s v="N"/>
    <s v=""/>
    <s v="S"/>
    <s v="Interés general y particular"/>
    <s v="N"/>
    <d v="2024-02-20T00:00:00"/>
    <d v="2024-02-20T00:00:00"/>
    <n v="1"/>
    <n v="15"/>
    <x v="0"/>
    <n v="15"/>
    <x v="0"/>
  </r>
  <r>
    <x v="0"/>
    <n v="2024001056"/>
    <d v="2024-02-19T00:00:00"/>
    <s v="EN COMUNICACION DEL DIA 12022024 CON EMAIL ENVIADO A CONTACTO CCC LA SRA. IRAYDA XIMENA LARA CHAVES DE LA DIAN BOGOTA DC CON EL FIN DE DAR CONTINUIDAD A LAS ACCIONES QUE DESDE ÉSTA SUBDIRECCIÓN HEMOS VENIDO ADELANTANDO DESDE EL AÑO 2020 TENDIENTES A DEPURAR LA INFORMACIÓN CONTENIDA EN EL REGISTRO ÚNICO TRIBUTARIO - RUT DE LAS SOCIEDADES QUE HAN REGISTRADO LA FINALIZACIÓN DE LA LIQUIDACIÓN ANTE CÁMARA DE COMERCIO Y CUMPLIR DE ESTA MANERA CON LOS REQUERIMIENTOS TANTO A NIVEL INTERNO COMO DE ENTES EXTERNOS COMO LA OCDE, LABOR QUE HEMOS LOGRADO DESARROLLAR GRACIAS AL APOYO RECIBIDO POR CONFECÁMARAS; NUEVAMENTE SOLICITAMOS SU APOYO EN EL SUMINISTRO DE LA INFORMACIÓN DE LAS SOCIEDADES QUE FUERON &quot;CANCELADAS&quot; POR &quot;LIQUIDACIÓN&quot; POR DURANTE EL AÑO 2023 CORRESPONDE A LOS SIGUIENTES DATOS: &quot;_x0009_- NIT - RAZÓN SOCIAL - FECHA DE LIQUIDACIÓN -FECHA DE REGISTRO DE LA LIQUIDACIÓN ANTE LA CÁMARA DE COMERCIO - FECHA CANCELACIÓN DEL REGISTRO MERCANTIL - CAUSAL DE CANCELACIÓN DEL REGISTRO MERCANTIL - CORREO ELECTRÓNICO - DIRECCIÓN, MUNICIPIO, DEPARTAMENTO - TIPO SOCIETARIO - REPRESENTANTE LEGAL - LIQUIDADOR - NÚMERO DE IDENTIFICACIÓN DEL REPRESENTANTE LEGAL - LIQUIDADOR - CORREO ELECTRÓNICO DEL REPRESENTANTE LEGAL - LIQUIDADOR "/>
    <s v="A"/>
    <s v="JCMARIN"/>
    <s v=" "/>
    <s v="Obrero"/>
    <d v="2024-02-19T00:00:00"/>
    <s v="Origino"/>
    <s v="NRESPONS"/>
    <s v="Registros Pub y Redes Emp"/>
    <s v="Back (Registro)"/>
    <s v="Finalizado"/>
    <s v=" "/>
    <s v="Asignado a"/>
    <s v="ECUARTAS"/>
    <s v="Registros Pub y Redes Emp"/>
    <s v="Back (Registro)"/>
    <d v="2024-02-19T00:00:00"/>
    <s v="A"/>
    <s v="MERCANTIL"/>
    <m/>
    <n v="20240117020"/>
    <m/>
    <m/>
    <m/>
    <m/>
    <m/>
    <s v="Sin Identificación"/>
    <m/>
    <s v="IRRAYDA XIMENA LARA CHAVEZ"/>
    <s v=""/>
    <s v="ilarac1@dian.gov.co"/>
    <s v="E-mail"/>
    <m/>
    <s v="3 Peticiones_Prorroga"/>
    <s v="P-SOLICITA CERTIFICADOS O COPIAS"/>
    <s v="Registros Publicos y Redes Emp"/>
    <s v="Derecho de peticion"/>
    <s v="."/>
    <s v="."/>
    <s v="MARIA DEL ROSARIO DIO RESPUESTA A CONFECÁMARAS SERVICIORUES@CONFECAMARAS.ORG.CO&gt;; TATYANA TRUJILLO MUÑOZ &lt;TTRUJILLO@CONFECAMARAS.ORG.CO&gt;; SONIA INFANTE BÁEZ &lt;SINFANTE@CONFECAMARAS.ORG.CO&gt; VIERNES 23/02/2024 10:30 A. M "/>
    <s v="."/>
    <s v="Finalizado"/>
    <s v="ECUARTAS"/>
    <d v="2024-02-23T00:00:00"/>
    <d v="2024-02-23T00:00:00"/>
    <s v=" "/>
    <s v="N"/>
    <s v=""/>
    <s v="S"/>
    <s v=""/>
    <s v="N"/>
    <d v="2024-02-23T00:00:00"/>
    <d v="2024-02-23T00:00:00"/>
    <n v="4"/>
    <n v="15"/>
    <x v="0"/>
    <n v="15"/>
    <x v="0"/>
  </r>
  <r>
    <x v="0"/>
    <n v="2024001060"/>
    <d v="2024-02-20T00:00:00"/>
    <s v="EN COMUNICACION DLE DIA 08022024 CON OFICIO 202441710100000531 DE LA SEC. DESARROLLO ECONOMICO ALCALDIA DE CALI ENVIADO VIA EMAIL A CONTACTO CCC SOLICITAN UNA BASE DEDATOS DE LAS EMPRESAS Y ESALES DEL AÑO 2023 CON LAS SIGUIENTES VARIABLES - MATRICULA - NIT - ESTADO MAT-REN - DESC CATEGORIA - ESTADO ACTUAL - SECTOR - RAZON SOCIAL - SEXO REP. LEGAL DEC CIIU - DESC TAMAÑO -TAMAÑO 957 - CIUDAD - ULTIMO AÑO RENOVADO - EMAIL - FECHA MAT. REN - CODIGO CIIU - NOMBRE SECTOR - BARRIO - COMUNA - DIR COMERCIAL - DEC TIPO REGISTRO - PATRIMONIO - PERSONAL OCUPADO - DE SEXO MASC. Y FEMENINO - ESTABLECIMIENTOS - ACTIVOS Y PASIVOS TOTALES - UTILIDAD OPERACIONAL - RESULTADO DEL PERIODO - INGRESOS ACT. ORDINARIA"/>
    <s v="A"/>
    <s v="JCMARIN"/>
    <s v=" "/>
    <s v="Obrero"/>
    <d v="2024-02-20T00:00:00"/>
    <s v="Origino"/>
    <s v="NRESPONS"/>
    <s v="Registros Pub y Redes Emp"/>
    <s v="Back (Registro)"/>
    <s v="Finalizado"/>
    <s v=" "/>
    <s v="Asignado a"/>
    <s v="ECUARTAS"/>
    <s v="Registros Pub y Redes Emp"/>
    <s v="Back (Registro)"/>
    <d v="2024-02-20T00:00:00"/>
    <s v="A"/>
    <s v="MERCANTIL"/>
    <m/>
    <n v="20240117466"/>
    <m/>
    <m/>
    <m/>
    <m/>
    <m/>
    <s v="Sin Identificación"/>
    <m/>
    <s v="EDWIN HERNANDO MALDONADO PABON"/>
    <s v=""/>
    <s v="ciec.desaeconomico@cali.gov.co"/>
    <s v="E-mail"/>
    <m/>
    <s v="3 Peticiones_Prorroga"/>
    <s v="P-SOLICITA CERTIFICADOS O COPIAS"/>
    <s v="Registros Publicos y Redes Emp"/>
    <s v="Derecho de peticion"/>
    <s v="."/>
    <s v="."/>
    <s v="2024-00160 SANTIAGO DE CALI, 22 DE FEBRERO DE 2024 SEÑOR EDWIN HERNANDO MALDONADO PABÓN SECRETARIO DE DESPACHO ALCALDÍA DE SANTIAGO DE CALI - SECRETARÍA DE DESARROLLO ECONÓMICO CIEC.DESAECONOMICO@CALI.GOV.CO LA CIUDAD CORDIAL SALUDO, DAMOS RESPUESTA AL OFICIO NO. 202441710100000531 DEL 8 DE FEBRERO DE 2024, RECIBIDO EN ESTA ENTIDAD EL 19 DE FEBRERO, EN EL QUE SOLICITA: &quot;¿LA BASE DE DATOS DE REGISTRO MERCANTIL DE LAS EMPRESAS Y ESALES CORRESPONDIENTE AL AÑO 2023, DEBIDO A QUE PRESENTA UNA FUENTE IMPORTANTE PARA EL ANÁLISIS DEL COMPORTAMIENTO DEL TEJIDO EMPRESARIAL EN LOS DIFERENTES SECTORES PRODUCTIVOS DE LA CIUDAD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
    <s v="."/>
    <s v="Finalizado"/>
    <s v="ECUARTAS"/>
    <d v="2024-02-22T00:00:00"/>
    <d v="2024-02-22T00:00:00"/>
    <s v="ciec.desaeconomico@cali.gov.co.rpost.biz jueves 22/02/2024 3:17 p. m"/>
    <s v="N"/>
    <s v=""/>
    <s v="S"/>
    <s v=""/>
    <s v="N"/>
    <d v="2024-02-22T00:00:00"/>
    <d v="2024-02-22T00:00:00"/>
    <n v="2"/>
    <n v="15"/>
    <x v="0"/>
    <n v="15"/>
    <x v="0"/>
  </r>
  <r>
    <x v="0"/>
    <n v="2024001061"/>
    <d v="2024-02-20T00:00:00"/>
    <s v="EN COMUNICACION DEL DIA 16022024 CON OFICIO 200005842024 DE AL CONTRALORIA GENERAL DE CALI ENVIADO VIA EMAIL A CONTACTO CCC SOLICITAN INFROMACION FRENTE A LOS BIENES SUJETOS A REGISTRO EN EL REGISTRO MERCANTIL CUOTAS SOCIALES Y ESTABLECIMIENTOS DE COMERCIO DE LA CCC QUE CORRESPONDEN A LAS PERSONAS NATURALES Y JURIDICAS QUE SE REALIONANA EN EL OFICIO. - NOTA: EL SR. FLOREZ GONZALEZ JUAN DIEGO C.C. 16929500_x0009_CANCELADA CALI MAT # 701128 - YANGUAS CAÑAR JAIME ENRIQUE C.C. 94416719_x0009_CANCELADA EN CALI MAT # 839226 - ARANZALEZ RIOS HARVY ADOLFO_x0009__x0009_C.C. 94060121 ACTIVA ERN CALI MAT # 576796 - CARDENAS TOBON JAIME C.C. 16691111 CANCELADA EN CALI MAT # 820569 - ZULUAGA PERDOMO ALEXANDER_x0009_C.C. 16778191 CANCELADA EN CALI MAT # 932029 - COPETE ALVAREZ ANA DEL PILAR C.C. 1144125738 ACTIVA EN CALI MAT # 1117627 - LOPEZ RUIZ MARTHA LILIANA C.C. 67010282 ACTIVA EN CALI MAT # 1123957 -"/>
    <s v="A"/>
    <s v="JCMARIN"/>
    <s v=" "/>
    <s v="Obrero"/>
    <d v="2024-02-20T00:00:00"/>
    <s v="Origino"/>
    <s v="NRESPONS"/>
    <s v="Registros Pub y Redes Emp"/>
    <s v="Back (Registro)"/>
    <s v="Finalizado"/>
    <s v=" "/>
    <s v="Asignado a"/>
    <s v="ECUARTAS"/>
    <s v="Registros Pub y Redes Emp"/>
    <s v="Back (Registro)"/>
    <d v="2024-02-20T00:00:00"/>
    <s v="A"/>
    <s v="MERCANTIL"/>
    <m/>
    <n v="20240117559"/>
    <m/>
    <m/>
    <m/>
    <m/>
    <m/>
    <s v="Sin Identificación"/>
    <m/>
    <s v="LUZ ARIANNE ZUÑIGA NAZARENO"/>
    <s v="6026442000"/>
    <s v="secretariacomun@contraloriacali.gov.co"/>
    <s v="E-mail"/>
    <m/>
    <s v="3 Peticiones_Prorroga"/>
    <s v="P-SOLICITA CERTIFICADOS O COPIAS"/>
    <s v="Registros Publicos y Redes Emp"/>
    <s v="Derecho de peticion"/>
    <s v="."/>
    <s v="."/>
    <s v="2024-00159 SANTIAGO DE CALI, 22 DE FEBRERO DE 2024 SEÑORES CONTRALORIA GENERAL DE SANTIAGO DE CALI ATENCIÓN: LUZ ARIANNE ZUÑIGA NAZARENO DIRECTORA OPERATIVA DE RESPONSABILIDAD FISCAL RESPO_FISCAL@CONTRALORIACALI.GOV.CO SECRETARIACOMUN@CONTRALORIACALI.GOV.CO LA CIUDAD CORDIAL SALUDO, DAMOS RESPUESTA AL OFICIO 1900.27.06.24.272 EXPEDIENTES: 1900.27.06.24.1608, 1900.27.06.24.1607, 1900.27.06.24.1605, 1900.27.06.23.1574 Y 1900.27.06.23.1580, 1600.20.11.21.1486, 1600.20.10.20.1414, 1600.20.10.23.1514, 1900.27.06.23.1584, 1900.27.06.23.1590 Y 1600.20.10.21.1481 DEL 15 DE FEBRERO DE 2024 RECIBIDO ESTA ENTIDAD EL 19 DE FEBRERO DE 2024,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
    <s v="."/>
    <s v="Finalizado"/>
    <s v="ECUARTAS"/>
    <d v="2024-02-22T00:00:00"/>
    <d v="2024-02-22T00:00:00"/>
    <s v="respo_fiscal@contraloriacali.gov.co.rpost.biz; secretariacomun@contraloriacali.gov.co.rpost.biz jueves 22/02/2024 10:42 a. m."/>
    <s v="N"/>
    <s v=""/>
    <s v="S"/>
    <s v=""/>
    <s v="N"/>
    <d v="2024-02-22T00:00:00"/>
    <d v="2024-02-22T00:00:00"/>
    <n v="2"/>
    <n v="15"/>
    <x v="0"/>
    <n v="15"/>
    <x v="0"/>
  </r>
  <r>
    <x v="0"/>
    <n v="2024001065"/>
    <d v="2024-02-20T00:00:00"/>
    <s v="EN COMUNICACION DEL DIA 19022024 CON EMAIL ENVIADOA CONTAQXCTO CCC MEDIANTE PETICION EL SR. RAFAEL EDUARDO GONZÁLEZ MOLINA REP. LEGAL DE LA CLINICA IMBANACO SAS NIT 890307200-5 SOLICITA LA ACTUALIZACIÓN DE IDENTIFICACIÓN EN SUS REGISTROS DEL SR. GONZALO BARTOLOMÉ GARCÍA, QUIEN ACTUALMENTE ES MIEMBRO DE JUNTA DIRECTIVA, APARECE INSCRITO CON CÉDULA DE EXTRANJERÍA NÚMERO 970.793 Y REQUIERO EL CAMBIO DE ESTA AL PASAPORTE CON EL NÚMERO PAQ 214.734"/>
    <s v="A"/>
    <s v="JCMARIN"/>
    <s v=" "/>
    <s v="Obrero"/>
    <d v="2024-02-20T00:00:00"/>
    <s v="Origino"/>
    <s v="NRESPONS"/>
    <s v="Registros Pub y Redes Emp"/>
    <s v="Empresario"/>
    <s v="Finalizado"/>
    <s v=" "/>
    <s v="Asignado a"/>
    <s v="MVELASCO"/>
    <s v="Registros Pub y Redes Emp"/>
    <s v="Back Correcciones Registro"/>
    <d v="2024-02-20T00:00:00"/>
    <s v="A"/>
    <s v="MERCANTIL"/>
    <n v="16025"/>
    <m/>
    <m/>
    <m/>
    <m/>
    <m/>
    <m/>
    <s v="Inscrito"/>
    <m/>
    <s v="RAFAEL EDUARDO GONZALEZ MOLINA"/>
    <s v="6023821000"/>
    <s v="Juridico.Imb@quironsalud.com"/>
    <s v="E-mail"/>
    <m/>
    <s v="2 Del tramite del documento"/>
    <s v="DIGITACION DIGNATARIOS, SOCIOS O NOMBRADOS"/>
    <s v="Registros Publicos y Redes Emp"/>
    <s v="Inscripción"/>
    <s v="."/>
    <s v="."/>
    <s v="AL INSCRITO 16025-16 ACTUALICE EL TIPO DE IDENTIDAD Y NUMERO DEL MIEMBRO DE JUNTA DIRECTIVA EL SEÑOR GONZALO BARTOLOME GARCIA PASAPORTE PAQ214734, SE NOTIFICA AL USUARIO AL CORREO ELECTRÓNICO REPORTADO EN EL DP"/>
    <s v="."/>
    <s v="Finalizado"/>
    <s v="MVELASCO"/>
    <d v="2024-02-22T00:00:00"/>
    <d v="2024-02-22T00:00:00"/>
    <s v=" "/>
    <s v="N"/>
    <s v=""/>
    <s v="S"/>
    <s v="."/>
    <s v="N"/>
    <d v="2024-02-22T00:00:00"/>
    <d v="2024-02-22T00:00:00"/>
    <n v="2"/>
    <n v="15"/>
    <x v="0"/>
    <n v="15"/>
    <x v="0"/>
  </r>
  <r>
    <x v="0"/>
    <n v="2024001069"/>
    <d v="2024-02-20T00:00:00"/>
    <s v="EN COMUNICACION DEL DIA 19022024 CON EMAIL ENVIADO A CONTACTO CCC MEDIANTE DERECHO DE PETICION EL SR. OSCAR ALARCON CUELLAR CC 16536308 SOLICITA SE LE RESUELVAN LAS SIGUIENTES DUDAS SOBRE LAS UNIONES TEMPORALES VALLEPHARMA 900712945-5 Y RED VITAL 901250092-8: SIRVASE INFORMASR SI SE ENCUENTRAN ACTIVAS Y VIGENTES O SI ESTAN LIQUIDADAS O DISUELTAS Y ESPECIFICAR LA FEHA EN QUE FUE DISUELTA Y LAS CAUSALES. - PROPORCIONAR LOS NOMBRES DE LAS PERSONAS QUE ACTUAN COMO REP. LEGALES EN LSO ULTIMOS 10 AÑOS - INDICAR LA COMPOSICION DE LAS JUNTAS DIRECTIVAS EN LSO ULTIMOS 10 AÑOS Y SUS FUNCIONES - COPIAS DEL REGISTRO MERCANTIL DE LAS UNIONES TEMPORALES REALIZADO ANTE LA CAMARA DE COMERCIO DE CALI - PROPORCIONAR COPIA INTEGRA DEL EXPEDIENTE QUE SE ENCUENTRE EN LA CAMARA DE COMERCIO DE CALI "/>
    <s v="A"/>
    <s v="JCMARIN"/>
    <s v=" "/>
    <s v="Obrero"/>
    <d v="2024-02-20T00:00:00"/>
    <s v="Origino"/>
    <s v="NRESPONS"/>
    <s v="Registros Pub y Redes Emp"/>
    <s v="Back (Registro)"/>
    <s v="Finalizado"/>
    <s v=" "/>
    <s v="Asignado a"/>
    <s v="ECUARTAS"/>
    <s v="Registros Pub y Redes Emp"/>
    <s v="Back (Registro)"/>
    <d v="2024-02-20T00:00:00"/>
    <s v="A"/>
    <s v="MERCANTIL"/>
    <m/>
    <n v="20240118290"/>
    <m/>
    <m/>
    <m/>
    <m/>
    <m/>
    <s v="Sin Identificación"/>
    <n v="16536308"/>
    <s v="ÓSCAR ALARCÓN CUÉLLAR"/>
    <s v=""/>
    <s v="coordinacion@alarconabogados.com.co"/>
    <s v="E-mail"/>
    <n v="3153534724"/>
    <s v="3 Peticiones_Prorroga"/>
    <s v="P-SOLICITA CERTIFICADOS O COPIAS"/>
    <s v="Registros Publicos y Redes Emp"/>
    <s v="Derecho de peticion"/>
    <s v="."/>
    <s v="."/>
    <s v="2024-00157 SANTIAGO DE CALI, 21 DE FEBRERO DE 2024 SEÑOR ÓSCAR ALARCÓN CUÉLLAR COORDINACION@ALARCONABOGADOS.COM.CO LA CIUDAD CORDIAL SALUDO, MEDIANTE ESCRITO DEL 19 DE FEBRERO DE 2024, RECIBIDO EN ESTA ENTIDAD EL MISMO DÍA, SOLICITÓ: &quot;1.1SÍRVASE INDICAR SI LA UNIÓN TEMPORAL VALLEPHARMA CON NIT. 900.712.945-5, SE ENCUENTRA ACTIVA Y VIGENTE. EN CASO DE QUE DICHA ORGANIZACIÓN NO SE ENCUENTRE ACTIVA Y VIGENTE, SÍRVASE ESPECIFICAR LA FECHA EN QUE SE LIQUIDÓ O DISOLVIÓ, ASÍ COMO LAS CAUSALES DE LA LIQUIDACIÓN O DISOLUCIÓN. 1.2. SÍRVASE PROPORCIONAR LOS NOMBRES COMPLETOS DE LAS PERSONAS QUE HAN ACTUADO COMO REPRESENTANTES LEGALES DE LA ENTIDAD EN LOS ?ÚLTIMOS DIEZ (10) AÑOS, ESPECIFICANDO EL PERIODO EN EL QUE CADA UNO EJERCIÓ DICHO CARGO. 1.3. SÍRVASE INDICAR LA COMPOSICIÓN DE LAS JUNTAS DIRECTIVAS DE LA ENTIDAD EN LOS ?ÚLTIMOS DIEZ (10) AÑOS, INDICANDO LOS NOMBRES COMPLETOS DE LOS MIEMBROS QUE LAS CONFORMARON Y LOS PERIODOS EN LOS QUE EJERCIERON SUS FUNCIONES. 1.4. SÍRVASE PR"/>
    <s v="."/>
    <s v="Finalizado"/>
    <s v="ECUARTAS"/>
    <d v="2024-02-21T00:00:00"/>
    <d v="2024-02-21T00:00:00"/>
    <s v="coordinacion@alarconabogados.com.co.rpost.biz miércoles 21/02/2024 5:28 p. m."/>
    <s v="N"/>
    <s v=""/>
    <s v="S"/>
    <s v="Interés general y particular"/>
    <s v="N"/>
    <d v="2024-02-21T00:00:00"/>
    <d v="2024-02-21T00:00:00"/>
    <n v="1"/>
    <n v="15"/>
    <x v="0"/>
    <n v="15"/>
    <x v="0"/>
  </r>
  <r>
    <x v="0"/>
    <n v="2024001071"/>
    <d v="2024-02-20T00:00:00"/>
    <s v="EN COMUNICACION DEL DIA 19022024 CON EMAIL ENVIADO A CONTACTO CCC MEDIANTE PETICION LA SEÑORA VIVIANA AVALO DE LA SOCIEDAD EBM CONSULTORÍA Y GESTIÓN SAS, CON NIT 901.245.171. EMPRESA AFILIADA A LA CCC SOLICITA QUE SE LE PUEDA SUMINISTRAR UNA BASE DE DATOS YA QUE LA QUE SE DESCARGA POR EL RUES, NO CUENTA CON EL NÚMERO DE TELÉFONO, Y PARA NOSOTROS ES IMPORTANTE ESTA INFORMACIÓN, YA QUE DEBEMOS HACER ACTIVIDAD COMERCIAL PARA OFRECER Y BRINDAR NUESTROS SERVICIOS EN GESTIÓN HUMANA Y SALUD Y SEGURIDAD EN EL TRABAJO. DICHA BASE DE DATOS DEBE CONTENER: RAZÓN SOCIAL, NIT, TELÉFONO, DIRECCIÓN, CORREO ELECTRÓNICO, ACTIVIDAD ECONÓMICA, CIUDAD, NÚMERO DE EMPLEADOS (SOLO PERSONA JURÍDICA). "/>
    <s v="A"/>
    <s v="JCMARIN"/>
    <s v=" "/>
    <s v="Obrero"/>
    <d v="2024-02-20T00:00:00"/>
    <s v="Origino"/>
    <s v="NRESPONS"/>
    <s v="Registros Pub y Redes Emp"/>
    <s v="Back (Registro)"/>
    <s v="Finalizado"/>
    <s v=" "/>
    <s v="Asignado a"/>
    <s v="ECUARTAS"/>
    <s v="Registros Pub y Redes Emp"/>
    <s v="Back (Registro)"/>
    <d v="2024-02-20T00:00:00"/>
    <s v="A"/>
    <s v="MERCANTIL"/>
    <m/>
    <n v="20240118456"/>
    <m/>
    <m/>
    <m/>
    <m/>
    <m/>
    <s v="Sin Identificación"/>
    <m/>
    <s v="VIVIANA AVALO"/>
    <s v=""/>
    <s v="comercial@estasenbuenasmanos.co"/>
    <s v="E-mail"/>
    <m/>
    <s v="3 Peticiones_Prorroga"/>
    <s v="P-SOLICITA CERTIFICADOS O COPIAS"/>
    <s v="Registros Publicos y Redes Emp"/>
    <s v="Derecho de peticion"/>
    <s v="."/>
    <s v="."/>
    <s v="2024-00158 SANTIAGO DE CALI, 22 DE FEBRERO DE 2024 SEÑORA VIVIANA AVALO COORDINADORA ADMINISTRATIVA EBM CONSULTORÍA Y GESTIÓN SAS COMERCIAL@ESTASENBUENASMANOS.CO LA CIUDAD CORDIAL SALUDO, DAMOS RESPUESTA AL CORREO ELECTRÓNICO DEL 19 DE FEBRERO DE 2024 RECIBIDO EN ESTA ENTIDAD EL MISMO DÍA, EN EL QUE SOLICITA: &quot;¿BASE DE DATOS QUE DEBE CONTENER: RAZÓN SOCIAL, NIT, TELÉFONO, DIRECCIÓN, CORREO ELECTRÓNICO, ACTIVIDAD ECONÓMICA, CIUDAD, N ?MERO DE EMPLEADOS (SOLO PERSONA JURÍDI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s v="."/>
    <s v="Finalizado"/>
    <s v="ECUARTAS"/>
    <d v="2024-02-22T00:00:00"/>
    <d v="2024-02-22T00:00:00"/>
    <s v="comercial@estasenbuenasmanos.co.rpost.biz jueves 22/02/2024 10:51 a. m"/>
    <s v="N"/>
    <s v=""/>
    <s v="S"/>
    <s v="Interés general y particular"/>
    <s v="N"/>
    <d v="2024-02-22T00:00:00"/>
    <d v="2024-02-22T00:00:00"/>
    <n v="2"/>
    <n v="15"/>
    <x v="0"/>
    <n v="15"/>
    <x v="0"/>
  </r>
  <r>
    <x v="0"/>
    <n v="2024001079"/>
    <d v="2024-02-20T00:00:00"/>
    <s v="EN COMUNICACIOND EL DIA 20022024 CON EMAIL ENVIADO A CONTACTO CCC MEDIANTE DERECHO DE EPTICION EL SR. ESTEBAN JARAMILLO MOLINA CC 1020450705 TP 396989 CSJ DE LA MANERA MÁS RESPETUOSA POSIBLE LES SOLICITO LO SIGUIENTE: 1. COPIA ÍNTEGRA DE TODO EL EXPEDIENTE QUE REPOSA DE LA ESAL ¿ FUNCACION IKAROS, NIT 900991406, INCLUYENDO ACTAS, DOCUMENTOS PRIVADOS, REFORMAS, CONSTITUCIÓN, ESCRITURAS PÚBLICAS Y SIMILARES."/>
    <s v="A"/>
    <s v="JCMARIN"/>
    <s v=" "/>
    <s v="Obrero"/>
    <d v="2024-02-20T00:00:00"/>
    <s v="Origino"/>
    <s v="NRESPONS"/>
    <s v="Registros Pub y Redes Emp"/>
    <s v="Back (Registro)"/>
    <s v="Finalizado"/>
    <s v=" "/>
    <s v="Asignado a"/>
    <s v="ECUARTAS"/>
    <s v="Registros Pub y Redes Emp"/>
    <s v="Back (Registro)"/>
    <d v="2024-02-20T00:00:00"/>
    <s v="A"/>
    <s v="ESAL"/>
    <n v="0"/>
    <m/>
    <m/>
    <m/>
    <m/>
    <m/>
    <m/>
    <s v="Inscrito"/>
    <n v="1020450705"/>
    <s v="ESTEBAN JARAMILLO MOLINA"/>
    <s v=""/>
    <s v=" jaramillomolinae@gmail.com"/>
    <s v="E-mail"/>
    <m/>
    <s v="3 Peticiones_Prorroga"/>
    <s v="P-SOLICITA CERTIFICADOS O COPIAS"/>
    <s v="Registros Publicos y Redes Emp"/>
    <s v="Derecho de peticion"/>
    <s v="."/>
    <s v="."/>
    <s v="2024-00162 SANTIAGO DE CALI, 22 DE FEBRERO DE 2024 SEÑOR ESTEBAN JARAMILLO MOLINA JARAMILLOMOLINAE@GMAIL.COM LA CIUDAD CORDIAL SALUDO, MEDIANTE ESCRITO SIN FECHA, RECIBIDO EN ESTA ENTIDAD EL 20 DE FEBRERO DE 2024, SOLICITÓ: &quot;¿COPIA ÍNTEGRA DE TODO EL EXPEDIENTE QUE REPOSA DE LA ESAL - FUNCACION IKAROS, NIT 900991406, INCLUYENDO ACTAS, DOCUMENTOS PRIVADOS, REFORMAS, CONSTITUCIÓN, ESCRITURAS PÚBLICAS Y SIMILAR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
    <s v="."/>
    <s v="Finalizado"/>
    <s v="ECUARTAS"/>
    <d v="2024-02-22T00:00:00"/>
    <d v="2024-02-22T00:00:00"/>
    <s v="jaramillomolinae@gmail.com.rpost.biz jueves 22/02/2024 3:12 p. m."/>
    <s v="N"/>
    <s v=""/>
    <s v="S"/>
    <s v="Interés general y particular"/>
    <s v="N"/>
    <d v="2024-02-22T00:00:00"/>
    <d v="2024-02-22T00:00:00"/>
    <n v="2"/>
    <n v="15"/>
    <x v="0"/>
    <n v="15"/>
    <x v="0"/>
  </r>
  <r>
    <x v="0"/>
    <n v="2024001080"/>
    <d v="2024-02-20T00:00:00"/>
    <s v="LE PRESRENTO UN DERECHO DE PETICION SEGUN LOS ARTICULOS 23,86, 88 DE LA CONSTITUCION NACIONAL"/>
    <s v="A"/>
    <s v="LROJAS"/>
    <s v=" "/>
    <s v="Unicentro web"/>
    <d v="2024-02-20T00:00:00"/>
    <s v="Origino"/>
    <s v="SINIDENT"/>
    <s v="Secretaria General"/>
    <s v="Asuntos Legales y Contratacion"/>
    <s v="Finalizado"/>
    <s v=" "/>
    <s v="Asignado a"/>
    <s v="NMELO"/>
    <s v="Secretaria General"/>
    <s v="Asuntos Legales y Contratacion"/>
    <d v="2024-02-20T00:00:00"/>
    <s v="A"/>
    <s v=""/>
    <m/>
    <m/>
    <m/>
    <m/>
    <m/>
    <m/>
    <m/>
    <s v="Sin Identificación"/>
    <n v="6382616"/>
    <s v="CARLOS ARTURO MARQUEZ PEDROZA"/>
    <s v=""/>
    <s v="carlosarturo0578@gmail.com"/>
    <s v="E-mail"/>
    <m/>
    <s v="3 Peticiones_Prorroga"/>
    <s v="P-SOLICITA INFORMACION/ACCION QUE NO COMPETE A CCC"/>
    <s v="Asuntos Legales y Contratacion"/>
    <s v="Derecho de peticion"/>
    <s v="."/>
    <s v="."/>
    <s v="SE TRAMITA RESPUESTA EN SENTIDO QUE NO SOMOS COMPETENTES. SE DEJA TRAZABILIDAD DEL ENVIO: - DE: ASUNTOS LEGALES CÁMARA DE COMERCIO DE CALI &lt;ASUNTOSLEGALES@CCC.ORG.CO&gt; ENVIADO EL: VIERNES, 23 DE FEBRERO DE 2024 4:43 P. M. PARA: CARLOSARTURO0578@GMAIL.COM CC: NATALIA MELO RODRIGUEZ &lt;NMELO@CCC.ORG.CO&gt; ASUNTO: RESPUESTA DERECHO DE PETICIÓN NO. 2024001080 - CARLOS ARTURO MARQUEZ "/>
    <s v="."/>
    <s v="Finalizado"/>
    <s v="NMELO"/>
    <d v="2024-02-23T00:00:00"/>
    <d v="2024-02-23T00:00:00"/>
    <s v=" "/>
    <s v="N"/>
    <s v=""/>
    <s v="S"/>
    <s v="Interés general y particular"/>
    <s v="N"/>
    <d v="2024-02-23T00:00:00"/>
    <d v="2024-02-23T00:00:00"/>
    <n v="3"/>
    <n v="15"/>
    <x v="0"/>
    <n v="15"/>
    <x v="0"/>
  </r>
  <r>
    <x v="0"/>
    <n v="2024001081"/>
    <d v="2024-02-20T00:00:00"/>
    <s v="DE MANERA ATENTA Y RESPETUOSA SOLICITO ME SEA BRINDADA LA INFORMACIÓN SOBRE LAS COSTUMBRES MERCANTILES DEL MUNICIPIO DE SANTIAGO DE CALI, LO ANTERIOR CON FINES EDUCATIVOS. ES IMPORTANTE RESALTAR QUE MI PETICIÓN ES AMPARA EN EL ARTICULO 23 DE LA CONSTITUCIÓN POLÍTICA DE COLOMBIA"/>
    <s v="A"/>
    <s v="LROJAS"/>
    <s v=" "/>
    <s v="Unicentro web"/>
    <d v="2024-02-20T00:00:00"/>
    <s v="Origino"/>
    <s v="NRESPONS"/>
    <s v="Secretaria General"/>
    <s v="Asuntos Legales y Contratacion"/>
    <s v="Finalizado"/>
    <s v=" "/>
    <s v="Asignado a"/>
    <s v="MANRODRI"/>
    <s v="Secretaria General"/>
    <s v="Asuntos Legales y Contratacion"/>
    <d v="2024-02-20T00:00:00"/>
    <s v="A"/>
    <s v=""/>
    <m/>
    <m/>
    <m/>
    <m/>
    <m/>
    <m/>
    <m/>
    <s v="Sin Identificación"/>
    <n v="1113640468"/>
    <s v="JULIAN BERNARDO MONTOYA LOPEZ"/>
    <s v=""/>
    <s v="julian.montoya06@usc.edu.co"/>
    <s v="E-mail"/>
    <n v="3012900378"/>
    <s v="3 Peticiones_Prorroga"/>
    <s v="P-INFORMACION SOBRE COSTUMBRE MERCANTIL"/>
    <s v="Asuntos Legales y Contratacion"/>
    <s v="Costumbre Mercantil"/>
    <s v="."/>
    <s v="."/>
    <s v="EN ATENCIÓN A LA PETICIÓN POR USTED REALIZADA , EN LA CUAL SOLICITA INFORMACIÓN DE LAS COSTUMBRES MERCANTILES REGISTRADAS EN LA CÁMARA DE COMERCIO DE CALI, NOS PERMITIMOS DARLE RESPUESTA EN LOS SIGUIENTES TÉRMINOS: LA CÁMARA DE COMERCIO DE CALI ES UNA PERS ONA JURÍDICA, DE DERECHO PRIVADO, DE CARÁCTER CORPORATIVO, GREMIAL Y SIN ÁNIMO DE LUCRO. POR LO TANTO, SU CONTRATACIÓN SE RIGE POR NORMAS DE DERECHO PRIVADO. LA CÁMARA DE COMERCIO DE CALI, ES UNA INSTITUCIÓN DE SERVICIOS DE CARÁCTER PRIVADO QUE REPRESENTA AL SECTOR EMPRESARIAL Y A LA COMUNIDAD EN SU CONJUNTO Y CUMPLE FUNCIONES QUE LE FUERON DELEGADAS POR EL ESTADO Y QUE SE ENCUENTRAN INDICADAS EN EL ARTÍCULO 86 DEL CÓDIGO DE COMERCIO Y EL DECRETO ÚNICO REGLAMENTARIO NO. 1074 DE 2015, EN SUS ARTÍCULOS 2.2.2 .38.1.4 Y 2.2.2.38.1.6., Y EN LAS DEMÁS NORMAS QUE LO ADICIONAN MODIFICAN O SUSTITUYAN. DE CONFORMIDAD CON EL ARTÍCULO 86 NUMERAL 5 DEL CÓDIGO DE COMERCIO Y CON LO ESTABLECIDO EN EL ARTÍCULO 2.2.2.38.1.4. DEL DECRETO ÚNICO REGLAMEN"/>
    <s v="."/>
    <s v="Finalizado"/>
    <s v="MANRODRI"/>
    <d v="2024-03-07T00:00:00"/>
    <d v="2024-03-07T00:00:00"/>
    <s v=" "/>
    <s v="N"/>
    <s v=""/>
    <s v="S"/>
    <s v="Interés general y particular"/>
    <s v="N"/>
    <d v="2024-03-07T00:00:00"/>
    <d v="2024-03-07T00:00:00"/>
    <n v="12"/>
    <n v="15"/>
    <x v="0"/>
    <n v="15"/>
    <x v="0"/>
  </r>
  <r>
    <x v="0"/>
    <n v="2024001085"/>
    <d v="2024-02-20T00:00:00"/>
    <s v="POR MEDIO DE LA PRESENTE SOLICITO REVERSAR LOS DERECHOS DE RENOVACIÓN DEL AÑO 2024 DEL SR MANUEL IGNACIO OSPINA GUTIERREZ CC 94374782 MAT 1039919-1 EL CLIENTE REALIZO LA RENOVACIÓN DEL COMERCIANTE Y DEL ESTABLECIMIENTO EL DIA 14/02/2024 Y SU CANCELACION DEFINITIVA DEL COMERCIANTE Y DEL ESTABLECIMIENTO DIA 20/02/2024 PARA PROCEDER A DEVOLVER EL DINERO POR CONCEPTO DE RENOVACION DEL COMERCIANTE Y DEL ESTABLECIMIENTO AÑO 2024 TENIENDO EN CUENTA QUE SOLICITO LA CANCELACION DENTRO DE LOS 10 DIAS SEGUN PROCEDIMIENTO"/>
    <s v="A"/>
    <s v="JCOIME"/>
    <s v=" "/>
    <s v="Principal"/>
    <d v="2024-02-20T00:00:00"/>
    <s v="Origino"/>
    <s v="NRESPONS"/>
    <s v="Registros Pub y Redes Emp"/>
    <s v="Empresario"/>
    <s v="Finalizado"/>
    <s v=" "/>
    <s v="Asignado a"/>
    <s v="MVELASCO"/>
    <s v="Registros Pub y Redes Emp"/>
    <s v="Back Correcciones Registro"/>
    <d v="2024-02-20T00:00:00"/>
    <s v="A"/>
    <s v="MERCANTIL"/>
    <n v="1039920"/>
    <n v="20240102014"/>
    <m/>
    <m/>
    <m/>
    <m/>
    <m/>
    <s v="Inscrito"/>
    <n v="94374782"/>
    <s v="MANUEL IGNACIO OSPINA GUTIERREZ"/>
    <s v=""/>
    <s v="manuelospina2@hotmail.com"/>
    <s v="E-mail"/>
    <n v="3146546528"/>
    <s v="2 Del tramite del documento"/>
    <s v="FECHA DE RENOVACION (errada_ desactualizada_sin fecha)"/>
    <s v="Registros Publicos y Redes Emp"/>
    <s v="Inscripción"/>
    <s v="."/>
    <s v="."/>
    <s v="AL INSCRITO 1039919-1 Y 1039920-2 SE MODIFICA LA FECHA RENOVACIÓN AL 9 DE MARZO DEL AÑO 2023, SE INACTIVA LA FECHA RENOVACIÓN 14/02/2024, YA QUE CANCELÓ LA MATRÍCULA DENTRO DE LOS 10 DÍAS SIGUIENTES A LA RENOVACIÓN DEL AÑO 2024, POR LO TANTO SE PROCEDE LA DEVOLUCIÓN DE DINERO PAGADO POR CONCEPTO DE RENOVACIÓN DE ESTE ÚLTIMO AÑO."/>
    <s v="."/>
    <s v="Finalizado"/>
    <s v="MVELASCO"/>
    <d v="2024-02-23T00:00:00"/>
    <d v="2024-02-23T00:00:00"/>
    <s v=" "/>
    <s v="N"/>
    <s v=""/>
    <s v="S"/>
    <s v="."/>
    <s v="N"/>
    <d v="2024-02-23T00:00:00"/>
    <d v="2024-02-23T00:00:00"/>
    <n v="3"/>
    <n v="15"/>
    <x v="0"/>
    <n v="15"/>
    <x v="0"/>
  </r>
  <r>
    <x v="0"/>
    <n v="2024001086"/>
    <d v="2024-02-20T00:00:00"/>
    <s v="EN COMUNICACION DEL DIA 2002024 CON OFICIO 0114 DEL 0114 JUZGADO TERCERO (3) LABORAL DEL CIRCUITO DE PALMIRA ENVIADO VIA EMAIL A CONTACTO CCC OFICIAR A LA CAMARA DE COMERCIO DE LA CIUDAD DE SANTIAGO DE CALI Y LA SUPERINTENDENCIA DE SOCIEDADES, A FIN DE QUE INFORMEN LOS DATOS DE INSCRIPCIÓN DE LA LIQUIDACIÓN DE CORPRECALI LIMITADA EN LIQUIDACIÓN, SEÑALANDO EL NOMBRE DEL RESPECTIVO LIQUIDADOR Y SUS DATOS PARA NOTIFICACIÓN. PARA LO DISPUESTO, SE LES OTORGA UN TÉRMINO DE UN (1) DÍA HÁBIL CONTADO A PARTIR DE LA NOTIFICACIÓN DE ESTA DECISIÓN. - NOTA: CORPRECALI LTDA. NIT 890319069 - 8 ACTIVA EN CALI MAT # 87591"/>
    <s v="A"/>
    <s v="JCMARIN"/>
    <s v=" "/>
    <s v="Obrero"/>
    <d v="2024-02-20T00:00:00"/>
    <s v="Origino"/>
    <s v="NRESPONS"/>
    <s v="Registros Pub y Redes Emp"/>
    <s v="Back (Registro)"/>
    <s v="Finalizado"/>
    <s v=" "/>
    <s v="Asignado a"/>
    <s v="ECUARTAS"/>
    <s v="Registros Pub y Redes Emp"/>
    <s v="Back (Registro)"/>
    <d v="2024-02-20T00:00:00"/>
    <s v="A"/>
    <s v="MERCANTIL"/>
    <n v="87591"/>
    <m/>
    <m/>
    <m/>
    <m/>
    <m/>
    <m/>
    <s v="Inscrito"/>
    <m/>
    <s v="SARA LUCIA DELGADO ARAUJO"/>
    <s v="2660200EXT7113"/>
    <s v="j03lcpal@cendoj.ramajudicial.gov.co"/>
    <s v="E-mail"/>
    <m/>
    <s v="3 Peticiones_Prorroga"/>
    <s v="P-SOLICITA CERTIFICADOS O COPIAS"/>
    <s v="Registros Publicos y Redes Emp"/>
    <s v="Derecho de peticion"/>
    <s v="."/>
    <s v="."/>
    <s v="20-00161 SANTIAGO DE CALI, 22 DE FEBRERO DE 2024 SEÑORES JUZGADO TERCERO (3) LABORAL DEL CIRCUITO DE PALMIRA ATENCIÓN: SARA LUCIA DELGADO ARAUJO CITADORA J03LCPAL@CENDOJ.RAMAJUDICIAL.GOV.CO PALMIRA DAMOS RESPUESTA AL OFICIO NO. 0114 RADICACIÓN 76 520 31 05 003 2023 00323 00 DEL 20 DE FEBRERO DE 2024, RECIBIDO EN ESTA ENTIDAD EL MISMO DÍA, EN EL QUE SOLICITA &quot;OFICIAR A LA CAMARA DE COMERCIO DE LA CIUDAD DE SANTIAGO DE CALI Y LA SUPERINTENDENCIA DE SOCIEDADES, A FIN DE QUE INFORMEN LOS DATOS DE INSCRIPCIÓN DE LA LIQUIDACIÓN DE CORPRECALI LIMITADA EN LIQUIDACIÓN, SEÑALANDO EL NOMBRE DEL RESPECTIVO LIQUIDADOR Y SUS DATOS PARA NOTIFICACIÓN. PARA LO DISPUESTO, SE LES OTORGA UN TÉRMINO DE UN (1) DÍA HÁBIL CONTADO A PARTIR DE LA NOTIFICACIÓN DE ESTA DECISIÓN.&quot; AL RESPECTO, LE INFORMAMOS QUE LAS CÁMARAS DE COMERCIO DEBEN CEÑIRSE A LO ESTRICTAMENTE CONSAGRADO EN EL ORDENAMIENTO JURÍDICO Y, POR LO TANTO, SOLO PUEDEN HACER LO QUE LA LEY LAS FACULTA, DE TAL MANERA QUE EL ARTÍCULO 86 DEL "/>
    <s v="."/>
    <s v="Finalizado"/>
    <s v="ECUARTAS"/>
    <d v="2024-02-22T00:00:00"/>
    <d v="2024-02-22T00:00:00"/>
    <s v="J03ccpal@cendoj.ramajudicial.gov.co.rpost.biz jueves 22/02/2024 4:31 p. m"/>
    <s v="N"/>
    <s v=""/>
    <s v="S"/>
    <s v=""/>
    <s v="N"/>
    <d v="2024-02-22T00:00:00"/>
    <d v="2024-02-22T00:00:00"/>
    <n v="2"/>
    <n v="15"/>
    <x v="0"/>
    <n v="15"/>
    <x v="0"/>
  </r>
  <r>
    <x v="0"/>
    <n v="2024001087"/>
    <d v="2024-02-20T00:00:00"/>
    <s v="LA CONTRALORIA MUNICIPAL DE YUMBO SOLCITA QUE SE LE SUMINISTRE COPIA ACTUALIZADA DE LA EXISTENCIA Y REPRESENTACION LEGAL DE LAS FUNDACIONES FUNDACION PROVALLE NIT 901322748, FUNDACION JOPHIEL NIT 901542333 Y FUNDACION PARA EL TRABAJO COLABORATIVO COWORKING NIT 901496163"/>
    <s v="A"/>
    <s v="HMARIN"/>
    <s v=" "/>
    <s v="Yumbo"/>
    <d v="2024-02-20T00:00:00"/>
    <s v="Origino"/>
    <s v="NRESPONS"/>
    <s v="Registros Pub y Redes Emp"/>
    <s v="Back (Registro)"/>
    <s v="Finalizado"/>
    <s v=" "/>
    <s v="Asignado a"/>
    <s v="ECUARTAS"/>
    <s v="Registros Pub y Redes Emp"/>
    <s v="Back (Registro)"/>
    <d v="2024-02-20T00:00:00"/>
    <s v="A"/>
    <s v=""/>
    <m/>
    <m/>
    <m/>
    <m/>
    <m/>
    <m/>
    <m/>
    <s v="Sin Identificación"/>
    <m/>
    <s v="CONTRALORIA MUNICIPAL DE YUMBO"/>
    <s v="6026955697"/>
    <s v="contraloriayumbo@contraloriayumbo-valle.gov.co"/>
    <s v="Presencial con Carta"/>
    <n v="6026955696"/>
    <s v="3 Peticiones_Prorroga"/>
    <s v="P-SOLICITA CERTIFICADOS O COPIAS"/>
    <s v="Registros Publicos y Redes Emp"/>
    <s v="Derecho de peticion"/>
    <s v="."/>
    <s v="."/>
    <s v="2023-00584 SANTIAGO DE CALI, 22 DE FEBRERO DE 2024 SEÑORES CONTRALORIA MUNICIPAL DE YUMBO ATENCIÓN: BEATRIZ EUGENIA ROJAS ACOSTA DIRECTORA OPERATIVA DE CONTROL FISCAL CONTRALORIAYUMBO@CONTRALORIAYUMBO-VALLE.GOV.CO YUMBO CORDIAL SALUDO, DAMOS RESPUESTA AL OFICIO 140-11-02 RADICADO 20240219-100-0002961 DEL 19 DE FEBRERO DE 2024 RECIBIDO ESTA ENTIDAD EL 20 DE FEBRERO, EN EL QUE SOLICITA: &quot;SUMINISTRAR COPIA ACTUALIZADA DE LA EXISTENCIA Y REPRESENTACIÓN LEGAL DE LAS FUNDACIONES: ¢_x0009_FUNDACIÓN PROVALLE NO. DE IDENTIFICACIÓN 901322748 ¢_x0009_FUNDACIÓN JOPHIEL, NO. DE IDENTIFICACIÓN 901542333 ¢_x0009_FUNDACIÓN PARA EL TRABAJO COLABORATIVO COWORKING NO. DE IDENTIFICACIÓN 90149616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4-02-22T00:00:00"/>
    <d v="2024-02-22T00:00:00"/>
    <s v="contraloriayumbo@contraloriayumbo-valle.gov.co.rpost.biz jueves 22/02/2024 4:54 p. m"/>
    <s v="N"/>
    <s v=""/>
    <s v="S"/>
    <s v=""/>
    <s v="N"/>
    <d v="2024-02-22T00:00:00"/>
    <d v="2024-02-22T00:00:00"/>
    <n v="2"/>
    <n v="15"/>
    <x v="0"/>
    <n v="15"/>
    <x v="0"/>
  </r>
  <r>
    <x v="0"/>
    <n v="2024001089"/>
    <d v="2024-02-20T00:00:00"/>
    <s v="SE SOLICITA CERTIFICACION DE NO FIGURA PARA JOSE FABIAN PILCUE LIZ IDENTIFICADO CON TARJETA DE IDENTIDAD NRO 1059843595"/>
    <s v="A"/>
    <s v="HPALACIO"/>
    <s v=" "/>
    <s v="Principal"/>
    <d v="2024-02-20T00:00:00"/>
    <s v="Origino"/>
    <s v="NRESPONS"/>
    <s v="Registros Pub y Redes Emp"/>
    <s v="Back (Registro)"/>
    <s v="Finalizado"/>
    <s v=" "/>
    <s v="Asignado a"/>
    <s v="CMARTINE"/>
    <s v="Registros Pub y Redes Emp"/>
    <s v="Juridica"/>
    <d v="2024-02-20T00:00:00"/>
    <s v="A"/>
    <s v=""/>
    <m/>
    <m/>
    <m/>
    <m/>
    <m/>
    <m/>
    <m/>
    <s v="Sin Identificación"/>
    <n v="22103382"/>
    <s v="TERESA DE JESUS HENAO MOSQUERA"/>
    <s v=""/>
    <s v="teresitahenao@gmail.com"/>
    <s v="Presencial Verbal"/>
    <n v="3116198386"/>
    <s v="3 Peticiones_Prorroga"/>
    <s v="P-SOLICITA CERTIFICADOS O COPIAS"/>
    <s v="Registros Publicos y Redes Emp"/>
    <s v="Derecho de peticion"/>
    <s v="."/>
    <s v="."/>
    <s v="CONTESTADO CON CARTA 2024-00238 DEL 12 DE MARZO DE 2024, ASÍ: &quot;MEDIANTE PETICIÓN DEL 20 DE FEBRERO DE 2024, SOLICITÓ A ESTA CÁMARA DE COMERCIO CERTIFICADO DE NO FIGURA DEL MENOR DE EDAD JOSÉ FABIÁN PILCUE LIZ, IDENTIFICADO CON LA TARJETA DE IDENTIDAD NO. 105984359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
    <s v="."/>
    <s v="Finalizado"/>
    <s v="CMARTINE"/>
    <d v="2024-03-12T00:00:00"/>
    <d v="2024-03-12T00:00:00"/>
    <s v=" "/>
    <s v="N"/>
    <s v=""/>
    <s v="S"/>
    <s v="Interés general y particular"/>
    <s v="N"/>
    <d v="2024-03-12T00:00:00"/>
    <d v="2024-03-12T00:00:00"/>
    <n v="15"/>
    <n v="15"/>
    <x v="0"/>
    <n v="15"/>
    <x v="0"/>
  </r>
  <r>
    <x v="0"/>
    <n v="2024001092"/>
    <d v="2024-02-21T00:00:00"/>
    <s v="EN COMUNICACIOND EL DIA 14022024 CON OFICIO 0054 OJA DEL JUZGADO 1 CIVIL MUPAL DE FLORIDABLANCA SANTANDER ENVIADO VIA EMAIL A LA CC BUCARAMANGA Y REMITIDO A LA CC CALI EL DIA 20022024 CON RADICACION NO. 20240109681 POR TRASLADO POR COMPETENCIAS SOLICITAN INFORMAR LA DIRECCION FISICA TELEFONO Y CORREO ELECTRONICO REGISTRADOS EN ALS BASES DE DATOS DE LA SEÑORA MARTHA ISABEL AMAYA HERRERA CC 63319768- NOTA: LACEDULA APORTADA NO FIGURA CON REGISTROS EN LA CCC."/>
    <s v="A"/>
    <s v="JCMARIN"/>
    <s v=" "/>
    <s v="Obrero"/>
    <d v="2024-02-21T00:00:00"/>
    <s v="Origino"/>
    <s v="NRESPONS"/>
    <s v="Registros Pub y Redes Emp"/>
    <s v="Back (Registro)"/>
    <s v="Finalizado"/>
    <s v=" "/>
    <s v="Asignado a"/>
    <s v="ECUARTAS"/>
    <s v="Registros Pub y Redes Emp"/>
    <s v="Back (Registro)"/>
    <d v="2024-02-21T00:00:00"/>
    <s v="A"/>
    <s v="MERCANTIL"/>
    <m/>
    <n v="20240109681"/>
    <m/>
    <m/>
    <m/>
    <m/>
    <m/>
    <s v="Sin Identificación"/>
    <m/>
    <s v="OSCAR JULIAN APARICIO"/>
    <s v=""/>
    <s v="j01cmpalfloridablanca@cendoj.ramajudicial.gov.co"/>
    <s v="E-mail"/>
    <m/>
    <s v="3 Peticiones_Prorroga"/>
    <s v="P-SOLICITA CERTIFICADOS O COPIAS"/>
    <s v="Registros Publicos y Redes Emp"/>
    <s v="Derecho de peticion"/>
    <s v="."/>
    <s v="."/>
    <s v="2024 - 00117 SANTIAGO DE CALI, 21 DE FEBRERO DE 2024 SEÑORES JUZGADO PRIMERO CIVIL MUNICIPAL DE FLORIDABLANCA ATENCIÓN: OSCAR JULÍAN APARICIO SECRETARIO J01CMPALFLORIDABLANCA@CENDOJ.RAMAJUDICIAL.GOV.CO FLORIDABLANCA DAMOS RESPUESTA AL OFICIO NO. 0054-OJA RADICADO 68276.40.03.001.2022.00146.00 DEL 14 DE FEBRERO DE 2024, RECIBIDO EN LA CÁMARA DE COMERCIO DE BUCARAMANGA Y REMITIDO A ESTA ENTIDAD EL 16 DE FEBRERO, EN EL QUE SOLICITA &quot;INFORMEN LA DIRECCIÓN FÍSICA, TELÉFONO Y CORREO ELECTRÓNICO REGISTRADOS EN SUS BASES DE DATOS DE LA SEÑORA MARTHA ISABEL AMAYA HERRERA, IDENTIFICADA CON C.C. 6331976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
    <s v="."/>
    <s v="Finalizado"/>
    <s v="ECUARTAS"/>
    <d v="2024-02-21T00:00:00"/>
    <d v="2024-02-21T00:00:00"/>
    <s v="j01cmpalfloridablanca@cendoj.ramajudicial.gov.co.rpost.biz miércoles 21/02/2024 10:15 a. m"/>
    <s v="N"/>
    <s v=""/>
    <s v="S"/>
    <s v=""/>
    <s v="N"/>
    <d v="2024-02-21T00:00:00"/>
    <d v="2024-02-21T00:00:00"/>
    <n v="0"/>
    <n v="15"/>
    <x v="0"/>
    <n v="15"/>
    <x v="0"/>
  </r>
  <r>
    <x v="0"/>
    <n v="2024001093"/>
    <d v="2024-02-21T00:00:00"/>
    <s v="EN COMUNICACION DEL DIA 22012024 CON EMAIL ENVIADO A LA CC BOGOTA Y REMITIDO A LA CC CALI EL DIA 20022024 CON RAD. 20240111242 POR TRASLADO POR COMPETENCIAS MEDIANTE PETICION EL SR. JAIRO EDILBERTO PULIDO DELGADO CC 19432948 SOLIXCITA UNA CONSTANCIA DONDE SE DEMUESTRE QUE A LA FECHA NO POSEE NINGUN NEGOCIO REGISTRADO A SU NOMBRE A NIVEL NACIONALESTO PARA DEMOSTRAR INSOLVENCIA ECONOMICA ANTE EL JUEZ DE EJECUCION DE PENAS RECIBE NOTIFICACIONES EN LA CRA 68 G # 43 B - 29 SUR BARRIO SAN ANDRES DELICIAS BOGOTA DC - NOTA: LA CEDULA APORTADA NO FIGURA CON REGISTROS EN LA CCC"/>
    <s v="A"/>
    <s v="JCMARIN"/>
    <s v=" "/>
    <s v="Obrero"/>
    <d v="2024-02-21T00:00:00"/>
    <s v="Origino"/>
    <s v="NRESPONS"/>
    <s v="Registros Pub y Redes Emp"/>
    <s v="Back (Registro)"/>
    <s v="Finalizado"/>
    <s v=" "/>
    <s v="Asignado a"/>
    <s v="CMARTINE"/>
    <s v="Registros Pub y Redes Emp"/>
    <s v="Juridica"/>
    <d v="2024-02-21T00:00:00"/>
    <s v="A"/>
    <s v="MERCANTIL"/>
    <m/>
    <n v="20240111242"/>
    <m/>
    <m/>
    <m/>
    <m/>
    <m/>
    <s v="Sin Identificación"/>
    <n v="19432948"/>
    <s v="JAIRO EDILBERTO PULIDO DELGADO"/>
    <s v=""/>
    <s v=""/>
    <s v="E-mail"/>
    <n v="3203355677"/>
    <s v="3 Peticiones_Prorroga"/>
    <s v="P-SOLICITA CERTIFICADOS O COPIAS"/>
    <s v="Registros Publicos y Redes Emp"/>
    <s v="Derecho de peticion"/>
    <s v="."/>
    <s v="."/>
    <s v="CONTESTADO CON CARTA 2024-00207 DEL 5 DE MARZO DE 2024, ASÍ: &quot;MEDIANTE ESCRITO RECIBIDO EN LA CÁMARA DE COMERCIO DE BOGOTÁ Y REMITIDO A ESTA ENTIDAD EL 16 DE FEBRERO DE 2024, SOLICITÓ &quot;UNA CONSTANCIA DONDE SE DEMUESTRE QUE A LA FECHA YO NO POSE NINGÚN TIPO DE NEGOCIO REGISTRADO A MI NOMBRE NI DEUDAS MOROSAS CON ESTA OFICIN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4-03-05T00:00:00"/>
    <d v="2024-03-05T00:00:00"/>
    <s v=" "/>
    <s v="N"/>
    <s v=""/>
    <s v="S"/>
    <s v="Interés general y particular"/>
    <s v="N"/>
    <d v="2024-03-05T00:00:00"/>
    <d v="2024-03-05T00:00:00"/>
    <n v="9"/>
    <n v="15"/>
    <x v="0"/>
    <n v="15"/>
    <x v="0"/>
  </r>
  <r>
    <x v="0"/>
    <n v="2024001094"/>
    <d v="2024-02-21T00:00:00"/>
    <s v="EN COMUNICACION DEL DIA 14022024 CON EMAIL ENVIADOA AL CC HONDA GUADUAS Y NORTE DEL TOLIMA REMITIDO AL A CC CALI EL DIA 20022024 CON RAD 20240112230 POR TRASALDO POR COMPETENCIAS MEDIANTE DERECHO DE PETCIION EL SR. CARLOS COLINA LOPEZ CC 22098090 SOLICITA SE REVISE EN LA BASE DE DATOS DE LA CCC EL SI APARECE SU NOMBRE PARA SUSTENTARLE AL JUZGADO LA INSOLVENCIA ECONOMICA. -NOTA:"/>
    <s v="A"/>
    <s v="JCMARIN"/>
    <s v=" "/>
    <s v="Obrero"/>
    <d v="2024-02-21T00:00:00"/>
    <s v="Origino"/>
    <s v="NRESPONS"/>
    <s v="Registros Pub y Redes Emp"/>
    <s v="Back (Registro)"/>
    <s v="Finalizado"/>
    <s v=" "/>
    <s v="Asignado a"/>
    <s v="CMARTINE"/>
    <s v="Registros Pub y Redes Emp"/>
    <s v="Juridica"/>
    <d v="2024-02-21T00:00:00"/>
    <s v="A"/>
    <s v="MERCANTIL"/>
    <m/>
    <n v="20240112230"/>
    <m/>
    <m/>
    <m/>
    <m/>
    <m/>
    <s v="Sin Identificación"/>
    <n v="22098090"/>
    <s v="CARLOS COLINA LOPEZ"/>
    <s v=""/>
    <s v=""/>
    <s v="E-mail"/>
    <m/>
    <s v="3 Peticiones_Prorroga"/>
    <s v="P-SOLICITA CERTIFICADOS O COPIAS"/>
    <s v="Registros Publicos y Redes Emp"/>
    <s v="Derecho de peticion"/>
    <s v="."/>
    <s v="."/>
    <s v="CONTESTADO CON CARTA 2024-00208 DEL 5 DE MARZO DE 2024, ASÍ: &quot;MEDIANTE ESCRITO RECIBIDO EN LA CÁMARA DE COMERCIO DE HONDA, GUADUAS Y NORTE DEL TOLIMA Y REMITIDO A ESTA ENTIDAD EL 16 DE FEBRERO DE 2024, SOLICITÓ &quot;REVISAR LA BASE DE DAT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ARLOS COLINA"/>
    <s v="."/>
    <s v="Finalizado"/>
    <s v="CMARTINE"/>
    <d v="2024-03-05T00:00:00"/>
    <d v="2024-03-05T00:00:00"/>
    <s v=" "/>
    <s v="N"/>
    <s v=""/>
    <s v="S"/>
    <s v="Interés general y particular"/>
    <s v="N"/>
    <d v="2024-03-05T00:00:00"/>
    <d v="2024-03-05T00:00:00"/>
    <n v="9"/>
    <n v="15"/>
    <x v="0"/>
    <n v="15"/>
    <x v="0"/>
  </r>
  <r>
    <x v="0"/>
    <n v="2024001096"/>
    <d v="2024-02-21T00:00:00"/>
    <s v="EN COMUNICACION DEL DIA 14022024 CON OFICIO 20241110007661 DEL CONSEJO PROFESIONAL NACIONAL DE ARQUITECTURA BOGOTA DC - GINNETETTH FORERO FORERO BOGOTA DC ENVIADO VIA EMAIL A LA CC BOGOTA Y REMITIDO A LA CC CALI EL DIA 20022024 CON RAD. 20240115184 POR TRASLADO POR COMPETENCIAS SOLICITAN SE SUMINISTRE CON DESTINO A ESA DEPENDENCIA COPIA DEL CERTIFICADO DE EXISTENCIA Y REPRESENTACION LEGAL D ELA SOCIEDAD HUMANA ARQUITECTURA SAS NIT 900719979-7 - NOTA LA SOCIEDAD HUMANA ARQUITECTURA S.A.S. NIT 900719979 - 7 ACTIVA EN CALI MAT # 896906"/>
    <s v="A"/>
    <s v="JCMARIN"/>
    <s v=" "/>
    <s v="Obrero"/>
    <d v="2024-02-21T00:00:00"/>
    <s v="Origino"/>
    <s v="NRESPONS"/>
    <s v="Registros Pub y Redes Emp"/>
    <s v="Back (Registro)"/>
    <s v="Finalizado"/>
    <s v=" "/>
    <s v="Asignado a"/>
    <s v="ECUARTAS"/>
    <s v="Registros Pub y Redes Emp"/>
    <s v="Back (Registro)"/>
    <d v="2024-02-21T00:00:00"/>
    <s v="A"/>
    <s v="MERCANTIL"/>
    <n v="896906"/>
    <n v="20240115184"/>
    <m/>
    <m/>
    <m/>
    <m/>
    <m/>
    <s v="Inscrito"/>
    <m/>
    <s v="GINNETETTH FORERO FORERO"/>
    <s v="3502700EXT1101"/>
    <s v="infoqcpnaa.gov.co"/>
    <s v="E-mail"/>
    <m/>
    <s v="3 Peticiones_Prorroga"/>
    <s v="P-SOLICITA CERTIFICADOS O COPIAS"/>
    <s v="Registros Publicos y Redes Emp"/>
    <s v="Derecho de peticion"/>
    <s v="."/>
    <s v="."/>
    <s v="2024-00126 SANTIAGO DE CALI, 21 DE FEBRERO DE 2024 SEÑORES CONSEJO PROFESIONAL NACIONAL DE ARQUITECTURA Y SUS PROFESIONES AUXILIARES ATENCIÓN: GINNETETH FORERO FORERO SUBDIRECTORA JURÍDICA INFO@CPNAA.GOV.CO BOGOTÁ D.C. CORDIAL SALUDO, DAMOS RESPUESTA AL RADICADO NO. 20241110007661 DEL 14 DE FEBRERO DE 2024, RECIBIDO EN LA CÁMARA DE COMERCIO DE BOGOTÁ Y REMITIDO A ESTA ENTIDAD EL 19 DE FEBRERO, SOLICITA: &quot;COPIA DE CERTIFICADO DE EXISTENCIA Y REPRESENTACIÓN LEGAL DE LA SOCIEDAD HUMANA ARQUITECTURA S.A.S. CON NIT 900.719.979-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s v="."/>
    <s v="Finalizado"/>
    <s v="ECUARTAS"/>
    <d v="2024-02-21T00:00:00"/>
    <d v="2024-02-21T00:00:00"/>
    <s v="info@cpnaa.gov.co.rpost.biz miércoles 21/02/2024 11:12 a. m"/>
    <s v="N"/>
    <s v=""/>
    <s v="S"/>
    <s v=""/>
    <s v="N"/>
    <d v="2024-02-21T00:00:00"/>
    <d v="2024-02-21T00:00:00"/>
    <n v="0"/>
    <n v="15"/>
    <x v="0"/>
    <n v="15"/>
    <x v="0"/>
  </r>
  <r>
    <x v="0"/>
    <n v="2024001102"/>
    <d v="2024-02-21T00:00:00"/>
    <s v="BUENAS TARDES, TENIA EL PRODUCTO (TARJETA DE CREDITO SERFINANZA) CON CREDIVALORES, LUEGO DE QUE PAGUE LA TOTALIDAD DE LA DEUDA, Y LLAMO PARA CANCELAR LA TARJETA, ME DICEN QUE LA DEUDA FUE CEDIDA A BAN100, BUSCO INFORMACIÓN AL RESPECTO, TRATO DE COMUNICARME CON ESTA ENTIDAD PERO NO RECIBO UNA RESPUESTA POR ASESORES, NECESITO DAR SOLUCIÓN A ESTO, YA QUE PAGUE LA TOTALIDAD DE LA DEUDA EN CREDIVALORES, LUEGO DE ESTO COMO ES POSIBLE QUE DIGAN QUE FUE CEDIDO A OTRA ENTIDAD."/>
    <s v="A"/>
    <s v="LROJAS"/>
    <s v=" "/>
    <s v="Unicentro web"/>
    <d v="2024-02-21T00:00:00"/>
    <s v="Origino"/>
    <s v="LROJAS"/>
    <s v="Secretaria General"/>
    <s v="Asuntos Legales y Contratacion"/>
    <s v="Finalizado"/>
    <s v=" "/>
    <s v="Asignado a"/>
    <s v="ARIVAS"/>
    <s v="Secretaria General"/>
    <s v="Asuntos Legales y Contratacion"/>
    <d v="2024-02-21T00:00:00"/>
    <s v="A"/>
    <s v=""/>
    <m/>
    <m/>
    <m/>
    <m/>
    <m/>
    <m/>
    <m/>
    <s v="Sin Identificación"/>
    <n v="1006337235"/>
    <s v="CRISTIAN DAVID CARDONA VASQUEZ"/>
    <s v=""/>
    <s v="cris11cristian@gmail.com"/>
    <s v="E-mail"/>
    <m/>
    <s v="3 Peticiones_Prorroga"/>
    <s v="P-SOLICITA INFORMACION/ACCION QUE NO COMPETE A CCC"/>
    <s v="Asuntos Legales y Contratacion"/>
    <s v="Derecho de peticion"/>
    <s v="."/>
    <s v="."/>
    <s v="SE ADJUNTA TRAZABILIDAD DE ENVIO AL PETICIONARIO. SE LE RECOMIENDA DIRIGIR SU PETICÓN JUNTO CON LOS RESPECTIVOS ANEXOS A LA ENTIDAD MENCIONADA. DE: ASUNTOS LEGALES CÁMARA DE COMERCIO DE CALI &lt;ASUNTOSLEGALES@CCC.ORG.CO&gt; ENVIADO: VIERNES, 23 DE FEBRERO DE 2024 16:01 PARA: CRIS11CRISTIAN@GMAIL.COM &lt;CRIS11CRISTIAN@GMAIL.COM&gt; CC: ANA LUCIA RIVAS RICO &lt;ARIVAS@CCC.ORG.CO&gt; ASUNTO: RESPUESTA DERECHO DE PETICIÓN - CRISTIAN DAVID CARDONA VÁSQUEZ"/>
    <s v="."/>
    <s v="Finalizado"/>
    <s v="ARIVAS"/>
    <d v="2024-02-23T00:00:00"/>
    <d v="2024-02-23T00:00:00"/>
    <s v=" "/>
    <s v="N"/>
    <s v=""/>
    <s v="S"/>
    <s v="Interés general y particular"/>
    <s v="N"/>
    <d v="2024-02-23T00:00:00"/>
    <d v="2024-02-23T00:00:00"/>
    <n v="2"/>
    <n v="15"/>
    <x v="0"/>
    <n v="15"/>
    <x v="0"/>
  </r>
  <r>
    <x v="0"/>
    <n v="2024001109"/>
    <d v="2024-02-21T00:00:00"/>
    <s v="EN COMUNICACION DEL DIA 06022024 CON EMAIL ENVIADO A LA CC BOGOTA Y REMITIDO A LA CC CALI EL DIA 21022024 CON RAD. 20240120436 POR TRASLADO POR COMPETENCIAS MEDIANTE DERECHO DE PETIICON EL SR. EDWARD JAVIER CORREDOR LAMPREA CC 80859282 SOLICITA SE LE SUMINISTRE LA INFORMACION QUE REPOSE EN LAS BASSA DE DATOS DE LA CCCSOBRE EMPRESAS O NEGOCIOS QUE FIGUREN A SU NOMBRE A NIVEL NACIONAL.- NOTA: LA CEDULA APORTADA NO FIGURA CON REGISTROS EN LA CCC"/>
    <s v="A"/>
    <s v="JCMARIN"/>
    <s v=" "/>
    <s v="Obrero"/>
    <d v="2024-02-21T00:00:00"/>
    <s v="Origino"/>
    <s v="NRESPONS"/>
    <s v="Registros Pub y Redes Emp"/>
    <s v="Back (Registro)"/>
    <s v="Finalizado"/>
    <s v=" "/>
    <s v="Asignado a"/>
    <s v="CMARTINE"/>
    <s v="Registros Pub y Redes Emp"/>
    <s v="Juridica"/>
    <d v="2024-02-21T00:00:00"/>
    <s v="A"/>
    <s v="MERCANTIL"/>
    <m/>
    <n v="20240120436"/>
    <m/>
    <m/>
    <m/>
    <m/>
    <m/>
    <s v="Sin Identificación"/>
    <n v="80859282"/>
    <s v="EDWARD JAVIER CORREDOR LAMPREA"/>
    <s v=""/>
    <s v=""/>
    <s v="E-mail"/>
    <m/>
    <s v="3 Peticiones_Prorroga"/>
    <s v="P-SOLICITA CERTIFICADOS O COPIAS"/>
    <s v="Registros Publicos y Redes Emp"/>
    <s v="Derecho de peticion"/>
    <s v="."/>
    <s v="."/>
    <s v="CONTESTADO CON CARTA 2024-00238 DEL 12 DE MARZO DE 2024, ASÍ: &quot;MEDIANTE ESCRITO RECIBIDO EN LA CÁMARA DE COMERCIO DE BOGOTÁ Y REMITIDO A ESTA ENTIDAD EL 20 DE FEBRERO DE 2024, SOLICITÓ &quot;ME SEA SUMINISTRADA LA INFORMACIÓN QUE REPOSA EN SUS ARCHIVOS, SOBRE EMPRESAS O NEGOCIOS A MI NOMBRE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
    <s v="."/>
    <s v="Finalizado"/>
    <s v="CMARTINE"/>
    <d v="2024-03-12T00:00:00"/>
    <d v="2024-03-12T00:00:00"/>
    <s v=" "/>
    <s v="N"/>
    <s v=""/>
    <s v="S"/>
    <s v="Interés general y particular"/>
    <s v="N"/>
    <d v="2024-03-12T00:00:00"/>
    <d v="2024-03-12T00:00:00"/>
    <n v="14"/>
    <n v="15"/>
    <x v="0"/>
    <n v="15"/>
    <x v="0"/>
  </r>
  <r>
    <x v="0"/>
    <n v="2024001112"/>
    <d v="2024-02-21T00:00:00"/>
    <s v="EN COMUNICACION DEL DIA 20022024 CON OFICIO GS-2024 SUBIN UBIC 1.9 DE AL POLICIA NACIONAL SECCIONAL VILLETA CUNDINAMARCA ENVIADO VIA EMAILA LA CC VILLET Y REMITIDO A LA CC CLAI EL DIA 21022024 CON RAD. 20240121677 POR TRASLADO POR COMPETENCIAS SOLICITAN OBTENER EL CERTIFICADO DE LA ENTIDAD SINTRANOCTUR Y O SEPTIMO CIELO EN QUE APARECIA LA IDENTIDAD DEL REP. LEGAL DE DICHO ESTABLECIMIENTO. UBICADO EN EL KM 1 VIA VILLETA -GUADUAS NUMERO CATASTRAL 0008-0589-000 SEPTIMO CIELO."/>
    <s v="A"/>
    <s v="JCMARIN"/>
    <s v=" "/>
    <s v="Obrero"/>
    <d v="2024-02-21T00:00:00"/>
    <s v="Origino"/>
    <s v="NRESPONS"/>
    <s v="Registros Pub y Redes Emp"/>
    <s v="Back (Registro)"/>
    <s v="Finalizado"/>
    <s v=" "/>
    <s v="Asignado a"/>
    <s v="ECUARTAS"/>
    <s v="Registros Pub y Redes Emp"/>
    <s v="Back (Registro)"/>
    <d v="2024-02-21T00:00:00"/>
    <s v="A"/>
    <s v="MERCANTIL"/>
    <m/>
    <n v="20240121677"/>
    <m/>
    <m/>
    <m/>
    <m/>
    <m/>
    <s v="Sin Identificación"/>
    <m/>
    <s v=" PAT SERGIO LEON ORTIZ"/>
    <s v=""/>
    <s v="sergio.leono@correo.policia.gov.co"/>
    <s v="E-mail"/>
    <n v="3223078622"/>
    <s v="3 Peticiones_Prorroga"/>
    <s v="P-SOLICITA CERTIFICADOS O COPIAS"/>
    <s v="Registros Publicos y Redes Emp"/>
    <s v="Derecho de peticion"/>
    <s v="."/>
    <s v="."/>
    <s v="2024 - 00042 SANTIAGO DE CALI, 22 DE FEBRERO DE 2024 SEÑORES MINISTERIO DE DEFENSA NACIONAL POLICIA NACIONAL ATENCIÓN: PATRULLERO SERGIO LEÓN ORTIZ INVESTIGADOR CRIMINAL SERGIO.LEONO@CORREO.POLICIA.GOV.CO VILLETA CORDIAL SALUDO, DAMOS RESPUESTA A SU OFICIO GS-2024-/SUBIN-UBIC-1.9 DEL 20 DE FEBRERO DE 2024, RECIBIDO ESTA ENTIDAD EL 21 DE FEBRERO, SOLICITA: &quot;OBTENER CERTIFICADO DE CÁMARA DE COMERCIO RESPECTO A LA ENTIDAD DENOMINADA SINTRANOCTUR Y/O DEL ESTABLECIMIENTO DE COMERCIO SEPTIMO CIELO, EN QUE APARECE O APARECÍA EL LA IDENTIFICACIÓN DEL REPRESENTANTE LEGAL DE DICHO ESTABLECIMIENTO. ESTABLECIMIENTO UBICADO EN EL KILÓMETRO 1 VÍA VILLETA - GUADUAS (CUND) CON NÚMERO CATASTRAL 0008-0589-000 Y LA IMPOSICIÓN DE UNA MULTA TIPO 4 (ESTABLECIMIENTO DE COMERCIO DENOMINADO SEPTIMO CIELO)&quot; AL RESPECTO, LE INFORMAMOS QUE LAS CÁMARAS DE COMERCIO DEBEN CEÑIRSE A LO ESTRICTAMENTE CONSAGRADO EN EL ORDENAMIENTO JURÍDICO Y, POR LO TANTO, SOLO PUEDEN HACER LO QUE LA LEY LAS FACULTA, DE TAL "/>
    <s v="."/>
    <s v="Finalizado"/>
    <s v="ECUARTAS"/>
    <d v="2024-02-22T00:00:00"/>
    <d v="2024-02-22T00:00:00"/>
    <s v="'sergio.leono@correo.policia.gov.co.rpost.biz' jueves 22/02/2024 5:18 p. m"/>
    <s v="N"/>
    <s v=""/>
    <s v="S"/>
    <s v=""/>
    <s v="N"/>
    <d v="2024-02-22T00:00:00"/>
    <d v="2024-02-22T00:00:00"/>
    <n v="1"/>
    <n v="15"/>
    <x v="0"/>
    <n v="15"/>
    <x v="0"/>
  </r>
  <r>
    <x v="0"/>
    <n v="2024001113"/>
    <d v="2024-02-21T00:00:00"/>
    <s v="EN COMUNICACION DEL DIA 16022024 CON OFICIO 200005742024 DE AL CONTRALOIRA GENERAL DE CALI ENVIADO VIA EMAIL A CONTACTO CCC SOLICITAN INFORMACION FRENTE A LOS BIENES SUJETOS A INSCRIPCION EN EL REGISTRO MERCANTIL QUE LLEVA LA CAMARA DE COMERCIO DE CALI CORRESPONDIENTE A LAS PERSONAS NATURALES RELACIONADAS EN EL OFICIO. - NOTA: LAS CEDULAS APORTADAS EN EL OFICIO NO FIGURAN CON REGISTROS EN LA CCC."/>
    <s v="A"/>
    <s v="JCMARIN"/>
    <s v=" "/>
    <s v="Obrero"/>
    <d v="2024-02-21T00:00:00"/>
    <s v="Origino"/>
    <s v="NRESPONS"/>
    <s v="Registros Pub y Redes Emp"/>
    <s v="Back (Registro)"/>
    <s v="Finalizado"/>
    <s v=" "/>
    <s v="Asignado a"/>
    <s v="ECUARTAS"/>
    <s v="Registros Pub y Redes Emp"/>
    <s v="Back (Registro)"/>
    <d v="2024-02-21T00:00:00"/>
    <s v="A"/>
    <s v="MERCANTIL"/>
    <m/>
    <n v="20240123865"/>
    <m/>
    <m/>
    <m/>
    <m/>
    <m/>
    <s v="Sin Identificación"/>
    <m/>
    <s v="LUZ ARIANNE ZUÑIGA NAZARENO"/>
    <s v=""/>
    <s v="secretariacomun@contraloriacali.gov.co"/>
    <s v="E-mail"/>
    <m/>
    <s v="3 Peticiones_Prorroga"/>
    <s v="P-SOLICITA CERTIFICADOS O COPIAS"/>
    <s v="Registros Publicos y Redes Emp"/>
    <s v="Derecho de peticion"/>
    <s v="."/>
    <s v="."/>
    <s v="2024-00163 SANTIAGO DE CALI, 23 DE FEBRERO DE 2024 SEÑORES CONTRALORIA GENERAL DE SANTIAGO DE CALI ATENCIÓN: LUZ ARIANNE ZUÑIGA NAZARENO DIRECTORA OPERATIVA DE RESPONSABILIDAD FISCAL RESPO_FISCAL@CONTRALORIACALI.GOV.CO SECRETARIACOMUN@CONTRALORIACALI.GOV.CO LA CIUDAD CORDIAL SALUDO, DAMOS RESPUESTA AL OFICIO 1900.27.06.24.278 EXPEDIENTES: 1600.20.11.21.1442, 1600.20.11.21.1443, 1600.20.11.21.1438, 1600.20.11.21.1435, 1600.20.11.21.1434 Y 1600.20.11.21.1433 DEL 15 DE FEBRERO DE 2024 RECIBIDO ESTA ENTIDAD EL 21 DE FEBRERO DE 2024,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CÁMARAS DE COMERCIO DEBEN CEÑIRSE A LO ESTRICTAMENTE CONSAGRADO EN EL ORDENAMIENTO JURÍDICO Y, POR LO"/>
    <s v="."/>
    <s v="Finalizado"/>
    <s v="ECUARTAS"/>
    <d v="2024-02-23T00:00:00"/>
    <d v="2024-02-23T00:00:00"/>
    <s v="respo_fiscal@contraloriacali.gov.co.rpost.biz; secretariacomun@contraloriacali.gov.co.rpost.biz viernes 23/02/2024 8:18 a. m."/>
    <s v="N"/>
    <s v=""/>
    <s v="S"/>
    <s v=""/>
    <s v="N"/>
    <d v="2024-02-23T00:00:00"/>
    <d v="2024-02-23T00:00:00"/>
    <n v="2"/>
    <n v="15"/>
    <x v="0"/>
    <n v="15"/>
    <x v="0"/>
  </r>
  <r>
    <x v="0"/>
    <n v="2024001114"/>
    <d v="2024-02-21T00:00:00"/>
    <s v="EN COMUNICACION DEL DIA 2002024 CON EMAIL ENVIADO A CONTACTO CCC MEDIANTE PETICION LE SR. KEVIN ALEXANDER MONDRAGON MUÑOZ SOLICITA EN MARCO DE MI INVESTIGACIÓN ACADÉMICA, ME PERMITO SOLICITAR LA VIABILIDAD DE LA INFORMACIÓN DE: NOMBRE Y DIRECCIÓN (NOMENCLATURA) DE LAS EMPRESAS REGISTRADAS QUE HACEN PARTE DE LA INDUSTRIA MANUFACTURERA EN EL PERIODO DE 1992 HASTA 2018 EN LA CIUDAD DE CALI Y YUMBO POR GRUPOS INDUSTRIALES "/>
    <s v="A"/>
    <s v="JCMARIN"/>
    <s v=" "/>
    <s v="Obrero"/>
    <d v="2024-02-21T00:00:00"/>
    <s v="Origino"/>
    <s v="NRESPONS"/>
    <s v="Registros Pub y Redes Emp"/>
    <s v="Back (Registro)"/>
    <s v="Finalizado"/>
    <s v=" "/>
    <s v="Asignado a"/>
    <s v="ECUARTAS"/>
    <s v="Registros Pub y Redes Emp"/>
    <s v="Back (Registro)"/>
    <d v="2024-02-21T00:00:00"/>
    <s v="A"/>
    <s v="MERCANTIL"/>
    <m/>
    <n v="20240123882"/>
    <m/>
    <m/>
    <m/>
    <m/>
    <m/>
    <s v="Sin Identificación"/>
    <m/>
    <s v="KEVIN ALEXANDER MONDRAGON MUÑOZ"/>
    <s v=""/>
    <s v="kamondragon@unicauca.edu.co"/>
    <s v="E-mail"/>
    <n v="3215084792"/>
    <s v="3 Peticiones_Prorroga"/>
    <s v="P-SOLICITA CERTIFICADOS O COPIAS"/>
    <s v="Registros Publicos y Redes Emp"/>
    <s v="Derecho de peticion"/>
    <s v="."/>
    <s v="."/>
    <s v="2024-00165 SANTIAGO DE CALI, 23 DE FEBRERO DE 2024 SEÑOR KEVIN ALEXANDER MONDRAGON MUÑOZ KAMONDRAGON@UNICAUCA.EDU.CO LA CIUDAD CORDIAL SALUDO, DAMOS RESPUESTA AL CORREO ELECTRÓNICO DEL 20 DE FEBRERO DE 2024 RECIBIDO EN ESTA ENTIDAD EL MISMO DÍA, EN EL QUE SOLICITA: &quot;¿NOMBRE Y DIRECCIÓN (NOMENCLATURA) DE LAS EMPRESAS REGISTRADAS QUE HACEN PARTE DE LA INDUSTRIA MANUFACTURERA EN EL PERIODO DE 1992 HASTA 2018 EN LA CIUDAD DE CALI Y YUMBO POR GRUPOS INDUSTRIA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
    <s v="."/>
    <s v="Finalizado"/>
    <s v="ECUARTAS"/>
    <d v="2024-02-23T00:00:00"/>
    <d v="2024-02-23T00:00:00"/>
    <s v="kamondragon@unicauca.edu.co.rpost.biz viernes 23/02/2024 4:20 p. m."/>
    <s v="N"/>
    <s v=""/>
    <s v="S"/>
    <s v=""/>
    <s v="N"/>
    <d v="2024-02-23T00:00:00"/>
    <d v="2024-02-23T00:00:00"/>
    <n v="2"/>
    <n v="15"/>
    <x v="0"/>
    <n v="15"/>
    <x v="0"/>
  </r>
  <r>
    <x v="0"/>
    <n v="2024001115"/>
    <d v="2024-02-21T00:00:00"/>
    <s v="EN COMUNICACION DEL DIA 20022024 CON EMAIL ENVIASDO A CONTACO CCC MEDIANTE PETICION LA BEATRIZ ELENA NAVARRO, IDENTIFICADO CON CÉDULA DE CIUDADANÍA NO. 31.254.077 DE CALI ACTUANDO EN CALIDAD DE REPRESENTANTE LEGAL DE LA SOCIEDAD ITAAS SAS IDENTIFICADA CON NIT.: 901.432.395, ME PERMITO SOLICITAR LA ACTUALIZACIÓN ANTE USTEDES DEL NOMBRE DE LA EMPRESA SUBORDINADA EN LA SITUACIÓN DE CONTROL -GRUPO EMPRESARIAL. ESTO DEBIDO A QUE POR ACTA NO. 02 DEL 27 DE ABRIL DE 2022 ASAMBLEA GENERAL DE ACCIONISTAS, INSCRITO EN ESTA CÁMARA DE COMERCIO EL 12 DE MAYO DE 2022 CON EL NO. 9592 DEL LIBRO IX ,CAMBIO SU NOMBRE DE DCTS CLOUD SAS . POR EL DE ITAAS SAS. Y EN EL CERTIFICADO DE CÁMARA DE COMERCIO SIGUE CON EL NOMBRE ANTERIOR"/>
    <s v="A"/>
    <s v="JCMARIN"/>
    <s v=" "/>
    <s v="Obrero"/>
    <d v="2024-02-21T00:00:00"/>
    <s v="Origino"/>
    <s v="NRESPONS"/>
    <s v="Registros Pub y Redes Emp"/>
    <s v="Empresario"/>
    <s v="Finalizado"/>
    <s v=" "/>
    <s v="Asignado a"/>
    <s v="MVELASCO"/>
    <s v="Registros Pub y Redes Emp"/>
    <s v="Back Correcciones Registro"/>
    <d v="2024-02-21T00:00:00"/>
    <s v="A"/>
    <s v="MERCANTIL"/>
    <n v="1101474"/>
    <n v="20240123998"/>
    <m/>
    <m/>
    <m/>
    <m/>
    <m/>
    <s v="Inscrito"/>
    <m/>
    <s v="BEATRIZ ELENA NAVARRO"/>
    <s v="8834723EXT107"/>
    <s v="jpmolinah@dcts.com.co"/>
    <s v="E-mail"/>
    <m/>
    <s v="2 Del tramite del documento"/>
    <s v="DIGITACION DEL TEXTO"/>
    <s v="Registros Publicos y Redes Emp"/>
    <s v="Inscripción"/>
    <s v="."/>
    <s v="."/>
    <s v="AL INSCRITO 1101474-16 ACTUALIZO LA RAZÓN SOCIAL DE LA SUBORDINADA EN LA SITUACIÓN DE CONTROL TODA VEZ QUE CAMBIO DE RAZÓN SOCIAL Y NO FUE ACTUALIZADA. LA RAZÓN SOCIAL ES ITAAS SAS, SE NOTIFICA AL CORREO ELECTRÓNICO REPORTADO EN EL DP."/>
    <s v="."/>
    <s v="Finalizado"/>
    <s v="MVELASCO"/>
    <d v="2024-02-23T00:00:00"/>
    <d v="2024-02-23T00:00:00"/>
    <s v=" "/>
    <s v="N"/>
    <s v=""/>
    <s v="S"/>
    <s v="."/>
    <s v="N"/>
    <d v="2024-02-23T00:00:00"/>
    <d v="2024-02-23T00:00:00"/>
    <n v="2"/>
    <n v="15"/>
    <x v="0"/>
    <n v="15"/>
    <x v="0"/>
  </r>
  <r>
    <x v="0"/>
    <n v="2024001121"/>
    <d v="2024-02-21T00:00:00"/>
    <s v="EN COMUNICACIOND EL DIA 20022024 CON RAD RAD 11001250200020220123000 SECRETARÍA COMISIÓN SECCIONAL DISCIPLINA JUDICIAL TRAMITES DESPACHO 02 - BOGOTÁ ENVIADO VIA EMAIL A CONTACTO CCC EN CUMPLIMIENTO A LO ORDENADO MEDIANTE AUTO DE FECHA 25 DE ENERO DE 2024, DENTRO DEL PROCESO DE LA REFERENCIA Y DENTRO DEL TÉRMINO DE TRES (3) DÍAS, SE DE CUMPLIMIENTO AL NUMERAL 4 DEL PROVEÍDO: &lt;&lt;OFICIAR A LA CÁMARA DE COMERCIO (VALLE DEL CAUCA) PARA QUE ENVÍE LOS CERTIFICADOS DE EXISTENCIA Y REPRESENTACIÓN LEGAL DE LAS SIGUIENTES EMPRESAS: A) EMPRESA INVERSIONES Y SOLUCIONES LOGÍSTICAS KLAJUA S. A. S. NIT 900906136 - 7 ACTIVA EN CALI MAT # 939789 B) MENSATRAES NIT 901206997 - 1 CANCELADA EN CALI MAT # 1026412 C) PROPIETARIOS DE CAMIONES S. A. PROCAM S. A. NIT 860534357 - 6 ACTIVA EN BOGOTA MAT # 273886 D) SEGUROS DE RIESGO LABORALES SURAMERICANA S. A. O SEGUROS DE VIDA SURAMERICANA S. A. NIT 890903790-5 ACTIVA MEDELLIN PARA ANTIOQUIA 7767104 E) MITSUBISHI ELECTRIC DE COLOMBIA LTDA. NIT 860025639 - 4 ACTIVA EN BOGOTA MAT # 5321 F) COMPAÑÍA MUNDIAL DE SEGUROS&gt;&gt; NIT 860037013 - 6 ACTIVA AN BOGOTAMAT # 33339 "/>
    <s v="A"/>
    <s v="JCMARIN"/>
    <s v=" "/>
    <s v="Obrero"/>
    <d v="2024-02-21T00:00:00"/>
    <s v="Origino"/>
    <s v="NRESPONS"/>
    <s v="Registros Pub y Redes Emp"/>
    <s v="Back (Registro)"/>
    <s v="Finalizado"/>
    <s v=" "/>
    <s v="Asignado a"/>
    <s v="ECUARTAS"/>
    <s v="Registros Pub y Redes Emp"/>
    <s v="Back (Registro)"/>
    <d v="2024-02-21T00:00:00"/>
    <s v="A"/>
    <s v="MERCANTIL"/>
    <m/>
    <m/>
    <m/>
    <m/>
    <m/>
    <m/>
    <m/>
    <s v="Sin Identificación"/>
    <m/>
    <s v="LUIS MIGUEL CASTAÑO GARZÓN"/>
    <s v=""/>
    <s v="csjsdtpd02bta@cendoj.ramajudicial.gov.co"/>
    <s v="E-mail"/>
    <m/>
    <s v="3 Peticiones_Prorroga"/>
    <s v="P-SOLICITA CERTIFICADOS O COPIAS"/>
    <s v="Registros Publicos y Redes Emp"/>
    <s v="Derecho de peticion"/>
    <s v="."/>
    <s v="."/>
    <s v="20-00161 SANTIAGO DE CALI, 23 DE FEBRERO DE 2024 SEÑORES SECRETARÍA COMISIÓN SECCIONAL DISCIPLINA JUDICIAL ATENCIÓN: LUIS MIGUEL CASTAÑO GARZÓN ESCRIBIENTE NOMINADO CSJSDTPD02BTA@CENDOJ.RAMAJUDICIAL.GOV.CO BOGOTÁ D.C. DAMOS RESPUESTA AL CORREO ELECTRÓNICO DEL 20 DE FEBRERO CON ASUNTO PROCESO ABOGADOS - 11001250200020220123000, RECIBIDO EN ESTA ENTIDAD EL MISMO DÍA, EN EL QUE SOLICITA &quot;OFICIAR A LA CÁMARA DE COMERCIO (VALLE DEL CAUCA) PARA QUE ENVÍE LOS CERTIFICADOS DE EXISTENCIA Y REPRESENTACIÓN LEGAL DE LAS SIGUIENTES EMPRESAS: A) EMPRESA INVERSIONES Y SOLUCIONES LOGÍSTICAS KLAJUA S. A. S. B) MENSATRAES C) PROPIETARIOS DE CAMIONES S. A. PROCAM S. A. D) SEGUROS DE RIESGO LABORALES SURAMERICANA S. A. O SEGUROS DE VIDA SURAMERICANA S. A. E) MITSUBISHI ELECTRIC DE COLOMBIA LTDA. F) COMPAÑÍA MUNDIAL DE SEGUROS.&quot; AL RESPECTO, LE INFORMAMOS QUE LAS CÁMARAS DE COMERCIO DEBEN CEÑIRSE A LO ESTRICTAMENTE CONSAGRADO EN EL ORDENAMIENTO JURÍDICO Y, POR LO TANTO, SOLO PUEDEN HACER LO "/>
    <s v="."/>
    <s v="Finalizado"/>
    <s v="ECUARTAS"/>
    <d v="2024-02-23T00:00:00"/>
    <d v="2024-02-23T00:00:00"/>
    <s v="csjsdtpd02bta@cendoj.ramajudicial.gov.co.rpost.biz viernes 23/02/2024 9:05 a. m"/>
    <s v="N"/>
    <s v=""/>
    <s v="S"/>
    <s v=""/>
    <s v="N"/>
    <d v="2024-02-23T00:00:00"/>
    <d v="2024-02-23T00:00:00"/>
    <n v="2"/>
    <n v="15"/>
    <x v="0"/>
    <n v="15"/>
    <x v="0"/>
  </r>
  <r>
    <x v="0"/>
    <n v="2024001124"/>
    <d v="2024-02-21T00:00:00"/>
    <s v="EN COMUNICACION DEL DIA 20022024 CON OFICIO GS-2024-0429 METUN SIJIN 29 DE LA POLICIA NACIONAL SECCIONAL TUNJA ENVIADO VIA EMAIL A CONTACTO CCC SOLICITAN VERIFICAR EN SUS SISTEMAS DE BASES DE DATOS SI LA PERSONA QUE SE RELACIONA TIENE ALGÚN TIPO DE REGISTRO EN SU SISTEMA CASO POSITIVO APORTAR DE MANERA URGENTE DEL SR. JULIO CESAR ARBOLEDA OSORIO CC 6498578 - NOTA : EL SR. ARBOLEDA OSORIO JULIO CESAR C.C. 6498578_x0009_CANCELADA EN ARMENIA MAT # 190387"/>
    <s v="A"/>
    <s v="JCMARIN"/>
    <s v=" "/>
    <s v="Obrero"/>
    <d v="2024-02-21T00:00:00"/>
    <s v="Origino"/>
    <s v="NRESPONS"/>
    <s v="Registros Pub y Redes Emp"/>
    <s v="Back (Registro)"/>
    <s v="Finalizado"/>
    <s v=" "/>
    <s v="Asignado a"/>
    <s v="ECUARTAS"/>
    <s v="Registros Pub y Redes Emp"/>
    <s v="Back (Registro)"/>
    <d v="2024-02-21T00:00:00"/>
    <s v="A"/>
    <s v="MERCANTIL"/>
    <m/>
    <n v="20240124917"/>
    <m/>
    <m/>
    <m/>
    <m/>
    <m/>
    <s v="Sin Identificación"/>
    <m/>
    <s v="PATRULLERO MARIA PAZ AGUDELO BECERRA"/>
    <s v=""/>
    <s v="maria.agudelob@correo.policia.gov.co"/>
    <s v="E-mail"/>
    <m/>
    <s v="3 Peticiones_Prorroga"/>
    <s v="P-SOLICITA CERTIFICADOS O COPIAS"/>
    <s v="Registros Publicos y Redes Emp"/>
    <s v="Derecho de peticion"/>
    <s v="."/>
    <s v="."/>
    <s v="2024 - 00164 SANTIAGO DE CALI, 23 DE FEBRERO DE 2024 SEÑORES MINISTERIO DE DEFENSA NACIONAL POLICIA NACIONAL ATENCIÓN: PATRULLERO MARIA PAZ AGUDELO BECERRA INVESTIGADOR CRIMINAL SIJIN METUN MARIA.AGUDELOB@CORREO.POLICIA.GOV.CO TUNJA CORDIAL SALUDO, DAMOS RESPUESTA A SU OFICIO NRO. GS- 2024 - 0429 - /METUN- SIJIN - 29 NUNC 1500160991632020-50102 DEL 20 DE FEBRERO DE 2024, RECIBIDO ESTA ENTIDAD EL 21 DE FEBRERO, SOLICITA: &quot;SI LA PERSONA QUE SE RELACIONA TIENE ALGÚN TIPO DE REGISTRO EN SU SISTEMA CASO POSITIVO APORTAR DE MANERA URGENTE, LA INFORMACIÓN REGISTRAD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4-02-23T00:00:00"/>
    <d v="2024-02-23T00:00:00"/>
    <s v="maria.agudelob@correo.policia.gov.co.rpost.biz viernes 23/02/2024 9:37 a. m."/>
    <s v="N"/>
    <s v=""/>
    <s v="S"/>
    <s v=""/>
    <s v="N"/>
    <d v="2024-02-23T00:00:00"/>
    <d v="2024-02-23T00:00:00"/>
    <n v="2"/>
    <n v="15"/>
    <x v="0"/>
    <n v="15"/>
    <x v="0"/>
  </r>
  <r>
    <x v="0"/>
    <n v="2024001126"/>
    <d v="2024-02-21T00:00:00"/>
    <s v="EN COMUNICACION DEL DIA 2002024 CON EMAIL ENVIADO A CONTACO CCC EL SR. JHONNY ALEXANDER CIFUENTES VELEZ CC 1130623688 REPRESENTANTE LEGAL DE AL SOCIEDAD AUTO PLUS SAS NIT 901.777.654-1, SOLICITO AMABLEMENTE CORREGIR EL NÚMERO DE IDENTIFICACIÓN DEL REPRESENTANTE LEGAL SUPLENTE LUIS FERNANDO OVIEDO IDENTIFICADO CON CC 1.026.254.130, YA QUE EN EL ACTA DE NOMBRAMIENTO POR ERROR INVOLUNTARIO EL NUMERO DE IDENTIFICACIÓN QUEDO CON ERROR DE LA SIGUIENTE MANERA CC 1.026.254.139."/>
    <s v="A"/>
    <s v="JCMARIN"/>
    <s v=" "/>
    <s v="Obrero"/>
    <d v="2024-02-21T00:00:00"/>
    <s v="Origino"/>
    <s v="NRESPONS"/>
    <s v="Registros Pub y Redes Emp"/>
    <s v="Empresario"/>
    <s v="Finalizado"/>
    <s v=" "/>
    <s v="Asignado a"/>
    <s v="MVELASCO"/>
    <s v="Registros Pub y Redes Emp"/>
    <s v="Back Correcciones Registro"/>
    <d v="2024-02-21T00:00:00"/>
    <s v="A"/>
    <s v="MERCANTIL"/>
    <n v="1204911"/>
    <n v="20240125345"/>
    <m/>
    <m/>
    <m/>
    <m/>
    <m/>
    <s v="Inscrito"/>
    <n v="1130623688"/>
    <s v="JHONNY ALEXANDER CIFUENTES VELEZ"/>
    <s v=""/>
    <s v="autoplus312@gmail.com"/>
    <s v="E-mail"/>
    <n v="3108919010"/>
    <s v="2 Del tramite del documento"/>
    <s v="DIGITACION DIGNATARIOS, SOCIOS O NOMBRADOS"/>
    <s v="Registros Publicos y Redes Emp"/>
    <s v="Inscripción"/>
    <s v="."/>
    <s v="."/>
    <s v="AL INSCRITO 1204911-16 ACTUALIZO EL NUMERO DE CEDULA DEL PRIMER SUPLENTE LUIS FERNANDOOVIEDO RAMIREZ CC 1026254130, SE NOTIFICA AL CORREO ELECTRÓNICO REPORTADO EN EL RECLAMO"/>
    <s v="."/>
    <s v="Finalizado"/>
    <s v="MVELASCO"/>
    <d v="2024-02-24T00:00:00"/>
    <d v="2024-02-24T00:00:00"/>
    <s v=" "/>
    <s v="N"/>
    <s v=""/>
    <s v="S"/>
    <s v="."/>
    <s v="N"/>
    <d v="2024-02-24T00:00:00"/>
    <d v="2024-02-24T00:00:00"/>
    <n v="2"/>
    <n v="15"/>
    <x v="0"/>
    <n v="15"/>
    <x v="0"/>
  </r>
  <r>
    <x v="0"/>
    <n v="2024001129"/>
    <d v="2024-02-22T00:00:00"/>
    <s v="EN COMUNICACION DEL DIA 15022024 CON RAD 20380-01-02-3-0269 FGN - FISCALIA 03 SECCIONAL DE CALI ENVIADO VIA EMAIL A CONTACTO CCC SOLICITAN REMITIR CON DESTINO A ESE DESPACHO JUDICIAL CERTIFICACION DE EXISTENCIA Y REPRESENTACION LEGAL DE LAS SIGUIENTES ENTIDADES ASI: ASOCOL ADESCO NIT 900015377-1 INSCRITO 7328-50 - FUNDADESCO NIT 900370075-3 INSCRITO 12058-50 Y FUNDADESCO NIT 900499857-1 EL NOMBRE REAL ES FUNDADES INSCRITO 13591-50"/>
    <s v="A"/>
    <s v="JCMARIN"/>
    <s v=" "/>
    <s v="Obrero"/>
    <d v="2024-02-22T00:00:00"/>
    <s v="Origino"/>
    <s v="NRESPONS"/>
    <s v="Registros Pub y Redes Emp"/>
    <s v="Back (Registro)"/>
    <s v="Finalizado"/>
    <s v=" "/>
    <s v="Asignado a"/>
    <s v="ECUARTAS"/>
    <s v="Registros Pub y Redes Emp"/>
    <s v="Back (Registro)"/>
    <d v="2024-02-22T00:00:00"/>
    <s v="A"/>
    <s v="MERCANTIL"/>
    <m/>
    <n v="20240126012"/>
    <m/>
    <m/>
    <m/>
    <m/>
    <m/>
    <s v="Sin Identificación"/>
    <m/>
    <s v="JOHN VANEGAS LUJAN"/>
    <s v="3989980ext23719"/>
    <s v="john.vanegas@fiscalia.gov.co"/>
    <s v="E-mail"/>
    <m/>
    <s v="3 Peticiones_Prorroga"/>
    <s v="P-SOLICITA CERTIFICADOS O COPIAS"/>
    <s v="Registros Publicos y Redes Emp"/>
    <s v="Derecho de peticion"/>
    <s v="."/>
    <s v="."/>
    <s v="2024 - 00059 SANTIAGO DE CALI, 23 DE FEBRERO DE 2023 SEÑORES FISCALIA GENERAL DE LA NACION ATENCIÓN: JOHN VANEGAS LUJAN ASISTENTE DE FISCAL II JOHN.VANEGAS@FISCALIA.GOV.CO LA CIUDAD CORDIAL SALUDO DAMOS RESPUESTA AL RADICADO NO. 760016099165202175140 DEL 15 DE FEBRERO DE 2024, RECIBIDO EN ESTA ENTIDAD EL 21 DE FEBRERO, EN EL CUAL SOLICITA: &quot;CERTIFICACIÓN DE EXISTENCIA, VIGENCIA Y REPRESENTACIÓN LEGAL DE LAS SIGUIENTES ENTIDADES: &quot;_x0009_ASOCOL-ADESCO NIT 900015377-1 &quot;_x0009_FUNDADESCO NIT 900370075-3 &quot;_x0009_FUNDADESCO 900499857-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4-02-23T00:00:00"/>
    <d v="2024-02-23T00:00:00"/>
    <s v="john.vanegas@fiscalia.gov.co.rpost.biz viernes 23/02/2024 1:07 p. m"/>
    <s v="N"/>
    <s v=""/>
    <s v="S"/>
    <s v=""/>
    <s v="N"/>
    <d v="2024-02-23T00:00:00"/>
    <d v="2024-02-23T00:00:00"/>
    <n v="1"/>
    <n v="15"/>
    <x v="0"/>
    <n v="15"/>
    <x v="0"/>
  </r>
  <r>
    <x v="0"/>
    <n v="2024001132"/>
    <d v="2024-02-22T00:00:00"/>
    <s v="EN COMUNICACION DEL DIA 20022024 CON EMAIL ENVIADO A CONTACTO CCC EL SR. JOEL ALEXANDER MEDINA HERNANDEZ IDENTIFICADO CON PASAPORTE NO. 1355530607 DE VENEZUELA REPRESENTANTE LEGAL DE LA SOCIEDAD GREENDIPITY S.A.S. BIC NIT: 900.820.657-1, SOLICITA SE REALICE LA MODIFICACIÓN DEL TIPO Y NUMERO DE DOCUMENTO DE IDENTIDAD, TODA VEZ QUE, AL MOMENTO QUE SE REALIZÓ EL NOMBRAMIENTO COMO REPRESENTANTE LEGAL YO ME IDENTIFICABA CON EL PASAPORTE ACTUALMENTE CUENTO CON LA CEDULA DE EXTRANJERÍA NO. 433249, POR LO ANTERIOR, SOLICITO SE REALICE LA MODIFICACIÓN EN EL CERTIFICADO DE EXISTENCIA Y REPRESENTACIÓN LEGAL DE GREENDIPITY ANTE LA CÁMARA DE COMERCIO DE CALI."/>
    <s v="A"/>
    <s v="JCMARIN"/>
    <s v=" "/>
    <s v="Obrero"/>
    <d v="2024-02-22T00:00:00"/>
    <s v="Origino"/>
    <s v="NRESPONS"/>
    <s v="Registros Pub y Redes Emp"/>
    <s v="Empresario"/>
    <s v="Finalizado"/>
    <s v=" "/>
    <s v="Asignado a"/>
    <s v="MVELASCO"/>
    <s v="Registros Pub y Redes Emp"/>
    <s v="Back Correcciones Registro"/>
    <d v="2024-02-22T00:00:00"/>
    <s v="A"/>
    <s v="MERCANTIL"/>
    <n v="919950"/>
    <m/>
    <m/>
    <m/>
    <m/>
    <m/>
    <m/>
    <s v="Inscrito"/>
    <m/>
    <s v="JOEL ALEXANDER MEDINA HERNANDEZ"/>
    <s v="6023411418"/>
    <s v="contabilidad@greendipity.co"/>
    <s v="E-mail"/>
    <n v="3155757631"/>
    <s v="2 Del tramite del documento"/>
    <s v="DIGITACION DIGNATARIOS, SOCIOS O NOMBRADOS"/>
    <s v="Registros Publicos y Redes Emp"/>
    <s v="Inscripción"/>
    <s v="."/>
    <s v="."/>
    <s v=".AL INSCRITO 919950-16 ACTUALICÉ EL TIPO Y NUMERO DE DOCUMENTO DE IDENTIDAD DEL REP LEGAL JOEL ALEXANDER MEDINA HERNÁNDEZ CE 433249, NOTIFICO AL CORREO ELECTRÓNICO REPORTADO EN EL RECLAMO"/>
    <s v="."/>
    <s v="Finalizado"/>
    <s v="MVELASCO"/>
    <d v="2024-02-24T00:00:00"/>
    <d v="2024-02-24T00:00:00"/>
    <s v=" "/>
    <s v="N"/>
    <s v=""/>
    <s v="S"/>
    <s v="."/>
    <s v="N"/>
    <d v="2024-02-24T00:00:00"/>
    <d v="2024-02-24T00:00:00"/>
    <n v="1"/>
    <n v="15"/>
    <x v="0"/>
    <n v="15"/>
    <x v="0"/>
  </r>
  <r>
    <x v="0"/>
    <n v="2024001133"/>
    <d v="2024-02-22T00:00:00"/>
    <s v="EN COMUNICACION DEL DIA 21022024 CON EMAIL ENVIADO A CONTACTO CCC DE LA ENTIDAD COLPENSIONES SOLICITAN ACCESO AL EXPEDIENTE DE LA SOCIEDAD CREMEX MADRIÑAN &amp; CIA NIT 890.300.851, LA CUAL FUE REGISTRADA EN LA CÁMARA DE COMERCIO DE CALI Y LIQUIDADA EN EL AÑO 2000."/>
    <s v="A"/>
    <s v="JCMARIN"/>
    <s v=" "/>
    <s v="Obrero"/>
    <d v="2024-02-22T00:00:00"/>
    <s v="Origino"/>
    <s v="NRESPONS"/>
    <s v="Registros Pub y Redes Emp"/>
    <s v="Back (Registro)"/>
    <s v="Finalizado"/>
    <s v=" "/>
    <s v="Asignado a"/>
    <s v="ECUARTAS"/>
    <s v="Registros Pub y Redes Emp"/>
    <s v="Back (Registro)"/>
    <d v="2024-02-22T00:00:00"/>
    <s v="A"/>
    <s v="MERCANTIL"/>
    <n v="5140"/>
    <n v="20240126576"/>
    <m/>
    <m/>
    <m/>
    <m/>
    <m/>
    <s v="Inscrito"/>
    <m/>
    <s v="INGRID VIVIANA SANCHEZ SAMACA"/>
    <s v=""/>
    <s v="ivsanchezs@colpensiones.gov.co"/>
    <s v="E-mail"/>
    <m/>
    <s v="3 Peticiones_Prorroga"/>
    <s v="P-SOLICITA CERTIFICADOS O COPIAS"/>
    <s v="Registros Publicos y Redes Emp"/>
    <s v="Derecho de peticion"/>
    <s v="."/>
    <s v="."/>
    <s v="2024-00126 SANTIAGO DE CALI, 23 DE FEBRERO DE 2024 SEÑORES COLPENSIONES ATENCIÓN: INGRID VIVIANA SANCHEZ SAMACA ANALISTA IV - DIRECCIÓN DE INGRESOS POR APORTES IVSANCHEZS@COLPENSIONES.GOV.CO BOGOTÁ D.C. CORDIAL SALUDO, DAMOS RESPUESTA AL CORREO ELECTRÓNICO DEL 21 DE FEBRERO DE 2024, RECIBIDO EN ESTA ENTIDAD EL MISMO DÍA, SOLICITA: &quot;ACCESO AL EXPEDIENTE DE LA SOCIEDAD CREMEX MADRIÑAN &amp; CIA NIT 890.300.851, LA CUAL FUE REGISTRADA EN LA CÁMARA DE COMERCIO DE CALI Y LIQUIDADA EN EL AÑO 200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
    <s v="."/>
    <s v="Finalizado"/>
    <s v="ECUARTAS"/>
    <d v="2024-02-23T00:00:00"/>
    <d v="2024-02-23T00:00:00"/>
    <s v="ivsanchezs@colpensiones.gov.co.rpost.biz viernes 23/02/2024 4:10 p. m"/>
    <s v="N"/>
    <s v=""/>
    <s v="S"/>
    <s v=""/>
    <s v="N"/>
    <d v="2024-02-23T00:00:00"/>
    <d v="2024-02-23T00:00:00"/>
    <n v="1"/>
    <n v="15"/>
    <x v="0"/>
    <n v="15"/>
    <x v="0"/>
  </r>
  <r>
    <x v="0"/>
    <n v="2024001135"/>
    <d v="2024-02-22T00:00:00"/>
    <s v="EN COMUNICACION DLE DIA 20022024 CON OFICIO 20241000063801 DE LA SEC. DE SALUD. ALCALDIA DE YUMBO ENVIADO VIA EMAIL A CONTACTO CCC SOLICITAN UNA BASE DE DATOS ACTUALIZADA DE LOS ESTABLECIMIENTOS DE COMERCIO MATRICULADOS PARA REALIZAR VISITAS DE INSPECCIONVIGILANCIA Y CONTROL PARA CONCEPTO SANITARIO"/>
    <s v="A"/>
    <s v="JCMARIN"/>
    <s v=" "/>
    <s v="Obrero"/>
    <d v="2024-02-22T00:00:00"/>
    <s v="Origino"/>
    <s v="NRESPONS"/>
    <s v="Registros Pub y Redes Emp"/>
    <s v="Back (Registro)"/>
    <s v="Finalizado"/>
    <s v=" "/>
    <s v="Asignado a"/>
    <s v="ECUARTAS"/>
    <s v="Registros Pub y Redes Emp"/>
    <s v="Back (Registro)"/>
    <d v="2024-02-22T00:00:00"/>
    <s v="A"/>
    <s v="MERCANTIL"/>
    <m/>
    <n v="20240126634"/>
    <m/>
    <m/>
    <m/>
    <m/>
    <m/>
    <s v="Sin Identificación"/>
    <m/>
    <s v="OLGA MARIÑO ORTIZ"/>
    <s v="9026516606"/>
    <s v="proteccionlaboralsalud@yumbo.gov.co"/>
    <s v="E-mail"/>
    <m/>
    <s v="3 Peticiones_Prorroga"/>
    <s v="P-SOLICITA CERTIFICADOS O COPIAS"/>
    <s v="Registros Publicos y Redes Emp"/>
    <s v="Derecho de peticion"/>
    <s v="."/>
    <s v="."/>
    <s v="2024-00167 SANTIAGO DE CALI, 26 DE FEBRERO DE 2024 SEÑORA OLGA MARIÑO ORTIZ SECRETARIA LOCAL DE SALUD ALCALDÍA DE YUMBO - SECRETARIA LOCAL DE SALUD PROTECCIONLABORALSALUD@YUMBO.GOV.CO CONTACTENOS@YUMBO.GOV.CO YUMBO CORDIAL SALUDO, DAMOS RESPUESTA AL OFICIO NO. 20241000063801 DEL 20 DE FEBRERO DE 2024, RECIBIDO EN ESTA ENTIDAD EL 21 DE FEBRERO, EN EL QUE SOLICITA: &quot;¿BASE DE DATOS ACTUALIZADA DE LOS ESTABLECIMIENTOS DE COMERCIO MATRICULADOS CON USTEDES PARA NOSOTROS SABER CUÁNTOS ESTÁN EN FUNCIONAMIENTO Y ASÍ PODER REALIZAR LAS RESPECTIVAS VISITAS DE INSPECCIÓN, VIGILANCIA Y CONTROL QUE SON LAS ENCARGADAS DE EMITIR LOS CONCEPTOS SANITARIOS POR PARTE DE LA SECRETARIA LOCAL DE SALUD DEL MUNICIPIO DE YUMBO DE ACUERDO CON LA LEY 9 DE 1979&quot;. AL RESPECTO, LE INFORMAMOS QUE LAS CÁMARAS DE COMERCIO DEBEN CEÑIRSE A LO ESTRICTAMENTE CONSAGRADO EN EL ORDENAMIENTO JURÍDICO Y, POR TANTO, SOLO PUEDEN HACER LO QUE LA LEY LAS FACULTA, DE TAL MANERA QUE EL ARTÍCULO 86 DEL CÓDIGO DE COMERCI"/>
    <s v="."/>
    <s v="Finalizado"/>
    <s v="ECUARTAS"/>
    <d v="2024-02-26T00:00:00"/>
    <d v="2024-02-26T00:00:00"/>
    <s v="proteccionlaboralsalud@yumbo.gov.co.rpost.biz lunes 26/02/2024 8:10 a. m."/>
    <s v="N"/>
    <s v=""/>
    <s v="S"/>
    <s v=""/>
    <s v="N"/>
    <d v="2024-02-26T00:00:00"/>
    <d v="2024-02-26T00:00:00"/>
    <n v="2"/>
    <n v="15"/>
    <x v="0"/>
    <n v="15"/>
    <x v="0"/>
  </r>
  <r>
    <x v="0"/>
    <n v="2024001137"/>
    <d v="2024-02-22T00:00:00"/>
    <s v="EN COMUNICACION DEL DIA 210220224 CON OFICIO 150-17-01-0269 DE LA SEC. DE BIENESTAR SOCIAL Y PARTICIPACIÓN - ALCALDÍA YUMBO ENVIADO VIA EMAIL A CONTACTO CCC SOLICITAN UN LISTADO DE ENTIDADES SIN ANIMO DE LUCRO REGISTRADAS EN LA CCCQUE PERTENEZCAN AL MUNICIPIO YUMBO 3EL CONTACTO CON QUE SE PUEDEN COMUNICAR ES EL SR. LIBARDO ORJUELA CELULAR 3116244024"/>
    <s v="A"/>
    <s v="JCMARIN"/>
    <s v=" "/>
    <s v="Obrero"/>
    <d v="2024-02-22T00:00:00"/>
    <s v="Origino"/>
    <s v="NRESPONS"/>
    <s v="Registros Pub y Redes Emp"/>
    <s v="Back (Registro)"/>
    <s v="Finalizado"/>
    <s v=" "/>
    <s v="Asignado a"/>
    <s v="ECUARTAS"/>
    <s v="Registros Pub y Redes Emp"/>
    <s v="Back (Registro)"/>
    <d v="2024-02-22T00:00:00"/>
    <s v="A"/>
    <s v="MERCANTIL"/>
    <m/>
    <n v="20240126812"/>
    <m/>
    <m/>
    <m/>
    <m/>
    <m/>
    <s v="Sin Identificación"/>
    <m/>
    <s v="NELSON EDUARDO MUÑOZ GUTIERREZ"/>
    <s v="6016516606"/>
    <s v="alcaldeyumbo@yumbo.gov.co"/>
    <s v="E-mail"/>
    <m/>
    <s v="3 Peticiones_Prorroga"/>
    <s v="P-SOLICITA CERTIFICADOS O COPIAS"/>
    <s v="Registros Publicos y Redes Emp"/>
    <s v="Derecho de peticion"/>
    <s v="."/>
    <s v="."/>
    <s v="2024-00168 SANTIAGO DE CALI, 26 DE FEBRERO DE 2024 SEÑOR NELSON EDUARDO MUÑOZ GUTIERREZ SECRETARIO DE DESPACHO ALCALDÍA DE YUMBO - SECRETARÍA BIENESTAR SOCIAL Y PARTICIPACIÓN ALCALDEYUMBO@YUMBO.GOV.CO CONTACTENOS@YUMBO.GOV.CO YUMBO CORDIAL SALUDO, DAMOS RESPUESTA AL OFICIO NO. 150-17-01-0269 DEL 21 DE FEBRERO DE 2024, RECIBIDO EN ESTA ENTIDAD EL 22 DE FEBRERO, EN EL QUE SOLICITA: &quot;¿UN LISTADO DE ENTIDADES SIN ÁNIMO DE LUCRO REGISTRADAS EN LA CÁMARA DE COMERCIO QUE PERTENEZCAN AL MUNICIPIO DE YUMB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
    <s v="."/>
    <s v="Finalizado"/>
    <s v="ECUARTAS"/>
    <d v="2024-02-26T00:00:00"/>
    <d v="2024-02-26T00:00:00"/>
    <s v="alcaldeyumbo@yumbo.gov.co.rpost.biz; contactenos@yumbo.gov.co.rpost.biz lunes 26/02/2024 8:20 a. m"/>
    <s v="N"/>
    <s v=""/>
    <s v="S"/>
    <s v=""/>
    <s v="N"/>
    <d v="2024-02-26T00:00:00"/>
    <d v="2024-02-26T00:00:00"/>
    <n v="2"/>
    <n v="15"/>
    <x v="0"/>
    <n v="15"/>
    <x v="0"/>
  </r>
  <r>
    <x v="0"/>
    <n v="2024001139"/>
    <d v="2024-02-22T00:00:00"/>
    <s v="SEÑORES PAGADOR INFOTECH DE COLOMBIA SAS ME PERMITO REMITIR OFICIO 0065 DE FECHA 20-02-2024, POR MEDIO DEL CUAL SE ORDENA EL EMBARGO Y RETENCIÓN DE LA QUINTA PARTE DEL SALARIO MENSUAL EXCLUIDO EL MÍNIMO LEGAL VIGENTE QUE DEVENGUE LA DEMANDADA, COMO FUNCIONARIA DE LA SECRETARÍA DE EDUCACIÓN MUNICIPAL DEMANDANTE: BANCO FINANDINA DEMANDADO: NESTOR IVAN POLO GASCA IDENTIFICACION 9432192 RADICADO 500014003005202300810 SE ADJUNTA OFICIO Y AUTO DECRETA MEDIDA CAUTELAR Y CORREO DEL JUZGADO DE CONOCIMIENTO. ADJUNTO LO ENUNCIADO. FAVOR REMITIR RESPUESTA A TRAVÉS DEL CORREO ELECTRÓNICO AL JUZGADO DE CONOCIMIENTO: CMPL05VCIO@CENDOJ.RAMAJUDICIAL.GOV.CO Y RAJICLA@HOTMAIL.COM"/>
    <s v="A"/>
    <s v="LROJAS"/>
    <s v=" "/>
    <s v="Unicentro web"/>
    <d v="2024-02-22T00:00:00"/>
    <s v="Origino"/>
    <s v="NRESPONS"/>
    <s v="Secretaria General"/>
    <s v="Asuntos Legales y Contratacion"/>
    <s v="Finalizado"/>
    <s v=" "/>
    <s v="Asignado a"/>
    <s v="LCABRERA"/>
    <s v="Secretaria General"/>
    <s v="Asuntos Legales y Contratacion"/>
    <d v="2024-02-22T00:00:00"/>
    <s v="A"/>
    <s v=""/>
    <m/>
    <m/>
    <m/>
    <m/>
    <m/>
    <m/>
    <m/>
    <s v="Sin Identificación"/>
    <m/>
    <s v="RAFAEL ENRIQUE"/>
    <s v=""/>
    <s v="notificacionjudicialrplazasj@gmail.com"/>
    <s v="E-mail"/>
    <m/>
    <s v="3 Peticiones_Prorroga"/>
    <s v="P-SOLICITA INFORMACION/ACCION QUE NO COMPETE A CCC"/>
    <s v="Asuntos Legales y Contratacion"/>
    <s v="Derecho de peticion"/>
    <s v="."/>
    <s v="."/>
    <s v="SE INFORMA AL PETICIONARIO QUE LA CCC NO ES COMPETENTE PARA REALIZAR LOS DESCUENTOS DE NÓMINA ORDENADOS POR EL DESPACHO DE CONOCIMIENTO DE PROCESO EJECUTIVO. SE CONSULTA CON GESTIÓN HUMANA EL DEMANDADO NO ES TRABAJADOR DE LA CCC. DE: GESTIÓN HUMANA CÁMARA DE COMERCIO DE CALI &lt;GESTIONHUMANA@CCC.ORG.CO&gt; ENVIADO EL: JUEVES, 22 DE FEBRERO DE 2024 10:06 A. M. PARA: LUZ ADRIANA CABRERA CAMACHO &lt;LCABRERA@CCC.ORG.CO&gt;; JENNIFER MABEL ROSERO AGREDO &lt;JROSERO@CCC.ORG.CO&gt; CC: ASUNTOS LEGALES CÁMARA DE COMERCIO DE CALI &lt;ASUNTOSLEGALES@CCC.ORG.CO&gt; ASUNTO: RE: EMBARGO Y RETENCION POLO GASCA NESTOR IVAN IMPORTANCIA: ALTA HOLA LUZA, EL SEÑOR NÉSTOR NO TIENE VINCULACIÓN LABORAL CON LA CCC SALUDOS JEN DE: LUZ ADRIANA CABRERA CAMACHO &lt;LCABRERA@CCC.ORG.CO&gt; ENVIADO EL: JUEVES, 22 DE FEBRERO DE 2024 9:53 A. M. PARA: JENNIFER MABEL ROSERO AGREDO &lt;JROSERO@CCC.ORG.CO&gt; CC: ASUNTOS LEGALES CÁMARA DE COMERCIO DE CALI &lt;ASUNTOSLEGALES@CCC.ORG.CO&gt;; GESTIÓN HUMANA CÁMARA DE COMERCIO DE CALI &lt;GESTIONHUMANA@CCC.O"/>
    <s v="."/>
    <s v="Finalizado"/>
    <s v="LCABRERA"/>
    <d v="2024-02-26T00:00:00"/>
    <d v="2024-02-26T00:00:00"/>
    <s v="SE ENVÍA RESPUESTA AL PETICIONARIO EL VIERNES 23 DE FEBRERO DE 2024. POR ERROR EN EL SISTEMA SIRP PQRS SÓLO SE PUDO ACTUALIZAR LA INFORMACIÓN HASTA EL LUNES 26 DE FEBRERO DE 2024."/>
    <s v="N"/>
    <s v=""/>
    <s v="S"/>
    <s v="Interés general y particular"/>
    <s v="N"/>
    <d v="2024-02-26T00:00:00"/>
    <d v="2024-02-26T00:00:00"/>
    <n v="2"/>
    <n v="15"/>
    <x v="0"/>
    <n v="15"/>
    <x v="0"/>
  </r>
  <r>
    <x v="0"/>
    <n v="2024001140"/>
    <d v="2024-02-22T00:00:00"/>
    <s v="RESPETUOSAMENTE SOLICITO , SE ME INFORME POR MEDIO DEL CORREO ELECTRÓNICO CUALES SON LAS COSTUMBRES COMERCIALES MAS IMPORTANTES EN LA CÁMARA DE COMERCIO EN EL VALLE DEL CAUCA"/>
    <s v="A"/>
    <s v="LROJAS"/>
    <s v=" "/>
    <s v="Unicentro web"/>
    <d v="2024-02-22T00:00:00"/>
    <s v="Origino"/>
    <s v="NRESPONS"/>
    <s v="Secretaria General"/>
    <s v="Asuntos Legales y Contratacion"/>
    <s v="Finalizado"/>
    <s v=" "/>
    <s v="Asignado a"/>
    <s v="MANRODRI"/>
    <s v="Secretaria General"/>
    <s v="Asuntos Legales y Contratacion"/>
    <d v="2024-02-22T00:00:00"/>
    <s v="A"/>
    <s v=""/>
    <m/>
    <m/>
    <m/>
    <m/>
    <m/>
    <m/>
    <m/>
    <s v="Sin Identificación"/>
    <m/>
    <s v="ARLEIDON ARCOS RIVAS"/>
    <s v=""/>
    <s v="arleidonarcos@hotmail.com"/>
    <s v="E-mail"/>
    <n v="3113541853"/>
    <s v="3 Peticiones_Prorroga"/>
    <s v="P-INFORMACION SOBRE COSTUMBRE MERCANTIL"/>
    <s v="Asuntos Legales y Contratacion"/>
    <s v="Costumbre Mercantil"/>
    <s v="."/>
    <s v="."/>
    <s v="DE CONFORMIDAD CON EL ARTÍCULO 86 NUMERAL 5 DEL CÓDIGO DE COMERCIO Y CON LO ESTABLECIDO EN EL ARTÍCULO 2.2.2.38.1.4. DEL DECRETO ÚNICO REGLAMENTARIO 1074 DE 2015, LA CÁMARA DE COMERCIO TIENE DENTRO DE SUS FUNCIONES: ¿4. RECOPILAR Y CERTIFICAR LA COSTUMBRE MERCANTIL MEDIANTE INVESTIGACIÓN REALIZADA POR CADA CÁMARA DE COMERCIO DENTRO DE SU PROPIA JURISDICCIÓN . LA INVESTIGACIÓN TENDRÁ POR OBJETO ESTABLECER LAS PRÁCTICAS O REGLAS DE CONDUCTA COMERCIAL OBSERVADAS EN FORMA PÚBLICA, UNIFORME, REITERADA Y GENERAL, SIEMPRE QUE NO SE OPONGAN A NORMAS LEGALES VIGENTES.¿ EL ARTÍCULO 2.2.2.38.1.2. DEL DECRETO 1074 DE 2015 ESTABLECE QUE, CORRESPONDE AL GOBIERNO NACIONAL FIJAR LOS LÍMITES TERRITORIALES DENTRO DE LOS CUALES CADA CÁMARA DE COMERCIO DESARROLLARA SUS FUNCIONES Y PROGRAMAS, TENIENDO EN CUENTA LA CONTINUIDAD GEOGRÁFICA, LOS VÍNCULOS ECONÓMICOS Y COMERCIALES DE CADA REGIÓN. EL DECRETO 622 D E 2000 , ESTABLECE QUE LA JURISDICCIÓN DE LA CÁMARA DE COMERCIO DE CALI COMPRENDE LOS MUNICIPIOS DE "/>
    <s v="."/>
    <s v="Finalizado"/>
    <s v="MANRODRI"/>
    <d v="2024-03-11T00:00:00"/>
    <d v="2024-03-11T00:00:00"/>
    <s v=" "/>
    <s v="N"/>
    <s v=""/>
    <s v="S"/>
    <s v="Interés general y particular"/>
    <s v="N"/>
    <d v="2024-03-11T00:00:00"/>
    <d v="2024-03-11T00:00:00"/>
    <n v="12"/>
    <n v="15"/>
    <x v="0"/>
    <n v="15"/>
    <x v="0"/>
  </r>
  <r>
    <x v="0"/>
    <n v="2024001142"/>
    <d v="2024-02-22T00:00:00"/>
    <s v="EN COMUNICACION DEL DIA 20022024 CON RAD 76-9311 DEL S E N A REGIONAL VALLE DEL CAUCA EN VIADO VIA EMAIL A CONTATO CCC A SOLICITAR UNA BASE DE DATOS DE LAS EMPRESAS QUE SE ENCUENTRAN REGISTRADAS EN LA CIUDAD DE CALI Y PERTENECEN AL SECTOR BELLEZA. LO ANTERIOR CON EL FIN DE INVITARLAS A PARTICIPAR EN EL EVENTO ¿MARKETING DIGITAL PARA SALONES DE BELLEZA¿ QUE SE ESPERA DESARROLLAR EN EL TRANSCURSO DEL MES DE JUNIO DE FORMA VIRTUAL, ASÍ COMO BRINDAR INFORMACIÓN DE NUESTRA AMPLIA OFERTA DE FORMACIÓN TITULADA Y COMPLEMENTARIA."/>
    <s v="A"/>
    <s v="JCMARIN"/>
    <s v=" "/>
    <s v="Obrero"/>
    <d v="2024-02-22T00:00:00"/>
    <s v="Origino"/>
    <s v="NRESPONS"/>
    <s v="Registros Pub y Redes Emp"/>
    <s v="Back (Registro)"/>
    <s v="Finalizado"/>
    <s v=" "/>
    <s v="Asignado a"/>
    <s v="ECUARTAS"/>
    <s v="Registros Pub y Redes Emp"/>
    <s v="Back (Registro)"/>
    <d v="2024-02-22T00:00:00"/>
    <s v="A"/>
    <s v="MERCANTIL"/>
    <m/>
    <n v="20240127980"/>
    <m/>
    <m/>
    <m/>
    <m/>
    <m/>
    <s v="Sin Identificación"/>
    <m/>
    <s v="EDGAR ORLANDO HERRERA PRIETO"/>
    <s v="601546150"/>
    <s v="olrestrepo@sena.edu.co"/>
    <s v="E-mail"/>
    <m/>
    <s v="3 Peticiones_Prorroga"/>
    <s v="P-SOLICITA CERTIFICADOS O COPIAS"/>
    <s v="Registros Publicos y Redes Emp"/>
    <s v="Derecho de peticion"/>
    <s v="."/>
    <s v="."/>
    <s v="2024-00171 SANTIAGO DE CALI, 26 DE FEBRERO DE 2024 SEÑOR EDGAR ORLANDO HERRERA PRIETO SUBDIRECTOR SENA - CENTRO DE GESTIÓN TECNOLOGÍA DE SERVICIOS OLRESTREPO@SENA.EDU.CO LA CIUDAD CORDIAL SALUDO, DAMOS RESPUESTA AL OFICIO NO. 76-9311 DEL 20 DE FEBRERO DE 2024, RECIBIDO EN ESTA ENTIDAD EL 21 DE FEBRERO, EN EL QUE SOLICITA: &quot;¿BASE DE DATOS DE LAS EMPRESAS QUE SE ENCUENTRAN REGISTRADAS EN LA CIUDAD DE CALI Y PERTENECEN AL SECTOR BELLEZ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
    <s v="."/>
    <s v="Finalizado"/>
    <s v="ECUARTAS"/>
    <d v="2024-02-26T00:00:00"/>
    <d v="2024-02-26T00:00:00"/>
    <s v="olrestrepo@sena.edu.co.rpost.biz lunes 26/02/2024 12:16 p. m"/>
    <s v="N"/>
    <s v=""/>
    <s v="S"/>
    <s v="."/>
    <s v="N"/>
    <d v="2024-02-26T00:00:00"/>
    <d v="2024-02-26T00:00:00"/>
    <n v="2"/>
    <n v="15"/>
    <x v="0"/>
    <n v="15"/>
    <x v="0"/>
  </r>
  <r>
    <x v="0"/>
    <n v="2024001143"/>
    <d v="2024-02-22T00:00:00"/>
    <s v="EN COMUNICACION DEL DIA 22022024 CON EMAIL ENVIADO A CONTACTO CCC MEDIANTE PETICION EL SR. MIGUEL ABAD BONILLA CACIERRA, IDENTIFICADO CON LA CEDULA DE CIUDADANIA NUMERO 16267676 EXPEDIDA EN PALMIRA, VALLE, EN CONDICION DE ASOCIADO DE LA EMPRESA ASOCIATIVA DE TRABAJO ENERGIA DEL SUR ENERSUR E.A.T. E.S.P CON NIT NUMERO 900352055-1 DOMICILIO EN CALI, VALLE, MUY RESPETUOSAMENTE ME PERMITO SOLICITAR COPIA DEL ACTA NUJMERO 05 DEL 30 DE JUNIO DE 2023, DE JUNTA DE ASOCIADOS, INSCRITO EN EN LA CAMARA DE COMERCIO DE CALI, EL 08 DE NOVIEMBRE DE 2023 CON EL NO. 4 DEL LIBRO XIV, DONDE SE DESIGNA A . EDINSON CAMACHO ESTUPIÑAN IDENTIFICADO CON LA CEDULA DE CIUDADANIA NUMERO 1007725280 COMO REPRESENTANTE LEGAL"/>
    <s v="A"/>
    <s v="JCMARIN"/>
    <s v=" "/>
    <s v="Obrero"/>
    <d v="2024-02-22T00:00:00"/>
    <s v="Origino"/>
    <s v="NRESPONS"/>
    <s v="Registros Pub y Redes Emp"/>
    <s v="Back (Registro)"/>
    <s v="Finalizado"/>
    <s v=" "/>
    <s v="Asignado a"/>
    <s v="ECUARTAS"/>
    <s v="Registros Pub y Redes Emp"/>
    <s v="Back (Registro)"/>
    <d v="2024-02-22T00:00:00"/>
    <s v="A"/>
    <s v="MERCANTIL"/>
    <m/>
    <n v="20240128077"/>
    <m/>
    <m/>
    <m/>
    <m/>
    <m/>
    <s v="Sin Identificación"/>
    <n v="16267676"/>
    <s v="MIGUEL ABAD BONILLA CACIERRA"/>
    <s v=""/>
    <s v="miguelbonilla80@hotmail.com"/>
    <s v="E-mail"/>
    <n v="3136404309"/>
    <s v="3 Peticiones_Prorroga"/>
    <s v="P-SOLICITA CERTIFICADOS O COPIAS"/>
    <s v="Registros Publicos y Redes Emp"/>
    <s v="Derecho de peticion"/>
    <s v="."/>
    <s v="."/>
    <s v="2024-00169 SANTIAGO DE CALI, 24 DE FEBRERO DE 2024 SEÑOR MIGUEL ABAD BONILLA CACIERRA MIGUELBONILLA80@HOTMAIL.COM LA CIUDAD CORDIAL SALUDO, MEDIANTE CORREO ELECTRÓNICO DEL 22 DE FEBRERO, RECIBIDO EN ESTA ENTIDAD EL MISMO DÍA, SOLICITÓ: &quot;¿COPIA DEL ACTA NUJMERO 05 DEL 30 DE JUNIO DE 2023, DE JUNTA DE ASOCIADOS, INSCRITO EN LA CÁMARA DE COMERCIO DE CALI, EL 08 DE NOVIEMBRE DE 2023 CON EL NO. 4 DEL LIBRO XIV, DONDE SE DESIGNA A. EDINSON CAMACHO ESTUPI-AN IDENTIFICADO CON LA CEDULA DE CIUDADANÍA NUMERO 1007725280 COMO REPRESENTANTE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ECUARTAS"/>
    <d v="2024-02-24T00:00:00"/>
    <d v="2024-02-24T00:00:00"/>
    <s v="'miguelbonilla80@hotmail.com.rpost.biz' sábado 24/02/2024 9:44 a. m"/>
    <s v="N"/>
    <s v=""/>
    <s v="S"/>
    <s v="Interés general y particular"/>
    <s v="N"/>
    <d v="2024-02-24T00:00:00"/>
    <d v="2024-02-24T00:00:00"/>
    <n v="1"/>
    <n v="15"/>
    <x v="0"/>
    <n v="15"/>
    <x v="0"/>
  </r>
  <r>
    <x v="0"/>
    <n v="2024001145"/>
    <d v="2024-02-22T00:00:00"/>
    <s v="EN COMUNICACIOND EL DIA 22022024 CON AUTO 0054 DEL JUZGADO 4 PENAL DEL CIRCUITO ESPECIALIZADO DE CALI - ENVIADO VIA EMAIL A CONTACTO CCC SOLICITAN SE SIRVA INFORMAR SI A NOMBRE DE LA SEÑORA NIEYE MOLINA DE CALERO IDENTIFICADA CON CÉDULA DE CIUDADANÍA NO. 31.209.032 DE CALI VALLE, FIGURA LA EXISTENCIA DE UNA EMPRESA VIGENTE A LA FECHA, O DE HABER EXISTIDO LA MISMA HAYA SIDO VENDIDA Y ACTUALMENTE SE ENCUENTRE A NOMBRE DE OTRA PERSONA, EN CASO TAL REMITIR CON DESTINO A ESTE JUZGADO LOS CERTIFICADOS DE EXISTENCIA Y REPRESENTACIÓN LEGAL DE LA MISMA, A EFECTOS DE VINCULAR A LA EMPRESA A TRAVÉS DE SU REPRESENTANTE LEGAL A ESTA ACCIÓN CONSTITUCIONAL."/>
    <s v="A"/>
    <s v="JCMARIN"/>
    <s v=" "/>
    <s v="Obrero"/>
    <d v="2024-02-22T00:00:00"/>
    <s v="Origino"/>
    <s v="NRESPONS"/>
    <s v="Registros Pub y Redes Emp"/>
    <s v="Back (Registro)"/>
    <s v="Finalizado"/>
    <s v=" "/>
    <s v="Asignado a"/>
    <s v="ECUARTAS"/>
    <s v="Registros Pub y Redes Emp"/>
    <s v="Back (Registro)"/>
    <d v="2024-02-22T00:00:00"/>
    <s v="A"/>
    <s v="MERCANTIL"/>
    <m/>
    <n v="20240128364"/>
    <m/>
    <m/>
    <m/>
    <m/>
    <m/>
    <s v="Sin Identificación"/>
    <m/>
    <s v="FREDDY ANDRÉS VELÁSQUEZ DIAZ"/>
    <s v="8986868EXT6841"/>
    <s v="pctoes04cali@cendoj.ramajudicial.gov.co"/>
    <s v="E-mail"/>
    <m/>
    <s v="3 Peticiones_Prorroga"/>
    <s v="P-SOLICITA CERTIFICADOS O COPIAS"/>
    <s v="Registros Publicos y Redes Emp"/>
    <s v="Derecho de peticion"/>
    <s v="."/>
    <s v="."/>
    <s v="20- 00161 SANTIAGO DE CALI, 21 DE FEBRERO DE 2024 SEÑORES JUZGADO CUARTO PENAL DEL CIRCUITO ESPECIALIZADO DE CALI ATENCIÓN: FREDDY ANDRES VELÁSQUEZ DIAZ JUEZ PCTOES04CALI@CENDOJ.RAMAJUDICIAL.GOV.CO LA CIUDAD DAMOS RESPUESTA AL AUTO NO. 0054 RADICADO 76001-31-07-004-2023-00125-00 DEL 22 DE FEBRERO DE 2024, RECIBIDO EN ESTA ENTIDAD EL MISMO DÍA, EN EL QUE SOLICITA &quot;ORDENAR A LA CAMARA DE COMERCIO DE CALI SE SIRVA INFORMAR SI A NOMBRE DE LA SEÑORA NIEYE MOLINA DE CALERO IDENTIFICADA CON CEDULA DE CIUDADANÍA NO. 31.209.032DE CALI VALLE, FIGURA LA EXISTENCIA DE UNA EMPRESA VIGENTE A LA FECHA, O DE HABER EXISTIDO LA MISMA HAYA SIDO VENDIDA Y ACTUALMENTE SE ENCUENTRE A NOMBRE DE OTRA PERSONA, EN CASO TAL REMITIR CON DESTINO A ESTE JUZGADO LOS CERTIFICADOS DE EXISTENCIA Y REPRESENTACIÓN LEGAL DE LA MISMA, A EFECTOS DE VINCULAR A LA EMPRESA A TRAVÉS DE SU REPRESENTANTE LEGAL A ESTA ACCIÓN CONSTITUCIONAL.&quot; AL RESPECTO, LE INFORMAMOS QUE LAS CÁMARAS DE COMERCIO DEBEN CEÑIRSE A LO ESTR"/>
    <s v="."/>
    <s v="Finalizado"/>
    <s v="ECUARTAS"/>
    <d v="2024-02-22T00:00:00"/>
    <d v="2024-02-22T00:00:00"/>
    <s v="pctoes04cali@cendoj.ramajudicial.gov.co.rpost.biz jueves 22/02/2024 2:52 p. m."/>
    <s v="N"/>
    <s v=""/>
    <s v="S"/>
    <s v=""/>
    <s v="N"/>
    <d v="2024-02-22T00:00:00"/>
    <d v="2024-02-22T00:00:00"/>
    <n v="0"/>
    <n v="15"/>
    <x v="0"/>
    <n v="15"/>
    <x v="0"/>
  </r>
  <r>
    <x v="0"/>
    <n v="2024001147"/>
    <d v="2024-02-22T00:00:00"/>
    <s v="EN COMUNICACION DEL DIA 22022024 MEDIANTE PETICION ENVIADA AL MINCOMERCIO BOGOTA Y REMTIDA A CONTACTO CCC EL SR. DAVIR APARICIO DIRECTOR DE PROYECTO FNTCE-508-2023 DE LA UNION TEMPORAL VICHE CI EMPRESA GAÑADORA DEL PROCESO DE IÑVITACIO Ñ REALIZADA POR FONTUR PARA LA EJECUCIO Ñ DEL COÑTRATO FNTCE 508-23, QUE TIEÑE COMO PROPO SITO LOGRAR EL DISEÑ O DE MAÑERA PARTICIPAÑTE COÑ EÑFOQUE TERRITORIAL DEL PRODUCTO TURÍ STICO DE LA RUTA DEL VICHE PARA EL PACIFICO COLOMBIAÑO; ES POR ESTA RAZO Ñ, QUE ÑOS COMUÑICAMOS COÑ USTEDES A TRAVE S DE ESTE MEDIO COÑ EL PROPO SITO DE SOLICITAR DE MAÑERA AMAB LEÑOS PUEDAÑ COMPARTIR LA BASE DE DATOS ACTUALIZADA DE LOS PRESTADORES DE SERVICIO TURÍ STICO FORMALIZADOS DEL MUÑICIPIO DE CALI, ESTO COÑ EL FIÑ DE IDEÑTIFICAR ACTORES QUE SE PUEDAÑ VIÑCULAR AL PROCESO."/>
    <s v="A"/>
    <s v="JCMARIN"/>
    <s v=" "/>
    <s v="Obrero"/>
    <d v="2024-02-22T00:00:00"/>
    <s v="Origino"/>
    <s v="NRESPONS"/>
    <s v="Registros Pub y Redes Emp"/>
    <s v="Back (Registro)"/>
    <s v="Finalizado"/>
    <s v=" "/>
    <s v="Asignado a"/>
    <s v="ECUARTAS"/>
    <s v="Registros Pub y Redes Emp"/>
    <s v="Back (Registro)"/>
    <d v="2024-02-22T00:00:00"/>
    <s v="A"/>
    <s v="MERCANTIL"/>
    <m/>
    <n v="20240129410"/>
    <m/>
    <m/>
    <m/>
    <m/>
    <m/>
    <s v="Sin Identificación"/>
    <m/>
    <s v="DAVID APARICIO"/>
    <s v=""/>
    <s v="ut.viche.ci@gmail.com"/>
    <s v="E-mail"/>
    <n v="3202738450"/>
    <s v="3 Peticiones_Prorroga"/>
    <s v="P-SOLICITA CERTIFICADOS O COPIAS"/>
    <s v="Registros Publicos y Redes Emp"/>
    <s v="Derecho de peticion"/>
    <s v="."/>
    <s v="."/>
    <s v="2024-00173 SANTIAGO DE CALI, 27 DE FEBRERO DE 2024 SEÑOR DAVID APARICIO DIRECTOR DE PROYECTO UNION TEMPORAL VICHE CI UT.VICHE.CI@GMAIL.COM LA CIUDAD CORDIAL SALUDO, DAMOS RESPUESTA A SU ESCRITO SIN FECHA CONTRATO FNTCE 508-23, RECIBIDO EN ESTA ENTIDAD EL 22 DE FEBRERO DE 2024, EN EL QUE SOLICITA: &quot;LA BASE DE DATOS ACTUALIZADA DE LOS PRESTADORES DE SERVICIO TURÍSTICO FORMALIZADOS DEL MUNICIP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
    <s v="."/>
    <s v="Finalizado"/>
    <s v="ECUARTAS"/>
    <d v="2024-02-27T00:00:00"/>
    <d v="2024-02-27T00:00:00"/>
    <s v="ut.viche.ci@gmail.com.rpost.biz martes 27/02/2024 5:02 p. m"/>
    <s v="N"/>
    <s v=""/>
    <s v="S"/>
    <s v=""/>
    <s v="N"/>
    <d v="2024-02-27T00:00:00"/>
    <d v="2024-02-27T00:00:00"/>
    <n v="3"/>
    <n v="15"/>
    <x v="0"/>
    <n v="15"/>
    <x v="0"/>
  </r>
  <r>
    <x v="0"/>
    <n v="2024001148"/>
    <d v="2024-02-22T00:00:00"/>
    <s v="POR FAVOR AL INSCRITO 185448-6 LARRAÑAGA &amp; CIA S EN C MODIFICAR EL NUMERO DE IDENTIFICACION DE LOS SOCIOS COMANDITARIOS QUE EN EL MOMENTO DE LA CONSTITUCION ERAN MENORES DE EDAD SEBASTIAN BOTERO LARRAÑAGA CC 76311995 JULIAN BOTERO LARRAÑAGA CC 94452524 IVAN BOTERO LARRAGAÑA CC 76328509"/>
    <s v="A"/>
    <s v="PGUARGUA"/>
    <s v=" "/>
    <s v="Principal"/>
    <d v="2024-02-22T00:00:00"/>
    <s v="Origino"/>
    <s v="NRESPONS"/>
    <s v="Registros Pub y Redes Emp"/>
    <s v="Empresario"/>
    <s v="Finalizado"/>
    <s v=" "/>
    <s v="Asignado a"/>
    <s v="MVELASCO"/>
    <s v="Registros Pub y Redes Emp"/>
    <s v="Back Correcciones Registro"/>
    <d v="2024-02-22T00:00:00"/>
    <s v="A"/>
    <s v="MERCANTIL"/>
    <n v="185448"/>
    <m/>
    <m/>
    <m/>
    <m/>
    <m/>
    <m/>
    <s v="Inscrito"/>
    <n v="94452524"/>
    <s v="JULIAN BOTERO LARRAÑAGA"/>
    <s v=""/>
    <s v="julian.botero@gmail.com"/>
    <s v="Presencial con Carta"/>
    <n v="3155658442"/>
    <s v="2 Del tramite del documento"/>
    <s v="DIGITACION DIGNATARIOS, SOCIOS O NOMBRADOS"/>
    <s v="Registros Publicos y Redes Emp"/>
    <s v="Inscripción"/>
    <s v="."/>
    <s v="."/>
    <s v="AL INSCRITO 185448 ACTUALIZO LOS SIGUIENTES TIPOS Y NUMEROS DE CC DE LOS SOCIOS: SEBASTIAN BOTERO LARRAÑAGA_x0009_76311995 JULIAN BOTERO LARRAÑAGA_x0009__x0009_94452524_x0009_ IVAN BOTERO LARRAÑAGA_x0009__x0009_76328509 "/>
    <s v="."/>
    <s v="Finalizado"/>
    <s v="MVELASCO"/>
    <d v="2024-02-26T00:00:00"/>
    <d v="2024-02-26T00:00:00"/>
    <s v=" "/>
    <s v="N"/>
    <s v=""/>
    <s v="S"/>
    <s v="."/>
    <s v="N"/>
    <d v="2024-02-26T00:00:00"/>
    <d v="2024-02-26T00:00:00"/>
    <n v="2"/>
    <n v="15"/>
    <x v="0"/>
    <n v="15"/>
    <x v="0"/>
  </r>
  <r>
    <x v="0"/>
    <n v="2024001149"/>
    <d v="2024-02-22T00:00:00"/>
    <s v="EN COMUNICACION DEL DIA 22022024 CON EMAIL ENVIADO A CONTACTO CCC MEDIATE PETICION LA SEÑORA ANA GABRIELA BURBANO CHAVEZ ACTUALMENTE, ME ENCUENTRO REALIZANDO UNA INVESTIGACIÓN QUE INVOLUCRA EL ANÁLISIS DE EMPRESAS EN LA CIUDAD DE CALI. EN ESTE SENTIDO, ESTOY INTERESADA EN OBTENER ACCESO A SU BASE DE DATOS DE EMPRESAS REGISTRADAS. LA INFORMACIÓN QUE BUSCO SE CENTRA EN LAS SIGUIENTES CARACTERÍSTICAS: 1. NOMBRE DE LA EMPRESA: PARA IDENTIFICACIÓN Y REFERENCIA. 2. SECTOR O INDUSTRIA: CON EL FIN DE CONOCER A QUÉ SE DEDICAN. 3. TAMAÑO DE LA EMPRESA: CLASIFICACIÓN SEGÚN SU TAMAÑO, YA SEA MICRO, PEQUEÑA, MEDIANA O GRANDE. 4. FECHA DE REGISTRO: PARA CONTEXTUALIZAR LA INFORMACIÓN TEMPORALMENTE. "/>
    <s v="A"/>
    <s v="JCMARIN"/>
    <s v=" "/>
    <s v="Obrero"/>
    <d v="2024-02-22T00:00:00"/>
    <s v="Origino"/>
    <s v="NRESPONS"/>
    <s v="Registros Pub y Redes Emp"/>
    <s v="Back (Registro)"/>
    <s v="Finalizado"/>
    <s v=" "/>
    <s v="Asignado a"/>
    <s v="ECUARTAS"/>
    <s v="Registros Pub y Redes Emp"/>
    <s v="Back (Registro)"/>
    <d v="2024-02-22T00:00:00"/>
    <s v="A"/>
    <s v="MERCANTIL"/>
    <m/>
    <n v="20240129568"/>
    <m/>
    <m/>
    <m/>
    <m/>
    <m/>
    <s v="Sin Identificación"/>
    <m/>
    <s v="ANA GABRIELA BURBANO CHAVEZ"/>
    <s v=""/>
    <s v="burbano.ana@correounivalle.edu.co"/>
    <s v="E-mail"/>
    <n v="3117836765"/>
    <s v="3 Peticiones_Prorroga"/>
    <s v="P-SOLICITA CERTIFICADOS O COPIAS"/>
    <s v="Registros Publicos y Redes Emp"/>
    <s v="Derecho de peticion"/>
    <s v="."/>
    <s v="."/>
    <s v="2024-00166 SANTIAGO DE CALI, 23 DE FEBRERO DE 2024 SEÑORA ANA GABRIELA BURBANO CHAVEZ BURBANO.ANA@CORREOUNIVALLE.EDU.CO LA CIUDAD CORDIAL SALUDO, DAMOS RESPUESTA AL CORREO ELECTRÓNICO DEL 22 DE FEBRERO DE 2024 RECIBIDO EN ESTA ENTIDAD EL MISMO DÍA, EN EL QUE SOLICITA: &quot;¿BASE DE DATOS DE EMPRESAS REGISTRADAS. LA INFORMACIÓN QUE BUSCO SE CENTRA EN LAS SIGUIENTES CARACTERÍSTICAS: 1. NOMBRE DE LA EMPRESA: PARA IDENTIFICACIÓN Y REFERENCIA. 2. SECTOR O INDUSTRIA: CON EL FIN DE CONOCER A QUÉ SE DEDICAN. 3. TAMAÑO DE LA EMPRESA: CLASIFICACIÓN SEGÚN ?N SU TAMAÑO, YA SEA MICRO, PEQUEÑA, MEDIANA O GRANDE. 4. FECHA DE REGISTRO: PARA CONTEXTUALIZAR LA INFORMACIÓN TEMPORAL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
    <s v="."/>
    <s v="Finalizado"/>
    <s v="ECUARTAS"/>
    <d v="2024-02-23T00:00:00"/>
    <d v="2024-02-23T00:00:00"/>
    <s v="burbano.ana@correounivalle.edu.co.rpost.biz viernes 23/02/2024 4:15 p. m"/>
    <s v="N"/>
    <s v=""/>
    <s v="S"/>
    <s v="Interés general y particular"/>
    <s v="N"/>
    <d v="2024-02-23T00:00:00"/>
    <d v="2024-02-23T00:00:00"/>
    <n v="1"/>
    <n v="15"/>
    <x v="0"/>
    <n v="15"/>
    <x v="0"/>
  </r>
  <r>
    <x v="0"/>
    <n v="2024001151"/>
    <d v="2024-02-22T00:00:00"/>
    <s v="BUENA TARDE, FAVOR CAMBIAR EL TIPO DE DOCUEMNTO DE IDENTIFICACION DE TARJET DE IDENTIDAD A CEDULA DE CIUDADANA. DEL INTEGRANTE DE LA SOCIEDAD EN COMANDITA SIMPLE... 900794930. ALEJANDRO JARAMILLO GIRALDO."/>
    <s v="A"/>
    <s v="JCHANCHI"/>
    <s v=" "/>
    <s v="Unicentro"/>
    <d v="2024-02-22T00:00:00"/>
    <s v="Origino"/>
    <s v="NRESPONS"/>
    <s v="Registros Pub y Redes Emp"/>
    <s v="Empresario"/>
    <s v="Finalizado"/>
    <s v=" "/>
    <s v="Asignado a"/>
    <s v="MVELASCO"/>
    <s v="Registros Pub y Redes Emp"/>
    <s v="Back Correcciones Registro"/>
    <d v="2024-02-22T00:00:00"/>
    <s v="A"/>
    <s v="MERCANTIL"/>
    <n v="915151"/>
    <m/>
    <m/>
    <m/>
    <m/>
    <m/>
    <m/>
    <s v="Inscrito"/>
    <n v="1105366149"/>
    <s v="ALEJANDRO JARAMILLO GIRALDO"/>
    <s v=""/>
    <s v="jaragisoc@gmail.com"/>
    <s v="Presencial Verbal"/>
    <n v="3125543046"/>
    <s v="2 Del tramite del documento"/>
    <s v="DIGITACION DIGNATARIOS, SOCIOS O NOMBRADOS"/>
    <s v="Registros Publicos y Redes Emp"/>
    <s v="Inscripción"/>
    <s v="."/>
    <s v="."/>
    <s v="AL INSCRITO 915151 ACTUALIZO EL TIPO Y NUMERO DE CC DEL SOCIO: ALEJANDRO JARAMILLO GIRALDO CC 1105366149, NOTIFICO AL CORREO ELECTROICO REPORTADO EN EL DP"/>
    <s v="."/>
    <s v="Finalizado"/>
    <s v="MVELASCO"/>
    <d v="2024-02-26T00:00:00"/>
    <d v="2024-02-26T00:00:00"/>
    <s v=" "/>
    <s v="N"/>
    <s v=""/>
    <s v="S"/>
    <s v="."/>
    <s v="N"/>
    <d v="2024-02-26T00:00:00"/>
    <d v="2024-02-26T00:00:00"/>
    <n v="2"/>
    <n v="15"/>
    <x v="0"/>
    <n v="15"/>
    <x v="0"/>
  </r>
  <r>
    <x v="0"/>
    <n v="2024001175"/>
    <d v="2024-02-23T00:00:00"/>
    <s v="EN COMUNICAICON DEL DIA 23022024 CON EMAIL ENVIADO A AOCNTACTO CCC MEDIANTE PETICION LA SEÑORA LUCIA AURELIA ARANGO CHIQUITO CC 38217275 ACCIONISTA DE LA SOCIEDAD ACEROS Y MALLAS DE COLOMBIA SAS NIT 900624777-7 PRESENTA UN RECURSO DE REQUERIMIENTO CONTRA EL TRAMITE DE RED. 2024015485 DEL NOMBRAMIENTO PRESENTA DO EN EL ACTA 012024 DEL 14 DE FEBRERO DEL 2024 REP. LEGALES Y REVISOR FISCAL. DE"/>
    <s v="A"/>
    <s v="JCMARIN"/>
    <s v=" "/>
    <s v="Obrero"/>
    <d v="2024-02-23T00:00:00"/>
    <s v="Origino"/>
    <s v="NRESPONS"/>
    <s v="Registros Pub y Redes Emp"/>
    <s v="Front (Cajas)"/>
    <s v="Finalizado"/>
    <s v=" "/>
    <s v="Asignado a"/>
    <s v="CBOTERO"/>
    <s v="Registros Pub y Redes Emp"/>
    <s v="Juridica"/>
    <d v="2024-02-23T00:00:00"/>
    <s v="A"/>
    <s v="MERCANTIL"/>
    <n v="873312"/>
    <n v="20240132421"/>
    <m/>
    <m/>
    <m/>
    <m/>
    <m/>
    <s v="Inscrito"/>
    <n v="38217275"/>
    <s v=" LUCIA AURELIA ARANGO CHIQUITO"/>
    <s v=""/>
    <s v="arango.vycia@gmail.com luciaarango2019@gmail.com"/>
    <s v="E-mail"/>
    <m/>
    <s v="3 Peticiones_Prorroga"/>
    <s v="P-SOLICITA ANULAR O SUSPENDER REGISTRO O TRAMITE DE CCC"/>
    <s v="Registros Publicos y Redes Emp"/>
    <s v="Derecho de peticion"/>
    <s v="."/>
    <s v="."/>
    <s v=" SANTIAGO DE CALI, 5 DE MARZO DE 2024 SEÑORA LUCÍA AURELIA ARANGO CHIQUITO ARANGO.VYCIA@GMAIL.COM LUCIAARANGO2019@GMAIL.COM CORDIAL SALUDO, DAMOS RESPUESTA A SU SOLICITUD DEL 23 DE FEBRERO DE 2024, RADICADA EN ESTA ENTIDAD EN LA MISMA FECHA, REFERENTE AL TRÁMITE RADICADO CON EL NO. 20240105485 DE LA SOCIEDAD ACEROS Y MALLAS DE COLOMBIA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s v="."/>
    <s v="Finalizado"/>
    <s v="CBOTERO"/>
    <d v="2024-03-05T00:00:00"/>
    <d v="2024-03-05T00:00:00"/>
    <s v=" "/>
    <s v="N"/>
    <s v=""/>
    <s v="S"/>
    <s v="Interés general y particular"/>
    <s v="N"/>
    <d v="2024-03-05T00:00:00"/>
    <d v="2024-03-05T00:00:00"/>
    <n v="7"/>
    <n v="15"/>
    <x v="0"/>
    <n v="15"/>
    <x v="0"/>
  </r>
  <r>
    <x v="0"/>
    <n v="2024001176"/>
    <d v="2024-02-23T00:00:00"/>
    <s v="EN COMUNICACION DEL DIA 23022024 CON RAD RAD 2024005040000249 DIAN SECCIONAL CALI - ENVIADO VIA EMAIL A CONTACTO CCC SOLICITA ALLEGAR LA SIGUIENTE INFORMACIÓN: 1. RELACIÓN HISTÓRICA A LA FECHA, RESPECTO A LOS REPRESENTANTES LEGALES, CONTADORES Y REVISORES FISCALES VINCULADOS A LA COMPAÑÍA COMERCIALIZADORA GLOBO VENTAS IMPOREXP S.A.S. NIT. 900.465.103, RELACIONANDO EL PERÍODO DE REPRESENTACIÓN, NOMBRE COMPLETO, NÚMERO DE IDENTIFICACIÓN Y COPIA DE LAS ACTAS O DOCUMENTOS DE CADA REGISTRO. - 2. RELACIÓN HISTÓRICA A LA FECHA, DE LOS REPRESENTANTES LEGALES, CONTADORES Y REVISORES FISCALES VINCULADOS A LA SOCIEDAD ACCIONISTA WD INVESTMENTS S.A.S. NIT. 901.148.531 DETALLANDO, EL PERÍODO DE REPRESENTACIÓN, NOMBRE COMPLETO, NÚMERO DE IDENTIFICACIÓN Y COPIA DE LAS ACTAS O DOCUMENTOS DE CADA REGISTRO."/>
    <s v="A"/>
    <s v="JCMARIN"/>
    <s v=" "/>
    <s v="Obrero"/>
    <d v="2024-02-23T00:00:00"/>
    <s v="Origino"/>
    <s v="NRESPONS"/>
    <s v="Registros Pub y Redes Emp"/>
    <s v="Back (Registro)"/>
    <s v="Finalizado"/>
    <s v=" "/>
    <s v="Asignado a"/>
    <s v="ECUARTAS"/>
    <s v="Registros Pub y Redes Emp"/>
    <s v="Back (Registro)"/>
    <d v="2024-02-23T00:00:00"/>
    <s v="A"/>
    <s v="MERCANTIL"/>
    <m/>
    <n v="20240132534"/>
    <m/>
    <m/>
    <m/>
    <m/>
    <m/>
    <s v="Sin Identificación"/>
    <m/>
    <s v="GILMA GONZALIAS TENORIO"/>
    <s v=""/>
    <s v="corresp_entrada_cali-imp@dian.gov.co"/>
    <s v="E-mail"/>
    <m/>
    <s v="3 Peticiones_Prorroga"/>
    <s v="P-SOLICITA CERTIFICADOS O COPIAS"/>
    <s v="Registros Publicos y Redes Emp"/>
    <s v="Derecho de peticion"/>
    <s v="."/>
    <s v="."/>
    <s v="SANTIAGO DE CALI, 27 DE FEBRERO DE 2024 SEÑORES DIRECCION DE IMPUESTOS Y ADUANAS NACIONALES - DIAN ATENCIÓN: GILMA GONZALIAS TENORIO INSPECTOR I GRUPO INTERNO DE TRABAJO DE FISCALIZACIÓN CORRESP_ENTRADA_CALI-IMP@DIAN.GOV.CO LA CIUDAD CORDIAL SALUDO, DAMOS RESPUESTA A REQUERIMIENTO NO. 2024005040000249 DEL 22 DE FEBRERO DE 2024, RECIBIDO POR ESTA ENTIDAD EL 23 DE FEBRERO, EN EL QUE SOLICITA: &quot;1. RELACIÓN HISTÓRICA A LA FECHA, RESPECTO A LOS REPRESENTANTES LEGALES, CONTADORES Y REVISORES FISCALES VINCULADOS A LA COMPAÑÍA COMERCIALIZADORA GLOBO VENTAS IMPOREXP S.A.S. NIT. 900.465.103, RELACIONANDO EL PERÍODO DE REPRESENTACIÓN, NOMBRE COMPLETO, NÚMERO DE IDENTIFICACIÓN Y COPIA DE LAS ACTAS O DOCUMENTOS DE CADA REGISTRO. 2.RELACIÓN HISTÓRICA A LA FECHA, DE LOS REPRESENTANTES LEGALES, CONTADORES Y REVISORES FISCALES VINCULADOS A LA SOCIEDAD ACCIONISTA WD INVESTMENTS S.A.S. NIT. 901.148.531 DETALLANDO, EL PERÍODO DE REPRESENTACIÓN, NOMBRE COMPLETO, NÚMERO DE IDENTIFICACIÓN Y COPIA D"/>
    <s v="."/>
    <s v="Finalizado"/>
    <s v="ECUARTAS"/>
    <d v="2024-02-27T00:00:00"/>
    <d v="2024-02-27T00:00:00"/>
    <s v="corresp_entrada_cali-imp@dian.gov.co.rpost.biz; 'dquinterog@dian.gov.co.rpost.biz' martes 27/02/2024 5:45 p. m"/>
    <s v="N"/>
    <s v=""/>
    <s v="S"/>
    <s v=""/>
    <s v="N"/>
    <d v="2024-02-27T00:00:00"/>
    <d v="2024-02-27T00:00:00"/>
    <n v="2"/>
    <n v="15"/>
    <x v="0"/>
    <n v="15"/>
    <x v="0"/>
  </r>
  <r>
    <x v="0"/>
    <n v="2024001177"/>
    <d v="2024-02-23T00:00:00"/>
    <s v="EN COMUNICACION DEL DIA 23022024 CON EMAIL ENVIADO A CONTACTO CCC MEDIANTE PETICIOON LA SOCIEDAD CARTON DE COLOMBIA SA NIT 890300406 SOLICITAN REQUERIMOS CAMBIAR EL NO. DE IDENTIFICACIÓN DE NUESTRO PRESIDENTE Y REPRESENTANTE LEGAL, SR. GERMÁN GAMBINI EN EL CERL. EL ADMINISTRADOR CAMBIÓ DE PASAPORTE, Y AHORA REQUERIMOS QUE EL NÚMERO DE IDENTIFICACIÓN QUE APAREZCA EN EL CERL SEA SU NO. DE CÉDULA DE EXTRANJERÍA RECIÉN EXPEDIDA. ADJUNTO LA CÉDULA DE EXTRANJERÍA DEL SR. GERMÁN GAMBINI QUE SOLICITAMOS SEA INCLUIDA COMO SU NO. DE IDENTIFICACIÓN"/>
    <s v="A"/>
    <s v="JCMARIN"/>
    <s v=" "/>
    <s v="Obrero"/>
    <d v="2024-02-23T00:00:00"/>
    <s v="Origino"/>
    <s v="NRESPONS"/>
    <s v="Registros Pub y Redes Emp"/>
    <s v="Empresario"/>
    <s v="Finalizado"/>
    <s v=" "/>
    <s v="Asignado a"/>
    <s v="MVELASCO"/>
    <s v="Registros Pub y Redes Emp"/>
    <s v="Back Correcciones Registro"/>
    <d v="2024-02-23T00:00:00"/>
    <s v="A"/>
    <s v="MERCANTIL"/>
    <n v="3007"/>
    <n v="20240132549"/>
    <m/>
    <m/>
    <m/>
    <m/>
    <m/>
    <s v="Inscrito"/>
    <m/>
    <s v="JULIANA CHAVEZ"/>
    <s v=""/>
    <s v="juliana.chavez@smurfitkappa.com.co"/>
    <s v="E-mail"/>
    <n v="3156025252"/>
    <s v="2 Del tramite del documento"/>
    <s v="DIGITACION DIGNATARIOS, SOCIOS O NOMBRADOS"/>
    <s v="Registros Publicos y Redes Emp"/>
    <s v="Inscripción"/>
    <s v="."/>
    <s v="."/>
    <s v="AL INSCRITO 3007-4 ACTUALIZO EL TIPO Y NÚMERO DE IDENTIFICACIÓN DEL PRESIDENTE REP LEGAL GERMAN RICARDO GAMBINI QUEDANDO CE 7923733, SE NOTIFICA AL CORREO ELECTRÓNICO REPORTADO EN EL DP"/>
    <s v="."/>
    <s v="Finalizado"/>
    <s v="MVELASCO"/>
    <d v="2024-02-27T00:00:00"/>
    <d v="2024-02-27T00:00:00"/>
    <s v=" "/>
    <s v="N"/>
    <s v=""/>
    <s v="S"/>
    <s v="."/>
    <s v="N"/>
    <d v="2024-02-27T00:00:00"/>
    <d v="2024-02-27T00:00:00"/>
    <n v="2"/>
    <n v="15"/>
    <x v="0"/>
    <n v="15"/>
    <x v="0"/>
  </r>
  <r>
    <x v="0"/>
    <n v="2024001183"/>
    <d v="2024-02-23T00:00:00"/>
    <s v="YO LILIANA GARCIA CIFUENTE CC 31953506 SOLICITO A USTEDES QUE SEA INCLUIDA EN LA JUNTA DIRECTIVA DE LA ASOCIACION DE USUARIOS DEL ACUEDUCTO RURAL COLECTIVO DE LA VEREDA DE MACHADO NIT 805027204 - 3 COMO FISCAL YA QUE EN EL ART 13 DE LOS ESTATUTOS APARECE LA FIGURA COMO FISCAL Y FUI ELEGIDA POR LA COMUNIDAD. TAMBIEN SOLICITO QUE SEA RETIRADA DE LA JUNTA LA SEÑORA BLANCA LIRIA NUÑEZ LASSO DEBIDO A QUE NO FUE ELEGIDA POR LA COMUNIDAD Y ADEMAS ES FAMILIAR DE LA PRESIDENTA CLAUDIA PATRICIA NUÑEZ LASSO Y EN LOS ESTATUTOS SE ESTIPULARON QUE NO SE PUEDE ELEGIR MAS DE UN MIEMBRO DE LA MISMA FAMILIA. ANEXO: COPIA DE LOS ESTATUTOS EXTRAJUICIO NOTARIA 21 COPIA DEL ACTA 1 RD 20240036353 INSCRITA EN ESTA CAMARA DE COMERCIO 05/02/2024 INSCRIPCION 228 LIBRO I DONDE FUE REGISTRA LA NUEVA JUNTA DIRECTIVA SIN HABER REGISTRADO EL CARGO DE FISCAL, EN EL REQUERIMIENTO INICIAL QUE REALIZARON SOBRE LA RD 20240036353 EN EL PUNTO 6 INFORMAN QUE EN LOS ESTATUOS LA JUNTA DIRECTIVA ESTA CONFORMADA POR UN PRESIDENTE, VICEPRESIDENTE, SECRETARIO Y DOS VOCALES. Y QUE NO SE ENCONTRABA EL CARGO DE FISCAL, CUANDO EN LOS ESTATUTOS EN EL ART 13 SI ESTA CREADO ANEXO GLOSA DE REQUERIMIENTO"/>
    <s v="A"/>
    <s v="JSALAZAR"/>
    <s v=" "/>
    <s v="Unicentro"/>
    <d v="2024-02-23T00:00:00"/>
    <s v="Origino"/>
    <s v="NRESPONS"/>
    <s v="Registros Pub y Redes Emp"/>
    <s v="Juridica"/>
    <s v="Finalizado"/>
    <s v=" "/>
    <s v="Asignado a"/>
    <s v="MVELASQU"/>
    <s v="Registros Pub y Redes Emp"/>
    <s v="Juridica"/>
    <d v="2024-02-23T00:00:00"/>
    <s v="A"/>
    <s v="ESAL"/>
    <n v="5836"/>
    <n v="20240036353"/>
    <m/>
    <m/>
    <m/>
    <m/>
    <m/>
    <s v="Inscrito"/>
    <n v="31953506"/>
    <s v="LILIANA GARCIA CIFUENTE"/>
    <s v=""/>
    <s v="garciacifuentesliliana@gmail.com"/>
    <s v="Presencial con Carta"/>
    <n v="3216420522"/>
    <s v="3 Peticiones_Prorroga"/>
    <s v="P-SOLICITA LE CERTIFIQUEN ACTOS NO SUJETOS A REGISTRO"/>
    <s v="Registros Publicos y Redes Emp"/>
    <s v="Derecho de peticion"/>
    <s v="."/>
    <s v="."/>
    <s v="EN ATENCIÓN A SU SOLICITUD EVIDENCIAMOS QUE EN EFECTO, FIGURA REGISTRADA EN ESTA CÁMARA DE COMERCIO BAJO EL NO. 228 DEL 5 DE FEBRERO DE 2024, DEL LIBRO I DEL REGISTRO DE ENTIDADES SIN ÁNIMO DE LUCRO, EL ACTA NO. 1 DEL 26 DE AGOSTO DE 2023 DE LA ASAMBLEA GENERAL DE LA ASOCIACIÓN DE USUARIOS DEL ACUEDUCTO RURAL COLECTIVO DE LA VEREDA DE MACHADO, QUE SE IDENTIFICA CON EL INSCRITO 5836-50. EL 20 DE FEBRERO DE 2024, QUEDO EN FIRME EL ACTO ADMINISTRATIVO DE REGISTRO REFERIDO EN EL PÁRRAFO ANTERIOR, POR LO QUE DE CONTAR CON ALGÚN REPARO SOBRE EL CONTROL DE LEGALIDAD DE LA CÁMARA DE COMERCIO SOBRE EL ACTA REGISTRADA, USTED DEBIÓ EJERCER SUS MECANISMOS LEGALES DENTRO DE LOS DIEZ (10) DÍAS HÁBILES SIGUIENTES AL REGISTRO, TAL COMO LO ESTABLECE EL ARTÍCULO 76 DEL CÓDIGO DE PROCEDIMIENTO ADMINISTRATIVO Y DE LO CONTENCIOSO ADMINISTRATIVO, EN CONCORDANCIA CON EL ARTÍCULO 70 DEL MISMO CÓDIGO, Y NO DE MANERA POSTERIOR, SO PENA DE EXTEMPORANEIDAD DE SUS SOLICITUDES. NO OBSTANTE, VALIDADOS LOS ESTATUTO"/>
    <s v="."/>
    <s v="Finalizado"/>
    <s v="MVELASQU"/>
    <d v="2024-02-26T00:00:00"/>
    <d v="2024-02-26T00:00:00"/>
    <s v=" "/>
    <s v="N"/>
    <s v=""/>
    <s v="S"/>
    <s v="Interés general y particular"/>
    <s v="N"/>
    <d v="2024-02-26T00:00:00"/>
    <d v="2024-02-26T00:00:00"/>
    <n v="1"/>
    <n v="15"/>
    <x v="0"/>
    <n v="15"/>
    <x v="0"/>
  </r>
  <r>
    <x v="0"/>
    <n v="2024001199"/>
    <d v="2024-02-26T00:00:00"/>
    <s v="ESTOY INTENTANDO REALIZAR TRASPASO A PERSONA INDETERMINADA DE UNA MOTOCICLETA QUE SE VENDIÓ CON TRASPASO ABIERTO HACE MÁS DE 30 AÑOS. AL SOLICITAR INFORMACIÓN A LA SECRETARIA DE TRÁNSITO DE CALI, ME INFORMA QUE LA MOTO SE ENCUENTRA CON UNA PRENDA A FAVOR DE AUTO RALLYE LTDA REALIZADA EL 31/10/2003. SIN EMBARGO, EN EL CERTIFICADO DESCARGADO DE LA PÁGINA DE ESTA CÁMARA DE COMERCIO, INDICA QUE ESA EMPRESA FUE DISUELTA EN EL AÑO 2011. POR TAL RAZÓN, QUISIERA QUE POR FAVOR ME INDICARAN COMO PUEDO OBTENER EL LEVANTAMIENTO DE ESA PRENDA, YA QUE LA SOCIEDAD SE ENCUENTRA LIQUIDADA Y HAN PASADO MÁS DE 5 AÑOS DESDE SU LIQUIDACIÓN. PARA REALIZAR ESTE TRÁMITE DE TRASPASO A PERSONA INDETERMINADA, LA GOBERNACIÓN DEL VALLE ME HA DADO MÁXIMO 90 DÍAS HÁBILES, YA QUE DE LO CONTRARIO ME VOLVERÁN A COBRAR MULTAS E INTERESES POR IMPUESTOS DE ESE VEHÍCULO, EL CUAL YA NO DEBE SIQUIERA DE EXISTIR. AGRADEZCO SU ATENCIÓN Y PRONTA RESPUESTA. QUEDÓ MUY ATENTO."/>
    <s v="A"/>
    <s v="LROJAS"/>
    <s v=" "/>
    <s v="Unicentro web"/>
    <d v="2024-02-26T00:00:00"/>
    <s v="Origino"/>
    <s v="NRESPONS"/>
    <s v="Secretaria General"/>
    <s v="Asuntos Legales y Contratacion"/>
    <s v="Finalizado"/>
    <s v=" "/>
    <s v="Asignado a"/>
    <s v="LCABRERA"/>
    <s v="Secretaria General"/>
    <s v="Asuntos Legales y Contratacion"/>
    <d v="2024-02-26T00:00:00"/>
    <s v="A"/>
    <s v=""/>
    <m/>
    <m/>
    <m/>
    <m/>
    <m/>
    <m/>
    <m/>
    <s v="Sin Identificación"/>
    <n v="7499497"/>
    <s v="FERDINAND RIOS FLORES"/>
    <s v=""/>
    <s v="ferdito1945@gmail.com"/>
    <s v="E-mail"/>
    <n v="3155398509"/>
    <s v="3 Peticiones_Prorroga"/>
    <s v="P-SOLICITA INFORMACION/ACCION QUE NO COMPETE A CCC"/>
    <s v="Asuntos Legales y Contratacion"/>
    <s v="Derecho de peticion"/>
    <s v="."/>
    <s v="."/>
    <s v="LA CCC NO ES COMPETENTE PARA RESOLVER LA SITUACIÓN PRESENTADA POR EL PETICIONARIO RELACIONADA CON LEVANTAMIENTO DE PRENDA DE VEHÍCULO-MOTOCICLETA. DE: ASUNTOS LEGALES CÁMARA DE COMERCIO DE CALI ENVIADO EL: MARTES, 27 DE FEBRERO DE 2024 3:44 P. M. PARA: 'CORRESPONDENCIA.JUDICIAL@RUNT.COM.CO' &lt;CORRESPONDENCIA.JUDICIAL@RUNT.COM.CO&gt;; 'NOTIFICACIONESJUDICIALES@MINTRANSPORTE.GOV.CO' &lt;NOTIFICACIONESJUDICIALES@MINTRANSPORTE.GOV.CO&gt; ASUNTO: TRASLADO PETICIÓN FERDINAND RIOS FLORES IMPORTANCIA: ALTA SEÑORES MINISTERIO DE TRANSPORTE CORDIAL SALUDO. ADJUNTO TRASLADAMOS PETICIÓN PARA SU INFORMACIÓN, RESPUESTA Y LOS DEMÁS FINES QUE ESTIME PERTINENTES. AGRADECEMOS SU ATENCIÓN.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
    <s v="."/>
    <s v="Finalizado"/>
    <s v="LCABRERA"/>
    <d v="2024-02-27T00:00:00"/>
    <d v="2024-02-27T00:00:00"/>
    <s v=" "/>
    <s v="N"/>
    <s v=""/>
    <s v="S"/>
    <s v="Interés general y particular"/>
    <s v="N"/>
    <d v="2024-02-27T00:00:00"/>
    <d v="2024-02-27T00:00:00"/>
    <n v="1"/>
    <n v="15"/>
    <x v="0"/>
    <n v="15"/>
    <x v="0"/>
  </r>
  <r>
    <x v="0"/>
    <n v="2024001202"/>
    <d v="2024-02-26T00:00:00"/>
    <s v="EN COMINICACION DEL DIA 24022024 ENVIADO VIA EMIL A CONTACTO CCC MEDIANTE DERECHO DE PETICION LA SRA. MARIBEL ROTAVISQUI MORALES CC 31977264 SOLICITA INFORMACIÓN SOBRE CUANTAS FUNDACIONES U ORGANIZACIONES SIN ÁNIMO DE LUCRO, EXISTEN EN CALI, Y EN EL DEPARTAMENTO DEL VALLE DEL CAUCA, CUANTAS ESTÁN AL DÍA CON Y CUANTAS TIENEN PENDIENTES? ESTO CON EL OBJETIVO DE REALIZAR UN PROYECTO PARA VARIAS ORGANIZACIONES SOCIALES A NIVEL NACIONAL. "/>
    <s v="A"/>
    <s v="JCOIME"/>
    <s v=" "/>
    <s v="Principal"/>
    <d v="2024-02-26T00:00:00"/>
    <s v="Origino"/>
    <s v="NRESPONS"/>
    <s v="Registros Pub y Redes Emp"/>
    <s v="Back (Registro)"/>
    <s v="Finalizado"/>
    <s v=" "/>
    <s v="Asignado a"/>
    <s v="ECUARTAS"/>
    <s v="Registros Pub y Redes Emp"/>
    <s v="Back (Registro)"/>
    <d v="2024-02-26T00:00:00"/>
    <s v="A"/>
    <s v="ESAL"/>
    <n v="20143"/>
    <n v="20240135036"/>
    <m/>
    <m/>
    <m/>
    <m/>
    <m/>
    <s v="Inscrito"/>
    <n v="31977264"/>
    <s v="MARIBEL ROTAVISQUI MORALES"/>
    <s v="3156468151"/>
    <s v="a.e.p.s@outlook.es"/>
    <s v="E-mail"/>
    <n v="3167127130"/>
    <s v="3 Peticiones_Prorroga"/>
    <s v="P-SOLICITA CERTIFICADOS O COPIAS"/>
    <s v="Registros Publicos y Redes Emp"/>
    <s v="Derecho de peticion"/>
    <s v="."/>
    <s v="."/>
    <s v="2024-00187 SANTIAGO DE CALI, 29 DE FEBRERO DE 2024 SEÑORA MARIBEL ROTAVISKY M REPRESENTANTE LEGAL ASOCIACIÓN ESTADÍSTICA PARA LO SOCIAL A.E.P.S@OUTLOOK.ES LA CIUDAD CORDIAL SALUDO, DAMOS RESPUESTA AL ESCRITO DEL 24 DE FEBRERO DE 2024, RECIBIDO EN ESTA ENTIDAD EL 26 DE FEBRERO, EN EL QUE SOLICITA: &quot;¿CUANTAS FUNDACIONES U ORGANIZACIONES SIN ÁNIMO DE LUCRO EXISTEN EN CALI, Y EN EL DEPARTAMENTO DEL VALLE DEL CAUCA, CUANTAS ESTÁN AL DÍA CON Y CUANTAS TIENEN PENDIENTES? ESTO CON EL OBJETIVO DE REALIZAR UN PROYECTO PARA VARIAS ORGANIZACIONES SOCIALES A NIVEL NACION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s v="."/>
    <s v="Finalizado"/>
    <s v="ECUARTAS"/>
    <d v="2024-03-01T00:00:00"/>
    <d v="2024-03-01T00:00:00"/>
    <s v="a.e.p.s@outlook.es.rpost.biz viernes 01/03/2024 8:02 a. m"/>
    <s v="N"/>
    <s v=""/>
    <s v="S"/>
    <s v="Interés general y particular"/>
    <s v="N"/>
    <d v="2024-03-01T00:00:00"/>
    <d v="2024-03-01T00:00:00"/>
    <n v="4"/>
    <n v="15"/>
    <x v="0"/>
    <n v="15"/>
    <x v="0"/>
  </r>
  <r>
    <x v="0"/>
    <n v="2024001213"/>
    <d v="2024-02-26T00:00:00"/>
    <s v="EN COMUNICACIOND EL DIA 23022024 CON EMAIL ENVIADO A CONTACTO CCC MEDIANTE PETICION LA SRA. CLAUDIA MARCELA GARZÓN BERNAL, ACTUANDO EN CALIDAD DE GERENTE DE SEGUROS PATRIMONIALES DE LA ASEGURADORA SOLIDARIA DE COMLOMBIA SOLICITA RESPETUOSAMENTE UN LISTADO DE LOS GRUPOS EMPRESARIALES (MATRIZ Y SUBORDINADAS) QUE SE ENCUENTREN REGISTRADOS A LA FECHA ANTE SU ENTIDAD, DE CONFORMIDAD CON LO DISPUESTO EN EL ARTÍCULO 28 DE LA LEY 222 DE 1995."/>
    <s v="A"/>
    <s v="JCMARIN"/>
    <s v=" "/>
    <s v="Obrero"/>
    <d v="2024-02-26T00:00:00"/>
    <s v="Origino"/>
    <s v="NRESPONS"/>
    <s v="Registros Pub y Redes Emp"/>
    <s v="Back (Registro)"/>
    <s v="Finalizado"/>
    <s v=" "/>
    <s v="Asignado a"/>
    <s v="ECUARTAS"/>
    <s v="Registros Pub y Redes Emp"/>
    <s v="Back (Registro)"/>
    <d v="2024-02-26T00:00:00"/>
    <s v="A"/>
    <s v=""/>
    <m/>
    <m/>
    <m/>
    <m/>
    <m/>
    <m/>
    <m/>
    <s v="Sin Identificación"/>
    <m/>
    <s v="CLAUDIA MARCELA GARZÓN BERNAL"/>
    <s v="6017919180"/>
    <s v="clgarzon@solidaria.com.co"/>
    <s v="E-mail"/>
    <n v="3123426229"/>
    <s v="3 Peticiones_Prorroga"/>
    <s v="P-SOLICITA CERTIFICADOS O COPIAS"/>
    <s v="Registros Publicos y Redes Emp"/>
    <s v="Derecho de peticion"/>
    <s v="."/>
    <s v="."/>
    <s v="2024-00179 SANTIAGO DE CALI, 28 DE FEBRERO DE 2024 SEÑORA CLAUDIA MARCELA GARZÓN BERNAL GERENTE SEGUROS PATRIMONIALES ASEGURADORA SOLIDARIA DE COLOMBIA CLGARZON@SOLIDARIA.COM.CO LIGALINDO@SOLIDARIA.COM.CO BOGOTÁ D.C. CORDIAL SALUDO, DAMOS RESPUESTA AL ESCRITO SIN FECHA, RECIBIDO EN ESTA ENTIDAD EL 23 DE FEBRERO DE 2024 EN EL QUE SOLICITA: &quot;¿UN LISTADO DE LOS GRUPOS EMPRESARIALES (MATRIZ Y SUBORDINADAS) QUE SE ENCUENTREN REGISTRADOS A LA FECHA ANTE SU ENT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s v="."/>
    <s v="Finalizado"/>
    <s v="ECUARTAS"/>
    <d v="2024-02-28T00:00:00"/>
    <d v="2024-02-28T00:00:00"/>
    <s v="clgarzon@solidaria.com.co.rpost.biz; ligalindo@solidaria.com.co.rpost.biz miércoles 28/02/2024 5:23 p. m"/>
    <s v="N"/>
    <s v=""/>
    <s v="S"/>
    <s v=""/>
    <s v="N"/>
    <d v="2024-02-28T00:00:00"/>
    <d v="2024-02-28T00:00:00"/>
    <n v="2"/>
    <n v="15"/>
    <x v="0"/>
    <n v="15"/>
    <x v="0"/>
  </r>
  <r>
    <x v="0"/>
    <n v="2024001221"/>
    <d v="2024-02-26T00:00:00"/>
    <s v="EN COMUNICACION DEL DIA 16022024 COPN OFICIO 0003 DE AL ALCALDIA DE PACHO CUNDINAMARCA EN VIADO VIA EMAIL A LA CC FACATATIVA Y REMITIDO A LA CC CALI EL DIA 23022024 CON RAD. 20240122391 POR TRASLADO POR COMPETENCIAS SOLICITAN LA EXPEDICION DEL CERTIFICADO DE EXISTENCIA Y REPRESENTACION LEGAL DE IVERGAV S EN C NIT 900460132-1 - NOTA: LA SOCIEDAD INVERGAV S EN C NIT 900460132 - 1 ACTIVA BOGOTA MAT # 2130724"/>
    <s v="A"/>
    <s v="JCMARIN"/>
    <s v=" "/>
    <s v="Obrero"/>
    <d v="2024-02-26T00:00:00"/>
    <s v="Origino"/>
    <s v="NRESPONS"/>
    <s v="Registros Pub y Redes Emp"/>
    <s v="Back (Registro)"/>
    <s v="Finalizado"/>
    <s v=" "/>
    <s v="Asignado a"/>
    <s v="ECUARTAS"/>
    <s v="Registros Pub y Redes Emp"/>
    <s v="Back (Registro)"/>
    <d v="2024-02-26T00:00:00"/>
    <s v="A"/>
    <s v=""/>
    <m/>
    <m/>
    <m/>
    <m/>
    <m/>
    <m/>
    <m/>
    <s v="Sin Identificación"/>
    <m/>
    <s v="BERTHA OLINDA LOPEZ MEDINA"/>
    <s v="6018540921"/>
    <s v="secretariadegestion@pacho-cundinamarca.gov.co"/>
    <s v="E-mail"/>
    <m/>
    <s v="3 Peticiones_Prorroga"/>
    <s v="P-SOLICITA CERTIFICADOS O COPIAS"/>
    <s v="Registros Publicos y Redes Emp"/>
    <s v="Derecho de peticion"/>
    <s v="."/>
    <s v="."/>
    <s v=" 2024-00126 SANTIAGO DE CALI, 26 DE FEBRERO DE 2024 SEÑORES ALCALDÍA MUNICIPAL DE PACHO SECRETARIA DE GESTIÓN INSTITUCIONAL ATENCIÓN: BERTHA OLINDA LÓPEZ MEDINA SECRETARIADEGESTION@PACHO-CUNDINAMARCA.GOV.CO PACHO - CUNDINAMARCA CORDIAL SALUDO, DAMOS RESPUESTA AL OFICIO NO. 0003 DEL 16 DE FEBRERO DE 2024, RECIBIDO EN LA CÁMARA DE COMERCIO DE FACATATIVÁ Y REMITIDO A ESTA ENTIDAD EL 22 DE FEBRERO, SOLICITA: &quot;CERTIFICADO DE EXISTENCIA Y REPRESENTACIÓN DE INVERGAV S EN C CON NIT 90046013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
    <s v="."/>
    <s v="Finalizado"/>
    <s v="ECUARTAS"/>
    <d v="2024-02-26T00:00:00"/>
    <d v="2024-02-26T00:00:00"/>
    <s v="secretariadegestion@pacho-cundinamarca.gov.co.rpost.biz lunes 26/02/2024 4:31 p. m"/>
    <s v="N"/>
    <s v=""/>
    <s v="S"/>
    <s v=""/>
    <s v="N"/>
    <d v="2024-02-26T00:00:00"/>
    <d v="2024-02-26T00:00:00"/>
    <n v="0"/>
    <n v="15"/>
    <x v="0"/>
    <n v="15"/>
    <x v="0"/>
  </r>
  <r>
    <x v="0"/>
    <n v="2024001222"/>
    <d v="2024-02-26T00:00:00"/>
    <s v="EN COMUNICACION DEL DIA 09022024 CON RAD. E20230089154 DE AL CAJA DE RETIRO DE LAS FUERZAS MILITARES DE COLOMBIA CON EMAIL ENVIADO A LA CC BOPGOTA Y REMITIDO A LA CC CLAI EL DIA 23022024 CON RAD.- 20240124204 POR TRASLADO POR COMPETENCIAS SOLICITAN INFROMACION DE LA ULTIMA UBICACION DE LAS SOCIEDADES Y PERSONAS NATURALES Y SU RESPECTICVO CERTIFICADO DE LAS NOMBRES RELACIONADOS EN EL OFICIO (SON 24 CEDULAS)"/>
    <s v="A"/>
    <s v="JCMARIN"/>
    <s v=" "/>
    <s v="Obrero"/>
    <d v="2024-02-26T00:00:00"/>
    <s v="Origino"/>
    <s v="NRESPONS"/>
    <s v="Registros Pub y Redes Emp"/>
    <s v="Back (Registro)"/>
    <s v="Finalizado"/>
    <s v=" "/>
    <s v="Asignado a"/>
    <s v="ECUARTAS"/>
    <s v="Registros Pub y Redes Emp"/>
    <s v="Back (Registro)"/>
    <d v="2024-02-26T00:00:00"/>
    <s v="A"/>
    <s v=""/>
    <m/>
    <m/>
    <m/>
    <m/>
    <m/>
    <m/>
    <m/>
    <s v="Sin Identificación"/>
    <m/>
    <s v="PD CLAUDIA PATRICIA JIMENEZ SANCHEZ"/>
    <s v="6013537300"/>
    <s v="cartera@cremil.gov.co"/>
    <s v="E-mail"/>
    <m/>
    <s v="3 Peticiones_Prorroga"/>
    <s v="P-SOLICITA CERTIFICADOS O COPIAS"/>
    <s v="Registros Publicos y Redes Emp"/>
    <s v="Derecho de peticion"/>
    <s v="."/>
    <s v="."/>
    <s v="SANTIAGO DE CALI, 26 DE ENERO DE 2024 SEÑORES CAJA DE RETIRO DE LAS FUERZAS MILITARES ATENCIÓN: PD CLAUDIA PATRICIA JIMENEZ SANCHEZ RESPONSABLE ÁREA DE CARTERA - COBRO PERSUASIVO CARTERA@CREMIL.GOV.CO BOGOTÁ D.C. CORDIAL SALUDO, DAMOS RESPUESTA AL RADICADO NRO. E2023089154 CONSECUTIVO 2023-89003 DEL 14 DE DICIEMBRE DE 2023, RECIBIDO EN LA CÁMARA DE COMERCIO DE BOGOTÁ Y REMITIDO A ESTA ENTIDAD EL 22 DE FEBRERO, SOLICITA: &quot;1. INFORMACIÓN DE ÚLTIMA UBICACIÓN DE LAS SOCIEDADES Y PERSONAS NATURALES 2. CERTIFICADO DE EXISTENCIA Y REPRESENTACIÓN LEGAL Y/O INSCRIP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4-02-26T00:00:00"/>
    <d v="2024-02-26T00:00:00"/>
    <s v="cartera@cremil.gov.co.rpost.biz lunes 26/02/2024 5:22 p. m"/>
    <s v="N"/>
    <s v=""/>
    <s v="S"/>
    <s v=""/>
    <s v="N"/>
    <d v="2024-02-26T00:00:00"/>
    <d v="2024-02-26T00:00:00"/>
    <n v="0"/>
    <n v="15"/>
    <x v="0"/>
    <n v="15"/>
    <x v="0"/>
  </r>
  <r>
    <x v="0"/>
    <n v="2024001224"/>
    <d v="2024-02-26T00:00:00"/>
    <s v="EN COMUNICACIOND EL DIA 16022024 CON OFICIO GS-2024-012405 GAQUI UBIC 29.25 DE LA POLICIA NACIONAL SECCIONAL ARMENIA ENVIADO VIA EMAIL A CONTACTO CCC SOLICITAN SUMINISTRAR A ESE GRUPO DE INVESTIGACION LOS CERTIFICADOS Y REGISTROS MERCANTILES DE EXISTENCIA Y REPRESENTAXCION LEGAL O INSCRIPCION DE DOCUMENTOS DE LOS ESTABLECIMIENTOS DE COMERCIO EMPRESAS O SOCIEDADES DONDE FIGUREN COMO SOCIOS ACCIONISTAS MIEMBROS DE JUNTA DIRECTIVA REP. LEGAL O PROPIETARIOS LAS PERSONAS RELACIONADAS EN EL OFICIO. - NOTA: EL SR. WALTER ANDRES PENAGOS UHLIG C.C. 94416101 CANCELADA EN CALI_x0009_CON MAT # 697534 - EL SR. JHON ELIEZER HOLGUIN RENDON_x0009_C.C. 94231549 ACTIVA EN ARMENIA MAT # 249672 - LAS DEMAS CEDULAS NO FIGURAN CON REGISTROS"/>
    <s v="A"/>
    <s v="JCMARIN"/>
    <s v=" "/>
    <s v="Obrero"/>
    <d v="2024-02-26T00:00:00"/>
    <s v="Origino"/>
    <s v="NRESPONS"/>
    <s v="Registros Pub y Redes Emp"/>
    <s v="Back (Registro)"/>
    <s v="Finalizado"/>
    <s v=" "/>
    <s v="Asignado a"/>
    <s v="ECUARTAS"/>
    <s v="Registros Pub y Redes Emp"/>
    <s v="Back (Registro)"/>
    <d v="2024-02-26T00:00:00"/>
    <s v="A"/>
    <s v="MERCANTIL"/>
    <m/>
    <n v="20240124414"/>
    <m/>
    <m/>
    <m/>
    <m/>
    <m/>
    <s v="Sin Identificación"/>
    <m/>
    <s v="SUBINT. RICARDO RUBIO MORENO"/>
    <s v=""/>
    <s v="ricardo.rubio0836@policia.gov.co"/>
    <s v="E-mail"/>
    <n v="3164070836"/>
    <s v="3 Peticiones_Prorroga"/>
    <s v="P-SOLICITA CERTIFICADOS O COPIAS"/>
    <s v="Registros Publicos y Redes Emp"/>
    <s v="Derecho de peticion"/>
    <s v="."/>
    <s v="."/>
    <s v="2024 - 00164 SANTIAGO DE CALI, 26 DE FEBRERO DE 2024 SEÑORES MINISTERIO DE DEFENSA NACIONAL POLICIA NACIONAL ATENCIÓN: SUBINTENDENTE RICARDO RUBIO MORENO INVESTIGADOR CRIMINAL GAULA RICARDO.RUBIO0836@CORREO.POLICIA.GOV.CO ARMENIA CORDIAL SALUDO, DAMOS RESPUESTA A SU OFICIO NRO. GS- 2024 - 012405/GAQUI-UBIC-29.25 DEL 16 DE FEBRERO DE 2024, RECIBIDO EN LA CÁMARA DE COMERCIO DE BOGOTÁ Y REMITIDO A ESTA ENTIDAD EL 21 DE FEBRERO, SOLICITA: &quot;LOS CERTIFICADOS DE REGISTROS MERCANTILES, EXISTENCIA Y REPRESENTACIÓN LEGAL O INSCRIPCIÓN DE LOS DOCUMENTOS DE LOS ESTABLECIMIENTOS DE COMERCIO, EMPRESAS Y/O SOCIEDADES, DONDE FIGUREN REGISTRADOS COMO SOCIOS O ACCIONISTAS, MIEMBROS DE JUNTA DIRECTIVA, REPRESENTANTE LEGAL O PROPIETARIOS LAS PERSONAS QUE MAS ADELANTE SE RELACIONAN, ASÍ: &quot; AL RESPECTO, LE INFORMAMOS QUE LAS CÁMARAS DE COMERCIO DEBEN CEÑIRSE A LO ESTRICTAMENTE CONSAGRADO EN EL ORDENAMIENTO JURÍDICO Y, POR LO TANTO, SOLO PUEDEN HACER LO QUE LA LEY LAS FACULTA, DE TAL MANERA QUE E"/>
    <s v="."/>
    <s v="Finalizado"/>
    <s v="ECUARTAS"/>
    <d v="2024-02-26T00:00:00"/>
    <d v="2024-02-26T00:00:00"/>
    <s v="ricardo.rubio0836@correo.policia.gov.co.rpost.biz lunes 26/02/2024 6:13 p. m"/>
    <s v="N"/>
    <s v=""/>
    <s v="S"/>
    <s v=""/>
    <s v="N"/>
    <d v="2024-02-26T00:00:00"/>
    <d v="2024-02-26T00:00:00"/>
    <n v="0"/>
    <n v="15"/>
    <x v="0"/>
    <n v="15"/>
    <x v="0"/>
  </r>
  <r>
    <x v="0"/>
    <n v="2024001225"/>
    <d v="2024-02-26T00:00:00"/>
    <s v="EN COMUNICACION DEL DIA 16012024 CON OFICIO GS-20640-02-01-0025 DE LA FGN FISCALIA 1 DELEGADA ANTE JUECES PENALES DEL CIRCUITO LETICIA CON RADICACION NO. 20240126228 POR TRASLADO POR COMPETENCIAS EL SR ADNER URIEL HOYOS SILVANO SOLICITA INFORMAR SI EL CIUDADANO JOSE ESOPINDOLA MANRIQUE QUIRINO CC 6567745 SE ENCUENTRA INSCRITO EN LAS BASES DE DATOS DE LA CCC EN CASO CIERTO ALLEGAR DIR. DE DOMICILIO Y REGISTRO FOTOGRAFICO QUE ALLI REGISTRO - NOTA: LA CEDULA APORTADA NO FIGURA CON REGISTROS EN LA CCC"/>
    <s v="A"/>
    <s v="JCMARIN"/>
    <s v=" "/>
    <s v="Obrero"/>
    <d v="2024-02-26T00:00:00"/>
    <s v="Origino"/>
    <s v="NRESPONS"/>
    <s v="Registros Pub y Redes Emp"/>
    <s v="Back (Registro)"/>
    <s v="Finalizado"/>
    <s v=" "/>
    <s v="Asignado a"/>
    <s v="ECUARTAS"/>
    <s v="Registros Pub y Redes Emp"/>
    <s v="Back (Registro)"/>
    <d v="2024-02-26T00:00:00"/>
    <s v="A"/>
    <s v="MERCANTIL"/>
    <m/>
    <n v="20240126228"/>
    <m/>
    <m/>
    <m/>
    <m/>
    <m/>
    <s v="Sin Identificación"/>
    <m/>
    <s v="ADNER URIEL HOYOS SILVANO"/>
    <s v="6345911EXT80012"/>
    <s v="adner.hoyos@fiscalia.gov.co"/>
    <s v="E-mail"/>
    <n v="3138393965"/>
    <s v="3 Peticiones_Prorroga"/>
    <s v="P-SOLICITA CERTIFICADOS O COPIAS"/>
    <s v="Registros Publicos y Redes Emp"/>
    <s v="Derecho de peticion"/>
    <s v="."/>
    <s v="."/>
    <s v=" 2023-01208 SANTIAGO DE CALI, 27 DE FEBRERO DE 2023 SEÑORES FISCALIA GENERAL DE LA NACION ATENCIÓN: ADNER URIEL HOYOS SILVANO ASISTENTE DE FISCAL II ADNER.HOYOS@FISCALIA.GOV.CO LETICIA AMAZONAS CORDIAL SALUDO DAMOS RESPUESTA A SU OFICIO NRO. 20640-02-01-0025 APOYO JUDICIAL NO. 1000824-10.2019.4.01.3201 DEL 16 DE ENERO DE 2024 RECIBIDO EN LA CÁMARA DE COMERCIO DE AMAZONAS Y REMITIDO A ESTA ENTIDAD EL 22 DE FEBRERO, EN EL CUAL SOLICITA: &quot;INFORMAR SI EL CIUDADANO NÚMERO 6.567.745 DE TARAPACÁ AMAZONAS SE ENCUENTRA INSCRITO A SUS BASES DE DATOS, EN CASO CIERTO ALLEGUEN DIRECCIÓN DE DOMICILIO Y REGISTRO FOTOGRÁFICO QUE ALLÍ REGISTRÓ&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
    <s v="."/>
    <s v="Finalizado"/>
    <s v="ECUARTAS"/>
    <d v="2024-02-27T00:00:00"/>
    <d v="2024-02-27T00:00:00"/>
    <s v="adner.hoyos@fiscalia.gov.co.rpost.biz martes 27/02/2024 8:15 a. m"/>
    <s v="N"/>
    <s v=""/>
    <s v="S"/>
    <s v=""/>
    <s v="N"/>
    <d v="2024-02-27T00:00:00"/>
    <d v="2024-02-27T00:00:00"/>
    <n v="1"/>
    <n v="15"/>
    <x v="0"/>
    <n v="15"/>
    <x v="0"/>
  </r>
  <r>
    <x v="0"/>
    <n v="2024001226"/>
    <d v="2024-02-26T00:00:00"/>
    <s v="EN COMUNICACION DEL DIA 01022024 CON OPJ 10023744 DE AL FGN FISCALI 05 LOCAL SANTANDER DE QUILICHAO CAUCA ENVIADO VIA EMAIL A LA CC BOGOTA Y REMITIDO A LA CC CALI EL DIA 23022024 CON RAD. 20240126899 POR TRASLADO POR COMPETENCIAS SOLICITAN VERIFICAR EN LAS BASES DE DATOS DE LA CCC SI EL SR. JUAN PABLO CASARAN BALANTA CC 1062329560 FIGURA REGISTRADO Y CON CUAL ACTIVIDAD ECONOMICA Y ESTABLECER LOS REGISTROS RELACIONADOS CON EL INDICIADO. - NOTA: LA CEDULA APORTADA NO FIGURA CON REGISTROS EN LA CCC."/>
    <s v="A"/>
    <s v="JCMARIN"/>
    <s v=" "/>
    <s v="Obrero"/>
    <d v="2024-02-26T00:00:00"/>
    <s v="Origino"/>
    <s v="NRESPONS"/>
    <s v="Registros Pub y Redes Emp"/>
    <s v="Back (Registro)"/>
    <s v="Finalizado"/>
    <s v=" "/>
    <s v="Asignado a"/>
    <s v="ECUARTAS"/>
    <s v="Registros Pub y Redes Emp"/>
    <s v="Back (Registro)"/>
    <d v="2024-02-26T00:00:00"/>
    <s v="A"/>
    <s v="MERCANTIL"/>
    <m/>
    <n v="20240126899"/>
    <m/>
    <m/>
    <m/>
    <m/>
    <m/>
    <s v="Sin Identificación"/>
    <m/>
    <s v="DANIEL DAVID MEDINA MENDEZ"/>
    <s v=""/>
    <s v="daniel.medinam@correo.policia.gov.co"/>
    <s v="E-mail"/>
    <n v="3103862654"/>
    <s v="3 Peticiones_Prorroga"/>
    <s v="P-SOLICITA CERTIFICADOS O COPIAS"/>
    <s v="Registros Publicos y Redes Emp"/>
    <s v="Derecho de peticion"/>
    <s v="."/>
    <s v="."/>
    <s v="2023-01208 SANTIAGO DE CALI, 27 DE FEBRERO DE 2023 SEÑORES FISCALIA GENERAL DE LA NACION ATENCIÓN: DANIEL MEDINA MENDEZ ASISTENTE DE FISCAL II DANIEL.MEDINAM@CORREO.POLICIA.GOV.CO SANTANDER DE QUILICHAO CORDIAL SALUDO DAMOS RESPUESTA A SU OFICIO OPJ10023744 DEL 16 DE ENERO DE 2024 RECIBIDO EN LA CÁMARA DE COMERCIO DE BOGOTÁ Y REMITIDO A ESTA ENTIDAD EL 23 DE FEBRERO, EN EL CUAL SOLICITA: &quot;REALIZAR CONSULTAS EN BASES DE DATOS PÚBLICAS CON EL FIN DE ESTABLECER REGISTROS RELACIONADOS AL INDICIADO JUAN PABLO CASARAN BALANTA CEDULADO AL NÚMERO 106232956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4-02-27T00:00:00"/>
    <d v="2024-02-27T00:00:00"/>
    <s v="daniel.medinam@correo.policia.gov.co.rpost.biz martes 27/02/2024 8:49 a. m"/>
    <s v="N"/>
    <s v=""/>
    <s v="S"/>
    <s v=""/>
    <s v="N"/>
    <d v="2024-02-27T00:00:00"/>
    <d v="2024-02-27T00:00:00"/>
    <n v="1"/>
    <n v="15"/>
    <x v="0"/>
    <n v="15"/>
    <x v="0"/>
  </r>
  <r>
    <x v="0"/>
    <n v="2024001227"/>
    <d v="2024-02-26T00:00:00"/>
    <s v="EN COMUNICACION DEL DIA 15022024 CON OFICIO GS-2024-027051 DESAN UBIC 41.10 DE LA POLICIA NACIONAL SECCIONAL BARBOSA ENVIADO VIA EMAIL A LA CC BOGOTA Y REMITIDO A LA CC CALI EL DIA 23022024 CON RAD. 20240127532 POR TRASLADO POR COMPETENCIAS SOLICITAN VERIFICAR EN SU BASE DE DATOS SI SI ENCUENTRA ALGUN REGISTRO COMO EMPRESARIOS O SI CUENTAN CON ALGUN REGISTRO DE EMPRESAS QUE LE SPERMITA MOVER GRANDES SUMAS DE DINERO A LAS PERSONAS RELACIONADAS EN EL OFICIO - NOTA: LAS CEDULAS APORTADAS NO FIGURAN CON REGISTROS EN LA CCC."/>
    <s v="A"/>
    <s v="JCMARIN"/>
    <s v=" "/>
    <s v="Obrero"/>
    <d v="2024-02-26T00:00:00"/>
    <s v="Origino"/>
    <s v="NRESPONS"/>
    <s v="Registros Pub y Redes Emp"/>
    <s v="Back (Registro)"/>
    <s v="Finalizado"/>
    <s v=" "/>
    <s v="Asignado a"/>
    <s v="ECUARTAS"/>
    <s v="Registros Pub y Redes Emp"/>
    <s v="Back (Registro)"/>
    <d v="2024-02-26T00:00:00"/>
    <s v="A"/>
    <s v="MERCANTIL"/>
    <m/>
    <n v="20240127532"/>
    <m/>
    <m/>
    <m/>
    <m/>
    <m/>
    <s v="Sin Identificación"/>
    <m/>
    <s v="SUBINT. EDUIN YAMITH MEJIA DUARTE"/>
    <s v=""/>
    <s v="eduin.mejia4310@correo.policia.gov.co"/>
    <s v="E-mail"/>
    <n v="3178965598"/>
    <s v="3 Peticiones_Prorroga"/>
    <s v="P-SOLICITA CERTIFICADOS O COPIAS"/>
    <s v="Registros Publicos y Redes Emp"/>
    <s v="Derecho de peticion"/>
    <s v="."/>
    <s v="."/>
    <s v="2023 - 00177 SANTIAGO DE CALI, 27 DE FEBRERO DE 2024 SEÑORES MINISTERIO DE DEFENSA NACIONAL POLICIA NACIONAL ATENCIÓN: PATRULLERO EDUIN YAMITH MEJIA DUARTE INVESTIGADOR CRIMINAL EDUIN.MEJIA4310@CORREO.POLICIA.GOV.CO BARBOSA CORDIAL SALUDO, DAMOS RESPUESTA A SU OFICIO GS-2024-027051-/DESAN-UBIC - 41.10 NUNC 520016000485202300508 DEL 15 DE FEBRERO DE 2024, RECIBIDO EN LA CÁMARA DE COMERCIO DE BOGOTÁ Y REMITIDO A ESTA ENTIDAD EL 23 DE FEBR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
    <s v="."/>
    <s v="Finalizado"/>
    <s v="ECUARTAS"/>
    <d v="2024-02-27T00:00:00"/>
    <d v="2024-02-27T00:00:00"/>
    <s v="eduin.mejia4310@correo.policia.gov.co.rpost.biz martes 27/02/2024 10:16 a. m"/>
    <s v="N"/>
    <s v=""/>
    <s v="S"/>
    <s v=""/>
    <s v="N"/>
    <d v="2024-02-27T00:00:00"/>
    <d v="2024-02-27T00:00:00"/>
    <n v="1"/>
    <n v="15"/>
    <x v="0"/>
    <n v="15"/>
    <x v="0"/>
  </r>
  <r>
    <x v="0"/>
    <n v="2024001228"/>
    <d v="2024-02-26T00:00:00"/>
    <s v="EN COMUNICACION DEL DIA 16022024 CON OFICIO 0296 DEL JUZGADO 1 DE EJEC. DE PENAS Y MEDIDAS DE SEGURIDAD DE SAN GIL ENVIADO VIA MAIL A LA CC BOGOTA Y REMITIDO A LA CC CALI EL DIA 23022024 CON RAD NO. 20240129520 POR TRASLADO POR COMPETNCIAS SOLICITAN CERTIFICAR O INFORMAR SI EL SEÑOR FREDDY ALEXANDER ROJAS RODRIGUEZ CC 79768204 ESTA REGISTRASDO COMO TITULAR DE ESTABLECIMIENTOS DE COMERCIO EN ALGUNA POBLACION - NOTA: LA CEDUPA APORTADA NO FIGURA CON REGISTROS EN LA CCC."/>
    <s v="A"/>
    <s v="JCMARIN"/>
    <s v=" "/>
    <s v="Obrero"/>
    <d v="2024-02-26T00:00:00"/>
    <s v="Origino"/>
    <s v="NRESPONS"/>
    <s v="Registros Pub y Redes Emp"/>
    <s v="Back (Registro)"/>
    <s v="Finalizado"/>
    <s v=" "/>
    <s v="Asignado a"/>
    <s v="ECUARTAS"/>
    <s v="Registros Pub y Redes Emp"/>
    <s v="Back (Registro)"/>
    <d v="2024-02-26T00:00:00"/>
    <s v="A"/>
    <s v="MERCANTIL"/>
    <m/>
    <n v="20240129520"/>
    <m/>
    <m/>
    <m/>
    <m/>
    <m/>
    <s v="Sin Identificación"/>
    <m/>
    <s v="LUZ MARINA DELGADO GONZALEZ"/>
    <s v=""/>
    <s v="ejpmad01sgilqcendoj.ramajudicial.gov.co"/>
    <s v="E-mail"/>
    <m/>
    <s v="3 Peticiones_Prorroga"/>
    <s v="P-SOLICITA CERTIFICADOS O COPIAS"/>
    <s v="Registros Publicos y Redes Emp"/>
    <s v="Derecho de peticion"/>
    <s v="."/>
    <s v="."/>
    <s v="2024-00174 SANTIAGO DE CALI, 27 DE FEBRERO DE 2024 SEÑORES JUZGADO PRIMERO DE EJECUCIÓN DE PENAS Y MEDIDAS DE SEGURIDAD DE SAN GIL ATENCIÓN: LUZ MARINA DELGADO GONZALEZ SECRETARIA EJPMAD01SGIL@CENDOJ.RAMAJUDICIAL.GOV.CO SAN GIL DAMOS RESPUESTA AL OFICIO NO. 0296 RADICACIÓN N.I. 2021-305 DEL 16 DE FEBRERO DE 2024, RECIBIDO EN LA CÁMARA DE COMERCIO DE BOGOTÁ Y REMITIDO A ESTA ENTIDAD EL 23 DE FEBRERO, EN EL QUE SOLICITA &quot;CERTIFICAR O INFORMAR SI EL SENTENCIADO FREDDY ALEXANDER ROJAS RODRIGUEZ IDENTIFICADO CON CÉDULA DE CIUDADANÍA NÚMERO 79.768.204 DE BOGOTÁ D.C. ESTA REGISTRADO COMO TITULAR DE ESTABLECIMIENTOS DE COMERCIO EN ALGUNA POBL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s v="."/>
    <s v="Finalizado"/>
    <s v="ECUARTAS"/>
    <d v="2024-02-27T00:00:00"/>
    <d v="2024-02-27T00:00:00"/>
    <s v="ejpmad01sgil@cendoj.ramajudicial.gov.co.rpost.biz martes 27/02/2024 10:43 a. m"/>
    <s v="N"/>
    <s v=""/>
    <s v="S"/>
    <s v=""/>
    <s v="N"/>
    <d v="2024-02-27T00:00:00"/>
    <d v="2024-02-27T00:00:00"/>
    <n v="1"/>
    <n v="15"/>
    <x v="0"/>
    <n v="15"/>
    <x v="0"/>
  </r>
  <r>
    <x v="0"/>
    <n v="2024001229"/>
    <d v="2024-02-26T00:00:00"/>
    <s v="SE SOLICITA CERTIFICACION DE NO FIGURA PARA KEVIN ORLANDO LAVERDE URIBE NUIP 1025548418 REGISTRO CIVIL INDICATIVO SERIAL 58062984"/>
    <s v="A"/>
    <s v="IMARCHEN"/>
    <s v=" "/>
    <s v="Principal"/>
    <d v="2024-02-26T00:00:00"/>
    <s v="Origino"/>
    <s v="NRESPONS"/>
    <s v="Registros Pub y Redes Emp"/>
    <s v="Back (Registro)"/>
    <s v="Finalizado"/>
    <s v=" "/>
    <s v="Asignado a"/>
    <s v="CMARTINE"/>
    <s v="Registros Pub y Redes Emp"/>
    <s v="Juridica"/>
    <d v="2024-02-26T00:00:00"/>
    <s v="A"/>
    <s v=""/>
    <m/>
    <m/>
    <m/>
    <m/>
    <m/>
    <m/>
    <m/>
    <s v="Sin Identificación"/>
    <n v="22103382"/>
    <s v="TERESA HENAO"/>
    <s v=""/>
    <s v="teresitahenao@gmail.com"/>
    <s v="Presencial Verbal"/>
    <n v="3116198386"/>
    <s v="3 Peticiones_Prorroga"/>
    <s v="P-SOLICITA CERTIFICADOS O COPIAS"/>
    <s v="Registros Publicos y Redes Emp"/>
    <s v="Derecho de peticion"/>
    <s v="."/>
    <s v="."/>
    <s v="CONTESTADO CON CARTA 2024-00249 DEL 14 DE MARZO DE 2024, ASÍ: &quot;MEDIANTE PETICIÓN DEL 26 DE FEBRERO DE 2024, SOLICITÓ A ESTA CÁMARA DE COMERCIO CERTIFICADO DE NO FIGURA DEL MENOR DE EDAD KEVIN ORLANDO LAVERDE URIBE, IDENTIFICADO CON NUIP 10255484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EL MENOR DE EDA"/>
    <s v="."/>
    <s v="Finalizado"/>
    <s v="CMARTINE"/>
    <d v="2024-03-14T00:00:00"/>
    <d v="2024-03-14T00:00:00"/>
    <s v=" "/>
    <s v="N"/>
    <s v=""/>
    <s v="S"/>
    <s v="Interés general y particular"/>
    <s v="N"/>
    <d v="2024-03-14T00:00:00"/>
    <d v="2024-03-14T00:00:00"/>
    <n v="13"/>
    <n v="15"/>
    <x v="0"/>
    <n v="15"/>
    <x v="0"/>
  </r>
  <r>
    <x v="0"/>
    <n v="2024001232"/>
    <d v="2024-02-26T00:00:00"/>
    <s v="EN COMUNICACION DEL DIA 21022021 CON RAD. 20245200054581 DE COLJUEGOS BOGOTA DC ENVIADO VIA EMAIL A CONTACTO CCC SOLICITAN REQUERIR A LA CCC PARA QUE INFORME QUIEN ES EL PROPIETARIO DEL ESTABLECIMIENTO DE COMERCIO UBICADO EN LA CALLE 95 # 28 D - 48 PISO 1 EN CALI PARA LA FRCHA DE OPERACION DEL 13072022 FAVOR DAR RESPIUESTA DENTRO DE LOS 5 DIA SHABILES SIGUIENTES AL RECIBO DE OFICIO."/>
    <s v="A"/>
    <s v="JCMARIN"/>
    <s v=" "/>
    <s v="Obrero"/>
    <d v="2024-02-26T00:00:00"/>
    <s v="Origino"/>
    <s v="NRESPONS"/>
    <s v="Registros Pub y Redes Emp"/>
    <s v="Back (Registro)"/>
    <s v="Finalizado"/>
    <s v=" "/>
    <s v="Asignado a"/>
    <s v="ECUARTAS"/>
    <s v="Registros Pub y Redes Emp"/>
    <s v="Back (Registro)"/>
    <d v="2024-02-26T00:00:00"/>
    <s v="A"/>
    <s v="MERCANTIL"/>
    <m/>
    <n v="20240137503"/>
    <m/>
    <m/>
    <m/>
    <m/>
    <m/>
    <s v="Sin Identificación"/>
    <m/>
    <s v="JESSICA TATIANA GIRALDO VARON"/>
    <s v="6017420698"/>
    <s v="contactenos@coljuegos.gov.co"/>
    <s v="E-mail"/>
    <m/>
    <s v="3 Peticiones_Prorroga"/>
    <s v="P-SOLICITA CERTIFICADOS O COPIAS"/>
    <s v="Registros Publicos y Redes Emp"/>
    <s v="Derecho de peticion"/>
    <s v="."/>
    <s v="."/>
    <s v=" SANTIAGO DE CALI, 28 DE FEBRERO DE 2024 SEÑORES COLJUEGOS ATENCIÓN: JESSICA TATIANA GIRALDO VARÓN GERENTE CONTROL A LAS OPERACIONES ILEGALES CONTACTENOS@COLJUEGOS.GOV.CO BOGOTÁ D.C. CORDIAL SALUDO, DAMOS RESPUESTA AL RADICADO NRO. 20245200054581 DEL 21 DE FEBRERO DE 2023, RECIBIDO EN ESTA ENTIDAD EL 23 DE FEBRERO, SOLICITA: &quot;INFORME A ESTE DESPACHO QUIEN ES EL PROPIETARIO DEL ESTABLECIMIENTO DE COMERCIO UBICADO EN LA CALLE 95 CARRERA 28 D - 48 PISO 01 EN CALI VALLE DEL CAUCA, PARA LA FECHA DE LA OPERACIÓN DE JUEGOS DE SUERTE Y AZAR EN LA MODAL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
    <s v="."/>
    <s v="Finalizado"/>
    <s v="ECUARTAS"/>
    <d v="2024-02-28T00:00:00"/>
    <d v="2024-02-28T00:00:00"/>
    <s v="contactenos@coljuegos.gov.co.rpost.biz miércoles 28/02/2024 2:59 p. m"/>
    <s v="N"/>
    <s v=""/>
    <s v="S"/>
    <s v=""/>
    <s v="N"/>
    <d v="2024-02-28T00:00:00"/>
    <d v="2024-02-28T00:00:00"/>
    <n v="2"/>
    <n v="15"/>
    <x v="0"/>
    <n v="15"/>
    <x v="0"/>
  </r>
  <r>
    <x v="0"/>
    <n v="2024001235"/>
    <d v="2024-02-26T00:00:00"/>
    <s v="EN COMUNICACIOND EL DIA 23022024 CON EMAIL ENVIADO A CONTACTO CCC EN ATENCIÓN A ORDENES A POLICÍA JUDICIAL EMANADA DE LA FISCALÍA 16 ESPECIALIZADA DE LA DIRECCIÓN ESPECIALIZADA CONTRA LOS DELITOS FISCALES BOGOTA DC COMEDIDAMENTE SE SOLICITA CERTIFICADO HISTORICO DE REPRESENTANTES LEGALES DE LA SOCIEDAD VALWAY TEAMS S.A.S., NIT: NO. 901609989-2"/>
    <s v="A"/>
    <s v="JCMARIN"/>
    <s v=" "/>
    <s v="Obrero"/>
    <d v="2024-02-26T00:00:00"/>
    <s v="Origino"/>
    <s v="NRESPONS"/>
    <s v="Registros Pub y Redes Emp"/>
    <s v="Back (Registro)"/>
    <s v="Finalizado"/>
    <s v=" "/>
    <s v="Asignado a"/>
    <s v="ECUARTAS"/>
    <s v="Registros Pub y Redes Emp"/>
    <s v="Back (Registro)"/>
    <d v="2024-02-26T00:00:00"/>
    <s v="A"/>
    <s v="MERCANTIL"/>
    <n v="1157111"/>
    <n v="20240137787"/>
    <m/>
    <m/>
    <m/>
    <m/>
    <m/>
    <s v="Inscrito"/>
    <m/>
    <s v="LUIS ALFONSO VENEGAS SANCHEZ"/>
    <s v=""/>
    <s v="luis.venegas@fiscalia.gov.co"/>
    <s v="E-mail"/>
    <n v="3160280641"/>
    <s v="3 Peticiones_Prorroga"/>
    <s v="P-SOLICITA CERTIFICADOS O COPIAS"/>
    <s v="Registros Publicos y Redes Emp"/>
    <s v="Derecho de peticion"/>
    <s v="."/>
    <s v="."/>
    <s v="ESTA SOLICITUD YA SE LE DIO RESPUESTA EL 2 DE FEBRERO CON RADICACIÓN: 20240068406 DERECHO DE PETICIÓN: 2024000531 SE LE VUELVE A ENVIAR AL SR. LUIS ALFONSO LA RESPUESTA ."/>
    <s v="."/>
    <s v="Finalizado"/>
    <s v="ECUARTAS"/>
    <d v="2024-02-28T00:00:00"/>
    <d v="2024-02-28T00:00:00"/>
    <s v=" "/>
    <s v="N"/>
    <s v=""/>
    <s v="S"/>
    <s v=""/>
    <s v="N"/>
    <d v="2024-02-28T00:00:00"/>
    <d v="2024-02-28T00:00:00"/>
    <n v="2"/>
    <n v="15"/>
    <x v="0"/>
    <n v="15"/>
    <x v="0"/>
  </r>
  <r>
    <x v="0"/>
    <n v="2024001246"/>
    <d v="2024-02-26T00:00:00"/>
    <s v="EN COMUNICACION DEL DIA 14022024 CON OFICIO SIJIN GRUIJ 3.1 POLICIA NACIONAL SECCIONAL BOGOTA DC ENVIADO VIA EMAIL A LA CC ABURRA SUR Y REMITIDO A LA CC CALI EL DIA 23012024 CON RAD. 20240130151 POR TRASLADO POR COMEPTENCIAS SOLICITAN SUMINISTRARTODA LAINFORMACIÓN REGISTRADA EN SU BASE DE DATOS COPIA DE LOS CERTIFICADOS DE EXISTENCIA Y REPRESENTACIÓNLEGAL, ACTAS DE CONSTITUCIÓN, ACTAS DE ASAMBLEA DE ACCIONISTAS Y LOS DOCUMENTOS SOPORTE DE LAAPERTURA DE LAS SOCIEDADES Y/O, HISTORIAL DE LOS ESTABLECIMIENTOSDE COMERCIO QUE SE RELACIONAN ACONTINUACIÓN: - 1 VIDA GAS - 2 GAS PAIS - 3 GASES DE ANTIOQUIA - 4 CHILCO - 5 CLC"/>
    <s v="A"/>
    <s v="JCMARIN"/>
    <s v=" "/>
    <s v="Obrero"/>
    <d v="2024-02-26T00:00:00"/>
    <s v="Origino"/>
    <s v="NRESPONS"/>
    <s v="Registros Pub y Redes Emp"/>
    <s v="Back (Registro)"/>
    <s v="Finalizado"/>
    <s v=" "/>
    <s v="Asignado a"/>
    <s v="ECUARTAS"/>
    <s v="Registros Pub y Redes Emp"/>
    <s v="Back (Registro)"/>
    <d v="2024-02-26T00:00:00"/>
    <s v="A"/>
    <s v=""/>
    <m/>
    <m/>
    <m/>
    <m/>
    <m/>
    <m/>
    <m/>
    <s v="Sin Identificación"/>
    <n v="1023866400"/>
    <s v="SUBINT.  DIEGO ALEJANDRO LOPEZ ABRIL"/>
    <s v=""/>
    <s v="diego.lopez1026@correo.policia.gov.co"/>
    <s v="E-mail"/>
    <n v="3002337626"/>
    <s v="3 Peticiones_Prorroga"/>
    <s v="P-SOLICITA CERTIFICADOS O COPIAS"/>
    <s v="Registros Publicos y Redes Emp"/>
    <s v="Derecho de peticion"/>
    <s v="."/>
    <s v="."/>
    <s v="2024-00175 SANTIAGO DE CALI, 27 DE FEBRERO DE 2024 SEÑORES MINISTERIO DE DEFENSA NACIONAL POLICIA NACIONAL ATENCIÓN: SUBINTENDENTE DIEGO ALEJANDRO LOPEZ ABRIL INVESTIGADOR EXTINCIÓN DE DOMINIO DIEGO.LOPEZ1026@CORREO.POLICIA.GOV.CO MEDELLÍN CORDIAL SALUDO, DAMOS RESPUESTA A SU OFICIO GS-2024-008313-DICAR DEL 14 DE FEBRERO DE 2024, RECIBIDO EN LA CÁMARA DE COMERCIO DE ABURRÁ SUR Y REMITIDO A ESTA ENTIDAD EL 23 DE FEBRERO, SOLICITA: &quot;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N A CONTINUACIÓN: AL RESPECTO, LE INFORMAMOS QUE LAS CÁMARAS DE COMERCIO DEBEN CEÑIRSE A LO ESTRICTAMENTE CONSAGRADO EN EL ORDENAMIENTO JURÍDICO Y, POR LO TANTO, SOLO PUEDEN HACER LO QUE LA LEY LAS FACULTA, DE TAL MANERA QUE EL ARTÍCULO 86 DEL CÓD"/>
    <s v="."/>
    <s v="Finalizado"/>
    <s v="ECUARTAS"/>
    <d v="2024-02-27T00:00:00"/>
    <d v="2024-02-27T00:00:00"/>
    <s v="diego.lopez1026@correo.policia.gov.co.rpost.biz martes 27/02/2024 12:08 p. m"/>
    <s v="N"/>
    <s v=""/>
    <s v="S"/>
    <s v=""/>
    <s v="N"/>
    <d v="2024-02-27T00:00:00"/>
    <d v="2024-02-27T00:00:00"/>
    <n v="1"/>
    <n v="15"/>
    <x v="0"/>
    <n v="15"/>
    <x v="0"/>
  </r>
  <r>
    <x v="0"/>
    <n v="2024001252"/>
    <d v="2024-02-27T00:00:00"/>
    <s v="EN COMUNICACON DEL DIA 14022024 CON OFICIO 84 DEL JUZGADO 10 DE FAMILIA DE ORALIDAD DE CALI ENVIADO VIA EMAIL A LA CC BOGOTA Y REMITIDO A LA CC CALI EL DIA 23022024 CON RAD. 20240131789 POR TRASLADO POR COMPETENCIAS SOLICITAN OFICIAR A LA CAMARA DE COMERCIO DE CALI PARA QUE INFORMEN A ESE DESPACHO SI LOS SEÑORES ANGELA MARAI VALENCIOA CASTAÑO CC 1130590915 Y ANDRES FELIPE DAZA DIAZ CC 14639778 POSEEN ESTABLECIMEINTO DE COMERCIO EN CASO POSITIVO REMITIR LA DOCUMENTACION CORRESPONDIENTE. - NOTA: LAS CEDULÑAS APORTADAS NO FIGURAN CON REGISTROS EN LA CCC"/>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ANFERS FELIPE LANIS CARVAJAL"/>
    <s v="8986868EXT2101"/>
    <s v="j10ccali@cendoj.ramajudicial.gov.co"/>
    <s v="E-mail"/>
    <m/>
    <s v="3 Peticiones_Prorroga"/>
    <s v="P-SOLICITA CERTIFICADOS O COPIAS"/>
    <s v="Registros Publicos y Redes Emp"/>
    <s v="Derecho de peticion"/>
    <s v="."/>
    <s v="."/>
    <s v="2024-00174 SANTIAGO DE CALI, 27 DE FEBRERO DE 2024 SEÑORES JUZGADO DECIMO DE FAMILIA DE ORALIDAD DE CALI ATENCIÓN: ANDRES FELIPE LENIS CARVAJAL SECRETARIO J10FCCALI@CENDOJ.RAMAJUDICIAL.GOV.CO LA CIUDAD DAMOS RESPUESTA AL OFICIO NO. 84 RADICACIÓN 76001311001020230040300 DEL 14 DE FEBRERO DE 2024, RECIBIDO EN LA CÁMARA DE COMERCIO DE BOGOTÁ Y REMITIDO A ESTA ENTIDAD EL 23 DE FEBRERO, EN EL QUE SOLICITA &quot;INFORME A ESTE DESPACHO SI LOS SEÑORES ANGELA MARIA VELANCIA CASTAÑO C.C. 1.130.590.916 Y ANDRES FELIPE DAZA DIAZ IDENTIFICADO CON C.C. 14.639.778 POSEEN A SU NOMBR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4-02-27T00:00:00"/>
    <d v="2024-02-27T00:00:00"/>
    <s v="j10fccali@cendoj.ramajudicial.gov.co.rpost.biz martes 27/02/2024 2:50 p. m"/>
    <s v="N"/>
    <s v=""/>
    <s v="S"/>
    <s v=""/>
    <s v="N"/>
    <d v="2024-02-27T00:00:00"/>
    <d v="2024-02-27T00:00:00"/>
    <n v="0"/>
    <n v="15"/>
    <x v="0"/>
    <n v="15"/>
    <x v="0"/>
  </r>
  <r>
    <x v="0"/>
    <n v="2024001253"/>
    <d v="2024-02-27T00:00:00"/>
    <s v="EN COMUNICACION DEL DIA 09022024 CON OFICIO GS-2024 AICOR GRIED 29.25 DE LA POLICIA NACIONAL SECCIONAL BOGOTA DC ENVIADO VIA EMAIL A LA CC BOGOTA Y REMITIDO A LA CC CALI EL DIA 23022024 CON RAD. 20240132025 POR TRASLADO POR COMPETENCIAS SOLICITAN SUMINISTRAR LOS CERTIFICADOS DE REGISTRO MERCANTIL DE EXISTENCIA Y REPRESENTACION LEGAL O INSCRIPCION DE DOCUMENTOS DE ESTABLECIMIENTOS DE COMERCIO EMPRESAS O SOCIOEDADES DONDE FIGURE O HAYA FIGURADO COMO SOCIO ACCIONISTA MIEMBRO DE JUNTA DIRECTIVA REP. LEGAL O PROPIETARIO CARPETA HISTORICA DE LAS PERSONAS NATURALES Y JURIDICAS QUE SE RELACIONAN EN EL OFICIO. - NOTA: EL SR. VELEZ RESTREPO HAROLD C.C. 16448147 CANCELADA EN CALI CON MAT # 511411 - LA CEDULA 79154366 FIGURA CONMO REP.LEGAL DEN LA MAT. 500336-3 Y COMO SOCIO EN LA MAT 534267-3"/>
    <s v="A"/>
    <s v="JCMARIN"/>
    <s v=" "/>
    <s v="Obrero"/>
    <d v="2024-02-27T00:00:00"/>
    <s v="Origino"/>
    <s v="NRESPONS"/>
    <s v="Registros Pub y Redes Emp"/>
    <s v="Back (Registro)"/>
    <s v="Activo"/>
    <s v=" "/>
    <s v="Asignado a"/>
    <s v="ECUARTAS"/>
    <s v="Registros Pub y Redes Emp"/>
    <s v="Back (Registro)"/>
    <d v="2024-02-27T00:00:00"/>
    <s v="A"/>
    <s v=""/>
    <m/>
    <m/>
    <m/>
    <m/>
    <m/>
    <m/>
    <m/>
    <s v="Sin Identificación"/>
    <m/>
    <s v="SUBINT. EDISON FERNANDO NUÑEZ RODRIGUEZ"/>
    <s v="5159700ext30478"/>
    <s v="edison.nunez4978@cendoj.ramajudicial.gov.co"/>
    <s v="E-mail"/>
    <n v="3504333639"/>
    <s v="3 Peticiones_Prorroga"/>
    <s v="P-SOLICITA CERTIFICADOS O COPIAS"/>
    <s v="Registros Publicos y Redes Emp"/>
    <s v="Derecho de peticion"/>
    <s v="."/>
    <s v="."/>
    <s v="2024-00175 SANTIAGO DE CALI, 27 DE FEBRERO DE 2024 SEÑORES MINISTERIO DE DEFENSA NACIONAL POLICIA NACIONAL ATENCIÓN: SUBINTENDENTE EDISON FERNANDO NUÑEZ RODRIGUEZ INVESTIGADOR EXTINCIÓN DE DOMINIO EDISON.NUNEZ4978@CORREO.POLICIA.GOV.CO BOGOTÁ D.C. CORDIAL SALUDO, DAMOS RESPUESTA A SU OFICIO GS-2024-019266-DIJIN DEL 9 DE FEBRERO DE 2024, RECIBIDO EN LA CÁMARA DE COMERCIO DE BOGOTÁ Y REMITIDO A ESTA ENTIDAD EL 23 DE FEBRERO, SOLICITA: &quot;LOS CERTIFICADOS DE REGISTRO MERCANTIL, EXISTENCIA Y REPRESENTACIÓN LEGAL O INSCRIPCIÓN DE DOCUMENTOS DE ESTABLECIMIENTOS DE COMERCIO, EMPRESAS Y/O SOCIEDADES, DONDE FIGURE O HAYA SIDO REGISTRADO COMO SOCIO Y/O ACCIONISTA, MIEMBRO DE JUNTA DIRECTIVA, REPRESENTANTE LEGAL O PROPIETARIO (CARPETA HISTÓRICA), DE LAS PERSONAS NATURALES Y JURÍDICAS QUE SE RELACIONAN A CONTINUACIÓN ASÍ: AL RESPECTO, LE INFORMAMOS QUE LAS CÁMARAS DE COMERCIO DEBEN CEÑIRSE A LO ESTRICTAMENTE CONSAGRADO EN EL ORDENAMIENTO JURÍDICO Y, POR LO TANTO, SOLO PUEDEN HACER LO Q"/>
    <s v="."/>
    <s v="Finalizado"/>
    <s v="ECUARTAS"/>
    <d v="2024-02-27T00:00:00"/>
    <d v="2024-02-27T00:00:00"/>
    <s v="edison.nunez4978@correo.policia.gov.co.rpost.biz martes 27/02/2024 4:22 p. m"/>
    <s v="N"/>
    <s v=""/>
    <s v="S"/>
    <s v=""/>
    <s v="N"/>
    <d v="2024-02-27T00:00:00"/>
    <d v="2024-02-27T00:00:00"/>
    <n v="0"/>
    <n v="15"/>
    <x v="0"/>
    <n v="15"/>
    <x v="0"/>
  </r>
  <r>
    <x v="0"/>
    <n v="2024001255"/>
    <d v="2024-02-27T00:00:00"/>
    <s v="EN COMUNICACION DEL DIA 22022024 CON AUTO INTERLOC. 362 RAD 2024-00030DFEL JUZGADO 22022024 ENVIADO VIA EMAIL A NOTIFICACIONES@CCC.ORG.CO Y REMITIDO A CONTACTO CCC RECIBIDO EL 27022024 SOLICITAN OFICIAR A LA CCC PARA QUE EN TEERMINO DE 48 HORAS CONTADOS A PARTIR DEL RECIBO DEL PRESENTE PROVEIDO INDIQUE AL DESPACHO EL NOMBRE DE LAS PERSONAS QUE CONFORMAN LA ASAMBLEA DE ACCIONISTAS REGISTRADA MEDIANTE ACTA 009-2022 DEL 08112022 DE LA SOCIEDAD INFASHION GROUP SAS NIT 900842732-0."/>
    <s v="A"/>
    <s v="JCMARIN"/>
    <s v=" "/>
    <s v="Obrero"/>
    <d v="2024-02-27T00:00:00"/>
    <s v="Origino"/>
    <s v="NRESPONS"/>
    <s v="Registros Pub y Redes Emp"/>
    <s v="Back (Registro)"/>
    <s v="Finalizado"/>
    <s v=" "/>
    <s v="Asignado a"/>
    <s v="ECUARTAS"/>
    <s v="Registros Pub y Redes Emp"/>
    <s v="Back (Registro)"/>
    <d v="2024-02-27T00:00:00"/>
    <s v="A"/>
    <s v="MERCANTIL"/>
    <n v="925010"/>
    <n v="20240139429"/>
    <m/>
    <m/>
    <m/>
    <m/>
    <m/>
    <s v="Inscrito"/>
    <m/>
    <s v="PAOLA URDINOLA PAREDES"/>
    <s v=""/>
    <s v=""/>
    <s v="E-mail"/>
    <m/>
    <s v="3 Peticiones_Prorroga"/>
    <s v="P-SOLICITA CERTIFICADOS O COPIAS"/>
    <s v="Registros Publicos y Redes Emp"/>
    <s v="Derecho de peticion"/>
    <s v="."/>
    <s v="."/>
    <s v=".20-00161 SANTIAGO DE CALI, 27 DE FEBRERO DE 2024 SEÑORES JUZGADO VEINTIDOS CIVIL MUNICIPAL DE ORALIDAD ATENCIÓN: DUNIA ALVARADO OSORIO JUEZ J22CMCALI@CENDOJ.RAMAJUDICIAL.GOV.CO CALI CORDIAL SALUDO, DAMOS RESPUESTA AL AUTO NO. 362 RADICACIÓN 2024-00030 DEL 22 DE FEBRERO DE 2024, RECIBIDO EN ESTA ENTIDAD EL 23 DE FEBRERO, EN EL QUE SOLICITA &quot;OFICIAR A LA CÁMARA DE COMERCIO DE CALI, CON EL FIN DE QUE EN EL TÉRMINO DE CUARENTA Y OCHO (48) HORAS SIGUIENTES A LA NOTIFICACIÓN DEL PRESENTE PROVEÍDO, INDIQUE AL DESPACHO, EL NOMBRE DE LAS PERSONAS QUE CONFORMAN LA ASAMBLEA DE ACCIONISTAS REGISTRADA MEDIANTE ACTA NO. 009-2022 DEL 8 DE NOVIEMBRE DE 20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4-02-27T00:00:00"/>
    <d v="2024-02-27T00:00:00"/>
    <s v="j22cmcali@cendoj.ramajudicial.gov.co.rpost.biz martes 27/02/2024 9:27 a. m"/>
    <s v="N"/>
    <s v=""/>
    <s v="S"/>
    <s v=""/>
    <s v="N"/>
    <d v="2024-02-27T00:00:00"/>
    <d v="2024-02-27T00:00:00"/>
    <n v="0"/>
    <n v="15"/>
    <x v="0"/>
    <n v="15"/>
    <x v="0"/>
  </r>
  <r>
    <x v="0"/>
    <n v="2024001256"/>
    <d v="2024-02-27T00:00:00"/>
    <s v="EN COMUNICACION DEL DIA 19022024 CON OFICIO SIN NUMERO DE LA FGN FISCALIA 289 LOCAL DE BOGOTA DC ENVIADO VIA EMAIL A LA CC BOGOTA Y REMITIDO A LA CC CALI EL DIA 23022024 CON RAD. 20240132547 POR TRASLADO POR COMPETENCIAS SOLICITAN INFORMAR SI LAS PERSONAS RELACIONADAS EN LE OFICIO FIGURAN INSCRITOS COMO PERSONA NATURAL O JURIDICA A NIVEL NACIONAL EN CASO POSITIVO APORTAR EL CERTIFICADO RESPECTIVO. (SON 25 CEDULAS EN CONSULTA)"/>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EUCARY JIMENEZ AVENDAÑO"/>
    <s v=""/>
    <s v="eucary.jimenez@fiscalia.gov.co"/>
    <s v="E-mail"/>
    <n v="3183418385"/>
    <s v="3 Peticiones_Prorroga"/>
    <s v="P-SOLICITA CERTIFICADOS O COPIAS"/>
    <s v="Registros Publicos y Redes Emp"/>
    <s v="Derecho de peticion"/>
    <s v="."/>
    <s v="."/>
    <s v=".2023-01208 SANTIAGO DE CALI, 28 DE FEBRERO DE 2023 SEÑORES FISCALIA GENERAL DE LA NACION ATENCIÓN: EUCARY JIMENEZ AVENDAÑO INVESTIGADOR CRIMINALÍSTICO II EUCARY.JIMENEZ@FISCALIA.GOV.CO BOGOTÁ D.C. CORDIAL SALUDO DAMOS RESPUESTA A SU OFICIO SN DEL 19 DE ENERO DE 2024 RECIBIDO EN LA CÁMARA DE COMERCIO DE BOGOTÁ Y REMITIDO A ESTA ENTIDAD EL 23 DE FEBRERO, EN EL CUAL SOLICITA: &quot;INFORMAR SI LAS PERSONAS RELACIONADAS EN EL CUADRO QUE SE ANEXA, FIGURAN INSCRITOS COMO PERSONA NATURAL O JURÍDICA A NIVEL NACIONAL, EN CASO POSITIVO APORTAR CERTIFICADO DE EXISTENCIA Y REPRESENTACIÓN: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
    <s v="."/>
    <s v="Finalizado"/>
    <s v="ECUARTAS"/>
    <d v="2024-02-28T00:00:00"/>
    <d v="2024-02-28T00:00:00"/>
    <s v="eucary.jimenez@fiscalia.gov.co.rpost.biz miércoles 28/02/2024 8:57 a. m"/>
    <s v="N"/>
    <s v=""/>
    <s v="S"/>
    <s v=""/>
    <s v="N"/>
    <d v="2024-02-28T00:00:00"/>
    <d v="2024-02-28T00:00:00"/>
    <n v="1"/>
    <n v="15"/>
    <x v="0"/>
    <n v="15"/>
    <x v="0"/>
  </r>
  <r>
    <x v="0"/>
    <n v="2024001259"/>
    <d v="2024-02-27T00:00:00"/>
    <s v="EN COMUNICACION DEL DIA 16022024 CON OFICIO AUTO 133 DEL JUZGADO 5 DE EJEC. DE PENAS Y MEDIDAS DE SEGURIDAD DE IBAGUE ENVIADO VIA EMAIL A LA CC BOGOTA Y REMITIDO A LA CC CALI EL DIA 233022024 CON RAD. 20240133343 POR TRASLADO POR COMPETENCIAS SOLICITAN OFICIAR A LAS CAMARAS DE COMERCIO PARA QUE SE SIRVAN INFORMAR SI EL SENTENCIASDO SR. WEIMAR FERNEY ESTADA CANO CC 15459486 APARECE CON REGISTRO DE ESTABLECIMIENTOS DE COMERCIO O SI TUIENE ACCIONES O CUOTAS PARTES DE INTERES EN SOCIEDADES QUE SE REQUIERE PARA ESTUDIO DE INSOLVENCIA ECONOMICA. - NOTA LA CEDULA APORTADA NO FIGURA CON REGISTROS EN LA CCC "/>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CARLOS IVAN FERREIRA HERNANDEZ"/>
    <s v=""/>
    <s v="csadepmeiba@cendoj.ramajudicial.gov.co"/>
    <s v="E-mail"/>
    <m/>
    <s v="3 Peticiones_Prorroga"/>
    <s v="P-SOLICITA CERTIFICADOS O COPIAS"/>
    <s v="Registros Publicos y Redes Emp"/>
    <s v="Derecho de peticion"/>
    <s v="."/>
    <s v="."/>
    <s v="2024-00174 SANTIAGO DE CALI, 28 DE FEBRERO DE 2024 SEÑORES CENTRO DE SERVICIOS ADMINISTRATIVOS DE LOS JUZGADOS DE EJECUCIÓN DE PENAS Y MEDIDAS DE SEGURIDAD DE IBAGUÉ ATENCIÓN: CARLOS IVAN FERREIRA HERNÁNDEZ JUEZ CSADEPMEIBA@CENDOJ.RAMAJUDICIAL.GOV.CO IBAGUÉ DAMOS RESPUESTA AL AUTO NO. 0133 RADICACIÓN 05030600032120088008000 NI 35667 DEL 1 DE FEBRERO DE 2024, RECIBIDO EN LA CÁMARA DE COMERCIO DE BOGOTÁ Y REMITIDO A ESTA ENTIDAD EL 23 DE FEBRERO, EN EL QUE SOLICITA &quot;INDICAR SI EL SENTENCIADO WEIMAR FERNEY ESTRADA CANO, IDENTIFICADO CON CEDULA DE CIUDADANÍA NO. 15.459.486 DE TITIRIBÍ ANTIOQUIA ES PROPIETARIO DE BIENES INMUEBLES, ESTABLECIMIENTO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s v="."/>
    <s v="Finalizado"/>
    <s v="ECUARTAS"/>
    <d v="2024-02-28T00:00:00"/>
    <d v="2024-02-28T00:00:00"/>
    <s v="csadepmeiba@cendoj.ramajudicial.gov.co.rpost.biz miércoles 28/02/2024 9:30 a. m"/>
    <s v="N"/>
    <s v=""/>
    <s v="S"/>
    <s v=""/>
    <s v="N"/>
    <d v="2024-02-28T00:00:00"/>
    <d v="2024-02-28T00:00:00"/>
    <n v="1"/>
    <n v="15"/>
    <x v="0"/>
    <n v="15"/>
    <x v="0"/>
  </r>
  <r>
    <x v="0"/>
    <n v="2024001260"/>
    <d v="2024-02-27T00:00:00"/>
    <s v="MARIA JOSÉ FLOREZ BRICEÑO, IDENTIFICADA COMO APARECE AL PIE DE MI FIRMA, POR MEDIO DEL PRESENTE DOCUMENTO, ME DIRIJO A USTEDES EN EJERCICIO DEL DERECHO FUNDAMENTAL DEL PETICIÓN ESTABLECIDO EN EL ARTÍCULO 23 DE LA CONSTITUCIÓN POLÍTICAS Y LOS ARTÍCULOS 13 Y SUBSIGUIENTES DE LA LEY 1437 DE 2011 (SUSTITUIDOS POR LA LEY 1755 DE 2015), CON EL FIN DE SOLICITAR LA INFORMACIÓN QUE SE DETALLA A CONTINUACIÓN: 1. SÍRVASE INDICAR LAS FECHAS DE APERTURA DE CONVOCATORIA PARA ASPIRANTES AL CENTRO DE ARBITRAJE Y CONCILIACIÓN DE LA CÁMARA DE COMERCIO, ASÍ MISMO, INFORMAR LOS REQUISITOS Y LOS CANALES POR LOS CUALES SE PUEDE RADICAR DICHA SOLICITUD."/>
    <s v="A"/>
    <s v="KORTEGA"/>
    <s v=" "/>
    <s v="Principal"/>
    <d v="2024-02-27T00:00:00"/>
    <s v="Origino"/>
    <s v="NRESPONS"/>
    <s v="Fortalecimiento Empresarial"/>
    <s v="Centro de Conciliacion y Arbitraje"/>
    <s v="Finalizado"/>
    <s v=" "/>
    <s v="Asignado a"/>
    <s v="ALFERNAN"/>
    <s v="Fortalecimiento Empresarial"/>
    <s v="Centro de Conciliacion y Arbitraje"/>
    <d v="2024-02-27T00:00:00"/>
    <s v="A"/>
    <s v=""/>
    <m/>
    <m/>
    <m/>
    <m/>
    <m/>
    <m/>
    <m/>
    <s v="Sin Identificación"/>
    <n v="1012463929"/>
    <s v="MARIA JOSÉ FLOREZ BRICEÑO"/>
    <s v=""/>
    <s v="maria.florez@rcfclegal.com"/>
    <s v="E-mail"/>
    <m/>
    <s v="3 Peticiones_Prorroga"/>
    <s v="P-SOLICITA LISTADO O INFORMACION DE INSCRITOS"/>
    <s v="Conciliacion y Arbitraje"/>
    <s v="Arbitraje"/>
    <s v="."/>
    <s v="."/>
    <s v="SE DA RESPUESTA AL DERECHO DE PETICIÓN A TRAVÉS DE CORREO ELECTRÓNICO EL DÍA 15 DE MARZO DE 2024. SANTIAGO DE CALI, 15 DE MARZO DE 2024 SEÑORA MARÍA JOSÉ FLOREZ BRICEÑO PETICIONARIA REFERENCIA: RESPUESTA A SU DERECHO DE PETICIÓN. RECIBA UN CORDIAL SALUDO. EN MI CALIDAD DE DIRECTORA DEL CENTRO DE CONCILIACIÓN, ARBITRAJE Y AMIGABLE COMPOSICIÓN DE LA CÁMARA DE COMERCIO DE CALI, Y EN ATENCIÓN A SU DERECHO DE PETICIÓN RADICADO EL 27 DE FEBRERO DEL AÑO EN CURSO, POR MEDIO DE CUAL SE NOS SOLICITA INFORMAR ACERCA DE LAS FECHAS DE APERTURA DE CONVOCATORIA PARA ASPIRANTES A NUESTRO CENTRO, ASÍ COMO LOS REQUISITOS Y LOS CANALES PARA RADICAR DICHA SOLICITUD, ME PERMITO DAR RESPUESTA EN LOS SIGUIENTES TÉRMINOS: 1._x0009_ESTE AÑO ABRIREMOS LA CONVOCATORIA PARA CONFORMAR LAS LISTAS DE NUESTROS OPERADORES PARA EL PERIODO 2025-2026. NO TENEMOS EN ESTE MOMENTO LA FECHA EXACTA EN LA QUE SE ABRIRÁ LA CONVOCATORIA, PERO OPORTUNAMENTE ESTAREMOS PUBLICANDO TODA LA INFORMACIÓN EN LA PÁGINA WEB DE LA CÁMA"/>
    <s v="."/>
    <s v="Finalizado"/>
    <s v="ALFERNAN"/>
    <d v="2024-03-15T00:00:00"/>
    <d v="2024-03-15T00:00:00"/>
    <s v="Se dio respuesta el 15 de marzo de 2024."/>
    <s v="N"/>
    <s v=""/>
    <s v="S"/>
    <s v="Interés general y particular"/>
    <s v="N"/>
    <d v="2024-03-15T00:00:00"/>
    <d v="2024-03-15T00:00:00"/>
    <n v="13"/>
    <n v="15"/>
    <x v="0"/>
    <n v="15"/>
    <x v="0"/>
  </r>
  <r>
    <x v="0"/>
    <n v="2024001261"/>
    <d v="2024-02-27T00:00:00"/>
    <s v="EN COMUNICACION DEL DIA 22022024 CON OT 10874 DE LA FGN FISCALIA 1 DECLA BOGOTA DC ENVIADO VIA EMAIL A LA CC BOGOTA Y REMITIDO A LA CC CALI EL DIA 26022024 CON RAD. 20240136193 POR TRASLADO POR COMPETENCIAS SOLICITAN SUMINISTRAR EL CERTIFICADO DEEXISTENCIA Y REPRESENTACION LEGAL ASI COMO LAS COPIAS DE LOS EXPEDIENTES O CARPETAS MERCANTILES DE ALS PERSONAS JURIDICAS QUE SE RELACIONAN EN EL OFICIO. FUNDACION ROMI KUMU NIT 901148848 Y CERVECERIA AMAZONICA DE COLOMBIA ZOMAC SAS NIT 901434787 - NOTA: LA FUNDACION ROMI KUMU NIT CORRECTO ES 901148858-7 ACTIVA_x0009_EN FLORENCIA PARA EL CAQUETA INSCRITO # 9000502881 Y CERVECERIA AMAZONICA DE COLOMBIA ZOMAC S.A.S NIT 901434787 - 9 ACTIVA EN FLORENCIA PARA EL CAQUETA MAT # 117125"/>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CLAUDIA MONROY ARTEAGA"/>
    <s v="5702000"/>
    <s v="claudia.monroy@fiscalia.gov.co"/>
    <s v="E-mail"/>
    <n v="3185323913"/>
    <s v="3 Peticiones_Prorroga"/>
    <s v="P-SOLICITA CERTIFICADOS O COPIAS"/>
    <s v="Registros Publicos y Redes Emp"/>
    <s v="Derecho de peticion"/>
    <s v="."/>
    <s v="."/>
    <s v="2023-01208 SANTIAGO DE CALI, 28 DE FEBRERO DE 2023 SEÑORES FISCALIA GENERAL DE LA NACION ATENCIÓN: CLAUDIA MONROY ARTEAGA GRUPO INVESTIGATIVO CONTRA EL LAVADO DE ACTIVOS CLAUDIA.MONROY@FISCALIA.GOV.CO BOGOTÁ D.C. CORDIAL SALUDO DAMOS RESPUESTA A SU OFICIO NUNC 202250088- OT 10874 DEL 22 DE FEBRERO DE 2024 RECIBIDO EN LA CÁMARA DE COMERCIO DE BOGOTÁ Y REMITIDO A ESTA ENTIDAD EL 23 DE FEBRERO, EN EL CUAL SOLICITA: &quot;SUMINISTRAR CERTIFICADO DE EXISTENCIA Y REPRESENTACIÓN ASÍ COMO LAS COPIAS DE LOS EXPEDIENTES O CARPETAS MERCANTILES DE LAS PERSONAS JURÍDICAS QUE SE INDICAN A CONTINUACIÓN: FUNDACIÓN ROMI KUMU NIT 901.148.848 CERVECERÍA AMAZÓNICA DE COLOMBIA ZOMAC S.A.S. NIT 901.434.78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ECUARTAS"/>
    <d v="2024-02-28T00:00:00"/>
    <d v="2024-02-28T00:00:00"/>
    <s v="claudia.monroy@fiscalia.gov.co.rpost.biz miércoles 28/02/2024 10:51 a. m."/>
    <s v="N"/>
    <s v=""/>
    <s v="S"/>
    <s v=""/>
    <s v="N"/>
    <d v="2024-02-28T00:00:00"/>
    <d v="2024-02-28T00:00:00"/>
    <n v="1"/>
    <n v="15"/>
    <x v="0"/>
    <n v="15"/>
    <x v="0"/>
  </r>
  <r>
    <x v="0"/>
    <n v="2024001263"/>
    <d v="2024-02-27T00:00:00"/>
    <s v="PETICION EN CONDICION DE REPRESENTATE LEGAL DEL MENOR HEREDERO AL AMPARO DEL ART NRO 44 DE LA CONSTITUCION NACIONAL RESPECTO A LOS DERECHOS DEL MENOR INSISTO EN ESTA SOLICITUD ANTE USTEDES TODA VEZ QUE LOS DERECHOS DEL MENOR PREVALECEN SOBRE LOS DERECHOS DE LOS DEMAS SOLICITO PROCEDER A LA INSCRIPCION Y EL RECONOCIMIENTO DE UN NUEVO TITULAR DE LAS 11.300 ACCIONES DE LA SOCIEDAD HECECY S.A.S QUE REPRESENTAN EL 33.33 % DE LAS CUOTAS SOCIALES TODO ESTO SOPRTADO EN EL CONTENIDO Y LO ORDENADO POR LA SENTENCIA 059"/>
    <s v="A"/>
    <s v="HPALACIO"/>
    <s v=" "/>
    <s v="Principal"/>
    <d v="2024-02-27T00:00:00"/>
    <s v="Origino"/>
    <s v="NRESPONS"/>
    <s v="Registros Pub y Redes Emp"/>
    <s v="Front (Cajas)"/>
    <s v="Finalizado"/>
    <s v=" "/>
    <s v="Asignado a"/>
    <s v="CBOTERO"/>
    <s v="Registros Pub y Redes Emp"/>
    <s v="Juridica"/>
    <d v="2024-02-27T00:00:00"/>
    <s v="A"/>
    <s v=""/>
    <m/>
    <m/>
    <m/>
    <m/>
    <m/>
    <m/>
    <m/>
    <s v="Sin Identificación"/>
    <n v="16270163"/>
    <s v="FRANCISCO JAVIER CABAL FRANCO"/>
    <s v=""/>
    <s v="cabalfrancisco@hotmail.com"/>
    <s v="Presencial con Carta"/>
    <n v="3155910666"/>
    <s v="3 Peticiones_Prorroga"/>
    <s v="P-SOLICITA ANULAR O SUSPENDER REGISTRO O TRAMITE DE CCC"/>
    <s v="Registros Publicos y Redes Emp"/>
    <s v="Derecho de peticion"/>
    <s v="."/>
    <s v="."/>
    <s v=" SANTIAGO DE CALI, 7 DE MARZO DE 2024 SEÑOR FRANCISCO JAVIER CABAL FRANCO CABALFRANCISCO@HOTMAIL.COM CORDIAL SALUDO, DAMOS RESPUESTA A SU ESCRITO DEL 27 DE FEBRERO DE 2024, RECIBIDO EN ESTA ENTIDAD EN LA MISMA FECHA, MEDIANTE EL CUAL SOLICITA &quot;¿ PROCEDER A LA INSCRIPCIÓN Y EL RECONOCIMIENTO DE UN NUEVO TITULAR DE LAS 11.300 ACCIONES DE LA SOCIEDAD HECECY SAS, QUE REPRESENTAN EL 33.33% DE LAS CUOTAS SOCIALES&quot;, SEGÚN LA SENTENCIA NO. 059 DEL 3 DE ABRIL DE 2020, PROFERIDA DENTRO DEL PROCESO DE SUCESIÓN DE LA CAUSANTE CINDY CUEVAS RAMÍREZ.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CBOTERO"/>
    <d v="2024-03-07T00:00:00"/>
    <d v="2024-03-07T00:00:00"/>
    <s v=" "/>
    <s v="N"/>
    <s v=""/>
    <s v="S"/>
    <s v="Interés general y particular"/>
    <s v="N"/>
    <d v="2024-03-07T00:00:00"/>
    <d v="2024-03-07T00:00:00"/>
    <n v="7"/>
    <n v="15"/>
    <x v="0"/>
    <n v="15"/>
    <x v="0"/>
  </r>
  <r>
    <x v="0"/>
    <n v="2024001265"/>
    <d v="2024-02-27T00:00:00"/>
    <s v="EN COMUNICACION DEL DIA 13022023 CON EMAIL ENVIADO A LA SUPERINTENDENCIA DE INDUSTRIA Y COMERCIO BOGOTA DC Y REMITIDO A LA CC BOGOTA EL DIA 23022024 Y REMITIDO A LA CC CALI EL DIA 26022024 CON RAD. 20240138106 POR TRASLADO POR COMPETENCIAS SOLICITAN SE ENTREGUE LA INFORMACION COMERCIAL DE LAS EMPRESAS COLOMBIANAS CON CIIU DE RELEVANCIA INDICADA POR CADA DEPARTAMENTO DE COLOMBIA EN LOS AÑOS 2016-17-18-19-20-21-22-Y 23 INCLUYENDO - LA RAZON SOCIAL - NIT - DIRECCION - TIPO DE CIIU - CAPACIDAD DE PRODUCCION PROCESAMEINTO Y EXPORTACION TIPO Y CANTIDAD DE PRODUCTOS PRODUCIDOS PROCESADOS Y EXPORTADOS - IDENTIFICACION DE LOS PRODUCTOS PRODUCIDOS PROCESADOS Y EXPORTADOS - LUGAR DE ORIGEN DE LOS PRODUCTOS. - NOMBRE DE LOS PROVEEDORES DE MATERIA PRIMA - NOMBRE DE LAS PLANTAS DE BENEFICIO (SI APLICA) - LUGAR DE DESTINO DE LOS PRODUCTOS PRODUCIDOS - NOMBRE O RAZON SOCIAL DE LOS COMPRADORES DE PRODUCTOS Y SU CODIGO DE IDENTIFICACION . TENIENDO EN CUENTA LOS SIGUIENTES CODIGFOS CIIU A0141 - A0162 - C1011 - C1511 - C1521 - G4620 - G4631 - G4711 - G4719 - G4723"/>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REINHOLD GALLMETZER"/>
    <s v=""/>
    <s v="colper@climatecrimeanalysis.org"/>
    <s v="E-mail"/>
    <m/>
    <s v="3 Peticiones_Prorroga"/>
    <s v="P-SOLICITA CERTIFICADOS O COPIAS"/>
    <s v="Registros Publicos y Redes Emp"/>
    <s v="Derecho de peticion"/>
    <s v="."/>
    <s v="."/>
    <s v="2024-00185 SANTIAGO DE CALI, 1 DE MARZO DE 2024 SEÑOR REINHOLD GALLMETZER PRESIDENTE CENTER FOR CLIMATE CRIME ANALYSIS COLPER@CLIMATECRIMEANALYSIS.ORG BOGOTÁ D.C. CORDIAL SALUDO, DAMOS RESPUESTA AL ESCRITO DEL 28 DE FEBRERO DE 2024, RECIBIDO EN ESTA ENTIDAD EL MISMO DÍA, EN EL QUE SOLICITA: &quot;¿SE ENTREGUE LA INFORMACIÓN COMERCIAL DE LAS EMPRESAS COLOMBIANAS CON CLASIFICACIÓN INDUSTRIAL INTERNACIONAL UNIFORME (CIIU) DE RELEVANCIA INDICADA A CONTINUACIÓN POR CADA DEPARTAMENTO DE COLOMBIA EN LOS AÑOS 2016, 2017, 2018, 2019, 2020, 2021 Y 202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
    <s v="."/>
    <s v="Finalizado"/>
    <s v="ECUARTAS"/>
    <d v="2024-03-01T00:00:00"/>
    <d v="2024-03-01T00:00:00"/>
    <s v="colper@climatecrimeanalysis.org.rpost.biz viernes 01/03/2024 3:17 p. m"/>
    <s v="N"/>
    <s v=""/>
    <s v="S"/>
    <s v=""/>
    <s v="N"/>
    <d v="2024-03-01T00:00:00"/>
    <d v="2024-03-01T00:00:00"/>
    <n v="3"/>
    <n v="15"/>
    <x v="0"/>
    <n v="15"/>
    <x v="0"/>
  </r>
  <r>
    <x v="0"/>
    <n v="2024001267"/>
    <d v="2024-02-27T00:00:00"/>
    <s v="EN COMUNICACION DEL DIA 23022024 CON OFICIO GS-2024 SUBIN GRUIJ 25.10 DE LA POLICIA NACIONAL SECCIONAL CALI ENVIADO VIA EMAIL A CONTACTO CCC SOLICITAN SE APORTE INFORMACION SI EL SR. JORGE EDUARDO HERNANDEZ BARRERA CC 1130588609 SE ENCUENTRA REGISTRADO COMO PROPIETARIO DE ALGUNA CLASE DE ESTABLECIMIENTO DE COMERCIOPUBLICO O PRIVADO CON EL FIN DE UBICARLO Y CITARLO AL DESPACHO. - NOTA: LA CEDULA APORTADA NO FIGURA CON REGISTROS EN LA CCC."/>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AGENTE LUIS FERNANDO RINCON GIRON"/>
    <s v=""/>
    <s v="luis.rincon1251@correo.policia.gov.co"/>
    <s v="E-mail"/>
    <n v="3152570820"/>
    <s v="3 Peticiones_Prorroga"/>
    <s v="P-SOLICITA CERTIFICADOS O COPIAS"/>
    <s v="Registros Publicos y Redes Emp"/>
    <s v="Derecho de peticion"/>
    <s v="."/>
    <s v="."/>
    <s v="2024-00176 SANTIAGO DE CALI, 28 DE FEBRERO DE 2024 SEÑORES MINISTERIO DE DEFENSA NACIONAL POLICIA NACIONAL ATENCIÓN: AGENTE LUIS FERNANDO RINCON GIRON INVESTIGADOR CRIMINAL SIJIN LUIS.RINCON1251@CORREO.POLICIA.GOV.CO LA CIUDAD CORDIAL SALUDO, DAMOS RESPUESTA A SU OFICIO GS-2024-____/MECAL DEL 23 DE FEBRERO DE 2024, RECIBIDO EN ESTA ENTIDAD EL 27 DE ENERO, EN EL QUE SOLICITA: &quot;APORTE INFORMACIÓN SI LA PERSONA DE NOMBRE JORGE EDUARDO HERNÁNDEZ BARRERA C.C. 1.130.588.609, SE ENCUENTRA REGISTRADOS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ECUARTAS"/>
    <d v="2024-02-28T00:00:00"/>
    <d v="2024-02-28T00:00:00"/>
    <s v="luis.rincon1251@correo.policia.gov.co.rpost.biz miércoles 28/02/2024 3:20 p. m"/>
    <s v="N"/>
    <s v=""/>
    <s v="S"/>
    <s v=""/>
    <s v="N"/>
    <d v="2024-02-28T00:00:00"/>
    <d v="2024-02-28T00:00:00"/>
    <n v="1"/>
    <n v="15"/>
    <x v="0"/>
    <n v="15"/>
    <x v="0"/>
  </r>
  <r>
    <x v="0"/>
    <n v="2024001269"/>
    <d v="2024-02-27T00:00:00"/>
    <s v="EN COMUNICACION DEL DIA 24022024 CON RAD. 22-318648 DE LA SUPER INDUSTRIA Y COMERCIO BOGOTA DC ENVIADO VIA EMAIL A CONTACTO CCC SOLICITA QUE REMITAN LA SIGUIENTE INFORMACIÓN RESPECTO DE LA PERSONA JURÍDICA QUE SE ENUNCIA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ASTINCO SAS NIT 805004350 ACTIVA EN CALI MAT # 433755"/>
    <s v="A"/>
    <s v="JCMARIN"/>
    <s v=" "/>
    <s v="Obrero"/>
    <d v="2024-02-27T00:00:00"/>
    <s v="Origino"/>
    <s v="NRESPONS"/>
    <s v="Registros Pub y Redes Emp"/>
    <s v="Back (Registro)"/>
    <s v="Finalizado"/>
    <s v=" "/>
    <s v="Asignado a"/>
    <s v="ECUARTAS"/>
    <s v="Registros Pub y Redes Emp"/>
    <s v="Back (Registro)"/>
    <d v="2024-02-27T00:00:00"/>
    <s v="A"/>
    <s v="MERCANTIL"/>
    <n v="433755"/>
    <n v="20240141386"/>
    <m/>
    <m/>
    <m/>
    <m/>
    <m/>
    <s v="Inscrito"/>
    <m/>
    <s v="JAIME ANDRES RODRIGUEZ RODRIGUEZ"/>
    <s v="6015870000"/>
    <s v="contactenos@sic.gov.co,"/>
    <s v="E-mail"/>
    <m/>
    <s v="3 Peticiones_Prorroga"/>
    <s v="P-SOLICITA CERTIFICADOS O COPIAS"/>
    <s v="Registros Publicos y Redes Emp"/>
    <s v="Derecho de peticion"/>
    <s v="."/>
    <s v="."/>
    <s v="2024-00190 SANTIAGO DE CALI, 4 DE MARZO DE 2024 SEÑORES SUPERINTENDENCIA DE INDUSTRIA Y COMERCIO ATENCIÓN: JAIME ANDRES RODRIGUEZ RODRIGUEZ COORDINADOR GRUPO DE TRABAJO ÉLITE CONTRA COLUSIONES CONTACTENOS@SIC.GOV.CO IFSIC@SIC.GOV.CO GRUPOCOLUSIONES@SIC.GOV.CO BOGOTÁ D.C. CORDIAL SALUDO, DAMOS RESPUESTA A SU OFICIO RADICACIÓN 22- 318648 DEL 24 DE FEBRERO DE 2024, RECIBIDO EN ESTA ENTIDAD EL 26 DE FEBRERO,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 ASTINCO S.A.S. 805004350&quot; AL RESPECTO, LE INFORMAMOS QUE LAS CÁMARAS DE COMERCIO DEBEN CEÑIRSE A LO ESTRICTAMENTE CONSAGRADO EN EL ORDENAMIENTO JURÍDICO Y, POR LO TANTO"/>
    <s v="."/>
    <s v="Finalizado"/>
    <s v="ECUARTAS"/>
    <d v="2024-02-29T00:00:00"/>
    <d v="2024-03-04T00:00:00"/>
    <s v="contactenos@sic.gov.co.rpost.biz; 'ifsic@sic.gov.co.rpost.biz'; 'grupocolusiones@sic.gov.co.rpost.biz' lunes 04/03/2024 9:37 a. m"/>
    <s v="N"/>
    <s v=""/>
    <s v="S"/>
    <s v=""/>
    <s v="N"/>
    <d v="2024-03-04T00:00:00"/>
    <d v="2024-03-04T00:00:00"/>
    <n v="4"/>
    <n v="15"/>
    <x v="0"/>
    <n v="15"/>
    <x v="0"/>
  </r>
  <r>
    <x v="0"/>
    <n v="2024001271"/>
    <d v="2024-02-27T00:00:00"/>
    <s v="EN COMUNICACION DEL DIA 25022024 CON RAD. 22-438441 DE LA SUPER INDUSTRIA Y COMERCIO BOGOTA DC ENVIADO VIA EMAIL A CONTACTO CCC SOLICITA QUE REMITAN LA SIGUIENTE INFORMACIÓN RESPECTO DE LA PERSONA JURÍDICA QUE SE ENUNCIA EN LA TABLA NO. 1: (I) CERTIFICADO DE EXISTENCIA Y REPRESENTACIÓN LEGAL; (II) ACTAS DE JUNTA DIRECTIVA; (III) ACTAS DE ASAMBLEA DE ACCIONISTAS O DE JUNTA DE SOCIOS; (IV) HISTÓRICO DE REPRESENTACIÓN LEGAL; (V) HISTÓRICO DE SOCIOS O ACCIONISTAS; (VI) HISTÓRICO DE REVISORES FISCALES; (VII) REGISTRO ÚNICO DE PROPONENTES; Y (VIII) TODAS LAS ACTAS E INSCRIPCIONES REGISTRADAS ANTE LA CÁMARA DE COMERCIO. FUNDACIÓN SOCIAL Y AMBIENTAL DEL PACÍFICO-FUNDAPACÍFICO NIT 900251011 ACTIVA EN CALI_x0009_INSC. # 9000010357 - FUNDACIÓN AMBIENTAL HORIZONTE AZUL NIT 900274621 ACTIVA EN CALI INSC. # 9000010594 - AMBIENTE E INGENIERÍA S.A.S. 900377086 CANCELADA EN CALI MAT # 798568 Y ACTIVA EN BOGOTA MAT # 3048777 - CORPORACIÓN PROMOTORA DE BIENESTAR SOCIAL - CORPROBISOC NIT 900265099 ACTIVA EN CALI MAT # 10555"/>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JAIME ANDRES RODRIGUEZ RODRIGUEZ"/>
    <s v="6015870000"/>
    <s v="contactenos@sic.gov.co"/>
    <s v="E-mail"/>
    <m/>
    <s v="3 Peticiones_Prorroga"/>
    <s v="P-SOLICITA CERTIFICADOS O COPIAS"/>
    <s v="Registros Publicos y Redes Emp"/>
    <s v="Derecho de peticion"/>
    <s v="."/>
    <s v="."/>
    <s v="2024-00191 SANTIAGO DE CALI, 4 DE MARZO DE 2024 SEÑORES SUPERINTENDENCIA DE INDUSTRIA Y COMERCIO ATENCIÓN: JAIME ANDRES RODRIGUEZ RODRIGUEZ COORDINADOR GRUPO DE TRABAJO ÉLITE CONTRA COLUSIONES CONTACTENOS@SIC.GOV.CO BOGOTÁ D.C. CORDIAL SALUDO, DAMOS RESPUESTA A SU OFICIO RADICACIÓN 23-438441 DEL 25 DE FEBRERO DE 2024, RECIBIDO EN ESTA ENTIDAD EL 26 DE FEBRERO, SOLICITÓ: &quot;(I) CERTIFICADO DE EXISTENCIA Y REPRESENTACIÓN LEGAL; (II) ACTAS DE JUNTA DIRECTIVA; (III) ACTAS DE ASAMBLEA DE ACCIONISTAS O DE JUNTA DE SOCIOS: (IV)HISTÓRICO DE REPRESENTACIÓN LEGAL; (V) HISTÓRICO DE SOCIOS O ACCIONISTAS; (VI) HISTÓRICO DE REVISORES FISCALES; (VII) REGISTRO ÚNICO DE PROPONENTES Y (VIII) TODAS LAS ACTAS E INSCRIPCIONES REGISTRADAS ANTE LA CÁMARA DE COMERCIO &quot; AL RESPECTO, LE INFORMAMOS QUE LAS CÁMARAS DE COMERCIO DEBEN CEÑIRSE A LO ESTRICTAMENTE CONSAGRADO EN EL ORDENAMIENTO JURÍDICO Y, POR LO TANTO, SOLO PUEDEN HACER LO QUE LA LEY LAS FACULTA, DE TAL MANERA QUE EL ARTÍCULO 86 DEL CÓDIGO"/>
    <s v="."/>
    <s v="Finalizado"/>
    <s v="ECUARTAS"/>
    <d v="2024-02-29T00:00:00"/>
    <d v="2024-03-04T00:00:00"/>
    <s v="grupocolusiones@sic.gov.co.rpost.biz; contactenos@sic.gov.co lunes 04/03/2024 11:37 a. m"/>
    <s v="N"/>
    <s v=""/>
    <s v="S"/>
    <s v=""/>
    <s v="N"/>
    <d v="2024-03-04T00:00:00"/>
    <d v="2024-03-04T00:00:00"/>
    <n v="4"/>
    <n v="15"/>
    <x v="0"/>
    <n v="15"/>
    <x v="0"/>
  </r>
  <r>
    <x v="0"/>
    <n v="2024001273"/>
    <d v="2024-02-27T00:00:00"/>
    <s v="EN COMUNICACION DEL DIA 14022024 CON EMAIL ENVIADO A CONTACTO CCC MEDIANTE PETICION EL SR. BEIMAR CUESTA CC 94530832 SOLICITA SE LE INFORME SI EN LA BASE DE DATOS DE LA CCC APARECE SU NOMBRE O NUMERO DE CEDULA REGISTRADOS CON ALGUN BIEN COMERCIAL.- NOTA LA CEDULA APORTADA NO FIGURA CON REGISTROS EN LA CCC."/>
    <s v="A"/>
    <s v="JCMARIN"/>
    <s v=" "/>
    <s v="Obrero"/>
    <d v="2024-02-27T00:00:00"/>
    <s v="Origino"/>
    <s v="NRESPONS"/>
    <s v="Registros Pub y Redes Emp"/>
    <s v="Back (Registro)"/>
    <s v="Finalizado"/>
    <s v=" "/>
    <s v="Asignado a"/>
    <s v="CMARTINE"/>
    <s v="Registros Pub y Redes Emp"/>
    <s v="Juridica"/>
    <d v="2024-02-27T00:00:00"/>
    <s v="A"/>
    <s v=""/>
    <m/>
    <m/>
    <m/>
    <m/>
    <m/>
    <m/>
    <m/>
    <s v="Sin Identificación"/>
    <m/>
    <s v="BEIMAR CUESTA"/>
    <s v=""/>
    <s v=""/>
    <s v="E-mail"/>
    <m/>
    <s v="3 Peticiones_Prorroga"/>
    <s v="P-SOLICITA CERTIFICADOS O COPIAS"/>
    <s v="Registros Publicos y Redes Emp"/>
    <s v="Derecho de peticion"/>
    <s v="."/>
    <s v="."/>
    <s v="CONTESTADO CON CARTA 2024-00250 DEL 14 DE MARZO DE 2024, ASÍ: &quot;MEDIANTE ESCRITO RECIBIDO EN ESTA CÁMARA DE COMERCIO EL 26 DE FEBRERO DE 2024, NOS SOLICITÓ &quot;SE ME INFORME SI EN SU BASE DE DATOS APARECE MI NOMBRE O NÚMERO DE CÉDULA RELACIONADO CON ALGÚN BIEN COMERCIAL O LO QUE CORRESPONDA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
    <s v="."/>
    <s v="Finalizado"/>
    <s v="CMARTINE"/>
    <d v="2024-03-14T00:00:00"/>
    <d v="2024-03-14T00:00:00"/>
    <s v=" "/>
    <s v="N"/>
    <s v=""/>
    <s v="S"/>
    <s v="."/>
    <s v="N"/>
    <d v="2024-03-14T00:00:00"/>
    <d v="2024-03-14T00:00:00"/>
    <n v="12"/>
    <n v="15"/>
    <x v="0"/>
    <n v="15"/>
    <x v="0"/>
  </r>
  <r>
    <x v="0"/>
    <n v="2024001276"/>
    <d v="2024-02-27T00:00:00"/>
    <s v="EN COMUNICACION DEL DIA 21022024 CON RAD. 202460200000036571 DEL I C B F DIRECCION REGIONAL DEL VALLE DEL CAUCA ENVIADO VIA EMAIL A AOCNTACTO CCC SOLICITAN SE ENVIE INFORMACION SI LAS PERSONAS RELACIONADA EN EL OFICIO APARECEN CON REGISTROS PUBLICOS COMO PROPONENTES ACCIONISTAS SOCIOS DE SOCIEDADES COMERCIALES EN CASO AFIRMATIVO SE EXPIDA EL CERTIFICADO CORRESPONDIENTE - NOTA LAS CEDULAS APORTADAQS NO FIGURAN CON REGISTROS EN LA CCC"/>
    <s v="A"/>
    <s v="JCMARIN"/>
    <s v=" "/>
    <s v="Obrero"/>
    <d v="2024-02-27T00:00:00"/>
    <s v="Origino"/>
    <s v="NRESPONS"/>
    <s v="Registros Pub y Redes Emp"/>
    <s v="Back (Registro)"/>
    <s v="Finalizado"/>
    <s v=" "/>
    <s v="Asignado a"/>
    <s v="ECUARTAS"/>
    <s v="Registros Pub y Redes Emp"/>
    <s v="Back (Registro)"/>
    <d v="2024-02-27T00:00:00"/>
    <s v="A"/>
    <s v="MERCANTIL"/>
    <m/>
    <n v="20240141927"/>
    <m/>
    <m/>
    <m/>
    <m/>
    <m/>
    <s v="Sin Identificación"/>
    <m/>
    <s v="JANETH MARIA DIAZ GUTIERREZ"/>
    <s v=""/>
    <s v="janeth.diaz@icbf.gov.co"/>
    <s v="E-mail"/>
    <m/>
    <s v="3 Peticiones_Prorroga"/>
    <s v="P-SOLICITA CERTIFICADOS O COPIAS"/>
    <s v="Registros Publicos y Redes Emp"/>
    <s v="Derecho de peticion"/>
    <s v="."/>
    <s v="."/>
    <s v=".2024-00177 SANTIAGO DE CALI, 28 DE FEBRERO DE 2024 SEÑORES INSTITUTO COLOMBIANO DE BIENESTAR FAMILIAR ICBF DIRECCIÓN REGIONAL VALLE DEL CAUCA ATENCIÓN: ESPERANZA CLAUDIA BRAVO FUNCIONARIA EJECUTORA JANETH.DIAZ@ICBF.GOV.CO LA CIUDAD CORDIAL SALUDO, DAMOS RESPUESTA AL RADICADO NO. 202460200000036571 DEL 21 DE FEBRERO DE 2024, RECIBIDO EN ESTA ENTIDAD EL 26 DE FEBRERO, SOLICITA: &quot;SI LAS PERSONAS REFERENCIADAS EN EL ASUNTO, APARECE EN LOS REGISTROS PÚBLICOS COMO PROPONENTES, ACCIONISTAS O SOCIOS DE SOCIEDADES COMERCIALES, EN CASO AFIRMATIVO, LE RUEGO EXPEDIR EL CORRESPONDIENTE CERTIFICA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4-02-28T00:00:00"/>
    <d v="2024-02-28T00:00:00"/>
    <s v="janeth.diaz@icbf.gov.co.rpost.biz miércoles 28/02/2024 3:40 p. m"/>
    <s v="N"/>
    <s v=""/>
    <s v="S"/>
    <s v=""/>
    <s v="N"/>
    <d v="2024-02-28T00:00:00"/>
    <d v="2024-02-28T00:00:00"/>
    <n v="1"/>
    <n v="15"/>
    <x v="0"/>
    <n v="15"/>
    <x v="0"/>
  </r>
  <r>
    <x v="0"/>
    <n v="2024001279"/>
    <d v="2024-02-27T00:00:00"/>
    <s v="EN COMUNICACIOND EL DIA 24022024 CON EMAIL ENVIADO A AL SUPER INDUSTRISA Y COMERCIO BOGOTA DC Y REMITIDO A CONTACTO CCC POR TRASLADO POR COMPETENCIAS MEDIANTE PETICION EL SR. ANDRES FELIPE DIAZ CASTA CC 1144088489 SOLICITA QUIERO SABER CUALES SON LAS EMPRESAS UBICADAS EN LA CIUDAD DE CALI QUE SE DEDICAN A PRESTAR SERVICIOS EN EL ÁREA DE REFRIGERACION CLIMATIZACION. ESTA DUDA ES PORQUE QUIERO CONOCER CON ANTELACION EL MERCADO, SABER CJANTAS EMPRESAS DE ESTE TIPO HAY EN CALI, COMO POSIBLES LUGARES PARA ASPIRAR A LABORAR Y PIENSO QUE UD. ME PODRIAN AYUDAR. YA CONZCO ALGUNA COMO THERMOANDINA, OINSAT, ETC. PERO QUIERO DARME UNA IDEA MAS CLARA. MAS BIEN LO QUE QUIERO SABER ES EMPRESAS QUE SE DEDICAN A PRESTAR SERVICIOS DE INATALACIÓN, MANTENIMIENTO Y REPARACIÓN DE EQUIPOS DE REFRIGERACIÓN Y CLIMATIZACION COMO NEVERAS, HELADERAS, BOTELLEROS, AIRES ACONDICONADOS, CHILLERS,UMAS,EN FIN TODA CLASE DE EQUIPOS DE FRIO. SEA CUALESFUERE EL RESULTADO DE ESTA CONSULTA LES AGRADEZCO INFINITAMENTE SU COLABORACION Y ESCUCHA"/>
    <s v="A"/>
    <s v="JCMARIN"/>
    <s v=" "/>
    <s v="Obrero"/>
    <d v="2024-02-27T00:00:00"/>
    <s v="Origino"/>
    <s v="NRESPONS"/>
    <s v="Registros Pub y Redes Emp"/>
    <s v="Back (Registro)"/>
    <s v="Finalizado"/>
    <s v=" "/>
    <s v="Asignado a"/>
    <s v="ECUARTAS"/>
    <s v="Registros Pub y Redes Emp"/>
    <s v="Back (Registro)"/>
    <d v="2024-02-27T00:00:00"/>
    <s v="A"/>
    <s v=""/>
    <m/>
    <m/>
    <m/>
    <m/>
    <m/>
    <m/>
    <m/>
    <s v="Sin Identificación"/>
    <n v="1144088489"/>
    <s v="ANDRES FELIPE DIAZ CASTA"/>
    <s v="6015870000"/>
    <s v="andresdiaz1505@misena.edu.co"/>
    <s v="E-mail"/>
    <m/>
    <s v="3 Peticiones_Prorroga"/>
    <s v="P-SOLICITA CERTIFICADOS O COPIAS"/>
    <s v="Registros Publicos y Redes Emp"/>
    <s v="Derecho de peticion"/>
    <s v="."/>
    <s v="."/>
    <s v="2024-00182 SANTIAGO DE CALI, 29 DE FEBRERO DE 2024 SEÑOR ANDRES FELIPE DIAZ CASTA ANDRESDIAZ1505@MISENA.EDU.CO LA CIUDAD CORDIAL SALUDO, DAMOS RESPUESTA AL ESCRITO DEL 24 DE FEBRERO DE 2024, RECIBIDO EN LA SUPERINTENDENCIA DE INDUSTRIA Y COMERCIO, REMITIDO ESTA ENTIDAD EL 27 DE FEBRERO DE 2024 EN EL QUE SOLICITA: &quot;¿CUALES SON LAS EMPRESAS UBICADAS EN LA CIUDAD DE CALI QUE SE DEDICAN A PRESTAR SERVICIOS EN EL ÁREA DE REFRIGERACIÓN CLIMATIZACIÓN. ESTA DUDA ES PORQUE QUIERO CONOCER CON ANTELACIÓN EL MERCADO, SABER CUÁNTAS EMPRESAS DE ESTE TIPO HAY EN CALI, COMO POSIBLES LUGARES PARA ASPIRAR A LABORAR Y PIENSO QUE UD. ME PODRÍA AYUDAR. YA CONOZCO ALGUNA COMO THERMOANDINA, OINSAT, ETC. PERO QUIERO DARME UNA IDEA MÁS CLARA. MAS BIEN LO QUE QUIERO SABER ES EMPRESAS QUE SE DEDICAN A PRESTAR SERVICIOS DE INSTALACIÓN, MANTENIMIENTO Y REPARACIÓN DE EQUIPOS DE REFRIGERACIÓN Y CLIMATIZACIÓN COMO NEVERAS, HELADERAS, BOTELLEROS, AIRES ACONDICIONADOS, CHILLERS, UMAS, EN FIN TODA CLASE DE EQ"/>
    <s v="."/>
    <s v="Finalizado"/>
    <s v="ECUARTAS"/>
    <d v="2024-03-01T00:00:00"/>
    <d v="2024-03-01T00:00:00"/>
    <s v="andresdiaz1505@misena.edu.co.rpost.biz viernes 01/03/2024 7:41 a. m."/>
    <s v="N"/>
    <s v=""/>
    <s v="S"/>
    <s v="Interés general y particular"/>
    <s v="N"/>
    <d v="2024-03-01T00:00:00"/>
    <d v="2024-03-01T00:00:00"/>
    <n v="3"/>
    <n v="15"/>
    <x v="0"/>
    <n v="15"/>
    <x v="0"/>
  </r>
  <r>
    <x v="0"/>
    <n v="2024001280"/>
    <d v="2024-02-27T00:00:00"/>
    <s v="EN COMUNICACION DEL DIA 26022024 CON EMAIL ENVIADO A CONTACTO CCC EDIATE PETICION LA SRA. SARA SAMANTA ARANGO VALDERRAMA ESTUDIANTE DE LA UNIVERSIDAD DEL QUINDÍO. POR ESTE MEDIO ME GUSTARÍA PEDIR EL FAVOR SI ME PUEDEN COLABORAR EN SABER CUANTOS MEDIOS DE COMUNICACIÓN DIGITALES INDEPENDIENTES HAY EN COLOMBIA."/>
    <s v="A"/>
    <s v="JCMARIN"/>
    <s v=" "/>
    <s v="Obrero"/>
    <d v="2024-02-27T00:00:00"/>
    <s v="Origino"/>
    <s v="NRESPONS"/>
    <s v="Registros Pub y Redes Emp"/>
    <s v="Back (Registro)"/>
    <s v="Finalizado"/>
    <s v=" "/>
    <s v="Asignado a"/>
    <s v="ECUARTAS"/>
    <s v="Registros Pub y Redes Emp"/>
    <s v="Back (Registro)"/>
    <d v="2024-02-27T00:00:00"/>
    <s v="A"/>
    <s v=""/>
    <m/>
    <m/>
    <m/>
    <m/>
    <m/>
    <m/>
    <m/>
    <s v="Sin Identificación"/>
    <m/>
    <s v="SARA SAMANTA ARANGO VALDERRAMA"/>
    <s v=""/>
    <s v="saras.arangov@uqvirtual.edu.co"/>
    <s v="E-mail"/>
    <m/>
    <s v="3 Peticiones_Prorroga"/>
    <s v="P-SOLICITA CERTIFICADOS O COPIAS"/>
    <s v="Registros Publicos y Redes Emp"/>
    <s v="Derecho de peticion"/>
    <s v="."/>
    <s v="."/>
    <s v="2024-00183 SANTIAGO DE CALI, 29 DE FEBRERO DE 2024 SEÑORA SARA SAMANTA ARANGO VALDERRAMA SARAS.ARANGOV@UQVIRTUAL.EDU.CO LA CIUDAD CORDIAL SALUDO, DAMOS RESPUESTA AL CORREO ELECTRÓNICO DEL 26 DE FEBRERO DE 2024, RECIBIDO EN ESTA ENTIDAD EL MISMO DÍA, EN EL QUE SOLICITA: &quot;¿CUANTOS MEDIOS DE COMUNICACIÓN DIGITALES INDEPENDIENTES HAY EN COLOMB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N DISPONIBLE EN"/>
    <s v="."/>
    <s v="Finalizado"/>
    <s v="ECUARTAS"/>
    <d v="2024-03-01T00:00:00"/>
    <d v="2024-03-01T00:00:00"/>
    <s v="'saras.arangov@uqvirtual.edu.co.rpost.biz' viernes 01/03/2024 7:49 a. m"/>
    <s v="N"/>
    <s v=""/>
    <s v="S"/>
    <s v=""/>
    <s v="N"/>
    <d v="2024-03-01T00:00:00"/>
    <d v="2024-03-01T00:00:00"/>
    <n v="3"/>
    <n v="15"/>
    <x v="0"/>
    <n v="15"/>
    <x v="0"/>
  </r>
  <r>
    <x v="0"/>
    <n v="2024001286"/>
    <d v="2024-02-27T00:00:00"/>
    <s v="EN COMUNICACION DEL DIA 26022024 CON EMAIL ENVIADO A CONTACTO CCC MEDIANTE PETICION EL SR. HECTOR FABIO VALVERDE YEPES CC 94472340 SOLICITO INFORMACIÓN SOBRE LA EXISTENCIA DE LA EMPRESA JEA TELEVISIÓN, DOMICILIADA EN LA CIUDAD DE CALI Y SI TUVO O TIENE ACTUALMENTE REGISTRO EN LA CÁMARA DE COMERCIO, ESTO PARA FINES LEGALES"/>
    <s v="A"/>
    <s v="JCMARIN"/>
    <s v=" "/>
    <s v="Obrero"/>
    <d v="2024-02-27T00:00:00"/>
    <s v="Origino"/>
    <s v="NRESPONS"/>
    <s v="Registros Pub y Redes Emp"/>
    <s v="Back (Registro)"/>
    <s v="Finalizado"/>
    <s v=" "/>
    <s v="Asignado a"/>
    <s v="ECUARTAS"/>
    <s v="Registros Pub y Redes Emp"/>
    <s v="Back (Registro)"/>
    <d v="2024-02-27T00:00:00"/>
    <s v="A"/>
    <s v=""/>
    <m/>
    <m/>
    <m/>
    <m/>
    <m/>
    <m/>
    <m/>
    <s v="Sin Identificación"/>
    <n v="94472340"/>
    <s v="HECTOR FABIO VALVERDE YEPES"/>
    <s v=""/>
    <s v=" hfvy1976@gmail.com"/>
    <s v="E-mail"/>
    <n v="3188357215"/>
    <s v="3 Peticiones_Prorroga"/>
    <s v="P-SOLICITA CERTIFICADOS O COPIAS"/>
    <s v="Registros Publicos y Redes Emp"/>
    <s v="Derecho de peticion"/>
    <s v="."/>
    <s v="."/>
    <s v="2024-00116 SANTIAGO DE CALI, 28 DE FEBRERO DE 2024 SEÑOR ROBINSON HERNANDEZ CASALLAS RHCROBINSON@GMAIL.COM BOGOTÁ D.C. CORDIAL SALUDO, MEDIANTE ESCRITO DEL 16 DE FEBRERO DE 2024, RECIBIDO EN LA CÁMARA DE COMERCIO DE BOGOTÁ Y REMITIDO A ESTA ENTIDAD EL 27 DE FEBRERO, SOLICITÓ: &quot;¿ROBINSON HERNÁNDEZ CASALLAS, IDENTIFICADO COMO APARECE AL PIE DE MI FIRMA Y HUELLA, ME PERMITO SOLICITAR A ESTA ENTIDAD SE PERMITA INFORMAR CON DESTINO AL SUSCRITO SI BAJO MI NÚMERO DE CÉDULA 80.120.355 DE BOGOTÁ, REPOSA A NIVEL NACIONAL ALGÚN ESTABLECIMIENTO DE COMERCIO O FIGURA COMERCIAL ALGUNA QUE APAREZC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4-02-28T00:00:00"/>
    <d v="2024-02-28T00:00:00"/>
    <s v="rhcrobinson@gmail.com.rpost.biz miércoles 28/02/2024 5:05 p. m"/>
    <s v="N"/>
    <s v=""/>
    <s v="S"/>
    <s v="Interés general y particular"/>
    <s v="N"/>
    <d v="2024-02-28T00:00:00"/>
    <d v="2024-02-28T00:00:00"/>
    <n v="1"/>
    <n v="15"/>
    <x v="0"/>
    <n v="15"/>
    <x v="0"/>
  </r>
  <r>
    <x v="0"/>
    <n v="2024001287"/>
    <d v="2024-02-27T00:00:00"/>
    <s v="EN COMUNICACION DEL DIA 26022024 CON OFICIO J11-PCM 00571 ACCIÓN DE TUTELA NO. 54001-40-09-011-2024-00054-00 DEL JUZGADO 11 PENAL MUNICIPAL CON FUNCIONES DE CONOCIMIENTO DE CUCUTA ENVIADO VIA EMAIL A CONTACTO CCC EL DESPACHO, CONSIDERA NECESARIO REQUERIR A LA CAMARA DE COMERCIO DE CALI SU COLABORACIÓN EXPIDIENDO EL CERTIFICADO DE EXISTENCIA Y REPRESENTACIÓN LEGAL DE ATENCION PROFESIONAL JC, LO ANTERIOR CON EL FIN DE VERIFICAR LA EXISTENCIA, REPRESENTACIÓN Y LOS DATOS DE NOTIFICACIÓN DE DICHA ENTIDAD. - NOTA. LA SOCIEDAD ATENCION PROFESIONAL J.C. S.A.S._x0009_NIT 901116479 - 1 ACTIVA EN CALI MAT # 996740"/>
    <s v="A"/>
    <s v="JCMARIN"/>
    <s v=" "/>
    <s v="Obrero"/>
    <d v="2024-02-27T00:00:00"/>
    <s v="Origino"/>
    <s v="NRESPONS"/>
    <s v="Registros Pub y Redes Emp"/>
    <s v="Back (Registro)"/>
    <s v="Finalizado"/>
    <s v=" "/>
    <s v="Asignado a"/>
    <s v="ECUARTAS"/>
    <s v="Registros Pub y Redes Emp"/>
    <s v="Back (Registro)"/>
    <d v="2024-02-27T00:00:00"/>
    <s v="A"/>
    <s v="MERCANTIL"/>
    <n v="996740"/>
    <n v="20240143281"/>
    <m/>
    <m/>
    <m/>
    <m/>
    <m/>
    <s v="Inscrito"/>
    <m/>
    <s v="MAYRA CRISTINA SOTO HERNANDEZ"/>
    <s v=""/>
    <s v="jmpalpfc11cuc@notificacionesrj.gov.co"/>
    <s v="E-mail"/>
    <m/>
    <s v="3 Peticiones_Prorroga"/>
    <s v="P-SOLICITA CERTIFICADOS O COPIAS"/>
    <s v="Registros Publicos y Redes Emp"/>
    <s v="Derecho de peticion"/>
    <s v="."/>
    <s v="."/>
    <s v=" 2024-00174 SANTIAGO DE CALI, 28 DE FEBRERO DE 2024 SEÑORES JUZGADO 11 PENAL MUNICIPAL CON FUNCIONES DE CONOCIMIENTO DE CUCUTA ATENCIÓN: MAYRA CRISTINA SOTO HERNANDEZ JUEZ JMPALPFC11CUC@NOTIFICACIONESRJ.GOV.CO CÚCUTA DAMOS RESPUESTA AL ACCIÓN DE TUTELA NO. 54001-40-09-011-2024-00054-00 DEL 26 DE FEBRERO DE 2024, RECIBIDO EN ESTA ENTIDAD EL MISMO DÍA, EN EL QUE SOLICITA &quot;EL CERTIFICADO DE EXISTENCIA Y REPRESENTACIÓN LEGAL DE ATENCION PROFESIONAL J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s v="."/>
    <s v="Finalizado"/>
    <s v="ECUARTAS"/>
    <d v="2024-02-28T00:00:00"/>
    <d v="2024-02-28T00:00:00"/>
    <s v="jmpalpfc11cuc@notificacionesrj.gov.co.rpost.biz miércoles 28/02/2024 5:20 p. m"/>
    <s v="N"/>
    <s v=""/>
    <s v="S"/>
    <s v=""/>
    <s v="N"/>
    <d v="2024-02-28T00:00:00"/>
    <d v="2024-02-28T00:00:00"/>
    <n v="1"/>
    <n v="15"/>
    <x v="0"/>
    <n v="15"/>
    <x v="0"/>
  </r>
  <r>
    <x v="0"/>
    <n v="2024001297"/>
    <d v="2024-02-28T00:00:00"/>
    <s v="EN COMUNICACION DEL DIA 27022024 CON OFICIO GS-2024- 01626 SUBIN-GRUIJ 25.10 POLICIA NACIONAL SECCIONAL CALI ENVIADO VIA EMAIL A CONTACTO CCC ME PERMITO SOLICITAR SU VALIOSA COLABORACIÓN CON EL FIN DE 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ASÍ: 1-JHOVAN ALEJANDRO OCAMPO ORTIZ C.C. 1005935679. - NOTA: LA CEDULA APORTADA NO FIGURA CON REGISTROS EN LA CCC"/>
    <s v="A"/>
    <s v="JCMARIN"/>
    <s v=" "/>
    <s v="Obrero"/>
    <d v="2024-02-28T00:00:00"/>
    <s v="Origino"/>
    <s v="NRESPONS"/>
    <s v="Registros Pub y Redes Emp"/>
    <s v="Back (Registro)"/>
    <s v="Finalizado"/>
    <s v=" "/>
    <s v="Asignado a"/>
    <s v="ECUARTAS"/>
    <s v="Registros Pub y Redes Emp"/>
    <s v="Back (Registro)"/>
    <d v="2024-02-28T00:00:00"/>
    <s v="A"/>
    <s v="MERCANTIL"/>
    <m/>
    <n v="20240144338"/>
    <m/>
    <m/>
    <m/>
    <m/>
    <m/>
    <s v="Sin Identificación"/>
    <m/>
    <s v="PATRULLERO JHEYS HAROL NARANJO IDARRAGA"/>
    <s v=""/>
    <s v="jheys.naranjo3148@correo.policia.gov.co"/>
    <s v="E-mail"/>
    <n v="3045339521"/>
    <s v="3 Peticiones_Prorroga"/>
    <s v="P-SOLICITA CERTIFICADOS O COPIAS"/>
    <s v="Registros Publicos y Redes Emp"/>
    <s v="Derecho de peticion"/>
    <s v="."/>
    <s v="."/>
    <s v="2024-00181 SANTIAGO DE CALI, 29 DE FEBRERO DE 2024 SEÑORES MINISTERIO DE DEFENSA NACIONAL POLICIA NACIONAL ATENCIÓN: PATRULLERO JHEYS HAROL NARANJO IDARRAGA INVESTIGADOR CRIMINAL UNIDAD CRIMEN ORGANIZADO JHEYS.NARANJO3148@CORREO.POLICIA.GOV.CO LA CIUDAD CORDIAL SALUDO, DAMOS RESPUESTA A SU OFICIO GS-2024-01626/SUBIN-GRUIJ-25.10 PROCESO NO. 7600160001932022-01626 DEL 27 DE FEBRERO DE 2024, RECIBIDO EN ESTA ENTIDAD EL MISMO DÍA, EN EL QUE SOLICITA: &quot;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ASÍ: 1-JHOVAN ALEJANDRO OCAMPO ORTIZ C.C. 1.005.935.679&quot; AL RESPECTO, LE INFORMAMOS QUE LAS CÁMARAS DE COMERCIO DEBEN CEÑIRSE A LO ESTRICTAMENTE CONSAGRADO EN EL ORDENAMIENTO JURÍDIC"/>
    <s v="."/>
    <s v="Finalizado"/>
    <s v="ECUARTAS"/>
    <d v="2024-02-29T00:00:00"/>
    <d v="2024-02-29T00:00:00"/>
    <s v="jheys.naranjo3148@correo.policia.gov.co.rpost.biz jueves 29/02/2024 8:29 a. m"/>
    <s v="N"/>
    <s v=""/>
    <s v="S"/>
    <s v=""/>
    <s v="N"/>
    <d v="2024-02-29T00:00:00"/>
    <d v="2024-02-29T00:00:00"/>
    <n v="1"/>
    <n v="15"/>
    <x v="0"/>
    <n v="15"/>
    <x v="0"/>
  </r>
  <r>
    <x v="0"/>
    <n v="2024001298"/>
    <d v="2024-02-28T00:00:00"/>
    <s v="EN COMUNICACION DEL DIA 27022024 CON OFICIO GS-2023 SUBIN GRUIJ 29.25 POLICIA NACIONAL SECCIONAL CALI ENVIADO VIA EMAIL A CONTACTO CCC SOLICITAN APORTAR INFORMACION ACERCA DE LOS SEÑORES JHON JADER NUÑEZ CC 1143840097 Y JESSE LEINER NUÑEZ CC 1234192200 SI SE ENCUENTRAN REGISTRADOS EN LAS BASES DE DATOS COMO PROPIETARIOS DE ALGU LOCAL COMERCIAL O EMPRESA - NOTA: LAS CEDULAS APORTADAS NO FIGURAN CON REGISTROS EN LA CCC"/>
    <s v="A"/>
    <s v="JCMARIN"/>
    <s v=" "/>
    <s v="Obrero"/>
    <d v="2024-02-28T00:00:00"/>
    <s v="Origino"/>
    <s v="NRESPONS"/>
    <s v="Registros Pub y Redes Emp"/>
    <s v="Back (Registro)"/>
    <s v="Finalizado"/>
    <s v=" "/>
    <s v="Asignado a"/>
    <s v="ECUARTAS"/>
    <s v="Registros Pub y Redes Emp"/>
    <s v="Back (Registro)"/>
    <d v="2024-02-28T00:00:00"/>
    <s v="A"/>
    <s v="MERCANTIL"/>
    <m/>
    <n v="20240144493"/>
    <m/>
    <m/>
    <m/>
    <m/>
    <m/>
    <s v="Sin Identificación"/>
    <m/>
    <s v="PAT JASLEIDYTRIANA GALINDO"/>
    <s v=""/>
    <s v="jasleidy.triana@correo.policia.gov.co"/>
    <s v="E-mail"/>
    <n v="3164359638"/>
    <s v="3 Peticiones_Prorroga"/>
    <s v="P-SOLICITA CERTIFICADOS O COPIAS"/>
    <s v="Registros Publicos y Redes Emp"/>
    <s v="Derecho de peticion"/>
    <s v="."/>
    <s v="."/>
    <s v=" 2024-00181 SANTIAGO DE CALI, 29 DE FEBRERO DE 2024 SEÑORES MINISTERIO DE DEFENSA NACIONAL POLICIA NACIONAL ATENCIÓN: PATRULLERA JASLEIDY TRIANA GALINDO INVESTIGADOR CRIMINAL JASLEIDY.TRIANA@CORREO.POLICIA.GOV.CO LA CIUDAD CORDIAL SALUDO, DAMOS RESPUESTA A SU OFICIO GS-2023-____/SUBIN-GRUIJ-29-25 PROCESO INVESTIGATIVO 7600160000002024-00148 DEL 27 DE FEBRERO DE 2024, RECIBIDO EN ESTA ENTIDAD EL 28 DE FEBRERO, EN EL QUE SOLICITA: &quot;APORTAR INFORMACIÓN ACERCA DE LOS SEÑORES JHON JADER NUÑEZ IDENTIFICADO CON CEDULA DE CIUDADANÍA 1143840097 Y JESSE LEINER NUÑEZ IDENTIFICADO CON CEDULA DE CIUDADANÍA 1234192200, SI SE ENCUENTRAN REGISTRADOS EN LAS BASES DE DATOS COMO PROPIETARIOS DE ALGÚN LOCAL COMERCIAL O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
    <s v="."/>
    <s v="Finalizado"/>
    <s v="ECUARTAS"/>
    <d v="2024-02-29T00:00:00"/>
    <d v="2024-02-29T00:00:00"/>
    <s v="jasleidy.triana@correo.policia.gov.co.rpost.biz jueves 29/02/2024 8:04 a. m"/>
    <s v="N"/>
    <s v=""/>
    <s v="S"/>
    <s v=""/>
    <s v="N"/>
    <d v="2024-02-29T00:00:00"/>
    <d v="2024-02-29T00:00:00"/>
    <n v="1"/>
    <n v="15"/>
    <x v="0"/>
    <n v="15"/>
    <x v="0"/>
  </r>
  <r>
    <x v="0"/>
    <n v="2024001300"/>
    <d v="2024-02-28T00:00:00"/>
    <s v="EN COMUNICACION DEL DIA 27022024 CON OFICIO GS-2024-24983 SUBIN GRUIJ 25.10 POLICIA NACIONAL SECCIONAL CALI ENVIADO VIA EMAIL A CONTACTO CCC SOLICITAN VERIFICAR SI EN SUS BASES DE DATOS FIGURA EL SEÑOR DAVID MONTENEGRO SALAMANCA CEDULA NÚMERO 1144059163 EN CASO POSITIVO SUMINISTRAR A ESTA UNIDAD INVESTIGATIVA, COPIA DE LOS REGISTROS HALLADOS EN DICHO SISTEMA. NOTA: LA CEDUALA APORTADA NO FIGURA CON REGISTROS EN LA CCC"/>
    <s v="A"/>
    <s v="JCMARIN"/>
    <s v=" "/>
    <s v="Obrero"/>
    <d v="2024-02-28T00:00:00"/>
    <s v="Origino"/>
    <s v="NRESPONS"/>
    <s v="Registros Pub y Redes Emp"/>
    <s v="Back (Registro)"/>
    <s v="Finalizado"/>
    <s v=" "/>
    <s v="Asignado a"/>
    <s v="ECUARTAS"/>
    <s v="Registros Pub y Redes Emp"/>
    <s v="Back (Registro)"/>
    <d v="2024-02-28T00:00:00"/>
    <s v="A"/>
    <s v="MERCANTIL"/>
    <m/>
    <n v="20240145256"/>
    <m/>
    <m/>
    <m/>
    <m/>
    <m/>
    <s v="Sin Identificación"/>
    <m/>
    <s v="SUBINT GUIDO ERNESTO SINISTERRA OCORO"/>
    <s v=""/>
    <s v="guido.sinisterra3556@correo.policia.gov.co"/>
    <s v="E-mail"/>
    <n v="3136193976"/>
    <s v="3 Peticiones_Prorroga"/>
    <s v="P-SOLICITA CERTIFICADOS O COPIAS"/>
    <s v="Registros Publicos y Redes Emp"/>
    <s v="Derecho de peticion"/>
    <s v="."/>
    <s v="."/>
    <s v=" 2024 - 00109 SANTIAGO DE CALI, 29 DE FEBRERO DE 2024 SEÑORES MINISTERIO DE DEFENSA NACIONAL POLICIA NACIONAL ATENCIÓN: SUBINTENDENTE GUIDO ERNESTO SINISTERRA OCORO INVESTIGADOR CRIMINAL SIJIN MECAL GUIDO.SINISTERRA3556@CORREO.POLICIA.GOV.CO LA CIUDAD CORDIAL SALUDO, DAMOS RESPUESTA A SU OFICIO GS-2023- 24983/SUBIN-GRUIJ-25.10 DEL 27 DE FEBRERO DE 2024, RECIBIDO EN ESTA ENTIDAD EL 28 DE FEBRERO, SOLICITA: &quot;DE ORDENAR A QUIEN CORRESPONDA VERIFICAR SI EN SUS BASES DE DATOS FIGURA EL SEÑOR DAVID MONTENEGRO SALAMANCA IDENTIFICADO CON CEDULA N ?MERO 1.144.059.163, EN CASO POSITIVO SUMINISTRAR A ESTA UNIDAD INVESTIGATIVA, COPIA DE LOS REGISTROS HALLADOS EN DICHO SISTE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
    <s v="."/>
    <s v="Finalizado"/>
    <s v="ECUARTAS"/>
    <d v="2024-02-29T00:00:00"/>
    <d v="2024-02-29T00:00:00"/>
    <s v="guido.sinisterra3556@correo.policia.gov.co.rpost.biz jueves 29/02/2024 8:19 a. m"/>
    <s v="N"/>
    <s v=""/>
    <s v="S"/>
    <s v=""/>
    <s v="N"/>
    <d v="2024-02-29T00:00:00"/>
    <d v="2024-02-29T00:00:00"/>
    <n v="1"/>
    <n v="15"/>
    <x v="0"/>
    <n v="15"/>
    <x v="0"/>
  </r>
  <r>
    <x v="0"/>
    <n v="2024001301"/>
    <d v="2024-02-28T00:00:00"/>
    <s v="EN COMUNICACION DEL DIA 23022024 CON OFICIO OFICIO 20241000072771 PLANEACIÓN MUNICIPAL - ALCALDÍA YUMBO ENVIADO VIA EMAIL A CONTACTO CCC RECIBIDO POR LA SEDE YUMBO SOLICITAN UN LISTADO DE LAS EMORESAS INSCRUITAS EN YUMBO QUE TENGAN RNT CON TELEFONO DIRECCION EMAIL # DE RNT TAMBIEN INFORMACION SOBRE HOTELES Y RESTAURANTES REGISTRADOS EN YUMBO"/>
    <s v="A"/>
    <s v="JCMARIN"/>
    <s v=" "/>
    <s v="Obrero"/>
    <d v="2024-02-28T00:00:00"/>
    <s v="Origino"/>
    <s v="NRESPONS"/>
    <s v="Registros Pub y Redes Emp"/>
    <s v="Back (Registro)"/>
    <s v="Finalizado"/>
    <s v=" "/>
    <s v="Asignado a"/>
    <s v="ECUARTAS"/>
    <s v="Registros Pub y Redes Emp"/>
    <s v="Back (Registro)"/>
    <d v="2024-02-28T00:00:00"/>
    <s v="A"/>
    <s v="MERCANTIL"/>
    <m/>
    <n v="20240145300"/>
    <m/>
    <m/>
    <m/>
    <m/>
    <m/>
    <s v="Sin Identificación"/>
    <m/>
    <s v="ANDRES PEREZ ZAPATA"/>
    <s v="6016516600"/>
    <s v="alcaldeyumbo@yumbo.gov.co"/>
    <s v="E-mail"/>
    <m/>
    <s v="3 Peticiones_Prorroga"/>
    <s v="P-SOLICITA CERTIFICADOS O COPIAS"/>
    <s v="Registros Publicos y Redes Emp"/>
    <s v="Derecho de peticion"/>
    <s v="."/>
    <s v="."/>
    <s v="2024-00203 SANTIAGO DE CALI, 5 DE MARZO DE 2024 SEÑOR ANDRÉS PÉREZ ZAPATA DIRECTOR DEPARTAMENTO ADMINISTRATIVO DE PLANEACIÓN E INFORMÁTICA ALCALDÍA MUNICIPAL DE YUMBO ALCALDEYUMBO@YUMBO.GOV.CO CONTACTENOS@YUMBO.GOV.CO.RPOST.BIZ YUMBO CORDIAL SALUDO, DAMOS RESPUESTA A SU SOLICITUD RADICADO 20241000072771 DEL 23 DE FEBRERO DE 2024, RECIBIDO EN ESTA ENTIDAD EL 26 DE FEBRERO, EN EL QUE SOLICITA: &quot;¿LISTADO DE EMPRESA INSCRITAS A LA CÁMARA DE COMERCIO DE YUMBO QUE TENGAN RNT (REGISTRO NACIONAL DE TURISMO), SOLICITAMOS LA SIGUIENTE INFORMACIÓN (TELÉFONO, DIRECCIÓN, CORREO ELECTRÓNICO, #REGISTRO NACIONAL DE TURISMO), REQUERIMOS TAMBIÉN LA INFORMACIÓN SOBRE LOS HOTELES Y RESTAURANTES REGISTRADOS EN EL MUNICIPIO DE YUMBO.&quot; AL RESPECTO, LE INFORMAMOS QUE LAS CÁMARAS DE COMERCIO DEBEN CEÑIRSE A LO ESTRICTAMENTE CONSAGRADO EN EL ORDENAMIENTO JURÍDICO Y, POR TANTO, SOLO PUEDEN HACER LO QUE LA LEY LAS FACULTA, DE TAL MANERA QUE EL ARTÍCULO 86 DEL CÓDIGO DE COMERCIO Y EL ARTÍCULO 2.2.2."/>
    <s v="."/>
    <s v="Finalizado"/>
    <s v="ECUARTAS"/>
    <d v="2024-03-06T00:00:00"/>
    <d v="2024-03-06T00:00:00"/>
    <s v="alcaldeyumbo@yumbo.gov.co.rpost.biz; contactenos@yumbo.gov.co.rpost.biz miércoles 06/03/2024 2:41 p. m."/>
    <s v="N"/>
    <s v=""/>
    <s v="S"/>
    <s v=""/>
    <s v="N"/>
    <d v="2024-03-06T00:00:00"/>
    <d v="2024-03-06T00:00:00"/>
    <n v="5"/>
    <n v="15"/>
    <x v="0"/>
    <n v="15"/>
    <x v="0"/>
  </r>
  <r>
    <x v="0"/>
    <n v="2024001308"/>
    <d v="2024-02-28T00:00:00"/>
    <s v="EN COMUNICACION DEL DIA 16022024 CON EMAIL ENVIADO A LA CC BOGOTA Y REMITIDO A LA CC CALI EL DIA 28022024 CON RADICACION NO. 20240141975 POR TRASLADO POR COMPETENCIAS MEDIANTE DERECHO DE PETICION EL SR. ROBINSON HERNANDEZ CASALLAS CC 80120355. - NOTA: LA CEDULA APORTADA NO FIGURA CON REGISTROS EN LA CCC"/>
    <s v="A"/>
    <s v="JCMARIN"/>
    <s v=" "/>
    <s v="Obrero"/>
    <d v="2024-02-28T00:00:00"/>
    <s v="Origino"/>
    <s v="NRESPONS"/>
    <s v="Registros Pub y Redes Emp"/>
    <s v="Back (Registro)"/>
    <s v="Finalizado"/>
    <s v=" "/>
    <s v="Asignado a"/>
    <s v="ECUARTAS"/>
    <s v="Registros Pub y Redes Emp"/>
    <s v="Back (Registro)"/>
    <d v="2024-02-28T00:00:00"/>
    <s v="A"/>
    <s v="MERCANTIL"/>
    <m/>
    <n v="20240141975"/>
    <m/>
    <m/>
    <m/>
    <m/>
    <m/>
    <s v="Sin Identificación"/>
    <n v="80120355"/>
    <s v="ROBINSON HERNANDEZ CASALLAS"/>
    <s v=""/>
    <s v="rhcrobinson@gmail.com"/>
    <s v="E-mail"/>
    <m/>
    <s v="3 Peticiones_Prorroga"/>
    <s v="P-SOLICITA CERTIFICADOS O COPIAS"/>
    <s v="Registros Publicos y Redes Emp"/>
    <s v="Derecho de peticion"/>
    <s v="."/>
    <s v="."/>
    <s v="2024-00116 SANTIAGO DE CALI, 28 DE FEBRERO DE 2024 SEÑOR ROBINSON HERNANDEZ CASALLAS RHCROBINSON@GMAIL.COM BOGOTÁ D.C. CORDIAL SALUDO, MEDIANTE ESCRITO DEL 16 DE FEBRERO DE 2024, RECIBIDO EN LA CÁMARA DE COMERCIO DE BOGOTÁ Y REMITIDO A ESTA ENTIDAD EL 27 DE FEBRERO, SOLICITÓ: &quot;¿ROBINSON HERNÁNDEZ CASALLAS, IDENTIFICADO COMO APARECE AL PIE DE MI FIRMA Y HUELLA, ME PERMITO SOLICITAR A ESTA ENTIDAD SE PERMITA INFORMAR CON DESTINO AL SUSCRITO SI BAJO MI NÚMERO DE CÉDULA 80.120.355 DE BOGOTÁ, REPOSA A NIVEL NACIONAL ALGÚN ESTABLECIMIENTO DE COMERCIO O FIGURA COMERCIAL ALGUNA QUE APAREZC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4-02-28T00:00:00"/>
    <d v="2024-02-28T00:00:00"/>
    <s v="rhcrobinson@gmail.com.rpost.biz miércoles 28/02/2024 4:36 p. m"/>
    <s v="N"/>
    <s v=""/>
    <s v="S"/>
    <s v="Interés general y particular"/>
    <s v="N"/>
    <d v="2024-02-28T00:00:00"/>
    <d v="2024-02-28T00:00:00"/>
    <n v="0"/>
    <n v="15"/>
    <x v="0"/>
    <n v="15"/>
    <x v="0"/>
  </r>
  <r>
    <x v="0"/>
    <n v="2024001309"/>
    <d v="2024-02-28T00:00:00"/>
    <s v="EN COMUNICACION DEL DIA 26022024 CON EMAIL ENVIADO A CONTACTO CCC MEDIANTE DERECHO DE PETICION LA SRA. GLORIA INES MANTILLA DE TENORIO AUXILIAR DE JUSTICIA SOLICITA QUE ATIENDA LAS SIGUIENTES PETICIONES: 1. SÍRVASE CERTIFICAR A LA SUPERINTENDENCIA DE SOCIEDADES SI HAY BIENES MUEBLES, INMUEBLES O PRODUCTOS FINANCIEROS A NOMBRE DE COMERCIALIZADORA VALLEGER S.A.S., IDENTIFICADO CON NIT. 900.604.312. DEBIDO A SU COMPETENCIA. - 2. SOLICITUD ESPECIAL PARA SUPERINTEDENCIA DE NOTARIADO Y REGISTRO: DE CONFORMIDAD CON LAS FUNCIONES ASIGNADAS A LA SUPERINTENDENCIA DELEGADA PARA EL NOTARIADO, EN VIRTUD DEL NUMERAL 17, DEL ARTÍCULO 24 DEL DECRETO 2723 DEL 2014. ME PERMITO SOLICITAR A USTEDES MUY RESPETUOSAMENTE LA NOTIFICACIÓN A TODAS LAS NOTARÍAS DEL PAÍS, Y OFICINAS DE REGISTRO DE INSTRUMENTOS PÚBLICOS DE LA PROVIDENCIA JUDICIAL. - 3. ADEMÁS, SÍRVASE INFORMAR Y CERTIFICAR A LA SUPERINTENDENCIA DE SOCIEDADES SI LA SOCIEDAD COMERCIALIZADORA VALLEGER S.A.S., ESTÁ IDENTIFICADA CON NIT. 900.604.312. EN LOS DOS AÑOS ANTERIORES AL INICIO DE LA LIQUIDACIÓN REALIZÓ OPERACIONES DE COMPRAVENTA, CESIÓN, PERMUTA, DONACIÓN O CUALQUIER OTRO TIPO DE OPERACIÓN CON BIENES MUEBLES O INMUEBLES DEBIDO A SU COMPETENCIA. LA OBTENCIÓN DE ESTA INFORMACIÓN CRUCIAL ES NECESARIA PARA EVALUAR LA POSIBILIDAD DE PRESENTAR ACCIONES DE SIMULACIÓN O REVOCATORIAS CONCURSALES "/>
    <s v="A"/>
    <s v="JCMARIN"/>
    <s v=" "/>
    <s v="Obrero"/>
    <d v="2024-02-28T00:00:00"/>
    <s v="Origino"/>
    <s v="NRESPONS"/>
    <s v="Registros Pub y Redes Emp"/>
    <s v="Back (Registro)"/>
    <s v="Finalizado"/>
    <s v=" "/>
    <s v="Asignado a"/>
    <s v="ECUARTAS"/>
    <s v="Registros Pub y Redes Emp"/>
    <s v="Back (Registro)"/>
    <d v="2024-02-28T00:00:00"/>
    <s v="A"/>
    <s v="MERCANTIL"/>
    <m/>
    <n v="20240146470"/>
    <m/>
    <m/>
    <m/>
    <m/>
    <m/>
    <s v="Sin Identificación"/>
    <m/>
    <s v="GLORIA INES MANTILLA DE TENORIO"/>
    <s v=""/>
    <s v="gloriain2001@yahoo.com"/>
    <s v="E-mail"/>
    <m/>
    <s v="3 Peticiones_Prorroga"/>
    <s v="P-SOLICITA CERTIFICADOS O COPIAS"/>
    <s v="Registros Publicos y Redes Emp"/>
    <s v="Derecho de peticion"/>
    <s v="."/>
    <s v="."/>
    <s v="2024-00169 SANTIAGO DE CALI, 29 DE FEBRERO DE 2024 SEÑORA GLORIA INTES MANTILLA DE TENORIO AUXILIAR DE JUSTICIA GLORIAIN2001@YAHOO.COM NOTIFICACIONES.CONCURSALES.CALI@GMAIL.COM LA CIUDAD CORDIAL SALUDO, MEDIANTE CORREO ELECTRÓNICO DEL 26 DE FEBRERO, RECIBIDO EN ESTA ENTIDAD EL MISMO DÍA, SOLICITÓ: &quot;1. SÍRVASE CERTIFICAR A LA SUPERINTENDENCIA DE SOCIEDADES SI HAY BIENES MUEBLES, INMUEBLES O PRODUCTOS FINANCIEROS A NOMBRE DE COMERCIALIZADORAVALLEGERS.A.S., IDENTIFICADO CON NIT. 900.604.312. DEBIDO A SU COMPETENCIA. 2.SOLICITUD ESPECIAL PARA SUPERINTEDENCIA DE NOTARIADO Y REGISTRO: DE CONFORMIDAD CON LAS FUNCIONES ASIGNADAS A LA SUPERINTENDENCIA DELEGADA PARA EL NOTARIADO, EN VIRTUD DEL NUMERAL 17, DEL ARTÍCULO 24 DEL DECRETO 2723 DEL 2014. ME PERMITO SOLICITAR A USTEDES MUY RESPETUOSAMENTE LA NOTIFICACIÓN A TODAS LAS NOTARÍAS DEL PAÍS, Y OFICINAS DE REGISTRO DE INSTRUMENTOS PÚBLICOS DE LA PROVIDENCIA JUDICIAL. 3.ADEMÁS, SÍRVASE INFORMAR Y CERTIFICAR A LA SUPERINTENDENCIA DE S"/>
    <s v="."/>
    <s v="Finalizado"/>
    <s v="ECUARTAS"/>
    <d v="2024-02-29T00:00:00"/>
    <d v="2024-02-29T00:00:00"/>
    <s v="gloriain2001@yahoo.com.rpost.biz; notificaciones.concursales.cali@gmail.com.rpost.biz; webmaster@supersociedades.gov.co.rpost.biz jueves 29/02/2024 10:56 a. m"/>
    <s v="N"/>
    <s v=""/>
    <s v="S"/>
    <s v="Interés general y particular"/>
    <s v="N"/>
    <d v="2024-02-29T00:00:00"/>
    <d v="2024-02-29T00:00:00"/>
    <n v="1"/>
    <n v="15"/>
    <x v="0"/>
    <n v="15"/>
    <x v="0"/>
  </r>
  <r>
    <x v="0"/>
    <n v="2024001315"/>
    <d v="2024-02-28T00:00:00"/>
    <s v="EN COMUNICACION DEL DIA 28022024 OFICIO NO. 01777 2019-758 DE AL SECRETARIA COMISION SECCIONAL DISCIPLINA JUDICIAL NEIVA ENVIADO VIA EMAIL A CONTACTO CCC SOLICITAN SE SIRVA: REMITIR CERTIFICADO DE EXISTENCIA Y REPRESENTACIÓN LEGAL DE LA FIRMA ASESORÍA JURÍDICA DE OCCIDENTE ¿ASJO¿ S.A.S, CON NIT: 900881956-1, CON DOMICILIO EN LA CR 4 N 10-44 OF 701 EDIFICIO PLAZA DE CAICEDO DE ESA CIUDAD; INDICANDO, LA CLASE DE SOCIEDAD Y ESTADO ACTUAL DE LA MISMA, ESPECIALMENTE, PARA LAS VIGENCIAS 2017 A 2021."/>
    <s v="A"/>
    <s v="JCMARIN"/>
    <s v=" "/>
    <s v="Obrero"/>
    <d v="2024-02-28T00:00:00"/>
    <s v="Origino"/>
    <s v="NRESPONS"/>
    <s v="Registros Pub y Redes Emp"/>
    <s v="Back (Registro)"/>
    <s v="Finalizado"/>
    <s v=" "/>
    <s v="Asignado a"/>
    <s v="ECUARTAS"/>
    <s v="Registros Pub y Redes Emp"/>
    <s v="Back (Registro)"/>
    <d v="2024-02-28T00:00:00"/>
    <s v="A"/>
    <s v="MERCANTIL"/>
    <n v="917371"/>
    <n v="20240147504"/>
    <m/>
    <m/>
    <m/>
    <m/>
    <m/>
    <s v="Inscrito"/>
    <m/>
    <s v="YOUSSEF ADRIAN REYES ORTIZ"/>
    <s v="6088710991"/>
    <s v="discneiva@cndj.gov.co"/>
    <s v="E-mail"/>
    <m/>
    <s v="3 Peticiones_Prorroga"/>
    <s v="P-SOLICITA CERTIFICADOS O COPIAS"/>
    <s v="Registros Publicos y Redes Emp"/>
    <s v="Derecho de peticion"/>
    <s v="."/>
    <s v="."/>
    <s v="DERECHO DE PETICIÓN: 2024001315 RADICACIÓN 20240147504"/>
    <s v="."/>
    <s v="Finalizado"/>
    <s v="ECUARTAS"/>
    <d v="2024-03-01T00:00:00"/>
    <d v="2024-03-01T00:00:00"/>
    <s v="discneiva@cndj.gov.co.rpost.biz viernes 01/03/2024 10:38 a. m"/>
    <s v="N"/>
    <s v=""/>
    <s v="S"/>
    <s v=""/>
    <s v="N"/>
    <d v="2024-03-01T00:00:00"/>
    <d v="2024-03-01T00:00:00"/>
    <n v="2"/>
    <n v="15"/>
    <x v="0"/>
    <n v="15"/>
    <x v="0"/>
  </r>
  <r>
    <x v="0"/>
    <n v="2024001319"/>
    <d v="2024-02-28T00:00:00"/>
    <s v="EN COMUNICACION DEL DIA 28022024 CONEMAIL ENVIADO A CONTACTO CCC MEDIANTE PETICION LE SR. PEDRO NEL BOCANEGRA ANDRADE CC 14978045 REP. LEGAL DE LA SOCIEDAD TRANPOSTES RECREATIVOS LDTA NIT 800055154-4 SOLICITA EL CAMBIO DEL SEGUNDO APELLIDO DE LA SRA. DIOSELINA GLADYS PAZ DE MEDINA CC 29029539 POR EL DE DIOSELINA GLADYS PAZ SANDOVAL"/>
    <s v="A"/>
    <s v="JCMARIN"/>
    <s v=" "/>
    <s v="Obrero"/>
    <d v="2024-02-28T00:00:00"/>
    <s v="Origino"/>
    <s v="NRESPONS"/>
    <s v="Registros Pub y Redes Emp"/>
    <s v="Empresario"/>
    <s v="Finalizado"/>
    <s v=" "/>
    <s v="Asignado a"/>
    <s v="MVELASCO"/>
    <s v="Registros Pub y Redes Emp"/>
    <s v="Back Correcciones Registro"/>
    <d v="2024-02-28T00:00:00"/>
    <s v="A"/>
    <s v="MERCANTIL"/>
    <n v="232532"/>
    <m/>
    <m/>
    <m/>
    <m/>
    <m/>
    <m/>
    <s v="Inscrito"/>
    <m/>
    <s v="PEDRONEL BOCANEGRA ANDRADE"/>
    <s v="6026655560"/>
    <s v="transportesrecreativos@transrecreativos.com"/>
    <s v="E-mail"/>
    <m/>
    <s v="2 Del tramite del documento"/>
    <s v="DIGITACION DIGNATARIOS, SOCIOS O NOMBRADOS"/>
    <s v="Registros Publicos y Redes Emp"/>
    <s v="Inscripción"/>
    <s v="."/>
    <s v="."/>
    <s v="AL INSCRITO 232532-3 ACTUALIZO EL SEGUNDO APELLIDO DE LA SEÑORA DIOSELINA GLADYS PAZ SANDOVAL CC 29029539, NOTIFICO AL USUARIO AL CORREO ELECTRÓNICO REPORTADO EN EL DP"/>
    <s v="."/>
    <s v="Finalizado"/>
    <s v="MVELASCO"/>
    <d v="2024-03-01T00:00:00"/>
    <d v="2024-03-01T00:00:00"/>
    <s v=" "/>
    <s v="N"/>
    <s v=""/>
    <s v="S"/>
    <s v="."/>
    <s v="N"/>
    <d v="2024-03-01T00:00:00"/>
    <d v="2024-03-01T00:00:00"/>
    <n v="2"/>
    <n v="15"/>
    <x v="0"/>
    <n v="15"/>
    <x v="0"/>
  </r>
  <r>
    <x v="0"/>
    <n v="2024001321"/>
    <d v="2024-02-28T00:00:00"/>
    <s v="EN COMUNICACION DEL DIA 28022024 CON EMAIL ENVIADO A CONTACTO CCC MEDIANTE PEITICION LA SRA. KATHERINE BELALCAZAR MOSQUERA CC 1130651830 SOLICITA CARACTERIZACION DE SALSAMENTARÍAS EN LA CIUDAD DE CALI. SON TAN AMABLES DE FACILITARME DIRECCIONES Y TELÉFONOS DE LAS SALSAMENTARÍAS,"/>
    <s v="A"/>
    <s v="JCMARIN"/>
    <s v=" "/>
    <s v="Obrero"/>
    <d v="2024-02-28T00:00:00"/>
    <s v="Origino"/>
    <s v="NRESPONS"/>
    <s v="Registros Pub y Redes Emp"/>
    <s v="Back (Registro)"/>
    <s v="Finalizado"/>
    <s v=" "/>
    <s v="Asignado a"/>
    <s v="ECUARTAS"/>
    <s v="Registros Pub y Redes Emp"/>
    <s v="Back (Registro)"/>
    <d v="2024-02-28T00:00:00"/>
    <s v="A"/>
    <s v="MERCANTIL"/>
    <m/>
    <n v="20240148025"/>
    <m/>
    <m/>
    <m/>
    <m/>
    <m/>
    <s v="Sin Identificación"/>
    <n v="1130651830"/>
    <s v="KATHERINE BELALCAZAR MOSQUERA"/>
    <s v=""/>
    <s v="katerinbelal@gmail.com"/>
    <s v="E-mail"/>
    <n v="3126658051"/>
    <s v="3 Peticiones_Prorroga"/>
    <s v="P-SOLICITA CERTIFICADOS O COPIAS"/>
    <s v="Registros Publicos y Redes Emp"/>
    <s v="Derecho de peticion"/>
    <s v="."/>
    <s v="."/>
    <s v="2024-00185 SANTIAGO DE CALI, 29 DE FEBRERO DE 2024 SEÑORA KATHERINE BALALCAZAR MOSQUERA KATERINBELAL@GMAIL.COM LA CIUDAD CORDIAL SALUDO, DAMOS RESPUESTA AL ESCRITO DEL 28 DE FEBRERO DE 2024, RECIBIDO EN ESTA ENTIDAD EL MISMO DÍA, EN EL QUE SOLICITA: &quot;¿CARACTERIZACIÓN DE SALSAMENTARIA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N DISPONIBLE EN LA CÁMARA DE COMERCIO DE CALI CORRES"/>
    <s v="."/>
    <s v="Finalizado"/>
    <s v="ECUARTAS"/>
    <d v="2024-02-29T00:00:00"/>
    <d v="2024-03-01T00:00:00"/>
    <s v="katerinbelal@gmail.com.rpost.biz viernes 01/03/2024 7:58 a. m."/>
    <s v="N"/>
    <s v=""/>
    <s v="S"/>
    <s v="Interés general y particular"/>
    <s v="N"/>
    <d v="2024-03-01T00:00:00"/>
    <d v="2024-03-01T00:00:00"/>
    <n v="2"/>
    <n v="15"/>
    <x v="0"/>
    <n v="15"/>
    <x v="0"/>
  </r>
  <r>
    <x v="0"/>
    <n v="2024001329"/>
    <d v="2024-02-29T00:00:00"/>
    <s v="EN COMUNICACION DEL DIA 28022024 CON EMAIL ENVIADO A CONTACTO CCC MEDIANTE PETICION LA SECRETARIA GENERAL DE LA UNIVERSIDAD DEL VALLE ROSA EMILIA BERMÚDEZ RICO COMEDIDAMENTE SOLICITO SU COLABORACIÓN CON INFORMACIÓN CORRESPONDIENTE A LA VIGENCIA DE ASOCIACIONES DE EGRESADOS DE LA UNIVERSIDAD DEL VALLE, CON EL FIN DE CONFIRMAR SU EXISTENCIA LEGAL PARA UN PROCESO INTERNO DE LA INSTITUCIÓN. "/>
    <s v="A"/>
    <s v="JCMARIN"/>
    <s v=" "/>
    <s v="Obrero"/>
    <d v="2024-02-29T00:00:00"/>
    <s v="Origino"/>
    <s v="NRESPONS"/>
    <s v="Registros Pub y Redes Emp"/>
    <s v="Back (Registro)"/>
    <s v="Finalizado"/>
    <s v=" "/>
    <s v="Asignado a"/>
    <s v="ECUARTAS"/>
    <s v="Registros Pub y Redes Emp"/>
    <s v="Back (Registro)"/>
    <d v="2024-02-29T00:00:00"/>
    <s v="A"/>
    <s v="MERCANTIL"/>
    <m/>
    <n v="20240148711"/>
    <m/>
    <m/>
    <m/>
    <m/>
    <m/>
    <s v="Sin Identificación"/>
    <m/>
    <s v="ROSA EMILIA BERMÚDEZ RICO"/>
    <s v="3212100"/>
    <s v="secretariageneral@correounivalle.edu.co"/>
    <s v="E-mail"/>
    <m/>
    <s v="3 Peticiones_Prorroga"/>
    <s v="P-SOLICITA CERTIFICADOS O COPIAS"/>
    <s v="Registros Publicos y Redes Emp"/>
    <s v="Derecho de peticion"/>
    <s v="."/>
    <s v="."/>
    <s v="2024-00146 SANTIAGO DE CALI, 1 DE MARZO DE 2024 SEÑORA ROSA EMILIA BERMÚDEZ RICO SECRETARIA GENERAL UNIVERSIDAD DEL VALLE SECRETARIAGENERAL@CORREOUNIVALLE.EDU.CO LA CIUDAD CORDIAL SALUDO, MEDIANTE CORREO ELECTRÓNICO DEL 28 DE FEBRERO DE 2024, RECIBIDO EN ESTA ENTIDAD EL MISMO DÍA, SOLICITÓ: &quot;INFORMACIÓN CORRESPONDIENTE A LA VIGENCIA DE ASOCIACIONES DE EGRESADOS DE LA UNIVERSIDAD DEL VALLE, CON EL FIN DE CONFIRMAR SU EXISTENCIA LEGAL PARA UN PROCESO INTERNO DE LA INSTIT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
    <s v="."/>
    <s v="Finalizado"/>
    <s v="ECUARTAS"/>
    <d v="2024-03-01T00:00:00"/>
    <d v="2024-03-01T00:00:00"/>
    <s v="secretariageneral@correounivalle.edu.co.rpost.biz viernes 01/03/2024 9:33 a. m."/>
    <s v="N"/>
    <s v=""/>
    <s v="S"/>
    <s v=""/>
    <s v="N"/>
    <d v="2024-03-01T00:00:00"/>
    <d v="2024-03-01T00:00:00"/>
    <n v="1"/>
    <n v="15"/>
    <x v="0"/>
    <n v="15"/>
    <x v="0"/>
  </r>
  <r>
    <x v="0"/>
    <n v="2024001331"/>
    <d v="2024-02-29T00:00:00"/>
    <s v="LE SOLICITO COMEDIDAMENTE COTIZAR PRUEBAS MICROBIOLÓGICAS A AGUA TRATADA INCLUYENDO EL TRANSPORTA PARA TOMA EN SITIO. CLORO RESIDUAL LIBRE PH TURBIEDAD COLOR APARENTE ALUMINIO COLIFORMES FECALES (ECOLI) COLIFORMES TOTALES MUESTREO Y TRANSPORTE DE MUESTRA EN SITIO. ESTAS MUESTRAS SERIAN PARA TOMAR EN SITIO EN EL CORREGIMIENTO DE LA PAILA VALLE DEL CAUCA DE FORMA SEMANAL O QUINCENAL SEGÚN LA NORMA. TAMBIEN NECESITAMOS COTIZAR LAS MUESTRAS A AGUA DE UN LAGO QUE SE ENCUENTRA CERCA A NUESTRA PLANTA DE TRATAMIENTO. ASEPAILA, ES UNA ASOCIACION QUE PRESTA EL SERVICIO DE ACUEDUCTO Y ALCANTARILLADO AL CORREGIMIENTO DE LA PAILA MUNICIPIO DE ZARZAL ATENDEMOS MAS O MENOS 14.000 USUARIOS. AGRADEZCO SU AMABLE COLABORACIÓN, CORDIALMENTE, ANDREA MILENA GOMEZ G. ASEPAILA. "/>
    <s v="A"/>
    <s v="LROJAS"/>
    <s v=" "/>
    <s v="Unicentro web"/>
    <d v="2024-02-29T00:00:00"/>
    <s v="Origino"/>
    <s v="LROJAS"/>
    <s v="Secretaria General"/>
    <s v="Asuntos Legales y Contratacion"/>
    <s v="Finalizado"/>
    <s v=" "/>
    <s v="Asignado a"/>
    <s v="ARIVAS"/>
    <s v="Secretaria General"/>
    <s v="Asuntos Legales y Contratacion"/>
    <d v="2024-02-29T00:00:00"/>
    <s v="A"/>
    <s v=""/>
    <m/>
    <m/>
    <m/>
    <m/>
    <m/>
    <m/>
    <m/>
    <s v="Sin Identificación"/>
    <m/>
    <s v="ANDREA MILENA GÓMEZ"/>
    <s v=""/>
    <s v="asepaila@hotmail.es"/>
    <s v="E-mail"/>
    <m/>
    <s v="3 Peticiones_Prorroga"/>
    <s v="P-SOLICITA INFORMACION/ACCION QUE NO COMPETE A CCC"/>
    <s v="Asuntos Legales y Contratacion"/>
    <s v="Derecho de peticion"/>
    <s v="."/>
    <s v="."/>
    <s v="SE ADJUNTA TRAZABILIDAD DE ENVIO AL PETICIONARIO. SE RELACIONA NO COMPETENCIA DE LA CCC PARA ASUNTOS RELACIONAODS CON INFORMACIÓN SOBRE ANALISIS MICROBIOLOGICOS DE AGUAS RESIDUALES. DE: ASUNTOS LEGALES CÁMARA DE COMERCIO DE CALI &lt;ASUNTOSLEGALES@CCC.ORG.CO&gt; ENVIADO: LUNES, 4 DE MARZO DE 2024 7:30 PARA: ASEPAILA@HOTMAIL.ES &lt;ASEPAILA@HOTMAIL.ES&gt; CC: ANA LUCIA RIVAS RICO &lt;ARIVAS@CCC.ORG.CO&gt; ASUNTO: RESPUESTA DERECHO DE PETICIÓN - ASEPAILA"/>
    <s v="."/>
    <s v="Finalizado"/>
    <s v="ARIVAS"/>
    <d v="2024-03-04T00:00:00"/>
    <d v="2024-03-04T00:00:00"/>
    <s v=" "/>
    <s v="N"/>
    <s v=""/>
    <s v="S"/>
    <s v="Interés general y particular"/>
    <s v="N"/>
    <d v="2024-03-04T00:00:00"/>
    <d v="2024-03-04T00:00:00"/>
    <n v="2"/>
    <n v="15"/>
    <x v="0"/>
    <n v="15"/>
    <x v="0"/>
  </r>
  <r>
    <x v="0"/>
    <n v="2024001333"/>
    <d v="2024-02-29T00:00:00"/>
    <s v="LA EMPRESA DROPI SAS LE PRESTA SERVICIOS A PAGINAS QUE VENDEN POR INTERNET Y NO ENTREGAN LO QUE SE COMPRA SINO ARTÍCULOS DE MENOS VALOR Y MENOS CALIDAD POR MEDIO DE LA PAGINA HTTPS://THOGUSTIENDA.SHOP, LOS LLAMO Y ME DICEN QUE ELLOS NO SON RESPONSABLE DEL CONTENIDO DE LOS PAQUETES PERO EN MI CASO LA CAJA NO CONTABA CON BOLSA DE SEGURIDAD, SOLO ESTABA ENVUELTA CON BOLSA NEGRA. LA PERSONA REMITENTE DE MI ENVIÓ LO REALIZO DESDE NEIVA A NOMBRE DE DROPI Y DROPI ESTA REGISTRADA EN CALI NO EN NEIVA, TAMPOCO ENVÍAN FACTURACIÓN NI NADA QUE CONSTATE LA COMPRA DEL ARTICULO."/>
    <s v="A"/>
    <s v="LROJAS"/>
    <s v=" "/>
    <s v="Unicentro web"/>
    <d v="2024-02-29T00:00:00"/>
    <s v="Origino"/>
    <s v="LROJAS"/>
    <s v="Secretaria General"/>
    <s v="Asuntos Legales y Contratacion"/>
    <s v="Finalizado"/>
    <s v=" "/>
    <s v="Asignado a"/>
    <s v="ARIVAS"/>
    <s v="Secretaria General"/>
    <s v="Asuntos Legales y Contratacion"/>
    <d v="2024-02-29T00:00:00"/>
    <s v="A"/>
    <s v=""/>
    <m/>
    <m/>
    <m/>
    <m/>
    <m/>
    <m/>
    <m/>
    <s v="Sin Identificación"/>
    <m/>
    <s v="DROPI SAS"/>
    <s v=""/>
    <s v="LCPPCSB@GMAIL.COM"/>
    <s v="E-mail"/>
    <n v="3003146323"/>
    <s v="3 Peticiones_Prorroga"/>
    <s v="P-SOLICITA INFORMACION/ACCION QUE NO COMPETE A CCC"/>
    <s v="Asuntos Legales y Contratacion"/>
    <s v="Derecho de peticion"/>
    <s v="."/>
    <s v="."/>
    <s v="SE ASDJUNTA TRAZABILIDAD DE ENVIO AL PETICIONARIO. SE RELACIONA NO COMPETENCIA DE LA CCC PARA DIRIMIR EN ASUNTOS RELACIONADOS CON DERECHOS DEL CONSUMIDOR. SE REALIZA TRASLADO A SIC. DE: ASUNTOS LEGALES CÁMARA DE COMERCIO DE CALI &lt;ASUNTOSLEGALES@CCC.ORG.CO&gt; ENVIADO: MARTES, 5 DE MARZO DE 2024 15:44 PARA: LCPPCSB@GMAIL.COM &lt;LCPPCSB@GMAIL.COM&gt; CC: ANA LUCIA RIVAS RICO &lt;ARIVAS@CCC.ORG.CO&gt; ASUNTO: RESPUESTA DERECHO DE PETICIÓN - CARLOS PIÑERES PORTO"/>
    <s v="."/>
    <s v="Finalizado"/>
    <s v="ARIVAS"/>
    <d v="2024-03-05T00:00:00"/>
    <d v="2024-03-05T00:00:00"/>
    <s v=" "/>
    <s v="N"/>
    <s v=""/>
    <s v="S"/>
    <s v="Interés general y particular"/>
    <s v="N"/>
    <d v="2024-03-05T00:00:00"/>
    <d v="2024-03-05T00:00:00"/>
    <n v="3"/>
    <n v="15"/>
    <x v="0"/>
    <n v="15"/>
    <x v="0"/>
  </r>
  <r>
    <x v="0"/>
    <n v="2024001334"/>
    <d v="2024-02-29T00:00:00"/>
    <s v="EN COMUNICACION DEL DIA 19022024 CON OFICIO 0328 DEL JUZGADO ONCE CIVIL MUNICIPAL DE BOGO0TA DC ENVIADO VIA EMAIL A CONTACTO CCC POR MEDIO DEL PRESENTE, Y EN CUMPLIMIENTO A LO DISPUESTO EN PROVEÍDO EN AUTO DE FECHA 05 DE SEPTIEMBRE DE 2023, ME PERMITO INFORMARLE QUE SE ORDENÓ REMITIR EL EXPEDIENTE DE LA REFERENCIA EN EL ESTADO EN QUE SE ENCUENTRA A LA SUPERINTENDENCIA DE SOCIEDADES DE ESTA CIUDAD, PARA QUE OBRE DENTRO DEL TRÁMITE DE LIQUIDACIÓN JUDICIAL DE LA SOCIEDAD INTERCOL OIL GAS ENERGY S.A.S. NIT. NO. 900523629-1 DE CONFORMIDAD CON LO PREVISTO EN EL ARTÍCULO 20 DE LA LEY 1116 DE 2006. - NOTA: LA SOCIEDAD INTERCOL OIL GAS ENERGY SAS EN REORGANIZACION NIT 900523629 - 1 ACTIVA_x0009_CALI_x0009_MAT # 1077219"/>
    <s v="A"/>
    <s v="JCMARIN"/>
    <s v=" "/>
    <s v="Obrero"/>
    <d v="2024-02-29T00:00:00"/>
    <s v="Origino"/>
    <s v="NRESPONS"/>
    <s v="Registros Pub y Redes Emp"/>
    <s v="Back (Registro)"/>
    <s v="Finalizado"/>
    <s v=" "/>
    <s v="Asignado a"/>
    <s v="ECUARTAS"/>
    <s v="Registros Pub y Redes Emp"/>
    <s v="Back (Registro)"/>
    <d v="2024-02-29T00:00:00"/>
    <s v="A"/>
    <s v="MERCANTIL"/>
    <n v="1077219"/>
    <n v="20240149132"/>
    <m/>
    <m/>
    <m/>
    <m/>
    <m/>
    <s v="Inscrito"/>
    <m/>
    <s v="EDWIN LEONAR SIERRA VARGAS"/>
    <s v="6012860798"/>
    <s v="cmpl11bt@cendoj.ramajudicial.gov.vo"/>
    <s v="E-mail"/>
    <m/>
    <s v="3 Peticiones_Prorroga"/>
    <s v="P-SOLICITA CERTIFICADOS O COPIAS"/>
    <s v="Registros Publicos y Redes Emp"/>
    <s v="Derecho de peticion"/>
    <s v="."/>
    <s v="."/>
    <s v="2024-00174 SANTIAGO DE CALI, 1 DE MARZO DE 2024 SEÑORES JUZGADO ONCE CIVIL MUNICIPAL DE BOGOTÁ ATENCIÓN: EDWIN LEONAR SIERRA VARGAS SECRETARIO CMPL11BT@CENDOJ.RAMAJUDICIAL.GOV.CO BOGOTÁ D.C. DAMOS RESPUESTA AL OFICIO NO. 0328 PROCESO 11001400301120200005400 DEL 19 DE FEBRERO DE 2024, RECIBIDO EN ESTA ENTIDAD EL 28 DE FEBRERO, EN EL QUE SOLICITA &quot;REMITIR EL EXPEDIENTE DE LA REFERENCIA EN EL ESTADO EN QUE SE ENCUENTRA A LA SUPERINTENDENCIA DE SOCIEDADES DE ESTA CIUDAD, PARA QUE OBRE DENTRO DEL TRÁMITE DE LIQUIDACIÓN JUDICIAL DE LA SOCIEDAD INTERCOL OIL GAS ENERGY S.A.S. NIT. NO. 900.523.629-1 DE CONFORMIDAD CON LO PREVISTO EN EL ARTÍCULO 20 DE LA LEY 1116 DE 200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4-03-01T00:00:00"/>
    <d v="2024-03-01T00:00:00"/>
    <s v="cmpl11bt@cendoj.ramajudicial.gov.co.rpost.biz viernes 01/03/2024 10:21 a. m"/>
    <s v="N"/>
    <s v=""/>
    <s v="S"/>
    <s v=""/>
    <s v="N"/>
    <d v="2024-03-01T00:00:00"/>
    <d v="2024-03-01T00:00:00"/>
    <n v="1"/>
    <n v="15"/>
    <x v="0"/>
    <n v="15"/>
    <x v="0"/>
  </r>
  <r>
    <x v="0"/>
    <n v="2024001335"/>
    <d v="2024-02-29T00:00:00"/>
    <s v="YO EYBER HUMBERTO BOLAÑOS LÓPEZ CON CEDULA DE CIUDADANÍA 1.143.831.939 DE LA CUIDAD DE CALI , EN MI DERECHO COMO CLIENTE. PRESENTO MI RECLAMO ANTE MOVISTAR , MOVISTAR MONEY LA CÁMARA DE INDUSTRIA Y COMERCIO DE SANTIAGO DE CALI , YA QUE EL DÍA 25/01/2023 A TRAVÉS DE LLAMADA TELEFÓNICA CON EL ASESOR DE VENTAS LUIS FERNANDO QUINTERO DUQUE , LE EXPRESO MI NECESIDAD DE HACER REPOSICIÓN DE EQUIPO TELEFÓNICO COMO LO HE HECHO EN OCASIONES ANTERIORES (ANEXO EVIDENCIAS) , SOY CLIENTE DE MOVISTAR HACE MAS DE 10 AÑOS Y MIS EQUIPOS SE HAN SACADO A TRAVÉS DEL MÉTODO DE CUOTAS NO MAYOR A 24 Y SIN NINGÚN TIPO DE INTERÉS, CUOTAS LAS CUALES SIEMPRE HE SIDO MUY PUNTUAL , CANCELANDO ANTES DE LO PACTADO. TENIENDO EN CUENTA LO ANTERIOR, POR SER UN CLIENTE ANTIGUO Y SEGÚN LO QUE ME EXPRESO EL ASESOR LUIS FERNANDO QUINTERO DUQUE, TENGO CON MOVISTAR UN SALDO CREDITICIO MAYOR A $ 5.000.000 DE PESOS COLOMBIANOS, PARA LA ADQUISICIÓN DE EQUIPOS TELEFÓNICOS A TRAVÉS DE MOVISTAR, POR LO CUAL DECIDO SEGUIR CON MI SOLICITUD, EXPRESÁNDOLE QUE TENIENDO ESE BENEFICIO SI ME INTERESABA SEGUIR CON EL PROCESO. EL ASESOR ME EXPLICA LAS CARACTERÍSTICAS DEL TELÉFONO Y ME BRINDA UN VALOR COMERCIAL DE $ 1.300.000 DE PESOS COLOMBIANOS, PARA UN TELÉFONO XIAOMI REDMI NOTE 11S 128GB GRIS PX CUYAS CARACTERÍSTICAS Y PRECIO SE AJUSTABAN A MI SOLICITUD, POR LO CUAL LE SOLICITO Y ACEPTO LA COMPRA DEL TELÉFONO Y ME LO DIFIERA A 24 CUOTAS PARA PAGAR CON LA FACTURA MENSUAL JUNTO CON MI PLAN TELEFÓNICO, COMO LO HE HECHO EN OCASIONES ANTERIORES, REITERO QUE ANTES DE ACEPTAR LA COMPRA LE EXPRESO AL SEÑOR LUIS FERNANDO QUINTERO DUQUE , QUE SI EL VALOR ERA EL QUE ME HABÍA SUMINISTRADO, SIN INTERESES Y A 24 CUOTAS PARA PAGAR CON LA FACTURA MENSUAL JUNTO CON MI PLAN TELEFÓNICO, ENTONCES SI ACEPTABA , QUE ME ENVIARAN EL EQUIPO, POR LO CUAL ASUMÍ Y CONFIÉ EN LA COMPRA. DÍAS SIGUIENTES ME ENVÍAN EL EQUIPO Y EMPIEZO A PAGAR MI PLAN TELEFÓNICO Y LAS CUOTAS DEL EQUIPO EN MÍ MISMA FACTURA ELECTRÓNICA A PARTIR DEL 03/03/2023. EN DÍA"/>
    <s v="A"/>
    <s v="LROJAS"/>
    <s v=" "/>
    <s v="Unicentro web"/>
    <d v="2024-02-29T00:00:00"/>
    <s v="Origino"/>
    <s v="SINIDENT"/>
    <s v="Secretaria General"/>
    <s v="Asuntos Legales y Contratacion"/>
    <s v="Finalizado"/>
    <s v=" "/>
    <s v="Asignado a"/>
    <s v="NMELO"/>
    <s v="Secretaria General"/>
    <s v="Asuntos Legales y Contratacion"/>
    <d v="2024-02-29T00:00:00"/>
    <s v="A"/>
    <s v=""/>
    <m/>
    <m/>
    <m/>
    <m/>
    <m/>
    <m/>
    <m/>
    <s v="Sin Identificación"/>
    <n v="1143831"/>
    <s v="EYBER HUMBERTO BOLAÑOS LÓPEZ"/>
    <s v=""/>
    <s v="pon.1022@hotmail.com"/>
    <s v="E-mail"/>
    <n v="3165624665"/>
    <s v="3 Peticiones_Prorroga"/>
    <s v="P-SOLICITA INFORMACION/ACCION QUE NO COMPETE A CCC"/>
    <s v="Asuntos Legales y Contratacion"/>
    <s v="Derecho de peticion"/>
    <s v="."/>
    <s v="."/>
    <s v="SE TRAMITA RESPUESTA EN SENTIDO QUE NO SOMOS COMPETENTES PARA TRAMITAR LA SOLICITUD DEL PETICIONARIO. SE DEJA TRAZABILIDAD DEL ENVIO: DE: ASUNTOS LEGALES CÁMARA DE COMERCIO DE CALI &lt;ASUNTOSLEGALES@CCC.ORG.CO&gt; ENVIADO EL: LUNES, 4 DE MARZO DE 2024 9:50 A. M. PARA: PON.1022@HOTMAIL.COM CC: NATALIA MELO RODRIGUEZ &lt;NMELO@CCC.ORG.CO&gt; ASUNTO: RESPUESTA DERECHO DE PETICIÓN NO. 2024001335 - EYBER HUMBERTO BOLAÑOS LÓPEZ "/>
    <s v="."/>
    <s v="Finalizado"/>
    <s v="NMELO"/>
    <d v="2024-03-04T00:00:00"/>
    <d v="2024-03-04T00:00:00"/>
    <s v=" "/>
    <s v="N"/>
    <s v=""/>
    <s v="S"/>
    <s v="Interés general y particular"/>
    <s v="N"/>
    <d v="2024-03-04T00:00:00"/>
    <d v="2024-03-04T00:00:00"/>
    <n v="2"/>
    <n v="15"/>
    <x v="0"/>
    <n v="15"/>
    <x v="0"/>
  </r>
  <r>
    <x v="0"/>
    <n v="2024001336"/>
    <d v="2024-02-29T00:00:00"/>
    <s v="EN COMUNICACION DEL DIA 28022024 CON OFICIO 20380-01-02 DE LA FGN FISCALIA 52 LOCAL DE CALI ENVIADO VIA EMAIL A CONTACTO CCC SOLICITAN ENVIAR A ESTE DESPACHO FISCAL LOS SIGUIENTES DOCUMENTOS: - EXPEDIENTE COMPLETO DE LA RAZÓN SOCIAL SMARTPARKING S.A.S. CUYO NIT ES 900953778-5 CON DOMICILIO EN CALI, SE REQUIERE LA VERIFICACIÓN DE LA IDENTIFICACIÓN DE QUIEN REALIZÓ LA INSCRIPCIÓN EN EL REGISTRO Y DE QUIEN APARECE COMO GERENTE, EL SEÑOR JAIME ARMANDO NAVARRO RIVERA IDENTIFICADO CON CEDULA DE CIUDADANÍA NO. 14838938"/>
    <s v="A"/>
    <s v="JCMARIN"/>
    <s v=" "/>
    <s v="Obrero"/>
    <d v="2024-02-29T00:00:00"/>
    <s v="Origino"/>
    <s v="NRESPONS"/>
    <s v="Registros Pub y Redes Emp"/>
    <s v="Back (Registro)"/>
    <s v="Finalizado"/>
    <s v=" "/>
    <s v="Asignado a"/>
    <s v="ECUARTAS"/>
    <s v="Registros Pub y Redes Emp"/>
    <s v="Back (Registro)"/>
    <d v="2024-02-29T00:00:00"/>
    <s v="A"/>
    <s v="MERCANTIL"/>
    <n v="949975"/>
    <n v="20240149407"/>
    <m/>
    <m/>
    <m/>
    <m/>
    <m/>
    <s v="Inscrito"/>
    <m/>
    <s v="ANA MARIA DIAZ DOMINGUEZ"/>
    <s v="3989980EXT22892"/>
    <s v=" anamaria.diaz@fiscalia.gov.co"/>
    <s v="E-mail"/>
    <m/>
    <s v="3 Peticiones_Prorroga"/>
    <s v="P-SOLICITA CERTIFICADOS O COPIAS"/>
    <s v="Registros Publicos y Redes Emp"/>
    <s v="Derecho de peticion"/>
    <s v="."/>
    <s v="."/>
    <s v=".2023-01208 SANTIAGO DE CALI, 1DE MARZO DE 2023 SEÑORES FISCALIA GENERAL DE LA NACION ATENCIÓN: ANA MARIA DIAZ DOMINGUEZ ASISTENTE DE FISCAL III CON FUNCIONES DE POLICÍA JUDICIAL JACQUELINE.BARRIOS@FISCALIA.GOV.CO ANAMARIA.DIAZ@FISCALIA.GOV.CO LA CIUDAD CORDIAL SALUDO DAMOS RESPUESTA A SU OFICIO NO. 20380-01-02 DEL 28 DE FEBRERO DE 2024 RECIBIDO EN ESTA ENTIDAD EL MISMO DÍA, EN EL CUAL SOLICITA: &quot;EXPEDIENTE COMPLETO DE LA RAZÓN SOCIAL SMARTPARKING S.A.S. CUYO NIT ES 900953778-5, CON DOMICILIO EN CALI, SE REQUIERE LA VERIFICACIÓN DE LA IDENTIFICACIÓN DE QUIEN REALIZA LA INSCRIPCIÓN EN EL REGISTRO Y DE QUIEN APARECE COMO GERENTE, EL SEÑOR JAIME ARMANDO NAVARRO RIVERA IDENTIFICADO CON CEDULA DE CIUDADANÍA NO. 14.838.938&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4-03-01T00:00:00"/>
    <d v="2024-03-01T00:00:00"/>
    <s v="jacqueline.barrios@fiscalia.gov.co.rpost.biz; anamaria.diaz@fiscalia.gov.co.rpost.biz viernes 01/03/2024 12:07 p. m"/>
    <s v="N"/>
    <s v=""/>
    <s v="S"/>
    <s v=""/>
    <s v="N"/>
    <d v="2024-03-01T00:00:00"/>
    <d v="2024-03-01T00:00:00"/>
    <n v="1"/>
    <n v="15"/>
    <x v="0"/>
    <n v="15"/>
    <x v="0"/>
  </r>
  <r>
    <x v="0"/>
    <n v="2024001339"/>
    <d v="2024-02-29T00:00:00"/>
    <s v="CORDIAL SALUDO, MI NOMBRE ES DIANA ALEJANDRA VALENCIA, HACE UNOS MESES FUI DESIGNADA COMO CURADORA AD LITEM, REALICE LA RESPECTIVA CURADURÍA, SIN EMBARGO, AL SOLICITAR MIS HONORARIOS RESPECTIVOS A LA EMPRESA REFINACIA NO HE OBTENIDO RESPUESTA, A PESAR QUE REALICÉ LA SOLICITUD EL DÍA 02 DE NOVIEMBRE DEL AÑO 2023, Y POSTERIORMENTE AL NO OBTENER RESPUESTA SOLICITE INFORMACIÓN A LOS CORREOS ELECTRÓNICOS RELACIONADOS, SIN RESPUESTA ALGUNA, RAZÓN POR LA CUAL REALIZÓ ESTE DERECHO DE PETICIÓN PUES NO HE AGITADO TODAS LAS INSTANCIAS CON REFINACIA. MUCHAS GRACIAS. "/>
    <s v="A"/>
    <s v="LROJAS"/>
    <s v=" "/>
    <s v="Unicentro web"/>
    <d v="2024-02-29T00:00:00"/>
    <s v="Origino"/>
    <s v="NRESPONS"/>
    <s v="Secretaria General"/>
    <s v="Asuntos Legales y Contratacion"/>
    <s v="Finalizado"/>
    <s v=" "/>
    <s v="Asignado a"/>
    <s v="LCABRERA"/>
    <s v="Secretaria General"/>
    <s v="Asuntos Legales y Contratacion"/>
    <d v="2024-02-29T00:00:00"/>
    <s v="A"/>
    <s v=""/>
    <m/>
    <m/>
    <m/>
    <m/>
    <m/>
    <m/>
    <m/>
    <s v="Sin Identificación"/>
    <m/>
    <s v="ALEJANDRA VALENCIA"/>
    <s v=""/>
    <s v="alejandravalenciacaldono@gmail.com"/>
    <s v="E-mail"/>
    <n v="3154195801"/>
    <s v="3 Peticiones_Prorroga"/>
    <s v="P-SOLICITA INFORMACION/ACCION QUE NO COMPETE A CCC"/>
    <s v="Asuntos Legales y Contratacion"/>
    <s v="Derecho de peticion"/>
    <s v="."/>
    <s v="."/>
    <s v="SE ENVÍA RESPUESTA A LA PETICIONARIA INFORMANDO QUE LA CCC NO ES COMPETENTE PARA RESOLVER LA SITUACIÓN RELACIONADA CON EL VALOR QUE LE ADEUDAN POR SU DESIGNACIÓN COMO CURADORA AD LITEM EN PROCESO EJECUTIVO. SE LE INFORMA DE LA POSIBILIDAD DE ACCEDER A LOS SERVICIOS DEL CENTRO DE CONCILIACIÓN, ARBITRAJE Y AMIGABLE COMPOSICIÓN DE LA CCC. DE: ASUNTOS LEGALES CÁMARA DE COMERCIO DE CALI ENVIADO EL: MARTES, 5 DE MARZO DE 2024 3:33 P. M. PARA: ALEJANDRAVALENCIACALDONO@GMAIL.COM ASUNTO: RESPUESTA PQRS 2024001339 DIANA ALEJANDRA VALENCIA CALDONO IMPORTANCIA: ALTA SEÑOR(A) DIANA ALEJANDRA VALENCIA CALDONO CORDIAL SALUDO. ADJUNTO REMITIMOS RESPUESTA AL DERECHO DE PETICIÓN PRESENTADO ANTE LA CÁMARA DE COMERCIO DE CALI. ATENTAMENTE, CÁMARA DE COMERCIO DE CALI ."/>
    <s v="."/>
    <s v="Finalizado"/>
    <s v="LCABRERA"/>
    <d v="2024-03-05T00:00:00"/>
    <d v="2024-03-05T00:00:00"/>
    <s v=" "/>
    <s v="N"/>
    <s v=""/>
    <s v="S"/>
    <s v="Interés general y particular"/>
    <s v="N"/>
    <d v="2024-03-05T00:00:00"/>
    <d v="2024-03-05T00:00:00"/>
    <n v="3"/>
    <n v="15"/>
    <x v="0"/>
    <n v="15"/>
    <x v="0"/>
  </r>
  <r>
    <x v="0"/>
    <n v="2024001343"/>
    <d v="2024-02-29T00:00:00"/>
    <s v="EN COMUNICACION DEL DIA 26022024 CON EMAIL ENVIADO A CONTACTO CCC MEDIANTE DERECHO DE PETICION LA SRA. GLORIA INES MANTILLA DE TENORIO AUXILIAR DE JUSTICIA SOLICITA QUE ATIENDA LAS SIGUIENTES PETICIONES: 1. SÍRVASE CERTIFICAR A LA SUPERINTENDENCIA DE SOCIEDADES SI HAY BIENES MUEBLES, INMUEBLES O PRODUCTOS FINANCIEROS A NOMBRE DE PANELTECHOS MG S.A.S.., IDENTIFICADO CON NIT.900.713.953. DEBIDO A SU COMPETENCIA. - 2. SOLICITUD ESPECIAL PARA SUPERINTEDENCIA DE NOTARIADO Y REGISTRO: DE CONFORMIDAD CON LAS FUNCIONES ASIGNADAS A LA SUPERINTENDENCIA DELEGADA PARA EL NOTARIADO, EN VIRTUD DEL NUMERAL 17, DEL ARTÍCULO 24 DEL DECRETO 2723 DEL 2014. ME PERMITO SOLICITAR A USTEDES MUY RESPETUOSAMENTE LA NOTIFICACIÓN A TODAS LAS NOTARÍAS DEL PAÍS, Y OFICINAS DE REGISTRO DE INSTRUMENTOS PÚBLICOS DE LA PROVIDENCIA JUDICIAL. - 3. ADEMÁS, SÍRVASE INFORMAR Y CERTIFICAR A LA SUPERINTENDENCIA DE SOCIEDADES SI LA SOCIEDAD PANELTECHOS MG S.A.S. ESTÁ IDENTIFICADA CON NIT. 900.713.953. EN LOS DOS AÑOS ANTERIORES AL INICIO DE LA LIQUIDACIÓN REALIZÓ OPERACIONES DE COMPRAVENTA, CESIÓN, PERMUTA, DONACIÓN O CUALQUIER OTRO TIPO DE OPERACIÓN CON BIENES MUEBLES O INMUEBLES DEBIDO A SU COMPETENCIA. LA OBTENCIÓN DE ESTA INFORMACIÓN CRUCIAL ES NECESARIA PARA EVALUAR LA POSIBILIDAD DE PRESENTAR ACCIONES DE SIMULACIÓN O REVOCATORIAS CONCURSALES"/>
    <s v="A"/>
    <s v="JCMARIN"/>
    <s v=" "/>
    <s v="Obrero"/>
    <d v="2024-02-29T00:00:00"/>
    <s v="Origino"/>
    <s v="NRESPONS"/>
    <s v="Registros Pub y Redes Emp"/>
    <s v="Back (Registro)"/>
    <s v="Finalizado"/>
    <s v=" "/>
    <s v="Asignado a"/>
    <s v="ECUARTAS"/>
    <s v="Registros Pub y Redes Emp"/>
    <s v="Back (Registro)"/>
    <d v="2024-02-29T00:00:00"/>
    <s v="A"/>
    <s v="MERCANTIL"/>
    <n v="895620"/>
    <n v="20240150005"/>
    <m/>
    <m/>
    <m/>
    <m/>
    <m/>
    <s v="Inscrito"/>
    <m/>
    <s v="GLORIA INES MANTILLA DE TENORIO"/>
    <s v=""/>
    <s v="gloriain2001@yahoo.com"/>
    <s v="E-mail"/>
    <m/>
    <s v="3 Peticiones_Prorroga"/>
    <s v="P-SOLICITA CERTIFICADOS O COPIAS"/>
    <s v="Registros Publicos y Redes Emp"/>
    <s v="Derecho de peticion"/>
    <s v="."/>
    <s v="."/>
    <s v="2024-00194 SANTIAGO DE CALI, 4 DE MARZO DE 2024 SEÑORA GLORIA INTES MANTILLA DE TENORIO AUXILIAR DE JUSTICIA GLORIAIN2001@YAHOO.COM NOTIFICACIONES.CONCURSALES.CALI@GMAIL.COM LA CIUDAD CORDIAL SALUDO, MEDIANTE CORREO ELECTRÓNICO DEL 26 DE FEBRERO, RECIBIDO EN ESTA ENTIDAD EL MISMO DÍA, SOLICITÓ: &quot;1. SÍRVASE CERTIFICAR A LA SUPERINTENDENCIA DE SOCIEDADES SI HAY BIENES MUEBLES, INMUEBLES O PRODUCTOS FINANCIEROS A NOMBRE DE PANELTECHOS MG S.A.S., IDENTIFICADO CON NIT.900.713.953. DEBIDO A SU COMPETENCIA 2.SOLICITUD ESPECIAL PARA SUPERINTEDENCIA DE NOTARIADO Y REGISTRO: DE CONFORMIDAD CON LAS FUNCIONES ASIGNADAS A LA SUPERINTENDENCIA DELEGADA PARA EL NOTARIADO, EN VIRTUD DEL NUMERAL 17, DEL ARTÍCULO 24 DEL DECRETO 2723 DEL 2014. ME PERMITO SOLICITAR A USTEDES MUY RESPETUOSAMENTE LA NOTIFICACIÓN A TODAS LAS NOTARÍAS DEL PAÍS, Y OFICINAS DE REGISTRO DE INSTRUMENTOS PÚBLICOS DE LA PROVIDENCIA JUDICIAL. 3.ADEMÁS, SÍRVASE INFORMAR Y CERTIFICAR A LA SUPERINTENDENCIA DE SOCIEDADES SI L"/>
    <s v="."/>
    <s v="Finalizado"/>
    <s v="ECUARTAS"/>
    <d v="2024-03-04T00:00:00"/>
    <d v="2024-03-04T00:00:00"/>
    <s v="'gloriain2001@yahoo.com.rpost.biz'; 'notificaciones.concursales.cali@gmail.com.rpost.biz' lunes 04/03/2024 2:27 p. m"/>
    <s v="N"/>
    <s v=""/>
    <s v="S"/>
    <s v=""/>
    <s v="N"/>
    <d v="2024-03-04T00:00:00"/>
    <d v="2024-03-04T00:00:00"/>
    <n v="2"/>
    <n v="15"/>
    <x v="0"/>
    <n v="15"/>
    <x v="0"/>
  </r>
  <r>
    <x v="0"/>
    <n v="2024001346"/>
    <d v="2024-02-29T00:00:00"/>
    <s v="EN COMUNICACION DEL DIA 28022024 CON EMAIL ENVIADO A CONTACTO CCC MEDIANTE DERECHO DE PETICION EL SR. CARLOS ALBERTO SANCHEZ ESCOBAR EN MI CALIDAD DE DEPOSITARIO PROVISIONAL SEGÚN RESOLUCIÓN 0194 DEL 12 DE FEBRERO DE 2020, EXPEDIDA POR LA SOCIEDAD DE ACTIVOS ESPECIALES S.A.S (SAE), MEDIANTE LA CUAL SE ME DESIGNA LA SOCIEDAD CONSTRUCTORA SAN BERNARDO LTDA EN LIQUIDACIÓN CON NIT: 805023995-2, CONFORME A NORMATIVIDAD VIGENTE, SOPORTADA EN EL DERECHO DE PETICIÓN, SOLICITO A USTEDES, INFORMARME DE POSIBLES Y PREVIAS VINCULACIONES O RELACIONES DE DICHA SOCIEDAD CON SU EMPRESA, TALES COMO OBLIGACIONES PENDIENTES POR CANCELAR, ESTADO DE CUENTAS, NOTIFICACIONES Y/O REQUERIMIENTOS CON SU ENTIDAD."/>
    <s v="A"/>
    <s v="JCMARIN"/>
    <s v=" "/>
    <s v="Obrero"/>
    <d v="2024-02-29T00:00:00"/>
    <s v="Origino"/>
    <s v="NRESPONS"/>
    <s v="Registros Pub y Redes Emp"/>
    <s v="Back (Registro)"/>
    <s v="Finalizado"/>
    <s v=" "/>
    <s v="Asignado a"/>
    <s v="ECUARTAS"/>
    <s v="Registros Pub y Redes Emp"/>
    <s v="Back (Registro)"/>
    <d v="2024-02-29T00:00:00"/>
    <s v="A"/>
    <s v="MERCANTIL"/>
    <n v="589122"/>
    <n v="20240150272"/>
    <m/>
    <m/>
    <m/>
    <m/>
    <m/>
    <s v="Inscrito"/>
    <m/>
    <s v="CARLOS ALBERTO SANCHEZ ESCOBAR"/>
    <s v=""/>
    <s v="case20190@gmail.com"/>
    <s v="E-mail"/>
    <n v="36006101339"/>
    <s v="3 Peticiones_Prorroga"/>
    <s v="P-SOLICITA CERTIFICADOS O COPIAS"/>
    <s v="Registros Publicos y Redes Emp"/>
    <s v="Derecho de peticion"/>
    <s v="."/>
    <s v="."/>
    <s v="2024-00194 SANTIAGO DE CALI, 5 DE MARZO DE 2024 SEÑOR CARLOS ALBERTO SANCHEZ ESCOBAR REPRESENTANTE LEGAL CONSTRUCTORA SAN BERNARDO LTDA Y DEPOSITARIO SAE CASE20190@GMAIL.COM PEREIRA CORDIAL SALUDO, MEDIANTE ESCRITO DEL 28 DE FEBRERO, RECIBIDO EN ESTA ENTIDAD 29 DE FEBRERO, SOLICITÓ: &quot;EN MI CALIDAD DE DEPOSITARIO PROVISIONAL SEGÚN ?N RESOLUCIÓN 0194 DEL 12 DE FEBRERO DE 2020, EXPEDIDA POR LA SOCIEDAD DE ACTIVOS ESPECIALES S.A.S (SAE), MEDIANTE LA CUAL SE ME DESIGNA LA SOCIEDAD CONSTRUCTORA SAN BERNARDO LTDA EN LIQUIDACIÓN CON NIT: 805.023.995-2, CONFORME A NORMATIVIDAD VIGENTE, SOPORTADA EN EL DERECHO DE PETICIÓN, SOLICITO A USTEDES, INFORMARME DE POSIBLES Y PREVIAS VINCULACIONES O RELACIONES DE DICHA SOCIEDAD CON SU EMPRESA, TALES COMO OBLIGACIONES PENDIENTES POR CANCELAR, ESTADO DE CUENTAS, NOTIFICACIONES Y/O REQUERIMIENTOS CON SU ENTIDAD&quot;. AL RESPECTO, LE INFORMAMOS QUE LAS CÁMARAS DE COMERCIO DEBEN CEÑIRSE A LO ESTRICTAMENTE CONSAGRADO EN EL ORDENAMIENTO JURÍDICO Y, PO"/>
    <s v="."/>
    <s v="Finalizado"/>
    <s v="ECUARTAS"/>
    <d v="2024-03-05T00:00:00"/>
    <d v="2024-03-05T00:00:00"/>
    <s v="case20190@gmail.com.rpost.biz martes 05/03/2024 2:35 p. m"/>
    <s v="N"/>
    <s v=""/>
    <s v="S"/>
    <s v="Interés general y particular"/>
    <s v="N"/>
    <d v="2024-03-05T00:00:00"/>
    <d v="2024-03-05T00:00:00"/>
    <n v="3"/>
    <n v="15"/>
    <x v="0"/>
    <n v="15"/>
    <x v="0"/>
  </r>
  <r>
    <x v="0"/>
    <n v="2024001347"/>
    <d v="2024-02-29T00:00:00"/>
    <s v="EN COMUNICACION DEL DIA 20022024 CON RAD A S2024027279 DE LA SECRETARIA DE INTEGRACION SOCIAL ALCALDIA MAYOR DE BOGTOA DC ENVIADO VIA EMAIL A LA CC BOGOTA Y REMITIDO A LA CC CALI EL DIA 29022024 CON RAD. 20240132108 POR TRASLADO POR COMPETENCIAS SOLICITAN COPIA DE LOS CERTIFICADOS DE BIENES A NIVEL NACIONAL DE LAS PERSONAS RELACIONADAS EN EL OFICIO (SON 31 CEDULAS EN CONSULTA)"/>
    <s v="A"/>
    <s v="JCMARIN"/>
    <s v=" "/>
    <s v="Obrero"/>
    <d v="2024-02-29T00:00:00"/>
    <s v="Origino"/>
    <s v="NRESPONS"/>
    <s v="Registros Pub y Redes Emp"/>
    <s v="Back (Registro)"/>
    <s v="Finalizado"/>
    <s v=" "/>
    <s v="Asignado a"/>
    <s v="ECUARTAS"/>
    <s v="Registros Pub y Redes Emp"/>
    <s v="Back (Registro)"/>
    <d v="2024-02-29T00:00:00"/>
    <s v="A"/>
    <s v="MERCANTIL"/>
    <m/>
    <n v="20240132108"/>
    <m/>
    <m/>
    <m/>
    <m/>
    <m/>
    <s v="Sin Identificación"/>
    <m/>
    <s v="ELIZABETH FUENTES MURILLO"/>
    <s v=""/>
    <s v="kenedyic2020@gmail.com"/>
    <s v="E-mail"/>
    <m/>
    <s v="3 Peticiones_Prorroga"/>
    <s v="P-SOLICITA CERTIFICADOS O COPIAS"/>
    <s v="Registros Publicos y Redes Emp"/>
    <s v="Derecho de peticion"/>
    <s v="."/>
    <s v="."/>
    <s v="2024-00177 SANTIAGO DE CALI, 29 DE FEBRERO DE 2024 SEÑORES ALCALDIA MAYOR DE BOGOTÁ D.C. SECRETARÍA DE INTEGRACIÓN SOCIAL ATENCIÓN: ELIZABETH FUENTES MURILLO SECRETARIA DISTRITAL DE INTEGRACIÓN SOCIAL KENNEDYC2020@GMAIL.COM EFUENTESM@SDIS.GOV.CO BOGOTÁ D.C. CORDIAL SALUDO, DAMOS RESPUESTA AL OFICIO NO. 1213012 RADICADO S2024027279 DEL 20 DE FEBRERO DE 2024, RECIBIDO EN ESTA ENTIDAD EL 26 DE FEBRERO, SOLICITA: &quot;COPIA DE CERTIFICADO DE BIENES (SI TIENEN EN EL TERRITORIO NACIONAL) DE LAS PERSONAS RELACIONADAS EN LA SIGUIENTE TABLA, LAS CUALES PERTENECEN AL PROYECTO MENCIONADO PREVIAM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
    <s v="."/>
    <s v="Finalizado"/>
    <s v="ECUARTAS"/>
    <d v="2024-02-29T00:00:00"/>
    <d v="2024-02-29T00:00:00"/>
    <s v="Kennedyic2020@gmail.com.rpost.biz; 'efuentesm@sdis.gov.co.rpost.biz' jueves 29/02/2024 3:27 p. m"/>
    <s v="N"/>
    <s v=""/>
    <s v="S"/>
    <s v=""/>
    <s v="N"/>
    <d v="2024-02-29T00:00:00"/>
    <d v="2024-02-29T00:00:00"/>
    <n v="0"/>
    <n v="15"/>
    <x v="0"/>
    <n v="15"/>
    <x v="0"/>
  </r>
  <r>
    <x v="0"/>
    <n v="2024001350"/>
    <d v="2024-02-29T00:00:00"/>
    <s v="EN COMUNICACION DEL DIA 24022024 CON OFICIO GS-2024 CIJUD GESIN 29.25 DE LA POLICIA NACIONAL SECCIONAL BOGOTA DC ENVIADO VIA EMAIL A LA CC BOGOTA Y REMITIDO A LA CC CALI EL DIA 29022024 CON RAD. 20240147084 POR TRASLADO POR COMPETENCIAS SOLICITAN OBTENER EL CERTIFICADO DE EXISTENCIA Y REPRESENTACION LEGAL- CERTIFICADO DE MATRICULA MERCANTIL- ACTAS DE CONSTITUCION - JUNTAS DIRECTIVAS DE SOCIOS CAPITALISTAS DE LAS PERSONAS NATURALES RELACIONADAS EN EL OFICIO. - NOTA: EL SR. FRANCISCO JAVIER MARIN ORDOÑEZ CC 94270150 APARECE COMO REP. LEGAL EN LA SOCIEDAD VICTORIA S A MAT 911184-4 LAS OTRAS DOS NO FIGURAN CONREGISTROS EN LA CCC"/>
    <s v="A"/>
    <s v="JCMARIN"/>
    <s v=" "/>
    <s v="Obrero"/>
    <d v="2024-02-29T00:00:00"/>
    <s v="Origino"/>
    <s v="NRESPONS"/>
    <s v="Registros Pub y Redes Emp"/>
    <s v="Back (Registro)"/>
    <s v="Finalizado"/>
    <s v=" "/>
    <s v="Asignado a"/>
    <s v="ECUARTAS"/>
    <s v="Registros Pub y Redes Emp"/>
    <s v="Back (Registro)"/>
    <d v="2024-02-29T00:00:00"/>
    <s v="A"/>
    <s v="MERCANTIL"/>
    <m/>
    <n v="20240147084"/>
    <m/>
    <m/>
    <m/>
    <m/>
    <m/>
    <s v="Sin Identificación"/>
    <m/>
    <s v="PAT ANDRES MAURICIO DELGADO GUERRERO"/>
    <s v="6015159700"/>
    <s v="andres.delgado4188@corrreo.policia.gov.co"/>
    <s v="E-mail"/>
    <m/>
    <s v="3 Peticiones_Prorroga"/>
    <s v="P-SOLICITA CERTIFICADOS O COPIAS"/>
    <s v="Registros Publicos y Redes Emp"/>
    <s v="Derecho de peticion"/>
    <s v="."/>
    <s v="."/>
    <s v="2024-00181 SANTIAGO DE CALI, 29 DE FEBRERO DE 2024 SEÑORES MINISTERIO DE DEFENSA NACIONAL POLICIA NACIONAL ATENCIÓN: PATRULLERO ANDRES MAURICIO DELGADO GUERRERO INVESTIGADOR CRIMINAL GESIN DIJIN ANDRES.DELGADO4188@CORREO.POLICIA.GOV.CO BOGOTÁ D.C. CORDIAL SALUDO, DAMOS RESPUESTA A SU OFICIO CON RADICADO 11-001-60-99144-2022-50115 DEL 24 DE FEBRERO DE 2024, RECIBIDO EN LA CÁMARA DE COMERCIO DE BOGOTÁ Y REMITIDO A ESTA ENTIDAD EL 28 DE FEBRERO, EN EL QUE SOLICITA: &quot;LA INFORMACIÓN QUE REPOSE EN SUS BASES DE DATOS (CAMARA DE COMERCIO NIVEL NACIONAL), CON EL FIN DE OBTENER CERTIFICADO DE EXISTENCIA Y REPRESENTACIÓN LEGAL, CERTIFICADO DE MATRÍCULA MERCANTIL, ACTAS DE CONSTITUCIÓN, JUNTAS DIRECTIVAS DE SOCIOS CAPITALISTAS DE LAS PERSONAS NATURALES MÁS ADELANTE RELACIONADAS: &quot; AL RESPECTO, LE INFORMAMOS QUE LAS CÁMARAS DE COMERCIO DEBEN CEÑIRSE A LO ESTRICTAMENTE CONSAGRADO EN EL ORDENAMIENTO JURÍDICO Y, POR LO TANTO, SOLO PUEDEN HACER LO QUE LA LEY LAS FACULTA, DE TAL MANERA QUE E"/>
    <s v="."/>
    <s v="Finalizado"/>
    <s v="ECUARTAS"/>
    <d v="2024-02-29T00:00:00"/>
    <d v="2024-02-29T00:00:00"/>
    <s v="andres.delgado4188@correo.policia.gov.co.rpost.biz jueves 29/02/2024 4:27 p. m."/>
    <s v="N"/>
    <s v=""/>
    <s v="S"/>
    <s v=""/>
    <s v="N"/>
    <d v="2024-02-29T00:00:00"/>
    <d v="2024-02-29T00:00:00"/>
    <n v="0"/>
    <n v="15"/>
    <x v="0"/>
    <n v="15"/>
    <x v="0"/>
  </r>
  <r>
    <x v="0"/>
    <n v="2024001351"/>
    <d v="2024-02-29T00:00:00"/>
    <s v="PARA LA SOCIEDAD HEALTH AND BEAUTY CONSULTANT S.A.S. CON INSCRITO 1195766 CAMBIAR EL NUMERO DEL PASAPORTE Y LOS APELLIDOS DE LA REPRESENTANTE LEGAL IDENTIFICADA ACTUALMENTE BAJO EL NUMERO A35560886 CON NOMBRE DE ERICA ROMER"/>
    <s v="A"/>
    <s v="NQUINTER"/>
    <s v=" "/>
    <s v="Principal"/>
    <d v="2024-02-29T00:00:00"/>
    <s v="Origino"/>
    <s v="NRESPONS"/>
    <s v="Registros Pub y Redes Emp"/>
    <s v="Empresario"/>
    <s v="Finalizado"/>
    <s v=" "/>
    <s v="Asignado a"/>
    <s v="MVELASCO"/>
    <s v="Registros Pub y Redes Emp"/>
    <s v="Back Correcciones Registro"/>
    <d v="2024-02-29T00:00:00"/>
    <s v="A"/>
    <s v="MERCANTIL"/>
    <n v="1195766"/>
    <m/>
    <m/>
    <m/>
    <m/>
    <m/>
    <m/>
    <s v="Inscrito"/>
    <n v="35560886"/>
    <s v="ERICA ROMER"/>
    <s v=""/>
    <s v="contabilidad@asesoriaoliveras.com"/>
    <s v="Presencial Verbal"/>
    <n v="3015742484"/>
    <s v="2 Del tramite del documento"/>
    <s v="DIGITACION DIGNATARIOS, SOCIOS O NOMBRADOS"/>
    <s v="Registros Publicos y Redes Emp"/>
    <s v="Inscripción"/>
    <s v="."/>
    <s v="."/>
    <s v="AL INSCRITO 1195766-16 ACTUALICE LOS APELLIDOS Y NUMERO DE IDENTIFICACIÓN DE LA REP LEGAL QUEDANDO ERICA ROMER PASAPORTE A35560886, SE NOTIFICA AL CORREO ELECTRÓNICO REPORTADO EN EL DP."/>
    <s v="."/>
    <s v="Finalizado"/>
    <s v="MVELASCO"/>
    <d v="2024-03-05T00:00:00"/>
    <d v="2024-03-05T00:00:00"/>
    <s v=" "/>
    <s v="N"/>
    <s v=""/>
    <s v="S"/>
    <s v="."/>
    <s v="N"/>
    <d v="2024-03-05T00:00:00"/>
    <d v="2024-03-05T00:00:00"/>
    <n v="3"/>
    <n v="15"/>
    <x v="0"/>
    <n v="15"/>
    <x v="0"/>
  </r>
  <r>
    <x v="0"/>
    <n v="2024001352"/>
    <d v="2024-02-29T00:00:00"/>
    <s v="EN COMUNICACION DEL DIA 26022024 CON RAD. 2024EE0036262 CGR CONTRALORIA DELEGADA INTERSECTORIAL 13 BOGOTA DC ENVIADO VIA EMAIL A CONTACTO CCC SOLICITAN REMITIR EL DESPACHO DE LA CONTRALORÍA DELEGADA LA SIGUIENTE INFORMACIÓN: - CERTIFICADO DE EXISTENCIA Y REPRESENTACIÓN LEGAL DE LA SIGUIENTE EMPRESA ARTEMO &amp; BIENES S.A.S. IDENTIFICADA CON NIT 805013314-4 EN DESARROLLO DE LA ACTUACIÓN, RESPETUOSAMENTE SE SOLICITA DAR TRÁMITE EN EL TÉRMINO DE DIEZ (10) DÍAS HÁBILES CONTADOS AL RECIBO DE LA PRESENTE COMUNICACIÓN AL SIGUIENTE REQUERIMIENTO:"/>
    <s v="A"/>
    <s v="JCMARIN"/>
    <s v=" "/>
    <s v="Obrero"/>
    <d v="2024-02-29T00:00:00"/>
    <s v="Origino"/>
    <s v="NRESPONS"/>
    <s v="Registros Pub y Redes Emp"/>
    <s v="Back (Registro)"/>
    <s v="Finalizado"/>
    <s v=" "/>
    <s v="Asignado a"/>
    <s v="ECUARTAS"/>
    <s v="Registros Pub y Redes Emp"/>
    <s v="Back (Registro)"/>
    <d v="2024-02-29T00:00:00"/>
    <s v="A"/>
    <s v="MERCANTIL"/>
    <n v="505996"/>
    <n v="20240150640"/>
    <m/>
    <m/>
    <m/>
    <m/>
    <m/>
    <s v="Inscrito"/>
    <m/>
    <s v="CARLOS FELIPE GAMBOA GAMBOA"/>
    <s v="6015187000"/>
    <s v="cgr@contraloria.gov.co"/>
    <s v="E-mail"/>
    <m/>
    <s v="3 Peticiones_Prorroga"/>
    <s v="P-SOLICITA CERTIFICADOS O COPIAS"/>
    <s v="Registros Publicos y Redes Emp"/>
    <s v="Derecho de peticion"/>
    <s v="."/>
    <s v="."/>
    <s v="2023-01207 SANTIAGO DE CALI, 4 DE MARZO DE 2024 SEÑORES CONTRALORIA GENERAL DE LA REPUBLICA ATENCIÓN: CARLOS FELIPE GAMBOA GAMBOA CONTRALOR DELEGADO INTERSECTORIAL NO. 13 RESPONSABILIDADFISCALCGR@CONTRALORIA.GOV.CO CGR@CONTRALORIA.GOV.CO BOGOTÁ D.C. CORDIAL SALUDO, DAMOS RESPUESTA AL RADICADO 2023EE0036262 AUTO NO. 0361 DEL 26 DE FEBRERO DE 2024 RECIBIDO ESTA ENTIDAD EL 29 DE FEBRERO, EN EL QUE SOLICITA: &quot;CERTIFICADO DE EXISTENCIA Y REPRESENTACIÓN LEGAL DE LA SIGUIENTE EMPRESA ARTEMO &amp; BIENES S.A.S. IDENTIFICADA CON NIT 805.013.31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ECUARTAS"/>
    <d v="2024-03-04T00:00:00"/>
    <d v="2024-03-04T00:00:00"/>
    <s v="responsabilidadfiscalcgr@contraloria.gov.co.rpost.biz; cgr@contraloria.gov.co.rpost.biz lunes 04/03/2024 9:51 p. m."/>
    <s v="N"/>
    <s v=""/>
    <s v="S"/>
    <s v=""/>
    <s v="N"/>
    <d v="2024-03-04T00:00:00"/>
    <d v="2024-03-04T00:00:00"/>
    <n v="2"/>
    <n v="15"/>
    <x v="0"/>
    <n v="15"/>
    <x v="0"/>
  </r>
  <r>
    <x v="0"/>
    <n v="2024001356"/>
    <d v="2024-02-29T00:00:00"/>
    <s v="EN COMUNICACION DEL DIA 28022024 CON OFICIO 244 DEL JUZGADO 15 LABORAL DEL CIRCUITO DE CALI ENVIADO VIA EMAIL A CONTACTO CCC ME PERMITO COMUNICARLE QUE POR AUTO NO. 1177 DE FECHA 25/10/2023 PROFERIDO DENTRO DEL PROCESO DE LA REFERENCIA, SE DISPUSO ¿OFICIAR A LA SUPERINTENDENCIA DE ECONOMÍA SOLIDARIA, SUPERINTENDENCIA DE SOCIEDADES Y A LA CÁMARA DE COMERCIO DE CALI, PARA QUE SE SIRVA ALLEGAR A ESTA DEPENDENCIA JUDICIAL CERTIFICADOS DONDE PUEDA SER NOTIFICADA LA COOPERATIVA DE TRABAJO ASOCIADO GREMIO, TALES COMO DIRECCIÓN FÍSICA O DIRECCIÓN DE CORREO ELECTRÓNICO, DE SER ASÍ, PROCEDAN A COMUNICARLO DE MANERA INMEDIATA A TRAVÉS DEL CORREO ELECTRÓNICO DE ESTE DESPACHO, O DE SER EL CASO CERTIFICAR SI DICHA SOCIEDAD YA SE ENCUENTRA CANCELADA POR DISOLUCIÓN Y LIQUIDACIÓN¿"/>
    <s v="A"/>
    <s v="JCMARIN"/>
    <s v=" "/>
    <s v="Obrero"/>
    <d v="2024-02-29T00:00:00"/>
    <s v="Origino"/>
    <s v="NRESPONS"/>
    <s v="Registros Pub y Redes Emp"/>
    <s v="Back (Registro)"/>
    <s v="Finalizado"/>
    <s v=" "/>
    <s v="Asignado a"/>
    <s v="ECUARTAS"/>
    <s v="Registros Pub y Redes Emp"/>
    <s v="Back (Registro)"/>
    <d v="2024-02-29T00:00:00"/>
    <s v="A"/>
    <s v="MERCANTIL"/>
    <m/>
    <n v="20240151407"/>
    <m/>
    <m/>
    <m/>
    <m/>
    <m/>
    <s v="Sin Identificación"/>
    <m/>
    <s v="EDDIE ESCOBAR BERMUDEZ"/>
    <s v=""/>
    <s v="j15lccali@cendoj.ramajudicial.gov.co"/>
    <s v="E-mail"/>
    <m/>
    <s v="3 Peticiones_Prorroga"/>
    <s v="P-SOLICITA CERTIFICADOS O COPIAS"/>
    <s v="Registros Publicos y Redes Emp"/>
    <s v="Derecho de peticion"/>
    <s v="."/>
    <s v="."/>
    <s v=" 2024-00174 SANTIAGO DE CALI, 4 DE MARZO DE 2024 SEÑORES JUZGADO QUINCE LABORAL DEL CIRCUITO DE CALI ATENCIÓN: EDDIE ESCOBAR BERMUDEZ SECRETARIO J15LCCALI@CENDOJ.RAMAJUDICIAL.GOV.CO LA CIUDAD DAMOS RESPUESTA AL OFICIO NO. 244 RADICACIÓN 2019-00178 DEL 28 DE FEBRERO DE 2024, RECIBIDO EN ESTA ENTIDAD EL 29 DE FEBRERO, EN EL QUE SOLICITA &quot;OFICIAR A LA SUPERINTENDENCIA DE ECONOMÍA SOLIDARIA, SUPERINTENDENCIA DE SOCIEDADES Y A LA CÁMARA DE COMERCIO DE CALI, PARA QUE SE SIRVA ALLEGAR A ESTA DEPENDENCIA JUDICIAL CERTIFICADOS DONDE PUEDA SER NOTIFICADA LA COOPERATIVA DE TRABAJO ASOCIADO GREMIO, TALES COMO DIRECCIÓN FÍSICA O DIRECCIÓN DE CORREO ELECTRÓNICO, DE SER ASÍ, PROCEDAN A COMUNICARLO DE MANERA INMEDIATA A TRAVÉS DEL CORREO ELECTRÓNICO DE ESTE DESPACHO, O DE SER EL CASO CERTIFICAR SI DICHA SOCIEDAD YA SE ENCUENTRA CANCELADA POR DISOLUCIÓN Y LIQUIDACIÓN.&quot; AL RESPECTO, LE INFORMAMOS QUE LAS CÁMARAS DE COMERCIO DEBEN CEÑIRSE A LO ESTRICTAMENTE CONSAGRADO EN EL ORDENAMIENTO JURÍDI"/>
    <s v="."/>
    <s v="Finalizado"/>
    <s v="ECUARTAS"/>
    <d v="2024-03-04T00:00:00"/>
    <d v="2024-03-04T00:00:00"/>
    <s v="j15lccali@cendoj.ramajudicial.gov.co.rpost.biz lunes 04/03/2024 10:09 p. m"/>
    <s v="N"/>
    <s v=""/>
    <s v="S"/>
    <s v=""/>
    <s v="N"/>
    <d v="2024-03-04T00:00:00"/>
    <d v="2024-03-04T00:00:00"/>
    <n v="2"/>
    <n v="15"/>
    <x v="0"/>
    <n v="15"/>
    <x v="0"/>
  </r>
  <r>
    <x v="0"/>
    <n v="2024001361"/>
    <d v="2024-02-29T00:00:00"/>
    <s v="EN COMUNICACION DEL DIA 29022024 CON OFICIO JC-003-06 DE LA CONTRALORIA MUNICIPAL DE YUMBO ENVIADO VIA EMAIL A CONTACTO CCC SOLICITAN INFORMAR A ESTE DESPACHO EL CERTIFICADO DE EXISTENCIA Y REPRESENTACIÓN LEGAL DE LA SOCIEDAD MEJIA Y ASOCIADOS ABOGADOS ESPECIALIZADOS S.A.S CON NIT NO. 8050173001."/>
    <s v="A"/>
    <s v="JCMARIN"/>
    <s v=" "/>
    <s v="Obrero"/>
    <d v="2024-02-29T00:00:00"/>
    <s v="Origino"/>
    <s v="NRESPONS"/>
    <s v="Registros Pub y Redes Emp"/>
    <s v="Back (Registro)"/>
    <s v="Finalizado"/>
    <s v=" "/>
    <s v="Asignado a"/>
    <s v="ECUARTAS"/>
    <s v="Registros Pub y Redes Emp"/>
    <s v="Back (Registro)"/>
    <d v="2024-02-29T00:00:00"/>
    <s v="A"/>
    <s v="MERCANTIL"/>
    <n v="539817"/>
    <n v="20240151725"/>
    <m/>
    <m/>
    <m/>
    <m/>
    <m/>
    <s v="Inscrito"/>
    <m/>
    <s v="LINA MARCELA VALENCIA OCAMPO"/>
    <s v=""/>
    <s v="coactivo@contraloriayumbo-valle.gov.co"/>
    <s v="E-mail"/>
    <m/>
    <s v="3 Peticiones_Prorroga"/>
    <s v="P-SOLICITA CERTIFICADOS O COPIAS"/>
    <s v="Registros Publicos y Redes Emp"/>
    <s v="Derecho de peticion"/>
    <s v="."/>
    <s v="."/>
    <s v=" SANTIAGO DE CALI, 4 DE MARZO DE 2024 SEÑORES CONTRALORIA MUNICIPAL DE YUMBO ATENCIÓN: LINA MARCELA VALENCIA OCAMPO PROFESIONAL UNIVERSITARIO COACTIVO@CONTRALORIAYUMBO-VALLE.GOV.CO YUMBO CORDIAL SALUDO, DAMOS RESPUESTA AL OFICIO JC-003-06 PROCESOS NO. JC-003-06 DE FEBRERO DE 2024 RECIBIDO ESTA ENTIDAD EL 29 DE FEBRERO DE 2024, EN EL QUE SOLICITA: &quot;EL CERTIFICADO DE EXISTENCIA Y REPRESENTACIÓN LEGAL DE LA SOCIEDAD MEJIA Y ASOCIADOS ABOGADOS ESPECIALIZADOS S.A.S CON NIT NO. 805017300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
    <s v="."/>
    <s v="Finalizado"/>
    <s v="ECUARTAS"/>
    <d v="2024-03-04T00:00:00"/>
    <d v="2024-03-04T00:00:00"/>
    <s v="coactivo@contraloriayumbo-valle.gov.co.rpost.biz lunes 04/03/2024 10:21 p. m."/>
    <s v="N"/>
    <s v=""/>
    <s v="S"/>
    <s v=""/>
    <s v="N"/>
    <d v="2024-03-04T00:00:00"/>
    <d v="2024-03-04T00:00:00"/>
    <n v="2"/>
    <n v="15"/>
    <x v="0"/>
    <n v="15"/>
    <x v="0"/>
  </r>
  <r>
    <x v="0"/>
    <n v="2024001365"/>
    <d v="2024-02-29T00:00:00"/>
    <s v="EN COMUNICACION DEL DIA 27022024 CON OFICIO GS-2024- 24983 SUBIN¿GRUIJ¿25.10 DE LA POLICIA NACIONAL SECCIONAL CALI ENVIADO VIA EMAIL A CONTACTO CCC SOLICITAN ORDENAR A QUIEN CORRESPONDA VERIFICAR SI EN SUS BASES DE DATOS FIGURA EL SEÑOR SANDRA PATRICIA VILLA VALENCIA IDENTIFICADO CON CEDULA NÚMERO 1005944069, EN CASO POSITIVO SUMINISTRAR A ESTA UNIDAD INVESTIGATIVA, COPIA DE LOS REGISTROS HALLADOS EN DICHO SISTEMA. LA ANTERIOR INFORMACIÓN SE REQUIERE DE CARÁCTER URGENTE - NOTA: LA CEDULA APORTADA NO FIGURA CON REGISTROS EN LA CCC"/>
    <s v="A"/>
    <s v="JCMARIN"/>
    <s v=" "/>
    <s v="Obrero"/>
    <d v="2024-02-29T00:00:00"/>
    <s v="Origino"/>
    <s v="NRESPONS"/>
    <s v="Registros Pub y Redes Emp"/>
    <s v="Back (Registro)"/>
    <s v="Finalizado"/>
    <s v=" "/>
    <s v="Asignado a"/>
    <s v="ECUARTAS"/>
    <s v="Registros Pub y Redes Emp"/>
    <s v="Back (Registro)"/>
    <d v="2024-02-29T00:00:00"/>
    <s v="A"/>
    <s v="MERCANTIL"/>
    <m/>
    <n v="20240152162"/>
    <m/>
    <m/>
    <m/>
    <m/>
    <m/>
    <s v="Sin Identificación"/>
    <m/>
    <s v="SUBINT GUIDO ERNESTO SINISTERRA OCORO"/>
    <s v=""/>
    <s v="guido.sinisterra3556@correo.policia.gov.co"/>
    <s v="E-mail"/>
    <n v="3136193976"/>
    <s v="3 Peticiones_Prorroga"/>
    <s v="P-SOLICITA CERTIFICADOS O COPIAS"/>
    <s v="Registros Publicos y Redes Emp"/>
    <s v="Derecho de peticion"/>
    <s v="."/>
    <s v="."/>
    <s v=" 2024-00197 SANTIAGO DE CALI, 5 DE MARZO DE 2024 SEÑORES MINISTERIO DE DEFENSA NACIONAL POLICIA NACIONAL ATENCIÓN: SUBINTENDENTE GUIDO ERNESTO SINISTERRA OCORO INVESTIGADOR CRIMINAL SIJIN MECAL GUIDO.SINISTERRA3556@CORREO.POLICIA.GOV.CO LA CIUDAD CORDIAL SALUDO, DAMOS RESPUESTA A SU OFICIO NRO. GS-2024- 24983 /SUBIN-GRUIJ-25.10 DEL 27 DE FEBRERO DE 2024, RECIBIDO EN ESTA ENTIDAD EL 29 DE FEBRERO, SOLICITA: &quot;VERIFICAR SI EN SUS BASES DE DATOS FIGURA EL SEÑOR SANDRA PATRICIA VILLA VALENCIA IDENTIFICADO CON CEDULA N ?MERO 1.005.944.069, EN CASO POSITIVO SUMINISTRAR A ESTA UNIDAD INVESTIGATIVA, COPIA DE LOS REGISTROS HALLADOS EN DICHO SISTE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
    <s v="."/>
    <s v="Finalizado"/>
    <s v="ECUARTAS"/>
    <d v="2024-03-05T00:00:00"/>
    <d v="2024-03-05T00:00:00"/>
    <s v="guido.sinisterra3556@correo.policia.gov.co.rpost.biz martes 05/03/2024 8:09 a. m"/>
    <s v="N"/>
    <s v=""/>
    <s v="S"/>
    <s v=""/>
    <s v="N"/>
    <d v="2024-03-05T00:00:00"/>
    <d v="2024-03-05T00:00:00"/>
    <n v="3"/>
    <n v="15"/>
    <x v="0"/>
    <n v="15"/>
    <x v="0"/>
  </r>
  <r>
    <x v="0"/>
    <n v="2024001367"/>
    <d v="2024-02-29T00:00:00"/>
    <s v="EN COMUNICACION DEL DIA 29022024 CON OFICIO SIJIN UBIC 29.25 POLICIA NACIONAL SECCIONAL CALI ENVIADO VIA EMAIL A CONTACTO CCC SOLICITAN COLAVORACION DE CARACTER URGENTE Y RESERVADO SE SUMINISTRE A ESA UNIDAD DE INVESTIGACION LA MATRICULA MERCANTIL DEL ESTABLECIMIENTO DE COMERCIO IDENTIFICADO CON NIT 900009076-5 MAT 45010 - NOTA: LA SOCIEDAD MOTEL SECRETO E.U. NIT 900009076 - 5 FIGURA ACTIVA EN BUENAVENTURA_x0009_CON MAT # 45010"/>
    <s v="A"/>
    <s v="JCMARIN"/>
    <s v=" "/>
    <s v="Obrero"/>
    <d v="2024-02-29T00:00:00"/>
    <s v="Origino"/>
    <s v="NRESPONS"/>
    <s v="Registros Pub y Redes Emp"/>
    <s v="Back (Registro)"/>
    <s v="Finalizado"/>
    <s v=" "/>
    <s v="Asignado a"/>
    <s v="ECUARTAS"/>
    <s v="Registros Pub y Redes Emp"/>
    <s v="Back (Registro)"/>
    <d v="2024-02-29T00:00:00"/>
    <s v="A"/>
    <s v="MERCANTIL"/>
    <m/>
    <n v="20240152352"/>
    <m/>
    <m/>
    <m/>
    <m/>
    <m/>
    <s v="Sin Identificación"/>
    <m/>
    <s v="SUBINT LUIS HUBERTO GARCIA GUTIERREZ"/>
    <s v=""/>
    <s v="luis.garcia2373@correo.policia.gov.co"/>
    <s v="E-mail"/>
    <n v="3105980101"/>
    <s v="3 Peticiones_Prorroga"/>
    <s v="P-SOLICITA CERTIFICADOS O COPIAS"/>
    <s v="Registros Publicos y Redes Emp"/>
    <s v="Derecho de peticion"/>
    <s v="."/>
    <s v="."/>
    <s v="2024 - 00198 SANTIAGO DE CALI, 5 DE MARZO DE 2024 SEÑORES MINISTERIO DE DEFENSA NACIONAL POLICIA NACIONAL ATENCIÓN: SUBINTENDENTE LUIS HUMBERTO GARCIA GUTIERREZ INVESTIGADOR CRIMINAL LUIS.GARCIA2373@CORREO.POLICIA.GOV.CO LA CIUDAD CORDIAL SALUDO, DAMOS RESPUESTA A SU OFICIO NRO. SIJIN-SUBIN-29.25 FGN 110016000096201700182 DEL 29 DE FEBRERO DE 2024, RECIBIDO EN ESTA ENTIDAD EL MISMO DÍA, SOLICITA: &quot;SUMINISTRE A ESTA UNIDAD DE INVESTIGACIÓN CRIMINAL LA MATRICULA MERCANTIL DEL ESTABLECIMIENTO DE COMERCIO IDENTIFICADO CON NIT 900009076-5, NUMERO DE MATRÍCULA MERCANTIL 45010 DE RAZÓN SOCIAL SECRETO DEL MUNICIPIO DE BUENAVENTURA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ECUARTAS"/>
    <d v="2024-03-05T00:00:00"/>
    <d v="2024-03-05T00:00:00"/>
    <s v="'luis.garcia2373@correo.policia.gov.co.rpost.biz' martes 05/03/2024 8:26 a. m"/>
    <s v="N"/>
    <s v=""/>
    <s v="S"/>
    <s v=""/>
    <s v="N"/>
    <d v="2024-03-05T00:00:00"/>
    <d v="2024-03-05T00:00:00"/>
    <n v="3"/>
    <n v="15"/>
    <x v="0"/>
    <n v="15"/>
    <x v="0"/>
  </r>
  <r>
    <x v="0"/>
    <n v="2024001368"/>
    <d v="2024-02-29T00:00:00"/>
    <s v="EN COMUNICACION DEL DIA 28022024 CON OFICIO S-N SOLICITUD DE INFORMACION DE LA POLICIA NACIONAL SECCIONAL CALI ENVIADO VIA EMAIL A CONTACTO CCC SOLICITAN SE SUMINISTRE TODA LA INFORMACIÓN RESPECTO DEL SEÑOR DANIEL EDUARDO HURTADO GAMBOA IDENTIFICADO CON CÉDULA DE CIUDADANÍA NÚMERO 1112461712, INFORMACIÓN RELACIONADA CON ESTABLECIMIENTOS DE COMERCIO, VINCULACIÓN CON SOCIEDADES O EMPRESAS, NÚMEROS TELEFÓNICOS, DIRECCIONES DE RESIDENCIAS, INFORMACIÓN FAMILIAR Y DEMÁS DATOS IMPORTANTES QUE PUEDAN APORTAR INFORMACIÓN A LA INVESTIGACIÓN, TANTO DEL SOLICITADO COMO SU COMPONENTE FAMILIAR - NOTA: LA CEDUAL APORTADA NO FIGURA CON REGISTROS EN LA CCC"/>
    <s v="A"/>
    <s v="JCMARIN"/>
    <s v=" "/>
    <s v="Obrero"/>
    <d v="2024-02-29T00:00:00"/>
    <s v="Origino"/>
    <s v="NRESPONS"/>
    <s v="Registros Pub y Redes Emp"/>
    <s v="Back (Registro)"/>
    <s v="Finalizado"/>
    <s v=" "/>
    <s v="Asignado a"/>
    <s v="ECUARTAS"/>
    <s v="Registros Pub y Redes Emp"/>
    <s v="Back (Registro)"/>
    <d v="2024-02-29T00:00:00"/>
    <s v="A"/>
    <s v="MERCANTIL"/>
    <m/>
    <n v="20240152374"/>
    <m/>
    <m/>
    <m/>
    <m/>
    <m/>
    <s v="Sin Identificación"/>
    <m/>
    <s v="SUBINT DIANA MARCELA FLOREZ CASTILLO"/>
    <s v=""/>
    <s v="diana.florez3980@correo.policia.gov.co"/>
    <s v="E-mail"/>
    <n v="3123837721"/>
    <s v="3 Peticiones_Prorroga"/>
    <s v="P-SOLICITA CERTIFICADOS O COPIAS"/>
    <s v="Registros Publicos y Redes Emp"/>
    <s v="Derecho de peticion"/>
    <s v="."/>
    <s v="."/>
    <s v="2024-00181 SANTIAGO DE CALI, 5 DE MARZO DE 2024 SEÑORES MINISTERIO DE DEFENSA NACIONAL POLICIA NACIONAL ATENCIÓN: SUBINTENDENTE DIANA MARCELA FLOREZ CASTILLO INVESTIGADOR CRIMINAL DIANA.FLOREZ3980@CORREO.POLICIA.GOV.CO LA CIUDAD CORDIAL SALUDO, DAMOS RESPUESTA A SU OFICIO CON RADICADO 202310514 DEL 28 DE FEBRERO DE 2024, RECIBIDO EN ESTA ENTIDAD EL 29 DE FEBRERO, EN EL QUE SOLICITA: &quot;SUMINISTRE A ESTA UNIDAD INVESTIGATIVA TODA LA INFORMACIÓN RESPECTO DEL SEÑOR DANIEL EDUARDO HURTADO GAMBOA IDENTIFICADO CON CÉDULA DE CIUDADANÍA N ?MERO 1.112.461.712, INFORMACIÓN RELACIONADA CON ESTABLECIMIENTOS DE COMERCIO, VINCULACIÓN CON SOCIEDADES O EMPRESAS, N ?MEROS TELEFÓNICOS, DIRECCIONES DE RESIDENCIAS, INFORMACIÓN FAMILIAR Y DEMÁS DATOS IMPORTANTES QUE PUEDAN APORTAR INFORMACIÓN A LA INVESTIGACIÓN, TANTO DEL SOLICITADO COMO SU COMPONENTE FAMILIAR&quot; AL RESPECTO, LE INFORMAMOS QUE LAS CÁMARAS DE COMERCIO DEBEN CEÑIRSE A LO ESTRICTAMENTE CONSAGRADO EN EL ORDENAMIENTO JURÍDICO Y, POR LO TAN"/>
    <s v="."/>
    <s v="Finalizado"/>
    <s v="ECUARTAS"/>
    <d v="2024-03-05T00:00:00"/>
    <d v="2024-03-05T00:00:00"/>
    <s v="'diana.florez3980@correo.policia.gov.co.rpost.biz' martes 05/03/2024 8:37 a. m"/>
    <s v="N"/>
    <s v=""/>
    <s v="S"/>
    <s v=""/>
    <s v="N"/>
    <d v="2024-03-05T00:00:00"/>
    <d v="2024-03-05T00:00:00"/>
    <n v="3"/>
    <n v="15"/>
    <x v="0"/>
    <n v="15"/>
    <x v="0"/>
  </r>
  <r>
    <x v="0"/>
    <n v="2024001369"/>
    <d v="2024-02-29T00:00:00"/>
    <s v="EN COMUNICACION DEL DIA 29022024 CON OFICIO GS-2024 SUBGA POJUD DE LA POLICIA NACIONAL SECCIONAL CALI ENVIADO VIA EMAIL A CONTACTO CCC SI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LINA BENETH ANGEL OLIVA CC 1143831338B - NOTA LA CEDULA APORTADA FIGURA COMO REP.LEGAL EN LA MATRICULA 525136-16"/>
    <s v="A"/>
    <s v="JCMARIN"/>
    <s v=" "/>
    <s v="Obrero"/>
    <d v="2024-02-29T00:00:00"/>
    <s v="Origino"/>
    <s v="NRESPONS"/>
    <s v="Registros Pub y Redes Emp"/>
    <s v="Back (Registro)"/>
    <s v="Finalizado"/>
    <s v=" "/>
    <s v="Asignado a"/>
    <s v="ECUARTAS"/>
    <s v="Registros Pub y Redes Emp"/>
    <s v="Back (Registro)"/>
    <d v="2024-02-29T00:00:00"/>
    <s v="A"/>
    <s v="MERCANTIL"/>
    <m/>
    <n v="20240152446"/>
    <m/>
    <m/>
    <m/>
    <m/>
    <m/>
    <s v="Sin Identificación"/>
    <m/>
    <s v="PAT WESLEYNER TENORIO PALACIOS"/>
    <s v=""/>
    <s v="wesleyner.tenorio4251@correo.policia.gov.co"/>
    <s v="E-mail"/>
    <n v="3232894473"/>
    <s v="3 Peticiones_Prorroga"/>
    <s v="P-SOLICITA CERTIFICADOS O COPIAS"/>
    <s v="Registros Publicos y Redes Emp"/>
    <s v="Derecho de peticion"/>
    <s v="."/>
    <s v="."/>
    <s v="2024-00040 SANTIAGO DE CALI, 5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02016, DEL 29 DE FEBRER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
    <s v="."/>
    <s v="Finalizado"/>
    <s v="ECUARTAS"/>
    <d v="2024-03-05T00:00:00"/>
    <d v="2024-03-05T00:00:00"/>
    <s v="wesleyner.tenorio4251@correo.policia.gov.co.rpost.biz martes 05/03/2024 11:37 a. m"/>
    <s v="N"/>
    <s v=""/>
    <s v="S"/>
    <s v=""/>
    <s v="N"/>
    <d v="2024-03-05T00:00:00"/>
    <d v="2024-03-05T00:00:00"/>
    <n v="3"/>
    <n v="15"/>
    <x v="0"/>
    <n v="15"/>
    <x v="0"/>
  </r>
  <r>
    <x v="0"/>
    <n v="2024001372"/>
    <d v="2024-03-01T00:00:00"/>
    <s v="EN COMUNICACION DEL DIA 28022024 CON OFICIO GS¿2024¿SUBGA¿POJUD¿29.54 POLICIA NACIONAL SECCIONAL CALI ENVIADO VIA EMAIL A CONTACTO CCC SOLICITAN DILIGENCIA DE INSPECCIÓN JUDICIAL A LA CÁMARA DE COMERCIO DE CALI, A FIN DE OBTENER FÍSICAMENTE LOS DOCUMENTOS ORIGINALES QUE SE TENGA EN PODER DE LA ENTIDAD, TALES COMO LA SOLICITUD DE REGISTRO DE LA EXISTENCIA Y REPRESENTACIÓN, AL IGUAL QUE LOS DOCUMENTOS ANEXOS QUE SE HAYAN PRESENTADO Y REGISTRADO (SE TRATA DE OBTENER LOS DOCUMENTOS QUE CONTENGAN HUELLA DACTILAR DE LA SEÑORA MARÍA CRISTINA VILLADA), DE LAS SOCIEDADES COMERCIALIZADORA VILLADA SIERRA LTDA NIT 900213152-0 Y COMERCIALIZADORA VIOL LTDA NIT 900.152.037-9, DONDE FIGURA COMO REPRESENTANTE LEGAL LA SEÑORA MARIA CRISTINA VILLADA CC 31950221"/>
    <s v="A"/>
    <s v="JCMARIN"/>
    <s v=" "/>
    <s v="Obrero"/>
    <d v="2024-03-01T00:00:00"/>
    <s v="Origino"/>
    <s v="NRESPONS"/>
    <s v="Registros Pub y Redes Emp"/>
    <s v="Back (Registro)"/>
    <s v="Finalizado"/>
    <s v=" "/>
    <s v="Asignado a"/>
    <s v="CMARTINE"/>
    <s v="Registros Pub y Redes Emp"/>
    <s v="Juridica"/>
    <d v="2024-03-01T00:00:00"/>
    <s v="A"/>
    <s v="MERCANTIL"/>
    <n v="736983"/>
    <n v="20240152927"/>
    <m/>
    <m/>
    <m/>
    <m/>
    <m/>
    <s v="Inscrito"/>
    <m/>
    <s v="PAT WESLEYNER TENORIO PALACIOS"/>
    <s v=""/>
    <s v="wesleyner.tenorio4251@correo.policia.gov.co"/>
    <s v="E-mail"/>
    <n v="3232894473"/>
    <s v="3 Peticiones_Prorroga"/>
    <s v="P-SOLICITA CERTIFICADOS O COPIAS"/>
    <s v="Registros Publicos y Redes Emp"/>
    <s v="Derecho de peticion"/>
    <s v="."/>
    <s v="."/>
    <s v="CONTESTADO CON CARTA 2024-0269 DEL 18 DE MARZO DE 2024, ASÍ: &quot;MEDIANTE OFICIO NO. GS - 2024 - /SUBGA - POJUD - 29.54 DEL 28 DE FEBRERO DE 2024, RECIBIDO EN ESTA CÁMARA DE COMERCIO EL MISMO DÍA, NOS SOLICITA &quot;DOCUMENTOS ORIGINALES QUE SE TENGA EN PODER DE LA ENTIDAD, TALES COMO LA SOLICITUD DE REGISTRO DE LA EXISTENCIA Y REPRESENTACIÓN, AL IGUAL QUE LOS DOCUMENTOS ANEXOS QUE SE HAYAN PRESENTADO Y REGISTRADO (SE TRATA DE OBTENER LOS DOCUMENTOS QUE CONTENGAN HUELLA DACTILAR DE LA SEÑORA MARÍA CRISTINA VILLADA), DE LAS SOCIEDADES COMERCIALIZADORA VILLADA SIERRA LTDA NIT 900.213.152-0 Y COMERCIALIZADORA VIOL LTDA NIT 900.152.037-9, DONDE FIGURA COMO REPRESENTANTE LEGAL LA SEÑORA MARIA CRISTINA VILLADA CC 31.950.221&quot;.&quot;."/>
    <s v="."/>
    <s v="Finalizado"/>
    <s v="CMARTINE"/>
    <d v="2024-03-18T00:00:00"/>
    <d v="2024-03-18T00:00:00"/>
    <s v=" "/>
    <s v="N"/>
    <s v=""/>
    <s v="S"/>
    <s v="Interés general y particular"/>
    <s v="N"/>
    <d v="2024-03-18T00:00:00"/>
    <d v="2024-03-18T00:00:00"/>
    <n v="11"/>
    <n v="15"/>
    <x v="0"/>
    <n v="15"/>
    <x v="0"/>
  </r>
  <r>
    <x v="0"/>
    <n v="2024001373"/>
    <d v="2024-03-01T00:00:00"/>
    <s v="EN COMUNICACION DEL DIA 10012024 CON EMAIL ENVIADO A CONTACTO CCC MEDIATE PETICION EL SR. DISNEY VEGA CHAQUEZ CC 74846683 SOLICITA SE LE INFORME SI EN LAS BASES DE DATOS DE LA CCC APARECE REGISTRADA ALGUNA EMPRESA O ENTIDAD A SU NOMBRE EN EL REGISTRO MERCANTIL - NOTA: LA CEDULA APORTADA NO FIGURA CON REGISTROS EN LA CCC."/>
    <s v="A"/>
    <s v="JCMARIN"/>
    <s v=" "/>
    <s v="Obrero"/>
    <d v="2024-03-01T00:00:00"/>
    <s v="Origino"/>
    <s v="NRESPONS"/>
    <s v="Registros Pub y Redes Emp"/>
    <s v="Back (Registro)"/>
    <s v="Finalizado"/>
    <s v=" "/>
    <s v="Asignado a"/>
    <s v="CMARTINE"/>
    <s v="Registros Pub y Redes Emp"/>
    <s v="Juridica"/>
    <d v="2024-03-01T00:00:00"/>
    <s v="A"/>
    <s v="MERCANTIL"/>
    <m/>
    <n v="20240152992"/>
    <m/>
    <m/>
    <m/>
    <m/>
    <m/>
    <s v="Sin Identificación"/>
    <m/>
    <s v="DISNEY VEGA CHAQUEA"/>
    <s v=""/>
    <s v=""/>
    <s v="E-mail"/>
    <m/>
    <s v="3 Peticiones_Prorroga"/>
    <s v="P-SOLICITA CERTIFICADOS O COPIAS"/>
    <s v="Registros Publicos y Redes Emp"/>
    <s v="Derecho de peticion"/>
    <s v="."/>
    <s v="."/>
    <s v="CONTESTADO CON CARTA 2024-00254 DEL 14 DE MARZO DE 2024, ASÍ: &quot;MEDIANTE ESCRITO RECIBIDO EN LA CÁMARA DE COMERCIO DE ABURRÁ SUR Y REMITIDO A ESTA ENTIDAD EL 29 DE FEBRERO DE 2024, NOS SOLICITÓ &quot;SE ME INFORME SI EN SU SISTEMA DE BASE DE DATOS, APARECE O HA APARECIDO ALGUNA EMPRESA O ENTIDAD A MI NOMBRE EN SU REGISTRO EMPRESARIAL O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
    <s v="."/>
    <s v="Finalizado"/>
    <s v="CMARTINE"/>
    <d v="2024-03-14T00:00:00"/>
    <d v="2024-03-14T00:00:00"/>
    <s v=" "/>
    <s v="N"/>
    <s v=""/>
    <s v="S"/>
    <s v="Interés general y particular"/>
    <s v="N"/>
    <d v="2024-03-14T00:00:00"/>
    <d v="2024-03-14T00:00:00"/>
    <n v="9"/>
    <n v="15"/>
    <x v="0"/>
    <n v="15"/>
    <x v="0"/>
  </r>
  <r>
    <x v="0"/>
    <n v="2024001374"/>
    <d v="2024-03-01T00:00:00"/>
    <s v="EN COMUNICACION DEL DIA 29022024 CON EMAIL ENVIADO A CONTACTO CCC MEDIANTA PETICION LA SRA. ALEJANDRA OSORNO JARAMILLO CC 1001479009 SOLICITO AMABLEMENTE LA REMISIÓN DE UNA COPIA DE LOS ESTATUTOS SOCIALES DE LOGISTICA INTELIGENTE SOLUTION S.A.S IDENTIFICADA CON NIT 900966185¿4."/>
    <s v="A"/>
    <s v="JCMARIN"/>
    <s v=" "/>
    <s v="Obrero"/>
    <d v="2024-03-01T00:00:00"/>
    <s v="Origino"/>
    <s v="NRESPONS"/>
    <s v="Registros Pub y Redes Emp"/>
    <s v="Back (Registro)"/>
    <s v="Finalizado"/>
    <s v=" "/>
    <s v="Asignado a"/>
    <s v="ECUARTAS"/>
    <s v="Registros Pub y Redes Emp"/>
    <s v="Back (Registro)"/>
    <d v="2024-03-01T00:00:00"/>
    <s v="A"/>
    <s v="MERCANTIL"/>
    <n v="1028319"/>
    <n v="20240153046"/>
    <m/>
    <m/>
    <m/>
    <m/>
    <m/>
    <s v="Inscrito"/>
    <m/>
    <s v="ALEJANDRA OSORNO JARAMILLO"/>
    <s v=""/>
    <s v="dependientenj@gmail.com"/>
    <s v="E-mail"/>
    <n v="3023308183"/>
    <s v="3 Peticiones_Prorroga"/>
    <s v="P-SOLICITA CERTIFICADOS O COPIAS"/>
    <s v="Registros Publicos y Redes Emp"/>
    <s v="Derecho de peticion"/>
    <s v="."/>
    <s v="."/>
    <s v="2024-00202 SANTIAGO DE CALI, 5 DE MARZO DE 2024 SEÑORA ALEJANDRA OSORNO JARAMILLO DEPENDIENTE JUDICIAL DEPENDIENTENJ@GMAIL.COM MEDELLÍN CORDIAL SALUDO, MEDIANTE ESCRITO DEL 29 DE FEBRERO, RECIBIDO EN ESTA ENTIDAD EL MISMO DÍA, SOLICITÓ: &quot;¿LA REMISIÓN DE UNA COPIA DE LOS ESTATUTOS SOCIALES DE LOGISTICA INTELIGENTE SOLUTION S.A.S, IDENTIFICADA CON NIT 900966185 - 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s v="."/>
    <s v="Finalizado"/>
    <s v="ECUARTAS"/>
    <d v="2024-03-05T00:00:00"/>
    <d v="2024-03-05T00:00:00"/>
    <s v="dependientenj@gmail.com.rpost.biz martes 05/03/2024 9:14 a. m"/>
    <s v="N"/>
    <s v=""/>
    <s v="S"/>
    <s v="Interés general y particular"/>
    <s v="N"/>
    <d v="2024-03-05T00:00:00"/>
    <d v="2024-03-05T00:00:00"/>
    <n v="2"/>
    <n v="15"/>
    <x v="0"/>
    <n v="15"/>
    <x v="0"/>
  </r>
  <r>
    <x v="0"/>
    <n v="2024001375"/>
    <d v="2024-03-01T00:00:00"/>
    <s v="EN COMUNICACION DEL DIA 29022024 CON EMAIL ENVIADO A CONTACTO CCC MEDIANTE PETICION LA SRA. MONIKA VASQUEZ CC 66828834 INDICA QUE SI SE LE PODRÍA INFORMAR COMO PUEDE CONSEGUIR CON LA CCC UNA BASE DE DATOS DE LOS VIVEROS QUE HAY A NIVEL NACIONAL QUE TENGA NIT, NOMBRE, DIRECCIÓN, CIUDAD, DEPARTAMENTO, TELÉFONO Y CORREO"/>
    <s v="A"/>
    <s v="JCMARIN"/>
    <s v=" "/>
    <s v="Obrero"/>
    <d v="2024-03-01T00:00:00"/>
    <s v="Origino"/>
    <s v="NRESPONS"/>
    <s v="Registros Pub y Redes Emp"/>
    <s v="Back (Registro)"/>
    <s v="Finalizado"/>
    <s v=" "/>
    <s v="Asignado a"/>
    <s v="ECUARTAS"/>
    <s v="Registros Pub y Redes Emp"/>
    <s v="Back (Registro)"/>
    <d v="2024-03-01T00:00:00"/>
    <s v="A"/>
    <s v="MERCANTIL"/>
    <m/>
    <n v="20240153067"/>
    <m/>
    <m/>
    <m/>
    <m/>
    <m/>
    <s v="Sin Identificación"/>
    <m/>
    <s v="MONIKA VASQUEZ"/>
    <s v=""/>
    <s v="salomevas.713@gmail.com"/>
    <s v="E-mail"/>
    <n v="3113292155"/>
    <s v="3 Peticiones_Prorroga"/>
    <s v="P-SOLICITA CERTIFICADOS O COPIAS"/>
    <s v="Registros Publicos y Redes Emp"/>
    <s v="Derecho de peticion"/>
    <s v="."/>
    <s v="."/>
    <s v="2024-00183 SANTIAGO DE CALI, 5 DE MARZO DE 2024 SEÑORA MONIKA VASQUEZ SALOMEVAS.713@GMAIL.COM LA CIUDAD CORDIAL SALUDO, DAMOS RESPUESTA AL CORREO ELECTRÓNICO DEL 29 DE FEBRERO DE 2024, RECIBIDO EN ESTA ENTIDAD EL MISMO DÍA, EN EL QUE SOLICITA: &quot;¿BASE DE DATOS DE LOS VIVEROS QUE HAY A NIVEL NACIONAL, QUE TENGA NIT, NOMBRE, DIRECCIÓN, CIUDAD, DEPARTAMENTO, TELÉFONO Y CORRE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
    <s v="."/>
    <s v="Finalizado"/>
    <s v="ECUARTAS"/>
    <d v="2024-03-06T00:00:00"/>
    <d v="2024-03-06T00:00:00"/>
    <s v="salomevas.713@gmail.com.rpost.biz miércoles 06/03/2024 9:02 a. m"/>
    <s v="N"/>
    <s v=""/>
    <s v="S"/>
    <s v=""/>
    <s v="N"/>
    <d v="2024-03-06T00:00:00"/>
    <d v="2024-03-06T00:00:00"/>
    <n v="3"/>
    <n v="15"/>
    <x v="0"/>
    <n v="15"/>
    <x v="0"/>
  </r>
  <r>
    <x v="0"/>
    <n v="2024001376"/>
    <d v="2024-03-01T00:00:00"/>
    <s v="EN COMUNICACION DEL DIA 29022024 CON OFICIO DESAJBOJRO24-102 DE LA DIRECCION SECCIONAL E ADMINISTRACION JUDICIAL DE BOGOTA DC ENVIADO VIA EMAIL A CONTACTO CCC SE SOLICITA A LA CÁMARA DE COMERCIO DE CALI EL RETIRO Y/O ANULACIÓN DE INCUMPLIMIENTO CONTRACTUAL IMPUESTA POR ESTA DIRECCIÓN SECCIONAL DERIVADA DEL CONTRATO DE ARRENDAMIENTO NO. 354 DE 2022 Y PUBLICADO EN EL CERTIFICADO DE CÁMARA Y COMERCIO DE LA SOCIEDAD DE ECONOMÍA MIXTA INNPACIFIC SAS IDENTIFICADA CON NIT. 901.445.766."/>
    <s v="A"/>
    <s v="JCMARIN"/>
    <s v=" "/>
    <s v="Obrero"/>
    <d v="2024-03-01T00:00:00"/>
    <s v="Origino"/>
    <s v="NRESPONS"/>
    <s v="Registros Pub y Redes Emp"/>
    <s v="Back (Registro)"/>
    <s v="Finalizado"/>
    <s v=" "/>
    <s v="Asignado a"/>
    <s v="ECUARTAS"/>
    <s v="Registros Pub y Redes Emp"/>
    <s v="Back (Registro)"/>
    <d v="2024-03-01T00:00:00"/>
    <s v="A"/>
    <s v="PROPONENTES"/>
    <n v="128332"/>
    <n v="20240153411"/>
    <m/>
    <m/>
    <m/>
    <m/>
    <m/>
    <s v="Inscrito"/>
    <m/>
    <s v="JENNY TERESA SUTA ROJAS"/>
    <s v=""/>
    <s v="desajbtanotif@cendoj.ramajudicial.gov.co"/>
    <s v="E-mail"/>
    <m/>
    <s v="3 Peticiones_Prorroga"/>
    <s v="P-SOLICITA CERTIFICADOS O COPIAS"/>
    <s v="Registros Publicos y Redes Emp"/>
    <s v="Derecho de peticion"/>
    <s v="."/>
    <s v="."/>
    <s v="2024-00204 SANTIAGO DE CALI, 6 DE MARZO DE 2024 SEÑORA JENNY TERESA SUTA ROJAS COORDINADORA - ÁREA JURÍDICA DIRECCIÓN SECCIONAL DE ADMINISTRACIÓN JUDICIAL DE BOGOTÁ DESAJBTANOTIF@CENDOJ.RAMAJUDICIAL.GOV.CO JSUTAR@CENDOJ.RAMAJUDICIAL.GOV.CO BOGOTÁ D.C. CORDIAL SALUDO, MEDIANTE OFICIO DESAJBOJRO24-102 DEL 29 DE FEBRERO DE 2024, RECIBIDO EN ESTA ENTIDAD EL MISMO DÍA, NOS SOLICITÓ &quot;¿EL RETIRO Y/O ANULACIÓN DE INCUMPLIMIENTO CONTRACTUAL IMPUESTA POR ESTA DIRECCIÓN SECCIONAL DERIVADA DEL CONTRATO DE ARRENDAMIENTO NO. 354 DE 2022 Y PUBLICADO EN EL CERTIFICADO DE CÁMARA Y (SIC) COMERCIO DE LA SOCIEDAD DE ECONOMÍA MIXTA INNPACIFIC SAS IDENTIFICADA CON NIT. 901.445.76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s v="."/>
    <s v="Finalizado"/>
    <s v="ECUARTAS"/>
    <d v="2024-03-06T00:00:00"/>
    <d v="2024-03-06T00:00:00"/>
    <s v="desajbtanotif@cendoj.ramajudicial.gov.co.rpost.biz; jsutar@cendoj.ramajudicial.gov.co.rpost.biz miércoles 06/03/2024 8:58 a. m"/>
    <s v="N"/>
    <s v=""/>
    <s v="S"/>
    <s v=""/>
    <s v="N"/>
    <d v="2024-03-06T00:00:00"/>
    <d v="2024-03-06T00:00:00"/>
    <n v="3"/>
    <n v="15"/>
    <x v="0"/>
    <n v="15"/>
    <x v="0"/>
  </r>
  <r>
    <x v="0"/>
    <n v="2024001378"/>
    <d v="2024-03-01T00:00:00"/>
    <s v="EN COMUNICACION DEL DIA 29022024 CON EMAIL ENVIADO A CONTACTO CCC MEDIANTE PDERECHO DE PETICION LA SRA. MARÍA DEL PILAR OSORIO SÁNCHEZ, ACTUANDO EN CALIDAD DE COORDINADORA NACIONAL DE RESPONSABILIDAD MÉDICA DE LA CLÍNICA MEDILASER S.A.S., IDENTIFICADA CON NIT. 813.001.952-0 A FIN DE ADELANTAR TRÁMITES DE CARÁCTER ADMINISTRATIVO CON OCASIÓN A LA RELACIÓN CONTRACTUAL QUE SE SOSTUVO CON LA SOCIEDAD COOMEVA EPS S.A.- EN LIQUIDACIÓN, IDENTIFICADA CON EL NIT 805.000.427-1, RESPETUOSAMENTE NOS PERMITIMOS SOLICITAR LA SIGUIENTE INFORMACIÓN: -1. CERTIFICAR QUIÉNES FUERON LAS PERSONAS NATURALES O JURÍDICAS, CON SUS RESPECTIVOS NIT, QUE SE INSCRIBIERON EN EL LIBRO DE REGISTRO DE ACCIONISTAS DE LA SOCIEDAD COOMEVA EPS S.A.- EN LIQUIDACIÓN, IDENTIFICADA CON EL NIT 805.000.427-1, AL MOMENTO DE SU CONSTITUCIÓN COMO SOCIEDAD ANÓNIMA Y LAS PERSONAS QUE TUVIERON UNA PARTICIPACIÓN ACCIONARIA DURANTE EL DESARROLLO DE SU OBJETO SOCIAL HASTA LA FECHA EN QUE SE DECLARÓ TERMINADA LA EXISTENCIA LEGAL DE LA ENTIDAD. -2. REMITIR COPIA DE TODAS LAS ACTAS DE REUNIÓN DE LOS ÚLTIMOS DIEZ (10) AÑOS, EN LAS QUE CONSTEN LAS DECISIONES DE LAS PERSONAS QUE PARTICIPARON EN LAS MISMAS Y/O DEL MÁXIMO ÓRGANO SOCIAL DE COOMEVA EPS S.A EN LIQUIDACIÓN NIT 805000427-1 DEBIDAMENTE APROBADAS Y A LAS CUALES SE LES OTORGÓ VALIDEZ."/>
    <s v="A"/>
    <s v="JCMARIN"/>
    <s v=" "/>
    <s v="Obrero"/>
    <d v="2024-03-01T00:00:00"/>
    <s v="Origino"/>
    <s v="NRESPONS"/>
    <s v="Registros Pub y Redes Emp"/>
    <s v="Back (Registro)"/>
    <s v="Finalizado"/>
    <s v=" "/>
    <s v="Asignado a"/>
    <s v="ECUARTAS"/>
    <s v="Registros Pub y Redes Emp"/>
    <s v="Back (Registro)"/>
    <d v="2024-03-01T00:00:00"/>
    <s v="A"/>
    <s v="MERCANTIL"/>
    <n v="399293"/>
    <n v="20240153572"/>
    <m/>
    <m/>
    <m/>
    <m/>
    <m/>
    <s v="Inscrito"/>
    <m/>
    <s v="MARÍA DEL PILAR OSORIO SÁNCHEZ"/>
    <s v=""/>
    <s v="mposorios@medilaser.com.co"/>
    <s v="E-mail"/>
    <n v="3185781149"/>
    <s v="3 Peticiones_Prorroga"/>
    <s v="P-SOLICITA CERTIFICADOS O COPIAS"/>
    <s v="Registros Publicos y Redes Emp"/>
    <s v="Derecho de peticion"/>
    <s v="."/>
    <s v="."/>
    <s v="2024-00062 SANTIAGO DE CALI, 6 DE MARZO DE 2024 SEÑORA MARÍA DEL PILAR OSORIO SÁNCHEZ COORDINADORA NACIONAL DE RESPONSABILIDAD MÉDICA CLÍNICA MEDILASER S.A.S. MPOSORIOS@MEDILASER.COM.CO NOTIFICACIONJUDICIAL@MEDILASER.COM.CO NEIVA CORDIAL SALUDO, MEDIANTE ESCRITO DEL 29 DE FEBRERO DE 2024, RECIBIDO EN ESTA ENTIDAD EL MISMO DÍA, SOLICITÓ: &quot;PRIMERO CERTIFICAR QUIENES FUERON LAS PERSONAS NATURALES O JURÍDICAS, CON SUS RESPECTIVOS NIT, QUE SE INSCRIBIERON EN EL LIBRO DE REGISTRO DE ACCIONISTAS DE LA SOCIEDAD COOMEVA EPS S.A.- EN LIQUIDACIÓN, IDENTIFICADA CON EL NIT 805.000.427-1, AL MOMENTO DE SU CONSTITUCIÓN COMO SOCIEDAD ANÓNIMA Y LAS PERSONAS QUE TUVIERON UNA PARTICIPACIÓN ACCIONARIA DURANTE EL DESARROLLO DE SU OBJETO SOCIAL HASTA LA FECHA EN QUE SE DECLARÓ TERMINADA LA EXISTENCIA LEGAL DE LA ENTIDAD. SEGUNDO. REMITIR COPIA DE TODAS LAS ACTAS DE REUNIÓN DE LOS ?ÚLTIMOS DIEZ (10) AÑOS, EN LAS QUE CONSTEN LAS DECISIONES DE LAS PERSONAS QUE PARTICIPARON EN LAS MISMAS Y/O DEL MÁXI"/>
    <s v="."/>
    <s v="Finalizado"/>
    <s v="ECUARTAS"/>
    <d v="2024-03-07T00:00:00"/>
    <d v="2024-03-07T00:00:00"/>
    <s v="mposorios@medilaser.com.co.rpost.biz; notificacionjudicial@medilaser.com.co.rpost.biz jueves 07/03/2024 9:09 a. m"/>
    <s v="N"/>
    <s v=""/>
    <s v="S"/>
    <s v="Interés general y particular"/>
    <s v="N"/>
    <d v="2024-03-07T00:00:00"/>
    <d v="2024-03-07T00:00:00"/>
    <n v="4"/>
    <n v="15"/>
    <x v="0"/>
    <n v="15"/>
    <x v="0"/>
  </r>
  <r>
    <x v="0"/>
    <n v="2024001380"/>
    <d v="2024-03-01T00:00:00"/>
    <s v="EN COMUNICACION DEL DIA 29022024 CON EMQIL ENVIADO A CONTACTO CCC MEDIANTE DERECHO DE PETICION EL SR. LUIS MIGUEL MARTINEZ MERCADO CC 92501451 SOLICITAMOS SU AMABLE COLABORACIÓN GENERANDO LA INFORMACIÓN DE TODAS LAS EMPRESAS CONSTITUIDAS EN SU JURISDICCIÓN QUE SE DEDIQUEN A LA PRODUCCIÓN DE AGUA POTABLE ENVASADA (CÓDIGO CIUU 1104). LA ANTERIOR INFORMACIÓN LA REQUERIMOS PARA REALIZAR EL ESTUDIO DE FACTIBILIDAD PARA LA CREACIÓN DE UNA NUEVA EMPRESA QUE ESTABLECERÁ ALIANZAS CON ESTE TIPO DE EMPRESAS. "/>
    <s v="A"/>
    <s v="JCMARIN"/>
    <s v=" "/>
    <s v="Obrero"/>
    <d v="2024-03-01T00:00:00"/>
    <s v="Origino"/>
    <s v="NRESPONS"/>
    <s v="Registros Pub y Redes Emp"/>
    <s v="Back (Registro)"/>
    <s v="Finalizado"/>
    <s v=" "/>
    <s v="Asignado a"/>
    <s v="ECUARTAS"/>
    <s v="Registros Pub y Redes Emp"/>
    <s v="Back (Registro)"/>
    <d v="2024-03-01T00:00:00"/>
    <s v="A"/>
    <s v="MERCANTIL"/>
    <m/>
    <n v="20240154048"/>
    <m/>
    <m/>
    <m/>
    <m/>
    <m/>
    <s v="Sin Identificación"/>
    <n v="92501451"/>
    <s v=" LUIS MIGUEL MARTINEZ MERCADO"/>
    <s v="3107283639"/>
    <s v="luis_martinez63@hotmail.com"/>
    <s v="E-mail"/>
    <n v="3008162754"/>
    <s v="3 Peticiones_Prorroga"/>
    <s v="P-SOLICITA CERTIFICADOS O COPIAS"/>
    <s v="Registros Publicos y Redes Emp"/>
    <s v="Derecho de peticion"/>
    <s v="."/>
    <s v="."/>
    <s v="2024-00183 SANTIAGO DE CALI, 6 DE MARZO DE 2024 SEÑOR LUIS MIGUEL MARTINEZ MERCADO LUIS_MARTINEZ63@HOTMAIL.COM LA CIUDAD CORDIAL SALUDO, DAMOS RESPUESTA AL CORREO ELECTRÓNICO DEL 29 DE FEBRERO DE 2024, RECIBIDO EN ESTA ENTIDAD EL 1 DE MARZO, EN EL QUE SOLICITA: &quot;¿INFORMACIÓN DE TODAS LAS EMPRESAS CONSTITUIDAS EN SU JURISDICCIÓN QUE SE DEDIQUEN A LA PRODUCCIÓN DE AGUA POTABLE ENVASADA (CÓDIGO CIUU 110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
    <s v="."/>
    <s v="Finalizado"/>
    <s v="ECUARTAS"/>
    <d v="2024-03-06T00:00:00"/>
    <d v="2024-03-06T00:00:00"/>
    <s v="luis_martinez63@hotmail.com.rpost.biz miércoles 06/03/2024 9:09 a. m"/>
    <s v="N"/>
    <s v=""/>
    <s v="S"/>
    <s v=""/>
    <s v="N"/>
    <d v="2024-03-06T00:00:00"/>
    <d v="2024-03-06T00:00:00"/>
    <n v="3"/>
    <n v="15"/>
    <x v="0"/>
    <n v="15"/>
    <x v="0"/>
  </r>
  <r>
    <x v="0"/>
    <n v="2024001382"/>
    <d v="2024-03-01T00:00:00"/>
    <s v="EN COMUNICACION DEL DIA 01032024 CON EMAIL ENVIADO A CONTACTO CCC MEDIANTE DERECHO DE PETICION LE SR. KEVIN ALEXANDER MONDRAGON MUNOZ SOLICITAR INFORMACIÓN DISPONIBLE PARA AUMENTAR LA RIGUROSIDAD DE LA INVESTIGACIÓN, DE LO SIGUIENTE, INDUSTRIA MANUFACTURERA DE LA CIUDAD DE CALI Y YUMBO, DURANTE EL PERIODO DE 1992 HASTA 2018, LAS SIGUIENTES VARIABLES: 1. TIPO DE REGISTRO 2. ESTADO (ACTIVO Y CANCELADO) 3. CIUDAD: CALI Y YUMBO 4. SECTOR: INDUSTRIAS MANUFACTURERAS 5. CATEGORÍA: PERSONA NATURAL Y PERSONA JURÍDICA 6. AÑO FECHA MATRÍCULA: DESDE 1992 HASTA 2018 7. AÑO DE RENOVACIÓN: DESDE 1992 HASTA 2024 (LO ANTERIOR CON BASE EN LO ESTABLECIDO EN EL ARTÍCULO 31DE LA LEY 1727 DE 2014) 8. ACTIVIDAD ECONÓMICA: TODOS SEGÚN LA CLASIFICACIÓN INDUSTRIAL INTERNACIONAL UNIFORME (CIIU) ADOPTADA PARA COLOMBIA POR EL DEPARTAMENTO ADMINISTRATIVO NACIONAL DE ESTADÍSTICA (DANE) 9. TAMAÑO EMPRESA 10. DIRECCIÓN COMERCIAL 11. CÓDIGO CIIU 12. NÚMERO DE ESTABLECIMIENTOS 13. TOTAL PERSONAL OCUPADO 14. SUELDOS Y SALARIOS 15. PRESTACIONES SOCIALES 16. VALOR AGREGADO 17. VALOR DE LA PRODUCCIÓN 18. COSTO DE INSUMOS 19. CONSUMO INTERMEDIO 20. ACTIVOS FIJOS CONSUMO DE ENERGÍA ELÉCTRICA "/>
    <s v="A"/>
    <s v="JCMARIN"/>
    <s v=" "/>
    <s v="Obrero"/>
    <d v="2024-03-01T00:00:00"/>
    <s v="Origino"/>
    <s v="NRESPONS"/>
    <s v="Registros Pub y Redes Emp"/>
    <s v="Back (Registro)"/>
    <s v="Finalizado"/>
    <s v=" "/>
    <s v="Asignado a"/>
    <s v="ECUARTAS"/>
    <s v="Registros Pub y Redes Emp"/>
    <s v="Back (Registro)"/>
    <d v="2024-03-01T00:00:00"/>
    <s v="A"/>
    <s v="MERCANTIL"/>
    <m/>
    <n v="20240154564"/>
    <m/>
    <m/>
    <m/>
    <m/>
    <m/>
    <s v="Sin Identificación"/>
    <m/>
    <s v="KEVIN ALEXANDER MONDRAGON MUÑOZ"/>
    <s v=""/>
    <s v="kamondragon@unicauca.edu.co"/>
    <s v="E-mail"/>
    <n v="3215084792"/>
    <s v="3 Peticiones_Prorroga"/>
    <s v="P-SOLICITA CERTIFICADOS O COPIAS"/>
    <s v="Registros Publicos y Redes Emp"/>
    <s v="Derecho de peticion"/>
    <s v="."/>
    <s v="."/>
    <s v="2024-00206 SANTIAGO DE CALI, 6 DE MARZO DE 2024 SEÑOR KEVIN ALEXANDER MONDRAGON MUÑOZ ESTUDIANTE ECONOMÍA UNIVERSIDAD DEL CAUCA KAMONDRAGON@UNICAUCA.EDU.CO LA CIUDAD CORDIAL SALUDO, DAMOS RESPUESTA AL CORREO ELECTRÓNICO DEL 1 DE MARZO DE 2024, RECIBIDO EN ESTA ENTIDAD EL MISMO DÍA, EN EL QUE SOLICITA: &quot;¿INFORMACIÓN DISPONIBLE PARA AUMENTAR LA RIGUROSIDAD DE LA INVESTIGACIÓN, DE LO SIGUIENTE, INDUSTRIA MANUFACTURERA DE LA CIUDAD DE CALI Y YUMBO, DURANTE EL PERIODO DE 1992 HASTA 2018, LAS SIGUIENTES VARIABLES: 1.TIPO DE REGISTRO 2.ESTADO (ACTIVO Y CANCELADO) 3.CIUDAD: CALI Y YUMBO 4.SECTOR: INDUSTRIAS MANUFACTURERAS 5.CATEGORÌA: PERSONA NATURAL Y PERSONA JURÍDICA 6.AÑO FECHA MATRICULA: DESDE 1992 HASTA 2018 7.AÑO DE RENOVACIÓN: DESDE 1992 HASTA 2024 (LO ANTERIOR CON BASE EN LO ESTABLECIDO EN EL ARTÍCULO 31DE LA LEY 1727 DE 2014) 8.ACTIVIDAD ECONÓMICA: TODOS SEGÚN LA CLASIFICACIÓN INDUSTRIAL INTERNACIONAL UNIFORME (CIIU) ADOPTADA PARA COLOMBIA POR EL DEPARTAMENTO ADMI"/>
    <s v="."/>
    <s v="Finalizado"/>
    <s v="ECUARTAS"/>
    <d v="2024-03-06T00:00:00"/>
    <d v="2024-03-06T00:00:00"/>
    <s v="kamondragon@unicauca.edu.co.rpost.biz miércoles 06/03/2024 9:06 a. m"/>
    <s v="N"/>
    <s v=""/>
    <s v="S"/>
    <s v="Interés general y particular"/>
    <s v="N"/>
    <d v="2024-03-06T00:00:00"/>
    <d v="2024-03-06T00:00:00"/>
    <n v="3"/>
    <n v="15"/>
    <x v="0"/>
    <n v="15"/>
    <x v="0"/>
  </r>
  <r>
    <x v="0"/>
    <n v="2024001384"/>
    <d v="2024-03-01T00:00:00"/>
    <s v="EN COMUNICACION EL DIA 20022024 CON EMAIL ENVIADO A LA CC BOGOTA Y REMITIDO A LA CC CALI EL DIA 01032024 CON RAD. 20240148594 POR TRASLADO POR COMPETENCIAS MEDIANTE DERECHO DE PETICION LA SRA. YENNY MARCELA HERNANDEZ GARCIA SOLICITA INFORMAR ACERCA DE - EL NIT - NOMBRE DE LA EMPRESA - FECHA DE CONSTITUCION DE LAS PERSONAS QUE SE RELACIONAN EN EL DOCUMENTO PARA UN JUICIO DE SUCESION A NOMBRE DEL CAUSANTE ARQUIMEDES HERNANDEZ VARGAS QEPD CC 880923 - NOTA: LAS CEDULAS APORTADAS NO FIGURAN CON REGISTROS EN LA CCC"/>
    <s v="A"/>
    <s v="JCMARIN"/>
    <s v=" "/>
    <s v="Obrero"/>
    <d v="2024-03-01T00:00:00"/>
    <s v="Origino"/>
    <s v="NRESPONS"/>
    <s v="Registros Pub y Redes Emp"/>
    <s v="Back (Registro)"/>
    <s v="Finalizado"/>
    <s v=" "/>
    <s v="Asignado a"/>
    <s v="ECUARTAS"/>
    <s v="Registros Pub y Redes Emp"/>
    <s v="Back (Registro)"/>
    <d v="2024-03-01T00:00:00"/>
    <s v="A"/>
    <s v="MERCANTIL"/>
    <m/>
    <n v="20240148594"/>
    <m/>
    <m/>
    <m/>
    <m/>
    <m/>
    <s v="Sin Identificación"/>
    <m/>
    <s v="YENNY MARCELA HERNANDEZ GARCIA"/>
    <s v=""/>
    <s v="yennymhernandezg@gmail.com"/>
    <s v="E-mail"/>
    <n v="3204991052"/>
    <s v="3 Peticiones_Prorroga"/>
    <s v="P-SOLICITA CERTIFICADOS O COPIAS"/>
    <s v="Registros Publicos y Redes Emp"/>
    <s v="Derecho de peticion"/>
    <s v="."/>
    <s v="."/>
    <s v="2024-00192 SANTIAGO DE CALI, 4 DE MARZO DE 2024 SEÑORA YENNY MARELA HERNÁNDEZ GARCÍA YENNYMHERNANDEZG@GMAIL.COM BOGOTÁ D.C. CORDIAL SALUDO, MEDIANTE CORREO ELECTRÓNICO DEL 20 DE FEBRERO DE 2024, RECIBIDO EN LA CÁMARA DE COMERCIO DE BOGOTÁ Y REMITIDO A ESTA ENTIDAD EL 29 DE FEBRERO, SOLICITÓ: &quot;¿INFORMAR SI LAS SIGUIENTES PERSONAS QUE TENGO RELACIONADAS EN LA SIGUIENTE TABLA, TIENEN CONSTITUIDO EMPRESA, EN CASO AFIRMATIVO, AGRADEZCO SU VALIOSA COLABORACIÓN PARA INFORMAR EL NÚMERO DEL NIT, NOMBRE DE LA EMPRESA Y FECHA DE CONSTITUCIÓN, DADO QUE ESTOY LEVANTANDO EL JUICIO DE SUCESIÓN EN PUERTO BOYACÁ CON EL NÚMERO 15572318001-2021-00198-00, A NOMBRE DEL CAUSANTE ARQUÍMEDES HERNÁNDEZ VARGAS (QEPD) Y QUE EN SU VIDA DE IDENTIFICÓ CON LA CÉDULA 880.923 A CONTINUACIÓN CONFIRMO LOS SIGUIENTES DATOS DE PERSONAS: &quot; AL RESPECTO, LE INFORMAMOS QUE LAS CÁMARAS DE COMERCIO DEBEN CEÑIRSE A LO ESTRICTAMENTE CONSAGRADO EN EL ORDENAMIENTO JURÍDICO Y, POR LO TANTO, SOLO PUEDEN HACER LO QUE"/>
    <s v="."/>
    <s v="Finalizado"/>
    <s v="ECUARTAS"/>
    <d v="2024-03-04T00:00:00"/>
    <d v="2024-03-04T00:00:00"/>
    <s v="yennymhernandezg@gmail.com.rpost.biz lunes 04/03/2024 1:03 p. m"/>
    <s v="N"/>
    <s v=""/>
    <s v="S"/>
    <s v="Interés general y particular"/>
    <s v="N"/>
    <d v="2024-03-04T00:00:00"/>
    <d v="2024-03-04T00:00:00"/>
    <n v="1"/>
    <n v="15"/>
    <x v="0"/>
    <n v="15"/>
    <x v="0"/>
  </r>
  <r>
    <x v="0"/>
    <n v="2024001385"/>
    <d v="2024-03-01T00:00:00"/>
    <s v="EN COMUNICACION DEL DIA 23022024 CON RAD 242015273 DEL MINISTERIO DE COMUNICACIONES BOGOTA DC ENBVIADO VIA EMAIL A LA CC BOGOTA Y REMTIDO A LA CCALI EL DIA 01032024 CON RAD. 20240150284 POR TRASLADO POR COMPETENCIAS SOLICITA QUE SE SUMINISTRE LA INFORMACION CORRESPONDIENTE A LA TITULARIDAD DE ESTABLECIMIENTOS DE COMERCIO ECISTENTES A NOMBRE DEL SIGUISTE COCESIONARIO: BUSINESS DEVELOPMENT &amp; INNOVATION MANAGEMENT SAS_x0009_BD INNOVATION SAS_x0009_NIT 901199297 - 3 FIGURA ACTIVA EN CALI_x0009_ CON MAT # 1023701"/>
    <s v="A"/>
    <s v="JCMARIN"/>
    <s v=" "/>
    <s v="Obrero"/>
    <d v="2024-03-01T00:00:00"/>
    <s v="Origino"/>
    <s v="NRESPONS"/>
    <s v="Registros Pub y Redes Emp"/>
    <s v="Back (Registro)"/>
    <s v="Finalizado"/>
    <s v=" "/>
    <s v="Asignado a"/>
    <s v="ECUARTAS"/>
    <s v="Registros Pub y Redes Emp"/>
    <s v="Back (Registro)"/>
    <d v="2024-03-01T00:00:00"/>
    <s v="A"/>
    <s v="MERCANTIL"/>
    <n v="1023701"/>
    <n v="20240150284"/>
    <m/>
    <m/>
    <m/>
    <m/>
    <m/>
    <s v="Inscrito"/>
    <m/>
    <s v="SONIA CONSTANZA MASMELA DONCEL"/>
    <s v="6013443460"/>
    <s v="smasmela@mintic.gov.co"/>
    <s v="E-mail"/>
    <n v="6013442248"/>
    <s v="3 Peticiones_Prorroga"/>
    <s v="P-SOLICITA CERTIFICADOS O COPIAS"/>
    <s v="Registros Publicos y Redes Emp"/>
    <s v="Derecho de peticion"/>
    <s v="."/>
    <s v="."/>
    <s v=" 2024-00177 SANTIAGO DE CALI, 4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536-2020 DEL 23 DE FEBRERO DE 2024, RECIBIDO EN LA CÁMARA DE COMERCIO DE BOGOTÁ Y REMITIDO A ESTA ENTIDAD EL 29 DE FEBRER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
    <s v="."/>
    <s v="Finalizado"/>
    <s v="ECUARTAS"/>
    <d v="2024-03-04T00:00:00"/>
    <d v="2024-03-04T00:00:00"/>
    <s v="smasmela@mintic.gov.co.rpost.biz; sroa@mintic.gov.co.rpost.biz lunes 04/03/2024 9:19 p. m."/>
    <s v="N"/>
    <s v=""/>
    <s v="S"/>
    <s v=""/>
    <s v="N"/>
    <d v="2024-03-04T00:00:00"/>
    <d v="2024-03-04T00:00:00"/>
    <n v="1"/>
    <n v="15"/>
    <x v="0"/>
    <n v="15"/>
    <x v="0"/>
  </r>
  <r>
    <x v="0"/>
    <n v="2024001388"/>
    <d v="2024-03-01T00:00:00"/>
    <s v="EN COMUNICACION DEL DIA 01032024 CON EMAIL ENVIADO A CONTACTO CCC EL SR. BENJAMIN MENDEZ FARFAN CC 19498019 DE LA SOCIEDAD MULTIALAMBRES SAS NIT 860067998-3 RADICADA EN LA CC BOGOTA SOLICITA SEA ACTUALIZADO EL NOMBRE DE LA RESEÑA EN LA CIUDAD DE CALI ADJUNTA CARTA DE SOLICITUD Y CERTIFICADO DE LA CC BOGOTA"/>
    <s v="A"/>
    <s v="JCMARIN"/>
    <s v=" "/>
    <s v="Obrero"/>
    <d v="2024-03-01T00:00:00"/>
    <s v="Origino"/>
    <s v="NRESPONS"/>
    <s v="Registros Pub y Redes Emp"/>
    <s v="Empresario"/>
    <s v="Finalizado"/>
    <s v=" "/>
    <s v="Asignado a"/>
    <s v="MVELASCO"/>
    <s v="Registros Pub y Redes Emp"/>
    <s v="Back Correcciones Registro"/>
    <d v="2024-03-01T00:00:00"/>
    <s v="A"/>
    <s v="MERCANTIL"/>
    <n v="438756"/>
    <n v="20240155617"/>
    <m/>
    <m/>
    <m/>
    <m/>
    <m/>
    <s v="Inscrito"/>
    <m/>
    <s v="BENJAMIN MENDEZ FARFAN"/>
    <s v="8776655EXT1016"/>
    <s v="analistacontable4@multi-alambres.com"/>
    <s v="E-mail"/>
    <m/>
    <s v="2 Del tramite del documento"/>
    <s v="DIGITACION EN EL NOMBRE DEL PROPIETARIO, ESTABLECIMIENTO O RAZON SOCIAL"/>
    <s v="Registros Publicos y Redes Emp"/>
    <s v="Inscripción"/>
    <s v="."/>
    <s v="."/>
    <s v="AL INSCRITO 438756-2 SE ACTUALIZÓ LA RAZÓN SOCIAL DE LA RESEÑA QUEDANDO MULTIALAMBRES S.A.S. SE NOTIFICA AL CORREO ELECTRÓNICO REPORTADO EN EL DP"/>
    <s v="."/>
    <s v="Finalizado"/>
    <s v="MVELASCO"/>
    <d v="2024-03-06T00:00:00"/>
    <d v="2024-03-06T00:00:00"/>
    <s v=" "/>
    <s v="N"/>
    <s v=""/>
    <s v="S"/>
    <s v="."/>
    <s v="N"/>
    <d v="2024-03-06T00:00:00"/>
    <d v="2024-03-06T00:00:00"/>
    <n v="3"/>
    <n v="15"/>
    <x v="0"/>
    <n v="15"/>
    <x v="0"/>
  </r>
  <r>
    <x v="0"/>
    <n v="2024001391"/>
    <d v="2024-03-01T00:00:00"/>
    <s v="EN COMUNICACIOND EL DIA 21022024 CON EMAIL ENVIADFO A LA CC BOGOTA Y REMITIDO A LA CC CALI EL DIA 01032024 CON RAD. 20240151399 POR TRASLADO POR COMPETENCIAS MEDIANTE DERECHO DE PETICION EL SR. HAROL ARCE TORRES CC.- 16783689 SOLICITA COMO PERSONA NATURAL SE LE CERTIFIQUE QUE NO FIGURAN BAJO SU NOMBRE Y CEDULA ESTABVLECIMIENTOS DE COMERCIO REGISTRADOS EN LA CCC - NOTA: LA CEDULA APORTADA FIGURA COMO REP.LEGAL EN LA MATRICULA 10084245-16 Y COMO PERSONA NATURAL FIGURA CANCELADA EN CALI MAT # 470044"/>
    <s v="A"/>
    <s v="JCMARIN"/>
    <s v=" "/>
    <s v="Obrero"/>
    <d v="2024-03-01T00:00:00"/>
    <s v="Origino"/>
    <s v="NRESPONS"/>
    <s v="Registros Pub y Redes Emp"/>
    <s v="Back (Registro)"/>
    <s v="Finalizado"/>
    <s v=" "/>
    <s v="Asignado a"/>
    <s v="CMARTINE"/>
    <s v="Registros Pub y Redes Emp"/>
    <s v="Juridica"/>
    <d v="2024-03-01T00:00:00"/>
    <s v="A"/>
    <s v="MERCANTIL"/>
    <m/>
    <n v="20240151399"/>
    <m/>
    <m/>
    <m/>
    <m/>
    <m/>
    <s v="Sin Identificación"/>
    <n v="16783689"/>
    <s v="HAROLD ARCE TORRES"/>
    <s v=""/>
    <s v="haroldantar@gmail.com"/>
    <s v="E-mail"/>
    <n v="3014695991"/>
    <s v="3 Peticiones_Prorroga"/>
    <s v="P-SOLICITA CERTIFICADOS O COPIAS"/>
    <s v="Registros Publicos y Redes Emp"/>
    <s v="Derecho de peticion"/>
    <s v="."/>
    <s v="."/>
    <s v="CONTESTADO CON CARTA 2024- 00261 DEL 15 DE MARZO DE 2024, ASÍ: &quot;UNA VEZ REVISADO EL REGISTRO MERCANTIL QUE LLEVA LA CÁMARA DE COMERCIO DE CALI, INFORMAMOS QUE HAROLD ARCE TORRES, IDENTIFICADA CON CÉDULA DE CIUDADANÍA NO. 16783689, FIGURÓ MATRICULADO COMO COMERCIANTE PERSONA NATURAL, CON MATRÍCULA NO. 470044-1, Y A SU NOMBRE EL ESTABLECIMIENTO DE COMERCIO DENOMINADO INMOBILIARIA CONSTRUCTORA CASA GRANDE, CON MATRÍCULA NO. 544858-2. SEGÚN LOS REGISTROS, LAS CITADAS MATRÍCULAS SE ENCUENTRAN CANCELADAS DESDE EL 12 DE JULIO DE 2015. DE IGUAL MANERA REALIZAMOS LA CONSULTA A NIVEL NACIONAL A TRAVÉS DEL REGISTRO ÚNICO EMPRESARIAL Y SOCIAL - RUES EN WWW.RUES.ORG.CO, ENCONTRANDO EL RESULTADO ANTES MENCIONADO. ESTA RESPUESTA NO CONSTITUYE UN CERTIFICADO EN LOS TÉRMINOS DE LA NORMATIVIDAD VIGENTE. PARA ADQUIRIR EL CERTIFICADO DE CANCELACIÓN DEBE SOLICITARLO EN EL SERVICIO DE CERTIFICADO ELECTRÓNICO DISPUESTO EN LA SEDE VIRTUAL EN WWW.CCC.ORG.CO Y PAGAR LA TARIFA CORRESPONDIENTE.&quot;."/>
    <s v="."/>
    <s v="Finalizado"/>
    <s v="CMARTINE"/>
    <d v="2024-03-15T00:00:00"/>
    <d v="2024-03-15T00:00:00"/>
    <s v=" "/>
    <s v="N"/>
    <s v=""/>
    <s v="S"/>
    <s v="Interés general y particular"/>
    <s v="N"/>
    <d v="2024-03-15T00:00:00"/>
    <d v="2024-03-15T00:00:00"/>
    <n v="10"/>
    <n v="15"/>
    <x v="0"/>
    <n v="15"/>
    <x v="0"/>
  </r>
  <r>
    <x v="0"/>
    <n v="2024001394"/>
    <d v="2024-03-01T00:00:00"/>
    <s v="EN COMUNICACION DEL DIA 0103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LILIANA GRAJALES BARRERA CC 31861590 - NOTA. LA CEDULA APORTADA FIGURA COMO SOCIO EN LA MATRICULA 1044143-16 Y COMO COMERCIANTE PERSON NATURAL ACTIVA EN CALI CON MAT # 618852"/>
    <s v="A"/>
    <s v="JCMARIN"/>
    <s v=" "/>
    <s v="Obrero"/>
    <d v="2024-03-01T00:00:00"/>
    <s v="Origino"/>
    <s v="NRESPONS"/>
    <s v="Registros Pub y Redes Emp"/>
    <s v="Back (Registro)"/>
    <s v="Finalizado"/>
    <s v=" "/>
    <s v="Asignado a"/>
    <s v="ECUARTAS"/>
    <s v="Registros Pub y Redes Emp"/>
    <s v="Back (Registro)"/>
    <d v="2024-03-01T00:00:00"/>
    <s v="A"/>
    <s v="MERCANTIL"/>
    <n v="1044143"/>
    <n v="20240156196"/>
    <m/>
    <m/>
    <m/>
    <m/>
    <m/>
    <s v="Inscrito"/>
    <m/>
    <s v="PAT WESLEYNER TENORIO PALACIOS"/>
    <s v=""/>
    <s v="wesleyner.tenorio4251@correo.policia.gov.co"/>
    <s v="E-mail"/>
    <n v="3232894473"/>
    <s v="3 Peticiones_Prorroga"/>
    <s v="P-SOLICITA CERTIFICADOS O COPIAS"/>
    <s v="Registros Publicos y Redes Emp"/>
    <s v="Derecho de peticion"/>
    <s v="."/>
    <s v="."/>
    <s v="2024-00040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99165202061419, DEL 1 DE MARZ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LA "/>
    <s v="."/>
    <s v="Finalizado"/>
    <s v="ECUARTAS"/>
    <d v="2024-03-06T00:00:00"/>
    <d v="2024-03-06T00:00:00"/>
    <s v="wesleyner.tenorio4251@correo.policia.gov.co.rpost.biz miércoles 06/03/2024 9:49 a. m"/>
    <s v="N"/>
    <s v=""/>
    <s v="S"/>
    <s v=""/>
    <s v="N"/>
    <d v="2024-03-06T00:00:00"/>
    <d v="2024-03-06T00:00:00"/>
    <n v="3"/>
    <n v="15"/>
    <x v="0"/>
    <n v="15"/>
    <x v="0"/>
  </r>
  <r>
    <x v="0"/>
    <n v="2024001395"/>
    <d v="2024-03-01T00:00:00"/>
    <s v="EN COMUNICACION DEL DIA 0103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MAYRA ALEJANDRA LOPEZ VELASCO 1144168151 - NOTA LA CEDULA APORTADA NO FIGURA CON REGISTROS EN LA CCC"/>
    <s v="A"/>
    <s v="JCMARIN"/>
    <s v=" "/>
    <s v="Obrero"/>
    <d v="2024-03-01T00:00:00"/>
    <s v="Origino"/>
    <s v="NRESPONS"/>
    <s v="Registros Pub y Redes Emp"/>
    <s v="Back (Registro)"/>
    <s v="Finalizado"/>
    <s v=" "/>
    <s v="Asignado a"/>
    <s v="ECUARTAS"/>
    <s v="Registros Pub y Redes Emp"/>
    <s v="Back (Registro)"/>
    <d v="2024-03-01T00:00:00"/>
    <s v="A"/>
    <s v="MERCANTIL"/>
    <m/>
    <n v="20240156362"/>
    <m/>
    <m/>
    <m/>
    <m/>
    <m/>
    <s v="Sin Identificación"/>
    <m/>
    <s v="PATRULLERO WESLEYNER TENORIO PALACIOS"/>
    <s v=""/>
    <s v="wesleyner.tenorio4251@correo.policia.gov.co"/>
    <s v="E-mail"/>
    <n v="3232894473"/>
    <s v="3 Peticiones_Prorroga"/>
    <s v="P-SOLICITA CERTIFICADOS O COPIAS"/>
    <s v="Registros Publicos y Redes Emp"/>
    <s v="Derecho de peticion"/>
    <s v="."/>
    <s v="."/>
    <s v="2024-00040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387, DEL 1 DE MARZ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LA "/>
    <s v="."/>
    <s v="Finalizado"/>
    <s v="ECUARTAS"/>
    <d v="2024-03-06T00:00:00"/>
    <d v="2024-03-06T00:00:00"/>
    <s v="wesleyner.tenorio4251@correo.policia.gov.co.rpost.biz miércoles 06/03/2024 10:38 a. m"/>
    <s v="N"/>
    <s v=""/>
    <s v="S"/>
    <s v=""/>
    <s v="N"/>
    <d v="2024-03-06T00:00:00"/>
    <d v="2024-03-06T00:00:00"/>
    <n v="3"/>
    <n v="15"/>
    <x v="0"/>
    <n v="15"/>
    <x v="0"/>
  </r>
  <r>
    <x v="0"/>
    <n v="2024001396"/>
    <d v="2024-03-01T00:00:00"/>
    <s v="EN COMUNICACION DEL DIA 29022024 CON OFICIO GS-2024-SUBGA POJUD 29.54 POLICIA NACIONAL SECCIONALCALI ENVIADO VIA EMAIL A CONTACTO CCC SOLICITAN VERIFICAR Y SUMINISTRAR TODA LA INFORMACIÓN QUE APAREZCA EN SUS BASES DE DATOS CORRESPONDIENTE DATOS BIOGRÁFICOS (DIRECCIÓN, TELÉFONOS DE PERSONAS VINCULADAS): EMERI CIFUENTES MONTAÑO EMSSANAR S.A.S. 1143931342 - NOTA: EN NUESTROS REGISTROS LA CEDULA APORTADA PERTENE AL SR. JULIAN ROMERO MANZANO Y EMERI CIFUENTES MONTAÑO FIGUTRA COPN CEDULA 16723719 ACTIVA EN EL CAUCA CON MAT # 181789"/>
    <s v="A"/>
    <s v="JCMARIN"/>
    <s v=" "/>
    <s v="Obrero"/>
    <d v="2024-03-01T00:00:00"/>
    <s v="Origino"/>
    <s v="NRESPONS"/>
    <s v="Registros Pub y Redes Emp"/>
    <s v="Back (Registro)"/>
    <s v="Finalizado"/>
    <s v=" "/>
    <s v="Asignado a"/>
    <s v="ECUARTAS"/>
    <s v="Registros Pub y Redes Emp"/>
    <s v="Back (Registro)"/>
    <d v="2024-03-01T00:00:00"/>
    <s v="A"/>
    <s v="MERCANTIL"/>
    <m/>
    <n v="20240156545"/>
    <m/>
    <m/>
    <m/>
    <m/>
    <m/>
    <s v="Sin Identificación"/>
    <m/>
    <s v="PAT WESLEYNER TENORIO PALACIOS"/>
    <s v=""/>
    <s v="wesleyner.tenorio4251@correo.policia.gov.co"/>
    <s v="E-mail"/>
    <n v="3232894473"/>
    <s v="3 Peticiones_Prorroga"/>
    <s v="P-SOLICITA CERTIFICADOS O COPIAS"/>
    <s v="Registros Publicos y Redes Emp"/>
    <s v="Derecho de peticion"/>
    <s v="."/>
    <s v="."/>
    <s v="2024-00213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01641, DEL 1 DE MARZO DE 2024, RECIBIDO EN ESTA ENTIDAD EL MISMO DÍA, EN EL QUE SOLICITA: &quot;VERIFICAR Y SUMINISTRAR TODA LA INFORMACIÓN QUE APAREZCA EN SUS BASES DE DATOS CORRESPONDIENTE DATOS BIOGRÁFICOS (DIRECCIÓN, TELÉFONO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4-03-06T00:00:00"/>
    <d v="2024-03-06T00:00:00"/>
    <s v="wesleyner.tenorio4251@correo.policia.gov.co.rpost.biz miércoles 06/03/2024 11:13 a. m"/>
    <s v="N"/>
    <s v=""/>
    <s v="S"/>
    <s v=""/>
    <s v="N"/>
    <d v="2024-03-06T00:00:00"/>
    <d v="2024-03-06T00:00:00"/>
    <n v="3"/>
    <n v="15"/>
    <x v="0"/>
    <n v="15"/>
    <x v="0"/>
  </r>
  <r>
    <x v="0"/>
    <n v="2024001397"/>
    <d v="2024-03-01T00:00:00"/>
    <s v="EN COMUNICACION DEL DIA 0103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JULIAN ADOLFO ROMERO MANZANO 1143931342 - NOTA: LA CEDULA APORTADA FIGURA COMO COSIO EN LA MAT 1112535-16 Y COMO PERSONA NATURLA ACTIVA EN CALI CON MAT # 988088"/>
    <s v="A"/>
    <s v="JCMARIN"/>
    <s v=" "/>
    <s v="Obrero"/>
    <d v="2024-03-01T00:00:00"/>
    <s v="Origino"/>
    <s v="NRESPONS"/>
    <s v="Registros Pub y Redes Emp"/>
    <s v="Back (Registro)"/>
    <s v="Finalizado"/>
    <s v=" "/>
    <s v="Asignado a"/>
    <s v="ECUARTAS"/>
    <s v="Registros Pub y Redes Emp"/>
    <s v="Back (Registro)"/>
    <d v="2024-03-01T00:00:00"/>
    <s v="A"/>
    <s v="MERCANTIL"/>
    <n v="1112535"/>
    <n v="20240156597"/>
    <m/>
    <m/>
    <m/>
    <m/>
    <m/>
    <s v="Inscrito"/>
    <m/>
    <s v="PAT WESLEYNER TENORIO PALACIOS"/>
    <s v=""/>
    <s v="wesleyner.tenorio4251@correo.policia.gov.co"/>
    <s v="E-mail"/>
    <n v="3232894473"/>
    <s v="3 Peticiones_Prorroga"/>
    <s v="P-SOLICITA CERTIFICADOS O COPIAS"/>
    <s v="Registros Publicos y Redes Emp"/>
    <s v="Derecho de peticion"/>
    <s v="."/>
    <s v="."/>
    <s v="2024-00214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398, DEL 29 DE MARZ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LA"/>
    <s v="."/>
    <s v="Finalizado"/>
    <s v="ECUARTAS"/>
    <d v="2024-03-06T00:00:00"/>
    <d v="2024-03-06T00:00:00"/>
    <s v="wesleyner.tenorio4251@correo.policia.gov.co.rpost.biz+ miércoles 06/03/2024 2:34 p. m"/>
    <s v="N"/>
    <s v=""/>
    <s v="S"/>
    <s v=""/>
    <s v="N"/>
    <d v="2024-03-06T00:00:00"/>
    <d v="2024-03-06T00:00:00"/>
    <n v="3"/>
    <n v="15"/>
    <x v="0"/>
    <n v="15"/>
    <x v="0"/>
  </r>
  <r>
    <x v="0"/>
    <n v="2024001402"/>
    <d v="2024-03-01T00:00:00"/>
    <s v="EN COMUNICACIOND EL DIA 01032024 CON EMAIL ENVIADO A CONTACTO CCC DE CONFECAMARAS BOGOTA LA SRA. TATYANA TRUJILLO MUÑOZ ABOGADA ASESORA DE ASUNTOS REGISTRALES Y LEGALES SOLICITA HEMOS RECIBIDO SOLICITUD POR PARTE DE LA COORDINADORA GRUPO DE ESTUDIOS EMPRESARIALES DE LA SUPERINTENDENCIA DE SOCIEDADES, MEDIANTE LA CUAL SE REQUIERE UNA BASE DE DATOS CON CORTE AL 31 DE DICIEMBRE DE 2023 EN LA QUE SE ENCUENTREN LAS MATRICES Y SUBORDINADAS REGISTRADAS EN LAS CÁMARAS DE COMERCIO."/>
    <s v="A"/>
    <s v="JCMARIN"/>
    <s v=" "/>
    <s v="Obrero"/>
    <d v="2024-03-01T00:00:00"/>
    <s v="Origino"/>
    <s v="NRESPONS"/>
    <s v="Registros Pub y Redes Emp"/>
    <s v="Back (Registro)"/>
    <s v="Finalizado"/>
    <s v=" "/>
    <s v="Asignado a"/>
    <s v="ECUARTAS"/>
    <s v="Registros Pub y Redes Emp"/>
    <s v="Back (Registro)"/>
    <d v="2024-03-01T00:00:00"/>
    <s v="A"/>
    <s v="MERCANTIL"/>
    <m/>
    <n v="20240156812"/>
    <m/>
    <m/>
    <m/>
    <m/>
    <m/>
    <s v="Sin Identificación"/>
    <m/>
    <s v="TATYANA TRUJILLO MUÑOZ"/>
    <s v="3814100EXT189"/>
    <s v="ttrujillo@confecamaras.org.co"/>
    <s v="E-mail"/>
    <m/>
    <s v="3 Peticiones_Prorroga"/>
    <s v="P-SOLICITA CERTIFICADOS O COPIAS"/>
    <s v="Registros Publicos y Redes Emp"/>
    <s v="Derecho de peticion"/>
    <s v="."/>
    <s v="."/>
    <s v="RESPUESTA DADA POR LA DRA CLAUDIA BOTERO AL CORREO TATYANA TRUJILLO MUÑOZ &lt;TTRUJILLO@CONFECAMARAS.ORG.CO&gt;"/>
    <s v="."/>
    <s v="Finalizado"/>
    <s v="ECUARTAS"/>
    <d v="2024-03-11T00:00:00"/>
    <d v="2024-04-09T00:00:00"/>
    <s v=" "/>
    <s v="N"/>
    <s v=""/>
    <s v="S"/>
    <s v=""/>
    <s v="N"/>
    <d v="2024-03-16T00:00:00"/>
    <d v="2024-03-16T00:00:00"/>
    <n v="10"/>
    <n v="15"/>
    <x v="0"/>
    <n v="15"/>
    <x v="0"/>
  </r>
  <r>
    <x v="0"/>
    <n v="2024001403"/>
    <d v="2024-03-01T00:00:00"/>
    <s v="EN COMUNICACION DEL DIA 2902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CARLOS ALBERTO CERON MUÑOZ 16789894 - NOTA LA CEDULA APORTADA FIGURA COMO SOCIO EN LAS MATRICULAS 895155-16 Y 929250-16"/>
    <s v="A"/>
    <s v="JCMARIN"/>
    <s v=" "/>
    <s v="Obrero"/>
    <d v="2024-03-01T00:00:00"/>
    <s v="Origino"/>
    <s v="NRESPONS"/>
    <s v="Registros Pub y Redes Emp"/>
    <s v="Back (Registro)"/>
    <s v="Finalizado"/>
    <s v=" "/>
    <s v="Asignado a"/>
    <s v="ECUARTAS"/>
    <s v="Registros Pub y Redes Emp"/>
    <s v="Back (Registro)"/>
    <d v="2024-03-01T00:00:00"/>
    <s v="A"/>
    <s v="MERCANTIL"/>
    <m/>
    <n v="20240156862"/>
    <m/>
    <m/>
    <m/>
    <m/>
    <m/>
    <s v="Sin Identificación"/>
    <m/>
    <s v="PAT WESLEYNER TENORIO PALACIOS"/>
    <s v=""/>
    <s v="wesleyner.tenorio4251@correo.policia.gov.co"/>
    <s v="E-mail"/>
    <n v="3232894473"/>
    <s v="3 Peticiones_Prorroga"/>
    <s v="P-SOLICITA CERTIFICADOS O COPIAS"/>
    <s v="Registros Publicos y Redes Emp"/>
    <s v="Derecho de peticion"/>
    <s v="."/>
    <s v="."/>
    <s v=" 2024-00215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60534, DEL 29 DE FEBRER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s v="."/>
    <s v="Finalizado"/>
    <s v="ECUARTAS"/>
    <d v="2024-03-06T00:00:00"/>
    <d v="2024-03-06T00:00:00"/>
    <s v="wesleyner.tenorio4251@correo.policia.gov.co.rpost.biz miércoles 06/03/2024 4:02 p. m"/>
    <s v="N"/>
    <s v=""/>
    <s v="S"/>
    <s v=""/>
    <s v="N"/>
    <d v="2024-03-06T00:00:00"/>
    <d v="2024-03-06T00:00:00"/>
    <n v="3"/>
    <n v="15"/>
    <x v="0"/>
    <n v="15"/>
    <x v="0"/>
  </r>
  <r>
    <x v="0"/>
    <n v="2024001407"/>
    <d v="2024-03-04T00:00:00"/>
    <s v="EN COMUNICACION DEL DIA 2902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JORGE EDUARDO AMEZQUITA NARANJO CC 94425444 - NOTA LA CEDULA APORTADAC.C. 94425444 FIGURA CANCELADA EN CALI CON MAT # 647514 Y A PARECE COMO REP.LEGAL EN LA MAT. 661941-16 COMO MIEMBRO DE JUNTA DIR. EN LA MAT 745864-16 Y COMO SOCIO EN LAS MATRICULAS 929272-16, 956288-16, 985227-16 Y 1154559-16"/>
    <s v="A"/>
    <s v="JCMARIN"/>
    <s v=" "/>
    <s v="Obrero"/>
    <d v="2024-03-04T00:00:00"/>
    <s v="Origino"/>
    <s v="NRESPONS"/>
    <s v="Registros Pub y Redes Emp"/>
    <s v="Back (Registro)"/>
    <s v="Finalizado"/>
    <s v=" "/>
    <s v="Asignado a"/>
    <s v="ECUARTAS"/>
    <s v="Registros Pub y Redes Emp"/>
    <s v="Back (Registro)"/>
    <d v="2024-03-04T00:00:00"/>
    <s v="A"/>
    <s v="MERCANTIL"/>
    <n v="647514"/>
    <m/>
    <m/>
    <m/>
    <m/>
    <m/>
    <m/>
    <s v="Inscrito"/>
    <m/>
    <s v="PAT WESLEYNER TENORIO PALACIOS"/>
    <s v=""/>
    <s v="wesleyner.tenorio4251@correo.policia.gov.co"/>
    <s v="E-mail"/>
    <n v="3232894473"/>
    <s v="3 Peticiones_Prorroga"/>
    <s v="P-SOLICITA CERTIFICADOS O COPIAS"/>
    <s v="Registros Publicos y Redes Emp"/>
    <s v="Derecho de peticion"/>
    <s v="."/>
    <s v="."/>
    <s v="2024-00215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8656, DEL 29 DE FEBRER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
    <s v="."/>
    <s v="Finalizado"/>
    <s v="ECUARTAS"/>
    <d v="2024-03-06T00:00:00"/>
    <d v="2024-03-06T00:00:00"/>
    <s v="wesleyner.tenorio4251@correo.policia.gov.co.rpost.biz miércoles 06/03/2024 4:46 p. m"/>
    <s v="N"/>
    <s v=""/>
    <s v="S"/>
    <s v=""/>
    <s v="N"/>
    <d v="2024-03-06T00:00:00"/>
    <d v="2024-03-06T00:00:00"/>
    <n v="2"/>
    <n v="15"/>
    <x v="0"/>
    <n v="15"/>
    <x v="0"/>
  </r>
  <r>
    <x v="0"/>
    <n v="2024001408"/>
    <d v="2024-03-04T00:00:00"/>
    <s v="EN COMUNICACION DEL DIA 29022024 CON OFICIO GS-2024-SUBGA POJUD 29.54 POLICIA NACIONAL SECCIONALCALI ENVIADO VIA EMAIL A CONTACTO CCC SOLICITAN OBTENER COPIAS DE LA CARPETA HISTÓRICA DE LA SOCIEDAD,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 SIGUIENTE PERSONA: GABY MARITZA CONDOR MORALES 52812379 - NOTA: LA CEDULA APORTADA _x0009_C.C. 52812379 FIGURA CANCELADA EN CALI MAT # 690197 Y APARECE COMO SOCIO EN LA MAT # 882698-16"/>
    <s v="A"/>
    <s v="JCMARIN"/>
    <s v=" "/>
    <s v="Obrero"/>
    <d v="2024-03-04T00:00:00"/>
    <s v="Origino"/>
    <s v="NRESPONS"/>
    <s v="Registros Pub y Redes Emp"/>
    <s v="Back (Registro)"/>
    <s v="Finalizado"/>
    <s v=" "/>
    <s v="Asignado a"/>
    <s v="ECUARTAS"/>
    <s v="Registros Pub y Redes Emp"/>
    <s v="Back (Registro)"/>
    <d v="2024-03-04T00:00:00"/>
    <s v="A"/>
    <s v="MERCANTIL"/>
    <n v="882698"/>
    <n v="20240158225"/>
    <m/>
    <m/>
    <m/>
    <m/>
    <m/>
    <s v="Inscrito"/>
    <m/>
    <s v="PAT WESLEYNER TENORIO PALACIOS"/>
    <s v=""/>
    <s v="wesleyner.tenorio4251@correo.policia.gov.co"/>
    <s v="E-mail"/>
    <n v="3232894473"/>
    <s v="3 Peticiones_Prorroga"/>
    <s v="P-SOLICITA CERTIFICADOS O COPIAS"/>
    <s v="Registros Publicos y Redes Emp"/>
    <s v="Derecho de peticion"/>
    <s v="."/>
    <s v="."/>
    <s v="2024-00215 SANTIAGO DE CALI, 6 DE MARZO DE 2024 SEÑORES MINISTERIO DE DEFENSA NACIONAL POLICIA NACIONAL ATENCIÓN: PATRULLERO WESLEYNER TENORIO PALACIOS INVESTIGADOR CRIMINAL POLFA WESLEYNER.TENORIO4251@CORREO.POLICIA.GOV.CO LA CIUDAD CORDIAL SALUDO, DAMOS RESPUESTA A SU OFICIO NRO. GS - 2024 - / SUBGA - POJUD - 29.54 O NOTICIA CRIMINAL 760016000199202052681, DEL 29 DE FEBRERO DE 2024, RECIBIDO EN ESTA ENTIDAD EL MISMO DÍA, EN EL QUE SOLICITA: &quot;OBTENER COPIAS DE LA CARPETA HISTÓRICA DE LA SOCIEDAD,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 SIGUIENTE PERSONA: &quot; AL RESPECTO, LE INFORMAMOS QUE LAS CÁMARAS DE COMERCIO DEBEN CEÑIRSE A LO ESTRICTAMENTE CONSAGRADO EN EL ORDENAMIENTO JURÍDICO Y, POR LO TANTO, SOLO PUEDEN HACER LO QUE "/>
    <s v="."/>
    <s v="Finalizado"/>
    <s v="ECUARTAS"/>
    <d v="2024-03-06T00:00:00"/>
    <d v="2024-03-06T00:00:00"/>
    <s v="wesleyner.tenorio4251@correo.policia.gov.co.rpost.biz miércoles 06/03/2024 6:19 p. m"/>
    <s v="N"/>
    <s v=""/>
    <s v="S"/>
    <s v=""/>
    <s v="N"/>
    <d v="2024-03-06T00:00:00"/>
    <d v="2024-03-06T00:00:00"/>
    <n v="2"/>
    <n v="15"/>
    <x v="0"/>
    <n v="15"/>
    <x v="0"/>
  </r>
  <r>
    <x v="0"/>
    <n v="2024001409"/>
    <d v="2024-03-04T00:00:00"/>
    <s v="EN COMUNICACION DLE DIA 20022024 CON RAD 202482200001001 DE AL FGN FISCALIA 62 ADSCRITA A LA DECC BOGOTA DC ENVIADO VIA EMAIL A AOCNTACTO CCC SOLICITAN SE ALLEGUE A ESE DESPACHO COPIA DEL CERTIFICADO DE EXISTENCIA Y REPRESENTACION LEGAL DE LAS SOCIEDADES RAYMOND I MAT 302882-02 Y RAMINOND II MAT 475515-02 SE SOLICITA QUE SEA APORTADA POR EL CORREO ELECTRONICO Y EN FISICO. - NOTA: LA SOCIE3DDAD PROPIETARIA DE ESTAS MATRICULAS SE DENOMINA INVERSIONES MONTANO SOCIEDAD LIMITADA NIT 800046169 MAT 226519-3"/>
    <s v="A"/>
    <s v="JCMARIN"/>
    <s v=" "/>
    <s v="Obrero"/>
    <d v="2024-03-04T00:00:00"/>
    <s v="Origino"/>
    <s v="NRESPONS"/>
    <s v="Registros Pub y Redes Emp"/>
    <s v="Back (Registro)"/>
    <s v="Finalizado"/>
    <s v=" "/>
    <s v="Asignado a"/>
    <s v="ECUARTAS"/>
    <s v="Registros Pub y Redes Emp"/>
    <s v="Back (Registro)"/>
    <d v="2024-03-04T00:00:00"/>
    <s v="A"/>
    <s v="MERCANTIL"/>
    <n v="226519"/>
    <n v="20240158449"/>
    <m/>
    <m/>
    <m/>
    <m/>
    <m/>
    <s v="Inscrito"/>
    <m/>
    <s v="VIVIANA NAIZAQUE RODRIGUEZ"/>
    <s v="6015606130"/>
    <s v="viviana.naizaque@fiscalia.gov.co"/>
    <s v="E-mail"/>
    <n v="3202302504"/>
    <s v="3 Peticiones_Prorroga"/>
    <s v="P-SOLICITA CERTIFICADOS O COPIAS"/>
    <s v="Registros Publicos y Redes Emp"/>
    <s v="Derecho de peticion"/>
    <s v="."/>
    <s v="."/>
    <s v="2023-01208 SANTIAGO DE CALI, 6 DE MARZO DE 2023 SEÑORES FISCALIA GENERAL DE LA NACION ATENCIÓN: VIVIANA NAIZAQUE RODRIGUEZ ASISTENTE DE FISCAL VIVIANA.NAIZAQUE@FISCALIA.GOV.CO BOGOTÁ D.C. CORDIAL SALUDO DAMOS RESPUESTA A SU RADICADO NO. 110016000050202110653 DEL 20 DE FEBRERO DE 2024 RECIBIDO EN ESTA ENTIDAD EL 4 DE MARZO, EN EL CUAL SOLICITA: &quot;ALLEGAR COPIA DEL CERTIFICADO DE EXISTENCIA Y REPRESENTACIÓN LEGAL DE LAS SOCIEDADES RAYMOND I IDENTIFICADA CON MATRÍCULA MERCANTIL NO. 302882-02 Y RAYMOND II CON MATRÍCULA MERCANTIL 475515-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4-03-06T00:00:00"/>
    <d v="2024-03-06T00:00:00"/>
    <s v="viviana.naizaque@fiscalia.gov.co.rpost.biz miércoles 06/03/2024 6:38 p. m"/>
    <s v="N"/>
    <s v=""/>
    <s v="S"/>
    <s v=""/>
    <s v="N"/>
    <d v="2024-03-06T00:00:00"/>
    <d v="2024-03-06T00:00:00"/>
    <n v="2"/>
    <n v="15"/>
    <x v="0"/>
    <n v="15"/>
    <x v="0"/>
  </r>
  <r>
    <x v="0"/>
    <n v="2024001410"/>
    <d v="2024-03-04T00:00:00"/>
    <s v="EN COMUNICACION DEL DIA 02032024 CON EMAIL ENVIADO A CONTACTO CCC MEDIANTE PETICION EL SR. EDUARDO ENRIQUE DE AVILA CANTILLO CC 9295219 SOLICITA INFORMACIÓN DE ENTIDADES O SOCIEDADES COMERCIALES O INDUSTRIALES DONDE YO APARECIERA COMO REPRESENTANTE LEGAL, PROPIETARIO O SOCIO EN EL AÑO 2008. - NOTA: LA CEDULA APORTADA FIGURA COMO MIEMBRO DE JUNTA DIRECTIVA EN LA MATRICULA # 931175-16 Y CONO SOCIO EN LA MATRICULA # 1077261-16"/>
    <s v="A"/>
    <s v="JCMARIN"/>
    <s v=" "/>
    <s v="Obrero"/>
    <d v="2024-03-04T00:00:00"/>
    <s v="Origino"/>
    <s v="NRESPONS"/>
    <s v="Registros Pub y Redes Emp"/>
    <s v="Back (Registro)"/>
    <s v="Finalizado"/>
    <s v=" "/>
    <s v="Asignado a"/>
    <s v="ECUARTAS"/>
    <s v="Registros Pub y Redes Emp"/>
    <s v="Back (Registro)"/>
    <d v="2024-03-04T00:00:00"/>
    <s v="A"/>
    <s v="MERCANTIL"/>
    <m/>
    <n v="20240158778"/>
    <m/>
    <m/>
    <m/>
    <m/>
    <m/>
    <s v="Sin Identificación"/>
    <n v="9295219"/>
    <s v="EDUARDO ENRIQUE DE AVILA CANTILLO"/>
    <s v=""/>
    <s v="eduardodc777@gmail.com"/>
    <s v="E-mail"/>
    <n v="3167596647"/>
    <s v="3 Peticiones_Prorroga"/>
    <s v="P-SOLICITA CERTIFICADOS O COPIAS"/>
    <s v="Registros Publicos y Redes Emp"/>
    <s v="Derecho de peticion"/>
    <s v="."/>
    <s v="."/>
    <s v="2024-00192 SANTIAGO DE CALI, 7 DE MARZO DE 2024 SEÑOR EDUARDO ENRIQUE DE AVILA CANTILLO EDUARDODC777@GMAIL.COM LA CIUDAD CORDIAL SALUDO, MEDIANTE CORREO ELECTRÓNICO DEL 2 DE MARZO DE 2024, RECIBIDO EN ESTA ENTIDAD EL 4 DE MARZO, SOLICITÓ: &quot;¿INFORMACIÓN DE ENTIDADES O SOCIEDADES COMERCIALES O INDUSTRIALES DONDE YO APARECIERA COMO REPRESENTANTE LEGAL, PROPIETARIO O SOCIO EN EL AÑO 200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s v="."/>
    <s v="Finalizado"/>
    <s v="ECUARTAS"/>
    <d v="2024-03-08T00:00:00"/>
    <d v="2024-03-08T00:00:00"/>
    <s v="eduardodc777@gmail.com.rpost.biz viernes 08/03/2024 5:40 p. m"/>
    <s v="N"/>
    <s v=""/>
    <s v="S"/>
    <s v="Interés general y particular"/>
    <s v="N"/>
    <d v="2024-03-08T00:00:00"/>
    <d v="2024-03-08T00:00:00"/>
    <n v="4"/>
    <n v="15"/>
    <x v="0"/>
    <n v="15"/>
    <x v="0"/>
  </r>
  <r>
    <x v="0"/>
    <n v="2024001419"/>
    <d v="2024-03-04T00:00:00"/>
    <s v="EN COMUNICACION DEL DIA 01032024 CON RAD 10-105646-52 DE AL SUPERINTENDENCIA DE INDUSTRIA Y COMERCIO BOGOTA DC ENVIADO VIA EMAIL A CONTACTO CCC SOLICITAN INFORMAR A ESTE DESPACHO SI LA EMPRESA SEÑALADA ARAUJO E HIJOS S.EN C.S, IDENTIFICADA CON NIT 805013664. SE ENCUENTRA O NO LIQUIDADA, TODA VEZ QUE EN EL CERTIFICADO DE EXISTENCIA Y REPRESENTACIÓN LEGAL LA ÚLTIMA ACTUACIÓN REGISTRADA ES ¿ACTIVA-2010.¿ ASÍ LAS COSAS, NO SE LOGRA EVIDENCIAR, Y DICHA INFORMACIÓN ES NECESARIA PARA VALIDAR EL ESTADO ACTUAL DE LA MATRÍCULA MERCANTIL, PARA EFECTOS DE CONTINUAR CON EL PROCESO COACTIVO RESPECTIVO."/>
    <s v="A"/>
    <s v="JCMARIN"/>
    <s v=" "/>
    <s v="Obrero"/>
    <d v="2024-03-04T00:00:00"/>
    <s v="Origino"/>
    <s v="NRESPONS"/>
    <s v="Registros Pub y Redes Emp"/>
    <s v="Back (Registro)"/>
    <s v="Finalizado"/>
    <s v=" "/>
    <s v="Asignado a"/>
    <s v="ECUARTAS"/>
    <s v="Registros Pub y Redes Emp"/>
    <s v="Back (Registro)"/>
    <d v="2024-03-04T00:00:00"/>
    <s v="A"/>
    <s v="MERCANTIL"/>
    <n v="510220"/>
    <n v="20240160418"/>
    <m/>
    <m/>
    <m/>
    <m/>
    <m/>
    <s v="Inscrito"/>
    <m/>
    <s v="ALBA LUCRECIA FLOREZ CORONEL"/>
    <s v="6015970000"/>
    <s v="contactenos@sic.gov.co"/>
    <s v="E-mail"/>
    <m/>
    <s v="3 Peticiones_Prorroga"/>
    <s v="P-SOLICITA CERTIFICADOS O COPIAS"/>
    <s v="Registros Publicos y Redes Emp"/>
    <s v="Derecho de peticion"/>
    <s v="."/>
    <s v="."/>
    <s v="RADICACIÓN: 20240160418 DERECHO DE PETICIÓN: 2024001419"/>
    <s v="."/>
    <s v="Finalizado"/>
    <s v="ECUARTAS"/>
    <d v="2024-03-07T00:00:00"/>
    <d v="2024-03-07T00:00:00"/>
    <s v="contactenos@sic.gov.co.rpost.biz jueves 07/03/2024 9:28 a. m."/>
    <s v="N"/>
    <s v=""/>
    <s v="S"/>
    <s v=""/>
    <s v="N"/>
    <d v="2024-03-07T00:00:00"/>
    <d v="2024-03-07T00:00:00"/>
    <n v="3"/>
    <n v="15"/>
    <x v="0"/>
    <n v="15"/>
    <x v="0"/>
  </r>
  <r>
    <x v="0"/>
    <n v="2024001421"/>
    <d v="2024-03-04T00:00:00"/>
    <s v="EN COMUNICACION DEL DIA 01032024 CON RAD 10-105646-52 DE AL SUPERINTENDENCIA DE INDUSTRIA Y COMERCIO BOGOTA DC ENVIADO VIA EMAIL A CONTACTO CCC SOLICITAN INFORMAR A ESTE DESPACHO SI LA EMPRESA SEÑALADA BIENES Y CAPITALES S.A. DENTIFICADA CON NIT 805008937.. SE ENCUENTRA O NO LIQUIDADA, TODA VEZ QUE EN EL CERTIFICADO DE EXISTENCIA Y REPRESENTACIÓN LEGAL LA ÚLTIMA ACTUACIÓN REGISTRADA ES ¿ACTIVA-1999.¿ ASÍ LAS COSAS, NO SE LOGRA EVIDENCIAR, Y DICHA INFORMACIÓN ES NECESARIA PARA VALIDAR EL ESTADO ACTUAL DE LA MATRÍCULA MERCANTIL, PARA EFECTOS DE CONTINUAR CON EL PROCESO COACTIVO RESPECTIVO."/>
    <s v="A"/>
    <s v="JCMARIN"/>
    <s v=" "/>
    <s v="Obrero"/>
    <d v="2024-03-04T00:00:00"/>
    <s v="Origino"/>
    <s v="NRESPONS"/>
    <s v="Registros Pub y Redes Emp"/>
    <s v="Back (Registro)"/>
    <s v="Finalizado"/>
    <s v=" "/>
    <s v="Asignado a"/>
    <s v="ECUARTAS"/>
    <s v="Registros Pub y Redes Emp"/>
    <s v="Back (Registro)"/>
    <d v="2024-03-04T00:00:00"/>
    <s v="A"/>
    <s v="MERCANTIL"/>
    <n v="472330"/>
    <n v="20240160498"/>
    <m/>
    <m/>
    <m/>
    <m/>
    <m/>
    <s v="Inscrito"/>
    <m/>
    <s v="ALBA LUCRECIA FLOREZ CORONEL"/>
    <s v="6015970000"/>
    <s v="contactenos@sic.gov.co,"/>
    <s v="E-mail"/>
    <m/>
    <s v="3 Peticiones_Prorroga"/>
    <s v="P-SOLICITA CERTIFICADOS O COPIAS"/>
    <s v="Registros Publicos y Redes Emp"/>
    <s v="Derecho de peticion"/>
    <s v="."/>
    <s v="."/>
    <s v="? 2024-00218 SANTIAGO DE CALI, 7 DE MARZO DE 2024 SEÑORES SUPERINTENDENCIA DE INDUSTRIA Y COMERCIO ATENCIÓN: ALBA LUCRECIA FLOREZ CORONEL COORDINADORA DEL GRUPO DE TRABAJO DE COBRO COACTIVO CONTACTENOS@SIC.GOV.CO BOGOTÁ D.C. CORDIAL SALUDO, DAMOS RESPUESTA A SU OFICIO RADICACIÓN: 98-75793-B-81 DEL 1 DE MARZO DE 2024, RECIBIDO EN ESTA ENTIDAD EL 4 DE MARZO, SOLICITÓ: &quot;INFORMAR A ESTE DESPACHO SI LA EMPRESA SEÑALADA SE ENCUENTRA O NO LIQUIDADA, TODA VEZ QUE EN EL CERTIFICADO DE EXISTENCIA Y REPRESENTACIÓN LEGAL LA ÚLTIMA ACTUACIÓN REGISTRADA ES &quot;ACTIVA-2010.&quot; ASÍ LAS COSAS, NO SE LOGRA EVIDENCIAR, Y DICHA INFORMACIÓN ES NECESARIA PARA VALIDAR EL ESTADO ACTUAL DE LA MATRÍCULA MERCANTIL, PARA EFECTOS DE CONTINUAR CON EL PROCESO COACTIVO RESPECTIVO&quot; AL RESPECTO, LE INFORMAMOS QUE LAS CÁMARAS DE COMERCIO DEBEN CEÑIRSE A LO ESTRICTAMENTE CONSAGRADO EN EL ORDENAMIENTO JURÍDICO Y, POR LO TANTO, SOLO PUEDEN HACER LO QUE LA LEY LAS FACULTA, DE TAL MANERA QUE EL ARTÍCULO 86 DEL CÓDIGO "/>
    <s v="."/>
    <s v="Finalizado"/>
    <s v="ECUARTAS"/>
    <d v="2024-03-07T00:00:00"/>
    <d v="2024-03-07T00:00:00"/>
    <s v="contactenos@sic.gov.co.rpost.biz jueves 07/03/2024 10:19 a. m"/>
    <s v="N"/>
    <s v=""/>
    <s v="S"/>
    <s v=""/>
    <s v="N"/>
    <d v="2024-03-07T00:00:00"/>
    <d v="2024-03-07T00:00:00"/>
    <n v="3"/>
    <n v="15"/>
    <x v="0"/>
    <n v="15"/>
    <x v="0"/>
  </r>
  <r>
    <x v="0"/>
    <n v="2024001426"/>
    <d v="2024-03-04T00:00:00"/>
    <s v="SOLICITUD DE INFORMACIÓN SOBRE COMPRAS DESPACHADAS E INGRESADAS A PATIO DE CARBÓN, VALOR PUESTO EN PLANTA, DEDUCIBLES DE TRANSPORTE Y MANEJO Y PODER CALORÍFICO APLICADOS PARA EL PERIODO 01 DE JULIO HASTA EL 31 DE DICIEMBRE DE 2023. FORMATO EXCEL"/>
    <s v="A"/>
    <s v="LROJAS"/>
    <s v=" "/>
    <s v="Unicentro web"/>
    <d v="2024-03-04T00:00:00"/>
    <s v="Origino"/>
    <s v="NRESPONS"/>
    <s v="Secretaria General"/>
    <s v="Asuntos Legales y Contratacion"/>
    <s v="Finalizado"/>
    <s v=" "/>
    <s v="Asignado a"/>
    <s v="LCABRERA"/>
    <s v="Secretaria General"/>
    <s v="Asuntos Legales y Contratacion"/>
    <d v="2024-03-04T00:00:00"/>
    <s v="A"/>
    <s v=""/>
    <m/>
    <m/>
    <m/>
    <m/>
    <m/>
    <m/>
    <m/>
    <s v="Sin Identificación"/>
    <m/>
    <s v="JORGE FORERO CASTAÑEDA"/>
    <s v=""/>
    <s v="jorge.forero@upme.gov.co"/>
    <s v="E-mail"/>
    <m/>
    <s v="3 Peticiones_Prorroga"/>
    <s v="P-SOLICITA INFORMACION/ACCION QUE NO COMPETE A CCC"/>
    <s v="Asuntos Legales y Contratacion"/>
    <s v="Derecho de peticion"/>
    <s v="."/>
    <s v="."/>
    <s v="SE ENVIA RESPUESTA AL PETICIONARIO INFORMANDO QUE LA PETICIÓN DIRIGIDA A OTRA ENTIDAD, NO ES OBJETO DE SOLUCIÓN POR PARTE DE LA CCC. DE: ASUNTOS LEGALES CÁMARA DE COMERCIO DE CALI ENVIADO EL: MARTES, 5 DE MARZO DE 2024 3:36 P. M. PARA: JORGE.FORERO@UPME.GOV.CO ASUNTO: RESPUESTA PQRS 2024001426 JORGE FORERO CASTAÑEDA IMPORTANCIA: ALTA SEÑOR(A) JORGE FORERO CASTAÑEDA CORDIAL SALUDO. ADJUNTO REMITIMOS RESPUESTA AL DERECHO DE PETICIÓN PRESENTADO ANTE LA CÁMARA DE COMERCIO DE CALI. ATENTAMENTE, CÁMARA DE COMERCIO DE CALI ."/>
    <s v="."/>
    <s v="Finalizado"/>
    <s v="LCABRERA"/>
    <d v="2024-03-05T00:00:00"/>
    <d v="2024-03-05T00:00:00"/>
    <s v=" "/>
    <s v="N"/>
    <s v=""/>
    <s v="S"/>
    <s v="Interés general y particular"/>
    <s v="N"/>
    <d v="2024-03-05T00:00:00"/>
    <d v="2024-03-05T00:00:00"/>
    <n v="1"/>
    <n v="15"/>
    <x v="0"/>
    <n v="15"/>
    <x v="0"/>
  </r>
  <r>
    <x v="0"/>
    <n v="2024001432"/>
    <d v="2024-03-04T00:00:00"/>
    <s v="EN COMUNICACION DEL DIA 02032024 CON EMAIL ENVIADO A CONTACTO CCC MEDIANTE PETICION EL SR. FEDERICO RIVERA G. CC 17079766 SOLICITA A LA CCC QUE SE ME RECONSIDERE COMO SE LLEVÓ A CABO EL REGISTRO EN LA GOBERNACIÓN DEL VALLE DEL CAUCA, EL PAGO DE IMPUESTO DE REGISTRO CON NÚMERO REIMPRESO 10257695 CON FECHA DEL 16/05/2005, LA CUAL EN SU MOMENTO ERA EL FORMATO QUE SE UTILIZABA, YA QUE SE HIZO UNA NUEVA SOLICITUD A LA GOBERNACIÓN DEL VALLE DEL CAUCA EN LA CUAL SE LE HACE ÉNFASIS DE QUE HAGAN LA ACLARACIÓN DEL VALOR DEL REGISTRO DE LAS ACCIONES, EN LA CASILLA 18, EL DÍA 29 DE FEBRERO DE 2024 Y ELLOS MANIFESTARON QUE NO HABÍA OTRO FORMATO QUE EL DOCUMENTO QUE SE HABÍA SOLICITADO ANTERIORMENTE Y QUE FUE ENTREGADO, A LA CÁMARA DE COMERCIO ERA EL QUE REPOSA EN SUS ARCHIVOS, Y LA LA CÁMARA DE COMERCIO COMO ENTE REGULAR QUE LE HA ASIGNADO FUNCIONES DEL IMPUESTO DE REGISTRO LE SOLICITE A LA GOBERNACIÓN DEL VALLE DEL CAUCA C"/>
    <s v="A"/>
    <s v="JCMARIN"/>
    <s v=" "/>
    <s v="Obrero"/>
    <d v="2024-03-04T00:00:00"/>
    <s v="Origino"/>
    <s v="NRESPONS"/>
    <s v="Registros Pub y Redes Emp"/>
    <s v="Front (Cajas)"/>
    <s v="Finalizado"/>
    <s v=" "/>
    <s v="Asignado a"/>
    <s v="CBOTERO"/>
    <s v="Registros Pub y Redes Emp"/>
    <s v="Juridica"/>
    <d v="2024-03-04T00:00:00"/>
    <s v="A"/>
    <s v="MERCANTIL"/>
    <m/>
    <n v="20240162770"/>
    <m/>
    <m/>
    <m/>
    <m/>
    <m/>
    <s v="Sin Identificación"/>
    <m/>
    <s v="FEDERICO RIVERA G."/>
    <s v=""/>
    <s v="despronh@hotmail.com"/>
    <s v="E-mail"/>
    <m/>
    <s v="3 Peticiones_Prorroga"/>
    <s v="P-SOLICITA ACLARAR TRAMITE O PROCEDIMIENTO"/>
    <s v="Registros Publicos y Redes Emp"/>
    <s v="Derecho de peticion"/>
    <s v="."/>
    <s v="."/>
    <s v=" SANTIAGO DE CALI, 7 DE MARZO DE 2024 SEÑOR FEDERICO RIVERA JEANETH52@YAHOO.COM DESPRONH@HOTMAIL.COM CORDIAL SALUDO, DAMOS RESPUESTA A SU ESCRITO DEL 2 DE MARZO DE 2024, RECIBIDO EN ESTA ENTIDAD EN LA MISMA FECHA, RELACIONADO CON LA RADICACIÓN NO. 20240059839 DE LA SOCIEDAD CONSTRUCCIONES ORTIZ BOHORQUEZ Y CIA SOCIEDAD EN COMANDITA SIMPLE EN LIQUIDACION.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 v="."/>
    <s v="Finalizado"/>
    <s v="CBOTERO"/>
    <d v="2024-03-07T00:00:00"/>
    <d v="2024-03-07T00:00:00"/>
    <s v=" "/>
    <s v="N"/>
    <s v=""/>
    <s v="S"/>
    <s v="Interés general y particular"/>
    <s v="N"/>
    <d v="2024-03-07T00:00:00"/>
    <d v="2024-03-07T00:00:00"/>
    <n v="3"/>
    <n v="15"/>
    <x v="0"/>
    <n v="15"/>
    <x v="0"/>
  </r>
  <r>
    <x v="0"/>
    <n v="2024001439"/>
    <d v="2024-03-05T00:00:00"/>
    <s v="EN COMUNICACIOND EL DIA 04032024 CON EMAIL ENVIADO A CONTACTO CCC MEDIANTE PETICION LA SRA. ROSA EMILIA BERMÚDEZ RICO DE LA SECRETARIA GENERAL DE UINIVALLE COMEDIDAMENTE SOLICITAMOS SU COLABORACIÓN CON INFORMACIÓN SOBRE LA VIGENCIA DEL LISTADO DE ASOCIACIONES QUE SE ENCUENTRA ADJUNTO Y QUE FUE CONSULTADO EL DÍA 1 DE MARZO DE 2024, EN LA PLATAFORMA DEL REGISTRO ÚNICO EMPRESARIAL Y SOCIAL - RUES-."/>
    <s v="A"/>
    <s v="JCMARIN"/>
    <s v=" "/>
    <s v="Obrero"/>
    <d v="2024-03-05T00:00:00"/>
    <s v="Origino"/>
    <s v="NRESPONS"/>
    <s v="Registros Pub y Redes Emp"/>
    <s v="Back (Registro)"/>
    <s v="Finalizado"/>
    <s v=" "/>
    <s v="Asignado a"/>
    <s v="ECUARTAS"/>
    <s v="Registros Pub y Redes Emp"/>
    <s v="Back (Registro)"/>
    <d v="2024-03-05T00:00:00"/>
    <s v="A"/>
    <s v="MERCANTIL"/>
    <m/>
    <n v="20240163644"/>
    <m/>
    <m/>
    <m/>
    <m/>
    <m/>
    <s v="Sin Identificación"/>
    <m/>
    <s v="ROSA EMILIA BERMÚDEZ RICO"/>
    <s v="3212100EXT2857"/>
    <s v="secretariageneral@correounivalle.edu.co"/>
    <s v="E-mail"/>
    <m/>
    <s v="3 Peticiones_Prorroga"/>
    <s v="P-SOLICITA CERTIFICADOS O COPIAS"/>
    <s v="Registros Publicos y Redes Emp"/>
    <s v="Derecho de peticion"/>
    <s v="."/>
    <s v="."/>
    <s v="2024-00205 SANTIAGO DE CALI, 6 DE MARZO DE 2024 SEÑORA ROSA EMILIA BERMÚDEZ RICO SECRETARIAGENERAL@CORREOUNIVALLE.EDU.CO ROSA.BERMUDEZ@CORREOUNIVALLE.EDU.CO LA CIUDAD CORDIAL SALUDO, DAMOS RESPUESTA AL CORREO ELECTRÓNICO DEL 4 DE MARZO DE 2024, RECIBIDO EN ESTA ENTIDAD EL MISMO DÍA, EN EL QUE SOLICITA: &quot;¿INFORMACIÓN SOBRE LA VIGENCIA DEL LISTADO DE ASOCIACIONES QUE SE ENCUENTRA ADJUNTO Y QUE FUE CONSULTADO EL DÍA 1 DE MARZO DE 2024, EN LA PLATAFORMA DEL REGISTRO ÚNICO EMPRESARIAL Y SOCIAL - RU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
    <s v="."/>
    <s v="Finalizado"/>
    <s v="ECUARTAS"/>
    <d v="2024-03-06T00:00:00"/>
    <d v="2024-03-06T00:00:00"/>
    <s v="secretariageneral@correounivalle.edu.co.rpost.biz; rosa.bermudez@correounivalle.edu.co.rpost.biz miércoles 06/03/2024 3:23 p. m"/>
    <s v="N"/>
    <s v=""/>
    <s v="S"/>
    <s v="Interés general y particular"/>
    <s v="N"/>
    <d v="2024-03-06T00:00:00"/>
    <d v="2024-03-06T00:00:00"/>
    <n v="1"/>
    <n v="15"/>
    <x v="0"/>
    <n v="15"/>
    <x v="0"/>
  </r>
  <r>
    <x v="0"/>
    <n v="2024001447"/>
    <d v="2024-03-05T00:00:00"/>
    <s v="EN COMUNICACION DEL DIA 04032024 CON EMAIL ENVIADO A CONTACTO CCC MEDIANTE PETICION LA SRA. MARÍA ANDREA DORADO CASTILLO DIRECTORA DE SITUR VALLE - COTELCO INDICA QUE QUERÍA CONSULTAR SI ES POSIBLE OBTENER DE AL CCC LA BASE DE PRESTADORES DE SERVICIOS TURÍSTICOS CON RNT ACTUALIZADA CON LOS DATOS DE CADA ESTABLECIMIENTO (TELÉFONO, CELULAR, CORREO), ESTO PARA PODER HACER NUESTRAS MEDICIONES CON LA INFORMACIÓN MÁS ACTUALIZADA POSIBLE. QUERÍA SABER SI POR MEDIO DEL CONVENIO QUE TENEMOS EN EL MOMENTO CON EL CLÚSTER DE EXPERIENCIAS LA PODEMOS OBTENER."/>
    <s v="A"/>
    <s v="JCMARIN"/>
    <s v=" "/>
    <s v="Obrero"/>
    <d v="2024-03-05T00:00:00"/>
    <s v="Origino"/>
    <s v="NRESPONS"/>
    <s v="Registros Pub y Redes Emp"/>
    <s v="Back (Registro)"/>
    <s v="Finalizado"/>
    <s v=" "/>
    <s v="Asignado a"/>
    <s v="ECUARTAS"/>
    <s v="Registros Pub y Redes Emp"/>
    <s v="Back (Registro)"/>
    <d v="2024-03-05T00:00:00"/>
    <s v="A"/>
    <s v="MERCANTIL"/>
    <m/>
    <n v="20240164147"/>
    <m/>
    <m/>
    <m/>
    <m/>
    <m/>
    <s v="Sin Identificación"/>
    <m/>
    <s v="MARÍA ANDREA DORADO CASTILLO"/>
    <s v="6024855753- 54"/>
    <s v="direccion@siturvalle.com"/>
    <s v="E-mail"/>
    <n v="3226419896"/>
    <s v="3 Peticiones_Prorroga"/>
    <s v="P-SOLICITA CERTIFICADOS O COPIAS"/>
    <s v="Registros Publicos y Redes Emp"/>
    <s v="Derecho de peticion"/>
    <s v="."/>
    <s v="."/>
    <s v="2024-00173 SANTIAGO DE CALI, 13 DE MARZO DE 2024 SEÑORA MARÍA ANDREA DORADO CASTILLO JEFE DE ESTADÍSTICA Y ESTUDIOS ECONÓMICOS DIRECTORA DE SITUR VALLE DIRECCION@SITURVALLE.COM LA CIUDAD CORDIAL SALUDO, DAMOS RESPUESTA A SU ESCRITO SIN FECHA CONTRATO FNTCE 508-23, RECIBIDO EN ESTA ENTIDAD EL 22 DE FEBRERO DE 2024, EN EL QUE SOLICITA: &quot;¿LA BASE DE PRESTADORES DE SERVICIOS TURÍSTICOS CON RNT ACTUALIZADA CON LOS DATOS DE CADA ESTABLECIMIENTO (TELÉFONO, CELULAR, CORRE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
    <s v="."/>
    <s v="Finalizado"/>
    <s v="ECUARTAS"/>
    <d v="2024-03-13T00:00:00"/>
    <d v="2024-03-13T00:00:00"/>
    <s v="'direccion@siturvalle.com.rpost.biz' miércoles 13/03/2024 2:57 p. m"/>
    <s v="N"/>
    <s v=""/>
    <s v="S"/>
    <s v="Interés general y particular"/>
    <s v="N"/>
    <d v="2024-03-13T00:00:00"/>
    <d v="2024-03-13T00:00:00"/>
    <n v="6"/>
    <n v="15"/>
    <x v="0"/>
    <n v="15"/>
    <x v="0"/>
  </r>
  <r>
    <x v="0"/>
    <n v="2024001449"/>
    <d v="2024-03-05T00:00:00"/>
    <s v="1. SOLICITO AL CENTRO DE CONCILIACIÓN DE LA CÁMARA DE COMERCIO DE CALI EMITIR UN CONCEPTO SOBRE EL CONTENIDO OBLIGACIONAL DEL DOCUMENTO DENOMINADO ¿ACTA DE CONCILIACIÓN¿ DEL 10 DE SEPTIEMBRE DE 2019 SUSCRITO POR QUIENES SE RELACIONARON EN EL HECHO 2 DE ESTA PETICIÓN. 2. SOLICITO AL CENTRO DE CONCILIACIÓN DE LA CÁMARA DE COMERCIO DE CALI INFORMARME, INDICANDO ¿SI¿ O ¿NO¿, SI EL DOCUMENTO DENOMINADO ¿ACTA DE CONCILIACIÓN¿ DEL 10 DE SEPTIEMBRE DE 2019 SUSCRITO POR QUIENES SE RELACIONARON EN EL HECHO 2 DE ESTA PETICIÓN CONTIENE OBLIGACIONES CLARAS, EXPRESAS Y EXIGIBLES QUE, ANTE UN INCUMPLIMIENTO, PUEDAN EXIGIRSE POR VÍA EJECUTIVA ANTE LA JURISDICCIÓN ORDINARIA. 3. EN CASO DE QUE EL DOCUMENTO DENOMINADO ¿ACTA DE CONCILIACIÓN¿ DEL 10 DE SEPTIEMBRE DE 2019 SUSCRITO POR QUIENES SE RELACIONARON EN EL HECHO 2 DE ESTA PETICIÓN, NO TENGA OBLIGACIONES CLARAS, EXPRESAS Y EXIGIBLES, SOLICITO ME INFORMEN CUÁL ES EL RÉGIMEN DISCIPLINARIO QUE RIGE A LAS PERSONAS QUE PARTICIPARON COMO PARTES, APODERADOS Y CONCILIADORA ANTE LA INEXISTENCIA DE OBLIGACIONES CLARAS, EXPRESAS Y EXIGIBLES QUE DEBIERON PLASMARSE EN ESTA ACTA. 4. EN CASO DE QUE EL DOCUMENTO DENOMINADO ¿ACTA DE CONCILIACIÓN¿ DEL 10 DE SEPTIEMBRE DE 2019 SUSCRITO POR QUIENES SE RELACIONARON EN EL HECHO 2 DE ESTA PETICIÓN, NO TENGA OBLIGACIONES CLARAS, EXPRESAS Y EXIGIBLES, SOLICITO ME INFORMEN CUÁL ES LA RESPONSABILIDAD LEGAL, PATRIMONIAL O DISCIPLINARIA QUE PODRÍA RECAER ANTE LA CÁMARA DE COMERCIO QUIEN DEBIÓ EN SU MOMENTO A TRAVÉS DE LA CONCILIADORA ASIGNADA DEJAR PLASMADAS EN EL ACTA DICHAS OBLIGACIONES DE MANERA CLARA, EXPRESA Y EXIGIBLE QUE PERMITAN A LA COPROPIEDAD EXIGIR EL CUMPLIMIENTO POR PARTE DE CONSTRUCTORA BOLÍVAR. 5. SOLICITO ME INFORMEN CUÁNTO DINERO PAGÓ LA COPROPIEDAD A LA CÁMARA DE COMERCIO Y A LA CONCILIADORA POR TRAMITAR, HASTA SU TERMINACIÓN, LA SOLICITUD DE CONCILIACIÓN CON NÚMERO DE EXPEDIENTE 7956."/>
    <s v="A"/>
    <s v="EHORTUA"/>
    <s v=" "/>
    <s v="Principal"/>
    <d v="2024-03-05T00:00:00"/>
    <s v="Origino"/>
    <s v="LMANRIQU"/>
    <s v="Fortalecimiento Empresarial"/>
    <s v="Centro de Conciliacion y Arbitraje"/>
    <s v="Finalizado"/>
    <s v=" "/>
    <s v="Asignado a"/>
    <s v="LMANRIQU"/>
    <s v="Fortalecimiento Empresarial"/>
    <s v="Centro de Conciliacion y Arbitraje"/>
    <d v="2024-03-05T00:00:00"/>
    <s v="A"/>
    <s v=""/>
    <m/>
    <m/>
    <m/>
    <m/>
    <m/>
    <m/>
    <m/>
    <s v="Sin Identificación"/>
    <n v="40015731"/>
    <s v="MARIA EUGENIA GONZÁLEZ VARGAS"/>
    <s v="1111111111"/>
    <s v="megonzalez268@hotmail.com"/>
    <s v="E-mail"/>
    <n v="3128404110"/>
    <s v="1 De prestación del servicio"/>
    <s v="INCONFORMIDAD CON OPERADOR_CONFERENCISTA"/>
    <s v="Conciliacion y Arbitraje"/>
    <s v="Conciliación"/>
    <s v="."/>
    <s v="."/>
    <s v="SE DA RESPUESTA A LA PETICIONARIA CON UN ANALISIS DEL CONTENIDO OBLIGACIONAL DEL ACUERDO CONCILIATORIO SUSCRITO ENTRE EL CONJUNTO RESIDENCIAL PARQUE LAS FLORES Y CONSTRUCTORA BOLIVAR. LA RESPUESTA FUE ENVIADA A LA SEÑORA MARIA EUGENIA POR MEDIO DE CORREO ELECTRONICO EL PASADO 5 DE MARZO"/>
    <s v="."/>
    <s v="Finalizado"/>
    <s v="LMANRIQU"/>
    <d v="2024-03-15T00:00:00"/>
    <d v="2024-03-15T00:00:00"/>
    <s v=" "/>
    <s v="N"/>
    <s v=""/>
    <s v="S"/>
    <s v="Interés general y particular"/>
    <s v="N"/>
    <d v="2024-03-15T00:00:00"/>
    <d v="2024-03-15T00:00:00"/>
    <n v="8"/>
    <n v="15"/>
    <x v="0"/>
    <n v="15"/>
    <x v="0"/>
  </r>
  <r>
    <x v="0"/>
    <n v="2024001451"/>
    <d v="2024-03-05T00:00:00"/>
    <s v="EN COMUNICACION DEL DIA 04032024 CON OFICIO GS-2024 033700 SUBOP DICAL 29.25 POLICIA NACIONAL SECCIONAL CALI ENVIADO VIA EMAIL A CONTACTO CCC SOLICITO SU VALIOSA COLABORACIÓN EN EL SENTIDO DE QUE NOS INFORMEN SI EL CIUDADANO RELACIONADO EN EL OFICIO REGISTRA EN LA ENTIDAD DE REGISTRO ÚNICO EMPRESARIAL Y SOCIAL RUES, DE SER ASÍ NOS APORTEN EL CERTIFICADO DE MATRÍCULA MERCANTIL DE LA RAZÓN SOCIAL Y NOS INFORMEN SI EL CIUDADANO ANGELO OCORO MARULANDA CC 1143940643 ES MIEMBRO DE JUNTAS DIRECTIVAS, REVISOR FISCAL O CONTADOR FISCAL DE ALGUNA SOCIEDAD. - NOTA: LA CEDULA APORTADA NO FIGURA CON REGISTROS EN LA CCC"/>
    <s v="A"/>
    <s v="JCMARIN"/>
    <s v=" "/>
    <s v="Obrero"/>
    <d v="2024-03-05T00:00:00"/>
    <s v="Origino"/>
    <s v="NRESPONS"/>
    <s v="Registros Pub y Redes Emp"/>
    <s v="Back (Registro)"/>
    <s v="Finalizado"/>
    <s v=" "/>
    <s v="Asignado a"/>
    <s v="ECUARTAS"/>
    <s v="Registros Pub y Redes Emp"/>
    <s v="Back (Registro)"/>
    <d v="2024-03-05T00:00:00"/>
    <s v="A"/>
    <s v="MERCANTIL"/>
    <m/>
    <n v="20240164454"/>
    <m/>
    <m/>
    <m/>
    <m/>
    <m/>
    <s v="Sin Identificación"/>
    <m/>
    <s v="PAT. KAREN ALEXANDRA AGUIRRE QUEVEDO"/>
    <s v=""/>
    <s v="karen.aguirre@correo.policia.gov.co"/>
    <s v="E-mail"/>
    <n v="3229468074"/>
    <s v="3 Peticiones_Prorroga"/>
    <s v="P-SOLICITA CERTIFICADOS O COPIAS"/>
    <s v="Registros Publicos y Redes Emp"/>
    <s v="Derecho de peticion"/>
    <s v="."/>
    <s v="."/>
    <s v="2024-00212 SANTIAGO DE CALI, 7 DE MARZO DE 2024 SEÑORES MINISTERIO DE DEFENSA NACIONAL POLICIA NACIONAL ATENCIÓN: PATRULLERO KAREN ALEXANDRA AGUIRRE QUEVEDO INVESTIGADOR CRIMINAL POLFA KAREN.AGUIRRE@CORREO.POLICIA.GOV.CO LA CIUDAD CORDIAL SALUDO, DAMOS RESPUESTA A SU OFICIO NRO. GS-2024 - 033700 /SUBOP-DICAL-29.25 ORDEN DE POLICÍA JUDICIAL NO. 10145794 DEL 4 DE MARZO DE 2024, RECIBIDO EN ESTA ENTIDAD EL MISMO DÍA, EN EL QUE SOLICITA: &quot;INFORMEN SI EL CIUDADANO RELACIONADO MÁS ADELANTE REGISTRA EN LA ENTIDAD DE REGISTRO ?ÚNICO EMPRESARIAL Y SOCIAL RUES, DE SER ASÍ NOS APORTEN EL CERTIFICADO DE MATRÍCULA MERCANTIL DE LA RAZÓN SOCIAL Y NOS INFORMEN SI EL CIUDADANO ES MIEMBRO DE JUNTAS DIRECTIVAS, REVISOR FISCAL O CONTADOR FISCAL DE ALGUNA SOCIEDAD: &quot; AL RESPECTO, LE INFORMAMOS QUE LAS CÁMARAS DE COMERCIO DEBEN CEÑIRSE A LO ESTRICTAMENTE CONSAGRADO EN EL ORDENAMIENTO JURÍDICO Y, POR LO TANTO, SOLO PUEDEN HACER LO QUE LA LEY LAS FACULTA, DE TAL MANERA QUE EL ARTÍCULO 86 DEL CÓDIGO"/>
    <s v="."/>
    <s v="Finalizado"/>
    <s v="ECUARTAS"/>
    <d v="2024-03-07T00:00:00"/>
    <d v="2024-03-07T00:00:00"/>
    <s v="karen.aguirre@correo.policia.gov.co.rpost.biz jueves 07/03/2024 10:30 a. m"/>
    <s v="N"/>
    <s v=""/>
    <s v="S"/>
    <s v=""/>
    <s v="N"/>
    <d v="2024-03-07T00:00:00"/>
    <d v="2024-03-07T00:00:00"/>
    <n v="2"/>
    <n v="15"/>
    <x v="0"/>
    <n v="15"/>
    <x v="0"/>
  </r>
  <r>
    <x v="0"/>
    <n v="2024001452"/>
    <d v="2024-03-05T00:00:00"/>
    <s v="EN COMUNICACION DEL DIA 04032024 CON EMAIL ENVIADO A CONTACTO CCC MEDIANTE PETICION EL SR. MANUEL GIRALDO MARTINEZ CC 14960070 REPRESENTANTE LEGAL VITALICIO DE LA SOCIEDAD GIRATORE INVERSIONES S EN C NIT 900.008.395-5 COMO QUIERA QUE CON DICHA CONVOCATORIA A ASAMBLEA EXTRAORDINARIA SE VIOLAN MIS DERECHOS LOS CUALES SE CONSTITUYERON POR ESCRITURA PÚBLICA POR VOLUNTAD LIBRE Y SOBERANA DE LOS 2 SOCIOS GESTORES, AL MOMENTO DE SU CONSTITUCIÓN, ME PERMITO DEJAR CONSTANCIA DE ESTE ABUSO POR PARTE DE LOS SOCIOS COMANDITARIOS PROHIJADOS POR EL ABOGADO HUERTAS, PARA QUE CUANDO SE PRODUZCA EL HECHO JURÍDICO, SE TENGA EN CUENTA ESTA MANIFESTACIÓN DE MI VOLUNTAD DE DESACUERDO CON DICHO PROCEDIMIENTO."/>
    <s v="A"/>
    <s v="JCMARIN"/>
    <s v=" "/>
    <s v="Obrero"/>
    <d v="2024-03-05T00:00:00"/>
    <s v="Origino"/>
    <s v="NRESPONS"/>
    <s v="Registros Pub y Redes Emp"/>
    <s v="Juridica"/>
    <s v="Finalizado"/>
    <s v=" "/>
    <s v="Asignado a"/>
    <s v="MVELASQU"/>
    <s v="Registros Pub y Redes Emp"/>
    <s v="Juridica"/>
    <d v="2024-03-05T00:00:00"/>
    <s v="A"/>
    <s v="MERCANTIL"/>
    <n v="651606"/>
    <n v="20240164741"/>
    <m/>
    <m/>
    <m/>
    <m/>
    <m/>
    <s v="Inscrito"/>
    <n v="14960070"/>
    <s v="MANUEL GIRALDO MARTINEZ"/>
    <s v=""/>
    <s v="mgm20102010@hotmail.com"/>
    <s v="E-mail"/>
    <n v="3175098243"/>
    <s v="3 Peticiones_Prorroga"/>
    <s v="P-SOLICITA ABSTENERSE A REGISTRAR DOCUMENTO"/>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MATERIA DE REGISTRO EL CAMPO DE CONTROL DE LEGALIDAD DE LAS CÁMARAS DE COMERCIO SOBRE LOS ACTOS Y DOCUMENTOS SUJETOS A ESA FORMALIDAD ES LIMITADO, HASTA EL PUNTO DE QUE EL REGISTRO ES LA REGLA Y SU NEGATIVA LA EXCEPCIÓN. ES POR ELLO QUE LA CÁMARA DE COMERCIO SOLO PUEDE DEVOLVER SIN REGISTRAR UN ACTO RESPECTO DEL CUAL LA LEY EXIGE LA FORMALIDAD DEL REGISTRO EN ESTOS CASOS: 1._x0009_LA LEY DE MANERA EXPRESA LA FACULTE PA"/>
    <s v="."/>
    <s v="Finalizado"/>
    <s v="MVELASQU"/>
    <d v="2024-03-05T00:00:00"/>
    <d v="2024-03-05T00:00:00"/>
    <s v=" "/>
    <s v="N"/>
    <s v=""/>
    <s v="S"/>
    <s v="Interés general y particular"/>
    <s v="N"/>
    <d v="2024-03-05T00:00:00"/>
    <d v="2024-03-05T00:00:00"/>
    <n v="0"/>
    <n v="15"/>
    <x v="0"/>
    <n v="15"/>
    <x v="0"/>
  </r>
  <r>
    <x v="0"/>
    <n v="2024001459"/>
    <d v="2024-03-05T00:00:00"/>
    <s v="DERECHO DE PETICIÓN POR REPORTE INDEBIDO ANTE LAS CENTRALES DE RIESGO DATACRÉDITO EXPERIAN S.A. Y CIFIN TRANSUNIÓN."/>
    <s v="A"/>
    <s v="LROJAS"/>
    <s v=" "/>
    <s v="Unicentro web"/>
    <d v="2024-03-05T00:00:00"/>
    <s v="Origino"/>
    <s v="SINIDENT"/>
    <s v="Secretaria General"/>
    <s v="Asuntos Legales y Contratacion"/>
    <s v="Finalizado"/>
    <s v=" "/>
    <s v="Asignado a"/>
    <s v="NMELO"/>
    <s v="Secretaria General"/>
    <s v="Asuntos Legales y Contratacion"/>
    <d v="2024-03-05T00:00:00"/>
    <s v="A"/>
    <s v=""/>
    <m/>
    <m/>
    <m/>
    <m/>
    <m/>
    <m/>
    <m/>
    <s v="Sin Identificación"/>
    <m/>
    <s v="OMAR ANDRES HERNANDEZ PIRAQUIVE"/>
    <s v=""/>
    <s v="ventasmultivitmdlives@hotmail.com"/>
    <s v="E-mail"/>
    <m/>
    <s v="3 Peticiones_Prorroga"/>
    <s v="P-SOLICITA INFORMACION/ACCION QUE NO COMPETE A CCC"/>
    <s v="Asuntos Legales y Contratacion"/>
    <s v="Derecho de peticion"/>
    <s v="."/>
    <s v="."/>
    <s v="SE TRAMITA RESPUESTA EN SENTIDO QUE NO SOMOS COMPETENTES PARA TRAMITAR LA SOLICITUD DEL PETICIONARIO. SE DEJA TRAZABILIDAD DEL ENVIO: - DE: ASUNTOS LEGALES CÁMARA DE COMERCIO DE CALI &lt;ASUNTOSLEGALES@CCC.ORG.CO&gt; ENVIADO EL: MIÉRCOLES, 6 DE MARZO DE 2024 5:39 P. M. PARA: VENTASMULTIVITMDLIVES@HOTMAIL.COM; ANDRUX1125@GMAIL.COM CC: NATALIA MELO RODRIGUEZ &lt;NMELO@CCC.ORG.CO&gt; ASUNTO: RESPUESTA DERECHO DE PETICIÓN NO. 2024001459 - HERNÁNDEZ PIRAQUIVE OMAR ANDRÉS "/>
    <s v="."/>
    <s v="Finalizado"/>
    <s v="NMELO"/>
    <d v="2024-03-06T00:00:00"/>
    <d v="2024-03-06T00:00:00"/>
    <s v=" "/>
    <s v="N"/>
    <s v=""/>
    <s v="S"/>
    <s v="Interés general y particular"/>
    <s v="N"/>
    <d v="2024-03-06T00:00:00"/>
    <d v="2024-03-06T00:00:00"/>
    <n v="1"/>
    <n v="15"/>
    <x v="0"/>
    <n v="15"/>
    <x v="0"/>
  </r>
  <r>
    <x v="0"/>
    <n v="2024001460"/>
    <d v="2024-03-05T00:00:00"/>
    <s v="BUENAS DIAS, CORDIAL SALUDO. ESTIMADO SEÑOR PRESIDENTE GUSTAVO PETRO. ENTES REGULATORIOS ME DIRIJO POR ESTE MEDIO PARA CONTINUAR EXPONIENDO MI AFECTACIÓN COMO CONSUMIDORA, YA QUE EL PASADO 17 DE AGOSTO SE REALIZÓ LA COMPRA AL SEÑOR ANDRES MAURICIO OSPINA CARDENAS, IDENTIFICADO CON NIT. 1144140588 - 2 DE UNA CAMA NICHO DE 1 MT X 1.80MTS, SIN CAJONES, TAMBIÉN 1 COLCHON DE 1.20, COLCHONETA DE 1MT X 1.80MTS, SILLA CENTRAL DE MADERA, EN CASINI ROSA CLARO, EL CUAL SE ENTREGÓ EL 08 DE SEPTIEMBRE DE 2023, EL INCONVENIENTE ES QUE EL SEÑOR ANDRES MAURICIO OSPINA HA INCUMPLIDO EN SU CALIDAD DE COMERCIANTE YA QUE EL PRODUCTO FUE OFRECIDO EN FOTOGRAFÍAS PERO EL FÍSICO, MAS NO EN MUESTRAS FÍSICAS. EL PASADO 08 DE SEPTIEMBRE ENTREGARON LOS ARTÍCULOS PRIMERO SIN LA INSTALACIÓN DE LA CAMA CUNA, ADICIONAL UNA DE LAS PATAS SE ENCUENTRA EN MAL ESTADO, INMEDIATAMENTE SE PROCEDE A COMUNICARSE CON EL ALMACEN CASA SHADDAY INMOBILIARIO PERO LA RESPUESTA DE ESTE FUE QUE ELLOS ENTREGARON TODOS LOS PRODUCTOS EN BUEN ESTADO, TAMBIEN SE LE HACE SABER QUE LAS CAMAS PRESENTAN DIFERENTES TONALIDADES COSA QUE EN LAS IMÁGENES NO SE APRECIABAN DE ESOS TONOS. EL JUEVES 28 DE SEPTIEMBRE ME PRESENTÉ AL ALMACÉN CASA SHADDAY INMOBILIARIO UBICADO EN LA CL. 9 #32A-21 LOCAL 2, BARRIO EUCARISTICO, CALI, VALLE DEL CAUCA Y HABLAR DIRECTAMENTE CON EL PROPIETARIO DEL ESTABLECIMIENTO EL SEÑOR ANDRES MAURICIO OSPINA CARDENAS PARA MANIFESTAR LA INCONFORMIDAD COMO CLIENTE Y DEJANDO CLARO QUE EL PRODUCTO NO CUMPLIÓ CON LAS EXPECTATIVAS QUE ELLOS OFRECIERON, PERO LA RESPUESTA DEL SEÑOR ES QUE ÉL ENTREGÓ EL PRODUCTO EN BUEN ESTADO Y NO TIENE MÁS RESPONSABILIDAD. SE LE HACE SABER QUE LA CUNA LLEGÓ CON LA PATA PARTIDA, TAMBIÉN UNO DE LOS LARGUEROS PRESENTA DETERIORO, CON HUECOS EN LA MADERA Y VIENE AVERIADO TAL COMO SE APRECIA EN LAS IMÁGENES, PERO LA RESPUESTA DEL SEÑOR ANDRES MAURICIO OSPINA CARDENAS FUE QUE NOSOTROS DAÑAMOS LA PATA AL MOMENTO DE INSTALAR. ES DE TENER EN CUENTA QUE AL PROVEEDOR SE LE HA HECHO SABER"/>
    <s v="A"/>
    <s v="LROJAS"/>
    <s v=" "/>
    <s v="Unicentro web"/>
    <d v="2024-03-05T00:00:00"/>
    <s v="Origino"/>
    <s v="SINIDENT"/>
    <s v="Secretaria General"/>
    <s v="Asuntos Legales y Contratacion"/>
    <s v="Finalizado"/>
    <s v=" "/>
    <s v="Asignado a"/>
    <s v="NMELO"/>
    <s v="Secretaria General"/>
    <s v="Asuntos Legales y Contratacion"/>
    <d v="2024-03-05T00:00:00"/>
    <s v="A"/>
    <s v=""/>
    <m/>
    <m/>
    <m/>
    <m/>
    <m/>
    <m/>
    <m/>
    <s v="Sin Identificación"/>
    <n v="66923548"/>
    <s v="RUBIELA RAMIREZ IDROBO"/>
    <s v=""/>
    <s v="edward1986ramirez@gmail.com"/>
    <s v="E-mail"/>
    <n v="3166045078"/>
    <s v="3 Peticiones_Prorroga"/>
    <s v="P-SOLICITA INFORMACION/ACCION QUE NO COMPETE A CCC"/>
    <s v="Asuntos Legales y Contratacion"/>
    <s v="Derecho de peticion"/>
    <s v="."/>
    <s v="."/>
    <s v="SE TRAMITA RESPUESTA EN SENTIDO QUE NO SOMOS COMPETENTES PARA TRAMITAR LA SOLICITUD DEL PETICIONARIO. SE DEJA TRAZABILIDAD DEL ENVIO: - DE: ASUNTOS LEGALES CÁMARA DE COMERCIO DE CALI &lt;ASUNTOSLEGALES@CCC.ORG.CO&gt; ENVIADO EL: MIÉRCOLES, 6 DE MARZO DE 2024 5:16 P. M. PARA: EDWARD1986RAMIREZ@GMAIL.COM CC: NATALIA MELO RODRIGUEZ &lt;NMELO@CCC.ORG.CO&gt; ASUNTO: RESPUESTA DERECHO DE PETICIÓN NO. 2024001460 - RUBIELA RAMIREZ IDROBO"/>
    <s v="."/>
    <s v="Finalizado"/>
    <s v="NMELO"/>
    <d v="2024-03-06T00:00:00"/>
    <d v="2024-03-06T00:00:00"/>
    <s v=" "/>
    <s v="N"/>
    <s v=""/>
    <s v="S"/>
    <s v="Interés general y particular"/>
    <s v="N"/>
    <d v="2024-03-06T00:00:00"/>
    <d v="2024-03-06T00:00:00"/>
    <n v="1"/>
    <n v="15"/>
    <x v="0"/>
    <n v="15"/>
    <x v="0"/>
  </r>
  <r>
    <x v="0"/>
    <n v="2024001463"/>
    <d v="2024-03-05T00:00:00"/>
    <s v="SE DIRIGE A LAS, LOS SEÑORAS (ES). OCTAVIO VALERA INGENIERO SISTEMAS INFORMATICOS REMITE:HECTOR MARIO VASCO CHAVEZ CC 16664763 DE CALI - CLIENTE QUIEN ADQUIRIO DE SU &quot;EMPRESA, 7 DIGITAL SAS EL SERVICIO OFFICE 2021 PRO - PLUS 1 DISPOSITIVO&quot; POR LO CUAL ME COMUNIQUE CON USTED, DEVIDO A LA DESAPARICION DE UN DOCUMENTO DE ANALISIS REALIZADO POR MI, COTEJANDO INFORMACION DE UN DOCUMENTO &quot;HISTORIA CLINICA DE UNA SUPUESTA EVALUACION, EVALUACION REALIZADA POR EL MEDICO PSIQUIATRA FABIO ANTONIO MANTILLA PARA EL JUZGADO 7° DE FAMILIA DE ORALIDAD JUEZ MAGGY MANESSA COBO DORADO QUIEN A TRAVEZ DE ESTA SUPUESTA EVALUACION SOLICITADA POR EL JUZGADO 7° DE FAMILIA DE ORALIDAD AL &quot;HOSPITAL DEPARTAMENTAL PSIQUIATRICO UNIVERSITARIO SAN ISIDRO&quot; FUI JUZGADO EN &quot;INTERDICCION JUDICIAL DEFINITIVA POR DIACAPACIDAD MENTAL ABSOLUTA&quot; SUPUESTA EVALUACION DONDE SE INFORMAN HECHOS FALSOS, EVALUACION DONDE ESTE PSIQUIATRA FABIO ANTONIO MANTILLA INFORMA AL JUZGADO 7° DE FAMILIA DE ORALIDAD DONDE &quot; SU DIAGNOSTICO ES EL DE TRASTORNO ESQUIZOAFECTIVO, NO ESPECIFICADO&quot; CONCLUYENDO QUE &quot;EL SEÑOR HECTOR MARIO VASCO CHAVEZ IDENTIFICADO CON LA CEDULA NO 16664763 NO SE ENCUENTRA MENTALMENTA APTO PARA REPRESENTARSE ASI MISMO, NO ESTA CAPACITADO PARA ADMINISTRAR BIENES Y HERENCIAS, NO SE ENCUENTRA CAPACITADO PARA REALIZAR TRANSACCIONES COMERCIALES, REQUIRIENDO DE LA SUPERVISION Y CUIDADOS POR PARTE DE SUS FAMILIARES QUE LE GARANTICEN LOS MEDIOS NECESARIOS PARA SU SUPERVIVENCIA.&quot; INFORMANDOLE A USTED SEÑOR INGENIERO OCTAVIO VALERA DE LA DESAPARICION DEL DOCUMENTO MENCIONADO DEL SERVICIO DE SOFWARE QUE USTED ME VENDIO DE LA EMPRESA MICROSOFT, DOCUMENTO DIGITADO EN ESTE SOFTWARE, ADQUIRIDO DE SU EMPRESA Y AL COMUNICARME Y HABLAR VIA TELEFONICA CON USTED SEÑOR OCTAVIO VALERA, USTED ME INFORMO DESPUES DE REALIZAR LOS PROCEDIMIENTOS TECNICOS, QUE NO ERA POSIBLE RECUPERAR EL DOCUMENTO DESAPARECIDO Y ME INFORMO UN TELEFONO DE LA EMPRESA MICROSOFT GENERADORA Y PROPIETARIA DE ESTOS SERVICIOS DE SOFTWARE, TEL"/>
    <s v="A"/>
    <s v="LROJAS"/>
    <s v=" "/>
    <s v="Unicentro web"/>
    <d v="2024-03-05T00:00:00"/>
    <s v="Origino"/>
    <s v="SINIDENT"/>
    <s v="Secretaria General"/>
    <s v="Asuntos Legales y Contratacion"/>
    <s v="Finalizado"/>
    <s v=" "/>
    <s v="Asignado a"/>
    <s v="NMELO"/>
    <s v="Secretaria General"/>
    <s v="Asuntos Legales y Contratacion"/>
    <d v="2024-03-05T00:00:00"/>
    <s v="A"/>
    <s v=""/>
    <m/>
    <m/>
    <m/>
    <m/>
    <m/>
    <m/>
    <m/>
    <s v="Sin Identificación"/>
    <m/>
    <s v="HECTOR MARIO VASCO CHAVES"/>
    <s v=""/>
    <s v="hmvch071@gmail.com"/>
    <s v="E-mail"/>
    <m/>
    <s v="3 Peticiones_Prorroga"/>
    <s v="P-SOLICITA INFORMACION/ACCION QUE NO COMPETE A CCC"/>
    <s v="Asuntos Legales y Contratacion"/>
    <s v="Derecho de peticion"/>
    <s v="."/>
    <s v="."/>
    <s v="SE TRAMITA RESPUESTA EN SENTIDO QUE NO SOMOS COMPETENTES PARA TRAMITAR LA SOLICITUD DEL PETICIONARIO. SE DEJA TRAZABILIDAD DEL ENVIO: DE: ASUNTOS LEGALES CÁMARA DE COMERCIO DE CALI &lt;ASUNTOSLEGALES@CCC.ORG.CO&gt; ENVIADO EL: MIÉRCOLES, 6 DE MARZO DE 2024 5:07 P. M. PARA: HMVCH071@GMAIL.COM CC: NATALIA MELO RODRIGUEZ &lt;NMELO@CCC.ORG.CO&gt; ASUNTO: RESPUESTA DERECHO DE PETICIÓN NO. 2024001463 - HECTOR MARIO VASCO CHAVES"/>
    <s v="."/>
    <s v="Finalizado"/>
    <s v="NMELO"/>
    <d v="2024-03-06T00:00:00"/>
    <d v="2024-03-06T00:00:00"/>
    <s v=" "/>
    <s v="N"/>
    <s v=""/>
    <s v="S"/>
    <s v="Interés general y particular"/>
    <s v="N"/>
    <d v="2024-03-06T00:00:00"/>
    <d v="2024-03-06T00:00:00"/>
    <n v="1"/>
    <n v="15"/>
    <x v="0"/>
    <n v="15"/>
    <x v="0"/>
  </r>
  <r>
    <x v="0"/>
    <n v="2024001466"/>
    <d v="2024-03-05T00:00:00"/>
    <s v="CORDIAL SALUDO, LES ESCRIBO PARA CONSULTAR SOBRE EL ESTADO DE LOS PROCESOS DE SELECCIÓN QUE HA SURTIDO LA CÁMARA. EN SU PÁGINA WEB UNA VEZ FINALIZAN LAS FECHAS DE POSTULACIÓN, DESAPARECEN LAS CONVOCATORIAS Y NO HAY MANERA DE CONSULTAR SI LOS PROCESOS YA TERMINARON Y EXITOSAMENTE SE SELECCIONÓ A UN CANDIDATO. ESPECÍFICAMENTE ME ENCUENTRO INTERESADA EN LA VACANTE QUE CERRÓ EL 26 DE ENERO 2024 NO TENGO ESPECÍFICAMENTE EL NOMBRE DE LA VACANTE, PERO TENGO CLARA LA FECHA DE FINALIZACIÓN DE LA CONVOCATORIA QUE ES LA MENCIONADA ANTERIORMENTE. IGUALMENTE LES SOLICITO AMABLEMENTE INFORMACIÓN SOBRE EL PROCESO DE &quot;ESPECIALISTA EN ASUNTOS PÚBLICOS&quot;. NO LES ESTOY SOLICITANDO INFORMACIÓN CLASIFICADA O RESERVADA CON NOMBRES DE LOS POSTULANTES O DATOS SENSIBLES SUJETOS DE LA PROTECCIÓN DE DATOS PERSONALES, ÚNICAMENTE SOLICITO INFORMACIÓN SOBRE LAS ETAPAS QUE SE SURTIERON SI SE CITÓ A ENTREVISTA Y SI FINALMENTE ALGUIEN FUE SELECCIONADO, CON NÚMERO DE CÉDULA ES SUFICIENTE PARA PODER HACERLE SEGUIMIENTO A MI POSTULACIÓN."/>
    <s v="A"/>
    <s v="LROJAS"/>
    <s v=" "/>
    <s v="Unicentro web"/>
    <d v="2024-03-05T00:00:00"/>
    <s v="Origino"/>
    <s v="LROJAS"/>
    <s v="Secretaria General"/>
    <s v="Asuntos Legales y Contratacion"/>
    <s v="Finalizado"/>
    <s v=" "/>
    <s v="Asignado a"/>
    <s v="ARIVAS"/>
    <s v="Secretaria General"/>
    <s v="Asuntos Legales y Contratacion"/>
    <d v="2024-03-05T00:00:00"/>
    <s v="A"/>
    <s v=""/>
    <m/>
    <m/>
    <m/>
    <m/>
    <m/>
    <m/>
    <m/>
    <s v="Sin Identificación"/>
    <m/>
    <s v="ANGELICA ESPAÑA"/>
    <s v=""/>
    <s v="angelicaespan@hotmail.com"/>
    <s v="E-mail"/>
    <m/>
    <s v="3 Peticiones_Prorroga"/>
    <s v="P-SOLICITA INFORMACION/ACCION QUE NO COMPETE A CCC"/>
    <s v="Asuntos Legales y Contratacion"/>
    <s v="Derecho de peticion"/>
    <s v="."/>
    <s v="."/>
    <s v="SE ADJUNTA TRAZABILIDAD DE ENVIO AL PETICIONARIO. SE RELACIONA INFORMACIÓN SOBRE LOS PROCESOS DE SELECCIÓN OFERTADOS Y SE LE BRINDA INFORMACIÓN RESPECTO DE SU CASO EN ESPECIFICO. DE: ASUNTOS LEGALES CÁMARA DE COMERCIO DE CALI &lt;ASUNTOSLEGALES@CCC.ORG.CO&gt; ENVIADO: MARTES, 19 DE MARZO DE 2024 14:15 PARA: ANGELICAESPAN@HOTMAIL.COM &lt;ANGELICAESPAN@HOTMAIL.COM&gt; CC: ANA LUCIA RIVAS RICO &lt;ARIVAS@CCC.ORG.CO&gt; ASUNTO: RESPUESTA DERECHO DE PETICIÓN - ANGÉLICA ESPAÑA."/>
    <s v="."/>
    <s v="Finalizado"/>
    <s v="ARIVAS"/>
    <d v="2024-03-19T00:00:00"/>
    <d v="2024-03-19T00:00:00"/>
    <s v=" "/>
    <s v="N"/>
    <s v=""/>
    <s v="S"/>
    <s v="Interés general y particular"/>
    <s v="N"/>
    <d v="2024-03-19T00:00:00"/>
    <d v="2024-03-19T00:00:00"/>
    <n v="10"/>
    <n v="15"/>
    <x v="0"/>
    <n v="15"/>
    <x v="0"/>
  </r>
  <r>
    <x v="0"/>
    <n v="2024001467"/>
    <d v="2024-03-05T00:00:00"/>
    <s v="POR FAVOR SE SOLICITA MODIFICAR EL NOMBRE Y NUMERO DE IDENTIFICACION DE LA PERSONA JHON EDINSON JIMENEZ TORO EN LA SOCIEDAD JUANA JIMENEZ PRODUCCIONES SAS , CON MATRICULA 987553-16 . EL NUEVO NOMBRE DE LA PERSONA ES JUANA JIMENEZ DEL TORO IDENTIFICADA CON CEDULA # 2000017532, EN CALIDAD DE REPRESENTANTE LEGAL."/>
    <s v="A"/>
    <s v="MYEPES"/>
    <s v=" "/>
    <s v="Principal"/>
    <d v="2024-03-05T00:00:00"/>
    <s v="Origino"/>
    <s v="NRESPONS"/>
    <s v="Registros Pub y Redes Emp"/>
    <s v="Empresario"/>
    <s v="Finalizado"/>
    <s v=" "/>
    <s v="Asignado a"/>
    <s v="MVELASCO"/>
    <s v="Registros Pub y Redes Emp"/>
    <s v="Back Correcciones Registro"/>
    <d v="2024-03-05T00:00:00"/>
    <s v="A"/>
    <s v="MERCANTIL"/>
    <n v="987553"/>
    <m/>
    <m/>
    <m/>
    <m/>
    <m/>
    <m/>
    <s v="Inscrito"/>
    <n v="16760802"/>
    <s v="JHON EDINSON JIMENEZ TORO"/>
    <s v=""/>
    <s v="juanatx@hotmail.it"/>
    <s v="Presencial con Carta"/>
    <n v="3104143432"/>
    <s v="2 Del tramite del documento"/>
    <s v="DIGITACION DIGNATARIOS, SOCIOS O NOMBRADOS"/>
    <s v="Registros Publicos y Redes Emp"/>
    <s v="Inscripción"/>
    <s v="."/>
    <s v="."/>
    <s v=".AL INSCRITO 987553 MODIFICO EL NOMBRE Y NÚMERO DE CEDULA DEL REPRESENTANTE LEGAL QUEDANDO JUANA JIMENES DEL TORO CC 2000017532 SE NOTIFICA AL CORREO ELECTRÓNICO REPORTADO EN EL DP"/>
    <s v="."/>
    <s v="Finalizado"/>
    <s v="MVELASCO"/>
    <d v="2024-03-09T00:00:00"/>
    <d v="2024-03-09T00:00:00"/>
    <s v=" "/>
    <s v="N"/>
    <s v=""/>
    <s v="S"/>
    <s v="."/>
    <s v="N"/>
    <d v="2024-03-09T00:00:00"/>
    <d v="2024-03-09T00:00:00"/>
    <n v="3"/>
    <n v="15"/>
    <x v="0"/>
    <n v="15"/>
    <x v="0"/>
  </r>
  <r>
    <x v="0"/>
    <n v="2024001475"/>
    <d v="2024-03-06T00:00:00"/>
    <s v="EN COMUNICACION DEL DIA 05 MARZO 2023 ENVIADO AL CORREO CONTACTO CCC MEDIANTE DERECHO DE PETICION LA SOCIEDAD DISTRITO SALSA SOLICITA EL LISTADO DE EMPRESAS RADICADAS EN LA COMUNA 4 DE SANTIAGO DE CALI, PARA HACER UNA CARACTERIZACIÓN Y SOCIALIZACIÓN DE UN PLAN SOCIAL EN EL TERRITORIO."/>
    <s v="A"/>
    <s v="LNDELGAD"/>
    <s v=" "/>
    <s v="Principal"/>
    <d v="2024-03-06T00:00:00"/>
    <s v="Origino"/>
    <s v="NRESPONS"/>
    <s v="Registros Pub y Redes Emp"/>
    <s v="Back (Registro)"/>
    <s v="Finalizado"/>
    <s v=" "/>
    <s v="Asignado a"/>
    <s v="ECUARTAS"/>
    <s v="Registros Pub y Redes Emp"/>
    <s v="Back (Registro)"/>
    <d v="2024-03-06T00:00:00"/>
    <s v="A"/>
    <s v="NO APLICA"/>
    <m/>
    <m/>
    <m/>
    <m/>
    <m/>
    <m/>
    <m/>
    <s v="Sin Identificación"/>
    <n v="901693505"/>
    <s v="DISTRITO SALSA"/>
    <s v=""/>
    <s v="robinsonrualeshernandez@gmail.com"/>
    <s v="E-mail"/>
    <n v="3235931399"/>
    <s v="3 Peticiones_Prorroga"/>
    <s v="P-SOLICITA CERTIFICADOS O COPIAS"/>
    <s v="Registros Publicos y Redes Emp"/>
    <s v="Derecho de peticion"/>
    <s v="."/>
    <s v="."/>
    <s v="2024-00206 SANTIAGO DE CALI, 7 DE MARZO DE 2024 SEÑORES DISTRITO SALSA ROBINSONRUALESHERNANDEZ@GMAIL.COM LA CIUDAD CORDIAL SALUDO, DAMOS RESPUESTA AL CORREO ELECTRÓNICO DEL 5 DE MARZO DE 2024, RECIBIDO EN ESTA ENTIDAD EL MISMO DÍA, EN EL QUE SOLICITA: &quot;¿LISTADO DE EMPRESAS RADICADAS EN LA COMUNA 4 DE SANTIAGO DE CALI, PARA HACER UNA CARACTERIZACIÓN Y SOCIALIZACIÓN DE UN PLAN SOCIAL EN EL TERRITOR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
    <s v="."/>
    <s v="Finalizado"/>
    <s v="ECUARTAS"/>
    <d v="2024-03-07T00:00:00"/>
    <d v="2024-03-07T00:00:00"/>
    <s v="robinsonrualeshernandez@gmail.com.rpost.biz jueves 07/03/2024 5:31 p. m"/>
    <s v="N"/>
    <s v=""/>
    <s v="S"/>
    <s v="Interés general y particular"/>
    <s v="N"/>
    <d v="2024-03-07T00:00:00"/>
    <d v="2024-03-07T00:00:00"/>
    <n v="1"/>
    <n v="15"/>
    <x v="0"/>
    <n v="15"/>
    <x v="0"/>
  </r>
  <r>
    <x v="0"/>
    <n v="2024001476"/>
    <d v="2024-03-06T00:00:00"/>
    <s v="EN COMUNICACION DEL DIA 05 MARZO 2023 ENVIADO AL CORREO CONTACTO CCC EL TRIBUNAL ADMINISTRATIVO DEL VALLE DEL CAUCA RADICADO 76001-23-33-000-2016-01490-00 COMUNICACIÓN NO 216578 SOLICITA A LA CAMARA DE COMERCIO DE CALI PARA QUE, EN UN TÉRMINO NO MAYOR A 15 DÍAS, CERTIFIQUE SI, PARA NOVIEMBRE DE 2014, APARECÍA REGISTRADO ALGÚN ESTABLECIMIENTO DE COMERCIO QUE OPERARA EN LA CARRERA 7D BIS CALLE 69 URBANIZACIÓN FEPICOL DE LA CIUDAD DE SANTIAGO DE CALI. EN CASO AFIRMATIVO, CERTIFIQUE CUÁL ERA ESE ESTABLECIMIENTO DE COMERCIO."/>
    <s v="A"/>
    <s v="LNDELGAD"/>
    <s v=" "/>
    <s v="Principal"/>
    <d v="2024-03-06T00:00:00"/>
    <s v="Origino"/>
    <s v="NRESPONS"/>
    <s v="Registros Pub y Redes Emp"/>
    <s v="Back (Registro)"/>
    <s v="Finalizado"/>
    <s v=" "/>
    <s v="Asignado a"/>
    <s v="ECUARTAS"/>
    <s v="Registros Pub y Redes Emp"/>
    <s v="Back (Registro)"/>
    <d v="2024-03-06T00:00:00"/>
    <s v="A"/>
    <s v="NO APLICA"/>
    <m/>
    <m/>
    <m/>
    <m/>
    <m/>
    <m/>
    <m/>
    <s v="Sin Identificación"/>
    <m/>
    <s v="TRIBUNAL ADMINISTRATIVO DEL VALLE DEL CAUCA"/>
    <s v=""/>
    <s v="sgtadmincli@notificacionesrj.gov.co"/>
    <s v="E-mail"/>
    <m/>
    <s v="3 Peticiones_Prorroga"/>
    <s v="P-SOLICITA CERTIFICADOS O COPIAS"/>
    <s v="Registros Publicos y Redes Emp"/>
    <s v="Derecho de peticion"/>
    <s v="."/>
    <s v="."/>
    <s v="2024-00174 SANTIAGO DE CALI, 4 DE MARZO DE 2024 SEÑORES TRIBUNAL ADMINISTRATIVO DEL VALLE DEL CAUCA ATENCIÓN: JAVIER GONZALEZ SERVIDOR JUDICIAL SGTADMINCLI@NOTIFICACIONESRJ.GOV.CO LA CIUDAD DAMOS RESPUESTA A LA COMUNICACIÓN NO.216578 DEL 5 DE MARZO DE 2024, RECIBIDO EN ESTA ENTIDAD EL MISMO DÍA, EN EL QUE SOLICITA &quot;CERTIFIQUE SI, PARA NOVIEMBRE DE 2014, APARECÍA REGISTRADO ALGÚN ESTABLECIMIENTO DE COMERCIO QUE OPERARA EN LA CARRERA 7D BIS CALLE 69 URBANIZACIÓN FEPICOL DE LA CIUDAD DE SANTIAGO DE CALI. EN CASO AFIRMATIVO, CERTIFIQUE CUÁL ERA ESE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
    <s v="."/>
    <s v="Finalizado"/>
    <s v="ECUARTAS"/>
    <d v="2024-03-08T00:00:00"/>
    <d v="2024-03-08T00:00:00"/>
    <s v="'sgtadmincli@notificacionesrj.gov.co.rpost.biz' viernes 08/03/2024 11:33 a. m"/>
    <s v="N"/>
    <s v=""/>
    <s v="S"/>
    <s v=""/>
    <s v="N"/>
    <d v="2024-03-08T00:00:00"/>
    <d v="2024-03-08T00:00:00"/>
    <n v="2"/>
    <n v="15"/>
    <x v="0"/>
    <n v="15"/>
    <x v="0"/>
  </r>
  <r>
    <x v="0"/>
    <n v="2024001478"/>
    <d v="2024-03-06T00:00:00"/>
    <s v="EN COMUNICACION DEL DIA 05 MARZO 2023 ENVIADO AL CORREO CONTACTO CCC MEDIANTE DERECHO DE PETICION DE LA CONTRALORIA GENERAL DE LA NACION RAD 2024EE0040223 SOLICITA ORDENAR A QUIEN CORRESPONDA INFORMAR SI EL SEÑOR QUE SE RELACIONA A CONTINUACIÓN APARECE EN SU BASE DE DATOS CON ESTABLECIMIENTOS DE COMERCIO A SU NOMBRE. EN CASO AFIRMATIVO, POR FAVOR ENVIAR EL REGISTRO COMERCIAL, DONDE APAREZCAN LAS CARACTERISTICAS CORRESPONDIENTES Y DIRECCIÓN ALLÍ REGISTRADA. MARCO AURELIO VERA DÍAZ C.C. NO. 78785844"/>
    <s v="A"/>
    <s v="LNDELGAD"/>
    <s v=" "/>
    <s v="Principal"/>
    <d v="2024-03-06T00:00:00"/>
    <s v="Origino"/>
    <s v="NRESPONS"/>
    <s v="Registros Pub y Redes Emp"/>
    <s v="Back (Registro)"/>
    <s v="Finalizado"/>
    <s v=" "/>
    <s v="Asignado a"/>
    <s v="ECUARTAS"/>
    <s v="Registros Pub y Redes Emp"/>
    <s v="Back (Registro)"/>
    <d v="2024-03-06T00:00:00"/>
    <s v="A"/>
    <s v="NO APLICA"/>
    <m/>
    <m/>
    <m/>
    <m/>
    <m/>
    <m/>
    <m/>
    <s v="Sin Identificación"/>
    <m/>
    <s v=""/>
    <s v=""/>
    <s v=""/>
    <s v=""/>
    <m/>
    <s v=""/>
    <s v=""/>
    <s v=""/>
    <s v=""/>
    <s v=""/>
    <s v=""/>
    <s v=""/>
    <s v=""/>
    <s v=""/>
    <s v=""/>
    <m/>
    <m/>
    <s v=""/>
    <s v=""/>
    <s v=""/>
    <s v=""/>
    <s v=""/>
    <s v=""/>
    <m/>
    <m/>
    <d v="2024-04-26T00:00:00"/>
    <n v="15"/>
    <x v="1"/>
    <n v="15"/>
    <x v="1"/>
  </r>
  <r>
    <x v="0"/>
    <n v="2024001482"/>
    <d v="2024-03-06T00:00:00"/>
    <s v="EN COMUNICACION DEL DIA 28 FEB 2024 MEDIANTE DERECHO DE PETICION DEL COMPLEJO CARCELARIO Y PENINTENCIARIO DE JAMUNDI SOLICITA PARA QUE LE INFORME SI EN SU BASE DE DATOS APARECE MI NOMBRE Y NUMERO DE CEDULA CON TODO LO QUE TENGA QYE VER CON ESTA DEPENDENCIA. HUGO DANIEL RODRIGUEZ GOMEZ CC 1144180566 NUI 1167858 TD 777 ALOJADO EN EL BLOQUE 3 PATIO 13 COJAM JAMUNDI NOTA EN LA CCC ESTA CREADO COMO RESEÑA 11"/>
    <s v="A"/>
    <s v="LNDELGAD"/>
    <s v=" "/>
    <s v="Principal"/>
    <d v="2024-03-06T00:00:00"/>
    <s v="Origino"/>
    <s v="NRESPONS"/>
    <s v="Registros Pub y Redes Emp"/>
    <s v="Back (Registro)"/>
    <s v="Finalizado"/>
    <s v=" "/>
    <s v="Asignado a"/>
    <s v="CMARTINE"/>
    <s v="Registros Pub y Redes Emp"/>
    <s v="Juridica"/>
    <d v="2024-03-06T00:00:00"/>
    <s v="A"/>
    <s v="MERCANTIL"/>
    <n v="1236198"/>
    <m/>
    <m/>
    <m/>
    <m/>
    <m/>
    <m/>
    <s v="NumConsecutivo"/>
    <n v="1144180566"/>
    <s v="HUGO DANIEL RODRIGUEZ GOMEZ"/>
    <s v=""/>
    <s v=""/>
    <s v="Correo Postal"/>
    <m/>
    <s v="3 Peticiones_Prorroga"/>
    <s v="P-SOLICITA CERTIFICADOS O COPIAS"/>
    <s v="Registros Publicos y Redes Emp"/>
    <s v="Derecho de peticion"/>
    <s v="."/>
    <s v="."/>
    <s v="CONTESTADO CON CARTA DEL 15 DE MARZO DE 2024, ASÍ: &quot;UNA VEZ REVISADO EL REGISTRO MERCANTIL QUE LLEVA LA CÁMARA DE COMERCIO DE CALI, INFORMAMOS QUE HUGO DANIEL RODRIGUEZ GOMEZ IDENTIFICADO CON CÉDULA DE CIUDADANÍA NO. 1144180566,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quot;."/>
    <s v="."/>
    <s v="Finalizado"/>
    <s v="CMARTINE"/>
    <d v="2024-03-15T00:00:00"/>
    <d v="2024-03-15T00:00:00"/>
    <s v=" "/>
    <s v="N"/>
    <s v=""/>
    <s v="S"/>
    <s v="Interés general y particular"/>
    <s v="N"/>
    <d v="2024-03-15T00:00:00"/>
    <d v="2024-03-15T00:00:00"/>
    <n v="7"/>
    <n v="15"/>
    <x v="0"/>
    <n v="15"/>
    <x v="0"/>
  </r>
  <r>
    <x v="0"/>
    <n v="2024001484"/>
    <d v="2024-03-06T00:00:00"/>
    <s v="EN COMUNICACION DEL DIA 05 MARZO 2024 MEDIANTE DERECHO DE PETICION EL SR ELVIS GABRIEL NAVAS HERNANDEZ SOLICITA MUY AMABLEMENTE NOS COLABOREN CON LA CANTIDAD DE NEGOCIOS COMERCIALES CON EL CÓDIGO CIUU 3210, 3211 Y 4775 QUE SE ENCUENTRAN REGISTRADOS EN LA BASE DE DATOS. AGRADECEMOS SU COLABORACIÓN."/>
    <s v="A"/>
    <s v="LNDELGAD"/>
    <s v=" "/>
    <s v="Principal"/>
    <d v="2024-03-06T00:00:00"/>
    <s v="Origino"/>
    <s v="NRESPONS"/>
    <s v="Registros Pub y Redes Emp"/>
    <s v="Back (Registro)"/>
    <s v="Finalizado"/>
    <s v=" "/>
    <s v="Asignado a"/>
    <s v="ECUARTAS"/>
    <s v="Registros Pub y Redes Emp"/>
    <s v="Back (Registro)"/>
    <d v="2024-03-06T00:00:00"/>
    <s v="A"/>
    <s v="NO APLICA"/>
    <m/>
    <m/>
    <m/>
    <m/>
    <m/>
    <m/>
    <m/>
    <s v="Sin Identificación"/>
    <m/>
    <s v="ELVIS GABRIEL NAVAS HERNANDEZ"/>
    <s v="SN"/>
    <s v="Analista.cumplimiento@negociosnutibara.com"/>
    <s v="E-mail"/>
    <n v="3118256573"/>
    <s v="3 Peticiones_Prorroga"/>
    <s v="P-SOLICITA CERTIFICADOS O COPIAS"/>
    <s v="Registros Publicos y Redes Emp"/>
    <s v="Derecho de peticion"/>
    <s v="."/>
    <s v="."/>
    <s v="2024-00220 SANTIAGO DE CALI, 8 DE MARZO DE 2024 SEÑOR ELVIS GABRIEL NAVAS HERNÁNDEZ ANALISTA DE CUMPLIMIENTO ADMINISTRACIÓN Y NEGOCIOS NUTIBARA MEDELLÍN CORDIAL SALUDO, DAMOS RESPUESTA AL CORREO ELECTRÓNICO DEL 5 DE MARZO DE 2024, RECIBIDO EN ESTA ENTIDAD EL MISMO DÍA, EN EL QUE SOLICITA: &quot;¿LA CANTIDAD DE NEGOCIOS COMERCIALES CON EL CÓDIGO CIUU 3210, 3211 Y 4775 QUE SE ENCUENTRAN REGISTRADOS EN LA BASE DE DA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
    <s v="."/>
    <s v="Finalizado"/>
    <s v="ECUARTAS"/>
    <d v="2024-03-08T00:00:00"/>
    <d v="2024-03-08T00:00:00"/>
    <s v="'Analista.cumplimiento@negociosnutibara.com.rpost.biz' viernes 08/03/2024 2:34 p. m"/>
    <s v="N"/>
    <s v=""/>
    <s v="S"/>
    <s v="Interés general y particular"/>
    <s v="N"/>
    <d v="2024-03-08T00:00:00"/>
    <d v="2024-03-08T00:00:00"/>
    <n v="2"/>
    <n v="15"/>
    <x v="0"/>
    <n v="15"/>
    <x v="0"/>
  </r>
  <r>
    <x v="0"/>
    <n v="2024001485"/>
    <d v="2024-03-06T00:00:00"/>
    <s v="EN COMUNICACION DEL DIA 29 FEB 2024 MEDIANTE DERECHO DE PETICION PENINTENCIARIA CARCELARIO COJAM JAMUNDI SOLICITA UN CERTIFICADO DONDE ESPECIFIQUE SI APAPREZCO EN SU BASE DE DATOS PARA CON ESTO PODER DEMOSTRAR ANTE EL JUZGADO 9 DE EPMS DE CALI INSOLVENCIA ECONOMICA. ALBERTH MAURICIO ORTEGA MAUCHABAJOY CC 1059065039 NUI 1162436 TD 7513 BLOQUE 3 PATIO 8 B PENINTENCIARIA COJAM JAMUNDI "/>
    <s v="A"/>
    <s v="LNDELGAD"/>
    <s v=" "/>
    <s v="Principal"/>
    <d v="2024-03-06T00:00:00"/>
    <s v="Origino"/>
    <s v="NRESPONS"/>
    <s v="Registros Pub y Redes Emp"/>
    <s v="Back (Registro)"/>
    <s v="Finalizado"/>
    <s v=" "/>
    <s v="Asignado a"/>
    <s v="CMARTINE"/>
    <s v="Registros Pub y Redes Emp"/>
    <s v="Juridica"/>
    <d v="2024-03-06T00:00:00"/>
    <s v="A"/>
    <s v="NO APLICA"/>
    <m/>
    <m/>
    <m/>
    <m/>
    <m/>
    <m/>
    <m/>
    <s v="Sin Identificación"/>
    <n v="1059065039"/>
    <s v="ALBERTH MAURICIO ORTEGA MAUCHABAJOY"/>
    <s v=""/>
    <s v=""/>
    <s v="Correo Postal"/>
    <m/>
    <s v="3 Peticiones_Prorroga"/>
    <s v="P-SOLICITA CERTIFICADOS O COPIAS"/>
    <s v="Registros Publicos y Redes Emp"/>
    <s v="Derecho de peticion"/>
    <s v="."/>
    <s v="."/>
    <s v="CONTESTADO CON CARTA DEL 15 DE MARZO DE 2024, ASÍ: &quot;UNA VEZ REVISADO EL REGISTRO MERCANTIL QUE LLEVA LA CÁMARA DE COMERCIO DE CALI, INFORMAMOS QUE ALBERT MAURICIO ORTEGA MANCHABAJOY IDENTIFICADO CON CÉDULA DE CIUDADANÍA NO. 1059065039,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DE IGUAL MANERA REALIZAMOS LA CONSULTA A NIVEL NACIONAL A TRAVÉS DEL REGISTRO ÚNICO EMPRESARIAL Y SOCIAL - RUES EN WWW.RUES.ORG.CO, SIN ENCONTRAR RESULTADO ALGUNO.&quot;."/>
    <s v="."/>
    <s v="Finalizado"/>
    <s v="CMARTINE"/>
    <d v="2024-03-15T00:00:00"/>
    <d v="2024-03-15T00:00:00"/>
    <s v=" "/>
    <s v="N"/>
    <s v=""/>
    <s v="S"/>
    <s v="Interés general y particular"/>
    <s v="N"/>
    <d v="2024-03-15T00:00:00"/>
    <d v="2024-03-15T00:00:00"/>
    <n v="7"/>
    <n v="15"/>
    <x v="0"/>
    <n v="15"/>
    <x v="0"/>
  </r>
  <r>
    <x v="0"/>
    <n v="2024001486"/>
    <d v="2024-03-06T00:00:00"/>
    <s v="EN COMUNICACION DEL DIA 05 MARZO 2024 MEDIANTE DERECHO DE PETICION LA SRA ANA MARIA FERNANDEZ GOMEZ CC 1003102518 SOLICITA TODOS LOS DOCUMENTOS RADICADOS POR LA SOCIEDAD VERAS TAMAYO SERVICIOS INMOBILIARIOS S.A.S. EN LIQUIDACION, CON NIT 901063551 COMO ACTAS DE REFORMAR, ESTATUTOS, ACTAS DE NOMBRAMIENTO Y TODO LO RADICADO, ESTO CON EL FIN DE REACTIVAR LA SOCIEDAD."/>
    <s v="A"/>
    <s v="LNDELGAD"/>
    <s v=" "/>
    <s v="Principal"/>
    <d v="2024-03-06T00:00:00"/>
    <s v="Origino"/>
    <s v="NRESPONS"/>
    <s v="Registros Pub y Redes Emp"/>
    <s v="Back (Registro)"/>
    <s v="Finalizado"/>
    <s v=" "/>
    <s v="Asignado a"/>
    <s v="ECUARTAS"/>
    <s v="Registros Pub y Redes Emp"/>
    <s v="Back (Registro)"/>
    <d v="2024-03-06T00:00:00"/>
    <s v="A"/>
    <s v=""/>
    <m/>
    <m/>
    <m/>
    <m/>
    <m/>
    <m/>
    <m/>
    <s v="Sin Identificación"/>
    <m/>
    <s v=""/>
    <s v=""/>
    <s v="asesoriasj.asoluciones@gmail.com"/>
    <s v="E-mail"/>
    <m/>
    <s v="3 Peticiones_Prorroga"/>
    <s v="P-SOLICITA CERTIFICADOS O COPIAS"/>
    <s v="Registros Publicos y Redes Emp"/>
    <s v="Derecho de peticion"/>
    <s v="."/>
    <s v="."/>
    <s v="2024-00202 SANTIAGO DE CALI, 8 DE MARZO DE 2024 SEÑORA ANA MARIA FERNANDEZ GOMEZ ASESORIASJ.ASOLUCIONES@GMAIL.COM LÓPEZ DE MICAY CORDIAL SALUDO, MEDIANTE ESCRITO DEL 5 DE MARZO DE 2024, RECIBIDO EN ESTA ENTIDAD EL MISMO DÍA, SOLICITÓ: &quot;¿TODOS LOS DOCUMENTOS RADICADOS POR LA SOCIEDAD VERAS TAMAYO SERVICIOS INMOBILIARIOS S.A.S. EN LIQUIDACION, CON NIT 901063551 COMO ACTAS DE REFORMAR, ESTATUTOS, ACTAS DE NOMBRAMIENTO Y TODO LO RAD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s v="."/>
    <s v="Finalizado"/>
    <s v="ECUARTAS"/>
    <d v="2024-03-08T00:00:00"/>
    <d v="2024-03-08T00:00:00"/>
    <s v="asesoriasj.asoluciones@gmail.com.rpost.biz viernes 08/03/2024 4:24 p. m"/>
    <s v="N"/>
    <s v=""/>
    <s v="S"/>
    <s v=""/>
    <s v="N"/>
    <d v="2024-03-08T00:00:00"/>
    <d v="2024-03-08T00:00:00"/>
    <n v="2"/>
    <n v="15"/>
    <x v="0"/>
    <n v="15"/>
    <x v="0"/>
  </r>
  <r>
    <x v="0"/>
    <n v="2024001488"/>
    <d v="2024-03-06T00:00:00"/>
    <s v="EN COMUNICACION DEL DIA 01 MARZO MEDIANTE DERECHO DE PETICION DEL CONSEJO PROFESIONAL NACIONAL DE ARQUITECTURA Y SUS PROFESIONALES AUXILIARES RAD 20241110012001 SOLICITA COPIA DEL CERTIFICADO DE EXISTENCIA Y REPRESENTACIÓN JUDICIAL DE LA CONSTRUCTORA SION SOLUCIONES URBANISTICAS S.A.S. "/>
    <s v="A"/>
    <s v="LNDELGAD"/>
    <s v=" "/>
    <s v="Principal"/>
    <d v="2024-03-06T00:00:00"/>
    <s v="Origino"/>
    <s v="NRESPONS"/>
    <s v="Registros Pub y Redes Emp"/>
    <s v="Back (Registro)"/>
    <s v="Finalizado"/>
    <s v=" "/>
    <s v="Asignado a"/>
    <s v="ECUARTAS"/>
    <s v="Registros Pub y Redes Emp"/>
    <s v="Back (Registro)"/>
    <d v="2024-03-06T00:00:00"/>
    <s v="A"/>
    <s v="NO APLICA"/>
    <m/>
    <m/>
    <m/>
    <m/>
    <m/>
    <m/>
    <m/>
    <s v="Sin Identificación"/>
    <m/>
    <s v="GINNETETH FORERO FORERO"/>
    <s v="6013502700"/>
    <s v="info@cpnaa.gov.co"/>
    <s v="E-mail"/>
    <m/>
    <s v="3 Peticiones_Prorroga"/>
    <s v="P-SOLICITA CERTIFICADOS O COPIAS"/>
    <s v="Registros Publicos y Redes Emp"/>
    <s v="Derecho de peticion"/>
    <s v="."/>
    <s v="."/>
    <s v=" 2024-00218 SANTIAGO DE CALI, 8 DE MARZO DE 2024 SEÑORES CONSEJO PROFESIONAL NACIONAL DE ARQUITECTURA Y SUS PROFESIONES AUXILIARES ATENCIÓN: GINNETETH FORERO FORERO SUBDIRECTORA JURÍDICA SECRETARÍA COMÚN DE INFO@CPNAA.GOV.CO BOGOTÁ D.C. CORDIAL SALUDO, DAMOS RESPUESTA AL PROCESO DISCIPLINARIO NO. 2024-0030 DEL 1 DE MARZO DE 2024, RECIBIDO EN ESTA ENTIDAD EL 6 DE MARZO, SOLICITÓ: &quot;SE REMITA A ESTE DESPACHO CON DESTINO A LAS PRESENTE DILIGENCIAS COPIA DEL CERTIFICADO DE EXISTENCIA Y REPRESENTACIÓN JUDICIAL DE LA CONSTRUCTORA SION SOLUCIONES URBANÍSTICA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4-03-08T00:00:00"/>
    <d v="2024-03-08T00:00:00"/>
    <s v="info@cpnaa.gov.co.rpost.biz viernes 08/03/2024 4:57 p. m"/>
    <s v="N"/>
    <s v=""/>
    <s v="S"/>
    <s v=""/>
    <s v="N"/>
    <d v="2024-03-08T00:00:00"/>
    <d v="2024-03-08T00:00:00"/>
    <n v="2"/>
    <n v="15"/>
    <x v="0"/>
    <n v="15"/>
    <x v="0"/>
  </r>
  <r>
    <x v="0"/>
    <n v="2024001500"/>
    <d v="2024-03-06T00:00:00"/>
    <s v="EN COMUNICACION DEL DIA 06032024 CON EMAIL ENVIADO A CONTACTO CCC MEDIANTE DERECHO DE PETICION EL SR. MAURICIO VELEZ VELEZ LOPEZ DE LA SOCIEDAD ALMAVIVA BOGOTA DC SOLICITA SE SIRVA DE REALIZAR EL ENVÍO DE LA ÚLTIMA DIRECCIÓN FÍSICA, CORREO ELECTRÓNICO Y TELÉFONO REGISTRADO POR LA PERSONA NATURAL COMERCIANTE RELACIONADA EN EL HECHO 1 MEDARDO ATHEORTUA BAQUERO CC 79287168 DEL PRESENTE DOCUMENTO. YA QUE EN EL CERTIFICADO ADQUIRDIO DE CANCELACION NO APARECE LA INFORMACION QUE SE REQUIERE."/>
    <s v="A"/>
    <s v="JCMARIN"/>
    <s v=" "/>
    <s v="Obrero"/>
    <d v="2024-03-06T00:00:00"/>
    <s v="Origino"/>
    <s v="NRESPONS"/>
    <s v="Registros Pub y Redes Emp"/>
    <s v="Back (Registro)"/>
    <s v="Finalizado"/>
    <s v=" "/>
    <s v="Asignado a"/>
    <s v="ECUARTAS"/>
    <s v="Registros Pub y Redes Emp"/>
    <s v="Back (Registro)"/>
    <d v="2024-03-06T00:00:00"/>
    <s v="A"/>
    <s v="MERCANTIL"/>
    <n v="647134"/>
    <n v="20240171866"/>
    <m/>
    <m/>
    <m/>
    <m/>
    <m/>
    <s v="Inscrito"/>
    <m/>
    <s v="MAURICIO VELEZ LOPEZ DE MESA"/>
    <s v="6017448500"/>
    <s v="jelondon@almaviva.com.co"/>
    <s v="E-mail"/>
    <m/>
    <s v="3 Peticiones_Prorroga"/>
    <s v="P-SOLICITA CERTIFICADOS O COPIAS"/>
    <s v="Registros Publicos y Redes Emp"/>
    <s v="Derecho de peticion"/>
    <s v="."/>
    <s v="."/>
    <s v="2024-00194 SANTIAGO DE CALI, 8 DE MARZO DE 2024 SEÑOR MAURICIO VELEZ LOPEZ DE MESA REPRESENTANTE LEGAL ALMACENES GENERALES DE DEPÓSITO ALMAVIVA S.A. NOTIFICACIONES@ALMAVIVA.COM.CO BOGOTÁ D.C. CORDIAL SALUDO, MEDIANTE ESCRITO DE MARZO DE 2024, RECIBIDO EN ESTA ENTIDAD EL 6 DE MARZO, SOLICITÓ: &quot;TENIENDO EN CUENTA LO DESCRITO, LE SOLICITO ENCARECIDAMENTE SE SIRVA DE REALIZAR EL ENVÍO DE LA ?ULTIMA DIRECCIÓN FÍSICA, CORREO ELECTRÓNICO Y TELÉFONO REGISTRADO POR LA PERSONA NATURAL COMERCIANTE RELACIONADA EN EL HECHO 1 DEL PRESENTE DOCUMENTO. CERTIFICADO DE EXISTENCIA Y REPRESENTACIÓN LEGAL DE ALMAVIVA, EMITIDO POR LA SUPERINTENDENCIA FINANCIERA DE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4-03-08T00:00:00"/>
    <d v="2024-03-08T00:00:00"/>
    <s v="notificaciones@almaviva.com.co.rpost.biz viernes 08/03/2024 5:29 p. m"/>
    <s v="N"/>
    <s v=""/>
    <s v="S"/>
    <s v=""/>
    <s v="N"/>
    <d v="2024-03-08T00:00:00"/>
    <d v="2024-03-08T00:00:00"/>
    <n v="2"/>
    <n v="15"/>
    <x v="0"/>
    <n v="15"/>
    <x v="0"/>
  </r>
  <r>
    <x v="0"/>
    <n v="2024001501"/>
    <d v="2024-03-06T00:00:00"/>
    <s v="EN COMUNICACIOON DEL DIA 06032024 CON EMAIL ENVIADO A CONTACTO CCC MEDIANTE DERECHO DE PETICION LA SEÑORA ALEXANDRA QUINTERO GALLEGO CC 29181582 REP. LEGAL DE LA SOCIEDAD OMI ODONTOLOGIA &amp; MEDICINA INTEGRAL SPA SAS NIT 900450846-9 MAT 822831-16 INDICA QUE LA SOCIEDAD ESTA INACTIVA DESDE EL 2017 LA ULTIMA RENOVACION FUE EN EL 2016 JULIO 26 QUE SE HA INTENTADO CUMPLIR CON LAS OBLIGACIONES TRIBUTARIAS LA PETICION ES SOBRE LA CANCELACION DE LA MATRICULA MERCANTIL 822831-16 FUNDAMENTADA EN EL ART. 29 DE LA CARTA POLITICA YA QUE SE ESTA VULNERANDO EL DERECHO AL DEBIDO PROCESO ADMINISTRATIVO DE DEPURACION."/>
    <s v="A"/>
    <s v="JCMARIN"/>
    <s v=" "/>
    <s v="Obrero"/>
    <d v="2024-03-06T00:00:00"/>
    <s v="Origino"/>
    <s v="NRESPONS"/>
    <s v="Registros Pub y Redes Emp"/>
    <s v="Juridica"/>
    <s v="Finalizado"/>
    <s v=" "/>
    <s v="Asignado a"/>
    <s v="CBOTERO"/>
    <s v="Registros Pub y Redes Emp"/>
    <s v="Juridica"/>
    <d v="2024-03-06T00:00:00"/>
    <s v="A"/>
    <s v="MERCANTIL"/>
    <n v="822831"/>
    <m/>
    <m/>
    <m/>
    <m/>
    <m/>
    <m/>
    <s v="Inscrito"/>
    <m/>
    <s v="ALEXANDRA QUITERO GALLEGO"/>
    <s v=""/>
    <s v="infoalexandraquintero@gmail.com"/>
    <s v="E-mail"/>
    <n v="3173660633"/>
    <s v="3 Peticiones_Prorroga"/>
    <s v="P-EXONERAR DE PAGO EN CCC"/>
    <s v="Registros Publicos y Redes Emp"/>
    <s v="Derecho de peticion"/>
    <s v="."/>
    <s v="."/>
    <s v=" SANTIAGO DE CALI, 11 DE MARZO DE 2024 SEÑORA ALEXANDRA QUINTERO GALLEGO OMIODONTOLOGIA@GMAIL.COM INFOALEXANDRAQUINTERO@GMAIL.COM CORDIAL SALUDO, DAMOS RESPUESTA A SU COMUNICACIÓN RECIBIDA EN ESTA ENTIDAD EL 6 DE MARZO DE 2024, MEDIANTE LA CUAL SOLICITA &quot;TRASLADO A SU CONOCIMIENTO PARA CANCELAR LA MATRÍCULA MERCANTIL NO. 822831-16&quot;.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
    <s v="."/>
    <s v="Finalizado"/>
    <s v="CBOTERO"/>
    <d v="2024-03-11T00:00:00"/>
    <d v="2024-03-11T00:00:00"/>
    <s v=" "/>
    <s v="N"/>
    <s v=""/>
    <s v="S"/>
    <s v="Interés general y particular"/>
    <s v="N"/>
    <d v="2024-03-11T00:00:00"/>
    <d v="2024-03-11T00:00:00"/>
    <n v="3"/>
    <n v="15"/>
    <x v="0"/>
    <n v="15"/>
    <x v="0"/>
  </r>
  <r>
    <x v="0"/>
    <n v="2024001503"/>
    <d v="2024-03-06T00:00:00"/>
    <s v="EN COMUNICACION DEL DIA 06032024 CON RAD 202441210100006841 DPTO ADMTIVO DE GESTION JURIDICA PUBLICA - ALCALDIA DE CALI ENVIADO VIA EMAIL A CONTACTO CCC SOLICITAN INFORMAR CON DESTINO A ESE DESPACHO LO SIGUIENTE: - 1. SI PARA EL MES DE NOV,. DE 2014 APARECIA REGISTRADO ALGUN ESTABLECIMIENTO DE COMERCIO QUE OPERARA EN LA CRA 7 D BIS CON CALLE 69 URBANIZACION FEPICOL - CALI - 2. EN CASO AFIRMATIVO INDICAR CUAL ERA EL ESTABELCIMIENTODE COMERCIO. NOTA SE REQUIERE DE CARACTER URGENTE."/>
    <s v="A"/>
    <s v="JCMARIN"/>
    <s v=" "/>
    <s v="Obrero"/>
    <d v="2024-03-06T00:00:00"/>
    <s v="Origino"/>
    <s v="NRESPONS"/>
    <s v="Registros Pub y Redes Emp"/>
    <s v="Back (Registro)"/>
    <s v="Finalizado"/>
    <s v=" "/>
    <s v="Asignado a"/>
    <s v="ECUARTAS"/>
    <s v="Registros Pub y Redes Emp"/>
    <s v="Back (Registro)"/>
    <d v="2024-03-06T00:00:00"/>
    <s v="A"/>
    <s v="MERCANTIL"/>
    <m/>
    <n v="20240172408"/>
    <m/>
    <m/>
    <m/>
    <m/>
    <m/>
    <s v="Sin Identificación"/>
    <m/>
    <s v="CRISTOBAL MARTINEZ GARCIA"/>
    <s v="6026617084-85"/>
    <s v="cristobal.martinez@cali.gov.co"/>
    <s v="E-mail"/>
    <m/>
    <s v="3 Peticiones_Prorroga"/>
    <s v="P-SOLICITA CERTIFICADOS O COPIAS"/>
    <s v="Registros Publicos y Redes Emp"/>
    <s v="Derecho de peticion"/>
    <s v="."/>
    <s v="."/>
    <s v="2024-00174 SANTIAGO DE CALI, 9 DE MARZO DE 2024 SEÑORES ALCALDIA DE SANTIAGO DE CALI DEPARTAMENTO ADMINISTRATIVO DE GESTIÓN JURÍDICA PÚBLICA ATENCIÓN: CRISTOBAL MARTINEZ GARCIA APODERADO DISTRITO ESPECIAL DE SANTIAGO DE CALI NOTIFICACIONESJUDICIALES@CALI.GOV.CO CRISTOBAL.MARTINEZ@CALI.GOV.CO LA CIUDAD DAMOS RESPUESTA AL RADICADO NO. 202441210100006841 DEL 6 DE MARZO DE 2024, RECIBIDO EN ESTA ENTIDAD EL MISMO DÍA, EN EL QUE SOLICITA &quot;SÍ PARA EL MES DE NOVIEMBRE DE 2014, APARECÍA REGISTRADO ALGÚN ESTABLECIMIENTO DE COMERCIO QUE OPERARA EN LA CARRERA 7D BIS CALLE 69 URBANIZACIÓN FEPICOL DE LA CIUDAD DE SANTIAG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4-03-09T00:00:00"/>
    <d v="2024-03-09T00:00:00"/>
    <s v="notificacionesjudiciales@cali.gov.co.rpost.biz; cristobal.martinez@cali.gov.co.rpost.biz sábado 09/03/2024 10:10 a. m"/>
    <s v="N"/>
    <s v=""/>
    <s v="S"/>
    <s v=""/>
    <s v="N"/>
    <d v="2024-03-09T00:00:00"/>
    <d v="2024-03-09T00:00:00"/>
    <n v="2"/>
    <n v="15"/>
    <x v="0"/>
    <n v="15"/>
    <x v="0"/>
  </r>
  <r>
    <x v="0"/>
    <n v="2024001507"/>
    <d v="2024-03-06T00:00:00"/>
    <s v="EN COMUNICACION DEL DIA 28022024 CON RAD 202441610400006741 SECT. DE SEGURIDAD Y JUSTICIA ALCALDIA DE CALI ENVIADO VIA EMAIL A CONTACO CCC SE REQUIERE QUE DEN CUENTA DE LAS CARACTERISTICAS DE LAS UNIDADES ECONOMICAS QUE SE HAN REGISTRADO EN LOS ULTIMOS 3 AÑOS EN CALI ESPECIFICANDO - EL AÑO DE CREACION - FECHA ULTIMA RENOVACION - PPAL ACTIVIDAD CIIU - DIRECCION - COMUNCA - BARRIO - NUMERO DE EMPLEADOS Y NIVELES DE VENTA FAVOR GENERAR EN ARCHIVO EXCEL"/>
    <s v="A"/>
    <s v="JCMARIN"/>
    <s v=" "/>
    <s v="Obrero"/>
    <d v="2024-03-06T00:00:00"/>
    <s v="Origino"/>
    <s v="NRESPONS"/>
    <s v="Registros Pub y Redes Emp"/>
    <s v="Back (Registro)"/>
    <s v="Finalizado"/>
    <s v=" "/>
    <s v="Asignado a"/>
    <s v="ECUARTAS"/>
    <s v="Registros Pub y Redes Emp"/>
    <s v="Back (Registro)"/>
    <d v="2024-03-06T00:00:00"/>
    <s v="A"/>
    <s v="MERCANTIL"/>
    <m/>
    <n v="20240173080"/>
    <m/>
    <m/>
    <m/>
    <m/>
    <m/>
    <s v="Sin Identificación"/>
    <m/>
    <s v="ALVARO PRETEL MENESES"/>
    <s v=""/>
    <s v="observatorioseguridad@cali.gov.co"/>
    <s v="E-mail"/>
    <m/>
    <s v="3 Peticiones_Prorroga"/>
    <s v="P-SOLICITA CERTIFICADOS O COPIAS"/>
    <s v="Registros Publicos y Redes Emp"/>
    <s v="Derecho de peticion"/>
    <s v="."/>
    <s v="."/>
    <s v="2024-00160 SANTIAGO DE CALI, 11 DE MARZO DE 2024 SEÑOR ALVARO PRETEL MENESES SUBSECRETARIO DE DESPACHO ALCALDÍA DE SANTIAGO DE CALI - SECRETARÍA DE SEGURIDAD Y JUSTICIA OBSERVATORIOSEGURIDAD@CALI.GOV.CO LA CIUDAD CORDIAL SALUDO, DAMOS RESPUESTA AL OFICIO NO. 202441610400006741 DEL 28 DE FEBRERO DE 2024, RECIBIDO EN ESTA ENTIDAD EL 6 DE MARZO, EN EL QUE SOLICITA: &quot;¿NECESITAMOS VARIABLES QUE DEN CUENTA DE LAS CARACTERÍSTICAS DE LAS UNIDADES ECONÓMICAS QUE SE HAN REGISTRADO EN LOS ÚLTIMOS 3 AÑOS EN LA CIUDAD DE CALI, ESPECIFICANDO AÑO DE CREACIÓN, FECHA DE ÚLTIMA RENOVACIÓN DE REGISTRO MERCANTIL, PRINCIPAL ACTIVIDAD CIIU, DIRECCIÓN DE LA UNIDAD ECONÓMICA, COMUNA, BARRIO, NÚMERO DE EMPLEADOS Y NIVELES DE VENTA; AGRADECEMOS NOS COMPARTAN ESTOS DATOS EN UN ARCHIVO EN EXCEL¿&quot; AL RESPECTO, LE INFORMAMOS QUE LAS CÁMARAS DE COMERCIO DEBEN CEÑIRSE A LO ESTRICTAMENTE CONSAGRADO EN EL ORDENAMIENTO JURÍDICO Y, POR TANTO, SOLO PUEDEN HACER LO QUE LA LEY LAS FACULTA, DE TAL MANERA QUE EL"/>
    <s v="."/>
    <s v="Finalizado"/>
    <s v="ECUARTAS"/>
    <d v="2024-03-11T00:00:00"/>
    <d v="2024-03-11T00:00:00"/>
    <s v="observatorioseguridad@cali.gov.co.rpost.biz lunes 11/03/2024 11:21 a. m"/>
    <s v="N"/>
    <s v=""/>
    <s v="S"/>
    <s v="Interés general y particular"/>
    <s v="N"/>
    <d v="2024-03-11T00:00:00"/>
    <d v="2024-03-11T00:00:00"/>
    <n v="3"/>
    <n v="15"/>
    <x v="0"/>
    <n v="15"/>
    <x v="0"/>
  </r>
  <r>
    <x v="0"/>
    <n v="2024001509"/>
    <d v="2024-03-06T00:00:00"/>
    <s v="EN COMUNICACION DEL DIA 06032024 CON EMAIL ENVIADO A CONTACTO CCC MEDIANTE PETICION LA SRA. ANA LUCIA MEJIA ESTRADA SOLICITA UNA BASE DE DATOS DE ESTABLECIMIENTOS QUE TENGAN RELACIÓN CON LA COMERCIALIZACIÓN DE PRODUCTOS ALIMENTICIOS LO ANTERIOR SOLICITUD OBEDECE A LA PRESENTACIÓN A FUTUROS CLIENTES DE NUESTRO EMPRENDIMIENTO QUE CORRESPONDE A PAPAS RELLENAS CON DIFERENTES MATICES TENIENDO COMO RESPALDO LA LEY DE TRANSPARENCIA."/>
    <s v="A"/>
    <s v="JCMARIN"/>
    <s v=" "/>
    <s v="Obrero"/>
    <d v="2024-03-06T00:00:00"/>
    <s v="Origino"/>
    <s v="NRESPONS"/>
    <s v="Registros Pub y Redes Emp"/>
    <s v="Back (Registro)"/>
    <s v="Finalizado"/>
    <s v=" "/>
    <s v="Asignado a"/>
    <s v="ECUARTAS"/>
    <s v="Registros Pub y Redes Emp"/>
    <s v="Back (Registro)"/>
    <d v="2024-03-06T00:00:00"/>
    <s v="A"/>
    <s v="MERCANTIL"/>
    <m/>
    <n v="20240173375"/>
    <m/>
    <m/>
    <m/>
    <m/>
    <m/>
    <s v="Sin Identificación"/>
    <m/>
    <s v="ANA LUCIA MEJIA ESTRADA"/>
    <s v=""/>
    <s v="ana.mejia.estrada@hotmail.com"/>
    <s v="E-mail"/>
    <n v="3162069901"/>
    <s v="3 Peticiones_Prorroga"/>
    <s v="P-SOLICITA CERTIFICADOS O COPIAS"/>
    <s v="Registros Publicos y Redes Emp"/>
    <s v="Derecho de peticion"/>
    <s v="."/>
    <s v="."/>
    <s v="2024-00224 SANTIAGO DE CALI, 11 DE MARZO DE 2024 SEÑOR ANA LUCIA MEJIA ANA.MEJIA.ESTRADA@HOTMAIL.COM LA CIUDAD CORDIAL SALUDO, DAMOS RESPUESTA AL CORREO ELECTRÓNICO DEL 6 DE MARZO DE 2024, RECIBIDO EN ESTA ENTIDAD EL MISMO DÍA, EN EL QUE SOLICITA: &quot;¿UNA BASE DE DATOS DE ESTABLECIMIENTOS QUE TENGAN RELACIÓN CON LA COMERCIALIZACIÓN DE PRODUCTOS ALIMENTICI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
    <s v="."/>
    <s v="Finalizado"/>
    <s v="ECUARTAS"/>
    <d v="2024-03-11T00:00:00"/>
    <d v="2024-03-11T00:00:00"/>
    <s v="ana.mejia.estrada@hotmail.com.rpost.biz lunes 11/03/2024 11:29 a. m"/>
    <s v="N"/>
    <s v=""/>
    <s v="S"/>
    <s v="Interés general y particular"/>
    <s v="N"/>
    <d v="2024-03-11T00:00:00"/>
    <d v="2024-03-11T00:00:00"/>
    <n v="3"/>
    <n v="15"/>
    <x v="0"/>
    <n v="15"/>
    <x v="0"/>
  </r>
  <r>
    <x v="0"/>
    <n v="2024001514"/>
    <d v="2024-03-06T00:00:00"/>
    <s v="EN COMUNICACION DEL DIA 01032024 CON OFICIO OFICIO GS -2024 SUBIN GRUIJ 29.25 DE AL POLICIA NACIONAL SECCIONAL CALI ENVIADO VIA EMAIL A CONTACTO CCC SOLICITAN OBTENER LOS CERTIFICADOS MERCANTILES DE EXISTENCIA Y REPRESENTACION LEGAL DE REGISTRO MERCANTIL DE ESTABLECIMIENTO S DECOMERCIO JUNTO CON LA DEMAS INFORMACION DE INTERES QUE RESPOSE EN SUS BASES DE DATOS COMO - ACTAS - EE FF - DECLARACIONES TRIBUTARIAS - EP - DEL SR. ANDERSON STEVEN CARMONA GOMEZ CC 1006054062 - NOPTA: LA CEDULA APORTADA NO FIGURA CON REGISTROS EN LA CCC."/>
    <s v="A"/>
    <s v="JCMARIN"/>
    <s v=" "/>
    <s v="Obrero"/>
    <d v="2024-03-06T00:00:00"/>
    <s v="Origino"/>
    <s v="NRESPONS"/>
    <s v="Registros Pub y Redes Emp"/>
    <s v="Back (Registro)"/>
    <s v="Finalizado"/>
    <s v=" "/>
    <s v="Asignado a"/>
    <s v="ECUARTAS"/>
    <s v="Registros Pub y Redes Emp"/>
    <s v="Back (Registro)"/>
    <d v="2024-03-06T00:00:00"/>
    <s v="A"/>
    <s v="MERCANTIL"/>
    <m/>
    <n v="20240173958"/>
    <m/>
    <m/>
    <m/>
    <m/>
    <m/>
    <s v="Sin Identificación"/>
    <m/>
    <s v="SUBINT. JHON FABER ZAPATA FIGUEROA"/>
    <s v=""/>
    <s v="jhon.zapata1050@correo.policia.gov.co"/>
    <s v="E-mail"/>
    <n v="3156936415"/>
    <s v="3 Peticiones_Prorroga"/>
    <s v="P-SOLICITA CERTIFICADOS O COPIAS"/>
    <s v="Registros Publicos y Redes Emp"/>
    <s v="Derecho de peticion"/>
    <s v="."/>
    <s v="."/>
    <s v=" 2024-00212 SANTIAGO DE CALI, 9 DE MARZO DE 2024 SEÑORES MINISTERIO DE DEFENSA NACIONAL POLICIA NACIONAL ATENCIÓN: SUBINTENDENTE JOHN FABER ZAPATA FIGUEROA INVESTIGADOR CRIMINAL UNIDAD INVESTIGATIVA CONTRA EL CRIMEN ORGANIZADO JOHN.ZAPATA1050@CORREO.POLICIA.GOV.CO LA CIUDAD CORDIAL SALUDO, DAMOS RESPUESTA A SU OFICIO CON RADICADO 760016000193202206501 DEL 1 DE MARZO DE 2024, RECIBIDO EN ESTA ENTIDAD EL 6 DE MARZO, EN EL QUE SOLICITA: &quot;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NATURALES Y JURÍDICAS, ASÍ: &quot; AL RESPECTO, LE INFORMAMOS QUE LAS CÁMARAS DE COMERCIO DEBEN CEÑIRSE A LO ESTRICTAMENTE CONSAGRADO EN EL ORDENAMIENTO JURÍDICO Y, POR LO TANTO, SOLO PUEDEN HACER LO"/>
    <s v="."/>
    <s v="Finalizado"/>
    <s v="ECUARTAS"/>
    <d v="2024-03-09T00:00:00"/>
    <d v="2024-03-09T00:00:00"/>
    <s v="john.zapata1050@correo.policia.gov.co.rpost.biz sábado 09/03/2024 11:09 a. m"/>
    <s v="N"/>
    <s v=""/>
    <s v="S"/>
    <s v=""/>
    <s v="N"/>
    <d v="2024-03-09T00:00:00"/>
    <d v="2024-03-09T00:00:00"/>
    <n v="2"/>
    <n v="15"/>
    <x v="0"/>
    <n v="15"/>
    <x v="0"/>
  </r>
  <r>
    <x v="0"/>
    <n v="2024001516"/>
    <d v="2024-03-06T00:00:00"/>
    <s v="DE MANERA ATENTA ME PERMITO SOLICITAR LA SIGUIENTE INFORMACIÓN, EN FORMATO EXCEL: 1. LISTADO DE LAS CONCILIACIONES LLEVADAS A CABO EN LA CÁMARA DE COMERCIO EN LOS ÚLTIMOS 10 AÑOS CON REFERENTE A LOS CONTRATOS DE CONCESIÓN VIAL. INCLUIR LOS SIGUIENTES DETALLES: A. NOMBRE DEL CONTRATO DE CONCESIÓN VIAL B. AÑO DE PRESENTACIÓN DE LITIGIO Y AÑO DE RESOLUCIÓN DE CONTROVERSIA C. DETALLE GENERAL DEL MOTIVO DE LA CONTROVERSIA D. CUANTÍA SI LA HAY E. DETALLE GENERAL DEL FALLO"/>
    <s v="A"/>
    <s v="EHORTUA"/>
    <s v=" "/>
    <s v="Principal"/>
    <d v="2024-03-06T00:00:00"/>
    <s v="Origino"/>
    <s v="LMANRIQU"/>
    <s v="Fortalecimiento Empresarial"/>
    <s v="Centro de Conciliacion y Arbitraje"/>
    <s v="Finalizado"/>
    <s v=" "/>
    <s v="Asignado a"/>
    <s v="LMANRIQU"/>
    <s v="Fortalecimiento Empresarial"/>
    <s v="Centro de Conciliacion y Arbitraje"/>
    <d v="2024-03-06T00:00:00"/>
    <s v="A"/>
    <s v=""/>
    <m/>
    <m/>
    <m/>
    <m/>
    <m/>
    <m/>
    <m/>
    <s v="Sin Identificación"/>
    <n v="11111111"/>
    <s v="AIDA AVELLA ESQUIVEL"/>
    <s v="6013823672"/>
    <s v="aida.avella@senado.gov.co"/>
    <s v=""/>
    <n v="6013823670"/>
    <s v="5 No aplica/No procede"/>
    <s v="NO APLICA/NO PROCEDE"/>
    <s v="Conciliacion y Arbitraje"/>
    <s v="Conciliación"/>
    <s v="."/>
    <s v="."/>
    <s v="SE DA RESPUESTA LA CONSULTA DE LA SENADORA AIDA AVELLA, INFORMANDOLE QUE EL CENTRO DE CONCILIACION NO HA ADELANTADO NINGUNA CONCILIACION RELATIVA A CONTRATOS DE CONCESION VIAL EN LOS ULTIMOS 10 AÑOS, TODA VEZ QUE DE ACUERDO CON LO DISPUESTO EN LA LEY 640 DE 2001 Y LA LEY 2220 DE 2022, LOS UNICOS COMPETENTES PARA ADELANTAR CONCILIACIONES EN CONTROVERSIAS DE ESTA NATURALEZA SON LOS AGENTES DEL MINISTERIO PUBLICO"/>
    <s v="."/>
    <s v="Finalizado"/>
    <s v="LMANRIQU"/>
    <d v="2024-04-03T00:00:00"/>
    <d v="2024-04-10T00:00:00"/>
    <s v="resuelto el 1 de abril de 2024"/>
    <s v="N"/>
    <s v=""/>
    <s v="S"/>
    <s v="Sobre Consultas"/>
    <s v="N"/>
    <d v="2024-04-10T00:00:00"/>
    <d v="2024-04-10T00:00:00"/>
    <n v="22"/>
    <n v="15"/>
    <x v="1"/>
    <n v="15"/>
    <x v="1"/>
  </r>
  <r>
    <x v="0"/>
    <n v="2024001519"/>
    <d v="2024-03-06T00:00:00"/>
    <s v="EN COMUNICACION DEL DIA 06032024 CON OFICIO 20380-01-121-1172 DE AL FGN FISCALIA 121 LOCAL DE CALI UNIDAD DE HURTO Y ESTAFA ENVIADO VIA EMAIL A CONTACTO CCC SOLICITAN COMEDIDAMENTE SE SIRVAN EXPEDIR PARA ESTE DESPACHO FISCAL CERTIFICADO DE EXISTENCIA Y REPRESENTACION DE LA EMPRESA HENDER SOLUTIONS S.A.S CON NIT 901190716 ¿7."/>
    <s v="A"/>
    <s v="JCMARIN"/>
    <s v=" "/>
    <s v="Obrero"/>
    <d v="2024-03-06T00:00:00"/>
    <s v="Origino"/>
    <s v="NRESPONS"/>
    <s v="Registros Pub y Redes Emp"/>
    <s v="Back (Registro)"/>
    <s v="Finalizado"/>
    <s v=" "/>
    <s v="Asignado a"/>
    <s v="ECUARTAS"/>
    <s v="Registros Pub y Redes Emp"/>
    <s v="Back (Registro)"/>
    <d v="2024-03-06T00:00:00"/>
    <s v="A"/>
    <s v="MERCANTIL"/>
    <n v="1020548"/>
    <n v="20240174231"/>
    <m/>
    <m/>
    <m/>
    <m/>
    <m/>
    <s v="Inscrito"/>
    <m/>
    <s v="YEILY CILENA AMU MENA"/>
    <s v="3989980EXT22786"/>
    <s v="yeily.amu@fiscalia.gov.co"/>
    <s v="E-mail"/>
    <m/>
    <s v="3 Peticiones_Prorroga"/>
    <s v="P-SOLICITA CERTIFICADOS O COPIAS"/>
    <s v="Registros Publicos y Redes Emp"/>
    <s v="Derecho de peticion"/>
    <s v="."/>
    <s v="."/>
    <s v="2023-01208 SANTIAGO DE CALI, 9 DE MARZO DE 2023 SEÑORES FISCALIA GENERAL DE LA NACION ATENCIÓN: YEILY CILENA AMU MENA ASISTENTE DE FISCAL CON FUNCIONES DE POLICÍA JUDICIAL YEILY.AMU@FISCALIA.GOV.CO LA CIUDAD CORDIAL SALUDO DAMOS RESPUESTA A SU OFICIO NO.20380-01-121-1172 NOTICIA CRIMINAL 760016099165202319297 DEL 6 DE MARZO DE 2024 RECIBIDO EN ESTA ENTIDAD EL MISMO DÍA, EN EL CUAL SOLICITA: &quot;EXPEDIR PARA ESTE DESPACHO FISCAL (CERTIFICADO DE EXISTENCIA Y REPRESENTACION), DE LA EMPRESA HENDER SOLUTIONS S.A.S CON NIT 901190716 - 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4-03-09T00:00:00"/>
    <d v="2024-03-09T00:00:00"/>
    <s v="yeily.amu@fiscalia.gov.co.rpost.biz sábado 09/03/2024 11:18 a. m"/>
    <s v="N"/>
    <s v=""/>
    <s v="S"/>
    <s v=""/>
    <s v="N"/>
    <d v="2024-03-09T00:00:00"/>
    <d v="2024-03-09T00:00:00"/>
    <n v="2"/>
    <n v="15"/>
    <x v="0"/>
    <n v="15"/>
    <x v="0"/>
  </r>
  <r>
    <x v="0"/>
    <n v="2024001528"/>
    <d v="2024-03-07T00:00:00"/>
    <s v="EN COMUNICACION DEL DIA 06032024 CON OFICIO 20380-01-01-46-1148 FGN FISCALIA 53 LOCAL UNIDAD DE HURTO Y ESTAFA DE CALI ENVIADO VIA EMAIKL A CONTACTO CCC SOLICITAN RESPETUOSAMENTE REMITIRNOS EL CERTIFICADO DE EXISTENCIA Y REPRESENTACIÓN LEGAL DEL: - LA COMERCIALIZADORA DE SERVICIOS TURÍSTICOS OS SAS NIT 901470156-4 - NOTA LA SOCIEDAD CONSULTADA COMERCIALIZADORA DE SERVICIOS TURISTICOS Y HOTELEROS OS SAS_x0009__x0009_NIT 901470156 - 4 FIGURA ACTIVA EN BOGOTA MAT # 3357555"/>
    <s v="A"/>
    <s v="JCMARIN"/>
    <s v=" "/>
    <s v="Obrero"/>
    <d v="2024-03-07T00:00:00"/>
    <s v="Origino"/>
    <s v="NRESPONS"/>
    <s v="Registros Pub y Redes Emp"/>
    <s v="Back (Registro)"/>
    <s v="Finalizado"/>
    <s v=" "/>
    <s v="Asignado a"/>
    <s v="ECUARTAS"/>
    <s v="Registros Pub y Redes Emp"/>
    <s v="Back (Registro)"/>
    <d v="2024-03-07T00:00:00"/>
    <s v="A"/>
    <s v="MERCANTIL"/>
    <m/>
    <n v="20240175535"/>
    <m/>
    <m/>
    <m/>
    <m/>
    <m/>
    <s v="Sin Identificación"/>
    <m/>
    <s v="CARLOS ALBERTO BORRERO SALAZAR"/>
    <s v="3989980EXT22829"/>
    <s v="carlos.borreroz@fiscalia.gov.co"/>
    <s v="E-mail"/>
    <m/>
    <s v="3 Peticiones_Prorroga"/>
    <s v="P-SOLICITA CERTIFICADOS O COPIAS"/>
    <s v="Registros Publicos y Redes Emp"/>
    <s v="Derecho de peticion"/>
    <s v="."/>
    <s v="."/>
    <s v="2023-01208 SANTIAGO DE CALI, 9 DE MARZO DE 2023 SEÑORES FISCALIA GENERAL DE LA NACION ATENCIÓN: CARLOS ALBERTO BORRERO SALAZAR ASISTENTE DE FISCAL II CARLOS.BORREROZ@FISCALIA.GOV.CO LA CIUDAD CORDIAL SALUDO DAMOS RESPUESTA A SU OFICIO NO. 20380-01-01-46- 1148 NUNC 760016099165202411646 DEL 6 DE MARZO DE 2024 RECIBIDO EN ESTA ENTIDAD EL MISMO DÍA, EN EL CUAL SOLICITA: &quot;REMITIRNOS EL CERTIFICADO DE EXISTENCIA Y REPRESENTACIÓN LEGAL DEL: -LA COMERCIALIZADORA DE SERVICIOS TURÕSTICOS OS SAS NIT 90147015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4-03-09T00:00:00"/>
    <d v="2024-03-09T00:00:00"/>
    <s v="'carlos.borreroz@fiscalia.gov.co.rpost.biz' sábado 09/03/2024 11:33 a. m"/>
    <s v="N"/>
    <s v=""/>
    <s v="S"/>
    <s v=""/>
    <s v="N"/>
    <d v="2024-03-09T00:00:00"/>
    <d v="2024-03-09T00:00:00"/>
    <n v="1"/>
    <n v="15"/>
    <x v="0"/>
    <n v="15"/>
    <x v="0"/>
  </r>
  <r>
    <x v="0"/>
    <n v="2024001530"/>
    <d v="2024-03-07T00:00:00"/>
    <s v="EN COMUNICACION DEL DIA 07032024 CON OFICIO 20380-01-01-00170 FDE LA FGN FISCALIA 28 LOCAL GRUPO COMPETENCIA GENERAL DE CALI ENVIADO VIA EMAIL A CONTACTO CCC SOLICITAN SE EXPIDA EL CERTIFICADO DE TRADICIÓN DE LA EMPRESA DENOMINADA LEL COMFEOCCIDENTE IDENTIFICADA CON NIT NO. 901508893-0 UBICADO EN LA CARRERA 1 NO. 8 ¿ 52 DE LA CIUDAD DE CALI."/>
    <s v="A"/>
    <s v="JCMARIN"/>
    <s v=" "/>
    <s v="Obrero"/>
    <d v="2024-03-07T00:00:00"/>
    <s v="Origino"/>
    <s v="NRESPONS"/>
    <s v="Registros Pub y Redes Emp"/>
    <s v="Back (Registro)"/>
    <s v="Finalizado"/>
    <s v=" "/>
    <s v="Asignado a"/>
    <s v="ECUARTAS"/>
    <s v="Registros Pub y Redes Emp"/>
    <s v="Back (Registro)"/>
    <d v="2024-03-07T00:00:00"/>
    <s v="A"/>
    <s v="MERCANTIL"/>
    <n v="1123785"/>
    <n v="20240175638"/>
    <m/>
    <m/>
    <m/>
    <m/>
    <m/>
    <s v="Inscrito"/>
    <m/>
    <s v="JAIME HUMBERTO GOMEZ MARIÑO"/>
    <s v="3989980EXT24561"/>
    <s v="jaime.gomez@fiscalia.gov.co"/>
    <s v="E-mail"/>
    <m/>
    <s v="3 Peticiones_Prorroga"/>
    <s v="P-SOLICITA CERTIFICADOS O COPIAS"/>
    <s v="Registros Publicos y Redes Emp"/>
    <s v="Derecho de peticion"/>
    <s v="."/>
    <s v="."/>
    <s v="2023-01208 SANTIAGO DE CALI, 9 DE MARZO DE 2023 SEÑORES FISCALIA GENERAL DE LA NACION ATENCIÓN: JAIME HUMBERTO GOMEZ MARIÑO ASISTENTE DE FISCAL II JAIME.GOMEZ@FISCALIA.GOV.CO PATRICIA.HOYOS@FISCALIA.GOV.CO LA CIUDAD CORDIAL SALUDO DAMOS RESPUESTA A SU OFICIO NO. 20380-01-01-00170 NO. F. 28 SOLICITUD DE INFORMACIÓN 760016099165202264920 DEL 7 DE MARZO DE 2024 RECIBIDO EN ESTA ENTIDAD EL MISMO DÍA, EN EL CUAL SOLICITA: &quot;EXPIDA EL CERTIFICADO DE TRADICIÓN DE LA EMPRESA DENOMINADA LEL COMFEOCCIDENTE IDENTIFICADA CON NIT NO. 9015088930 UBICADO EN LA CARRERA 1 NO. 8 - 52 DE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4-03-09T00:00:00"/>
    <d v="2024-03-09T00:00:00"/>
    <s v="Jaime.gomez@fiscalia.gov.co.rpost.biz; patricia.hoyos@fiscalia.gov.co.rpost.biz sábado 09/03/2024 11:54 a. m"/>
    <s v="N"/>
    <s v=""/>
    <s v="S"/>
    <s v=""/>
    <s v="N"/>
    <d v="2024-03-09T00:00:00"/>
    <d v="2024-03-09T00:00:00"/>
    <n v="1"/>
    <n v="15"/>
    <x v="0"/>
    <n v="15"/>
    <x v="0"/>
  </r>
  <r>
    <x v="0"/>
    <n v="2024001533"/>
    <d v="2024-03-07T00:00:00"/>
    <s v="EN COMUNICACION DEL DIA 07032024 CON EMAIL ENVIADO A INTELIGENCIA DE MERCADOS Y REMITIDO A CONTACTO CCC POR TRASLADO POR COMPETNCIAS EL SR. JEFFERSON ENRIQUE VELASQUEZ GUZMAN Y LA SRA. MONICA ARTUNDUAGA GUTIERREZ ESTUDIANTES DE ADMINISTRACION DE EMPRESAS SOLICITAN UNA INFORMACIÓN PARA UN TRABAJO UNIVERSITARIO,EN EL CUAL SE NECESITA SABER: 1. ¿CUANTAS ORGANIZACIONES HAY EN EL TEJIDO EMPRESARIAL EN EL VALLE DEL CAUCA? -2. Y LA DISTRIBUCIÓN GEOGRÁFICA DE ESTAS EMPRESAS EN EL VALLE DEL CAUCA. INSTITUCIÓN UNIVERSITARIA ESCUELA NACIONAL DEL DEPORTE FAVOR RESPONDER A LOS DOS CORREOS JEVELASQUEZ@ENDEPORTE.EDU.CO Y MONIKARTUNDUAGA@GMAIL.COM "/>
    <s v="A"/>
    <s v="JCMARIN"/>
    <s v=" "/>
    <s v="Obrero"/>
    <d v="2024-03-07T00:00:00"/>
    <s v="Origino"/>
    <s v="NRESPONS"/>
    <s v="Registros Pub y Redes Emp"/>
    <s v="Back (Registro)"/>
    <s v="Finalizado"/>
    <s v=" "/>
    <s v="Asignado a"/>
    <s v="ECUARTAS"/>
    <s v="Registros Pub y Redes Emp"/>
    <s v="Back (Registro)"/>
    <d v="2024-03-07T00:00:00"/>
    <s v="A"/>
    <s v="MERCANTIL"/>
    <m/>
    <n v="20240176090"/>
    <m/>
    <m/>
    <m/>
    <m/>
    <m/>
    <s v="Sin Identificación"/>
    <m/>
    <s v="JEFFERSON ENRIQUE VELASQUEZ GUZMAN"/>
    <s v=""/>
    <s v="jevelasquez@endeporte.edu.co"/>
    <s v="E-mail"/>
    <m/>
    <s v="3 Peticiones_Prorroga"/>
    <s v="P-SOLICITA CERTIFICADOS O COPIAS"/>
    <s v="Registros Publicos y Redes Emp"/>
    <s v="Derecho de peticion"/>
    <s v="."/>
    <s v="."/>
    <s v="2024-00225 SANTIAGO DE CALI, 11 DE MARZO DE 2024 SEÑOR JEFFERSON ENRIQUE VELASQUEZ GUZMÁN FACULTAD DE ADMINISTRACIÓN INSTITUCIÓN UNIVERSITARIA ESCUELA NACIONAL DEL DEPORTE JEVELASQUEZ@ENDEPORTE.EDU.CO LA CIUDAD CORDIAL SALUDO, DAMOS RESPUESTA AL CORREO ELECTRÓNICO DEL 7 DE MARZO DE 2024, RECIBIDO EN ESTA ENTIDAD EL MISMO DÍA, EN EL QUE SOLICITA: &quot;1. ¿CUÁNTAS ORGANIZACIONES HAY EN EL TEJIDO EMPRESARIAL EN EL VALLE DEL CAUCA? 2. Y LA DISTRIBUCIÓN GEOGRÁFICA DE ESTAS EMPRESAS EN EL VALLE DEL CAU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
    <s v="."/>
    <s v="Finalizado"/>
    <s v="ECUARTAS"/>
    <d v="2024-03-11T00:00:00"/>
    <d v="2024-03-11T00:00:00"/>
    <s v="lunes 11/03/2024 12:10 p. m jevelasquez@endeporte.edu.co.rpost.biz"/>
    <s v="N"/>
    <s v=""/>
    <s v="S"/>
    <s v="Interés general y particular"/>
    <s v="N"/>
    <d v="2024-03-11T00:00:00"/>
    <d v="2024-03-11T00:00:00"/>
    <n v="2"/>
    <n v="15"/>
    <x v="0"/>
    <n v="15"/>
    <x v="0"/>
  </r>
  <r>
    <x v="0"/>
    <n v="2024001539"/>
    <d v="2024-03-07T00:00:00"/>
    <s v="EN COMUNICACION DEL DIA 29022024 CON EMAIL ENVIADO A LA CC BUCARAMANGA REMITIFDO A LA CC CALI EL DIA 07032024 CON RAD. 20240165556 POR TRASLADO POR COMPETENCIAS MEDIANTE DERECHO DE PEITICON LA SRÑA LUCY SUAREZ JAIMES CC 63296815 SOLICITAN EXPEDIR CERTIFICADO QUE INDIQUE LOS ESTABLECIMIENTOS DE COMERCIO QUE REGISTRAN A NIVLE NACIONAL A SU NOMBRE PARA EL MES DE JUNIO DEL 2022"/>
    <s v="A"/>
    <s v="JCMARIN"/>
    <s v=" "/>
    <s v="Obrero"/>
    <d v="2024-03-07T00:00:00"/>
    <s v="Origino"/>
    <s v="NRESPONS"/>
    <s v="Registros Pub y Redes Emp"/>
    <s v="Back (Registro)"/>
    <s v="Finalizado"/>
    <s v=" "/>
    <s v="Asignado a"/>
    <s v="ECUARTAS"/>
    <s v="Registros Pub y Redes Emp"/>
    <s v="Back (Registro)"/>
    <d v="2024-03-07T00:00:00"/>
    <s v="A"/>
    <s v="MERCANTIL"/>
    <m/>
    <n v="20240165556"/>
    <m/>
    <m/>
    <m/>
    <m/>
    <m/>
    <s v="Sin Identificación"/>
    <n v="63296815"/>
    <s v="LUCY SUAREZ JAIMES"/>
    <s v=""/>
    <s v="jairoardilaardila@gmail.com"/>
    <s v="E-mail"/>
    <m/>
    <s v="3 Peticiones_Prorroga"/>
    <s v="P-SOLICITA CERTIFICADOS O COPIAS"/>
    <s v="Registros Publicos y Redes Emp"/>
    <s v="Derecho de peticion"/>
    <s v="."/>
    <s v="."/>
    <s v="2024-00192 SANTIAGO DE CALI, 8 DE MARZO DE 2024 SEÑORA LUCY SUAREZ JAIMES ALCEQUIRI56@HOTMAIL.COM JAIROARDILAARDILA@GMAIL.COM BUCARAMANGA CORDIAL SALUDO, MEDIANTE CORREO ELECTRÓNICO DEL 20 DE FEBRERO DE 2024, RECIBIDO EN LA CÁMARA DE COMERCIO DE BOGOTÁ Y REMITIDO A ESTA ENTIDAD EL 29 DE FEBRERO, SOLICITÓ: &quot;¿EXPEDIR CERTIFICADO QUE INDIQUE LOS ESTABLECIMIENTOS DE COMERCIO QUE REGISTRAN A NIVEL MUNICIPAL DEPARTAMENTAL Y NACIONAL A NOMBRE DE LA SEÑORA LUCY SUAREZ JAIMES IDENTIFICADA CON LA CEDULA DE CIUDADANÍA 63.296.815 PARA EL MES DE JUNIO DEL AÑO 2022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4-03-08T00:00:00"/>
    <d v="2024-03-08T00:00:00"/>
    <s v="'alcequiri56@hotmail.com.rpost.biz'; 'jairoardilaardila@gmail.com.rpost.biz' viernes 08/03/2024 9:01 a. m"/>
    <s v="N"/>
    <s v=""/>
    <s v="S"/>
    <s v="Interés general y particular"/>
    <s v="N"/>
    <d v="2024-03-08T00:00:00"/>
    <d v="2024-03-08T00:00:00"/>
    <n v="1"/>
    <n v="15"/>
    <x v="0"/>
    <n v="15"/>
    <x v="0"/>
  </r>
  <r>
    <x v="0"/>
    <n v="2024001540"/>
    <d v="2024-03-07T00:00:00"/>
    <s v="EN COMUNICACION DEL DIA 02032024 CON RAD 2024018555 DEL MINTICS BOGOTAS DC ENVIADO VIA EMAIL A LA CC BOGOTA Y REMITIDL A LA CC CALI EL DIA 07032024 CON RAD. NO. 20240171906 POR TRASLADO POR COMPETENCIAS SOLICITAN SE SUMINSITRE LA INFORMACION CORRESPONDIENTE A LA TITULARIDAD DE ESTABLECIMIENTOS DE COMERCIO EXISTENTES A NOMBRE DE SERVICIOS Y SOLUCIONES UNIXXNET SAS NIT 900738349 - NOTA LA SOCIEDAD TIENE UN ESTABLECIMIENTO DE COMERCIO A SU NOMBRE ASI: MAT 901758 FIGURA ACTIVA EN CALI"/>
    <s v="A"/>
    <s v="JCMARIN"/>
    <s v=" "/>
    <s v="Obrero"/>
    <d v="2024-03-07T00:00:00"/>
    <s v="Origino"/>
    <s v="NRESPONS"/>
    <s v="Registros Pub y Redes Emp"/>
    <s v="Back (Registro)"/>
    <s v="Finalizado"/>
    <s v=" "/>
    <s v="Asignado a"/>
    <s v="ECUARTAS"/>
    <s v="Registros Pub y Redes Emp"/>
    <s v="Back (Registro)"/>
    <d v="2024-03-07T00:00:00"/>
    <s v="A"/>
    <s v="MERCANTIL"/>
    <m/>
    <n v="20240171906"/>
    <m/>
    <m/>
    <m/>
    <m/>
    <m/>
    <s v="Sin Identificación"/>
    <m/>
    <s v="SONIA CONSTANZA MASMELA DONCEL"/>
    <s v="6013443460"/>
    <s v="amasmela@mintic.gov.co"/>
    <s v="E-mail"/>
    <m/>
    <s v="3 Peticiones_Prorroga"/>
    <s v="P-SOLICITA CERTIFICADOS O COPIAS"/>
    <s v="Registros Publicos y Redes Emp"/>
    <s v="Derecho de peticion"/>
    <s v="."/>
    <s v="."/>
    <s v="2024-00177 SANTIAGO DE CALI, 9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358-2020 DEL 2 DE MARZO DE 2024, RECIBIDO EN LA CÁMARA DE COMERCIO DE BOGOTÁ Y REMITIDO A ESTA ENTIDAD EL 6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
    <s v="."/>
    <s v="Finalizado"/>
    <s v="ECUARTAS"/>
    <d v="2024-03-09T00:00:00"/>
    <d v="2024-03-09T00:00:00"/>
    <s v="smasmela@mintic.gov.co.rpost.biz; sroa@mintic.gov.co.rpost.biz sábado 09/03/2024 8:52 a. m."/>
    <s v="N"/>
    <s v=""/>
    <s v="S"/>
    <s v=""/>
    <s v="N"/>
    <d v="2024-03-09T00:00:00"/>
    <d v="2024-03-09T00:00:00"/>
    <n v="1"/>
    <n v="15"/>
    <x v="0"/>
    <n v="15"/>
    <x v="0"/>
  </r>
  <r>
    <x v="0"/>
    <n v="2024001545"/>
    <d v="2024-03-07T00:00:00"/>
    <s v="EN COMUNICACIOND EL DIA 02032024 CON OFICIO 2420018561 DE MINTICS BOGOTA DC ENVIADO VIA EMAIL A LA CC BOGOTA Y REMITIDO A LA CC CALI EL DIA 07032024 CON RAD. 20240171971 POR TRASLADO POR COMPETENCIAS SOLICITAN SUMINISTRAR LA INFORMACION CORRESPONDIENTE A LA TITULARIDAD DE ESTABLECIMIENTOS DE COMERCIO EXISTENTES A NOMBRE DE SANSHIROY KENSHIN KWS TELECOMUNICACIONES SAS NIT 900816164 - NOTA. LA SOCIEDAD COPNSULTADA SANSHIRO Y KENSHIN K.W.S TELECOMUNICACIONES FIGURA EN CALI CON MAQT # 919038 ACTIVA"/>
    <s v="A"/>
    <s v="JCMARIN"/>
    <s v=" "/>
    <s v="Obrero"/>
    <d v="2024-03-07T00:00:00"/>
    <s v="Origino"/>
    <s v="NRESPONS"/>
    <s v="Registros Pub y Redes Emp"/>
    <s v="Back (Registro)"/>
    <s v="Finalizado"/>
    <s v=" "/>
    <s v="Asignado a"/>
    <s v="ECUARTAS"/>
    <s v="Registros Pub y Redes Emp"/>
    <s v="Back (Registro)"/>
    <d v="2024-03-07T00:00:00"/>
    <s v="A"/>
    <s v="MERCANTIL"/>
    <m/>
    <n v="20240171971"/>
    <m/>
    <m/>
    <m/>
    <m/>
    <m/>
    <s v="Sin Identificación"/>
    <m/>
    <s v="SONIA CONSTANZA MASMELA DONCEL"/>
    <s v=""/>
    <s v="smasmela@mintic.gov.co"/>
    <s v="E-mail"/>
    <m/>
    <s v="3 Peticiones_Prorroga"/>
    <s v="P-SOLICITA CERTIFICADOS O COPIAS"/>
    <s v="Registros Publicos y Redes Emp"/>
    <s v="Derecho de peticion"/>
    <s v="."/>
    <s v="."/>
    <s v="DERECHO DE PETICIÓN: 2024001545 RADICACIÓN 20240171971"/>
    <s v="."/>
    <s v="Finalizado"/>
    <s v="ECUARTAS"/>
    <d v="2024-03-09T00:00:00"/>
    <d v="2024-03-09T00:00:00"/>
    <s v="'smasmela@mintic.gov.co.rpost.biz'; 'sroa@mintic.gov.co.rpost.biz' sábado 09/03/2024 9:05 a. m"/>
    <s v="N"/>
    <s v=""/>
    <s v="S"/>
    <s v=""/>
    <s v="N"/>
    <d v="2024-03-09T00:00:00"/>
    <d v="2024-03-09T00:00:00"/>
    <n v="1"/>
    <n v="15"/>
    <x v="0"/>
    <n v="15"/>
    <x v="0"/>
  </r>
  <r>
    <x v="0"/>
    <n v="2024001546"/>
    <d v="2024-03-07T00:00:00"/>
    <s v="EN COMUNICACIOND EL DIA 02032024 CON OFICIO 2420018567 DE MINTICS BOGOTA DC ENVIADO VIA EMAIL A LA CC BOGOTA Y REMITIDO A LA CC CALI EL DIA 07032024 CON RAD. 20240172188 POR TRASLADO POR COMPETENCIAS SOLICITAN SUMINISTRAR LA INFORMACION CORRESPONDIENTE A LA TITULARIDAD DE ESTABLECIMIENTOS DE COMERCIO EXISTENTES A NOMBRE DE REDES DE OCCIDENTE SAS NIT 900658409- NOTA. LA SOCIEDAD CONSULTADA REDES DE OCCIDENTE S.A.S FIGURA EN CALI CON MAT # 882260_x0009_ACTIVA DEL ESTABLECIMIENTO DE COMERCIO"/>
    <s v="A"/>
    <s v="JCMARIN"/>
    <s v=" "/>
    <s v="Obrero"/>
    <d v="2024-03-07T00:00:00"/>
    <s v="Origino"/>
    <s v="NRESPONS"/>
    <s v="Registros Pub y Redes Emp"/>
    <s v="Back (Registro)"/>
    <s v="Finalizado"/>
    <s v=" "/>
    <s v="Asignado a"/>
    <s v="ECUARTAS"/>
    <s v="Registros Pub y Redes Emp"/>
    <s v="Back (Registro)"/>
    <d v="2024-03-07T00:00:00"/>
    <s v="A"/>
    <s v="MERCANTIL"/>
    <m/>
    <n v="20240172188"/>
    <m/>
    <m/>
    <m/>
    <m/>
    <m/>
    <s v="Sin Identificación"/>
    <m/>
    <s v="SONIA CONSTANZA MASMELA DONCEL"/>
    <s v="6013443460"/>
    <s v="smasmela@mintic.gov.co"/>
    <s v="E-mail"/>
    <m/>
    <s v="3 Peticiones_Prorroga"/>
    <s v="P-SOLICITA CERTIFICADOS O COPIAS"/>
    <s v="Registros Publicos y Redes Emp"/>
    <s v="Derecho de peticion"/>
    <s v="."/>
    <s v="."/>
    <s v="2024-00177 SANTIAGO DE CALI, 9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378-2020 DEL 2 DE MARZO DE 2024, RECIBIDO EN LA CÁMARA DE COMERCIO DE BOGOTÁ Y REMITIDO A ESTA ENTIDAD EL 6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
    <s v="."/>
    <s v="Finalizado"/>
    <s v="ECUARTAS"/>
    <d v="2024-03-09T00:00:00"/>
    <d v="2024-03-09T00:00:00"/>
    <s v="'smasmela@mintic.gov.co.rpost.biz'; 'sroa@mintic.gov.co.rpost.biz' sábado 09/03/2024 9:36 a. m"/>
    <s v="N"/>
    <s v=""/>
    <s v="S"/>
    <s v=""/>
    <s v="N"/>
    <d v="2024-03-09T00:00:00"/>
    <d v="2024-03-09T00:00:00"/>
    <n v="1"/>
    <n v="15"/>
    <x v="0"/>
    <n v="15"/>
    <x v="0"/>
  </r>
  <r>
    <x v="0"/>
    <n v="2024001551"/>
    <d v="2024-03-07T00:00:00"/>
    <s v="EN COMUNICACION DEL DIAS 220222024 CON OFICIO S-2024-006373 DE LA PROCURADURIA GENERAL DE LA NACION BOGOTA DC ENVIADO VIA EMAIL A LA CC BOGOTA Y REMTIDO A LA CC CALI EL DIA 07032024 CON RAD. 20240173759 POR TRASLADO POR COMPETENCIAS SOLICITAN SUMINSTAR INFORMACION DE LAS PERSONAS RELACIONADAS EN EL OFICIO CON LOS SIGUIENTES DATOS. - NOMBRE Y DIR. DE ESTABLECIMIENTOS DE COMERCIO DE SU PROPIEDAD - CERTIFICADO DE CONSTOTUCION EXISTENCIA Y REPRESENTACION LEGAL DE LA SOCIEDAD - COPIA DEL ACTA DE LIQUIDACION DE LA SOCIEDAD - TIPO DE PARTICIPACION DEL EJECUTADO EN LA SOCIEDAD SI ES PERSONA NATURAL - NUMERO DE ACCIONES QUE POSEE SU VALOR U PORCENTAJE DE PARTICIPACION SI ES LIMITADA JUNTO CON EL CAPITAL SUSCRITO Y PAGADO COPIA DEL REGISTRO MERCANTIL. - NOTA: LAS CEDULAS APORTADAS NO FIGURAN CON REGISTROS EN LA CCC"/>
    <s v="A"/>
    <s v="JCMARIN"/>
    <s v=" "/>
    <s v="Obrero"/>
    <d v="2024-03-07T00:00:00"/>
    <s v="Origino"/>
    <s v="NRESPONS"/>
    <s v="Registros Pub y Redes Emp"/>
    <s v="Back (Registro)"/>
    <s v="Finalizado"/>
    <s v=" "/>
    <s v="Asignado a"/>
    <s v="ECUARTAS"/>
    <s v="Registros Pub y Redes Emp"/>
    <s v="Back (Registro)"/>
    <d v="2024-03-07T00:00:00"/>
    <s v="A"/>
    <s v="MERCANTIL"/>
    <m/>
    <n v="20240173759"/>
    <m/>
    <m/>
    <m/>
    <m/>
    <m/>
    <s v="Sin Identificación"/>
    <m/>
    <s v="DIANA CAROLINA NEGRETTE GUZMAN"/>
    <s v="5878750EXT10616"/>
    <s v="dcanas@procuraduria.gov.co"/>
    <s v="E-mail"/>
    <m/>
    <s v="3 Peticiones_Prorroga"/>
    <s v="P-SOLICITA CERTIFICADOS O COPIAS"/>
    <s v="Registros Publicos y Redes Emp"/>
    <s v="Derecho de peticion"/>
    <s v="."/>
    <s v="."/>
    <s v="2024-00174 SANTIAGO DE CALI, 9 DE MARZO DE 2024 SEÑORES PROCURADURIA GENERAL DE LA NACION ATENCIÓN: DIANA CAROLINA NEGRETTE GUZMÁN JEFE DIVISIÓN DE GESTIÓN HUMANA HIRIOS@PROCURADURIA.GOV.CO DCANAS@PROCURADURIA.GOV.CO BOGOTÁ D.C. DAMOS RESPUESTA A LA REF: 1110030500000 DEL 20 DE FEBRERO DE 2024, RECIBIDO EN LA CÁMARA DE COMERCIO DE BOGOTÁ Y REMITIDO A ESTA ENTIDAD EL 6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
    <s v="."/>
    <s v="Finalizado"/>
    <s v="ECUARTAS"/>
    <d v="2024-03-09T00:00:00"/>
    <d v="2024-03-09T00:00:00"/>
    <s v="hirios@procuraduria.gov.co.rpost.biz; dcanas@procuraduria.gov.co.rpost.biz sábado 09/03/2024 10:45 a. m"/>
    <s v="N"/>
    <s v=""/>
    <s v="S"/>
    <s v=""/>
    <s v="N"/>
    <d v="2024-03-09T00:00:00"/>
    <d v="2024-03-09T00:00:00"/>
    <n v="1"/>
    <n v="15"/>
    <x v="0"/>
    <n v="15"/>
    <x v="0"/>
  </r>
  <r>
    <x v="0"/>
    <n v="2024001554"/>
    <d v="2024-03-07T00:00:00"/>
    <s v="POR FAVOR CAMBIAR EL DOCUMENTO DE IDENTIDAD DEL REPRESENTANTE LEGAL DE LA RAZON SOCIAL DF Y GOMEZ ASOCIADOS SAS IDENTIFICADA CON EL NIT 901570811-1, QUE APARECE CON PASAPORTE VENEZOLANO 148589092 DE JOSE ANTONIO GOMEZ PEREZ Y SE REQUIERE CAMBIAR POR PPT 5138915 DE BOGOTA DE JOSE ANTONIO GOMEZ PEREZ."/>
    <s v="A"/>
    <s v="MAMEJIA"/>
    <s v=" "/>
    <s v="Unicentro"/>
    <d v="2024-03-07T00:00:00"/>
    <s v="Origino"/>
    <s v="NRESPONS"/>
    <s v="Registros Pub y Redes Emp"/>
    <s v="Empresario"/>
    <s v="Finalizado"/>
    <s v=" "/>
    <s v="Asignado a"/>
    <s v="SORTIZ"/>
    <s v="Registros Pub y Redes Emp"/>
    <s v="Back Correcciones Registro"/>
    <d v="2024-03-07T00:00:00"/>
    <s v="A"/>
    <s v="MERCANTIL"/>
    <n v="1143686"/>
    <n v="20240178705"/>
    <m/>
    <m/>
    <m/>
    <m/>
    <m/>
    <s v="Inscrito"/>
    <m/>
    <s v=""/>
    <s v=""/>
    <s v=""/>
    <s v=""/>
    <m/>
    <s v="2 Del tramite del documento"/>
    <s v="DIGITACION NÚMERO,DIGITO VERIF O TIPO DE IDENTIFICACION"/>
    <s v="Registros Publicos y Redes Emp"/>
    <s v="Inscripción"/>
    <s v="."/>
    <s v="."/>
    <s v="AL INSCRITO 1143686-16 SE MODIFICO EL TIPO DE IDENTIFICACION DE PASAPORTE A PERMISO POR PROTECCION TEMPORAL Y EL NUMERO QUEDANDO ASI PPT 5138915"/>
    <s v="."/>
    <s v="Finalizado"/>
    <s v="SORTIZ"/>
    <d v="2024-03-09T00:00:00"/>
    <d v="2024-03-09T00:00:00"/>
    <s v=" "/>
    <s v="N"/>
    <s v=""/>
    <s v="S"/>
    <s v="."/>
    <s v="N"/>
    <d v="2024-03-09T00:00:00"/>
    <d v="2024-03-09T00:00:00"/>
    <n v="1"/>
    <n v="15"/>
    <x v="0"/>
    <n v="15"/>
    <x v="0"/>
  </r>
  <r>
    <x v="0"/>
    <n v="2024001555"/>
    <d v="2024-03-07T00:00:00"/>
    <s v="EN COMUNICACION EL DIA 01032024 CON EMAIL ENVIADO A LA CC BUCARAMANGA Y REMITIDO A LA CC CALI EL DIA 07032024 CON RAD. 20240175330 POR TRASLADO POR COMPETENCIAS MEDIANTE DER DE EOPTICION EL SR. NICOLAS ANDRES NUÑEZ FUENTES CC 1098808899 SOLICITA UN CETRIFICADO ESPECIAL PARA PRESENTAR AN TE EL DISTRITO MILITAR # 32 EJERCITO NACIONAL EN CONSTACIA DE QUE NO POSEE ACTUALMENTE UN NEGOCIO REGISTRADO A SU NOMBRE A NIVEL NACIONAL. - NOTA: LA CEDULA APORTADA NO FIGURA CON REGISTROS EN LA CCC."/>
    <s v="A"/>
    <s v="JCMARIN"/>
    <s v=" "/>
    <s v="Obrero"/>
    <d v="2024-03-07T00:00:00"/>
    <s v="Origino"/>
    <s v="NRESPONS"/>
    <s v="Registros Pub y Redes Emp"/>
    <s v="Back (Registro)"/>
    <s v="Finalizado"/>
    <s v=" "/>
    <s v="Asignado a"/>
    <s v="CMARTINE"/>
    <s v="Registros Pub y Redes Emp"/>
    <s v="Juridica"/>
    <d v="2024-03-07T00:00:00"/>
    <s v="A"/>
    <s v="MERCANTIL"/>
    <m/>
    <n v="20240175330"/>
    <m/>
    <m/>
    <m/>
    <m/>
    <m/>
    <s v="Sin Identificación"/>
    <n v="1098808899"/>
    <s v="NICOLAS ANDRES NUÑEZ FUENTES"/>
    <s v=""/>
    <s v="nicolasanf22@gmail.com"/>
    <s v="E-mail"/>
    <n v="3175123725"/>
    <s v="3 Peticiones_Prorroga"/>
    <s v="P-SOLICITA CERTIFICADOS O COPIAS"/>
    <s v="Registros Publicos y Redes Emp"/>
    <s v="Derecho de peticion"/>
    <s v="."/>
    <s v="."/>
    <s v="CONTESTADO CON CARTA DEL 15 DE MARZO DE 2024, ASÍ: &quot;UNA VEZ REVISADO EL REGISTRO MERCANTIL QUE LLEVA LA CÁMARA DE COMERCIO DE CALI, INFORMAMOS QUE NICOLAS ANDRES NUÑEZ FUENTES IDENTIFICADO CON CÉDULA DE CIUDADANÍA NO. 1098808899,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DE IGUAL MANERA REALIZAMOS LA CONSULTA A NIVEL NACIONAL A TRAVÉS DEL REGISTRO ÚNICO EMPRESARIAL Y SOCIAL - RUES EN WWW.RUES.ORG.CO, SIN ENCONTRAR RESULTADO ALGUNO.&quot;."/>
    <s v="."/>
    <s v="Finalizado"/>
    <s v="CMARTINE"/>
    <d v="2024-03-15T00:00:00"/>
    <d v="2024-03-15T00:00:00"/>
    <s v=" "/>
    <s v="N"/>
    <s v=""/>
    <s v="S"/>
    <s v="Interés general y particular"/>
    <s v="N"/>
    <d v="2024-03-15T00:00:00"/>
    <d v="2024-03-15T00:00:00"/>
    <n v="6"/>
    <n v="15"/>
    <x v="0"/>
    <n v="15"/>
    <x v="0"/>
  </r>
  <r>
    <x v="0"/>
    <n v="2024001556"/>
    <d v="2024-03-07T00:00:00"/>
    <s v="EN COMUNICACION DEL DIA 01032024 CON RAD 202441320500019631 DEPTO ADMTIVO PLANEACION DE CALI ENVIADO VIA EMAIL A CONTACTO CCC CON EL OBJETIVO DE RECOPILAR Y ACTULIZAR INFORMACION SOBRE EL DESARROLLO TERRITORIAL DE LA CIUDAD SOLICITAN LA SIGUIENTE INFORMACION CON CORTE AL 31 DE DICUEMBRE DEL 2023 - UNA BASE DED DATOS ESTUDIOS INDICADORES Y VARIABLES DE MEDICION DE LA GESTION QUE ENCABEZA SU ORGANISMO LOS CUALES EERVIRAN PARA LA ACTUALIZACION DE LA INFORMACION PROCESADA Y SOCIALIZADA DESDE ELÑ EXPEDIENTE MUNICIPAL Y QUE SERAN INSUMO EN TANTO SEA NECESARIO PARA LA REVISION DE MEDIANO PLAZO DEL POT. SE ANEXA UNA MATRIZ QUE ESPECIFICA LA INFORMACION REQUERIDA PARA DICHA ACTUALIZACION."/>
    <s v="A"/>
    <s v="JCMARIN"/>
    <s v=" "/>
    <s v="Obrero"/>
    <d v="2024-03-07T00:00:00"/>
    <s v="Origino"/>
    <s v="NRESPONS"/>
    <s v="Registros Pub y Redes Emp"/>
    <s v="Back (Registro)"/>
    <s v="Finalizado"/>
    <s v=" "/>
    <s v="Asignado a"/>
    <s v="ECUARTAS"/>
    <s v="Registros Pub y Redes Emp"/>
    <s v="Back (Registro)"/>
    <d v="2024-03-07T00:00:00"/>
    <s v="A"/>
    <s v="MERCANTIL"/>
    <m/>
    <n v="20240179028"/>
    <m/>
    <m/>
    <m/>
    <m/>
    <m/>
    <s v="Sin Identificación"/>
    <m/>
    <s v="DIEGO FERNANDO HAU CAICEDO"/>
    <s v="6028851325"/>
    <s v="jenny.mina@cali.gov.co"/>
    <s v="E-mail"/>
    <n v="3117589822"/>
    <s v="3 Peticiones_Prorroga"/>
    <s v="P-SOLICITA CERTIFICADOS O COPIAS"/>
    <s v="Registros Publicos y Redes Emp"/>
    <s v="Derecho de peticion"/>
    <s v="."/>
    <s v="."/>
    <s v="2024-00243 SANTIAGO DE CALI, 13 DE MARZO DE 2024 SEÑOR DIEGO FERNANDO HAU CAICEDO DIRECTOR ALCALDÍA DE SANTIAGO DE CALI DEPARTAMENTO ADMINISTRATIVO DE PLANEACIÓN MUNICIPAL JENNY.MINA@CALI.GOV.CO LA CIUDAD CORDIAL SALUDO, DAMOS RESPUESTA AL OFICIO NO. 202441320500019631 DEL 1 DE MARZO DE 2024, RECIBIDO EN ESTA ENTIDAD EL 7 DE MARZO, EN EL QUE SOLICITA: &quot;¿BASE DE DATOS, ESTUDIOS, INDICADORES Y VARIABLES DE MEDICIÓN DE LA GESTIÓN QUE ENCABEZA SU ORGANISMO, LOS CUALES SERVIRÁN PARA LA ACTUALIZACIÓN DE LA INFORMACIÓN PROCESADA Y SOCIALIZADA DESDE EL EXPEDIENTE MUNICIPAL Y QUE SERÁN INSUMO, EN TANTO SEA NECESARIO, PARA LA REVISIÓN DE MEDIANO PLAZO DEL PO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
    <s v="."/>
    <s v="Finalizado"/>
    <s v="ECUARTAS"/>
    <d v="2024-03-13T00:00:00"/>
    <d v="2024-03-13T00:00:00"/>
    <s v="jenny.mina@cali.gov.co.rpost.biz miércoles 13/03/2024 2:26 p. m"/>
    <s v="N"/>
    <s v=""/>
    <s v="S"/>
    <s v=""/>
    <s v="N"/>
    <d v="2024-03-13T00:00:00"/>
    <d v="2024-03-13T00:00:00"/>
    <n v="4"/>
    <n v="15"/>
    <x v="0"/>
    <n v="15"/>
    <x v="0"/>
  </r>
  <r>
    <x v="0"/>
    <n v="2024001557"/>
    <d v="2024-03-07T00:00:00"/>
    <s v="EN COMUNICACION DEL DIA 07032024 CON OFICIO OFICIO 907 PROCURADURIA GENERAL DE LA NACION - REGIONAL DE INSTRUCCION DEL CAUCA ENVIADO VIA EMAIL A CONTACTO CCC CONFORME A LO ORDENADO POR EL PROCURADOR REGIONAL DE INSTRUCCIÓN DEL CAUCA MEDIANTE PROVIDENCIA DEL 5/MAR/2024 PROFERIDA DENTRO DEL EXPEDIENTE ENUNCIADO, ORDENANDO OFICIAR A ESA ENTIDAD, COMEDIDAMENTE LE SOLICITO ENVIAR CON DESTINO AL PROCESO LO SIGUIENTE: &quot;¿COPIA INTEGRA DEL CERTIFICADO DE EXISTENCIA Y REPRESENTACIÓN DE LA EMPRESA CM GROUP S.A.S.&quot; - NOTA LA SOCIEDAD C.M. GROUP SAS_x0009_NIT 901665311 - 8 FIGURA ACTIVA EN BOGOTA CON MAT # 3616795 "/>
    <s v="A"/>
    <s v="JCMARIN"/>
    <s v=" "/>
    <s v="Obrero"/>
    <d v="2024-03-07T00:00:00"/>
    <s v="Origino"/>
    <s v="NRESPONS"/>
    <s v="Registros Pub y Redes Emp"/>
    <s v="Back (Registro)"/>
    <s v="Finalizado"/>
    <s v=" "/>
    <s v="Asignado a"/>
    <s v="ECUARTAS"/>
    <s v="Registros Pub y Redes Emp"/>
    <s v="Back (Registro)"/>
    <d v="2024-03-07T00:00:00"/>
    <s v="A"/>
    <s v="MERCANTIL"/>
    <m/>
    <n v="20240179308"/>
    <m/>
    <m/>
    <m/>
    <m/>
    <m/>
    <s v="Sin Identificación"/>
    <m/>
    <s v="DIDIER ORLANDO ALVAREZ HERNANDEZ"/>
    <s v="5878750EXT23101"/>
    <s v="regional.cauca@procuraduria.gov.co"/>
    <s v="E-mail"/>
    <m/>
    <s v="3 Peticiones_Prorroga"/>
    <s v="P-SOLICITA CERTIFICADOS O COPIAS"/>
    <s v="Registros Publicos y Redes Emp"/>
    <s v="Derecho de peticion"/>
    <s v="."/>
    <s v="."/>
    <s v="2024-00063 SANTIAGO DE CALI, 11 DE MARZO DE 2024 SEÑORES PROCURADURIA GENERAL DE LA NACION ATENCIÓN: DIDIER ORLANDO ALVAREZ HERNANDEZ SUSTANCIADOR GRADO 11 REGIONAL.CAUCA@PROCURADURIA.GOV.CO POPAYÁN CORDIAL SALUDO, DAMOS RESPUESTA AL OFICIO NO. 907 DEL 6 DE MARZO DE 2024, RECIBIDO EN ESTA ENTIDAD EL 7 DE MARZO, SOLICITA: &quot;COPIA INTEGRA DEL CERTIFICADO DE EXISTENCIA Y REPRESENTACIÓN DE LA EMPRESA CM GROUP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s v="."/>
    <s v="Finalizado"/>
    <s v="ECUARTAS"/>
    <d v="2024-03-11T00:00:00"/>
    <d v="2024-03-11T00:00:00"/>
    <s v="'regional.cauca@procuraduria.gov.co.rpost.biz' lunes 11/03/2024 3:20 p. m"/>
    <s v="N"/>
    <s v=""/>
    <s v="S"/>
    <s v=""/>
    <s v="N"/>
    <d v="2024-03-11T00:00:00"/>
    <d v="2024-03-11T00:00:00"/>
    <n v="2"/>
    <n v="15"/>
    <x v="0"/>
    <n v="15"/>
    <x v="0"/>
  </r>
  <r>
    <x v="0"/>
    <n v="2024001562"/>
    <d v="2024-03-08T00:00:00"/>
    <s v="SE SOLICITA PRORROGA DE PLAZO PARA SUBSANAR REQUERIMIENTO DEL RAD. 20240085733 DE LA ENTIDAD ASOCIACIÓN POR LAS TIERRAS AGRO PAZ NIT 901690085 REQUERIDO POR LA DRA.- ANGELA MARQUEZ TREJOS"/>
    <s v="A"/>
    <s v="JCMARIN"/>
    <s v=" "/>
    <s v="Obrero"/>
    <d v="2024-03-08T00:00:00"/>
    <s v="Origino"/>
    <s v="JCMARIN"/>
    <s v="Registros Pub y Redes Emp"/>
    <s v="Front (Cajas)"/>
    <s v="Finalizado"/>
    <s v=" "/>
    <s v="Asignado a"/>
    <s v="JCMARIN"/>
    <s v="Registros Pub y Redes Emp"/>
    <s v="Calidad_Registro"/>
    <d v="2024-03-08T00:00:00"/>
    <s v="A"/>
    <s v="ESAL"/>
    <n v="21640"/>
    <n v="20240085733"/>
    <m/>
    <m/>
    <m/>
    <m/>
    <m/>
    <s v="Inscrito"/>
    <n v="16376888"/>
    <s v="JORGE ANTONIO VARGAS GARCÍA"/>
    <s v=""/>
    <s v="asociacionporlastierrasagropaz@gmail.com"/>
    <s v="E-mail"/>
    <m/>
    <s v="3 Peticiones_Prorroga"/>
    <s v="P-SOLICITUD DE PRORROGA"/>
    <s v="Registros Publicos y Redes Emp"/>
    <s v="Inscripción"/>
    <s v="."/>
    <s v="."/>
    <s v="PRORROGA CONCEDIDA SATISFACTORIAMENTE"/>
    <s v="."/>
    <s v="Finalizado"/>
    <s v="JCMARIN"/>
    <d v="2024-03-08T00:00:00"/>
    <d v="2024-03-08T00:00:00"/>
    <s v=" "/>
    <s v="N"/>
    <s v=""/>
    <s v="S"/>
    <s v="."/>
    <s v="N"/>
    <d v="2024-03-08T00:00:00"/>
    <d v="2024-03-08T00:00:00"/>
    <n v="0"/>
    <n v="15"/>
    <x v="0"/>
    <n v="15"/>
    <x v="0"/>
  </r>
  <r>
    <x v="0"/>
    <n v="2024001564"/>
    <d v="2024-03-08T00:00:00"/>
    <s v="EN COMUNICACION DEL DIA 07032024 CON EMAIL ENVIADO A CONTACTO CCC MEDIANTE PETICION DE LA FGN FISCALIA 44 DEEDD BOBGOTA DC LA SRA. ANA MARIA AMAYA PIEDRAHITA SE PERMITE SOLICITAR A USTEDES LO SIGUIENTE: SE NECESITA ESTABLECER EL ESTADO DE LA SOCIEDAD A.CORDOBA &amp; CIA LTDA QUE FIGURA INSCRITA EN EL REGISTRO PÚBLICO DE LA CÁMARA DE COMERCIO DE LA CIUDAD DE CALI, VALLE EN LA FECHA 16 DE DICIEMBRE DEL AÑO 1958 CON EL NÚMERO 7948 LA CUAL FUE RENOVADA EN EL AÑO 1979. Y SE NECESITA ACREDITAR LA EXISTENCIA DE DICHA SOCIEDAD. "/>
    <s v="A"/>
    <s v="JCMARIN"/>
    <s v=" "/>
    <s v="Obrero"/>
    <d v="2024-03-08T00:00:00"/>
    <s v="Origino"/>
    <s v="NRESPONS"/>
    <s v="Registros Pub y Redes Emp"/>
    <s v="Back (Registro)"/>
    <s v="Finalizado"/>
    <s v=" "/>
    <s v="Asignado a"/>
    <s v="ECUARTAS"/>
    <s v="Registros Pub y Redes Emp"/>
    <s v="Back (Registro)"/>
    <d v="2024-03-08T00:00:00"/>
    <s v="A"/>
    <s v="MERCANTIL"/>
    <n v="0"/>
    <n v="20240180686"/>
    <m/>
    <m/>
    <m/>
    <m/>
    <m/>
    <s v="Inscrito"/>
    <m/>
    <s v="ANA MARIA AMAYA PIEDRAHITA"/>
    <s v=""/>
    <s v="ana.amayap@fiscalia.gov.co"/>
    <s v="E-mail"/>
    <m/>
    <s v="3 Peticiones_Prorroga"/>
    <s v="P-SOLICITA CERTIFICADOS O COPIAS"/>
    <s v="Registros Publicos y Redes Emp"/>
    <s v="Derecho de peticion"/>
    <s v="."/>
    <s v="."/>
    <s v="2023-01208 SANTIAGO DE CALI, 15 DE MARZO DE 2023 SEÑORES FISCALIA GENERAL DE LA NACION ATENCIÓN: ANA MARIA AMAYA PIEDRAHITA ASISTENTE DE FISCAL II ANA.AMAYAP@FISCALIA.GOV.CO LA CIUDAD CORDIAL SALUDO DAMOS RESPUESTA A SU CORREO ELECTRÓNICO PROCESO CON RADICADO 13166 DEL 7 DE MARZO 2024 RECIBIDO EN ESTA ENTIDAD EL MISMO DÍA, EN EL CUAL SOLICITA: &quot;SE NECESITA ESTABLECER EL ESTADO DE LA SOCIEDAD A.CORDOBA &amp; CIA LTDA QUE FIGURA INSCRITA EN EL REGISTRO PÚBLICO DE LA CÁMARA DE COMERCIO DE LA CIUDAD DE CALI, VALLE EN LA FECHA 16 DE DICIEMBRE DEL AÑO 1958 CON EL NÚMERO 7948 LA CUAL FUE RENOVADA EN EL AÑO 197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4-03-14T00:00:00"/>
    <d v="2024-03-15T00:00:00"/>
    <s v="ana.amayap@fiscalia.gov.co.rpost.biz viernes 15/03/2024 9:30 a. m."/>
    <s v="N"/>
    <s v=""/>
    <s v="S"/>
    <s v=""/>
    <s v="N"/>
    <d v="2024-03-15T00:00:00"/>
    <d v="2024-03-15T00:00:00"/>
    <n v="5"/>
    <n v="15"/>
    <x v="0"/>
    <n v="15"/>
    <x v="0"/>
  </r>
  <r>
    <x v="0"/>
    <n v="2024001567"/>
    <d v="2024-03-08T00:00:00"/>
    <s v="POR MEDIO DE LA PRESENTE SOLICITO REVERSAR LOS DERECHOS DE RENOVACIÓN MATRICULA 1045318-1 DEL AÑO 2024 DEL SR JAIME ANDRES MILLAN LOAIZA CC 1143842795 EL CLIENTE REALIZO LA RENOVACIÓN EL DIA 04032024 Y SU CANCELACION DEFINITIVA PN EL MISMO DIA PARA PROCEDER A DEVOLVER EL DINERO POR CONCEPTO DE RENOVACION DEL COMERCIANTE DEL AÑO 2024 TENIENDO EN CUENTA QUE SOLICITO LA CANCELACION DENTRO DE LOS 10 DIAS SEGUN PROCEDIMIENTO."/>
    <s v="A"/>
    <s v="JCOIME"/>
    <s v=" "/>
    <s v="Principal"/>
    <d v="2024-03-08T00:00:00"/>
    <s v="Origino"/>
    <s v="NRESPONS"/>
    <s v="Registros Pub y Redes Emp"/>
    <s v="Empresario"/>
    <s v="Finalizado"/>
    <s v=" "/>
    <s v="Asignado a"/>
    <s v="MVELASCO"/>
    <s v="Registros Pub y Redes Emp"/>
    <s v="Back Correcciones Registro"/>
    <d v="2024-03-08T00:00:00"/>
    <s v="A"/>
    <s v="MERCANTIL"/>
    <n v="1045318"/>
    <n v="20240163536"/>
    <m/>
    <m/>
    <m/>
    <m/>
    <m/>
    <s v="Inscrito"/>
    <n v="1143842795"/>
    <s v=" JAIME ANDRES MILLAN LOAIZA"/>
    <s v=""/>
    <s v="jaimeamillan@hotmail.com"/>
    <s v="E-mail"/>
    <n v="3172836759"/>
    <s v="2 Del tramite del documento"/>
    <s v="FECHA DE RENOVACION (errada_ desactualizada_sin fecha)"/>
    <s v="Registros Publicos y Redes Emp"/>
    <s v="Inscripción"/>
    <s v="."/>
    <s v="."/>
    <s v="AL INSCRITO 1045318-1 SE MODIFICA LA FECHA RENOVACIÓN AL 31 DE DICIEMBRE DEL AÑO 2023, SE INACTIVA LA FECHA RENOVACIÓN 04/03/2024, YA QUE CANCELÓ LA MATRÍCULA DENTRO DE LOS 10 DÍAS SIGUIENTES A LA RENOVACIÓN DEL AÑO 2024, POR LO TANTO SE PROCEDE LA DEVOLUCIÓN DE DINERO PAGADO POR CONCEPTO DE RENOVACIÓN DE ESTE ÚLTIMO AÑO."/>
    <s v="."/>
    <s v="Finalizado"/>
    <s v="MVELASCO"/>
    <d v="2024-03-09T00:00:00"/>
    <d v="2024-03-09T00:00:00"/>
    <s v=" "/>
    <s v="N"/>
    <s v=""/>
    <s v="S"/>
    <s v="."/>
    <s v="N"/>
    <d v="2024-03-09T00:00:00"/>
    <d v="2024-03-09T00:00:00"/>
    <n v="0"/>
    <n v="15"/>
    <x v="0"/>
    <n v="15"/>
    <x v="0"/>
  </r>
  <r>
    <x v="0"/>
    <n v="2024001568"/>
    <d v="2024-03-08T00:00:00"/>
    <s v="DESEO PONER UNA DENUNCIA PARA LA RESPECTIVA SANCIO A ESTA EMPRESA, LA CUAL ME INCUMPLIÓ LOS TÉRMINOS DE 2 PAQUETES DE TURISMO QUE SE COMPRARON CON ELLOS EN LA MODALIDAD DE APARTADO O SEPARA DESDE EL MES DE JULIO DEL 2023, Y QUE DEBÍA ENTREGAR EN SU TOTALIDAD CON TIQUETES,APARTADO DE ALOJAMIENTO DESDE EL DÍA 18 DE FEBRERO Y NO LO HIZO. SE EXCUSA EN LOS TÉRMINOS Y CONDICIONES DE LAS FACTURAS Y SIMPLEMENTE REPROGRAMÓ EL VIAJE EN LAS FECHA QUE QUISO BAJO SUS CONDICIONES O LA DEVOLUCIÓN DEL DINERO EN 90 DÍAS HÁBILES SIEMPRE Y CUANDO LE FIRMARA UN DOCUMENTO DONDE YO SOLICITABA LOS CAMBIOS O PIDIENDO MI DINERO, DÓNDE LA AGENCIA FUE LA QUE INCUMPLIÓ Y ME VERÍA YO COMO SI FUERA LA QUE ESTARÍA PIDIENDO TODO LO ANTERIOR. ASÍ QUE NO FIRME NI ACEPTE SUS SUPUESTA GARANTÍA DEL USUARIO. ASÍ QUE DICE QUE ENTONCES NO ESTÁ NEGANDO LA DEUDA QUE TIENE CONMIGO ASÍ QUE EN 90 DÍAS HÁBILES APARTIR DEL 21 DE FEBRERO EN LA MODALIDAD DE CONSIGNACIÓN EN EL BANCO AGRARIO A TÍTULO VALOR A NOMBRE DEL TITULAR DE CADA FACTURA EL RESPECTIVO MONTO QUE SE LE PAGO. ES UN DOCUMENTO DE WORD QUE NO QUISO ENTREGAR FIRMADO COMO CORRESPONDE POR EL REPRESENTANTE LEGAL DE ESTA EMPRESA DE PUÑO Y LETRA CON CÉDULA Y VALIDADO EN NOTARIA. SOLO DICE QUE LA FIRMA LEGAL ES QUE TIENE EL NIT DE LA EMPRESA Y ESO ES TODO. ES DECIR QUE NO TENGO GARANTÍAS SEGURAS QUE ESTÁ EMPRESA SI ME RESPONDA POR LOS DINERO QUE YA SE LE PAGARON. GRACIAS OJALÁ LA EMPIECEN A INVERTGAR YA QUE TIENE DENUNCIA DE MANERA INFORMAL SOLO EN FACEBOOK DE PERSONAS QUE TAMBIÉN LES PASÓ LO MISMO Y DÓNDE ENCONTRARON QUE VENÍA OPERANDO CON EL REGISTROS NACIONAL DE TURISMO VENCIDO Y SOLO HASTA APENAS EL DÍA 31 DE ENERO LO RENOVÓ DEBIDO A TODO LO QUE SE ESTÁ ENCONTRANDO SOBRE ESTA EMPRESA. LINA TRUJILLO ES EL NOMBRE DE LA PERSONA QUE VENDE LOS PAQUETES GRACIAS Y ESPERO PRONTA RESPUESTA"/>
    <s v="A"/>
    <s v="LROJAS"/>
    <s v=" "/>
    <s v="Unicentro web"/>
    <d v="2024-03-08T00:00:00"/>
    <s v="Origino"/>
    <s v="NRESPONS"/>
    <s v="Secretaria General"/>
    <s v="Asuntos Legales y Contratacion"/>
    <s v="Finalizado"/>
    <s v=" "/>
    <s v="Asignado a"/>
    <s v="MVELEZ"/>
    <s v="Secretaria General"/>
    <s v="Asuntos Legales y Contratacion"/>
    <d v="2024-03-08T00:00:00"/>
    <s v="A"/>
    <s v=""/>
    <m/>
    <m/>
    <m/>
    <m/>
    <m/>
    <m/>
    <m/>
    <s v="Sin Identificación"/>
    <n v="1144031388"/>
    <s v="DORA XIMENA URIBE"/>
    <s v=""/>
    <s v="ximeuri83@gmail.com"/>
    <s v="E-mail"/>
    <n v="3168899577"/>
    <s v="3 Peticiones_Prorroga"/>
    <s v="P-SOLICITA INFORMACION/ACCION QUE NO COMPETE A CCC"/>
    <s v="Asuntos Legales y Contratacion"/>
    <s v="Derecho de peticion"/>
    <s v="."/>
    <s v="."/>
    <s v="SE LE INDICA A LA PETICIONARIA QUE LA CCC NO ES COMPETENTE PARA DAR SOLUCION A SU PETICION Y SE DA TRASLADO DE LA MISMA A LA SIC"/>
    <s v="."/>
    <s v="Finalizado"/>
    <s v="MVELEZ"/>
    <d v="2024-03-11T00:00:00"/>
    <d v="2024-03-11T00:00:00"/>
    <s v=" "/>
    <s v="N"/>
    <s v=""/>
    <s v="S"/>
    <s v="Interés general y particular"/>
    <s v="N"/>
    <d v="2024-03-11T00:00:00"/>
    <d v="2024-03-11T00:00:00"/>
    <n v="1"/>
    <n v="15"/>
    <x v="0"/>
    <n v="15"/>
    <x v="0"/>
  </r>
  <r>
    <x v="0"/>
    <n v="2024001569"/>
    <d v="2024-03-08T00:00:00"/>
    <s v="EN COMUNICACION DEL DIA 04032024 CON RAD 242019047 DEL MINTICS BOGOTAS DC ENVIADO VIA EMAIL A LA CC BOGOTA Y REMITIDO A LA CC CALI EL DIA 08032024 CON RAD. NO. 20240178303 POR TRASLADO POR COMPETENCIAS SOLICITAN SE SUMINSITRE LA INFORMACION CORRESPONDIENTE A LA TITULARIDAD DE ESTABLECIMIENTOS DE COMERCIO EXISTENTES A NOMBRE DE MICHAEL ANDRES SILVA L W M TELECOMUNICACIONES SAS NIT 900818676- NOTA: LA SOCIEDAD MISHAEL ANDRES SILVA L.W.M TELECOMUNICACIONES S.A.S NIT 900818676 - 5 ACTIVA EN CALI MAT # 919530"/>
    <s v="A"/>
    <s v="JCMARIN"/>
    <s v=" "/>
    <s v="Obrero"/>
    <d v="2024-03-08T00:00:00"/>
    <s v="Origino"/>
    <s v="NRESPONS"/>
    <s v="Registros Pub y Redes Emp"/>
    <s v="Back (Registro)"/>
    <s v="Finalizado"/>
    <s v=" "/>
    <s v="Asignado a"/>
    <s v="ECUARTAS"/>
    <s v="Registros Pub y Redes Emp"/>
    <s v="Back (Registro)"/>
    <d v="2024-03-08T00:00:00"/>
    <s v="A"/>
    <s v="MERCANTIL"/>
    <n v="919530"/>
    <n v="20240178303"/>
    <m/>
    <m/>
    <m/>
    <m/>
    <m/>
    <s v="Inscrito"/>
    <m/>
    <s v="SONIA CONSTANZA MASMELA DONCEL"/>
    <s v="6013443460"/>
    <s v="amasmela@mintic.gov.co"/>
    <s v="E-mail"/>
    <n v="6013442248"/>
    <s v="3 Peticiones_Prorroga"/>
    <s v="P-SOLICITA CERTIFICADOS O COPIAS"/>
    <s v="Registros Publicos y Redes Emp"/>
    <s v="Derecho de peticion"/>
    <s v="."/>
    <s v="."/>
    <s v="2024-00177 SANTIAGO DE CALI, 11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550-2020 DEL 4 DE MARZO DE 2024, RECIBIDO EN LA CÁMARA DE COMERCIO DE BOGOTÁ Y REMITIDO A ETA ENTIDAD EL 7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
    <s v="."/>
    <s v="Finalizado"/>
    <s v="ECUARTAS"/>
    <d v="2024-03-11T00:00:00"/>
    <d v="2024-03-11T00:00:00"/>
    <s v="'smasmela@mintic.gov.co.rpost.biz'; 'sroa@mintic.gov.co.rpost.biz' lunes 11/03/2024 9:45 a. m"/>
    <s v="N"/>
    <s v=""/>
    <s v="S"/>
    <s v=""/>
    <s v="N"/>
    <d v="2024-03-11T00:00:00"/>
    <d v="2024-03-11T00:00:00"/>
    <n v="1"/>
    <n v="15"/>
    <x v="0"/>
    <n v="15"/>
    <x v="0"/>
  </r>
  <r>
    <x v="0"/>
    <n v="2024001578"/>
    <d v="2024-03-08T00:00:00"/>
    <s v="EN COMUNICACION DEL DIA 04032024 CON RAD 242019068 DEL MINTICS BOGOTAS DC ENVIADO VIA EMAIL A LA CC BOGOTA Y REMITIDO A LA CC CALI EL DIA 08032024 CON RAD. NO. 20240178321 POR TRASLADO POR COMPETENCIAS SOLICITAN SE SUMINSITRE LA INFORMACION CORRESPONDIENTE A LA TITULARIDAD DE ESTABLECIMIENTOS DE COMERCIO EXISTENTES A NOMBRE DE COMPUTECNOLOGIAS SAS NIT 901116300- NOTA: LA SOCIEDAD COMPUTECNOLOGIAS S.A.S._x0009__x0009_NIT 901116300 - 2 FIGURA ACTIVA EN CALI CON MAT # 996998"/>
    <s v="A"/>
    <s v="JCMARIN"/>
    <s v=" "/>
    <s v="Obrero"/>
    <d v="2024-03-08T00:00:00"/>
    <s v="Origino"/>
    <s v="NRESPONS"/>
    <s v="Registros Pub y Redes Emp"/>
    <s v="Back (Registro)"/>
    <s v="Finalizado"/>
    <s v=" "/>
    <s v="Asignado a"/>
    <s v="ECUARTAS"/>
    <s v="Registros Pub y Redes Emp"/>
    <s v="Back (Registro)"/>
    <d v="2024-03-08T00:00:00"/>
    <s v="A"/>
    <s v="MERCANTIL"/>
    <n v="996998"/>
    <n v="20240178321"/>
    <m/>
    <m/>
    <m/>
    <m/>
    <m/>
    <s v="Inscrito"/>
    <m/>
    <s v="SONIA CONSTANZA MASMELA DONCEL"/>
    <s v="6013443460"/>
    <s v="amasmela@mintic.gov.co"/>
    <s v="E-mail"/>
    <n v="6013442248"/>
    <s v="3 Peticiones_Prorroga"/>
    <s v="P-SOLICITA CERTIFICADOS O COPIAS"/>
    <s v="Registros Publicos y Redes Emp"/>
    <s v="Derecho de peticion"/>
    <s v="."/>
    <s v="."/>
    <s v="2024-00177 SANTIAGO DE CALI, 11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551-2020 DEL 4 DE MARZO DE 2024, RECIBIDO EN LA CÁMARA DE COMERCIO DE BOGOTÁ Y REMITIDO A ETA ENTIDAD EL 7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
    <s v="."/>
    <s v="Finalizado"/>
    <s v="ECUARTAS"/>
    <d v="2024-03-11T00:00:00"/>
    <d v="2024-03-11T00:00:00"/>
    <s v="smasmela@mintic.gov.co.rpost.biz; sroa@mintic.gov.co.rpost.biz lunes 11/03/2024 10:10 a. m"/>
    <s v="N"/>
    <s v=""/>
    <s v="S"/>
    <s v=""/>
    <s v="N"/>
    <d v="2024-03-11T00:00:00"/>
    <d v="2024-03-11T00:00:00"/>
    <n v="1"/>
    <n v="15"/>
    <x v="0"/>
    <n v="15"/>
    <x v="0"/>
  </r>
  <r>
    <x v="0"/>
    <n v="2024001580"/>
    <d v="2024-03-08T00:00:00"/>
    <s v="EN COMUNICACION DEL DIA 27022024 CON OFICIO GS-2024-SUBIN UBIC 29.25 DE LA POLICIA ANCIONAL SECCIONAL PUERTO TRIUNFO ANTIOQUIA ENVIADO VIA EMAIL A LA CC BOGOTA Y REMITIDO A LA CC CALI EL DIA 08032024 CON RAD. 20240180469 POR TRASLADO POR COMPETENCIAS SOLICITAN TODA LA INFORMACION QUE SE TENGA DE LOS SRS. LUIS ANTONIO OCAMPO DAVILA CC 15373744 Y DUVERNEY BONILLA ESPINOS CC 71480314 SI POSEEN BIENES SUJETOS A REGISTRO. - NOTA: LAS CEDULAS APORTADAS NO FIGURAN CON REGISTROS EN LA CCC"/>
    <s v="A"/>
    <s v="JCMARIN"/>
    <s v=" "/>
    <s v="Obrero"/>
    <d v="2024-03-08T00:00:00"/>
    <s v="Origino"/>
    <s v="NRESPONS"/>
    <s v="Registros Pub y Redes Emp"/>
    <s v="Back (Registro)"/>
    <s v="Finalizado"/>
    <s v=" "/>
    <s v="Asignado a"/>
    <s v="ECUARTAS"/>
    <s v="Registros Pub y Redes Emp"/>
    <s v="Back (Registro)"/>
    <d v="2024-03-08T00:00:00"/>
    <s v="A"/>
    <s v="MERCANTIL"/>
    <m/>
    <n v="20240180469"/>
    <m/>
    <m/>
    <m/>
    <m/>
    <m/>
    <s v="Sin Identificación"/>
    <m/>
    <s v="PAT ANDRES MAURICIO CAVIEDES PERDOMO"/>
    <s v=""/>
    <s v="am.caviedes@correo.policia.gov.co"/>
    <s v="E-mail"/>
    <n v="3012557990"/>
    <s v="3 Peticiones_Prorroga"/>
    <s v="P-SOLICITA CERTIFICADOS O COPIAS"/>
    <s v="Registros Publicos y Redes Emp"/>
    <s v="Derecho de peticion"/>
    <s v="."/>
    <s v="."/>
    <s v="2024-00212 SANTIAGO DE CALI, 11 DE MARZO DE 2024 SEÑORES MINISTERIO DE DEFENSA NACIONAL POLICIA NACIONAL ATENCIÓN: PATRULLERO ANDRÉS MAURICIO CAVIEDES PERDOMO INVESTIGADOR CRIMINAL UNIDAD BÁSICA DE INVESTIGACIÓN CRIMINAL PUERTO TRIUNFO AM.CAVIEDES@CORREO.POLICIA.GOV.CO PUERTO TRIUNFO CORDIAL SALUDO, DAMOS RESPUESTA A SU OFICIO GS-2024-/SUBIN-UBIC 29.25 DEL 27 DE FEBRERO DE 2024, RECIBIDO EN LA CÁMARA DE COMERCIO DE BOGOTÁ Y REMITIDO A ESTA ENTIDAD EL 8 DE MARZO, EN EL QUE SOLICITA: &quot;INFORMACIÓN ACERCA SI LOS SEÑORES LUIS ANTONIO OCAMPO DÁVILA QUIEN SE IDENTIFICA CON LA CÉDULA DE CIUDADANÍA NÚMERO 15.373.744 Y DUVERNEY BONILLA ESPINOSA QUIEN SE IDENTIFICA CON LA CÉDULA DE CIUDADANÍA NÚMERO 71.480.314 POSEEN BIENES SUJETOS A REGISTRO&quot; AL RESPECTO, LE INFORMAMOS QUE LAS CÁMARAS DE COMERCIO DEBEN CEÑIRSE A LO ESTRICTAMENTE CONSAGRADO EN EL ORDENAMIENTO JURÍDICO Y, POR LO TANTO, SOLO PUEDEN HACER LO QUE LA LEY LAS FACULTA, DE TAL MANERA QUE EL ARTÍCULO 86 DEL CÓDIGO DE COMERCIO Y "/>
    <s v="."/>
    <s v="Finalizado"/>
    <s v="ECUARTAS"/>
    <d v="2024-03-11T00:00:00"/>
    <d v="2024-03-11T00:00:00"/>
    <s v="am.caviedes@correo.policia.gov.co.rpost.biz lunes 11/03/2024 4:57 p. m"/>
    <s v="N"/>
    <s v=""/>
    <s v="S"/>
    <s v=""/>
    <s v="N"/>
    <d v="2024-03-11T00:00:00"/>
    <d v="2024-03-11T00:00:00"/>
    <n v="1"/>
    <n v="15"/>
    <x v="0"/>
    <n v="15"/>
    <x v="0"/>
  </r>
  <r>
    <x v="0"/>
    <n v="2024001583"/>
    <d v="2024-03-08T00:00:00"/>
    <s v="EN COMUNICACIOND EL DIA 07032024 CON RAD. 016 SEPRO GUTUR MECAL POLICIA NACIONAL SECCIONAL CALI ENVIADO VIA EMAIL A CONTACTO CCC TENIENDO EN CUENTA LA ACTIVIDAD DE IMPACTO DISPUESTA PARA EL I TRIMESTRE 2024, ENFOCADA EN LOS CASOS DE INMERSIÓN OCURRIDOS EN CUERPOS DE AGUA NATURALES Y ARTIFICIALES COMO: PISCINAS, EMBALSES, LAGOS, PLAYAS, LAGUNAS, RÍOS, QUEBRADAS Y SIMILARES; DE MANERA ATENTA Y RESPETUOSA ME PERMITO SOLICITAR A SU DESPACHO, ESTUDIE LA POSIBILIDAD DE ORDENAR A QUIEN CORRESPONDA, EL ENVÍO DEL INVENTARIO DE LA ENTIDADES COMERCIALES LOS CUALES OFRECEN SERVICIO DE PISCINAS, EN ATENCIÓN AL DESPLIEGUE DE INTERVENCIÓN A DIVERSOS SITOS Y/O ESTABLECIMIENTOS LOS CUALES CUENTAN CON ESTE SERVICIO, PARA INTERVENCIÓN INTEGRAL CON LAS ENTIDADES GUBERNAMENTALES Y DE POLICÍA SEGÚN LA LEY 1209 DE 2008 ¿REQUISITOS MÍNIMOS PARA EL FUNCIONAMIENTO DE PISCINAS¿ PARA EVITAR LA APARICIÓN DE NUEVOS CASOS LOS CUALES AFECTEN LOS ENTORNOS TURÍSTICOS."/>
    <s v="A"/>
    <s v="JCMARIN"/>
    <s v=" "/>
    <s v="Obrero"/>
    <d v="2024-03-08T00:00:00"/>
    <s v="Origino"/>
    <s v="NRESPONS"/>
    <s v="Registros Pub y Redes Emp"/>
    <s v="Back (Registro)"/>
    <s v="Finalizado"/>
    <s v=" "/>
    <s v="Asignado a"/>
    <s v="ECUARTAS"/>
    <s v="Registros Pub y Redes Emp"/>
    <s v="Back (Registro)"/>
    <d v="2024-03-08T00:00:00"/>
    <s v="A"/>
    <s v="MERCANTIL"/>
    <m/>
    <n v="20240183031"/>
    <m/>
    <m/>
    <m/>
    <m/>
    <m/>
    <s v="Sin Identificación"/>
    <m/>
    <s v="LUIS ORLANDO MENDOZA CARO"/>
    <s v="6026530202"/>
    <s v="mecal.turismo@policia.gov.co"/>
    <s v="E-mail"/>
    <n v="3133433594"/>
    <s v="3 Peticiones_Prorroga"/>
    <s v="P-SOLICITA CERTIFICADOS O COPIAS"/>
    <s v="Registros Publicos y Redes Emp"/>
    <s v="Derecho de peticion"/>
    <s v="."/>
    <s v="."/>
    <s v="2024-00243 SANTIAGO DE CALI, 13 DE MARZO DE 2024 SEÑOR LUIS ORLANDO MENDOZA CARO JEFE GRUPO PROTECCIÓN AL TURISMO Y PATRIMONIO NACIONAL MINISTERIO DEFENSA NACIONAL MECAL.TURISMO@POLICIA.GOV.CO LA CIUDAD CORDIAL SALUDO, DAMOS RESPUESTA AL CORREO ELECTRÓNICO CON NO. 016 SEPRO GUTUR MECAL DEL 7 DE MARZO DE 2024, RECIBIDO EN ESTA ENTIDAD EL MISMO DÍA, EN EL QUE SOLICITA: &quot;TENIENDO EN CUENTA LA ACTIVIDAD DE IMPACTO DISPUESTA PARA EL I TRIMESTRE 2024, ENFOCADA EN LOS CASOS DE INMERSIÓN OCURRIDOS EN CUERPOS DE AGUA NATURALES Y ARTIFICIALES COMO: PISCINAS, EMBALSES, LAGOS, PLAYAS, LAGUNAS, RÍOS, QUEBRADAS Y SIMILARES; DE MANERA ATENTA Y RESPETUOSA ME PERMITO SOLICITAR A SU DESPACHO, ESTUDIE LA POSIBILIDAD DE ORDENAR A QUIEN CORRESPONDA, EL ENVÍO DEL INVENTARIO DE LA ENTIDADES COMERCIALES LOS CUALES OFRECEN SERVICIO DE PISCINAS, EN ATENCIÓN AL DESPLIEGUE DE INTERVENCIÓN A DIVERSOS SITOS Y/O ESTABLECIMIENTOS LOS CUALES CUENTAN CON ESTE SERVICIO, PARA INTERVENCIÓN INTEGRAL CON LAS "/>
    <s v="."/>
    <s v="Finalizado"/>
    <s v="ECUARTAS"/>
    <d v="2024-03-14T00:00:00"/>
    <d v="2024-03-14T00:00:00"/>
    <s v="mecal.turismo@policia.gov.co.rpost.biz jueves 14/03/2024 8:29 a. m"/>
    <s v="N"/>
    <s v=""/>
    <s v="S"/>
    <s v=""/>
    <s v="N"/>
    <d v="2024-03-14T00:00:00"/>
    <d v="2024-03-14T00:00:00"/>
    <n v="4"/>
    <n v="15"/>
    <x v="0"/>
    <n v="15"/>
    <x v="0"/>
  </r>
  <r>
    <x v="0"/>
    <n v="2024001585"/>
    <d v="2024-03-08T00:00:00"/>
    <s v="EN COMUNICACION DEL DIA 17082023 AUTO 00343 DE 2023 DEL JUZGADO 1 CIVIL DEL CIRCUITO ESPECIALIZADO EN RESTITUCION DE TIERRAS BARRANCABERMEJA SANTANDER ENVIADO VIA EMAILA LA CC BARRANCABERMEJA Y REMITIDO A LA CC CALI EL DIA 08032024 CON RAD. 20240180358 POR TRASLADO POR COMPETENCIAS EN LOS PUNTOS 3.2.2.4 Y 3.2.2.5 SE INDICA QUE SE REQUIEREN A LA CC BUCARAMANGA Y BARRANCABERMEJA PARA QUE DENTRO DE LOS 5 DIAS SIGUIETES A LA NOTIFICACION DEL COMUNICADO DONDE SOLICITAN INFORMAR SI EL SEÑOR RICHARD YASER HEREDIA MONTES CC 1096200607 FIGURA A NIBVEL NACIONAL INSCRITO COMO COMERCIANTE PROPIETARIO DE ESTABLECIMIENTOS DE COMERCIO A SU NOMBRE O COMO SOCIO DE ALGUNA PERSONA JURIDICA DETERMINANDO EL PORCENTAJE DEL HABER SOCIAL DEL CUAL SEA TITULAR."/>
    <s v="A"/>
    <s v="JCMARIN"/>
    <s v=" "/>
    <s v="Obrero"/>
    <d v="2024-03-08T00:00:00"/>
    <s v="Origino"/>
    <s v="NRESPONS"/>
    <s v="Registros Pub y Redes Emp"/>
    <s v="Back (Registro)"/>
    <s v="Finalizado"/>
    <s v=" "/>
    <s v="Asignado a"/>
    <s v="ECUARTAS"/>
    <s v="Registros Pub y Redes Emp"/>
    <s v="Back (Registro)"/>
    <d v="2024-03-08T00:00:00"/>
    <s v="A"/>
    <s v="MERCANTIL"/>
    <m/>
    <n v="20240180358"/>
    <m/>
    <m/>
    <m/>
    <m/>
    <m/>
    <s v="Sin Identificación"/>
    <m/>
    <s v="GUILELRMO ANDRES QUINTERO DIETTES"/>
    <s v=""/>
    <s v="jcctoesrt01bja@notificacionesrj.gov.co"/>
    <s v="E-mail"/>
    <m/>
    <s v="3 Peticiones_Prorroga"/>
    <s v="P-SOLICITA CERTIFICADOS O COPIAS"/>
    <s v="Registros Publicos y Redes Emp"/>
    <s v="Derecho de peticion"/>
    <s v="."/>
    <s v="."/>
    <s v=" 2024-00063 SANTIAGO DE CALI, 11 DE MARZO DE 2024 SEÑORES JUZGADO PRIMERO CIVIL DEL CIRCUITO ESPECIALIZADO EN RESTITUCIÓN DE TIERRAS BARRANCABERMEJA - SANTANDER ATENCIÓN: DIDIER ORLANDO ALVAREZ HERNANDEZ SUSTANCIADOR GRADO 11 JCCTOESRT01BJA@NOTIFICACIONESRJ.GOV.CO BARRANCABERMEJA CORDIAL SALUDO, DAMOS RESPUESTA AL AUTO NOL. 00343 RADICADO 68081-31-21-001-2021-00014-00 DEL 6 DE MARZO DE 2024, RECIBIDO EN LA CÁMARA DE COMERCIO DE BUCARAMANGA Y REMITIDO A ESTA ENTIDAD EL 8 DE MARZO, SOLICITA: &quot;INFORME SI EL SEÑOR RICHARD YASER HEREDIA MONTES, IDENTIFICADO CON LA CÉDULA DE CIUDADANÍA NO. 1.096.200.607, A NIVEL NACIONAL I) FIGURA INSCRITA COMO COMERCIANTE, Y DE SER EL CASO, CUÁL O CUÁLES ESTABLECIMIENTOS DE COMERCIO APARECEN A NOMBRE, II) ESTÁ REGISTRADO COMO SOCIO DE ALGUNA PERSONA JURÍDICA, EN CASO AFIRMATIVO, A CUÁL O CUÁLES SOCIEDADES DETERMINANDO EL PORCENTAJE DEL HABER SOCIAL DEL CUAL SON TITULARES.&quot; AL RESPECTO, LE INFORMAMOS QUE LAS CÁMARAS DE COMERCIO DEBEN CEÑIRSE A L"/>
    <s v="."/>
    <s v="Finalizado"/>
    <s v="ECUARTAS"/>
    <d v="2024-03-11T00:00:00"/>
    <d v="2024-03-11T00:00:00"/>
    <s v="Jcctoesrt01bja@notificacionesrj.gov.co.rpost.biz lunes 11/03/2024 4:36 p. m"/>
    <s v="N"/>
    <s v=""/>
    <s v="S"/>
    <s v=""/>
    <s v="N"/>
    <d v="2024-03-11T00:00:00"/>
    <d v="2024-03-11T00:00:00"/>
    <n v="1"/>
    <n v="15"/>
    <x v="0"/>
    <n v="15"/>
    <x v="0"/>
  </r>
  <r>
    <x v="0"/>
    <n v="2024001587"/>
    <d v="2024-03-08T00:00:00"/>
    <s v="EN COMUNICACIOND EL DIA 01032024 CON EMAIL ENVIADO A LA CC BOGOTA Y REMITIDO A LA CC CALI EL DIA 07032024 CON RAD. 20240162128 POR TRASLADO POR COMPETENCIAS MEDIANTE PETICION EL SR. JAIME EDUARDO OSSA LOPEZ REP. LEGLA DE ALPINA PRODUCTOS ALIMENTICIOS SAS BIC SOLICITA SEA ACTUALIZADO EL NOMBRE EN LA RESEÑA DE LA SOCIEDAD EN LA CCC"/>
    <s v="A"/>
    <s v="JCMARIN"/>
    <s v=" "/>
    <s v="Obrero"/>
    <d v="2024-03-08T00:00:00"/>
    <s v="Origino"/>
    <s v="NRESPONS"/>
    <s v="Registros Pub y Redes Emp"/>
    <s v="Empresario"/>
    <s v="Finalizado"/>
    <s v=" "/>
    <s v="Asignado a"/>
    <s v="MVELASCO"/>
    <s v="Registros Pub y Redes Emp"/>
    <s v="Back Correcciones Registro"/>
    <d v="2024-03-08T00:00:00"/>
    <s v="A"/>
    <s v="MERCANTIL"/>
    <n v="89548"/>
    <n v="20240162128"/>
    <m/>
    <m/>
    <m/>
    <m/>
    <m/>
    <s v="Inscrito"/>
    <m/>
    <s v="JAIME EDUARDO OSSA LOPEZ"/>
    <s v="6014238600"/>
    <s v="notificaciones@alpina.com"/>
    <s v="E-mail"/>
    <m/>
    <s v="2 Del tramite del documento"/>
    <s v="DIGITACION EN EL NOMBRE DEL PROPIETARIO, ESTABLECIMIENTO O RAZON SOCIAL"/>
    <s v="Registros Publicos y Redes Emp"/>
    <s v="Inscripción"/>
    <s v="."/>
    <s v="."/>
    <s v="SE VALIDA EL INSCRITO 89548-2 Y SE EVIDENCIA QUE LA RAZÓN SOCIAL DEL PROPIETARIOS SE ENCUENTRA CORRECTA SEGÚN CONSULTA RUES ALPINA PRODUCTOS ALIMENTICIOS S.A.S. - BIC. SE NOTIFICA AL USUARIO AL CORREO ELECTRÓNICO REPORTADO EN EL RECLAMO."/>
    <s v="."/>
    <s v="Finalizado"/>
    <s v="MVELASCO"/>
    <d v="2024-03-09T00:00:00"/>
    <d v="2024-03-12T00:00:00"/>
    <s v=" "/>
    <s v="N"/>
    <s v=""/>
    <s v="S"/>
    <s v="."/>
    <s v="N"/>
    <d v="2024-03-12T00:00:00"/>
    <d v="2024-03-12T00:00:00"/>
    <n v="2"/>
    <n v="15"/>
    <x v="0"/>
    <n v="15"/>
    <x v="0"/>
  </r>
  <r>
    <x v="0"/>
    <n v="2024001591"/>
    <d v="2024-03-08T00:00:00"/>
    <s v="EN COMUNICACION DEL DIA 01032024 CON EMAIL ENVIADO A CONTACTO CCC RECIBIDO EL DIA 08032024 MEDIANTE DERECHO DE PETICION LA SEÑORA MARIA ANDREA SANCHEZ CURE CC 1130620286 TP 231394 CSJ EN CALIDAD DE APODERADA DE LA SRA. ANA KATERINE RUIZ VEGA CC 67033544 SOLICITA DE LA MANERA MÁS ACOMEDIDA QUE LA CÁMARA DE COMERCIO DE CALI, PROCEDA A LO SIGUIENTE: - 1. A ELIMINAR TODO REPORTE QUE DE FORMA NEGATIVA AFECTE A LA SEÑORA ANA KATHERINE RUIZ VEGA EN LAS BASES DE DATOS DE ESA ENTIDAD CON EL FIN DE QUE SE PUEDAN LLEVAR A CABO LOS TRÁMITES QUE LA MISMA REQUIERA. - 2. SE SIRVAN A PROCEDER CON LA SOLICITUD DE MI REPRESENTADA DE CANCELACIÓN AL REGISTRO DE ESTABLECIMIENTO DE COMERCIO ¿THE BARBER KING CALI¿ IDENTIFICADA CON NIT. 67.033.544-0."/>
    <s v="A"/>
    <s v="JCMARIN"/>
    <s v=" "/>
    <s v="Obrero"/>
    <d v="2024-03-08T00:00:00"/>
    <s v="Origino"/>
    <s v="NRESPONS"/>
    <s v="Registros Pub y Redes Emp"/>
    <s v="Juridica"/>
    <s v="Finalizado"/>
    <s v=" "/>
    <s v="Asignado a"/>
    <s v="MVELASQU"/>
    <s v="Registros Pub y Redes Emp"/>
    <s v="Juridica"/>
    <d v="2024-03-08T00:00:00"/>
    <s v="A"/>
    <s v="MERCANTIL"/>
    <n v="1020628"/>
    <n v="20240184825"/>
    <m/>
    <m/>
    <m/>
    <m/>
    <m/>
    <s v="Inscrito"/>
    <n v="1130620286"/>
    <s v="MARÍA ANDREA SÁNCHEZ CURE"/>
    <s v=""/>
    <s v="masc193@hotmail.com"/>
    <s v="E-mail"/>
    <n v="3016592882"/>
    <s v="3 Peticiones_Prorroga"/>
    <s v="P-SOLICITA INSCRIBIR DOCUMENTO"/>
    <s v="Registros Publicos y Redes Emp"/>
    <s v="Derecho de peticion"/>
    <s v="."/>
    <s v="."/>
    <s v="MEDIANTE ESCRITO DEL 1 DE MARZO DE 2024, RADICADO EN ESTA CÁMARA DE COMERCIO EL 8 DE MARZO DE 2024, SOLICITÓ, &quot;1. (¿) ELIMINAR TODO REPORTE DE FORMA NEGATIVA AFECTE A LA SEÑORA ANA KATHERINE RUIZ VEGA EN LAS BASES DE DATOS DE ESA ENTIDAD CON EL FIN DE QUE SE PUEDAN LLEVAR A CABO LOS TRÁMITES QUE LA MISMA REQUIERA. 2. SE SIRVAN A PROCEDER CON LA SOLICITUD DE MI REPRESENTADA DE CANCELACIÓN AL REGISTRO DE ESTABLECIMIENTO DE COMERCIO &quot;THE BARBER KING CALI&quot; IDENTIFICADA CON NIT. 67.033.544-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
    <s v="."/>
    <s v="Finalizado"/>
    <s v="MVELASQU"/>
    <d v="2024-03-11T00:00:00"/>
    <d v="2024-03-11T00:00:00"/>
    <s v=" "/>
    <s v="N"/>
    <s v=""/>
    <s v="S"/>
    <s v="Interés general y particular"/>
    <s v="N"/>
    <d v="2024-03-11T00:00:00"/>
    <d v="2024-03-11T00:00:00"/>
    <n v="1"/>
    <n v="15"/>
    <x v="0"/>
    <n v="15"/>
    <x v="0"/>
  </r>
  <r>
    <x v="0"/>
    <n v="2024001605"/>
    <d v="2024-03-11T00:00:00"/>
    <s v="EN COMUNICACION DEL DIA 08032024 CON EMAIL ENVIADO A CONTACTO CCC MEDIANTE PETICION LA SRA. VALERIA GOMEZ CC 1006204858 DE BUENAVENTURA VALLE QUISIERA SOLICITAR INFORMACIÓN SOBRE LAS EMPRESAS INCRITAS QUE ESTÉN RELACIONADAS EN TEMAS DE COMUNICACIONES D ELA CIUDAD DE CALI SE ACLARO CON LA USUARIA SOBRE EL TEMA ESPECIFICO"/>
    <s v="A"/>
    <s v="JCMARIN"/>
    <s v=" "/>
    <s v="Obrero"/>
    <d v="2024-03-11T00:00:00"/>
    <s v="Origino"/>
    <s v="NRESPONS"/>
    <s v="Registros Pub y Redes Emp"/>
    <s v="Back (Registro)"/>
    <s v="Finalizado"/>
    <s v=" "/>
    <s v="Asignado a"/>
    <s v="ECUARTAS"/>
    <s v="Registros Pub y Redes Emp"/>
    <s v="Back (Registro)"/>
    <d v="2024-03-11T00:00:00"/>
    <s v="A"/>
    <s v="MERCANTIL"/>
    <m/>
    <n v="20240186361"/>
    <m/>
    <m/>
    <m/>
    <m/>
    <m/>
    <s v="Sin Identificación"/>
    <m/>
    <s v="VALERIA GOMEZ"/>
    <s v=""/>
    <s v="valeriagomezcha@gmail.com"/>
    <s v="E-mail"/>
    <n v="3118715469"/>
    <s v="3 Peticiones_Prorroga"/>
    <s v="P-SOLICITA CERTIFICADOS O COPIAS"/>
    <s v="Registros Publicos y Redes Emp"/>
    <s v="Derecho de peticion"/>
    <s v="."/>
    <s v="."/>
    <s v="2024-00233 SANTIAGO DE CALI, 14 DE MARZO DE 2024 SEÑORA VALERIA GÓMEZ VALERIAGOMEZCHA@GMAIL.COM BUENAVENTURA CORDIAL SALUDO, DAMOS RESPUESTA AL CORREO ELECTRÓNICO DEL 8 DE MARZO DE 2024, RECIBIDO EN ESTA ENTIDAD EL MISMO DÍA, EN EL QUE SOLICITA: ¿¿INFORMACIÓN SOBRE LAS EMPRESAS INSCRITAS QUE ESTÉN RELACIONADAS EN TEMAS DE COMUNICA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TANTE RECORDAR QUE LA INFORMACIÓN DISPONIBLE EN LA "/>
    <s v="."/>
    <s v="Finalizado"/>
    <s v="ECUARTAS"/>
    <d v="2024-03-14T00:00:00"/>
    <d v="2024-03-14T00:00:00"/>
    <s v="valeriagomezcha@gmail.com.rpost.biz jueves 14/03/2024 3:43 p. m."/>
    <s v="N"/>
    <s v=""/>
    <s v="S"/>
    <s v="Interés general y particular"/>
    <s v="N"/>
    <d v="2024-03-14T00:00:00"/>
    <d v="2024-03-14T00:00:00"/>
    <n v="3"/>
    <n v="15"/>
    <x v="0"/>
    <n v="15"/>
    <x v="0"/>
  </r>
  <r>
    <x v="0"/>
    <n v="2024001618"/>
    <d v="2024-03-11T00:00:00"/>
    <s v="MEDIANTE DOCUMENTO ESCRITO SE PRESENTA EL SEÑOR ANGELO MARTINEZ DE PARTE DE LA POLICIA NACIONAL HACIENDO SOLICITUD DE LOS CERTIFICADOS DE EXISTENCIA Y REPRESENTACION LEGAL DE LAS SIGUIENTES EMPRESAS. FOURWIN DE COLOMBIA SAS NIT 900818087 (EMPRESA ACTIVA EN CCBOGOTA CON MATRICULA 2540763) AZUL DE ABRIL S.A.S. NIT 901022888 (EMPRESA ACTIVA EN CCCALI CON MATRICULA 969271) RECALCO SAS NIT 900501594 (EMPRESA ACTIVA EN CCCALI CON MATRICULA 838070) TEXTILES ULTRA CHIC SAS NIT 830014326 (_x0009_EMPRESA ACTIVA EN CCCALI CON MATRICULA 1048964) SARIT PLAST SAS NIT 901070810 (EMPRESA ACTIVA EN CCBOGOTA CON MATRICULA 2803473)_x0009_ INVECOL INVERSIONES Y COMERCIALIZADORA S.A.S. NIT 900838716 (EMPRESA ACTIVA EN CCPEREIRA CON MATRICULA 18123161) COMERCIALIZADORA Y DISTRIBUIDORA EL EDEN S.A.S. NIT 901182673 (EMPRESA ACTIVA EN CCCALI CON MATRICULA 1017236) ABC SOLUCIONES INTEGRALES SAS NIT 900421934 (EMPRESA ACTIVA EN CCBOGOTA CON MATRICULA 2077655) COMERCIALIZADORA COASELCO ASOCIADOS SAS NIT 900929696 (EMPRESA ACTIVA EN CCBOGOTA CON MATRICULA 2646873) X-TAMPARTEX SOCIEDAD POR ACCIONES SIMPLIFICADAS NIT 805027819 (EMPRESA ACTIVA EN CCCALI CON MATRICULA 615452) INTEGRAL DE SERVICIOS LC S.A.S NIT 901115418 (EMPRESA ACTIVA EN CCCALI CON MATRICULA 996739) FAVOR REMITIR RESPUESTA AL CORREO ANGELO.MARTINEZ@CORREO.POLICIA.GOV.CO Y TELEFONO 3022897278_x0009_ _x0009__x0009__x0009__x0009_ _x0009_ "/>
    <s v="A"/>
    <s v="LARTUNDU"/>
    <s v=" "/>
    <s v="Principal"/>
    <d v="2024-03-11T00:00:00"/>
    <s v="Origino"/>
    <s v="NRESPONS"/>
    <s v="Registros Pub y Redes Emp"/>
    <s v="Back (Registro)"/>
    <s v="Finalizado"/>
    <s v=" "/>
    <s v="Asignado a"/>
    <s v="ECUARTAS"/>
    <s v="Registros Pub y Redes Emp"/>
    <s v="Back (Registro)"/>
    <d v="2024-03-11T00:00:00"/>
    <s v="A"/>
    <s v=""/>
    <m/>
    <m/>
    <m/>
    <m/>
    <m/>
    <m/>
    <m/>
    <s v="Sin Identificación"/>
    <n v="16944958"/>
    <s v="ANGELO MARTINEZ CHAMORRO"/>
    <s v="3022897278"/>
    <s v="angelo.martinez@correo.policia.gov.co"/>
    <s v="Presencial Verbal"/>
    <m/>
    <s v="3 Peticiones_Prorroga"/>
    <s v="P-SOLICITA CERTIFICADOS O COPIAS"/>
    <s v="Registros Publicos y Redes Emp"/>
    <s v="Derecho de peticion"/>
    <s v="."/>
    <s v="."/>
    <s v=". SANTIAGO DE CALI, 12 DE MARZO DE 2024 SEÑORES MINISTERIO DE DEFENSA NACIONAL POLICIA NACIONAL ATENCIÓN: SUBINTENDENTE ANGELO MARTINEZ CHAMORRO INVESTIGADOR CRIMINAL SIJIN - MECAL ANGELO.MARTINEZ@CORREO.POLICIA.GOV.CO LA CIUDAD CORDIAL SALUDO, DAMOS RESPUESTA A SU OFICIO GS-2024-/SUBIN-GRUIJ 25.10 DEL 11 DE MARZO DE 2024, RECIBIDO EN ESTA ENTIDAD EL MISMO DÍA, EN EL QUE SOLICITA: &quot;CERTIFICADO DE EXISTENCIA Y REPRESENTACIÓN DE LAS EMPRESAS QUE A CONTINUACIÓN SE RELACIONA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
    <s v="."/>
    <s v="Finalizado"/>
    <s v="ECUARTAS"/>
    <d v="2024-03-12T00:00:00"/>
    <d v="2024-03-12T00:00:00"/>
    <s v="angelo.martinez@correo.policia.gov.co.rpost.biz martes 12/03/2024 11:54 a. m"/>
    <s v="N"/>
    <s v=""/>
    <s v="S"/>
    <s v=""/>
    <s v="N"/>
    <d v="2024-03-12T00:00:00"/>
    <d v="2024-03-12T00:00:00"/>
    <n v="1"/>
    <n v="15"/>
    <x v="0"/>
    <n v="15"/>
    <x v="0"/>
  </r>
  <r>
    <x v="0"/>
    <n v="2024001619"/>
    <d v="2024-03-11T00:00:00"/>
    <s v="1. SÍRVASE INFORMAR SI EN LOS AÑOS 2020, 2021 Y 2022 SE PRESENTÓ ANTE LA ENTIDAD COMPETENTE ALGUNA QUEJA O RECLAMACIÓN POR LA DENEGACIÓN INJUSTIFICADA DE UNA SOLICITUD DE REGISTRO DE CUALQUIER TIPO DE ASOCIACIÓN, ORGANIZACIÓN NO GUBERNAMENTAL U OTRA ENTIDAD SIN ÁNIMO DE LUCRO. 2. DE SER ASÍ, SÍRVASE INFORMAR PARA CADA UNO DE LOS TRES AÑOS: A. NÚMERO DE SOLICITUDES DE REGISTRO AUTORIZADAS B. NÚMERO DE SOLICITUDES DE REGISTRO DENEGADAS C. NÚMERO DE SOLICITUDES DE REGISTRO SIN RESOLVER 3. CON BASE EN EL NÚMERO DE SOLICITUDES DENEGADAS, SÍRVASE INFORMAR EL NÚMERO DE CASOS POR CADA AÑO RELACIONADOS CON ASOCIACIONES QUE TRABAJAN EN LOS SIGUIENTES TEMAS: A. MEDIO AMBIENTE, TIERRAS Y DERECHOS HUMANOS B. EMPRESAS Y DERECHOS HUMANOS C. DERECHOS CIVILES Y POLÍTICOS (EN GENERAL) D. DERECHOS SOCIALES, CULTURALES Y ECONÓMICOS (EN GENERAL) E. DERECHOS LABORALES F. DERECHOS DE LAS MUJERES G. DERECHOS DE LOS NIÑOS Y LAS NIÑAS H. DERECHOS DE LAS PERSONAS CON ORIENTACIONES SEXUALES O IDENTIDADES DE GÉNERO DIVERSAS I. DERECHOS DE LOS PUEBLOS INDÍGENAS J. DERECHOS DE LAS PERSONAS EN SITUACIÓN DE DISCAPACIDAD K. DERECHOS DE LOS REFUGIADOS L. DERECHOS DE LOS MIGRANTES M. OTRO N. SIN INFORMACIÓN. "/>
    <s v="A"/>
    <s v="ECUARTAS"/>
    <s v=" "/>
    <s v="Principal"/>
    <d v="2024-03-11T00:00:00"/>
    <s v="Origino"/>
    <s v="NRESPONS"/>
    <s v="Registros Pub y Redes Emp"/>
    <s v="Back (Registro)"/>
    <s v="Finalizado"/>
    <s v=" "/>
    <s v="Asignado a"/>
    <s v="ECUARTAS"/>
    <s v="Registros Pub y Redes Emp"/>
    <s v="Back (Registro)"/>
    <d v="2024-03-11T00:00:00"/>
    <s v="A"/>
    <s v=""/>
    <m/>
    <m/>
    <m/>
    <m/>
    <m/>
    <m/>
    <m/>
    <s v="Sin Identificación"/>
    <m/>
    <s v="ANDREA LILIANA GARZÓN ZULUAGA"/>
    <s v=""/>
    <s v="andreagarzon@coljuristas.org"/>
    <s v="Presencial con Carta"/>
    <m/>
    <s v="3 Peticiones_Prorroga"/>
    <s v="P-SOLICITA CERTIFICADOS O COPIAS"/>
    <s v="Registros Publicos y Redes Emp"/>
    <s v="Derecho de peticion"/>
    <s v="."/>
    <s v="."/>
    <s v="2024-00228 SANTIAGO DE CALI, 11 DE MARZO DE 2024 SEÑORA ANDREA LILIANA GARZÓN ZULUAGA COORDINADORA DEL ÁREA DE INVESTIGACIONES COMISIÓN COLOMBIANA DE JURISTAS ANDREAGARZON@COLJURISTAS.ORG LINDAORDONEZ@COLJURISTAS.ORG BOGOTÁ D.C. CORDIAL SALUDO, DAMOS RESPUESTA AL ESCRITO DEL 12 DE ENERO DE 2024, RECIBIDO POR LA SUPERINTENDENCIA DE SOCIEDADES, REMITIDO A CONFECÁMARAS Y POR ÚLTIMO A ESTA ENTIDAD EL 2 DE FEBRERO POR CONSIDERARLO DE NUESTRA COMPETENCIA, SOBRE LA CUAL AMPLIAMOS EL TÉRMINO PARA RESPONDER COMO LO PERMITE EL PARÁGRAFO DEL ARTÍCULO 14 DEL CÓDIGO DE PROCEDIMIENTO ADMINISTRATIVO Y DE LO CONTENCIOSO ADMINISTRATIVO, EN EL QUE SOLICITA: ¿1. SÍRVASE INFORMAR SI EN LOS AÑOS 2020, 2021 Y 2022 SE PRESENTÓ ANTE LA ENTIDAD COMPETENTE ALGUNA QUEJA O RECLAMACIÓN POR LA DENEGACIÓN INJUSTIFICADA DE UNA SOLICITUD DE REGISTRO DE CUALQUIER TIPO DE ASOCIACIÓN, ORGANIZACIÓN NO GUBERNAMENTAL U OTRA ENTIDAD SIN ÁNIMO DE LUCRO. 2. DE SER ASÍ, SÍRVASE INFORMAR PARA CADA UNO DE LOS TRES AÑOS:"/>
    <s v="."/>
    <s v="Finalizado"/>
    <s v="ECUARTAS"/>
    <d v="2024-03-11T00:00:00"/>
    <d v="2024-03-11T00:00:00"/>
    <s v="andreagarzon@coljuristas.org.rpost.biz; lindaordonez@coljuristas.org.rpost.biz lunes 11/03/2024 4:14 p. m"/>
    <s v="N"/>
    <s v=""/>
    <s v="S"/>
    <s v="Interés general y particular"/>
    <s v="N"/>
    <d v="2024-03-11T00:00:00"/>
    <d v="2024-03-11T00:00:00"/>
    <n v="0"/>
    <n v="15"/>
    <x v="0"/>
    <n v="15"/>
    <x v="0"/>
  </r>
  <r>
    <x v="0"/>
    <n v="2024001634"/>
    <d v="2024-03-11T00:00:00"/>
    <s v="SOLICITO LA BASE DE DATOS DE LAS EMPRESAS (PERSONAS JURÍDICAS) DEL REGISTRO MERCANTIL CANCELADAS EN LOS DOS ÚLTIMOS AÑOS. MARTHA MORALES - REVISTA SEMANA"/>
    <s v="A"/>
    <s v="CBOTERO"/>
    <s v=" "/>
    <s v="Principal"/>
    <d v="2024-03-11T00:00:00"/>
    <s v="Origino"/>
    <s v="NRESPONS"/>
    <s v="Registros Pub y Redes Emp"/>
    <s v="Back (Registro)"/>
    <s v="Finalizado"/>
    <s v=" "/>
    <s v="Asignado a"/>
    <s v="ECUARTAS"/>
    <s v="Registros Pub y Redes Emp"/>
    <s v="Back (Registro)"/>
    <d v="2024-03-11T00:00:00"/>
    <s v="A"/>
    <s v=""/>
    <m/>
    <m/>
    <m/>
    <m/>
    <m/>
    <m/>
    <m/>
    <s v="Sin Identificación"/>
    <m/>
    <s v="MARTHA MORALES"/>
    <s v=""/>
    <s v="mmoralesm@semana.com"/>
    <s v="Telefónica"/>
    <n v="3212056024"/>
    <s v="3 Peticiones_Prorroga"/>
    <s v="P-SOLICITA CERTIFICADOS O COPIAS"/>
    <s v="Registros Publicos y Redes Emp"/>
    <s v="Derecho de peticion"/>
    <s v="."/>
    <s v="."/>
    <s v="2024-00234 SANTIAGO DE CALI, 12 DE MARZO DE 2024 SEÑORA MARTHA MORALES MMORALESM@SEMANA.COM LA CIUDAD CORDIAL SALUDO, DAMOS RESPUESTA A SU PETICIÓN TELEFÓNICA DEL 11 DE MARZO DE 2024, EN LA QUE SOLICITA LA ¿BASE DE DATOS DE LAS EMPRESAS (PERSONAS JURÍDICAS) DEL REGISTRO MERCANTIL CANCELADAS EN LOS DOS ÚLTIMOS AÑ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ADJUNTAMOS LA BASE DE DATOS DE LAS PERSONAS JURÍDICAS DEL REGISTRO MERCANTIL QUE LLEVA "/>
    <s v="."/>
    <s v="Finalizado"/>
    <s v="ECUARTAS"/>
    <d v="2024-03-12T00:00:00"/>
    <d v="2024-03-12T00:00:00"/>
    <s v="mmoralesm@semana.com.rpost.biz martes 12/03/2024 2:46 pm"/>
    <s v="N"/>
    <s v=""/>
    <s v="S"/>
    <s v="Interés general y particular"/>
    <s v="N"/>
    <d v="2024-03-12T00:00:00"/>
    <d v="2024-03-12T00:00:00"/>
    <n v="1"/>
    <n v="15"/>
    <x v="0"/>
    <n v="15"/>
    <x v="0"/>
  </r>
  <r>
    <x v="0"/>
    <n v="2024001640"/>
    <d v="2024-03-12T00:00:00"/>
    <s v="EN COMUNICACION DEL DIA 06022024 CON OFICIO GS-2024 AICOR GREDO POLICIA NACIONAL SECCIONAL BARRANQUILLA ENVIADO VIA EMAIL A CONTACTO CCC SOLICITAR SU VALIOSA COLABORACIÓN EN EL SENTIDO DE SUMINISTRAR A ESTE GRUPO DE POLICÍA JUDICIAL, INFORMACIÓN DE CERTIFICADOS DE EXISTENCIA Y REPRESENTACIÓN DE SOCIEDADES Y/O ESTABLECIMIENTOS DE COMERCIO, QUE REGISTRE LAS PERSONAS QUE SE RELACIONAN A CONTINUACIÓN:"/>
    <s v="A"/>
    <s v="JCMARIN"/>
    <s v=" "/>
    <s v="Obrero"/>
    <d v="2024-03-12T00:00:00"/>
    <s v="Origino"/>
    <s v="NRESPONS"/>
    <s v="Registros Pub y Redes Emp"/>
    <s v="Back (Registro)"/>
    <s v="Finalizado"/>
    <s v=" "/>
    <s v="Asignado a"/>
    <s v="ECUARTAS"/>
    <s v="Registros Pub y Redes Emp"/>
    <s v="Back (Registro)"/>
    <d v="2024-03-12T00:00:00"/>
    <s v="A"/>
    <s v="MERCANTIL"/>
    <m/>
    <n v="20240192815"/>
    <m/>
    <m/>
    <m/>
    <m/>
    <m/>
    <s v="Sin Identificación"/>
    <m/>
    <s v="SUBINTENDENTE MAYRA TORRES LEMUS"/>
    <s v=""/>
    <s v="maira.torres@correo.policia.gov.co"/>
    <s v="E-mail"/>
    <m/>
    <s v="3 Peticiones_Prorroga"/>
    <s v="P-SOLICITA CERTIFICADOS O COPIAS"/>
    <s v="Registros Publicos y Redes Emp"/>
    <s v="Derecho de peticion"/>
    <s v="."/>
    <s v="."/>
    <s v="2024-00212 SANTIAGO DE CALI, 13 DE MARZO DE 2024 SEÑORES MINISTERIO DE DEFENSA NACIONAL POLICIA NACIONAL ATENCIÓN: SUBINTENDENTE MAYRA TORRES LEMUS INVESTIGADOR CRIMINAL AICOR MAIRA.TORRES@CORREO.POLICIA.GOV.CO BARRANQUILLA CORDIAL SALUDO, DAMOS RESPUESTA A SU OFICIO GS-2024-015533-DIJIN DEL 6 DE FEBRERO DE 2024, RECIBIDO EN ESTA ENTIDAD EL 12 DE MARZO, EN EL QUE SOLICITA: &quot;INFORMACIÓN DE CERTIFICADOS DE EXISTENCIA Y REPRESENTACIÓN DE SOCIEDADES Y/O ESTABLECIMIENTOS DE COMERCIO, QUE REGISTRE LAS PERSONA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
    <s v="."/>
    <s v="Finalizado"/>
    <s v="ECUARTAS"/>
    <d v="2024-03-13T00:00:00"/>
    <d v="2024-03-13T00:00:00"/>
    <s v="'maira.torres@correo.policia.gov.co.rpost.biz' miércoles 13/03/2024 8:23 a. m"/>
    <s v="N"/>
    <s v=""/>
    <s v="S"/>
    <s v=""/>
    <s v="N"/>
    <d v="2024-03-13T00:00:00"/>
    <d v="2024-03-13T00:00:00"/>
    <n v="1"/>
    <n v="15"/>
    <x v="0"/>
    <n v="15"/>
    <x v="0"/>
  </r>
  <r>
    <x v="0"/>
    <n v="2024001644"/>
    <d v="2024-03-12T00:00:00"/>
    <s v="EL USUARIO MANIFIESTA SE GUARDEN LAS GRABACIONES DEL 20 DE FEBRERO DE 2024, DE LA SEDE DE UNICENTRO DE LA CAMARA DE COMERCIO DE CALI, ENTRE LAS 10:45 AM Y 12:30 PM, CON LA FINALIDAD DE QUE UNA VEZ SE INICIE LA INVESTIGACION Y LA FISCALIA DECRETE LAS PRUEBAS SOLICITADAS. SE GUARDEN LAS GRABACIONES DEL 21 DE FEBRERO DE 2024 DE LA SEDE DE UNICENTRO CAMARA DE COMERCIO DE CALI, ENTRE LAS 9:30 AM Y LAS 11:30 AM HORA EN QUE ME RETIRO. SE GUARDEN LAS GRABACIONES DEL 21 DE FEBRERO DEL 2024 DE LA SEDE DE UNICENTRO DE LA CAMARA DE COMERCIO DE CALI, ENTRE LAS 3:00 PM Y LAS 5:00 PM HORA EN QUE ME RETIRO. ADEMAS DEL ALMACENAMIENTO QUE SOLICITO EN SUS ARCHIVOS PARA QUE SEAN ENTREGADOS EN EL MOMENTO CORRESPONDIENTE A LA POLICIA JUDICIAL CUANDO ASI LO REQUIERA, EN CASO DE SER POSIBLE, SOLICITO SE ME ENVIEN POR CORREO ELECTRONICO TALES GRABACIONES. EMPRESAS EN LAS CUALES FUI DESIGNADA COMO REPRESENTANTE LEGAL QUE HE SIDO ASALTADA EN MI BUENA FE, COMPUDOSMAN S.A.S NIT 900594773 Y HOME LUXURY COLOMBIA S.A.S 901322310"/>
    <s v="A"/>
    <s v="CRAYO"/>
    <s v=" "/>
    <s v="Unicentro"/>
    <d v="2024-03-12T00:00:00"/>
    <s v="Origino"/>
    <s v="NRESPONS"/>
    <s v="Secretaria General"/>
    <s v="Asuntos Legales y Contratacion"/>
    <s v="Finalizado"/>
    <s v=" "/>
    <s v="Asignado a"/>
    <s v="MVELEZ"/>
    <s v="Secretaria General"/>
    <s v="Asuntos Legales y Contratacion"/>
    <d v="2024-03-12T00:00:00"/>
    <s v="A"/>
    <s v="MERCANTIL"/>
    <n v="858970"/>
    <m/>
    <m/>
    <m/>
    <m/>
    <m/>
    <m/>
    <s v="Inscrito"/>
    <n v="38559319"/>
    <s v="PAULA ANDREA GOMEZ GONZALEZ"/>
    <s v=""/>
    <s v="paula_2803@hotmail.com"/>
    <s v="Presencial con Carta"/>
    <n v="3168741781"/>
    <s v="3 Peticiones_Prorroga"/>
    <s v="PROTECCION DATOS PERSONALES"/>
    <s v="Asuntos Legales y Contratacion"/>
    <s v="Derecho de peticion"/>
    <s v="."/>
    <s v="."/>
    <s v="SE LE INDICÓ A LA PETICIOANRIA QUE SE CONSERVARÍAN LAS GRABACIONES PARA SER ENTREGADAS A LA FISCALIA. POR SU PARTE, SE NEGÓ LA ENTREGA DE LAS GRABACIONES A LA TITULAR POR CONTENER DATOS DE TERCEROS"/>
    <s v="."/>
    <s v="Finalizado"/>
    <s v="MVELEZ"/>
    <d v="2024-04-03T00:00:00"/>
    <d v="2024-04-03T00:00:00"/>
    <s v=" "/>
    <s v="N"/>
    <s v=""/>
    <s v="S"/>
    <s v="Interés general y particular"/>
    <s v="N"/>
    <d v="2024-04-03T00:00:00"/>
    <d v="2024-04-03T00:00:00"/>
    <n v="13"/>
    <n v="15"/>
    <x v="0"/>
    <n v="15"/>
    <x v="0"/>
  </r>
  <r>
    <x v="0"/>
    <n v="2024001645"/>
    <d v="2024-03-12T00:00:00"/>
    <s v="EN COMUNICACION DEL DIA 11032024 CON EMAIL ENVIADO A CONTACTO CC MEDIANTE PETICION EL SR. ALEJANDRO VALENCIA CALDERON DE LA DIAN SECCIONAL CALI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
    <s v="A"/>
    <s v="JCMARIN"/>
    <s v=" "/>
    <s v="Obrero"/>
    <d v="2024-03-12T00:00:00"/>
    <s v="Origino"/>
    <s v="NRESPONS"/>
    <s v="Registros Pub y Redes Emp"/>
    <s v="Back (Registro)"/>
    <s v="Finalizado"/>
    <s v=" "/>
    <s v="Asignado a"/>
    <s v="ECUARTAS"/>
    <s v="Registros Pub y Redes Emp"/>
    <s v="Back (Registro)"/>
    <d v="2024-03-12T00:00:00"/>
    <s v="A"/>
    <s v="MERCANTIL"/>
    <m/>
    <n v="20240193185"/>
    <m/>
    <m/>
    <m/>
    <m/>
    <m/>
    <s v="Sin Identificación"/>
    <m/>
    <s v="ALEJANDRO VALENCIA CALDERON"/>
    <s v=""/>
    <s v="avalenciac@dian.gov.co"/>
    <s v="E-mail"/>
    <m/>
    <s v="3 Peticiones_Prorroga"/>
    <s v="P-SOLICITA CERTIFICADOS O COPIAS"/>
    <s v="Registros Publicos y Redes Emp"/>
    <s v="Derecho de peticion"/>
    <s v="."/>
    <s v="."/>
    <s v=" SANTIAGO DE CALI, 14 DE MARZO DE 2024 SEÑORES DIRECCION DE IMPUESTOS Y ADUANAS NACIONALES - DIAN ATENCIÓN: ALEJANDRO VALENCIA CALDERON ANALISTA I GIT SECRETARÍA DIVISIÓN DE RECAUDO Y COBRANZAS AVALENCIAC@DIAN.GOV.CO LA CIUDAD CORDIAL SALUDO, DAMOS RESPUESTA A SU CORREO ELECTRÓNICO DEL 11 DE MARZO DE 2024,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IODOS INDICADOS LOS QUE SE REQUIEREN PARA ADELANTAR INVESTIGACIÓN EN EL GRUPO DE LA UNIDAD¿&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4-03-14T00:00:00"/>
    <d v="2024-03-14T00:00:00"/>
    <s v="avalenciac@dian.gov.co.rpost.biz jueves 14/03/2024 4:16 p. m"/>
    <s v="N"/>
    <s v=""/>
    <s v="S"/>
    <s v=""/>
    <s v="N"/>
    <d v="2024-03-14T00:00:00"/>
    <d v="2024-03-14T00:00:00"/>
    <n v="2"/>
    <n v="15"/>
    <x v="0"/>
    <n v="15"/>
    <x v="0"/>
  </r>
  <r>
    <x v="0"/>
    <n v="2024001657"/>
    <d v="2024-03-12T00:00:00"/>
    <s v="REFERENCIA: EL ARTÍCULO 23 DE LA CONSTITUCIÓN, LEY 1437 DE 2011, LEY 1755 DE 2015 ARTÍCULO 1°.NUMERAL 2° DEL ARTÍCULO 14. PRACTICA INVETERADA DE MI VIDA ES LA DE QUE AL DIRIGIRME A ENTIDADES PÚBLICAS O A PERSONA, LO HAGO PRÁCTICA GUARDANDO MI MAYOR RESPETO Y COMPORTAMIENTO, ANHELANDO DESDE LUEGO, QUE EL ENTE AL QUE ME REFIERO LO HAGA, IGUALMENTE, DEL MISMO MODO. 1.- RECURRO A SU VALIOSA COLABORACIÓN SI EL SEÑOR JULIO CESAR CORREA CALAMBAS CC 16.846990 REGISTRA TARJETA PROFESIONAL DE ABOGADO EN HONORABLE CONSEJO SUPERIOR DE LA JUDICATURA. RESPETUOSO SALUDO. 2.-SEÑORES(A): CÁMARA DE COMERCIO DE CALI EL SEÑOR JULIO CESAR CORREA CALAMBAS CC 16.846990 COMO REPRESENTANTE LEGAL DE PROOF S.A.S NIT 901617496-7 Y ASESORÍAS Y REMATES JUDICIALES S.A.S NIT 901.660.772-7 REGISTRA ACTIVIDAD ECONÓMICA REGISTRO MERCANTIL. EL SEÑOR JULIO CESAR CORREA CALAMBAS CC 16.846990 ME ESTAFO LA SUMA DE $ 88.000.000 MILLONES ADUCIENDO SER ASESOR Y REMATES JUDICIALES S.A.S NIT 901.660.772-7 EL SEÑOR JULIO CESAR CORREA CALAMBAS CC 16.846990 MANIFIESTA SER ABOGADO TITULADO PERO NO MUESTRA LA TARJETA LA CUAL LO ACREDITA COMO ABOGADO. EL ANTERIOR ES CON EL FIN DE ALLEGAR PRUEBAS A LA FISCALÍA GENERAL DE LA NACIÓN. EL 31 DE JULIO DEL 2023 MÍ PADRE Y MI PERSONA FUIMOS A UNA CITA A UNA EMPRESA LEGAL.PROOF S.A.S INMOBILIARIA EN ESTA REUNIÓN ESTUVIMOS CONVERSANDO LAS PARTES: EL ABOGADO JURÍDICO JULIO CESAR CORREA. MI PAPÁ, GUILLERMO OLIVA MORENO; EN DICHA REUNIÓN. NOS EXPLICÓ QUE NOS ESTABAN VENDIENDO UNA INTERMEDIACIÓN SOBRE UN REMATE DE INMUEBLE. QUE EL PASO A SEGUIR ERA ESPERAR EL JUICIO QUE SERÍA EL DÍA 01-08-23. EN ESE SENTIDO DEBERÍAMOS DE HABER ASISTIDO AL JUICIO LO CUAL NO FUE POSIBLE PORQUE NUNCA NOS DIERON INFORMACIÓN DE DICHA AUDIENCIA, TRANSCURRIDO ESE HECHO: EL DÍA 08-08-23 YO ENVIÉ UNA CARTA; LA LLEVE TAMBIÉN PERSONALMENTE A LA OFICINA DE LA EMPRESA SOLICITANDO LA DEVOLUCIÓN DE DICHO DINERO (ESTAMOS HABLANDO DE $ 88 ¿000.000 MILLONES) MONTO NETO QUE SE TRANSFIRIÓ A LA CUE"/>
    <s v="A"/>
    <s v="LROJAS"/>
    <s v=" "/>
    <s v="Unicentro web"/>
    <d v="2024-03-12T00:00:00"/>
    <s v="Origino"/>
    <s v="NRESPONS"/>
    <s v="Secretaria General"/>
    <s v="Asuntos Legales y Contratacion"/>
    <s v="Finalizado"/>
    <s v=" "/>
    <s v="Asignado a"/>
    <s v="LCABRERA"/>
    <s v="Secretaria General"/>
    <s v="Asuntos Legales y Contratacion"/>
    <d v="2024-03-12T00:00:00"/>
    <s v="A"/>
    <s v=""/>
    <m/>
    <m/>
    <m/>
    <m/>
    <m/>
    <m/>
    <m/>
    <s v="Sin Identificación"/>
    <m/>
    <s v="NATALIA OLIVA ALVAREZ"/>
    <s v="6023832439"/>
    <s v="olivanatalia19@gmail.com"/>
    <s v="E-mail"/>
    <n v="3185426318"/>
    <s v="3 Peticiones_Prorroga"/>
    <s v="P-SOLICITA INFORMACION/ACCION QUE NO COMPETE A CCC"/>
    <s v="Asuntos Legales y Contratacion"/>
    <s v="Derecho de peticion"/>
    <s v="."/>
    <s v="."/>
    <s v="SE ENVÍA RESPUESTA A LA PETICIONARIA CON INFORMACIÓN CONTENIDA EN EL REGISTRO PÚBLICO MERCANTIL (CON VISTO BUENO DEL ÁREA DE RESGITROS PÚBLICOS Y REDES EMPRESARIALES) Y SE INDICA QUE LA CCC NO ES COMPETENTE PARA RESOLVER LA SITUACIÓN RELACIONADA CON UNA SUPUESTA ESTAFA. DEBERÁ HACER SEGUIMIENTO ANTE LA JURISDICCIÓN COMPETENTE, LA CUAL YA TIENE CONOCIMIENTO DE LA SITUACIÓN SEGÚN SOPORTES REMITIDOS. DE: ASUNTOS LEGALES CÁMARA DE COMERCIO DE CALI ENVIADO EL: JUEVES, 14 DE MARZO DE 2024 6:50 A. M. PARA: 'GUILLERMOLIVAM@HOTMAIL.COM' &lt;GUILLERMOLIVAM@HOTMAIL.COM&gt;; 'OLIVANATALIA19@GMAIL.COM' &lt;OLIVANATALIA19@GMAIL.COM&gt; ASUNTO: RESPUESTA PQRS 2024001657 NATALIA OLIVA ALVAREZ IMPORTANCIA: ALTA SEÑOR(A) NATALIA OLIVA ALVAREZ CORDIAL SALUDO. ADJUNTO REMITIMOS RESPUESTA AL DERECHO DE PETICIÓN PRESENTADO ANTE LA CÁMARA DE COMERCIO DE CALI. ATENTAMENTE, CÁMARA DE COMERCIO DE CALI MENSAJE IMPORTANTE ESTE CORREO Y SUS ARCHIVOS ADJUNTOS PUEDEN CONTENER DATOS E INFORMACIÓN CONFIDENCIAL Y/O PRIV"/>
    <s v="."/>
    <s v="Finalizado"/>
    <s v="LCABRERA"/>
    <d v="2024-03-14T00:00:00"/>
    <d v="2024-03-14T00:00:00"/>
    <s v=" "/>
    <s v="N"/>
    <s v=""/>
    <s v="S"/>
    <s v="Interés general y particular"/>
    <s v="N"/>
    <d v="2024-03-14T00:00:00"/>
    <d v="2024-03-14T00:00:00"/>
    <n v="2"/>
    <n v="15"/>
    <x v="0"/>
    <n v="15"/>
    <x v="0"/>
  </r>
  <r>
    <x v="0"/>
    <n v="2024001661"/>
    <d v="2024-03-12T00:00:00"/>
    <s v="EN COMUNICACION DEL DIA 01032024 CON EMAIL ENVIADO A LA CC BOGOTA Y REMITIDO A LA CC CALI EL DIA 11032024 CON RAD. 20240162128 POR TRASLADO POR COMPETENCIAS LA SOCIEDAD ALPINA PRODUCTOS ALIMENTICIOS SAS BIC NIT 860025900 - 2 SOLICITA SEA ACTUALIZADO EL NOMBRE DE LA RESEÑA EN LA CIUDAD DE CALI YA QUE EN EL REGISTRO MERCANTIL DE LA SOCIEDAD EN BOGOTA SE TRANSFORMO DESDE EL 24 DE 11 DE 2023 DE ALPINA PRODUCTOS ALIMIENTICIOS S A BIC A ALPINA PRODUCTOS ALIMENTICIOS SAS BIC"/>
    <s v="A"/>
    <s v="JCMARIN"/>
    <s v=" "/>
    <s v="Obrero"/>
    <d v="2024-03-12T00:00:00"/>
    <s v="Origino"/>
    <s v="NRESPONS"/>
    <s v="Registros Pub y Redes Emp"/>
    <s v="Back (Registro)"/>
    <s v="Finalizado"/>
    <s v=" "/>
    <s v="Asignado a"/>
    <s v="MVELASCO"/>
    <s v="Registros Pub y Redes Emp"/>
    <s v="Back Correcciones Registro"/>
    <d v="2024-03-12T00:00:00"/>
    <s v="A"/>
    <s v="MERCANTIL"/>
    <n v="89548"/>
    <n v="20240187427"/>
    <m/>
    <m/>
    <m/>
    <m/>
    <m/>
    <s v="Inscrito"/>
    <n v="1088281097"/>
    <s v="JAIME EDUARDO OSSA LOPEZ"/>
    <s v=""/>
    <s v="notificaciones@alpina.com"/>
    <s v="E-mail"/>
    <n v="3173831704"/>
    <s v="5 No aplica/No procede"/>
    <s v="NO APLICA/NO PROCEDE"/>
    <s v="Registros Publicos y Redes Emp"/>
    <s v="No aplica"/>
    <s v="."/>
    <s v="."/>
    <s v="SE DIO RESPUESTA CON EL PQR 2024001587 EL 12 DE MARZO DE 2024"/>
    <s v="."/>
    <s v="Finalizado"/>
    <s v="MVELASCO"/>
    <d v="2024-03-20T00:00:00"/>
    <d v="2024-03-20T00:00:00"/>
    <s v=" "/>
    <s v="N"/>
    <s v=""/>
    <s v="N"/>
    <s v="."/>
    <s v="N"/>
    <d v="2024-03-20T00:00:00"/>
    <d v="2024-03-20T00:00:00"/>
    <n v="6"/>
    <n v="15"/>
    <x v="0"/>
    <n v="15"/>
    <x v="0"/>
  </r>
  <r>
    <x v="0"/>
    <n v="2024001664"/>
    <d v="2024-03-12T00:00:00"/>
    <s v="EN COMUNICACION DEL DIA 19022024 CVON AUTO 152 DEL JUGZADO 7 DE EJECUCION DE PENAS Y MEDIDAS DE SEGURIDAD DE IBAGUE ENVIADO VIA EMAIL A LA CC OBAGUE Y REMITIDO A LA CC CALI EL DIA 11032024 CON RAD. 20240179788 POR TRASLADO POR COMPETENCIAS SOLICITAN INFORMEN SI DIEGO ANDRÉS MARTÍNEZ ASPRILLA, IDENTIFICADO CON CÉDULA DE CIUDADANÍA NO. 1038548915 EXPEDIDA EN REMEDIO, ANTIOQUIA, OSTENTA LA CALIDAD DE COMERCIANTE O SI APARECE A SU NOMBRE ALGÚN BIEN SUJETO A REGISTRO - NOTALA CEDUAL APORTADA NO FIGURA CON REGISTROS EN LA CCC"/>
    <s v="A"/>
    <s v="JCMARIN"/>
    <s v=" "/>
    <s v="Obrero"/>
    <d v="2024-03-12T00:00:00"/>
    <s v="Origino"/>
    <s v="NRESPONS"/>
    <s v="Registros Pub y Redes Emp"/>
    <s v="Back (Registro)"/>
    <s v="Finalizado"/>
    <s v=" "/>
    <s v="Asignado a"/>
    <s v="ECUARTAS"/>
    <s v="Registros Pub y Redes Emp"/>
    <s v="Back (Registro)"/>
    <d v="2024-03-12T00:00:00"/>
    <s v="A"/>
    <s v="MERCANTIL"/>
    <m/>
    <n v="20240179788"/>
    <m/>
    <m/>
    <m/>
    <m/>
    <m/>
    <s v="Sin Identificación"/>
    <m/>
    <s v="BRIGITH VANESSA CRUZ PRIETO"/>
    <s v=""/>
    <s v="j07ctoepmsiba@cendoj.ramajudicial.gov.co"/>
    <s v="E-mail"/>
    <m/>
    <s v="3 Peticiones_Prorroga"/>
    <s v="P-SOLICITA CERTIFICADOS O COPIAS"/>
    <s v="Registros Publicos y Redes Emp"/>
    <s v="Derecho de peticion"/>
    <s v="."/>
    <s v="."/>
    <s v="2024-00236 SANTIAGO DE CALI, 12 DE MARZO DE 2024 SEÑORES JUZGADO SEPTIMO DE EJECUCIÓN DE PENAS Y MEDIDAS DE SEGURIDAD DE IBAGUÉ ATENCIÓN: ADRIANA MARCELA ARDILA TÉLLEZ JUEZ CSADEPMEIBA@CENDOJ.RAMAJUDICIAL.GOV.CO IBAGUÉ CORDIAL SALUDO, DAMOS RESPUESTA AL OFICIO NO. 3564 NI 29767 RADICADO 05001-60-00-206-2020-03169-00 DEL 20 DE FEBRERO DE 2024, RECIBIDO EN LA CÁMARA DE COMERCIO DE IBAGUÉ Y REMITIDO A ESTA ENTIDAD EL 8 DE MARZO, SOLICITA: &quot;INFORMEN SI DIEGO ANDRÉS MARTÍNEZ ASPRILLA, IDENTIFICADO CON CÉDULA DE CIUDADANÍA NO. 1.038.548.915 EXPEDIDA EN REMEDIO, ANTIOQUIA, OSTENTA LA CALIDAD DE COMERCIANTE O SI APARECE A SU NOMBRE ALGÚN BIEN SUJETO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s v="."/>
    <s v="Finalizado"/>
    <s v="ECUARTAS"/>
    <d v="2024-03-12T00:00:00"/>
    <d v="2024-03-12T00:00:00"/>
    <s v="csadepmeiba@cendoj.ramajudicial.gov.co.rpost.biz martes 12/03/2024 3:29 p. m"/>
    <s v="N"/>
    <s v=""/>
    <s v="S"/>
    <s v=""/>
    <s v="N"/>
    <d v="2024-03-12T00:00:00"/>
    <d v="2024-03-12T00:00:00"/>
    <n v="0"/>
    <n v="15"/>
    <x v="0"/>
    <n v="15"/>
    <x v="0"/>
  </r>
  <r>
    <x v="0"/>
    <n v="2024001665"/>
    <d v="2024-03-12T00:00:00"/>
    <s v="EN COMUNICACION DEL DIA 04032024 CON OFICIO 0719 DE LA PROCURADURIA GENERAL DE LA NACION DIRECCION NACIONAL DE INVESTIGACIONES ESPECIALES BOGOTA DC ENVIADO VIA EMAIL A LA CC BOGOTA Y REMITIDO A LA CC CALI EL DIA 11032024 CON RAD. 20240182909 POR TRASLADO POR COMPETENCIAS SOLICITAN INFORMAR EN TERMINO NO MAYOR A 5 DIAS INFORMACION DETALLADA DESDE 01012022 AL 31 12 2023 DE LAS PERSONAS RELACIONADAS EN EL OFICIO PARA DETERMINAR SI FIGURAN INSCRITAS EN EL PERIODO SOLICITADO - NOTA LAS CEDULAS APORTADAS NO FIGURAN CON REGISTROS EN LA CCC"/>
    <s v="A"/>
    <s v="JCMARIN"/>
    <s v=" "/>
    <s v="Obrero"/>
    <d v="2024-03-12T00:00:00"/>
    <s v="Origino"/>
    <s v="NRESPONS"/>
    <s v="Registros Pub y Redes Emp"/>
    <s v="Back (Registro)"/>
    <s v="Finalizado"/>
    <s v=" "/>
    <s v="Asignado a"/>
    <s v="ECUARTAS"/>
    <s v="Registros Pub y Redes Emp"/>
    <s v="Back (Registro)"/>
    <d v="2024-03-12T00:00:00"/>
    <s v="A"/>
    <s v="MERCANTIL"/>
    <m/>
    <n v="20240182909"/>
    <m/>
    <m/>
    <m/>
    <m/>
    <m/>
    <s v="Sin Identificación"/>
    <m/>
    <s v="JORGE ENRIQUE POSADA LARA"/>
    <s v="6015878750"/>
    <s v="jeposada@procuraduria.gov.co"/>
    <s v="E-mail"/>
    <m/>
    <s v="3 Peticiones_Prorroga"/>
    <s v="P-SOLICITA CERTIFICADOS O COPIAS"/>
    <s v="Registros Publicos y Redes Emp"/>
    <s v="Derecho de peticion"/>
    <s v="."/>
    <s v="."/>
    <s v="2024-00174 SANTIAGO DE CALI, 12 DE MARZO DE 2024 SEÑORES PROCURADURIA GENERAL DE LA NACION ATENCIÓN: JORGE ENRIQUE POSADA LARA FUNCIONARIO ASIGNADO JEPOSADA@PROCURADURIA.GOV.CO BOGOTÁ D.C. DAMOS RESPUESTA AL OFICIO NO. 0719 DEL 4 DE MARZO DE 2024, RECIBIDO EN LA CÁMARA DE COMERCIO DE BOGOTÁ Y REMITIDO A ESTA ENTIDAD EL 8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LICITUD, LE INFORMAMOS Q"/>
    <s v="."/>
    <s v="Finalizado"/>
    <s v="ECUARTAS"/>
    <d v="2024-03-12T00:00:00"/>
    <d v="2024-03-12T00:00:00"/>
    <s v="jeposada@procuraduria.gov.co.rpost.biz martes 12/03/2024 3:25 p. m."/>
    <s v="N"/>
    <s v=""/>
    <s v="S"/>
    <s v=""/>
    <s v="N"/>
    <d v="2024-03-12T00:00:00"/>
    <d v="2024-03-12T00:00:00"/>
    <n v="0"/>
    <n v="15"/>
    <x v="0"/>
    <n v="15"/>
    <x v="0"/>
  </r>
  <r>
    <x v="0"/>
    <n v="2024001668"/>
    <d v="2024-03-12T00:00:00"/>
    <s v="EN COMUNICACIOND EL DIA 04032024 CON OFICIO GS-2024-DIRAN SUBIN GRUIJ 25.10 DE AL POLICIA NACIONAL SECCIONAL BOGOTA DC -ENVIADO VIA EMAIL A LA CC BOGOTA Y REMITIDO A LA CC CALI EL DIA 11032024 CON RAD. 20240184404 POR TRASLADO POR COMPETENCIAS SOLICITAN ALLEGAR TOLA LA INFORMACION QUE SE REGISTRE EN LAS BASES DE DATOS DE LA CCC CON EL FIN DE ESTABLECER SI LAS PERSONAS RELACIONADAS EN EL OFICIO FIGURAN INSCRITOS CON ALGUN TIPO DE SOCIEDAD O ESTABLECIMIENTO DE COMERCIO ALLEGAR LOS CERTIFICADOS CORESPONDIENTES- NOTA LAS CEDULAS APORTADAS NO FIGURAN CON REGISTROS EN LA CCC"/>
    <s v="A"/>
    <s v="JCMARIN"/>
    <s v=" "/>
    <s v="Obrero"/>
    <d v="2024-03-12T00:00:00"/>
    <s v="Origino"/>
    <s v="NRESPONS"/>
    <s v="Registros Pub y Redes Emp"/>
    <s v="Back (Registro)"/>
    <s v="Finalizado"/>
    <s v=" "/>
    <s v="Asignado a"/>
    <s v="ECUARTAS"/>
    <s v="Registros Pub y Redes Emp"/>
    <s v="Back (Registro)"/>
    <d v="2024-03-12T00:00:00"/>
    <s v="A"/>
    <s v="MERCANTIL"/>
    <m/>
    <n v="20240184404"/>
    <m/>
    <m/>
    <m/>
    <m/>
    <m/>
    <s v="Sin Identificación"/>
    <n v="1083454044"/>
    <s v="PAT HECTOR FABIAN TORRES SALTAREN"/>
    <s v="5159750EXT31132"/>
    <s v="hector.torres4044@correo.policia.gov.co"/>
    <s v="E-mail"/>
    <m/>
    <s v="3 Peticiones_Prorroga"/>
    <s v="P-SOLICITA CERTIFICADOS O COPIAS"/>
    <s v="Registros Publicos y Redes Emp"/>
    <s v="Derecho de peticion"/>
    <s v="."/>
    <s v="."/>
    <s v=" 2024-00212 SANTIAGO DE CALI, 12 DE MARZO DE 2024 SEÑORES MINISTERIO DE DEFENSA NACIONAL POLICIA NACIONAL ATENCIÓN: PATRULLERO HECTOR FABIAN TORRES SALTAREN INVESTIGADOR DE EXTINCIÓN DE DOMINIO HECTOR.TORRES4044@CORREO.POLICIA.GOV.CO BOGOTÁ D.C. CORDIAL SALUDO, DAMOS RESPUESTA A SU OFICIO GS-2024-027812-DIRAN DEL 4 DE MARZO DE 2024, RECIBIDO EN LA CÁMARA DE COMERCIO DE BOGOTÁ Y REMITIDO A ESTA ENTIDAD EL 8 DE MARZO, EN EL QUE SOLICITA: &quot;SI LAS PERSONAS RELACIONADAS EN ESTA SOLICITUD SI FIGURAN INSCRITOS CON ALGÚN TIPO DE SOCIEDAD Y/O ESTABLECIMIENTO DE COMERCIO, EN CASO AFIRMATIVO ALLEGAR COPIA DE CERTIFICADOS DE CÁMARA Y COMERCIO O CARPETAS DE LAS MATRÍCULAS MERCANTILES QUE SE IDENTIFIQUEN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
    <s v="."/>
    <s v="Finalizado"/>
    <s v="ECUARTAS"/>
    <d v="2024-03-12T00:00:00"/>
    <d v="2024-03-12T00:00:00"/>
    <s v="hector.torres4044@correo.policia.gov.co.rpost.biz martes 12/03/2024 4:28 p. m"/>
    <s v="N"/>
    <s v=""/>
    <s v="S"/>
    <s v=""/>
    <s v="N"/>
    <d v="2024-03-12T00:00:00"/>
    <d v="2024-03-12T00:00:00"/>
    <n v="0"/>
    <n v="15"/>
    <x v="0"/>
    <n v="15"/>
    <x v="0"/>
  </r>
  <r>
    <x v="0"/>
    <n v="2024001669"/>
    <d v="2024-03-12T00:00:00"/>
    <s v="MEDIANTE DERECHO DE PETICION EL SR JUAN PABLO MORALES PERALTA CC 94063711 SOLICITA LOS SIGUIENTE 1. SE ORDENE EL BLOQUEO EN EL SISTEMA DE ADMINISTRACION DE LA INFORMACION COMERCIAL DE DICHO ESTABLECIMIENTO Y O MATRICULA MERCANTIL CUALQUIER CAMBIO DE RAZON SOCIAL SOCIAL, TRASPASO, VENTA O CUALQUIER ACTO QUE TIENDA A EVADIR LA MEDIDA CAUTELAR DECRETADA POR EL JUEZ QUE LLEVA EL CASO EJECUTIVO EN CONTRA D ELA PROPIETARIA LA SEÑORA GIOVANNA INES FLOREZ DUARTE ANTES MENCIONADAS 2. SE PROCEDA CON UNA INSPECCION A AMBOS ESTABLECIMIENTOS DE COMERCIO CON EL OBJETO DE VERIFICAR LA POSIBLE DOBLE FACTURACION Y O EVASION EN SUS RESPONSABILIDADES TANTO TRIBUTARIAS COMO MERCANTILES DADA LA APARENTE FACTURACION BAJO NOMBRE DIFERENTE Y EN DIRECCIONES RELACIONADOS BAJO EL NOMBRE DE LA DEUDORA 3. SE COMPULSE COPIAS A LA DIAN DIRECCION DE IMPUESTOS HACIENDA DE CALI Y O FISCALIA GENERAL DE LA NACION POR UAN POSIBLE EVASION DE IMPUESTOS DOBLE TRIBUTACION Y FRAUDE PROCESAL EN CASO DE EVASION A LA MEDIDA CAUTELAR TANTO POR PARTE D ELAS PERSONAS AJENAS A LA ENTIDAD O POR PARTE DE PERSONAL DE LA CAMARA DE COMERCIO AL AUTORIZAR DICHO ACTO"/>
    <s v="A"/>
    <s v="LNDELGAD"/>
    <s v=" "/>
    <s v="Principal"/>
    <d v="2024-03-12T00:00:00"/>
    <s v="Origino"/>
    <s v="NRESPONS"/>
    <s v="Registros Pub y Redes Emp"/>
    <s v="Juridica"/>
    <s v="Finalizado"/>
    <s v=" "/>
    <s v="Asignado a"/>
    <s v="MVELASQU"/>
    <s v="Registros Pub y Redes Emp"/>
    <s v="Juridica"/>
    <d v="2024-03-12T00:00:00"/>
    <s v="A"/>
    <s v="MERCANTIL"/>
    <n v="1023837"/>
    <m/>
    <m/>
    <m/>
    <m/>
    <m/>
    <m/>
    <s v="Inscrito"/>
    <n v="94063711"/>
    <s v="JUAN PABLO MORALES PERALTA"/>
    <s v=""/>
    <s v="juanpablomoralesabogado19@outlook.com"/>
    <s v="Presencial con Carta"/>
    <n v="3154245017"/>
    <s v="3 Peticiones_Prorroga"/>
    <s v="P-SOLICITA INFORMACION/ACCION QUE NO COMPETE A CCC"/>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EMITIR ÓRDENES PARA EL BLOQUEO DE LA INFORMACIÓN COMERCIAL DE UN ESTABLECIMIENTO DE COMERCIO; NI DE REALIZAR INSPECCIONES A LOS ESTABLECIMIENTOS DE COMERCIO INSCRITOS EN EL REGISTRO MERCANTIL A FIN DE VERIFICAR EL CUMPLIMIENTO DE SUS OBLIGACIONES TRIBUTARIAS, MOTIVO POR EL CUAL, LE SUGERIMOS ACUDIR A LAS AUTORIDADES COMPETENTES PARA REALIZAR ESTE TIPO DE GESTIONES E INVESTIGACIO"/>
    <s v="."/>
    <s v="Finalizado"/>
    <s v="MVELASQU"/>
    <d v="2024-03-13T00:00:00"/>
    <d v="2024-03-13T00:00:00"/>
    <s v=" "/>
    <s v="N"/>
    <s v=""/>
    <s v="S"/>
    <s v="Interés general y particular"/>
    <s v="N"/>
    <d v="2024-03-13T00:00:00"/>
    <d v="2024-03-13T00:00:00"/>
    <n v="1"/>
    <n v="15"/>
    <x v="0"/>
    <n v="15"/>
    <x v="0"/>
  </r>
  <r>
    <x v="0"/>
    <n v="2024001670"/>
    <d v="2024-03-12T00:00:00"/>
    <s v="EN COMUNICACION DEL DIA 04032024 CON OFICIO GS-2024 -0127 SIJIN GRUIJ 20.1 DE LA POLICIA NACIONAL SECCIONAL TUNJA ENVIADO VIA EMAIL A ALA CC TUNJA Y REMITIDO A LA CC CALI EL DIA 11032024 CON RAD. 20240184807 PR TRASLADO POR COMPETENCIAS SOLICITAN TODA LA INFORMACION SOBRE LA SOCIEDAD FACIALTEC: SI SE ENCUENTRA REGISTRADA A NOMBRE DE QUIENE ESTA REGISTRADA - SI HAY VARIAS SEDES O EMPRESAS CON ESTE NOMBRE CCUANTAS Y CUALES SON Y SUS NITS NOMBRES COMPLETOS Y DATOS GENERALES DE LOS GERENTES O REP. LEGALES SI ACTUAN CON OTRAS DENOMINACIONES DIR DE UBICACION DE TODAS LAS SEDES EMAILS. Y NUMERSO DE CONTACTO Y DESDE CUANDO ESTAN CONSTITUIDAS CADA UNA DE ELLAS, VERIFICAR SI EN ESAS EMPRESAS ERSTAN VICULADOS LOS SEÑORES MARLON ANDRES HERRERA GIRALDO CC 1018469984 GABRIELA RODRIGUEZ CC 1026576320 IRENE DEL SOCORRO GIRALDO GARCIA CC 43496277 O SI ESTAN VINCULADOS CON EL NIT 901112193-2"/>
    <s v="A"/>
    <s v="JCMARIN"/>
    <s v=" "/>
    <s v="Obrero"/>
    <d v="2024-03-12T00:00:00"/>
    <s v="Origino"/>
    <s v="NRESPONS"/>
    <s v="Registros Pub y Redes Emp"/>
    <s v="Back (Registro)"/>
    <s v="Finalizado"/>
    <s v=" "/>
    <s v="Asignado a"/>
    <s v="ECUARTAS"/>
    <s v="Registros Pub y Redes Emp"/>
    <s v="Back (Registro)"/>
    <d v="2024-03-12T00:00:00"/>
    <s v="A"/>
    <s v="MERCANTIL"/>
    <m/>
    <n v="20240184807"/>
    <m/>
    <m/>
    <m/>
    <m/>
    <m/>
    <s v="Sin Identificación"/>
    <m/>
    <s v="SUBINT. YENIFFER LONDONO PENAGOS"/>
    <s v=""/>
    <s v="yeniffer.londono2363@correo.policia.gov.co"/>
    <s v="E-mail"/>
    <m/>
    <s v="3 Peticiones_Prorroga"/>
    <s v="P-SOLICITA CERTIFICADOS O COPIAS"/>
    <s v="Registros Publicos y Redes Emp"/>
    <s v="Derecho de peticion"/>
    <s v="."/>
    <s v="."/>
    <s v="2024-00212 SANTIAGO DE CALI, 12 DE MARZO DE 2024 SEÑORES MINISTERIO DE DEFENSA NACIONAL POLICIA NACIONAL ATENCIÓN: SUBINTENDENTE YENIFFER LONDOÑO PENAGOS INVESTIGADOR CRIMINAL FISCALÍAS RADICADAS SIJIN METUN YENIFFER.LONDONO2363@CORREO.POLICIA.GOV.CO TUNJA CORDIAL SALUDO, DAMOS RESPUESTA A SU OFICIO GS-2024-0127/SIJIN-GRUIJ 20.1 DEL 4 DE MARZO DE 2024, RECIBIDO EN LA CÁMARA DE COMERCIO DE TUNJA Y REMITIDO A ESTA ENTIDAD EL 11 DE MARZO, EN EL QUE SOLICITA: &quot;VERIFICAR SI ALGUNO DE LAS EMPRESAS ESTÁ VINCULADO CON LOS SEÑORES MARLON ANDRES HERRERA GIRALDO HERRERA GIRALDO C.C. 1018469984, GABRIELA RODRIGUEZ CEDULA NO. 1026576320, IRENE DEL SOCORRO GIRALDO GARCIA, CEDULA 43496277, O SI ESTÁN VINCULADOS CON EL NIT 901112193-2, SI SE TIENE ALGÚN REGISTRO EN ESTAS EMPRESAS U OTRAS QUE LA CORRELACIONEN Y DE MÁS INFORMACIÓN SI REGISTRA DE ESTA EMPRESA Y CIUDADANO EN EL SISTEMA&quot; AL RESPECTO, LE INFORMAMOS QUE LAS CÁMARAS DE COMERCIO DEBEN CEÑIRSE A LO ESTRICTAMENTE CONSAGRADO EN EL ORDE"/>
    <s v="."/>
    <s v="Finalizado"/>
    <s v="ECUARTAS"/>
    <d v="2024-03-12T00:00:00"/>
    <d v="2024-03-12T00:00:00"/>
    <s v="yeniffer.londono2363@correo.policia.gov.co.rpost.biz martes 12/03/2024 5:19 p. m"/>
    <s v="N"/>
    <s v=""/>
    <s v="S"/>
    <s v=""/>
    <s v="N"/>
    <d v="2024-03-12T00:00:00"/>
    <d v="2024-03-12T00:00:00"/>
    <n v="0"/>
    <n v="15"/>
    <x v="0"/>
    <n v="15"/>
    <x v="0"/>
  </r>
  <r>
    <x v="0"/>
    <n v="2024001671"/>
    <d v="2024-03-12T00:00:00"/>
    <s v="EN COMUNICACION DEL DIA 12032024 CON OFICIO GS-2024-002912 SUBGA POJUD 29.54 POLICIA NACIONAL SECCIONAL BOGOTA DC ENVIADO VIA EMAIL A CONTACTO CCC SOLICITAN SUMINISTRAR LOS CERTIFICADOS DE EXISTENCIA Y REPRESENTACIÓN LEGAL Y TODOS LOS DOCUMENTOS QUE CONFORMEN LAS CARPETAS MERCANTILES E HISTÓRICO (ACTAS DE CONSTITUCIÓN, ACTAS DE MODIFICACIÓN, AUMENTO DE CAPITAL, BALANCES, MODIFICACIONES EN JUNTAS DIRECTIVAS, DISOLUCIONES, DIRECCIONES, CORREOS ELECTRÓNICOS ENTRE OTROS), A NOMBRE DE LAS PERSONAS JURÍDICAS INVERSIONES Y ASOCIADOS PRAGA NIT. 900245390-4."/>
    <s v="A"/>
    <s v="JCMARIN"/>
    <s v=" "/>
    <s v="Obrero"/>
    <d v="2024-03-12T00:00:00"/>
    <s v="Origino"/>
    <s v="NRESPONS"/>
    <s v="Registros Pub y Redes Emp"/>
    <s v="Back (Registro)"/>
    <s v="Finalizado"/>
    <s v=" "/>
    <s v="Asignado a"/>
    <s v="ECUARTAS"/>
    <s v="Registros Pub y Redes Emp"/>
    <s v="Back (Registro)"/>
    <d v="2024-03-12T00:00:00"/>
    <s v="A"/>
    <s v="MERCANTIL"/>
    <n v="1008652"/>
    <n v="20240195354"/>
    <m/>
    <m/>
    <m/>
    <m/>
    <m/>
    <s v="Inscrito"/>
    <m/>
    <s v="SUBINT BRAYAN FABIAN RODRIGUEZ GRANADOS"/>
    <s v=""/>
    <s v="brayan.rodriguez2996@correo.policia.gov.co"/>
    <s v="E-mail"/>
    <n v="3057877466"/>
    <s v="3 Peticiones_Prorroga"/>
    <s v="P-SOLICITA CERTIFICADOS O COPIAS"/>
    <s v="Registros Publicos y Redes Emp"/>
    <s v="Derecho de peticion"/>
    <s v="."/>
    <s v="."/>
    <s v="2024-00212 SANTIAGO DE CALI, 15 DE MARZO DE 2024 SEÑORES MINISTERIO DE DEFENSA NACIONAL POLICIA NACIONAL ATENCIÓN: SUBINTENDENTE BRAYAN FABIAN RODRIGUEZ GRANADOS INVESTIGADOR CRIMINAL POLFA BRAYAN.RODRIGUEZ2996@CORREO.POLICIA.GOV.CO BOGOTÁ D.C. CORDIAL SALUDO, DAMOS RESPUESTA A SU OFICIO GS-2024-002912-POLFA DEL 12 DE MARZO DE 2024, RECIBIDO EN ESTA ENTIDAD EL MISMO DÍA, EN EL QUE SOLICITA: &quot;SUMINISTRAR LOS CERTIFICADOS DE EXISTENCIA Y REPRESENTACIÓN LEGAL DE LA MATRICULA MERCANTIL Y TODOS LOS DOCUMENTOS QUE CONFORMEN LAS CARPETAS MERCANTILES E HISTÓRICO (ACTAS DE CONSTITUCIÓN, ACTAS DE MODIFICACIÓN, AUMENTO DE CAPITAL, BALANCES, MODIFICACIONES EN JUNTAS DIRECTIVAS, DISOLUCIONES, DIRECCIONES, CORREOS ELECTRÓNICOS ENTRE OTROS), A NOMBRE DE LAS PERSONAS JURÍDICAS INVERSIONES Y ASOCIADOS PRAGA NIT. 900.245.390-4&quot; AL RESPECTO, LE INFORMAMOS QUE LAS CÁMARAS DE COMERCIO DEBEN CEÑIRSE A LO ESTRICTAMENTE CONSAGRADO EN EL ORDENAMIENTO JURÍDICO Y, POR LO TANTO, SOLO PUEDEN HACER LO "/>
    <s v="."/>
    <s v="Finalizado"/>
    <s v="ECUARTAS"/>
    <d v="2024-03-15T00:00:00"/>
    <d v="2024-03-15T00:00:00"/>
    <s v="'brayan.rodriguez2996@correo.policia.gov.co.rpost.biz' viernes 15/03/2024 11:12 a. m"/>
    <s v="N"/>
    <s v=""/>
    <s v="S"/>
    <s v=""/>
    <s v="N"/>
    <d v="2024-03-15T00:00:00"/>
    <d v="2024-03-15T00:00:00"/>
    <n v="3"/>
    <n v="15"/>
    <x v="0"/>
    <n v="15"/>
    <x v="0"/>
  </r>
  <r>
    <x v="0"/>
    <n v="2024001673"/>
    <d v="2024-03-12T00:00:00"/>
    <s v="EN COMUNICACION DEL DIA 27 FEBRERO 2024 ENVIADO A LA CC IBAGUE Y REMITIDO A LA CC CALI EL DIA 11 MARZO 2024 CON RAD 20240184809 POR TRASLADO POR COMPETENCIA MEDIANTE DERECHO DE PETICION EL SR DINAEL SANCHEZ GUSMAN CC 9302183 LES SOLICITO ME COLABOREN Y ME ENTREGEN UN CERTIFICADO DONDE CONSTE QUE YO NO TENGO PROPIEDADES O BIENES A NOMBRE MIO DE NIVEL NACIONAL COMO SE PUEDE CORROBORAR EN SU BASE DE DATOS A NIVEL NACIONAL ESTO CON EL FIN DE PODERLE DEMOSTRAR AL JUZGADO DE EJECUCION QUE VIGILA MI PENA. DINAEL SANCHEZ GUSMAN CC 9302183 TD 002624 4818 NUC 1066216 ESTRUCTURA 1 PABELLON 8 COMPLEJO PENITENCIARIO Y CARCELARIO DE COIBA - PICALEÑA DE IBAGUE TOLIMA REGIONAL VIEJO CALDAS"/>
    <s v="A"/>
    <s v="LNDELGAD"/>
    <s v=" "/>
    <s v="Principal"/>
    <d v="2024-03-12T00:00:00"/>
    <s v="Origino"/>
    <s v="NRESPONS"/>
    <s v="Registros Pub y Redes Emp"/>
    <s v="Back (Registro)"/>
    <s v="Finalizado"/>
    <s v=" "/>
    <s v="Asignado a"/>
    <s v="CMARTINE"/>
    <s v="Registros Pub y Redes Emp"/>
    <s v="Juridica"/>
    <d v="2024-03-12T00:00:00"/>
    <s v="A"/>
    <s v=""/>
    <m/>
    <m/>
    <m/>
    <m/>
    <m/>
    <m/>
    <m/>
    <s v="Sin Identificación"/>
    <n v="9302183"/>
    <s v="DINAEL SANCHEZ GUSMAN"/>
    <s v=""/>
    <s v=""/>
    <s v="Correo Postal"/>
    <m/>
    <s v="3 Peticiones_Prorroga"/>
    <s v="P-SOLICITA CERTIFICADOS O COPIAS"/>
    <s v="Registros Publicos y Redes Emp"/>
    <s v="Derecho de peticion"/>
    <s v="."/>
    <s v="."/>
    <s v="CONTESTADO CON CARTA DEL 15 DE MARZO DE 2024, ASÍ: &quot;UNA VEZ REVISADO EL REGISTRO MERCANTIL QUE LLEVA LA CÁMARA DE COMERCIO DE CALI, INFORMAMOS QUE DINAEL SÁNCHEZ GUSMAN, IDENTIFICADO CON CÉDULA DE CIUDADANÍA NO. 3147179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quot;."/>
    <s v="."/>
    <s v="Finalizado"/>
    <s v="CMARTINE"/>
    <d v="2024-03-15T00:00:00"/>
    <d v="2024-03-15T00:00:00"/>
    <s v=" "/>
    <s v="N"/>
    <s v=""/>
    <s v="S"/>
    <s v="Interés general y particular"/>
    <s v="N"/>
    <d v="2024-03-15T00:00:00"/>
    <d v="2024-03-15T00:00:00"/>
    <n v="3"/>
    <n v="15"/>
    <x v="0"/>
    <n v="15"/>
    <x v="0"/>
  </r>
  <r>
    <x v="0"/>
    <n v="2024001676"/>
    <d v="2024-03-12T00:00:00"/>
    <s v="EN COMUNICACION DEL DIA 05 MARZO 2024 ENVIADO A LA CC BOGOTA Y REMITIDO A LA CC CALI EL DIA 11 MARZO 2024 CON RAD 20240186819 POR TRASLADO POR COMPETENCIA MEDIANTE DERECHO DEL MINISTERIO DE TECNOLOGIAS DE LA INFORMACION Y LAS COMUNICACIONES COBRO COACTIVO 609-2020 SOLICITO SU COLABORACION PARA QUE NOS SUMINISTRE LA INFORMACION CORRESPONDIENTE A LA TITULARIDAD DE ESTABLECIMIENTO DE COMERCIO EXISTENTES A NOMBRE DEL SIGUIENTE CONCESIONARIO SANSHIRO Y KENSHIN KWS TELECOMUNICACIONES SAS NIT 900816164"/>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n v="51856399"/>
    <s v="SONIA CONSTANZA MASMELA DONCEL"/>
    <s v="6013443460"/>
    <s v="smasmela@mintic.gov.co"/>
    <s v="E-mail"/>
    <m/>
    <s v="3 Peticiones_Prorroga"/>
    <s v="P-SOLICITA CERTIFICADOS O COPIAS"/>
    <s v="Registros Publicos y Redes Emp"/>
    <s v="Derecho de peticion"/>
    <s v="."/>
    <s v="."/>
    <s v="2024-00177 SANTIAGO DE CALI, 12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609-2020 DEL 5 DE MARZO DE 2024, RECIBIDO EN LA CÁMARA DE COMERCIO DE BOGOTÁ Y REMITIDO A ESTA ENTIDAD EL 11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3-12T00:00:00"/>
    <d v="2024-03-12T00:00:00"/>
    <s v="'smasmela@mintic.gov.co.rpost.biz'; 'sroa@mintic.gov.co.rpost.biz' martes 12/03/2024 5:37 p. m"/>
    <s v="N"/>
    <s v=""/>
    <s v="S"/>
    <s v=""/>
    <s v="N"/>
    <d v="2024-03-12T00:00:00"/>
    <d v="2024-03-12T00:00:00"/>
    <n v="0"/>
    <n v="15"/>
    <x v="0"/>
    <n v="15"/>
    <x v="0"/>
  </r>
  <r>
    <x v="0"/>
    <n v="2024001677"/>
    <d v="2024-03-12T00:00:00"/>
    <s v="EN COMUNICACION DEL DIA 06 MARZO 2024 ENVIADO A LA CC BOGOTA Y REMITIDO A LA CC CALI EL DIA 11 MARZO 2024 CON RAD 20240190972 POR TRASLADO POR COMPETENCIA MEDIANTE DERECHO DEL MINISTERIO DE TECNOLOGIAS DE LA INFORMACION Y LAS COMUNICACIONES COBRO COACTIVO 651-2020 SOLICITO SU COLABORACION PARA QUE NOS SUMINISTRE LA INFORMACION CORRESPONDIENTE A LA TITULARIDAD DE ESTABLECIMIENTO DE COMERCIO EXISTENTES A NOMBRE DEL SIGUIENTE CONCESIONARIO REDES DE OCCIDENTE SAS NIT 900658409"/>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n v="51856399"/>
    <s v="SONIA CONSTANZA MASMELA DONCEL"/>
    <s v="6013443460"/>
    <s v="smasmela@mintic.gov.co"/>
    <s v="E-mail"/>
    <m/>
    <s v="3 Peticiones_Prorroga"/>
    <s v="P-SOLICITA CERTIFICADOS O COPIAS"/>
    <s v="Registros Publicos y Redes Emp"/>
    <s v="Derecho de peticion"/>
    <s v="."/>
    <s v="."/>
    <s v="2024-00177 SANTIAGO DE CALI, 13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651-2020 DEL 6 DE MARZO DE 2024, RECIBIDO EN LA CÁMARA DE COMERCIO DE BOGOTÁ Y REMITIDO A ESTA ENTIDAD EL 11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3-13T00:00:00"/>
    <d v="2024-03-13T00:00:00"/>
    <s v="'smasmela@mintic.gov.co.rpost.biz'; 'sroa@mintic.gov.co.rpost.biz' miércoles 13/03/2024 7:38 a. m"/>
    <s v="N"/>
    <s v=""/>
    <s v="S"/>
    <s v=""/>
    <s v="N"/>
    <d v="2024-03-13T00:00:00"/>
    <d v="2024-03-13T00:00:00"/>
    <n v="1"/>
    <n v="15"/>
    <x v="0"/>
    <n v="15"/>
    <x v="0"/>
  </r>
  <r>
    <x v="0"/>
    <n v="2024001678"/>
    <d v="2024-03-12T00:00:00"/>
    <s v="EN COMUNICACION DEL DIA 05 MARZO 2024 ENVIADO A LA CC BOGOTA Y REMITIDO A LA CC CALI EL DIA 11 MARZO 2024 CON RAD 20240191089 POR TRASLADO POR COMPETENCIA MEDIANTE DERECHO DEL MINISTERIO DE TECNOLOGIAS DE LA INFORMACION Y LAS COMUNICACIONES COBRO COACTIVO 647-2020 SOLICITO SU COLABORACION PARA QUE NOS SUMINISTRE LA INFORMACION CORRESPONDIENTE A LA TITULARIDAD DE ESTABLECIMIENTO DE COMERCIO EXISTENTES A NOMBRE DEL SIGUIENTE CONCESIONARIO EVB TELECOMUNICACIONES DE OCCIDENTE SAS NIT 900654622"/>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n v="51856399"/>
    <s v="SONIA CONSTANZA MASMELA DONCEL"/>
    <s v="6013443460"/>
    <s v="smasmela@mintic.gov.co"/>
    <s v="E-mail"/>
    <m/>
    <s v="3 Peticiones_Prorroga"/>
    <s v="P-SOLICITA CERTIFICADOS O COPIAS"/>
    <s v="Registros Publicos y Redes Emp"/>
    <s v="Derecho de peticion"/>
    <s v="."/>
    <s v="."/>
    <s v="2024-00239 SANTIAGO DE CALI, 13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647-2020 DEL 5 DE MARZO DE 2024, RECIBIDO EN LA CÁMARA DE COMERCIO DE BOGOTÁ Y REMITIDO A ESTA ENTIDAD EL 11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3-13T00:00:00"/>
    <d v="2024-03-13T00:00:00"/>
    <s v="'smasmela@mintic.gov.co.rpost.biz'; 'sroa@mintic.gov.co.rpost.biz' miércoles 13/03/2024 7:59 a. m."/>
    <s v="N"/>
    <s v=""/>
    <s v="S"/>
    <s v=""/>
    <s v="N"/>
    <d v="2024-03-13T00:00:00"/>
    <d v="2024-03-13T00:00:00"/>
    <n v="1"/>
    <n v="15"/>
    <x v="0"/>
    <n v="15"/>
    <x v="0"/>
  </r>
  <r>
    <x v="0"/>
    <n v="2024001679"/>
    <d v="2024-03-12T00:00:00"/>
    <s v="EN COMUNICACION DEL DIA 05 MARZO 2024 ENVIADO A LA CC BOGOTA Y REMITIDO A LA CC CALI EL DIA 11 MARZO 2024 CON RAD 20240191217 POR TRASLADO POR COMPETENCIA MEDIANTE DERECHO DEL MINISTERIO DE TECNOLOGIAS DE LA INFORMACION Y LAS COMUNICACIONES COBRO COACTIVO 650-2020 SOLICITO SU COLABORACION PARA QUE NOS SUMINISTRE LA INFORMACION CORRESPONDIENTE A LA TITULARIDAD DE ESTABLECIMIENTO DE COMERCIO EXISTENTES A NOMBRE DEL SIGUIENTE CONCESIONARIO MULTI-NET TELECOMUNICACIONES SAS NIT 901120076"/>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n v="51856399"/>
    <s v="SONIA CONSTANZA MASMELA DONCEL"/>
    <s v="6013443460"/>
    <s v="smasmela@mintic.gov.co"/>
    <s v="E-mail"/>
    <m/>
    <s v="3 Peticiones_Prorroga"/>
    <s v="P-SOLICITA CERTIFICADOS O COPIAS"/>
    <s v="Registros Publicos y Redes Emp"/>
    <s v="Derecho de peticion"/>
    <s v="."/>
    <s v="."/>
    <s v="2024-00240 SANTIAGO DE CALI, 13 DE MARZO DE 2024 SEÑORES MINISTERIO DE TECNOLOGÍAS DE LA INFORMACIÓN Y LAS COMUNICACIONES ATENCIÓN: SONIA CONSTANZA MÁSMELA DONCEL COORDINADORA GRUPO INTERNO DE TRABAJO DE COBRO COACTIVO SMASMELA@MINTIC.GOV.CO SROA@MINTIC.GOV.CO BOGOTÁ D.C. CORDIAL SALUDO, DAMOS RESPUESTA AL OFICIO TRD: 1703 COBRO COACTIVO NO. 650-2020 DEL 5 DE MARZO DE 2024, RECIBIDO EN LA CÁMARA DE COMERCIO DE BOGOTÁ Y REMITIDO A ESTA ENTIDAD EL 11 DE MARZO, SOLICITA: &quot;SUMINISTRE INFORMACIÓN CORRESPONDIENTE A LA TITULARIDAD DE ESTABLECIMIENTOS DE COMERCIO EXISTENTES A NOMBRE DEL SIGUIENTE CONCESIONARI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4-03-13T00:00:00"/>
    <d v="2024-03-13T00:00:00"/>
    <s v="'smasmela@mintic.gov.co.rpost.biz'; 'sroa@mintic.gov.co.rpost.biz' miércoles 13/03/2024 8:07 a. m"/>
    <s v="N"/>
    <s v=""/>
    <s v="S"/>
    <s v=""/>
    <s v="N"/>
    <d v="2024-03-13T00:00:00"/>
    <d v="2024-03-13T00:00:00"/>
    <n v="1"/>
    <n v="15"/>
    <x v="0"/>
    <n v="15"/>
    <x v="0"/>
  </r>
  <r>
    <x v="0"/>
    <n v="2024001680"/>
    <d v="2024-03-12T00:00:00"/>
    <s v="EN COMUNICACION DEL DIA 04 MARZO 2024 ENVIADO A LA CC BOGOTA Y REMITIDO A LA CC CALI EL DIA 12 MARZO 2024 CON RAD 20240193228 POR TRASLADO POR COMPETENCIA MEDIANTE DERECHO DE PETICION POR LA SRA EDITH PUENTES SERRANO EN LA CUAL SOLICITA: REQUIERO SABER SI LAS SIGUIENTES PERSONAS FIGURAN EN LA CCB COMO REPRESENTANTE LEGAL DE LA EMPRESA U ACCIONISTA REQUIERO EL NOMBRE O IDENTIFICACION DE LAS EMPRESAS EN LAS CUALES FIGURAN A NIVEL BOGOTA O NACIONAL CC 13830400 BERNARDO MARTINEZ VILLALBA RODRIGUEZ CC 37832959 MARTHA EUGENIA GARCIA DE MARTINEZ VILLALBA CC 80095169 JULIAN MARTINEZ VILLALBA GARCIA CC 1026255166 ALEJANDRO MARTINEZ VILLALBA GARCIA"/>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m/>
    <s v="SANDRA BERMUDEZ ESTRADA"/>
    <s v="6011569"/>
    <s v="edithpuentes_e@yahoo.es"/>
    <s v="E-mail"/>
    <n v="3005651078"/>
    <s v="3 Peticiones_Prorroga"/>
    <s v="P-SOLICITA CERTIFICADOS O COPIAS"/>
    <s v="Registros Publicos y Redes Emp"/>
    <s v="Derecho de peticion"/>
    <s v="."/>
    <s v="."/>
    <s v="2024-00242 SANTIAGO DE CALI, 13 DE MARZO DE 2024 SEÑORA EDITH PUENTES SERRANO EDITHPUENTES_E@YAHOO.ES BOGOTÁ D.C. CORDIAL SALUDO, MEDIANTE CORREO ELECTRÓNICO DEL 4 DE MARZO DE 2024, RECIBIDO EN LA CÁMARA DE COMERCIO DE BOGOTÁ Y REMITIDO A ESTA ENTIDAD EL 12 DE MARZO, SOLICITÓ: &quot;REQUIERO SABER SI LAS SIGUIENTES PERSONAS FIGURAN EN LA CCB COMO REPRESENTANTE LEGAL DE EMPRESA U ACCIONISTA, REQUIERO EL NOMBRE O IDENTIFICACIÓN DE LAS EMPRESAS EN LAS CUALES FIGURAN, A NIVEL BOGOTÁ O NACIONAL C.C. 13830400 BERNARDO MARTINEZ VILLALBA RODRIGUEZ C.C. 37832959 MARTHA EUGENIA GARCÍA DE MARTINEZ VILLALBA C.C. 80095169 JULIÁN MARTINEZ VILLALBA GARCÍA C.C. 1026255166 ALEJANDRO MARTINEZ VILLALBA GARCÍ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s v="."/>
    <s v="Finalizado"/>
    <s v="ECUARTAS"/>
    <d v="2024-03-13T00:00:00"/>
    <d v="2024-03-13T00:00:00"/>
    <s v="Edithpuentes_e@yahoo.es.rpost.biz miércoles 13/03/2024 9:54 a. m"/>
    <s v="N"/>
    <s v=""/>
    <s v="S"/>
    <s v="Interés general y particular"/>
    <s v="N"/>
    <d v="2024-03-13T00:00:00"/>
    <d v="2024-03-13T00:00:00"/>
    <n v="1"/>
    <n v="15"/>
    <x v="0"/>
    <n v="15"/>
    <x v="0"/>
  </r>
  <r>
    <x v="0"/>
    <n v="2024001681"/>
    <d v="2024-03-12T00:00:00"/>
    <s v="EN COMUNICACION DEL DIA 20 FEBRERO 2024 ENVIADO A LA CC BOGOTA Y REMITIDO A LA CC CALI EL DIA 12 MARZO 2024 CON RAD 20240194033 POR TRASLADO POR COMPETENCIA MEDIANTE DERECHO DE PETICION LA SECRETARIA DISTRITAL DE INTEGRACION SOCIAL COD 1213012 SOLICITA COPIA DE CERTIFICADOS DE BIENES SI TIENEN EN EL TERRITORIO NACIONAL DE LAS PERSONAS RELACIONADAS EN LA SIGUIENTE TABLA LAS CUALES PERTENECEN AL PROYECTO MENCIONADO PREVIAMENTE LISTADO LARGO...."/>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n v="51731806"/>
    <s v="ELIZABETH FUENTES MURILLO"/>
    <s v=""/>
    <s v="kennedyic2020@gmail.com"/>
    <s v="E-mail"/>
    <m/>
    <s v="3 Peticiones_Prorroga"/>
    <s v="P-SOLICITA CERTIFICADOS O COPIAS"/>
    <s v="Registros Publicos y Redes Emp"/>
    <s v="Derecho de peticion"/>
    <s v="."/>
    <s v="."/>
    <s v="YA SE DIO RESPUESTA EL 29 DE FEBRERO CON DERECHO DE PETICIÓN: 2024001347 RADICACIÓN 20240132108 2024-00177 SANTIAGO DE CALI, 29 DE FEBRERO DE 2024 SEÑORES ALCALDIA MAYOR DE BOGOTÁ D.C. SECRETARÍA DE INTEGRACIÓN SOCIAL ATENCIÓN: ELIZABETH FUENTES MURILLO SECRETARIA DISTRITAL DE INTEGRACIÓN SOCIAL KENNEDYC2020@GMAIL.COM EFUENTESM@SDIS.GOV.CO BOGOTÁ D.C. CORDIAL SALUDO, DAMOS RESPUESTA AL OFICIO NO. 1213012 RADICADO S2024027279 DEL 20 DE FEBRERO DE 2024, RECIBIDO EN ESTA ENTIDAD EL 26 DE FEBRERO, SOLICITA: &quot;COPIA DE CERTIFICADO DE BIENES (SI TIENEN EN EL TERRITORIO NACIONAL) DE LAS PERSONAS RELACIONADAS EN LA SIGUIENTE TABLA, LAS CUALES PERTENECEN AL PROYECTO MENCIONADO PREVIAM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
    <s v="."/>
    <s v="Finalizado"/>
    <s v="ECUARTAS"/>
    <d v="2024-03-13T00:00:00"/>
    <d v="2024-03-13T00:00:00"/>
    <s v="Kennedyic2020@gmail.com.rpost.biz; 'efuentesm@sdis.gov.co.rpost.biz' jueves 29/02/2024 3:27 p. m"/>
    <s v="N"/>
    <s v=""/>
    <s v="S"/>
    <s v=""/>
    <s v="N"/>
    <d v="2024-03-13T00:00:00"/>
    <d v="2024-03-13T00:00:00"/>
    <n v="1"/>
    <n v="15"/>
    <x v="0"/>
    <n v="15"/>
    <x v="0"/>
  </r>
  <r>
    <x v="0"/>
    <n v="2024001682"/>
    <d v="2024-03-12T00:00:00"/>
    <s v="EN COMUNICACION DEL DIA 07 MARZO 2024 ENVIADO A LA CC BOGOTA Y REMITIDO A LA CC CALI EL DIA 12 MARZO 2024 CON RAD 20240194472 POR TRASLADO POR COMPETENCIA MEDIANTE DERECHO DE PETICION LA POLICIA NACIONAL DE UBATE CUNDINAMARCA RAD GS 2024-14944 SOLICITA A LA EMPRESA SE SIRVA APORTAR LA SIGUIENTE INFORMACION SI A LA SRA VERONICA ORJUELA AVENDAÑO CC 1019110486 LE FIGURAN PROPIEDADES O EMPRESA A SU NOMBRE ES DE SUMA IMPORTANCIA EL APOYO PRESTADO POR USTEDES PARA LA INVESTIGACION QUE SE ADELANTA. "/>
    <s v="A"/>
    <s v="LNDELGAD"/>
    <s v=" "/>
    <s v="Principal"/>
    <d v="2024-03-12T00:00:00"/>
    <s v="Origino"/>
    <s v="NRESPONS"/>
    <s v="Registros Pub y Redes Emp"/>
    <s v="Back (Registro)"/>
    <s v="Finalizado"/>
    <s v=" "/>
    <s v="Asignado a"/>
    <s v="ECUARTAS"/>
    <s v="Registros Pub y Redes Emp"/>
    <s v="Back (Registro)"/>
    <d v="2024-03-12T00:00:00"/>
    <s v="A"/>
    <s v="NO APLICA"/>
    <m/>
    <m/>
    <m/>
    <m/>
    <m/>
    <m/>
    <m/>
    <s v="Sin Identificación"/>
    <m/>
    <s v="JHON ALEXANDER PARRA CESPEDES"/>
    <s v=""/>
    <s v="jhon.parra5912@correo.policia.gov.co"/>
    <s v="E-mail"/>
    <n v="3232734635"/>
    <s v="3 Peticiones_Prorroga"/>
    <s v="P-SOLICITA CERTIFICADOS O COPIAS"/>
    <s v="Registros Publicos y Redes Emp"/>
    <s v="Derecho de peticion"/>
    <s v="."/>
    <s v="."/>
    <s v="2024-00212 SANTIAGO DE CALI, 13 DE MARZO DE 2024 SEÑORES MINISTERIO DE DEFENSA NACIONAL POLICIA NACIONAL ATENCIÓN: SUBINTENDENTE JHON ALEXANDER PARRA CESPEDES INVESTIGADOR CRIMINAL UBIC UBATÉ JHON.PARRA5912@CORREO.POLICIA.GOV.CO UBATÉ CUNDINAMARCA CORDIAL SALUDO, DAMOS RESPUESTA A SU OFICIO GS-2024-14944/SUBIN-GRUIJ-1.9 DEL 7 DE MARZO DE 2024, RECIBIDO EN LA CÁMARA DE COMERCIO DE BOGOTÁ Y REMITIDO A ESTA ENTIDAD EL 12 DE MARZO, EN EL QUE SOLICITA: &quot;APORTAR LA SIGUIENTE INFORMACIÓN SI A LA SEÑORA VERONICA ORJUELA AVENDAÑO IDENTIFICADA CON NUMERO DE CEDULA 1.019.110.486, LE FIGURAN PROPIEDADES O EMPRESA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
    <s v="."/>
    <s v="Finalizado"/>
    <s v="ECUARTAS"/>
    <d v="2024-03-13T00:00:00"/>
    <d v="2024-03-13T00:00:00"/>
    <s v="'jhon.parra5912@correo.policia.gov.co.rpost.biz' miércoles 13/03/2024 10:39 a. m"/>
    <s v="N"/>
    <s v=""/>
    <s v="S"/>
    <s v=""/>
    <s v="N"/>
    <d v="2024-03-13T00:00:00"/>
    <d v="2024-03-13T00:00:00"/>
    <n v="1"/>
    <n v="15"/>
    <x v="0"/>
    <n v="15"/>
    <x v="0"/>
  </r>
  <r>
    <x v="0"/>
    <n v="2024001686"/>
    <d v="2024-03-12T00:00:00"/>
    <s v="EN COMUNICACION DEL DIA 12032024 CON EMAIL ENVIADO A CONTACTO CCC MEDIANTE PETIICON LA SEÑORA MARIA ALMIZA SANCHEZ GOMEZ DE LA DIAN SECCIONAL CALI SOLICITAN SE ALLEGUE EL CERTIFICADO DE MATRÍCULAS MERCANTILES N.º 764328 - 2 Y 293224 - 2"/>
    <s v="A"/>
    <s v="JCMARIN"/>
    <s v=" "/>
    <s v="Obrero"/>
    <d v="2024-03-12T00:00:00"/>
    <s v="Origino"/>
    <s v="NRESPONS"/>
    <s v="Registros Pub y Redes Emp"/>
    <s v="Back (Registro)"/>
    <s v="Finalizado"/>
    <s v=" "/>
    <s v="Asignado a"/>
    <s v="ECUARTAS"/>
    <s v="Registros Pub y Redes Emp"/>
    <s v="Back (Registro)"/>
    <d v="2024-03-12T00:00:00"/>
    <s v="A"/>
    <s v="MERCANTIL"/>
    <m/>
    <n v="20240197170"/>
    <m/>
    <m/>
    <m/>
    <m/>
    <m/>
    <s v="Sin Identificación"/>
    <m/>
    <s v="MARIA ALMIZA SÁNCHEZ GÓMEZ"/>
    <s v="6024897377"/>
    <s v="msanchezg1@dian.gov.co"/>
    <s v="E-mail"/>
    <m/>
    <s v="3 Peticiones_Prorroga"/>
    <s v="P-SOLICITA CERTIFICADOS O COPIAS"/>
    <s v="Registros Publicos y Redes Emp"/>
    <s v="Derecho de peticion"/>
    <s v="."/>
    <s v="."/>
    <s v="SANTIAGO DE CALI, 14 DE MARZO DE 2024 SEÑORES DIRECCION DE IMPUESTOS Y ADUANAS NACIONALES - DIAN ATENCIÓN: MARIA ALMIZA SÁNCHEZ GÓMEZ JEFE G.I.T. SERVICIO AL CIUDADANO CALI SUR DIVISIÓN SERVICIO AL CIUDADANO MSANCHEZG1@DIAN.GOV.CO LA CIUDAD CORDIAL SALUDO, DAMOS RESPUESTA AL OFICIO VIRTUAL NO. 105260618-000045 DEL 12 DE MARZO DE 2024, RECIBIDO POR ESTA ENTIDAD EL MISMO DÍA, EN EL QUE SOLICITA: &quot;EL CERTIFICADO DE MATRÍCULAS MERCANTILES N.? 764328 - 2 Y 293224 - 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s v="."/>
    <s v="Finalizado"/>
    <s v="ECUARTAS"/>
    <d v="2024-03-14T00:00:00"/>
    <d v="2024-03-14T00:00:00"/>
    <s v="msanchezg1@dian.gov.co.rpost.biz jueves 14/03/2024 3:08 p. m"/>
    <s v="N"/>
    <s v=""/>
    <s v="S"/>
    <s v=""/>
    <s v="N"/>
    <d v="2024-03-14T00:00:00"/>
    <d v="2024-03-14T00:00:00"/>
    <n v="2"/>
    <n v="15"/>
    <x v="0"/>
    <n v="15"/>
    <x v="0"/>
  </r>
  <r>
    <x v="0"/>
    <n v="2024001687"/>
    <d v="2024-03-12T00:00:00"/>
    <s v="EN COMUNICACIOND EL DIA 12032024 CON OFICIO PPC 386 DE LA PROCURADURIA GENERAL DE LA NACION PROVINCIAL DE INTRUCCION CARTAGO VALLE ENVIADO VIA EMAIL A CONTACTO CCC SOLICITAN INFORMAR CONFORME OBRE EN LOS ARCHIVOS DE ESA ENTIDAD, LO SIGUIENTE: 1. SÍRVANSE REMITIR PARA QUE CON DESTINO A ESTA ACTUACIÓN DISCIPLINARIA ADJUNTE CERTIFICACIÓN DE LA CORPORACIÓN REGIONAL DE EDUCACIÓN SUPERIOR CRES, ENTIDAD SIN ÁNIMO DE LUCRO IDENTIFICADA CON NIT 890.328.023 - 8. - NOTA. LA CORPORACION SE ENCUENTRA REGIASTRADA EN LA CIUDAD DE MANIZALEZ"/>
    <s v="A"/>
    <s v="JCMARIN"/>
    <s v=" "/>
    <s v="Obrero"/>
    <d v="2024-03-12T00:00:00"/>
    <s v="Origino"/>
    <s v="NRESPONS"/>
    <s v="Registros Pub y Redes Emp"/>
    <s v="Back (Registro)"/>
    <s v="Finalizado"/>
    <s v=" "/>
    <s v="Asignado a"/>
    <s v="ECUARTAS"/>
    <s v="Registros Pub y Redes Emp"/>
    <s v="Back (Registro)"/>
    <d v="2024-03-12T00:00:00"/>
    <s v="A"/>
    <s v="MERCANTIL"/>
    <m/>
    <n v="20240197370"/>
    <m/>
    <m/>
    <m/>
    <m/>
    <m/>
    <s v="Sin Identificación"/>
    <m/>
    <s v="JAIR FELIPE GUEVARA HOLGUÍN"/>
    <s v="5878750EXT21259"/>
    <s v="jguevara@Procuraduria.gov.co"/>
    <s v="E-mail"/>
    <m/>
    <s v="3 Peticiones_Prorroga"/>
    <s v="P-SOLICITA CERTIFICADOS O COPIAS"/>
    <s v="Registros Publicos y Redes Emp"/>
    <s v="Derecho de peticion"/>
    <s v="."/>
    <s v="."/>
    <s v="2024-00063 SANTIAGO DE CALI, 13 DE MARZO DE 2024 SEÑORES PROCURADURIA GENERAL DE LA NACION ATENCIÓN: JAIR FELIPE GUEVARA HOLGUÍN PROFESIONAL UNIVERSITARIO G-17 JGUEVARA@PROCURADURIA.GOV.CO BOGOTÁ D.C. CORDIAL SALUDO, DAMOS RESPUESTA AL OFICIO PPC NO. 386 RAD. IUS-E-2023-731540 DEL 12 DE MARZO DE 2024, RECIBIDO EN ESTA ENTIDAD EL MISMO DÍA, SOLICITA: &quot;SÍRVANSE REMITIR PARA QUE CON DESTINO A ESTA ACTUACIÓN DISCIPLINARIA ADJUNTE CERTIFICACIÓN DE LA CORPORACIÓN REGIONAL DE EDUCACIÓN SUPERIOR CRES, ENTIDAD SIN ÁNIMO DE LUCRO IDENTIFICADA CON NIT 890.328.023 - 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4-03-13T00:00:00"/>
    <d v="2024-03-13T00:00:00"/>
    <s v="jguevara@procuraduria.gov.co.rpost.biz miércoles 13/03/2024 5:46 p. m."/>
    <s v="N"/>
    <s v=""/>
    <s v="S"/>
    <s v=""/>
    <s v="N"/>
    <d v="2024-03-13T00:00:00"/>
    <d v="2024-03-13T00:00:00"/>
    <n v="1"/>
    <n v="15"/>
    <x v="0"/>
    <n v="15"/>
    <x v="0"/>
  </r>
  <r>
    <x v="0"/>
    <n v="2024001690"/>
    <d v="2024-03-13T00:00:00"/>
    <s v="EN COMUNICACIOND EL DIA 07032024 CON OFICIO GS-2024-GACAQ UBIC 25.10 DE LA POLICIA NACIONAL SECCIONAL FLORENCIA ENVIADO VIA EMAIL A CONTACTO CCC SOLICITAN VERIFICAR EN LAS BASES DE DATOS SI LAS PERSONAS RELACIONADAS EN EL OFICIO FIGURAN EN EL REGISTRO MERCANTIL- NOTA: LAS CEDULAS APORTADAS NO FIGURAN CON REGISTROS EN LA CCC"/>
    <s v="A"/>
    <s v="JCMARIN"/>
    <s v=" "/>
    <s v="Obrero"/>
    <d v="2024-03-13T00:00:00"/>
    <s v="Origino"/>
    <s v="NRESPONS"/>
    <s v="Registros Pub y Redes Emp"/>
    <s v="Back (Registro)"/>
    <s v="Finalizado"/>
    <s v=" "/>
    <s v="Asignado a"/>
    <s v="ECUARTAS"/>
    <s v="Registros Pub y Redes Emp"/>
    <s v="Back (Registro)"/>
    <d v="2024-03-13T00:00:00"/>
    <s v="A"/>
    <s v="MERCANTIL"/>
    <m/>
    <n v="20240199290"/>
    <m/>
    <m/>
    <m/>
    <m/>
    <m/>
    <s v="Sin Identificación"/>
    <m/>
    <s v="PAT ALBERTO JOSE HOYOS OJEDA"/>
    <s v=""/>
    <s v="la.lopez00011@correo.policia.gov.co"/>
    <s v="E-mail"/>
    <n v="3206676953"/>
    <s v="3 Peticiones_Prorroga"/>
    <s v="P-SOLICITA CERTIFICADOS O COPIAS"/>
    <s v="Registros Publicos y Redes Emp"/>
    <s v="Derecho de peticion"/>
    <s v="."/>
    <s v="."/>
    <s v=" 2024-00212 SANTIAGO DE CALI, 13 DE MARZO DE 2024 SEÑORES MINISTERIO DE DEFENSA NACIONAL POLICIA NACIONAL ATENCIÓN: PATRULLERO ALBERTO JOSE HOYOS OJEDA INVESTIGADOR CRIMINAL GAULA CAQUETÁ ALBERTO.HOYOSO@CORREO.POLICIA.GOV.CO LA.LOPEZ00011@CORREO.POLICIA.GOV.CO FLORENCIA CORDIAL SALUDO, DAMOS RESPUESTA A SU OFICIO GS-2024-/GACAQ-UBIC-25.10 DEL 7 DE MARZO DE 2024, RECIBIDO EN ESTA ENTIDAD EL 12 DE MARZO, EN EL QUE SOLICITA: &quot;VERIFICAR EN SUS REGISTROS Y/O BASES DE DATOS, SI LAS PERSONAS QUE SE RELACIONAN MÁS ADELANTE REGISTRAN REGISTRO DE MATRÍCULA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4-03-14T00:00:00"/>
    <d v="2024-03-14T00:00:00"/>
    <s v="alberto.hoyoso@correo.policia.gov.co.rpost.biz; la.lopez00011@correo.policia.gov.co.rpost.biz jueves 14/03/2024 8:21 a. m"/>
    <s v="N"/>
    <s v=""/>
    <s v="S"/>
    <s v=""/>
    <s v="N"/>
    <d v="2024-03-14T00:00:00"/>
    <d v="2024-03-14T00:00:00"/>
    <n v="1"/>
    <n v="15"/>
    <x v="0"/>
    <n v="15"/>
    <x v="0"/>
  </r>
  <r>
    <x v="0"/>
    <n v="2024001691"/>
    <d v="2024-03-13T00:00:00"/>
    <s v="EN COMUNICACION DEL DIA 13032024 CON EMAIL ENVIADO A CONTACTO CCC MEDIANTE PETICION LA SOCIEDAD GEO GRUPO CONSTRUCTOR S.A.S. NIT 901349001 SOLICITA AMABLEMENTE TODOS LOS ACTOS REGISTRADOS DE LA EMPRESA"/>
    <s v="A"/>
    <s v="JCMARIN"/>
    <s v=" "/>
    <s v="Obrero"/>
    <d v="2024-03-13T00:00:00"/>
    <s v="Origino"/>
    <s v="NRESPONS"/>
    <s v="Registros Pub y Redes Emp"/>
    <s v="Back (Registro)"/>
    <s v="Finalizado"/>
    <s v=" "/>
    <s v="Asignado a"/>
    <s v="ECUARTAS"/>
    <s v="Registros Pub y Redes Emp"/>
    <s v="Back (Registro)"/>
    <d v="2024-03-13T00:00:00"/>
    <s v="A"/>
    <s v="MERCANTIL"/>
    <m/>
    <n v="20240199356"/>
    <m/>
    <m/>
    <m/>
    <m/>
    <m/>
    <s v="Sin Identificación"/>
    <n v="901349001"/>
    <s v="GEO GRUPO CONSTRUCTOR SAS"/>
    <s v=""/>
    <s v="lemusyceliscontadores@gmail.com"/>
    <s v="E-mail"/>
    <n v="3148764105"/>
    <s v="3 Peticiones_Prorroga"/>
    <s v="P-SOLICITA CERTIFICADOS O COPIAS"/>
    <s v="Registros Publicos y Redes Emp"/>
    <s v="Derecho de peticion"/>
    <s v="."/>
    <s v="."/>
    <s v="2024-00202 SANTIAGO DE CALI, 14 DE MARZO DE 2024 SEÑORES GEO GRUPO CONSTRUCTOR SAS LEMUSYCELISCONTADORES@GMAIL.COM ARMENIA CORDIAL SALUDO, MEDIANTE ESCRITO DEL 13 DE MARZO DE 2024, RECIBIDO EN ESTA ENTIDAD EL MISMO DÍA, SOLICITÓ: &quot;¿TODOS LOS ACTOS REGISTRADOS DE LA EMPRESA IDENTIFICADA CON NIT: 901.349.001-5 CUYA RAZÓN SOCIAL ES GEO GRUPO CONSTRUCTO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
    <s v="."/>
    <s v="Finalizado"/>
    <s v="ECUARTAS"/>
    <d v="2024-03-14T00:00:00"/>
    <d v="2024-03-14T00:00:00"/>
    <s v="lemusyceliscontadores@gmail.com.rpost.biz jueves 14/03/2024 10:09 a. m."/>
    <s v="N"/>
    <s v=""/>
    <s v="S"/>
    <s v="Interés general y particular"/>
    <s v="N"/>
    <d v="2024-03-14T00:00:00"/>
    <d v="2024-03-14T00:00:00"/>
    <n v="1"/>
    <n v="15"/>
    <x v="0"/>
    <n v="15"/>
    <x v="0"/>
  </r>
  <r>
    <x v="0"/>
    <n v="2024001692"/>
    <d v="2024-03-13T00:00:00"/>
    <s v="EN COMUNICACION DEL DIA 23012024 CON RAD 20247830002271 FGN FISCALIA DELEGADA ANTE LA CSJ DESPACHO 7 ESPECIALIZADO BOGOTA DC ENVIADO VIA EMAIL A CONTACTO CCC SOLICITA SU VALIOSA COLABORACIÓN EN EL SENTIDO DE VERIFICAR SUS ARCHIVOS DE INFORMACIÓN CON EL PROPÓSITO DE SABER SI LA SEÑORA LINA MARIA BERMUDEZ ALJURI C.C 37751978 TIENE REGISTROS MERCANTILES, PROPONENTES, ENTIDADES SIN ÁNIMO DE LUCRO, TURISMO, ENTIDADES DE ECONOMÍA SOLIDARIA Y ENTIDADES EXTRANJERAS DE DERECHO PRIVADO."/>
    <s v="A"/>
    <s v="JCMARIN"/>
    <s v=" "/>
    <s v="Obrero"/>
    <d v="2024-03-13T00:00:00"/>
    <s v="Origino"/>
    <s v="NRESPONS"/>
    <s v="Registros Pub y Redes Emp"/>
    <s v="Back (Registro)"/>
    <s v="Finalizado"/>
    <s v=" "/>
    <s v="Asignado a"/>
    <s v="ECUARTAS"/>
    <s v="Registros Pub y Redes Emp"/>
    <s v="Back (Registro)"/>
    <d v="2024-03-13T00:00:00"/>
    <s v="A"/>
    <s v="MERCANTIL"/>
    <m/>
    <n v="20240199469"/>
    <m/>
    <m/>
    <m/>
    <m/>
    <m/>
    <s v="Sin Identificación"/>
    <m/>
    <s v="JAIRO ANTONIO LÓPEZ ESPITIA"/>
    <s v="5702000EXT13747"/>
    <s v="jairo.lopez@fiscalia.gov.co"/>
    <s v="E-mail"/>
    <n v="3185324387"/>
    <s v="3 Peticiones_Prorroga"/>
    <s v="P-SOLICITA CERTIFICADOS O COPIAS"/>
    <s v="Registros Publicos y Redes Emp"/>
    <s v="Derecho de peticion"/>
    <s v="."/>
    <s v="."/>
    <s v=" 2023-01208 SANTIAGO DE CALI, 14 DE MARZO DE 2023 SEÑORES FISCALIA GENERAL DE LA NACION ATENCIÓN: JAIRO ANTONIO LÓPEZ ESPITIA TÉCNICO INVESTIGADOR II JAIRO.LOPEZ@FISCALIA.GOV.CO BOGOTÁ D.C. CORDIAL SALUDO DAMOS RESPUESTA AL NUC 110016000000202302313 DEL 23 DE ENERO 2024 RECIBIDO EN ESTA ENTIDAD EL 13 DE MARZO, EN EL CUAL SOLICITA: &quot;VERIFICAR SUS ARCHIVOS DE INFORMACIÓN CON EL PROPÓSITO DE SABER SI LA SEÑORA LINA MARIA BERMUDEZ ALJURI C.C 37751.978, TIENE REGISTROS MERCANTILES, PROPONENTES, ENTIDADES SIN ÁNIMO DE LUCRO, TURISMO, ENTIDADES DE ECONOMÍA SOLIDARIA Y ENTIDADES EXTRANJERAS DE DERECH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s v="."/>
    <s v="Finalizado"/>
    <s v="ECUARTAS"/>
    <d v="2024-03-14T00:00:00"/>
    <d v="2024-03-14T00:00:00"/>
    <s v="jairo.lopez@fiscalia.gov.co.rpost.biz jueves 14/03/2024 3:57 p. m."/>
    <s v="N"/>
    <s v=""/>
    <s v="S"/>
    <s v=""/>
    <s v="N"/>
    <d v="2024-03-14T00:00:00"/>
    <d v="2024-03-14T00:00:00"/>
    <n v="1"/>
    <n v="15"/>
    <x v="0"/>
    <n v="15"/>
    <x v="0"/>
  </r>
  <r>
    <x v="0"/>
    <n v="2024001694"/>
    <d v="2024-03-13T00:00:00"/>
    <s v="EN COMUNICACION DEL DIA 12032024 CON OFICIO 0071-2024 F-2 DECDF DE LA POLICIA NAXCIONAL SECCIONAL BOGOTA DC ENVIADO VIA EMAIL A CONTACTO CCC SOLICITAN SUMINISTRAR LA CARPETA (EXPEDIENTE) MERCANTIL COMPLETO DE LA COOPERATIVA NACIONAL DE SERVICIOS CTA IDENTIFICADA CON NIT 805024299. -"/>
    <s v="A"/>
    <s v="JCMARIN"/>
    <s v=" "/>
    <s v="Obrero"/>
    <d v="2024-03-13T00:00:00"/>
    <s v="Origino"/>
    <s v="NRESPONS"/>
    <s v="Registros Pub y Redes Emp"/>
    <s v="Back (Registro)"/>
    <s v="Finalizado"/>
    <s v=" "/>
    <s v="Asignado a"/>
    <s v="ECUARTAS"/>
    <s v="Registros Pub y Redes Emp"/>
    <s v="Back (Registro)"/>
    <d v="2024-03-13T00:00:00"/>
    <s v="A"/>
    <s v="ESAL"/>
    <n v="13945"/>
    <n v="20240199765"/>
    <m/>
    <m/>
    <m/>
    <m/>
    <m/>
    <s v="Inscrito"/>
    <m/>
    <s v="CLAUDIA MARCELA VASQUEZ ORJUELA"/>
    <s v="5702000EXT33090"/>
    <s v="claudia.vasquezo@fiscalia.gov.co"/>
    <s v="E-mail"/>
    <m/>
    <s v="3 Peticiones_Prorroga"/>
    <s v="P-SOLICITA CERTIFICADOS O COPIAS"/>
    <s v="Registros Publicos y Redes Emp"/>
    <s v="Derecho de peticion"/>
    <s v="."/>
    <s v="."/>
    <s v=" 2023-01208 SANTIAGO DE CALI, 15 DE MARZO DE 2023 SEÑORES FISCALIA GENERAL DE LA NACION ATENCIÓN: CLAUDIA MARCELA VASQUEZ ORJUELA ASISTENTE FISCALÍA 2 DECDF CLAUDIA.VASQUEZO@FISCALIA.GOV.CO BOGOTÁ D.C. CORDIAL SALUDO DAMOS RESPUESTA AL OFICIO NO. 0071 / 2024 F-2 CUI 760016000199201907681 DEL 12 DE MARZO DE 2024 RECIBIDO EN ESTA ENTIDAD EL MISMO DÍA, EN EL CUAL SOLICITA: &quot;SUMINISTRAR LA CARPETA (EXPEDIENTE) MERCANTIL COMPLETO DE LA COOPERATIVA NACIONAL DE SERVICIOS CTA IDENTIFICADA CON NIT 805.024.29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
    <s v="."/>
    <s v="Finalizado"/>
    <s v="ECUARTAS"/>
    <d v="2024-03-15T00:00:00"/>
    <d v="2024-03-15T00:00:00"/>
    <s v="claudia.vasquezo@fiscalia.gov.co.rpost.biz &lt;Claudia.vasquezo@fiscalia.gov.co.rpost.biz viernes 15/03/2024 10:49 a. m"/>
    <s v="N"/>
    <s v=""/>
    <s v="S"/>
    <s v=""/>
    <s v="N"/>
    <d v="2024-03-15T00:00:00"/>
    <d v="2024-03-15T00:00:00"/>
    <n v="2"/>
    <n v="15"/>
    <x v="0"/>
    <n v="15"/>
    <x v="0"/>
  </r>
  <r>
    <x v="0"/>
    <n v="2024001697"/>
    <d v="2024-03-13T00:00:00"/>
    <s v="EN COMUNICACION DEL DIA 06032024 CON OFICIOC 102-001-0520-2024 DEAL CONTRALORIA DISTRITAL DE BARRANQUILLA ENVIADO VIA EMAIL E LA CC BOGOTA Y REMITIDO A LA CC CALI EL DIA 13032024 CON RAD. 20240195342 POR TRASLADO POR COMPETENCIAS SOLICITAN LA EXPEDICIEON DEL CERTIFICADO DE EXISTENCIA Y REPRESENTACION LEGAL DONDE CONSTE SI LAS PERSONAS RELACIONADAS EN EL OFICIO APARECEN INSCRITOS COMOPOROPIETARIOS DE ESTABLECIMIENTOS DE, COMERCIOO HACEN PARTE DE ALGUNA SOCIEDAD - NOTA:"/>
    <s v="A"/>
    <s v="JCMARIN"/>
    <s v=" "/>
    <s v="Obrero"/>
    <d v="2024-03-13T00:00:00"/>
    <s v="Origino"/>
    <s v="NRESPONS"/>
    <s v="Registros Pub y Redes Emp"/>
    <s v="Back (Registro)"/>
    <s v="Activo"/>
    <s v=" "/>
    <s v="Asignado a"/>
    <s v="ECUARTAS"/>
    <s v="Registros Pub y Redes Emp"/>
    <s v="Back (Registro)"/>
    <d v="2024-03-13T00:00:00"/>
    <s v="A"/>
    <s v="MERCANTIL"/>
    <m/>
    <n v="20240195342"/>
    <m/>
    <m/>
    <m/>
    <m/>
    <m/>
    <s v="Sin Identificación"/>
    <m/>
    <s v="ORLANDO IBARRA ECHEVERRIA"/>
    <s v=""/>
    <s v="contactenos@contraloriabarranquilla.gov.co"/>
    <s v="E-mail"/>
    <m/>
    <s v="3 Peticiones_Prorroga"/>
    <s v="P-SOLICITA CERTIFICADOS O COPIAS"/>
    <s v="Registros Publicos y Redes Emp"/>
    <s v="Derecho de peticion"/>
    <s v="."/>
    <s v="."/>
    <s v="2023-01207 SANTIAGO DE CALI, 13 DE MARZO DE 2024 SEÑORES CONTRALORIA DISTRITAL DE BARRANQUILLA ATENCIÓN: ORLANDO IBARRA ECHEVERRIA DELEGADO PARA LOS PROCESO DE JURISDICCIÓN COACTIVA CONTACTENOS@CONTRALORIABARRANQUILLA.GOV.CO JCOACTIVA.CDB@GMAIL.COM BARRANQUILLA CORDIAL SALUDO, DAMOS RESPUESTA AL OFICIO NO. 102-001-0520-2024 DEL 6 DE MARZO DE 2024 RECIBIDO LA CÁMARA DE COMERCIO DE BOGOTÁ Y REMITIDO A ESTA ENTIDAD EL 12 DE MARZO, EN EL QUE SOLICITA: &quot;CERTIFICACIÓN DONDE CONSTE SI LOS ENCARTADOS RELACIONADOS A CONTINUACIÓN APARECEN INSCRITOS COMO PROPIETARIOS DE ESTABLECIMIENTOS DE COMERCIO O HACEN PARTE DE SOCIEDAD ALGUNA. EN CASO AFIRMATIVO FAVOR ENVIAR CERTIFICADO DE EXISTENCIA Y REPRESENTACIÓN LEGAL. &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4-03-13T00:00:00"/>
    <d v="2024-03-13T00:00:00"/>
    <s v="contactenos@contraloriabarranquilla.gov.co.rpost.biz; jcoactiva.cdb@gmail.com.rpost.biz miércoles 13/03/2024 3:18 p. m"/>
    <s v="N"/>
    <s v=""/>
    <s v="S"/>
    <s v=""/>
    <s v="N"/>
    <d v="2024-03-13T00:00:00"/>
    <d v="2024-03-13T00:00:00"/>
    <n v="0"/>
    <n v="15"/>
    <x v="0"/>
    <n v="15"/>
    <x v="0"/>
  </r>
  <r>
    <x v="0"/>
    <n v="2024001704"/>
    <d v="2024-03-13T00:00:00"/>
    <s v="EN COMUNICACION DEL DIA 11032024 CON OFICIO 110016099157202313807 OPJ 9963432 FGN FUSCALIA 51 LOCAL DE TRUJILLO ENVIADO VIA EMAIL A CONTACTO CCC SOLICITAN EXPEDIR CERTIFICADO DE EXISTENCIA Y REPRESENTACIÓN DE LA AGENCIA DE VIAJES TIQUETES BARATOS.COM."/>
    <s v="A"/>
    <s v="JCMARIN"/>
    <s v=" "/>
    <s v="Obrero"/>
    <d v="2024-03-13T00:00:00"/>
    <s v="Origino"/>
    <s v="NRESPONS"/>
    <s v="Registros Pub y Redes Emp"/>
    <s v="Back (Registro)"/>
    <s v="Finalizado"/>
    <s v=" "/>
    <s v="Asignado a"/>
    <s v="ECUARTAS"/>
    <s v="Registros Pub y Redes Emp"/>
    <s v="Back (Registro)"/>
    <d v="2024-03-13T00:00:00"/>
    <s v="A"/>
    <s v="MERCANTIL"/>
    <m/>
    <n v="20240201336"/>
    <m/>
    <m/>
    <m/>
    <m/>
    <m/>
    <s v="Sin Identificación"/>
    <m/>
    <s v="LUIS EDUARDO POLANIA SANCHEZ"/>
    <s v="3989900EXT25174"/>
    <s v="luis.polania@fiscalia.gov.co"/>
    <s v="E-mail"/>
    <n v="3207209363"/>
    <s v="3 Peticiones_Prorroga"/>
    <s v="P-SOLICITA CERTIFICADOS O COPIAS"/>
    <s v="Registros Publicos y Redes Emp"/>
    <s v="Derecho de peticion"/>
    <s v="."/>
    <s v="."/>
    <s v=" 2023-01208 SANTIAGO DE CALI, 15 DE MARZO DE 2023 SEÑORES FISCALIA GENERAL DE LA NACION ATENCIÓN: LUIS EDUARDO POLANIA SANCHEZ TÉCNICO INVESTIGADOR II LUIS.POLANIA@FISCALIA.GOV.CO TULUÁ CORDIAL SALUDO DAMOS RESPUESTA AL OFICIO SPOA 110016099157202313807 DEL 11 DE MARZO DE 2024 RECIBIDO EN ESTA ENTIDAD EL 13 DE MARZO, EN EL CUAL SOLICITA: &quot;1.- CERTIFICADO DE EXISTENCIA Y REPRESENTACIÓN DE LA AGENCIA DE VIAJES TIQUETES BARATOS.COM.&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s v="."/>
    <s v="Finalizado"/>
    <s v="ECUARTAS"/>
    <d v="2024-03-15T00:00:00"/>
    <d v="2024-03-15T00:00:00"/>
    <s v="Luis.polania@fiscalia.gov.co.rpost.biz viernes 15/03/2024 12:01 p. m"/>
    <s v="N"/>
    <s v=""/>
    <s v="S"/>
    <s v=""/>
    <s v="N"/>
    <d v="2024-03-15T00:00:00"/>
    <d v="2024-03-15T00:00:00"/>
    <n v="2"/>
    <n v="15"/>
    <x v="0"/>
    <n v="15"/>
    <x v="0"/>
  </r>
  <r>
    <x v="0"/>
    <n v="2024001711"/>
    <d v="2024-03-13T00:00:00"/>
    <s v="EN COMUNICACION DEL DIA 09022024 CON OFICIO 120 DEBOY UNDEJ DE LA POLICIA NACIONAL SECCIONAL TUNJA ENVIADO VIA EMAIL A LA CC YOPALÑ Y REMITIDO A LA CC CALI EL DIA 13032024 CON RAD. 20240199514 POR TRASLADO POR COMPETENCIAS DE MANERA ATENTA Y RESPETUOSA ME PERMITO SOLICITAR SU COLABORACIÓN, EN SENTIDO DE INFORMAR A LA UNIDAD DEDEFENSA JUDICIAL BOYACÁ, UBICADA EN EL COMANDO DE LA POLICÍA METROPOLITANA DE TUNJA, SI EN SU BASE DATOS FIGURAN REGISTROS DE DIRECCIONES, NÚMEROS TELEFÓNICOS, BIENES INMUEBLES U OTRA INFORMACIÓN QUE PERMITA LA UBICACIÓN DE LA SEÑORA YULEISIS YURANI MARÍN CAÑAS, IDENTIFICADA CON LA C.C. NO 1013668496"/>
    <s v="A"/>
    <s v="JCMARIN"/>
    <s v=" "/>
    <s v="Obrero"/>
    <d v="2024-03-13T00:00:00"/>
    <s v="Origino"/>
    <s v="NRESPONS"/>
    <s v="Registros Pub y Redes Emp"/>
    <s v="Back (Registro)"/>
    <s v="Finalizado"/>
    <s v=" "/>
    <s v="Asignado a"/>
    <s v="ECUARTAS"/>
    <s v="Registros Pub y Redes Emp"/>
    <s v="Back (Registro)"/>
    <d v="2024-03-13T00:00:00"/>
    <s v="A"/>
    <s v="MERCANTIL"/>
    <m/>
    <n v="20240199514"/>
    <m/>
    <m/>
    <m/>
    <m/>
    <m/>
    <s v="Sin Identificación"/>
    <m/>
    <s v="CP LENIN JAVIER SUAREZ HERRERA"/>
    <s v=""/>
    <s v="deboy.grune@policia.gov.co"/>
    <s v="E-mail"/>
    <n v="3205719685"/>
    <s v="3 Peticiones_Prorroga"/>
    <s v="P-SOLICITA CERTIFICADOS O COPIAS"/>
    <s v="Registros Publicos y Redes Emp"/>
    <s v="Derecho de peticion"/>
    <s v="."/>
    <s v="."/>
    <s v="2024-00255 SANTIAGO DE CALI, 14 DE MARZO DE 2024 SEÑORES MINISTERIO DE DEFENSA NACIONAL POLICIA NACIONAL ATENCIÓN: CAPITÁN LENIN JAVIER SUÁREZ HERRERA JEFE UNIDAD DE DEFENSA JUDICIAL BOYACÁ DEBOY.GRUNE@POLICIA.GOV.CO TUNJA CORDIAL SALUDO, DAMOS RESPUESTA A SU CORREO ELECTRÓNICO NO. 120/DEBOY-UNDEJ DEL 9 DE FEBRERO DE 2024, RECIBIDO EN LA CÁMARA DE COMERCIO DE CASANARE Y REMITIDO A ESTA ENTIDAD EL 13 DE MARZO, EN EL QUE SOLICITA: &quot;SÍ EN SU BASE DATOS FIGURAN REGISTROS DE DIRECCIONES, NÚMEROS TELEFÓNICOS, BIENES INMUEBLES U OTRA INFORMACIÓN QUE PERMITA LA UBICACIÓN DE LA SEÑORA YULEISIS YURANI MARÍN CAÑAS, IDENTIFICADA CON LA C.C. NO 1.013.668.49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s v="."/>
    <s v="Finalizado"/>
    <s v="ECUARTAS"/>
    <d v="2024-03-14T00:00:00"/>
    <d v="2024-03-14T00:00:00"/>
    <s v="'deboy.grune@policia.gov.co.rpost.biz jueves 14/03/2024 4:38 p. m"/>
    <s v="N"/>
    <s v=""/>
    <s v="S"/>
    <s v=""/>
    <s v="N"/>
    <d v="2024-03-14T00:00:00"/>
    <d v="2024-03-14T00:00:00"/>
    <n v="1"/>
    <n v="15"/>
    <x v="0"/>
    <n v="15"/>
    <x v="0"/>
  </r>
  <r>
    <x v="0"/>
    <n v="2024001712"/>
    <d v="2024-03-13T00:00:00"/>
    <s v="EN COMUNICACION DEL DIA 02022024 CON EMAIL ENVIADO A LA CC HONDA TOLIMA Y REMITIDO A LA CC CALI EL DIA 13032024 CON RAD. 20240200903 POR TRASLADO POR COMPETENCIAS MEDIANTE DERECHO DE PEITICON LA SR. MARCO TULIO CARRANZA CC 93335662 SOLICITA REVISAR EN LAS BASES DE DATOS DE LA CCC SI A SU NOMBRE SE REGISTRAN BIENES PROPIEDADES. - NOTA: LA CEDULA APORTADA NO FIGURA CON REGISTROS EN LA CCC"/>
    <s v="A"/>
    <s v="JCMARIN"/>
    <s v=" "/>
    <s v="Obrero"/>
    <d v="2024-03-13T00:00:00"/>
    <s v="Origino"/>
    <s v="NRESPONS"/>
    <s v="Registros Pub y Redes Emp"/>
    <s v="Back (Registro)"/>
    <s v="Finalizado"/>
    <s v=" "/>
    <s v="Asignado a"/>
    <s v="CMARTINE"/>
    <s v="Registros Pub y Redes Emp"/>
    <s v="Juridica"/>
    <d v="2024-03-13T00:00:00"/>
    <s v="A"/>
    <s v="MERCANTIL"/>
    <m/>
    <n v="20240200903"/>
    <m/>
    <m/>
    <m/>
    <m/>
    <m/>
    <s v="Sin Identificación"/>
    <n v="93335662"/>
    <s v="MARCO TULIO CARRANZA"/>
    <s v=""/>
    <s v="internetdondeleidy@gmail.com"/>
    <s v="E-mail"/>
    <m/>
    <s v="3 Peticiones_Prorroga"/>
    <s v="P-SOLICITA CERTIFICADOS O COPIAS"/>
    <s v="Registros Publicos y Redes Emp"/>
    <s v="Derecho de peticion"/>
    <s v="."/>
    <s v="."/>
    <s v="CONTESTADO CON CARTA DEL 15 DE MARZO DE 2024, ASÍ: &quot;UNA VEZ REVISADO EL REGISTRO MERCANTIL QUE LLEVA LA CÁMARA DE COMERCIO DE CALI, INFORMAMOS QUE MARCO TULIO CARRANZA PINEDA IDENTIFICADO CON CÉDULA DE CIUDADANÍA NO. 93335662,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DE IGUAL MANERA REALIZAMOS LA CONSULTA A NIVEL NACIONAL A TRAVÉS DEL REGISTRO ÚNICO EMPRESARIAL Y SOCIAL - RUES EN WWW.RUES.ORG.CO, SIN ENCONTRAR RESULTADO ALGUNO.&quot;."/>
    <s v="."/>
    <s v="Finalizado"/>
    <s v="CMARTINE"/>
    <d v="2024-03-15T00:00:00"/>
    <d v="2024-03-15T00:00:00"/>
    <s v=" "/>
    <s v="N"/>
    <s v=""/>
    <s v="S"/>
    <s v="Interés general y particular"/>
    <s v="N"/>
    <d v="2024-03-15T00:00:00"/>
    <d v="2024-03-15T00:00:00"/>
    <n v="2"/>
    <n v="15"/>
    <x v="0"/>
    <n v="15"/>
    <x v="0"/>
  </r>
  <r>
    <x v="0"/>
    <n v="2024001719"/>
    <d v="2024-03-13T00:00:00"/>
    <s v="COMEDIDAMENTE LE SOLICITO LOS REGISTROS DE CAMARA DE COMERCIO DONDE SE OBTENGAN QUINES SON LOS SOCIOS DE LOS ESTABLECIMMIENTOS CON RAZON SOCIAL HERMANDOS SAS NIT 901606688-7 VERTEBRATA CLINICA ESPECIALIZADA MATRICULA 1156150-2"/>
    <s v="A"/>
    <s v="ABEDOYA"/>
    <s v=" "/>
    <s v="Principal"/>
    <d v="2024-03-13T00:00:00"/>
    <s v="Origino"/>
    <s v="NRESPONS"/>
    <s v="Registros Pub y Redes Emp"/>
    <s v="Back (Registro)"/>
    <s v="Finalizado"/>
    <s v=" "/>
    <s v="Asignado a"/>
    <s v="ECUARTAS"/>
    <s v="Registros Pub y Redes Emp"/>
    <s v="Back (Registro)"/>
    <d v="2024-03-13T00:00:00"/>
    <s v="A"/>
    <s v="MERCANTIL"/>
    <n v="1156150"/>
    <m/>
    <m/>
    <m/>
    <m/>
    <m/>
    <m/>
    <s v="Inscrito"/>
    <m/>
    <s v="JOSE MIGUEL CUBILLOS  GARCIA"/>
    <s v="3989980"/>
    <s v="josem.cubillos@fiscalia.gov.co"/>
    <s v="Presencial con Carta"/>
    <n v="3218007851"/>
    <s v="3 Peticiones_Prorroga"/>
    <s v="P-SOLICITA CERTIFICADOS O COPIAS"/>
    <s v="Registros Publicos y Redes Emp"/>
    <s v="Derecho de peticion"/>
    <s v="."/>
    <s v="."/>
    <s v="2024 - 00262 SANTIAGO DE CALI, 15 DE MARZO DE 2023 SEÑORES FISCALIA GENERAL DE LA NACION ATENCIÓN: JOSE MIGUEL CUBILLOS GARCIA TÉCNICO INVESTIGADOR I JOSEM.CUBILLOS@FISCALIA.GOV.CO LA CIUDAD CORDIAL SALUDO DAMOS RESPUESTA AL OFICIO NO. 120 380-2 O.T. 18043 RADICADO 110016010000202356477 DEL 11 DE MARZO DE 2024 RECIBIDO EN ESTA ENTIDAD EL 13 DE MARZO, EN EL CUAL SOLICITA: &quot;LOS REGISTROS DE CÁMARA DE COMERCIO, DONDE SE OBTENGAN QUIENES SON LOS SOCIOS DE LOS ESTABLECIMIENTOS CON RAZÓN SOCIAL: HERMANADOS SAS NIT 901606688-7 VERTEBRATA CLINICA ESPECIALIZADA MATRICULA 115615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4-03-15T00:00:00"/>
    <d v="2024-03-15T00:00:00"/>
    <s v="'josem.cubillos@fiscalia.gov.co.rpost.biz' viernes 15/03/2024 5:11 p. m."/>
    <s v="N"/>
    <s v=""/>
    <s v="S"/>
    <s v=""/>
    <s v="N"/>
    <d v="2024-03-15T00:00:00"/>
    <d v="2024-03-15T00:00:00"/>
    <n v="2"/>
    <n v="15"/>
    <x v="0"/>
    <n v="15"/>
    <x v="0"/>
  </r>
  <r>
    <x v="0"/>
    <n v="2024001721"/>
    <d v="2024-03-13T00:00:00"/>
    <s v="EN COMHNICACIOND EL DIA 13032024 CON OFICIO 1.120.60.30.456.2024.009175 GOBERNACION DEL VALLE ENVIADO VIA EMAIL A CONTACTO CCC SOLICITAN INFORMACION DE LAS SIGUIENTES ACTIVIDADES EN CUMOPLIMIENTO CON EL ART. 686 DEL EE TT, SE INFORME DE LAS PERSONAS NATURALES Y JURIDICAS REGISTRADAS CON ALGUNA O VARIAS DE LAS ACTIVIDADES CIIU 1922 - 2011 CUYO DOMICILIO S EENCUETRE DENTRO DE LA JURISDICCION DEL DPTO DEL VALLE DEL CAUCA ESTA INFORMACION SE SOLICITA CONFORME AL SIGUIENTE FORMATO: - NIT - RAZON SOCIAL - MUPIO DE DOMICILIO - DIF. NOTIFICACION JUDICIAL - DIR COMERCIAL - TEL DE DOMICILIO - EMAIL DE DOMICILIO - INFORMAR SI EL INSCRITO AUTORIZÓ EL EMAIL COMO MEDIO DE NOTIFIC"/>
    <s v="A"/>
    <s v="JCMARIN"/>
    <s v=" "/>
    <s v="Obrero"/>
    <d v="2024-03-13T00:00:00"/>
    <s v="Origino"/>
    <s v="NRESPONS"/>
    <s v="Registros Pub y Redes Emp"/>
    <s v="Back (Registro)"/>
    <s v="Finalizado"/>
    <s v=" "/>
    <s v="Asignado a"/>
    <s v="ECUARTAS"/>
    <s v="Registros Pub y Redes Emp"/>
    <s v="Back (Registro)"/>
    <d v="2024-03-13T00:00:00"/>
    <s v="A"/>
    <s v="MERCANTIL"/>
    <m/>
    <n v="20240203936"/>
    <m/>
    <m/>
    <m/>
    <m/>
    <m/>
    <s v="Sin Identificación"/>
    <m/>
    <s v="LILIANA RODRIGUEZ RENGIFO"/>
    <s v="6200000ext1949"/>
    <s v="hmontoyal@valledelcauca.gov.co"/>
    <s v="E-mail"/>
    <m/>
    <s v="3 Peticiones_Prorroga"/>
    <s v="P-SOLICITA CERTIFICADOS O COPIAS"/>
    <s v="Registros Publicos y Redes Emp"/>
    <s v="Derecho de peticion"/>
    <s v="."/>
    <s v="."/>
    <s v="2024-00253 SANTIAGO DE CALI, 14 DE MARZO DE 2024 SEÑORA LILIANA RODRÍGUEZ RENGIFO SUBGERENTE DE GESTIÓN DE FISCALIZACIÓN GOBERNACIÓN VALLE DEL CAUCA UNIDAD ADMINISTRATIVA ESPECIAL DE IMPUESTOS, RENTAS Y GESTIÓN TRIBUTARIA HMONTOYAL@VALLEDELCAUCA.GOV.CO LA CIUDAD CORDIAL SALUDO, DAMOS RESPUESTA AL OFICIO NO. 1.120.60.30.45-2024009175 SIN FECHA, RECIBIDO EN ESTA ENTIDAD EL 13 DE MARZO, EN EL QUE SOLICITA: &quot;INFORME DE LAS PERSONAS NATURALES Y/O JURÍDICAS REGISTRADAS CON ALGUNA O VARIAS DE LAS ACTIVIDADES CIIU 1922- ACTIVIDAD DE MEZCLA DE COMBUSTIBLES Y 2011 - FABRICACIÓN DE SUSTANCIAS Y PRODUCTOS QUÍMICOS BÁSICOS Y CUYO DOMICILIO SE ENCUENTRE DENTRO DE LA JURISDICCIÓN DEL DEPARTAMENTO DEL VALLE DEL CAUCA. DICHA INFORMACIÓN SE SOLICITA DE CONFORMIDAD CON EL SIGUIENTE FORMATO: -NIT -RAZÓN SOCIAL -DIRECCIÓN DE NOTIFICACIÓN JUDICIAL -DIRECCIÓN DE ESTABLECIMIENTO DE COMERCIO -TELÉFONO DEL DOMICILIO -EMAIL DEL DOMICILIO -INFORMAR SI EL INSCRITO AUTORIZO EL EMAIL COMO MEDIO DE "/>
    <s v="."/>
    <s v="Finalizado"/>
    <s v="ECUARTAS"/>
    <d v="2024-03-14T00:00:00"/>
    <d v="2024-03-14T00:00:00"/>
    <s v="hmontoyal@valledelcauca.gov.co.rpost.biz jueves 14/03/2024 2:26 p. m"/>
    <s v="N"/>
    <s v=""/>
    <s v="S"/>
    <s v=""/>
    <s v="N"/>
    <d v="2024-03-14T00:00:00"/>
    <d v="2024-03-14T00:00:00"/>
    <n v="1"/>
    <n v="15"/>
    <x v="0"/>
    <n v="15"/>
    <x v="0"/>
  </r>
  <r>
    <x v="0"/>
    <n v="2024001722"/>
    <d v="2024-03-13T00:00:00"/>
    <s v="EN COMUNICACIOND EL DIA 13032024 CON EMAIL ENVIADO A CONTACTO CCC MEDIANTE PETICION DE LA SOCIEDAD POMBO COMUNICACIONES NIT 900585684 INDICA QUE REALIZÓ LA RENOVACION DEL REGISTRO DE PROPONENTES, POR UN ERROR QUE AUN NO ENTIENDO, EN VEZ DE RENOVAR, HICE LA ACTUALIZACION DEL RUP, TENIENDO EN CUENTA QUE ESTAMOS EN TEMPORADA DE RENOVACION Y ESE FUE EL TRAMITE A REALIZAR POR FAVOR HACER EL CAMBIO EN EL TRAMITE Y ASI PODER CANCELAR EL VALOR QUE QUEDA PENDIENTE. YA ME HABIA COMUNICADO CON USTEDES DESPUES DE LA EMISION DE UN CERTIFICADO EN DONDE ME INDICARON QUE DEBIA QUEDAR EN FIRME. AGRADEZCO LA COLABORACION PARA NO TENER QUE PAGAR NUEVAMENTE"/>
    <s v="A"/>
    <s v="JCMARIN"/>
    <s v=" "/>
    <s v="Obrero"/>
    <d v="2024-03-13T00:00:00"/>
    <s v="Origino"/>
    <s v="NRESPONS"/>
    <s v="Registros Pub y Redes Emp"/>
    <s v="Juridica"/>
    <s v="Finalizado"/>
    <s v=" "/>
    <s v="Asignado a"/>
    <s v="MVELASQU"/>
    <s v="Registros Pub y Redes Emp"/>
    <s v="Juridica"/>
    <d v="2024-03-13T00:00:00"/>
    <s v="A"/>
    <s v="MERCANTIL"/>
    <m/>
    <n v="20240204382"/>
    <m/>
    <m/>
    <m/>
    <m/>
    <m/>
    <s v="Sin Identificación"/>
    <n v="900585684"/>
    <s v="POMBO COMUNICACIONES"/>
    <s v=""/>
    <s v="gerencia@pombocomunicaciones.com"/>
    <s v="E-mail"/>
    <n v="3103799713"/>
    <s v="3 Peticiones_Prorroga"/>
    <s v="P-CORREGIR INFORMACION DEL REGISTRO"/>
    <s v="Registros Publicos y Redes Emp"/>
    <s v="Derecho de peticion"/>
    <s v="."/>
    <s v="."/>
    <s v="ATENDIENDO LO MANIFESTADO Y SOLICITADO POR USTED, ES PRECISO INDICARLE QUE PARA EL REGISTRO ÚNICO DE PROPONENTES, LA NORMATIVIDAD ACTUAL TIENE PREVISTO QUE LA PERSONA QUE SE VAYA A INSCRIBIR EN DICHO REGISTRO, UNA VEZ INSCRITA PUEDA ADELANTAR LOS TRÁMITES DE ACTUALIZACIÓN, RENOVACIÓN, ACTUALIZACIÓN POR CAMBIO DE DOMICILIO Y CANCELACIÓN. DE ESTA MANERA, PUNTUALMENTE PARA LOS TRÁMITES DE ACTUALIZACIÓN Y RENOVACIÓN ES NECESARIO ADVERTIR QUE SE TRATA DE TRÁMITES DISTINTOS CUYAS PARTICULARIDADES SE DESCRIBEN A CONTINUACIÓN: ACTUALIZACIÓN: &quot;_x0009_ES UN TRÁMITE QUE SE PUEDE PRESENTAR EN CUALQUIER ÉPOCA DEL AÑO POR EL PROPONENTE INSCRITO, CON EL FIN DE MODIFICAR ELIMINAR O ADICIONAR INFORMACIÓN RELACIONADA CON LA EXPERIENCIA, LA CAPACIDAD JURÍDICA O LA CLASIFICACIÓN &quot;_x0009_MEDIANTE ESTE TRÁMITE NO ES POSIBLE REALIZAR LA MODIFICACIÓN DE LA INFORMACIÓN FINANCIERA. &quot;_x0009_EL COSTO QUE EL GOBIERNO NACIONAL HA PREVISTO PARA EL REGISTRO DE DICHO ACTO ES DE $401.000 PESOS. RENOVACIÓN: &quot;_x0009_ES EL TRÁMITE MEDIANT"/>
    <s v="."/>
    <s v="Finalizado"/>
    <s v="MVELASQU"/>
    <d v="2024-03-14T00:00:00"/>
    <d v="2024-03-14T00:00:00"/>
    <s v=" "/>
    <s v="N"/>
    <s v=""/>
    <s v="S"/>
    <s v="Interés general y particular"/>
    <s v="N"/>
    <d v="2024-03-14T00:00:00"/>
    <d v="2024-03-14T00:00:00"/>
    <n v="1"/>
    <n v="15"/>
    <x v="0"/>
    <n v="15"/>
    <x v="0"/>
  </r>
  <r>
    <x v="0"/>
    <n v="2024001724"/>
    <d v="2024-03-13T00:00:00"/>
    <s v="ATENTAMENTE SOLICITO INFORMAR EL ESTADO JURIDICO ACTUAL DE LA SOCEIDAD IPORMAQUINAS CARVAJAL Y OLAYA SAS, INDICAR SI ESTA DISUELTA Y SI FUE EFECTIVAMENTE LIQUIDADA O ESTA ACTIVA O SE ENCUENTRA DISUELTA Y EN ESTADO DE LIQUIDACION, CASO EN EL CUAL SE INDICARAN EL NOMBRE DEL LIQUIDADOR. DE IGUAL MANERA SE SOLICITA EXPEDIR CERTIFICADO DE EXISTENCIA Y REPRESENTANCION DE IMPORMAQUINAS CARVAJAL Y OLAYA SAS"/>
    <s v="A"/>
    <s v="ABEDOYA"/>
    <s v=" "/>
    <s v="Principal"/>
    <d v="2024-03-13T00:00:00"/>
    <s v="Origino"/>
    <s v="NRESPONS"/>
    <s v="Registros Pub y Redes Emp"/>
    <s v="Back (Registro)"/>
    <s v="Finalizado"/>
    <s v=" "/>
    <s v="Asignado a"/>
    <s v="ECUARTAS"/>
    <s v="Registros Pub y Redes Emp"/>
    <s v="Back (Registro)"/>
    <d v="2024-03-13T00:00:00"/>
    <s v="A"/>
    <s v="MERCANTIL"/>
    <n v="803344"/>
    <m/>
    <m/>
    <m/>
    <m/>
    <m/>
    <m/>
    <s v="Inscrito"/>
    <m/>
    <s v="CRUZ ELENA BERMUDEZ"/>
    <s v="3989980"/>
    <s v="CRUZ.BERMUDEZ@FISCALIA.GOV.CO"/>
    <s v="Presencial con Carta"/>
    <m/>
    <s v="3 Peticiones_Prorroga"/>
    <s v="P-SOLICITA CERTIFICADOS O COPIAS"/>
    <s v="Registros Publicos y Redes Emp"/>
    <s v="Derecho de peticion"/>
    <s v="."/>
    <s v="."/>
    <s v="2024 - 00262 SANTIAGO DE CALI, 16 DE MARZO DE 2023 SEÑORES FISCALIA GENERAL DE LA NACION ATENCIÓN: CRUZ ELENA BERMUDEZ A. TÉCNICO INVESTIGADOR II CRUZ.BERMUDEZ@FISCALIA.GOV.CO LA CIUDAD CORDIAL SALUDO DAMOS RESPUESTA AL OFICIO O.T. 17224- G.I.C.G.-C.T.I. DEL 13 DE MARZO DE 2024 RECIBIDO EN ESTA ENTIDAD EL MISMO DÍA, EN EL CUAL SOLICITA: &quot;INFORMAR EL ESTADO JURÍDICO ACTUAL, DE LAS SOCIEDAD IMPORMAQUINAS CARVAJAL Y OLAYA S.A.S., INDICAR SI ESTA DISUELTA Y SI FUE EFECTIVAMENTE LIQUIDADA O ESTA ACTIVA O SE ENCUENTRA DISUELTA Y EN ESTADO DE LIQUIDACIÓN, CASO EN EL QUE SE INDICARÁN EL NOMBRE DEL LIQUIDADO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
    <s v="."/>
    <s v="Finalizado"/>
    <s v="ECUARTAS"/>
    <d v="2024-03-16T00:00:00"/>
    <d v="2024-03-16T00:00:00"/>
    <s v="cruz.bermudez@fiscalia.gov.co.rpost.biz sábado 16/03/2024 8:33 a. m"/>
    <s v="N"/>
    <s v=""/>
    <s v="S"/>
    <s v=""/>
    <s v="N"/>
    <d v="2024-03-16T00:00:00"/>
    <d v="2024-03-16T00:00:00"/>
    <n v="2"/>
    <n v="15"/>
    <x v="0"/>
    <n v="15"/>
    <x v="0"/>
  </r>
  <r>
    <x v="0"/>
    <n v="2024001733"/>
    <d v="2024-03-13T00:00:00"/>
    <s v="EN COMUNICACION DEL DIA 04032024 CON EMAIL ENVIADO A CONFECAMARAS Y REMITIDO A LA CC CALI EL DIA 11032024 RECIBIDO EL DIA 13032024 MEDIANTE PETICON EL SR. JUAN CARLOS ARISTIZABAL MURILLO CC 80187092 SOLICITA UNA BASE DE DATOS DE EMPRESAS MANUFACTURERAS COLOMBIANAS CON CORREO ELECTRÓNICO CON EL FIN DE APLICAR INSTRUMENTO DE RECOLECCIÓN DE INFORMACIÓN PARA DESARROLLAR LA TESIS."/>
    <s v="A"/>
    <s v="JCMARIN"/>
    <s v=" "/>
    <s v="Obrero"/>
    <d v="2024-03-13T00:00:00"/>
    <s v="Origino"/>
    <s v="NRESPONS"/>
    <s v="Registros Pub y Redes Emp"/>
    <s v="Back (Registro)"/>
    <s v="Finalizado"/>
    <s v=" "/>
    <s v="Asignado a"/>
    <s v="ECUARTAS"/>
    <s v="Registros Pub y Redes Emp"/>
    <s v="Back (Registro)"/>
    <d v="2024-03-13T00:00:00"/>
    <s v="A"/>
    <s v="MERCANTIL"/>
    <m/>
    <n v="20240205007"/>
    <m/>
    <m/>
    <m/>
    <m/>
    <m/>
    <s v="Sin Identificación"/>
    <n v="80187092"/>
    <s v="JUAN CARLOS ARISTIZABAL MURILLO"/>
    <s v=""/>
    <s v="jaristi87092@universidadean.edu.co"/>
    <s v="E-mail"/>
    <n v="3138928547"/>
    <s v="3 Peticiones_Prorroga"/>
    <s v="P-SOLICITA CERTIFICADOS O COPIAS"/>
    <s v="Registros Publicos y Redes Emp"/>
    <s v="Derecho de peticion"/>
    <s v="."/>
    <s v="."/>
    <s v="2024-00234 SANTIAGO DE CALI, 14 DE MARZO DE 2024 SEÑOR JUAN CARLOS ARISTIZABAL MURILLO JARISTI87092@UNIVERSIDADEAN.EDU.CO LA CIUDAD CORDIAL SALUDO, DAMOS RESPUESTA AL CORREO ELECTRÓNICO DEL 4 DE MARZO ENVIADO A CONFECÁMARAS Y REMITIDO A ESTA ENTIDAD POR CONSIDERARLO DE NUESTRA COMPETENCIA, EN EL QUE SOLICITA: &quot;¿BASE DE DATOS DE EMPRESAS MANUFACTURERAS COLOMBIANAS CON CORREO ELECTRÓNICO CON EL FIN DE APLICAR INSTRUMENTO DE RECOLECCIÓN DE INFORMACIÓN PARA DESARROLLAR LA TESI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
    <s v="."/>
    <s v="Finalizado"/>
    <s v="ECUARTAS"/>
    <d v="2024-03-14T00:00:00"/>
    <d v="2024-03-14T00:00:00"/>
    <s v="jaristi87092@universidadean.edu.co.rpost.biz jueves 14/03/2024 2:21 p. m"/>
    <s v="N"/>
    <s v=""/>
    <s v="S"/>
    <s v="Interés general y particular"/>
    <s v="N"/>
    <d v="2024-03-14T00:00:00"/>
    <d v="2024-03-14T00:00:00"/>
    <n v="1"/>
    <n v="15"/>
    <x v="0"/>
    <n v="15"/>
    <x v="0"/>
  </r>
  <r>
    <x v="0"/>
    <n v="2024001735"/>
    <d v="2024-03-13T00:00:00"/>
    <s v="EN COMUNICACION DEL DIA 04032024 CON EMAIL ENVIADO A CONTACTO CCC MEDIANTE DERECHO DE PETICION LA SEÑORA YENNY CALDERON PEÑA CC 55063931 SOLICITA UN CERTIFICADO DONDE CONSTE QUE NO POSEE LOCALES NI NEGOCIOS A SU NOMBRE - NOTA: LA CEDULA APORTADA NO FIGURA CON REGISTROS EN LA CCC"/>
    <s v="A"/>
    <s v="JCMARIN"/>
    <s v=" "/>
    <s v="Obrero"/>
    <d v="2024-03-13T00:00:00"/>
    <s v="Origino"/>
    <s v="NRESPONS"/>
    <s v="Registros Pub y Redes Emp"/>
    <s v="Back (Registro)"/>
    <s v="Finalizado"/>
    <s v=" "/>
    <s v="Asignado a"/>
    <s v="CMARTINE"/>
    <s v="Registros Pub y Redes Emp"/>
    <s v="Juridica"/>
    <d v="2024-03-13T00:00:00"/>
    <s v="A"/>
    <s v="MERCANTIL"/>
    <m/>
    <m/>
    <m/>
    <m/>
    <m/>
    <m/>
    <m/>
    <s v="Sin Identificación"/>
    <n v="55063931"/>
    <s v="YENNY CALDERON PEÑA"/>
    <s v=""/>
    <s v=""/>
    <s v="E-mail"/>
    <m/>
    <s v="3 Peticiones_Prorroga"/>
    <s v="P-SOLICITA CERTIFICADOS O COPIAS"/>
    <s v="Registros Publicos y Redes Emp"/>
    <s v="Derecho de peticion"/>
    <s v="."/>
    <s v="."/>
    <s v="CONTESTADO CON CARTA DEL 15 DE MARZO DE 2024, ASÍ: &quot;UNA VEZ REVISADO EL REGISTRO MERCANTIL QUE LLEVA LA CÁMARA DE COMERCIO DE CALI, INFORMAMOS QUE YENY CALDERON PEÑA IDENTIFICADO CON CÉDULA DE CIUDADANÍA NO. 55063931,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DE IGUAL MANERA REALIZAMOS LA CONSULTA A NIVEL NACIONAL A TRAVÉS DEL REGISTRO ÚNICO EMPRESARIAL Y SOCIAL - RUES EN WWW.RUES.ORG.CO, SIN ENCONTRAR RESULTADO ALGUNO.&quot;."/>
    <s v="."/>
    <s v="Finalizado"/>
    <s v="CMARTINE"/>
    <d v="2024-03-15T00:00:00"/>
    <d v="2024-03-15T00:00:00"/>
    <s v=" "/>
    <s v="N"/>
    <s v=""/>
    <s v="S"/>
    <s v="Interés general y particular"/>
    <s v="N"/>
    <d v="2024-03-15T00:00:00"/>
    <d v="2024-03-15T00:00:00"/>
    <n v="2"/>
    <n v="15"/>
    <x v="0"/>
    <n v="15"/>
    <x v="0"/>
  </r>
  <r>
    <x v="0"/>
    <n v="2024001736"/>
    <d v="2024-03-13T00:00:00"/>
    <s v="EN COMUNICACIOND EL DIA 13032024 CON OFICIO 0711-290962024 C V C REGIONAL DEL VALLE DEL CAUCA ENVIADO VIA EMAIL A CONTACTOO CCC SOLICITAN ALLEGAR INFORMACION QUE PERMITA VERIFICAR EL TAMAÑO EMPRESARIAL MICRO PEQUEÑA MEDIANA O GRAN EMPRESA DE LA SOCIEDAD JAMUNDI ASEO SAS ESP NIT 900484221-1 PARA EL AÑO 2015"/>
    <s v="A"/>
    <s v="JCMARIN"/>
    <s v=" "/>
    <s v="Obrero"/>
    <d v="2024-03-13T00:00:00"/>
    <s v="Origino"/>
    <s v="NRESPONS"/>
    <s v="Registros Pub y Redes Emp"/>
    <s v="Back (Registro)"/>
    <s v="Finalizado"/>
    <s v=" "/>
    <s v="Asignado a"/>
    <s v="ECUARTAS"/>
    <s v="Registros Pub y Redes Emp"/>
    <s v="Back (Registro)"/>
    <d v="2024-03-13T00:00:00"/>
    <s v="A"/>
    <s v="MERCANTIL"/>
    <m/>
    <n v="20240205335"/>
    <m/>
    <m/>
    <m/>
    <m/>
    <m/>
    <s v="Sin Identificación"/>
    <m/>
    <s v="WILSON ANDRES MONDRAGON AGUDELO"/>
    <s v="6026206600"/>
    <s v="wilson.mondragon@cvc.gov.co"/>
    <s v="E-mail"/>
    <m/>
    <s v="3 Peticiones_Prorroga"/>
    <s v="P-SOLICITA CERTIFICADOS O COPIAS"/>
    <s v="Registros Publicos y Redes Emp"/>
    <s v="Derecho de peticion"/>
    <s v="."/>
    <s v="."/>
    <s v=" SANTIAGO DE CALI, 16 DE MARZO DE 2023 SEÑOR WILSON ANDRES MONDRAGON AGUDELO TÉCNICO ADMINISTRATIVO GRADO 13 CORPORACIÓN AUTÓNOMA REGIONAL DEL VALLE DEL CAUCA WILSON.MONDRAGON@CVC.GOV.CO LA CIUDAD CORDIAL SALUDO, MEDIANTE OFICIO NO. 0711-290962024 DEL 13 DE MARZO DE 2024, RECIBIDO EN ESTA ENTIDAD EL MISMO DÍA, SOLICITÓ: &quot;INFORMACIÓN QUE PERMITA VERIFICAR EL TAMAÑO EMPRESARIAL (MICRO, PEQUEÑA, MEDIANA O GRANDE) DE LA SOCIEDAD JAMUNDI ASEO S.A.S. E.S.P IDENTIFICAD CON NIT 900.484.221-1 PARA EL AÑO 20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4-03-16T00:00:00"/>
    <d v="2024-03-16T00:00:00"/>
    <s v="wilson.mondragon@cvc.gov.co.rpost.biz sábado 16/03/2024 9:54 a. m"/>
    <s v="N"/>
    <s v=""/>
    <s v="S"/>
    <s v=""/>
    <s v="N"/>
    <d v="2024-03-16T00:00:00"/>
    <d v="2024-03-16T00:00:00"/>
    <n v="2"/>
    <n v="15"/>
    <x v="0"/>
    <n v="15"/>
    <x v="0"/>
  </r>
  <r>
    <x v="0"/>
    <n v="2024001737"/>
    <d v="2024-03-14T00:00:00"/>
    <s v="EN COMUNICACIOND EL DIA 13032024 CON EMAIL ENVIADO A CONTACTO CCC LA SEÑORA NORA PAULA SALAS MUNOZ CC 66923319 MEDIANTE PETICION INDICA EL DÍA 12 DE MARZO RECIBÍ UN EMAIL DE LA DIAN NOTIFICÁNDOME QUE HE SIDO INCLUIDA COMO REPRESENTANTE LEGAL DE LA COMPAÑÍA SIRODAR GROUP SAS. INFORMACIÓN FALSA PORQUE NO CONOZCO ESA COMPAÑÍA CON EL AGRAVANTE QUE NO VIVO EN COLOMBIA DESDE EL AÑO 2021. AL CONSULTAR EN EL RUES EL NIT 901185493 DE LA COMPAÑÍA EN MENCIÓN CONFIRMÓ LA INFORMACIÓN DE LA DIAN QUE SOY REPRESENANTE LEGAL SUPLENTE DE ACUERDO ACTA DE ACCIONISTAS #11 DEL 15 DE DICIEMBRE DE 2023. POR TAL MOTIVO SOLICITO ME ENVÍEN VÍA EMAIL UNA COPIA DEL ACTA DONDE QUEDO REGISTRADO MI NOMBRE. TODO ESTO SE TRATA DE SUPLANTACIÓN DE IDENTIDAD"/>
    <s v="A"/>
    <s v="JCMARIN"/>
    <s v=" "/>
    <s v="Obrero"/>
    <d v="2024-03-14T00:00:00"/>
    <s v="Origino"/>
    <s v="NRESPONS"/>
    <s v="Registros Pub y Redes Emp"/>
    <s v="Back (Registro)"/>
    <s v="Finalizado"/>
    <s v=" "/>
    <s v="Asignado a"/>
    <s v="ECUARTAS"/>
    <s v="Registros Pub y Redes Emp"/>
    <s v="Back (Registro)"/>
    <d v="2024-03-14T00:00:00"/>
    <s v="A"/>
    <s v="MERCANTIL"/>
    <n v="1018864"/>
    <n v="20240205917"/>
    <m/>
    <m/>
    <m/>
    <m/>
    <m/>
    <s v="Inscrito"/>
    <n v="66923319"/>
    <s v="NORA PAULA SALAS MUNOZ"/>
    <s v=""/>
    <s v="nhorasalas75@hotmail.com"/>
    <s v="E-mail"/>
    <m/>
    <s v="3 Peticiones_Prorroga"/>
    <s v="P-SOLICITA CERTIFICADOS O COPIAS"/>
    <s v="Registros Publicos y Redes Emp"/>
    <s v="Derecho de peticion"/>
    <s v="."/>
    <s v="."/>
    <s v="2024-00242 SANTIAGO DE CALI, 16 DE MARZO DE 2024 SEÑORA NORA PAULA SALAS MUÑOZ NHORASALAS75@HOTMAIL.COM LA CIUDAD CORDIAL SALUDO, MEDIANTE CORREO ELECTRÓNICO DEL 13 DE MARZO DE 2024, RECIBIDO EN ESTA ENTIDAD EL 14 DE MARZO, SOLICITÓ: ¿EL DÍA 12 DE MARZO RECIBÍ UN EMAIL DE LA DIAN NOTIFICÁNDOME QUE HE SIDO INCLUIDA COMO REPRESENTANTE LEGAL DE LA COMPAÑÍA SIRODAR GROUP SAS. INFORMACIÓN FALSA PORQUE NO CONOZCO ESA COMPAÑÍA CON EL AGRAVANTE QUE NO VIVO EN COLOMBIA DESDE EL AÑO 2021. AL CONSULTAR EN EL RUES EL NIT 901185493 DE LA COMPAÑÍA EN MENCIÓN CONFIRMÓ LA INFORMACIÓN DE LA DIAN QUE SOY REPRESENTANTE LEGAL SUPLENTE DE ACUERDO ACTA DE ACCIONISTAS #11 DEL 15 DE DICIEMBRE DE 2023. POR TAL MOTIVO SOLICITO ME ENVÍEN VÍA EMAIL UNA COPIA DEL ACTA DONDE QUEDO REGISTRADO MI NOMBRE. TODO ESTO SE TRATA DE SUPLANTACIÓN DE IDENTIDAD¿ AL RESPECTO, LE INFORMAMOS QUE LAS CÁMARAS DE COMERCIO DEBEN CEÑIRSE A LO ESTRICTAMENTE CONSAGRADO EN EL ORDENAMIENTO JURÍDICO Y, POR LO TANTO, SOLO PUEDEN HA"/>
    <s v="."/>
    <s v="Finalizado"/>
    <s v="ECUARTAS"/>
    <d v="2024-03-16T00:00:00"/>
    <d v="2024-03-16T00:00:00"/>
    <s v="nhorasalas75@hotmail.com.rpost.biz sábado 16/03/2024 10:19 a. m"/>
    <s v="N"/>
    <s v=""/>
    <s v="S"/>
    <s v=""/>
    <s v="N"/>
    <d v="2024-03-16T00:00:00"/>
    <d v="2024-03-16T00:00:00"/>
    <n v="1"/>
    <n v="15"/>
    <x v="0"/>
    <n v="15"/>
    <x v="0"/>
  </r>
  <r>
    <x v="0"/>
    <n v="2024001740"/>
    <d v="2024-03-14T00:00:00"/>
    <s v="EN COMUNICACION DEL DIA 07032024 CON OFICIO INCEIDNETE DE DESACATO Nº 54-001-4003-005-2024-00142-00 JUZGADO QUINTO CIVIL MUNICIPAL DE CÚCUTA ¿ ORALIDAD ENVIADO VIA EMAIL A CONTACTO CCC SOLICITAN REQUERIR A LA CÁMARA DE COMERCIO DE CALI PARA QUE EN EL TÉRMINO DE OCHO (08) HORAS SE SIRVA ALLEGAR A ESTA UNIDAD JUDICIAL LAS ACTAS DE CONSTITUCIÓN DE LA EMPRESA EVENTOS LUNA BPO S.A.S., JUNTO SU CERTIFICADO DE EXISTENCIA Y REPRESENTACIÓN LEGAL, ACTUALIZADO Y DATOS DE CONTACTO."/>
    <s v="A"/>
    <s v="JCMARIN"/>
    <s v=" "/>
    <s v="Obrero"/>
    <d v="2024-03-14T00:00:00"/>
    <s v="Origino"/>
    <s v="NRESPONS"/>
    <s v="Registros Pub y Redes Emp"/>
    <s v="Back (Registro)"/>
    <s v="Finalizado"/>
    <s v=" "/>
    <s v="Asignado a"/>
    <s v="ECUARTAS"/>
    <s v="Registros Pub y Redes Emp"/>
    <s v="Back (Registro)"/>
    <d v="2024-03-14T00:00:00"/>
    <s v="A"/>
    <s v="MERCANTIL"/>
    <n v="1153589"/>
    <n v="20240206192"/>
    <m/>
    <m/>
    <m/>
    <m/>
    <m/>
    <s v="Inscrito"/>
    <m/>
    <s v="DANIELA CEPEDA ROSAS"/>
    <s v="57572729"/>
    <s v="jcivmcu5@cendoj.ramajudicial.gov.co"/>
    <s v="E-mail"/>
    <m/>
    <s v="3 Peticiones_Prorroga"/>
    <s v="P-SOLICITA CERTIFICADOS O COPIAS"/>
    <s v="Registros Publicos y Redes Emp"/>
    <s v="Derecho de peticion"/>
    <s v="."/>
    <s v="."/>
    <s v="2024-00248 SANTIAGO DE CALI, 14 DE MARZO DE 2024 SEÑORES JUZGADO QUINTO CIVIL MUNICIPAL DE CÚCUTA ATENCIÓN: DANIELA CEPEDA ROSAS JUEZ JCIVMCU5@CENDOJ.RAMAJUDICIAL.GOV.CO SAN JOSÉ DE CÚCUTA CORDIAL SALUDO, DAMOS RESPUESTA AL INCIDENTE DE DESACATO NO. 54-001-4003-005-2024-00142-00 DEL 7 DE MARZO DE 2024, RECIBIDO EN ESTA ENTIDAD EL 14 DE MARZO, SOLICITA: &quot;SE REQUIERE A LA CÁMARA DE COMERCIO DE CALI PARA QUE EN EL TÉRMINO DE OCHO (08) HORAS SE SIRVA ALLEGAR A ESTA UNIDAD JUDICIAL LAS ACTAS DE CONSTITUCIÓN DE LA EMPRESA EVENTOS LUNA BPO S.A.S., JUNTO SU CERTIFICADO DE EXISTENCIA Y REPRESENTACIÓN LEGAL, ACTUALIZADO Y DATOS DE CONTAC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4-03-14T00:00:00"/>
    <d v="2024-03-14T00:00:00"/>
    <s v="jcivmcu5@cendoj.ramajudicial.gov.co.rpost.biz jueves 14/03/2024 9:21 a. m"/>
    <s v="N"/>
    <s v=""/>
    <s v="S"/>
    <s v=""/>
    <s v="N"/>
    <d v="2024-03-14T00:00:00"/>
    <d v="2024-03-14T00:00:00"/>
    <n v="0"/>
    <n v="15"/>
    <x v="0"/>
    <n v="15"/>
    <x v="0"/>
  </r>
  <r>
    <x v="0"/>
    <n v="2024001741"/>
    <d v="2024-03-14T00:00:00"/>
    <s v="ACTUALIZAR LA RAZON SOCIAL DE LA SOCIEDAD TQ BRANDS QUE APARECE COMO CONTROLADA DE TECNOQUIMICAS S.A TODA VEZ QUE LA RAZON SOCIAL CAMBIO A TQ BRANDS S. DE R.L INGRESA CON RAD 20240206196 RBO 9354629"/>
    <s v="A"/>
    <s v="HPALACIO"/>
    <s v=" "/>
    <s v="Mejoras Publicas"/>
    <d v="2024-03-14T00:00:00"/>
    <s v="Origino"/>
    <s v="NRESPONS"/>
    <s v="Registros Pub y Redes Emp"/>
    <s v="Empresario"/>
    <s v="Finalizado"/>
    <s v=" "/>
    <s v="Asignado a"/>
    <s v="MVELASCO"/>
    <s v="Registros Pub y Redes Emp"/>
    <s v="Back Correcciones Registro"/>
    <d v="2024-03-14T00:00:00"/>
    <s v="A"/>
    <s v="MERCANTIL"/>
    <n v="7049"/>
    <n v="20240206196"/>
    <m/>
    <m/>
    <m/>
    <m/>
    <m/>
    <s v="Inscrito"/>
    <m/>
    <s v="EMILIO SARDI APARICIO"/>
    <s v="6028825555"/>
    <s v="recepcionfe@tecnoquimicas.com"/>
    <s v="Presencial Verbal"/>
    <m/>
    <s v="2 Del tramite del documento"/>
    <s v="DIGITACION EN EL NOMBRE DEL PROPIETARIO, ESTABLECIMIENTO O RAZON SOCIAL"/>
    <s v="Registros Publicos y Redes Emp"/>
    <s v="Inscripción"/>
    <s v="."/>
    <s v="."/>
    <s v="AL INSCRITO 7049 SE ACTUALIZA LA RAZÓN SOCIAL DE LA ENTIDAD CONTROLANTE QUEDANDO TQ BRANDS S. DE R.L. SE NOTIFICO AL CORREO ELECTRÓNICO REPORTADO EN EL DP"/>
    <s v="."/>
    <s v="Finalizado"/>
    <s v="MVELASCO"/>
    <d v="2024-03-20T00:00:00"/>
    <d v="2024-03-20T00:00:00"/>
    <s v=" "/>
    <s v="N"/>
    <s v=""/>
    <s v="S"/>
    <s v="."/>
    <s v="N"/>
    <d v="2024-03-20T00:00:00"/>
    <d v="2024-03-20T00:00:00"/>
    <n v="4"/>
    <n v="15"/>
    <x v="0"/>
    <n v="15"/>
    <x v="0"/>
  </r>
  <r>
    <x v="0"/>
    <n v="2024001743"/>
    <d v="2024-03-14T00:00:00"/>
    <s v="BUEN DÍA, USUARIA SOLICITA CERTIFICADOS DE NO FIGURA PARA TRES MENORES DE EDAD, QUE SON LOS SIGUIENTES DAHIAN YULIANA GUTIERREZ HURTADO CON TARJETA DE IDENTIDAD # 1122940848 JACKSON MIGUEL HURTADO MEJIA CON TARJETA DE IDENTIDAD # 1114881705 KIARA VALENTINA QUINTERO HURTADO CON NUMERO UNICO DE IDENTIFICACIÓN PRIMARIA # 1043488498 GRACIAS"/>
    <s v="A"/>
    <s v="CVASQUEZ"/>
    <s v=" "/>
    <s v="Principal"/>
    <d v="2024-03-14T00:00:00"/>
    <s v="Origino"/>
    <s v="NRESPONS"/>
    <s v="Registros Pub y Redes Emp"/>
    <s v="Back (Registro)"/>
    <s v="Finalizado"/>
    <s v=" "/>
    <s v="Asignado a"/>
    <s v="CMARTINE"/>
    <s v="Registros Pub y Redes Emp"/>
    <s v="Juridica"/>
    <d v="2024-03-14T00:00:00"/>
    <s v="A"/>
    <s v=""/>
    <m/>
    <m/>
    <m/>
    <m/>
    <m/>
    <m/>
    <m/>
    <s v="Sin Identificación"/>
    <n v="22103382"/>
    <s v="TERESA HENAO"/>
    <s v=""/>
    <s v="teresitahenao@gmail.com"/>
    <s v="Presencial con Carta"/>
    <n v="3116198386"/>
    <s v="3 Peticiones_Prorroga"/>
    <s v="P-SOLICITA CERTIFICADOS O COPIAS"/>
    <s v="Registros Publicos y Redes Emp"/>
    <s v="Derecho de peticion"/>
    <s v="."/>
    <s v="."/>
    <s v="CONTESTADO CON CARTAS DEL 15 DE MARZO DE 2024, ASÍ: &quot;&quot;UNA VEZ REVISADO EL REGISTRO MERCANTIL QUE LLEVA LA CÁMARA DE COMERCIO DE CALI, INFORMAMOS QUE DAHIAN YULIANA GUTIÉRREZ HURTADO, IDENTIFICADA CON TARJETA DE IDENTIDAD NO. 1122940848, NO FIGURA MATRICULADA COMO COMERCIANTE PERSONA NATURAL, NI PROPIETARIA DE ESTABLECIMIENTOS DE COMERCIO.&quot;. &quot;UNA VEZ REVISADO EL REGISTRO MERCANTIL QUE LLEVA LA CÁMARA DE COMERCIO DE CALI, INFORMAMOS QUE JACKSON MIGUEL HURTADO MEJÍA, IDENTIFICADO CON TARJETA DE IDENTIDAD NO. 1114881705, NO FIGURA MATRICULADO COMO COMERCIANTE PERSONA NATURAL, NI PROPIETARIO DE ESTABLECIMIENTOS DE COMERCIO.&quot;. UNA VEZ REVISADO EL REGISTRO MERCANTIL QUE LLEVA LA CÁMARA DE COMERCIO DE CALI, INFORMAMOS QUE KIARA VALENTINA QUINTERO HURTADO, IDENTIFICADA CON NÚMERO ÚNICO DE IDENTIFICACIÓN PRIMARIA 1043488498, NO FIGURA MATRICULADA COMO COMERCIANTE PERSONA NATURAL, NI PROPIETARIA DE ESTABLECIMIENTOS DE COMERCIO.&quot;. ESTA RESPUESTA NO CONSTITUYE UN CERTIFICADO EN LOS TÉRMINOS DE LA "/>
    <s v="."/>
    <s v="Finalizado"/>
    <s v="CMARTINE"/>
    <d v="2024-03-15T00:00:00"/>
    <d v="2024-03-15T00:00:00"/>
    <s v=" "/>
    <s v="N"/>
    <s v=""/>
    <s v="S"/>
    <s v="Interés general y particular"/>
    <s v="N"/>
    <d v="2024-03-15T00:00:00"/>
    <d v="2024-03-15T00:00:00"/>
    <n v="1"/>
    <n v="15"/>
    <x v="0"/>
    <n v="15"/>
    <x v="0"/>
  </r>
  <r>
    <x v="0"/>
    <n v="2024001748"/>
    <d v="2024-03-14T00:00:00"/>
    <s v="EN COMUNICACION DEL DIA 13032024 CON EMAIL ENVIADO A CONTACTO CCC MEDIANTE RECLAMO EL SR. EDUARDO RAFAEL MOLINA PIMIENTA EN CALIDAD DE GERENTE FUNDADOR Y REPRESENTANTE LEGAL AGENDAUNO COLOMBIA SAS NIT: 900551533-2 INDICA QUE CON GRAN MOLESTIA NOTAMOS QUE HEMOS INTENTADO DILIGENCIAR LA ACTUALIZACIÓN DE LOS DATOS DE LA UBICACION DE NUESTRA EMPRESA AGENDAUNO COLOMBIA SAS, QUE EN ALGÚN MOMENTO POR ERROR DE DIGITACIÓN DE LA CCC EN ANTERIOR FORMULARIO DE ACTUALIZACIÓN O POR CUALQUIER OTRO MOTIVO QUEDARON MAL, POR LO TANTO PROCEDIMOS A INTENTAR CORREGIRLO VIA WEB CUF, PAGANDO $16.000, CON LA PARTICULARIDAD DE QUE NO NOS DEJO ACTUALIZAR NUESTRA PAGINA WEB. NECESITAMOS QUE ESTO SEA CORREGIDO POR USTEDES. ME CUENTA LA FUNCIONARIA AMÉRICA DE LA VILLA, PROMOTORA EMPRESARIAL DE LA CCC, QUE ESTE TRÁMITE SE DEBE REALIZAR CON UN DOCUMENTO PRIVADO Y QUE DEBEMOS PAGAR $239.000, LO CUAL NOS PARECE QUE SE ESTARÍA COMETIENDO UNA ARBITRARIEDAD, PUES NO ES PROCEDENTE YA QUE TAN SOLO CORRESPONDE A UNA ACTUALIZACIÓN DE DATOS DE LA UBICACION DE LA EMPRESA. AGRADECEMOS LO ANTES POSIBLE, SEA MODIFICADA LA PÁGINA WEB QUE APARECE WWW.AGENDAUTO.COM POR LA CORRECTA QUE ES WWW.AGENDAUNO.NET "/>
    <s v="A"/>
    <s v="JCMARIN"/>
    <s v=" "/>
    <s v="Obrero"/>
    <d v="2024-03-14T00:00:00"/>
    <s v="Origino"/>
    <s v="NRESPONS"/>
    <s v="Registros Pub y Redes Emp"/>
    <s v="Empresario"/>
    <s v="Finalizado"/>
    <s v=" "/>
    <s v="Asignado a"/>
    <s v="MVELASCO"/>
    <s v="Registros Pub y Redes Emp"/>
    <s v="Back Correcciones Registro"/>
    <d v="2024-03-14T00:00:00"/>
    <s v="A"/>
    <s v="MERCANTIL"/>
    <n v="853839"/>
    <m/>
    <m/>
    <m/>
    <m/>
    <m/>
    <m/>
    <s v="Inscrito"/>
    <m/>
    <s v="EDUARDO RAFAEL MOLINA PIMIENTA"/>
    <s v=""/>
    <s v="gerencia@comunicate.com.co"/>
    <s v="E-mail"/>
    <n v="3147988500"/>
    <s v="2 Del tramite del documento"/>
    <s v="DIGITACION PAGINA WEB"/>
    <s v="Registros Publicos y Redes Emp"/>
    <s v="Inscripción Reformas"/>
    <s v="."/>
    <s v="."/>
    <s v=".AL INSCRITO 853839-16 PROCEDO A RETIRAR LA PAGINA WEB REPORTADA POR FORMULARIO DE MATRICULA EN EL AÑO 2012 TODA VEZ QUE ESTE SE DEBE PAGAR POR LA INSCRIPCIÓN, ADICIONALMENTE SE DA RESPUESTA AL DP AL CORREO ELECTRÓNICO REPORTADO EN EL DP"/>
    <s v="."/>
    <s v="Finalizado"/>
    <s v="MVELASCO"/>
    <d v="2024-03-23T00:00:00"/>
    <d v="2024-03-23T00:00:00"/>
    <s v=" "/>
    <s v="N"/>
    <s v=""/>
    <s v="S"/>
    <s v="."/>
    <s v="N"/>
    <d v="2024-03-23T00:00:00"/>
    <d v="2024-03-23T00:00:00"/>
    <n v="6"/>
    <n v="15"/>
    <x v="0"/>
    <n v="15"/>
    <x v="0"/>
  </r>
  <r>
    <x v="0"/>
    <n v="2024001749"/>
    <d v="2024-03-14T00:00:00"/>
    <s v="EN COMUNICACION DEL DIA 11032024 CON OFICIO 110016000096201000775 DE LA FGN DIERCCION CUERPO TECNICO DE INVESTIGACION CTI BOGOTA DC ENVIADO VIA EMAIL A LA CC BOGOTA Y REMITIDO A LA CC CALI EL DIA 04032024 CON RAD. 20240202355 POR TRASLADO POR COMPETENCIAS SOLICITAN SUMINISTRAR LA INFORMACION A NIVEL NACIONAL QUE FIGURE EN LAS BASES DE DATOS DE LA CCC Y EL CERTIFICADO DE EXISTENCIA Y REPRESENTACION LEGAL DE LA SOCIEDAD NUFARM COLOMBIA LTDA NIT 830071847-6 ASI COMO LA COPIA DEL TOTAL DEL EXPEDIENTE COMERCIAL - ACTAS - INCREMENTOS DE CAPITAL -SOCIOS - REP,. LEGALES - GERENTES Y TODO LO RELACIONADO CON LA EMPRESA."/>
    <s v="A"/>
    <s v="JCMARIN"/>
    <s v=" "/>
    <s v="Obrero"/>
    <d v="2024-03-14T00:00:00"/>
    <s v="Origino"/>
    <s v="NRESPONS"/>
    <s v="Registros Pub y Redes Emp"/>
    <s v="Back (Registro)"/>
    <s v="Finalizado"/>
    <s v=" "/>
    <s v="Asignado a"/>
    <s v="ECUARTAS"/>
    <s v="Registros Pub y Redes Emp"/>
    <s v="Back (Registro)"/>
    <d v="2024-03-14T00:00:00"/>
    <s v="A"/>
    <s v="MERCANTIL"/>
    <n v="700406"/>
    <n v="20240202355"/>
    <m/>
    <m/>
    <m/>
    <m/>
    <m/>
    <s v="Inscrito"/>
    <m/>
    <s v="JSHMINA BLANCO CALVETE"/>
    <s v="5702000ext31412"/>
    <s v="jashmina.blanco@fiscalia.gov.co"/>
    <s v="E-mail"/>
    <n v="3183477121"/>
    <s v="3 Peticiones_Prorroga"/>
    <s v="P-SOLICITA CERTIFICADOS O COPIAS"/>
    <s v="Registros Publicos y Redes Emp"/>
    <s v="Derecho de peticion"/>
    <s v="."/>
    <s v="."/>
    <s v="2023-01208 SANTIAGO DE CALI, 15 DE MARZO DE 2023 SEÑORES FISCALIA GENERAL DE LA NACION ATENCIÓN: JAZMINA BLANCO CALVETE TÉCNICO INVESTIGADOR II JASHMINA.BLANCO@FISCALIA.GOV.CO BOGOTÁ D.C. CORDIAL SALUDO DAMOS RESPUESTA AL OFICIO NO. 110016000096201000775 DEL 11 DE MARZO DE 2024 RECIBIDO EN LA CÁMARA DE COMERCIO DE BOGOTÁ Y REMITIDO A ESTA ENTIDAD EL 13 DE MARZO, EN EL CUAL SOLICITA: &quot;APORTAR CERTIFICADO DE EXISTENCIA Y REPRESENTACIÓN LEGAL DE LA EMPRESA NUFARM COLOMBIA LTDA NIT 830.071.847-6, ASÍ COMO LA INFORMACIÓN HISTÓRICA, COPIA DE LA TOTALIDAD DEL EXPEDIENTE COMERCIAL (ACTAS DE REUNIONES, INCREMENTOS DE CAPITAL, SOCIOS, REPRESENTANTES LEGALES, GERENTES Y TODO RELACIONADO CON DICH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s v="."/>
    <s v="Finalizado"/>
    <s v="ECUARTAS"/>
    <d v="2024-03-15T00:00:00"/>
    <d v="2024-03-15T00:00:00"/>
    <s v="jashmina.blanco@fiscalia.gov.co.rpost.biz viernes 15/03/2024 2:29 p. m."/>
    <s v="N"/>
    <s v=""/>
    <s v="S"/>
    <s v=""/>
    <s v="N"/>
    <d v="2024-03-15T00:00:00"/>
    <d v="2024-03-15T00:00:00"/>
    <n v="1"/>
    <n v="15"/>
    <x v="0"/>
    <n v="15"/>
    <x v="0"/>
  </r>
  <r>
    <x v="0"/>
    <n v="2024001752"/>
    <d v="2024-03-14T00:00:00"/>
    <s v="N COMUNICACION DEL DIA 10032024 CON OFICIO GS-2024-SUBIN GRUIJ 29.25 DE LA POLICIA NACIONAL SECCIONAL BIOGOTA DC ENVIADO VIA EMAIL A LA CC BOGOTA Y REMITIDOA LA CC CALI EL DIA 13032024 CON RAD. 2024202701 POR TRASLADO POR COMPETENCIAS SOLICITAN SUMINISTRAR INFORMACION QUE FIGURWE EN LAS BASES DE DATOS DE LA CCC COPIA DE LOS CERTIFICADOS DE EXISTENCIA Y REPRESENTACION LEGAL ACTAS DE CONSTITUCION Y DE ASAMBLEA DE ACCIONISTAS DCTS SOPORTE DE APERTURA DE SOCIEDAD Y ESTABLECIMIENTOS DE COMERCIO QUE TENGAN O HAYAN TENIDO LAS PERSONAS RELACIONADAS EN EL OFICIO (LISTA LARGA SON 73 CEDULAS)"/>
    <s v="A"/>
    <s v="JCMARIN"/>
    <s v=" "/>
    <s v="Obrero"/>
    <d v="2024-03-14T00:00:00"/>
    <s v="Origino"/>
    <s v="NRESPONS"/>
    <s v="Registros Pub y Redes Emp"/>
    <s v="Back (Registro)"/>
    <s v="Finalizado"/>
    <s v=" "/>
    <s v="Asignado a"/>
    <s v="ECUARTAS"/>
    <s v="Registros Pub y Redes Emp"/>
    <s v="Back (Registro)"/>
    <d v="2024-03-14T00:00:00"/>
    <s v="A"/>
    <s v="MERCANTIL"/>
    <m/>
    <n v="20240202701"/>
    <m/>
    <m/>
    <m/>
    <m/>
    <m/>
    <s v="Sin Identificación"/>
    <m/>
    <s v="PAT LILIAN NAILETH MARTINEZ ANGARITA"/>
    <s v="5159750ext31108"/>
    <s v="lilian.martinez@correo.policia.gov.co"/>
    <s v="E-mail"/>
    <n v="3017236059"/>
    <s v="3 Peticiones_Prorroga"/>
    <s v="P-SOLICITA CERTIFICADOS O COPIAS"/>
    <s v="Registros Publicos y Redes Emp"/>
    <s v="Derecho de peticion"/>
    <s v="."/>
    <s v="."/>
    <s v="2024-00212 SANTIAGO DE CALI, 15 DE MARZO DE 2024 SEÑORES MINISTERIO DE DEFENSA NACIONAL POLICIA NACIONAL ATENCIÓN: PATRULLERO LILIAN NAILETH MARTINEZ ANGARITA INVESTIGADOR CRIMINAL LILIAN.MARTINEZ@CORREO.POLICIA.GOV.CO BOGOTÁ D.C. CORDIAL SALUDO, DAMOS RESPUESTA A SU OFICIO RAD: 110016099068202200148 DEL 10 DE MARZO DE 2024, RECIBIDO EN LA CÁMARA DE COMERCIO DE BOGOTÁ Y REMITIDO A ESTA ENTIDAD EL 12 DE MARZO, EN EL QUE SOLICITA: &quot;INFORMACIÓN RELACIONADA EN SU BASE DE DATOS, COPIA DE LOS CERTIFICADOS DE EXISTENCIA Y REPRESENTACIÓN LEGAL, ACTAS DE CONSTITUCIÓN, ACTAS DE ASAMBLEA DE ACCIONISTAS Y LOS DOCUMENTOS SOPORTE DE LA APERTURA DE LAS SOCIEDADES Y/O ESTABLECIMIENTOS DE COMERCIO QUE TENGAN O HAYAN TENIDO LAS PERSONAS QUE SE RELACIONAN A CONTINUACIÓN: ¿&quot; AL RESPECTO, LE INFORMAMOS QUE LAS CÁMARAS DE COMERCIO DEBEN CEÑIRSE A LO ESTRICTAMENTE CONSAGRADO EN EL ORDENAMIENTO JURÍDICO Y, POR LO TANTO, SOLO PUEDEN HACER LO QUE LA LEY LAS FACULTA, DE TAL MANERA QUE EL ARTÍCULO"/>
    <s v="."/>
    <s v="Finalizado"/>
    <s v="ECUARTAS"/>
    <d v="2024-03-15T00:00:00"/>
    <d v="2024-03-15T00:00:00"/>
    <s v="lilian.martinez@correo.policia.gov.co.rpost.biz viernes 15/03/2024 3:42 p. m"/>
    <s v="N"/>
    <s v=""/>
    <s v="S"/>
    <s v=""/>
    <s v="N"/>
    <d v="2024-03-15T00:00:00"/>
    <d v="2024-03-15T00:00:00"/>
    <n v="1"/>
    <n v="15"/>
    <x v="0"/>
    <n v="15"/>
    <x v="0"/>
  </r>
  <r>
    <x v="0"/>
    <n v="2024001754"/>
    <d v="2024-03-14T00:00:00"/>
    <s v="EN COMUNICACION DEL DIA 08032024 CON RAD 2024EE0043666 DE LA CONTRALORIA GENERAL DE LA REPUBLICA EL SR. ALVARO HERNANDO AVILA BELTRAN SOLICITA SUMINISTRAR LA SIGUIENTE INFORMACION CON RESPECTIVOS SOPORTES PARA ESTABLECER LA UBICACION ACTUAL DE LA PRESUNTA RESPONSABLE FISCAL CONSTRUCCIONES MAJA SAS EN REORGANIZACION NIT 800112612-0 REPRESENTADA POR ALBEERTO RAMIREZ VARELA CC 14877114 INTEGRANTE DEL CONSORCIO ADECUASIONES DEPORTIVAS 2019 NIT 901294953-3 REPRESENTADO POR ANDRES ALBERTO RAMOS CASTILLO CC 1102844423 INDICAR LA DIRECCION DE DOMICILIO Y CORREO ELECTRONICO ACTUALIZADO. SE CONCEDEN 10 DIAS PARA LA RESPUESTA"/>
    <s v="A"/>
    <s v="JCMARIN"/>
    <s v=" "/>
    <s v="Obrero"/>
    <d v="2024-03-14T00:00:00"/>
    <s v="Origino"/>
    <s v="NRESPONS"/>
    <s v="Registros Pub y Redes Emp"/>
    <s v="Back (Registro)"/>
    <s v="Finalizado"/>
    <s v=" "/>
    <s v="Asignado a"/>
    <s v="ECUARTAS"/>
    <s v="Registros Pub y Redes Emp"/>
    <s v="Back (Registro)"/>
    <d v="2024-03-14T00:00:00"/>
    <s v="A"/>
    <s v="MERCANTIL"/>
    <n v="276643"/>
    <n v="20240204031"/>
    <m/>
    <m/>
    <m/>
    <m/>
    <m/>
    <s v="Inscrito"/>
    <m/>
    <s v=" ALVARO HERNANDO AVILA BELTRAN"/>
    <s v="5187000EXT1200"/>
    <s v="responsabilidadfiscalcgr@contraloria.gov.co"/>
    <s v="E-mail"/>
    <m/>
    <s v="3 Peticiones_Prorroga"/>
    <s v="P-SOLICITA CERTIFICADOS O COPIAS"/>
    <s v="Registros Publicos y Redes Emp"/>
    <s v="Derecho de peticion"/>
    <s v="."/>
    <s v="."/>
    <s v="2023-01207 SANTIAGO DE CALI, 16 DE MARZO DE 2024 SEÑORES CONTRALORIA DISTRITAL DE BARRANQUILLA ATENCIÓN: ÁLVARO HERNANDO ÁVILA BELTRÁN DIRECTOR DE INVESTIGACIONES 2 RESPONSABILIDADFISCALCGR@CONTRALORIA.GOV.CO MARIAC.CARRILLO@CONTRALORIA.GOV.CO ALVARO.AVILA@CONTRALORIA.GOV.CO BOGOTÁ D.C. CORDIAL SALUDO, DAMOS RESPUESTA AL OFICIO PRF NO. 812112-2022-38068 DEL 8 DE MARZO DE 2024 RECIBIDO LA CÁMARA DE COMERCIO DE BOGOTÁ Y REMITIDO A ESTA ENTIDAD EL 13 DE MARZO, EN EL QUE SOLICITA: &quot;SUMINISTRAR LA SIGUIENTE INFORMACIÓN Y/O DOCUMENTACIÓN, CON SUS RESPECTIVOS SOPORTES, INFORMACIÓN RELACIONADA CON LA NECESIDAD DE ESTABLECER LA UBICACIÓN ACTUAL DE LA PRESUNTA RESPONSABLE FISCAL CONSTRUCCIONES MAJA S.A.S EN REORGANÍZACION, IDENTIFICADA CON EL MT 800.112.612-0, REPRESENTADA LEGALMENTE POR ABELARDO RAMIREZ VARELA, IDENTIFICADO CON CÉDULA DE CIUDADANÍA NO. 14.877.114 O QUIEN HAGA SUS VECES; MIEMBRO INTEGRANTE DEL CONSORCIO ADECUACIONES DEPORTIVAS 2019, IDENTIFICADO CON EL NIT 901294953-"/>
    <s v="."/>
    <s v="Finalizado"/>
    <s v="ECUARTAS"/>
    <d v="2024-03-16T00:00:00"/>
    <d v="2024-03-16T00:00:00"/>
    <s v="responsabilidadfiscalcgr@contraloria.gov.co.rpost.biz; mariac.carrillo@contraloria.gov.co.rpost.biz; alvaro.avila@contraloria.gov.co.rpost.biz sábado 16/03/2024 11:22 a. m"/>
    <s v="N"/>
    <s v=""/>
    <s v="S"/>
    <s v=""/>
    <s v="N"/>
    <d v="2024-03-16T00:00:00"/>
    <d v="2024-03-16T00:00:00"/>
    <n v="1"/>
    <n v="15"/>
    <x v="0"/>
    <n v="15"/>
    <x v="0"/>
  </r>
  <r>
    <x v="0"/>
    <n v="2024001755"/>
    <d v="2024-03-14T00:00:00"/>
    <s v="EN COMUNICACION DEL DIA 08032024 CON OT 11015 DE LA FGN FISCALIA 41 DECLA BOGOTA DC ENVIADO VIA EM,AIL A LA CC BOGOTA Y REMITIDO A LA CC CALI EL DIA 14032024 CON RAD. 20240204249 POR TRASLADO POR COMPETENCIAS SOLICITAN SUMINISTRAR LA INFORMACION QUE REGISTRE EN LAS BASES DE DATOS DE LA CCC DE ALS PERSONAS NATURALES Y JURIDICAS QUE SE RELAIONAN EN EL OFICIO - RICARDO JOSE POMENTA GOMEZ CE 373163 - JULIANA WRANOVICH VASQUEZ CC 51888199 - JOEL FRANCISCO TEHERAN SUAREZ PASAPORTE 512525 - GVS COLOMBIA SAS NIT 900298074-9"/>
    <s v="A"/>
    <s v="JCMARIN"/>
    <s v=" "/>
    <s v="Obrero"/>
    <d v="2024-03-14T00:00:00"/>
    <s v="Origino"/>
    <s v="NRESPONS"/>
    <s v="Registros Pub y Redes Emp"/>
    <s v="Back (Registro)"/>
    <s v="Finalizado"/>
    <s v=" "/>
    <s v="Asignado a"/>
    <s v="ECUARTAS"/>
    <s v="Registros Pub y Redes Emp"/>
    <s v="Back (Registro)"/>
    <d v="2024-03-14T00:00:00"/>
    <s v="A"/>
    <s v="MERCANTIL"/>
    <n v="890107"/>
    <n v="20240204249"/>
    <m/>
    <m/>
    <m/>
    <m/>
    <m/>
    <s v="Inscrito"/>
    <m/>
    <s v="CLAUDIA MONROY ARTEAGA"/>
    <s v="6015702000"/>
    <s v="claudia.monroy@fiscalia.gov.co"/>
    <s v="E-mail"/>
    <n v="3185323913"/>
    <s v="3 Peticiones_Prorroga"/>
    <s v="P-SOLICITA CERTIFICADOS O COPIAS"/>
    <s v="Registros Publicos y Redes Emp"/>
    <s v="Derecho de peticion"/>
    <s v="."/>
    <s v="."/>
    <s v="2024 - 00262 SANTIAGO DE CALI, 16 DE MARZO DE 2023 SEÑORES FISCALIA GENERAL DE LA NACION ATENCIÓN: CLAUDIA MONROY ARTEAGA GRUPO INVESTIGATIVO CONTRA EL LAVADO DE ACTIVOS CLAUDIA.MONROY@FISCALIA.GOV.CO BOGOTÁ CORDIAL SALUDO DAMOS RESPUESTA AL OFICIO NUNC 2012 00089 OT 11015 DEL 8 DE MARZO DE 2024 RECIBIDO EN LA CÁMARA DE COMERCIO DE BOGOTÁ Y REMITIDO A ESTA ENTIDAD EL 13 DE MARZO, EN EL CUAL SOLICITA: &quot;SUMINISTRAR LA INFORMACIÓN QUE REGISTRA EN SU BASE DE DATOS DE LAS PERSONAS NATURALES Y JURÍDICAS QUE SE INDIC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
    <s v="."/>
    <s v="Finalizado"/>
    <s v="ECUARTAS"/>
    <d v="2024-03-16T00:00:00"/>
    <d v="2024-03-16T00:00:00"/>
    <s v="claudia.monroy@fiscalia.gov.co.rpost.biz sábado 16/03/2024 9:14 a. m"/>
    <s v="N"/>
    <s v=""/>
    <s v="S"/>
    <s v=""/>
    <s v="N"/>
    <d v="2024-03-16T00:00:00"/>
    <d v="2024-03-16T00:00:00"/>
    <n v="1"/>
    <n v="15"/>
    <x v="0"/>
    <n v="15"/>
    <x v="0"/>
  </r>
  <r>
    <x v="0"/>
    <n v="2024001760"/>
    <d v="2024-03-14T00:00:00"/>
    <s v="LES CONSULTE POR ESTE MEDIO Y POR WHATSAPP QUIEN ASUME EL COSTO DEL ENVIO Y AÚN NO HAY RESPUESTA, SOLICITO ME ENVIE LA REPOSICIÓN O EL DINERO Y QUE RECOJAN EL QUE ME ENVIARON INCOMPLETO."/>
    <s v="A"/>
    <s v="ARIVAS"/>
    <s v=" "/>
    <s v="Principal"/>
    <d v="2024-03-14T00:00:00"/>
    <s v="Origino"/>
    <s v="LROJAS"/>
    <s v="Secretaria General"/>
    <s v="Asuntos Legales y Contratacion"/>
    <s v="Finalizado"/>
    <s v=" "/>
    <s v="Asignado a"/>
    <s v="ARIVAS"/>
    <s v="Secretaria General"/>
    <s v="Asuntos Legales y Contratacion"/>
    <d v="2024-03-14T00:00:00"/>
    <s v="A"/>
    <s v=""/>
    <m/>
    <m/>
    <m/>
    <m/>
    <m/>
    <m/>
    <m/>
    <s v="Sin Identificación"/>
    <m/>
    <s v="ALEXANDER ARIAS"/>
    <s v=""/>
    <s v="rarias@sagazsas.com"/>
    <s v="E-mail"/>
    <m/>
    <s v="3 Peticiones_Prorroga"/>
    <s v="P-SOLICITA INFORMACION/ACCION QUE NO COMPETE A CCC"/>
    <s v="Asuntos Legales y Contratacion"/>
    <s v="Derecho de peticion"/>
    <s v="."/>
    <s v="."/>
    <s v="SE ADJUNTA TRAZABILIDAD DE ENVIO AL PETICIONARIO. SE RELACIONA NO COMPETENCIA DE LA CCC EN ASUNTOS RELACIONADOS CON DERECHOS DEL CONSUMIDOR. SE RECOMIENDA SEGUIMIENTO DE SU PETICION CON LA SOCIEDAD COMERCIALIZADORA. DE: ASUNTOS LEGALES CÁMARA DE COMERCIO DE CALI &lt;ASUNTOSLEGALES@CCC.ORG.CO&gt; ENVIADO: LUNES, 18 DE MARZO DE 2024 7:00 PARA: RARIAS@SAGAZSAS.COM &lt;RARIAS@SAGAZSAS.COM&gt; CC: ANA LUCIA RIVAS RICO &lt;ARIVAS@CCC.ORG.CO&gt; ASUNTO: RESPUESTA DERECHO DE PETICIÓN - ALEXANDER ARIAS"/>
    <s v="."/>
    <s v="Finalizado"/>
    <s v="ARIVAS"/>
    <d v="2024-03-18T00:00:00"/>
    <d v="2024-03-18T00:00:00"/>
    <s v=" "/>
    <s v="N"/>
    <s v=""/>
    <s v="S"/>
    <s v="Interés general y particular"/>
    <s v="N"/>
    <d v="2024-03-18T00:00:00"/>
    <d v="2024-03-18T00:00:00"/>
    <n v="2"/>
    <n v="15"/>
    <x v="0"/>
    <n v="15"/>
    <x v="0"/>
  </r>
  <r>
    <x v="0"/>
    <n v="2024001767"/>
    <d v="2024-03-14T00:00:00"/>
    <s v="EN COMUNICACION DEL DIA 13032024 CON EMAIL ENVIADO A CONTACTO CCC MEDIANTE PETICION LA SRA. MONICA DELGADO BEDOYA CC 31975055 REP,LEGLA DE LA SOCIEDAD JC ASOCIADOS CONSULTORES ASESORES EN DERECHO PUBLICO LTDA NIT 900203989 SOLICITA SEAN ACTUZLIZADOS LOS DOCUMENTOS DE INDETIDAD DE LOS SOCIOS JORGE ANDRES PORTOCARRERO DELGADO R C 27920056 POR LA CC 1107518149 Y DEL SR. CAMILO PORTOCARRERO DELGADO RC 1105662004 POR LA CEDULA 1105362004"/>
    <s v="A"/>
    <s v="JCMARIN"/>
    <s v=" "/>
    <s v="Obrero"/>
    <d v="2024-03-14T00:00:00"/>
    <s v="Origino"/>
    <s v="NRESPONS"/>
    <s v="Registros Pub y Redes Emp"/>
    <s v="Empresario"/>
    <s v="Finalizado"/>
    <s v=" "/>
    <s v="Asignado a"/>
    <s v="MVELASCO"/>
    <s v="Registros Pub y Redes Emp"/>
    <s v="Back Correcciones Registro"/>
    <d v="2024-03-14T00:00:00"/>
    <s v="A"/>
    <s v="MERCANTIL"/>
    <n v="733218"/>
    <n v="20240210262"/>
    <m/>
    <m/>
    <m/>
    <m/>
    <m/>
    <s v="Inscrito"/>
    <m/>
    <s v="MONICA DELGADO BEDOYA"/>
    <s v=""/>
    <s v="jc.asociados.ca@gmail.com"/>
    <s v="E-mail"/>
    <m/>
    <s v="2 Del tramite del documento"/>
    <s v="DIGITACION DIGNATARIOS, SOCIOS O NOMBRADOS"/>
    <s v="Registros Publicos y Redes Emp"/>
    <s v="Inscripcion Nombramientos"/>
    <s v="."/>
    <s v="."/>
    <s v="AL INSCRITO 733218-3 SE ACTUALIZÓ LOS TIPOS Y NÚMEROS DE IDENTIFICACIÓN DE CAMILO PORTOCARRERO DELGADO 1105362004 Y JORGE ANDRES PORTOCARRERO DELGADO 1107518149, SE NOTIFICO AL CORREO ELECTRÓNICO REPORTADO EN EL DP"/>
    <s v="."/>
    <s v="Finalizado"/>
    <s v="MVELASCO"/>
    <d v="2024-04-03T00:00:00"/>
    <d v="2024-04-03T00:00:00"/>
    <s v=" "/>
    <s v="N"/>
    <s v=""/>
    <s v="S"/>
    <s v="."/>
    <s v="N"/>
    <d v="2024-04-03T00:00:00"/>
    <d v="2024-04-03T00:00:00"/>
    <n v="11"/>
    <n v="15"/>
    <x v="0"/>
    <n v="15"/>
    <x v="0"/>
  </r>
  <r>
    <x v="0"/>
    <n v="2024001769"/>
    <d v="2024-03-14T00:00:00"/>
    <s v="EN COMUNICACION DEL DIA 13032024 CON OFICIO OT 11041 RAD 110016000096200800167 DE LA FGN FISCALIA 2 DECLA BOGOTA DC ENVIADO VIA EMAIL A CONTACTO CCC ALLEGAR COPIA DIGITAL DE LAS CARPETAS MERCANTILES HISTÓRICAS, EN LA CUAL REPOSE INFORMACIÓN DE ESCRITURAS PÚBLICAS DE CONSTITUCIÓN Y/O REFORMAS, ACTAS DE JUNTAS DE SOCIOS O DE ASAMBLEA, ADQUISICIONES, FUSIONES, MODIFICACIONES, PARTICIPACIÓN ACCIONARIA, VALOR O CUOTA ACCIONARIA, FECHA DE ADQUISICIÓN DE LA ACCIÓN O PARTICIPACIÓN, REPARTICIÓN DE DIVIDENDOS Y ESTADOS FINANCIEROS REGIS-TRADOS, ENTRE OTROS DOCUMENTOS DE LA PERSONA JURÍDICA A CONTINUACIÓN RELACIONADA, COOPERATIVA MÉDICA DEL VALLE Y DE PROFESIONALES DE COLOMBIA NIT 890.300.625-1 Y MATRICULA 515747"/>
    <s v="A"/>
    <s v="JCMARIN"/>
    <s v=" "/>
    <s v="Obrero"/>
    <d v="2024-03-14T00:00:00"/>
    <s v="Origino"/>
    <s v="NRESPONS"/>
    <s v="Registros Pub y Redes Emp"/>
    <s v="Back (Registro)"/>
    <s v="Finalizado"/>
    <s v=" "/>
    <s v="Asignado a"/>
    <s v="ECUARTAS"/>
    <s v="Registros Pub y Redes Emp"/>
    <s v="Back (Registro)"/>
    <d v="2024-03-14T00:00:00"/>
    <s v="A"/>
    <s v="MERCANTIL"/>
    <n v="515747"/>
    <m/>
    <m/>
    <m/>
    <m/>
    <m/>
    <m/>
    <s v="Inscrito"/>
    <m/>
    <s v="CESAR AUGUSTO CORREA HERNANDEZ _x0009_"/>
    <s v=""/>
    <s v="Cesara.correa@fiscalia.gov.co"/>
    <s v="E-mail"/>
    <n v="3506532099"/>
    <s v="3 Peticiones_Prorroga"/>
    <s v="P-SOLICITA CERTIFICADOS O COPIAS"/>
    <s v="Registros Publicos y Redes Emp"/>
    <s v="Derecho de peticion"/>
    <s v="."/>
    <s v="."/>
    <s v="2024 - 00263 SANTIAGO DE CALI, 18 DE MARZO DE 2023 SEÑORES FISCALIA GENERAL DE LA NACION ATENCIÓN: CESAR AUGUSTO CORREA HERNANDEZ INVESTIGADOR EXPERTO CESAR.CORREA@FISCALIA.GOV.CO BOGOTÁ D.C. CORDIAL SALUDO DAMOS RESPUESTA AL OFICIO O.T. 11041 N.C. 110016000096200800167 DEL 13 DE MARZO DE 2024, RECIBIDO EN ESTA ENTIDAD EL 14 DE MARZO, EN EL CUAL SOLICITA: &quot;ALLEGAR COPIA DIGITAL DE LAS CARPETAS MERCANTILES HISTÓRICAS, EN LA CUAL REPOSE INFORMACIÓN DE ESCRITURAS PÚBLICAS DE CONSTITUCIÓN Y/O REFORMAS, ACTAS DE JUNTAS DE SOCIOS O DE ASAMBLEA, ADQUISICIONES, FUSIONES, MODIFICACIONES, PARTICIPACIÓN ACCIONARIA, VALOR O CUOTA ACCIONARIA, FECHA DE ADQUISICIÓN DE LA ACCIÓN O PARTICIPACIÓN, REPARTICIÓN DE DIVIDENDOS Y ESTADOS FINANCIEROS REGISTRADOS, ENTRE OTROS DOCUMENTOS &quot; AL RESPECTO, LE INFORMAMOS QUE LAS CÁMARAS DE COMERCIO DEBEN CEÑIRSE A LO ESTRICTAMENTE CONSAGRADO EN EL ORDENAMIENTO JURÍDICO Y, POR LO TANTO, SOLO PUEDEN HACER LO QUE LA LEY LAS FACULTA, DE TAL MANERA QUE EL ART"/>
    <s v="."/>
    <s v="Finalizado"/>
    <s v="ECUARTAS"/>
    <d v="2024-03-18T00:00:00"/>
    <d v="2024-03-18T00:00:00"/>
    <s v="cesara.correa@fiscalia.gov.co.rpost.biz lunes 18/03/2024 8:40 a. m "/>
    <s v="N"/>
    <s v=""/>
    <s v="S"/>
    <s v=""/>
    <s v="N"/>
    <d v="2024-03-18T00:00:00"/>
    <d v="2024-03-18T00:00:00"/>
    <n v="2"/>
    <n v="15"/>
    <x v="0"/>
    <n v="15"/>
    <x v="0"/>
  </r>
  <r>
    <x v="0"/>
    <n v="2024001772"/>
    <d v="2024-03-14T00:00:00"/>
    <s v="EN COMUNICACION DEL DIA 01032024 CON EMAIL ENVIADO A CONTAQCTO CCC MEDIANTE PETICION EL SR. DARIO VITELI QUIÑONES CC 12978614 REP.LEGALÑ DE LA SOCIEDAD VITERI LASSO LTDA NIT 900253694 -1 COMEDIDAMENTE SOLICITO SE EFECTUÉ LA ACTUALIZACIÓN DE LOS DOCUMENTOS DE IDENTIFICACIÓN DE DOS DE LOS SOCIOS DE LA EMPRESA , A SABER: - DARIO CAMILO VITERI LASO CC 1004134808 Y FIORELLA VITERI LASSO CC 1081053210 , QUIENES A LA FECHA YA ALCANZARON LA MAYORÍA DE EDAD Y YA CUENTAN CON CEDULA DE CIUDADANÍA, A CONTINUACIÓN ADJUNTO LOS DOCUMENTOS RESPECTIVOS"/>
    <s v="A"/>
    <s v="JCMARIN"/>
    <s v=" "/>
    <s v="Obrero"/>
    <d v="2024-03-14T00:00:00"/>
    <s v="Origino"/>
    <s v="NRESPONS"/>
    <s v="Registros Pub y Redes Emp"/>
    <s v="Empresario"/>
    <s v="Finalizado"/>
    <s v=" "/>
    <s v="Asignado a"/>
    <s v="MVELASCO"/>
    <s v="Registros Pub y Redes Emp"/>
    <s v="Back Correcciones Registro"/>
    <d v="2024-03-14T00:00:00"/>
    <s v="A"/>
    <s v="MERCANTIL"/>
    <n v="752326"/>
    <n v="20240210621"/>
    <m/>
    <m/>
    <m/>
    <m/>
    <m/>
    <s v="Inscrito"/>
    <n v="12978614"/>
    <s v="DARIO VITERI QUIÑONEZ"/>
    <s v=""/>
    <s v="facturacion.viterilassoltda@hotmail.com"/>
    <s v="E-mail"/>
    <n v="3167442914"/>
    <s v="2 Del tramite del documento"/>
    <s v="DIGITACION DIGNATARIOS, SOCIOS O NOMBRADOS"/>
    <s v="Registros Publicos y Redes Emp"/>
    <s v="Inscripcion Nombramientos"/>
    <s v="."/>
    <s v="."/>
    <s v="AL INSCRITO 752326-3 SE ACTUALIZÓ LOS TIPOS Y NÚMEROS DE IDENTIFICACIÓN DE DARIO CAMILO VITERI LASSO CC 1004134808 Y FIORELLA VITERI LASSO CC 1081053210, SE NOTIFICO AL CORREO ELECTRÓNICO REPORTADO EN EL DP"/>
    <s v="."/>
    <s v="Finalizado"/>
    <s v="MVELASCO"/>
    <d v="2024-04-03T00:00:00"/>
    <d v="2024-04-03T00:00:00"/>
    <s v=" "/>
    <s v="N"/>
    <s v=""/>
    <s v="S"/>
    <s v="."/>
    <s v="N"/>
    <d v="2024-04-03T00:00:00"/>
    <d v="2024-04-03T00:00:00"/>
    <n v="11"/>
    <n v="15"/>
    <x v="0"/>
    <n v="15"/>
    <x v="0"/>
  </r>
  <r>
    <x v="0"/>
    <n v="2024001775"/>
    <d v="2024-03-14T00:00:00"/>
    <s v="EN COMUNICACION DEL DIA 14032024 CON EMAIL ENVIADO A CONTACTO CCC MEDIANTE PETICION DE LA DIAN SECCIONAL BOGOTA DC SOLICITAMOS A USTEDES SU COLABORACIÓN CON ÉL ENVIÓ DE UN CERTIFICADO EN DONDE ESTA SUBDIRECCIÓN PUEDA CONOCER EL HISTÓRICO DE REPRESENTANTES LEGALES DE LA EMPRESA DE SERVICIOS PUBLICOS UNITEL S.A. E.S.P EN LIQUIDACIÓN, NIT 800224288-8."/>
    <s v="A"/>
    <s v="JCMARIN"/>
    <s v=" "/>
    <s v="Obrero"/>
    <d v="2024-03-14T00:00:00"/>
    <s v="Origino"/>
    <s v="NRESPONS"/>
    <s v="Registros Pub y Redes Emp"/>
    <s v="Back (Registro)"/>
    <s v="Finalizado"/>
    <s v=" "/>
    <s v="Asignado a"/>
    <s v="ECUARTAS"/>
    <s v="Registros Pub y Redes Emp"/>
    <s v="Back (Registro)"/>
    <d v="2024-03-14T00:00:00"/>
    <s v="A"/>
    <s v="MERCANTIL"/>
    <n v="366259"/>
    <n v="20240211251"/>
    <m/>
    <m/>
    <m/>
    <m/>
    <m/>
    <s v="Inscrito"/>
    <m/>
    <s v="ALBERTO CORTÉS PINTOR"/>
    <s v="6079999EX904313"/>
    <s v="acortesp@dian.gov.co"/>
    <s v="E-mail"/>
    <m/>
    <s v="3 Peticiones_Prorroga"/>
    <s v="P-SOLICITA CERTIFICADOS O COPIAS"/>
    <s v="Registros Publicos y Redes Emp"/>
    <s v="Derecho de peticion"/>
    <s v="."/>
    <s v="."/>
    <s v="20 - 00264 SANTIAGO DE CALI, 18 DE MARZO DE 2024 SEÑORES DIRECCION DE IMPUESTOS Y ADUANAS NACIONALES - DIAN ATENCIÓN: ALBERTO CORTÉS PINTOR SUBDIRECCIÓN DE RECURSOS JURÍDICOS ACORTESP@DIAN.GOV.CO LA CIUDAD CORDIAL SALUDO, DAMOS RESPUESTA A SU CORREO ELECTRÓNICO DEL 14 DE MARZO DE 2024, RECIBIDO POR ESTA ENTIDAD EL MISMO DÍA, EN EL QUE SOLICITA: &quot;EL HISTÓRICO DE REPRESENTANTES LEGALES DE LA EMPRESA DE SERVICIOS PUBLICOS UNITEL S.A. E.S.P EN LIQUIDACIÓN, NIT 800.224.28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
    <s v="."/>
    <s v="Finalizado"/>
    <s v="ECUARTAS"/>
    <d v="2024-03-18T00:00:00"/>
    <d v="2024-03-18T00:00:00"/>
    <s v="acortesp@dian.gov.co.rpost.biz lunes 18/03/2024 8:57 a. m."/>
    <s v="N"/>
    <s v=""/>
    <s v="S"/>
    <s v=""/>
    <s v="N"/>
    <d v="2024-03-18T00:00:00"/>
    <d v="2024-03-18T00:00:00"/>
    <n v="2"/>
    <n v="15"/>
    <x v="0"/>
    <n v="15"/>
    <x v="0"/>
  </r>
  <r>
    <x v="0"/>
    <n v="2024001777"/>
    <d v="2024-03-14T00:00:00"/>
    <s v="EN COMUNICACION DEL DIA 12032024 CON RAD 20240312-100-000520I DE LA CONSTRALOIRA MUPAL DE YUMBO ENVIADO VIA EMAIL A CONTACTO CCC SOLICITAN INFORMACION SOBRE LOS BIENES MUEBLES E INMUEBLES QUE SE ENCUENTREN REGISTRADOS A NOMBRE DE LA SOCIEDAD DIEZ PLUS INGENIERIA SAS NIT 900771072-2 - NOTA: LA SOCIEDAD FIGURA CON MATRICULA 1094553-16"/>
    <s v="A"/>
    <s v="JCMARIN"/>
    <s v=" "/>
    <s v="Obrero"/>
    <d v="2024-03-14T00:00:00"/>
    <s v="Origino"/>
    <s v="NRESPONS"/>
    <s v="Registros Pub y Redes Emp"/>
    <s v="Back (Registro)"/>
    <s v="Finalizado"/>
    <s v=" "/>
    <s v="Asignado a"/>
    <s v="ECUARTAS"/>
    <s v="Registros Pub y Redes Emp"/>
    <s v="Back (Registro)"/>
    <d v="2024-03-14T00:00:00"/>
    <s v="A"/>
    <s v="MERCANTIL"/>
    <n v="1094553"/>
    <n v="20240211518"/>
    <m/>
    <m/>
    <m/>
    <m/>
    <m/>
    <s v="Inscrito"/>
    <m/>
    <s v="RUBY MAYERLY CASTRO RAMIREZ"/>
    <s v="6026955696"/>
    <s v="contraloriayumbo@contraloriayumbo-valle.gov.co"/>
    <s v="E-mail"/>
    <m/>
    <s v="3 Peticiones_Prorroga"/>
    <s v="P-SOLICITA CERTIFICADOS O COPIAS"/>
    <s v="Registros Publicos y Redes Emp"/>
    <s v="Derecho de peticion"/>
    <s v="."/>
    <s v="."/>
    <s v=" 2023-01207 SANTIAGO DE CALI, 18 DE MARZO DE 2024 SEÑORES CONTRALORIA MUNICIPAL DE YUMBO ATENCIÓN: RUBY MAYERLY CASTRO RAMIREZ PROFESIONAL UNIVERSITARIO RESPONSABILIDADFISCAL@CONTRALORIAYUMBO-VALLE.GOV.CO YUMBO CORDIAL SALUDO, DAMOS RESPUESTA AL RADICADO 20240312-100-0005201 PROCESO RF-054- 24 DE MARZO DE 2024 RECIBIDO EN ESTA ENTIDAD EL 14 DE MARZO, EN EL QUE SOLICITA: &quot;INFORMACIÓN SOBRE LOS BIENES MUEBLES E INMUEBLES QUE SE ENCUENTRE REGISTRADOS EN ESTA ENTIDAD A NOMBRE DEL 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
    <s v="."/>
    <s v="Finalizado"/>
    <s v="ECUARTAS"/>
    <d v="2024-03-18T00:00:00"/>
    <d v="2024-03-18T00:00:00"/>
    <s v="responsabilidadfiscal@contraloriayumbo-valle.gov.co.rpost.biz lunes 18/03/2024 9:59 a. m."/>
    <s v="N"/>
    <s v=""/>
    <s v="S"/>
    <s v=""/>
    <s v="N"/>
    <d v="2024-03-18T00:00:00"/>
    <d v="2024-03-18T00:00:00"/>
    <n v="2"/>
    <n v="15"/>
    <x v="0"/>
    <n v="15"/>
    <x v="0"/>
  </r>
  <r>
    <x v="0"/>
    <n v="2024001779"/>
    <d v="2024-03-14T00:00:00"/>
    <s v="EN COMUNICACION DEL DIA 14032024 CON OFICIO OT 7188 DE LA FISCALIA GENERAL DE LA NACION CTI SINCELEJO ENVIADO VIA EMAIL A CONTACTO CCC SOLICITAN OBTENER INFORMACION RELACIONADA CON LA CERTIFICACION SI EN LA BASE DE DATOS DE LA CCC FIGURA REGISTRADO EL SR. VICTOR MANUEL ALVAREZ VANEGAS CC 19484106 Y SI POSEE ESTABLECIMIETOS DE COMERCIO REGISTRADOS - NOTA: EL SR. ALVAREZ VENEGAS VICTOR MANUEL C.C. 19484106_x0009_FIGURA ACTIVA EN CARTAGENA COPN MAT # 48287101 Y AOPARECE COMO REP. LEGLA EN LA MATRICULA 971484-16 DE LA SOCIEDAD COLOMBIAN GREEN SAS EN CALI"/>
    <s v="A"/>
    <s v="JCMARIN"/>
    <s v=" "/>
    <s v="Obrero"/>
    <d v="2024-03-14T00:00:00"/>
    <s v="Origino"/>
    <s v="NRESPONS"/>
    <s v="Registros Pub y Redes Emp"/>
    <s v="Back (Registro)"/>
    <s v="Finalizado"/>
    <s v=" "/>
    <s v="Asignado a"/>
    <s v="ECUARTAS"/>
    <s v="Registros Pub y Redes Emp"/>
    <s v="Back (Registro)"/>
    <d v="2024-03-14T00:00:00"/>
    <s v="A"/>
    <s v="MERCANTIL"/>
    <m/>
    <n v="20240211848"/>
    <m/>
    <m/>
    <m/>
    <m/>
    <m/>
    <s v="Sin Identificación"/>
    <m/>
    <s v="LUCINA MARIA VERGARA MARTINEZ"/>
    <s v="2806635"/>
    <s v="lucina.vergara@fiscalia.gov.co"/>
    <s v="E-mail"/>
    <m/>
    <s v="3 Peticiones_Prorroga"/>
    <s v="P-SOLICITA CERTIFICADOS O COPIAS"/>
    <s v="Registros Publicos y Redes Emp"/>
    <s v="Derecho de peticion"/>
    <s v="."/>
    <s v="."/>
    <s v=" 2024 - 00263 SANTIAGO DE CALI, 18 DE MARZO DE 2023 SEÑORES FISCALIA GENERAL DE LA NACION ATENCIÓN: LUCINA MARIA VERGARA MARTINEZ TÉCNICO INVESTIGADOR II - CTI LUCINA.VERGARA@FISCALIA.GOV.CO SINCELEJO CORDIAL SALUDO DAMOS RESPUESTA AL OFICIO SPOA NO. 700016001037202000072 O.T. 7188 DEL 14 DE MARZO DE 2024, RECIBIDO EN ESTA ENTIDAD EL MISMO DÍA, EN EL CUAL SOLICITA: &quot;CERTIFICAR SI EN BASE DE DATOS DE ESE ENTE ESTATAL EL NOMBRE DEL SEÑOR VICTOR MANUEL ALVAREZ VENEGAS QUIEN SE IDENTIFICA CON LA C.C. NÚMERO 19.484.106 POSEE NEGOCIOS REGISTRADO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4-03-18T00:00:00"/>
    <d v="2024-03-18T00:00:00"/>
    <s v="lucina.vergara@fiscalia.gov.co.rpost.biz lunes 18/03/2024 10:45 a. m."/>
    <s v="N"/>
    <s v=""/>
    <s v="S"/>
    <s v=""/>
    <s v="N"/>
    <d v="2024-03-18T00:00:00"/>
    <d v="2024-03-18T00:00:00"/>
    <n v="2"/>
    <n v="15"/>
    <x v="0"/>
    <n v="15"/>
    <x v="0"/>
  </r>
  <r>
    <x v="0"/>
    <n v="2024001785"/>
    <d v="2024-03-15T00:00:00"/>
    <s v="EN COMUNICACION DEL DIA 14032024 CON RAD 110016000049201506532 FGN FISCALIA 169 LOCAL U F P BOGOTA DC ENVIADO VIA EMAIL A CONTACTO CCC SOLICITAN ALLEGAR LOS CERTIFICADOS DE EXISTENCIA Y REPRESENTACIÓN LEGAL Y LOS HISTÓRICOS DE LA REPRESENTACIÓN LEGAL, CON EL FIN DE DETERMINAR EL REPRESENTANTE LEGAL PARA EL AÑO 2015. DE LAS EMPRESAS: 1. AFIMEDIC S.A.S. NIT. 900807265-4 FIGURA ACTIVA EN CALI VON MAT # 916951 Y 2. GINNCOL S.A.S. NIT.900806770-8 FIGURA ACTIVA EN CALI CON MAT # 916767 "/>
    <s v="A"/>
    <s v="JCMARIN"/>
    <s v=" "/>
    <s v="Obrero"/>
    <d v="2024-03-15T00:00:00"/>
    <s v="Origino"/>
    <s v="NRESPONS"/>
    <s v="Registros Pub y Redes Emp"/>
    <s v="Back (Registro)"/>
    <s v="Finalizado"/>
    <s v=" "/>
    <s v="Asignado a"/>
    <s v="ECUARTAS"/>
    <s v="Registros Pub y Redes Emp"/>
    <s v="Back (Registro)"/>
    <d v="2024-03-15T00:00:00"/>
    <s v="A"/>
    <s v="MERCANTIL"/>
    <m/>
    <n v="20240213261"/>
    <m/>
    <m/>
    <m/>
    <m/>
    <m/>
    <s v="Sin Identificación"/>
    <m/>
    <s v="MERY SANDRA QUIROGA LÓPEZ"/>
    <s v="5702000EXT33554"/>
    <s v="mery.quiroga@fiscalia.gov.co"/>
    <s v="E-mail"/>
    <n v="3183509074"/>
    <s v="3 Peticiones_Prorroga"/>
    <s v="P-SOLICITA CERTIFICADOS O COPIAS"/>
    <s v="Registros Publicos y Redes Emp"/>
    <s v="Derecho de peticion"/>
    <s v="."/>
    <s v="."/>
    <s v="2024 - 00263 SANTIAGO DE CALI, 20 DE MARZO DE 2023 SEÑORES FISCALIA GENERAL DE LA NACION ATENCIÓN: MERY SANDRA QUIROGA LOPEZ TÉCNICO INVESTIGADOR II MERY.QUIROGA@FISCALIA.GOV.CO BOGOTÁ D.C. CORDIAL SALUDO ADJUNTO DAMOS RESPUESTA AL OFICIO 110016000049201506532 DEL 14 DE MARZO DE 2024, RECIBIDO EN LA CÁMARA DE COMERCIO DE BOGOTÁ Y REMITIDO A ESTA ENTIDAD EL 15 DE MARZO, EN EL CUAL SOLICITA: &quot;ALLEGAR LOS CERTIFICADOS DE EXISTENCIA Y REPRESENTACIÓN LEGAL Y LOS HISTÓRICOS DE LA REPRESENTACIÓN LEGAL, CON EL FIN DE DETERMINAR EL REPRESENTANTE LEGAL PARA EL AÑO 2015 DE LAS EMPRESAS: 1._x0009_AFIMEDIC S.A.S. NIT 900.807.265-4 2._x0009_GINNCOL S.A.S. NIT 900.806.770-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4-03-19T00:00:00"/>
    <d v="2024-03-20T00:00:00"/>
    <s v="mery.quiroga@fiscalia.gov.co.rpost.biz miércoles 20/03/2024 9:08 a. m"/>
    <s v="N"/>
    <s v=""/>
    <s v="S"/>
    <s v=""/>
    <s v="N"/>
    <d v="2024-03-20T00:00:00"/>
    <d v="2024-03-20T00:00:00"/>
    <n v="3"/>
    <n v="15"/>
    <x v="0"/>
    <n v="15"/>
    <x v="0"/>
  </r>
  <r>
    <x v="0"/>
    <n v="2024001788"/>
    <d v="2024-03-15T00:00:00"/>
    <s v="EN COMUNICACION DEL DIA 11032024 CON RAD 20247790013571 DE LA FGN FISCALIA 40 DECLA BOGOTA DC ENVIADO VIA EMAIL A LA CC BOGOTA Y REMITIDO A LA CC CALI EL DIA 14032024 CON RAD 20240208897 POR TRASLADO POR COMPETENCIAS SOLICITAN OBTENER INFORMACION AQ NIVEL NACIONAL SOBRE LAS EMPRESAS ENTIDADES O ESTABLECIMIENTOS DE COMERCIO QUE FIGUREN A NOMBRE DE LAS PERSONAS QUE SE RELACIONAN EN EL OFICIO AL IGUAL QUE LAS CARPETAS HISTORICAS DE ESAS EMPRESAS O ESTABLECIMIENTOS QUE SE OBTENGAN. - NOTA: LAS CEDULAS Y NITS APORTADAS NO FIGURAN CON REGISTROS EN LA CCC"/>
    <s v="A"/>
    <s v="JCMARIN"/>
    <s v=" "/>
    <s v="Obrero"/>
    <d v="2024-03-15T00:00:00"/>
    <s v="Origino"/>
    <s v="NRESPONS"/>
    <s v="Registros Pub y Redes Emp"/>
    <s v="Back (Registro)"/>
    <s v="Finalizado"/>
    <s v=" "/>
    <s v="Asignado a"/>
    <s v="ECUARTAS"/>
    <s v="Registros Pub y Redes Emp"/>
    <s v="Back (Registro)"/>
    <d v="2024-03-15T00:00:00"/>
    <s v="A"/>
    <s v="MERCANTIL"/>
    <m/>
    <n v="20240208897"/>
    <m/>
    <m/>
    <m/>
    <m/>
    <m/>
    <s v="Sin Identificación"/>
    <m/>
    <s v="DENIS ADOLFO DUARTE GONZALEZ"/>
    <s v="5803814EXT12872"/>
    <s v="denisa.duarteg@fiscalia.gov.co"/>
    <s v="E-mail"/>
    <n v="3185322776"/>
    <s v="3 Peticiones_Prorroga"/>
    <s v="P-SOLICITA CERTIFICADOS O COPIAS"/>
    <s v="Registros Publicos y Redes Emp"/>
    <s v="Derecho de peticion"/>
    <s v="."/>
    <s v="."/>
    <s v="2024 - 00087 SANTIAGO DE CALI, 16 DE MARZO DE 2023 SEÑORES FISCALIA GENERAL DE LA NACION ATENCIÓN: DENIS ADOLFO DUARTE GONZALEZ DENISA.DUARTEG@FISCALIA.GOV.CO BOGOTÁ D.C. CORDIAL SALUDO DAMOS RESPUESTA AL OFICIO NOTIFICA CRIMINAL NO. 110016000096201410010 DEL 11 DE MARZO DE 2024, RECIBIDO EN LA CÁMARA DE COMERCIO DE BOGOTÁ Y REMITIDO A ESTA ENTIDAD EL 13 DE MARZO, EN EL CUAL SOLICITA: &quot;OBTENER INFORMACIÓN A NIVEL NACIONAL SOBRE EMPRESA, ENTIDADES O ESTABLECIMIENTOS DE COMERCIO QUE FIGUREN A NOMBRE DE LAS PERSONAS QUE A CONTINUACIÓN SE RELACIONAN DE IGUAL MANERA SOLICITAR LAS CARPETAS HISTÓRICAS DE ESTAS EMPRESAS O ESTABLECIMIENTOS QUE SE OBTENGA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
    <s v="."/>
    <s v="Finalizado"/>
    <s v="ECUARTAS"/>
    <d v="2024-03-16T00:00:00"/>
    <d v="2024-03-16T00:00:00"/>
    <s v="denisa.duarteg@fiscalia.gov.co.rpost.biz sábado 16/03/2024 11:35 a. m"/>
    <s v="N"/>
    <s v=""/>
    <s v="S"/>
    <s v=""/>
    <s v="N"/>
    <d v="2024-03-16T00:00:00"/>
    <d v="2024-03-16T00:00:00"/>
    <n v="0"/>
    <n v="15"/>
    <x v="0"/>
    <n v="15"/>
    <x v="0"/>
  </r>
  <r>
    <x v="0"/>
    <n v="2024001790"/>
    <d v="2024-03-15T00:00:00"/>
    <s v="EN COMUNICACION DEL DIA 05032024 CON OFICIO GS-2024-030583 SUBIN GRUIJ 3.1 DE AL POLICIA NACIONAL SECCIONAL BOGOTA DC ENVIADO VIA EMAIL A LA CC BOGOTA Y REMITIDO A LA CC CALI EL DIA 15032024 CON RAD. 20240211367 POR TRASLADO POR COMPETENCIAS SOLICITAN VERIFICAR EN LAS BASES DE DATOS DE LA CCC SI LAS PERSONAS QUE SE RELACIONAN EN EL OFICIO TIENEN PARTICIPACION COMO ACCIONISTAS EN ALGUNA SOCIEDAD ALLEGAR LAS REPECTIVAS MATRICULAS Y CERTIFICADOS CORRESPONDIENTES E INDICAR SI FIGURAN COMO GERENTES O REP. LEGALES EN ALGUNA SOCIEDAD. (LISTA LARGA SON 24 CEDULAS EN CONSULTA)"/>
    <s v="A"/>
    <s v="JCMARIN"/>
    <s v=" "/>
    <s v="Obrero"/>
    <d v="2024-03-15T00:00:00"/>
    <s v="Origino"/>
    <s v="NRESPONS"/>
    <s v="Registros Pub y Redes Emp"/>
    <s v="Back (Registro)"/>
    <s v="Finalizado"/>
    <s v=" "/>
    <s v="Asignado a"/>
    <s v="ECUARTAS"/>
    <s v="Registros Pub y Redes Emp"/>
    <s v="Back (Registro)"/>
    <d v="2024-03-15T00:00:00"/>
    <s v="A"/>
    <s v="MERCANTIL"/>
    <m/>
    <n v="20240211367"/>
    <m/>
    <m/>
    <m/>
    <m/>
    <m/>
    <s v="Sin Identificación"/>
    <m/>
    <s v="SUBINT. CILIA VANESA CORDOBA SANCHEZ"/>
    <s v=""/>
    <s v="cilia.cordoba2536@correo.policia.gov.co"/>
    <s v="E-mail"/>
    <n v="3217327128"/>
    <s v="3 Peticiones_Prorroga"/>
    <s v="P-SOLICITA CERTIFICADOS O COPIAS"/>
    <s v="Registros Publicos y Redes Emp"/>
    <s v="Derecho de peticion"/>
    <s v="."/>
    <s v="."/>
    <s v="2024-00265 SANTIAGO DE CALI, 15 DE MARZO DE 2024 SEÑORES MINISTERIO DE DEFENSA NACIONAL POLICIA NACIONAL ATENCIÓN: SUBINTENDENTE CILIA VANESA CÓRDOBA SÁNCHEZ INVESTIGADOR EXTINCIÓN DE DOMINIO CILIA.CORDOBA2536@CORREO.POLICIA.GOV.CO BOGOTÁ D.C. CORDIAL SALUDO, DAMOS RESPUESTA A SU OFICIO RAD: 110016099068202300599 DEL 5 DE MARZO DE 2024, RECIBIDO EN LA CÁMARA DE COMERCIO DE BOGOTÁ Y REMITIDO A ESTA ENTIDAD EL 14 DE MARZO, EN EL QUE SOLICITA: &quot;SI LAS SIGUIENTES PERSONAS QUE A CONTINUACIÓN SE RELACIONAN TIENEN PARTICIPACIÓN COMO ACCIONISTAS EN ALGUNA SOCIEDAD, EN CASO AFIRMATIVO ALLEGAR LAS RESPECTIVAS MATRICULAS Y/O CERTIFICADOS DE EXISTENCIA Y REPRESENTACIÓN LEGAL, DE IGUAL FORMA INDICAR SI SON GERENTES O REPRESENTANTES LEGALES EN ALGUNA SOCIEDAD: AL RESPECTO, LE INFORMAMOS QUE LAS CÁMARAS DE COMERCIO DEBEN CEÑIRSE A LO ESTRICTAMENTE CONSAGRADO EN EL ORDENAMIENTO JURÍDICO Y, POR LO TANTO, SOLO PUEDEN HACER LO QUE LA LEY LAS FACULTA, DE TAL MANERA QUE EL ARTÍCULO 86 DEL"/>
    <s v="."/>
    <s v="Finalizado"/>
    <s v="ECUARTAS"/>
    <d v="2024-03-18T00:00:00"/>
    <d v="2024-03-18T00:00:00"/>
    <s v="cilia.cordoba2536@correo.policia.gov.co.rpost.biz lunes 18/03/2024 9:30 a. m"/>
    <s v="N"/>
    <s v=""/>
    <s v="S"/>
    <s v=""/>
    <s v="N"/>
    <d v="2024-03-18T00:00:00"/>
    <d v="2024-03-18T00:00:00"/>
    <n v="1"/>
    <n v="15"/>
    <x v="0"/>
    <n v="15"/>
    <x v="0"/>
  </r>
  <r>
    <x v="0"/>
    <n v="2024001794"/>
    <d v="2024-03-15T00:00:00"/>
    <s v="EN COMUNICACION DEL DIA 11032024 CON OFICIO GS 2024-01032 SUBIN GRUIJ 1.9 DE LA POLICIA ANCIONAL SECCIONAL UBATE CUNDINAMARCA ENVIADO VIA EMAIL A LA CC BOGOTA Y REMITIDOA LA CC CALI EL DIA 15032024 CON RADICACION # 20240211626 POR TRASLADO POR COMPETENICAS SOLICITAN APORTAR LA SIGUIENTE INFORMACION SI EL SR. DANY SNEYDER DIAZ RINCON CC 1076655339 LE FIGURAN PROPIEDADES O EMPRESAS A SU NOMBRE"/>
    <s v="A"/>
    <s v="JCMARIN"/>
    <s v=" "/>
    <s v="Obrero"/>
    <d v="2024-03-15T00:00:00"/>
    <s v="Origino"/>
    <s v="NRESPONS"/>
    <s v="Registros Pub y Redes Emp"/>
    <s v="Back (Registro)"/>
    <s v="Finalizado"/>
    <s v=" "/>
    <s v="Asignado a"/>
    <s v="ECUARTAS"/>
    <s v="Registros Pub y Redes Emp"/>
    <s v="Back (Registro)"/>
    <d v="2024-03-15T00:00:00"/>
    <s v="A"/>
    <s v="MERCANTIL"/>
    <m/>
    <n v="20240211626"/>
    <m/>
    <m/>
    <m/>
    <m/>
    <m/>
    <s v="Sin Identificación"/>
    <m/>
    <s v="SUBINT. JHON ALEXANDER PARRA CESPEDES"/>
    <s v=""/>
    <s v="jhon.parra5912@correo.policia.gov.co"/>
    <s v="E-mail"/>
    <n v="3232734635"/>
    <s v="3 Peticiones_Prorroga"/>
    <s v="P-SOLICITA CERTIFICADOS O COPIAS"/>
    <s v="Registros Publicos y Redes Emp"/>
    <s v="Derecho de peticion"/>
    <s v="."/>
    <s v="."/>
    <s v=" 2024-00212 SANTIAGO DE CALI, 18 DE MARZO DE 2024 SEÑORES MINISTERIO DE DEFENSA NACIONAL POLICIA NACIONAL ATENCIÓN: SUBINTENDENTE JHON ALEXANDER PARRA CESPEDES INVESTIGADOR CRIMINAL UBIC UBATÉ JHON.PARRA5912@CORREO.POLICIA.GOV.CO UBATÉ CUNDINAMARCA CORDIAL SALUDO, DAMOS RESPUESTA A SU OFICIO GS-2024-01032/SUBIN-GRUIJ-1.9 DEL 11 DE MARZO DE 2024, RECIBIDO EN LA CÁMARA DE COMERCIO DE BOGOTÁ Y REMITIDO A ESTA ENTIDAD EL 14 DE MARZO, EN EL QUE SOLICITA: &quot;APORTAR LA SIGUIENTE INFORMACIÓN SI AL SEÑOR DANY SNEYDER DIAZ RINCON IDENTIFICADO CON NUMERO DE CEDULA 1.076.655.339, LE FIGURAN PROPIEDADES O EMPRESA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4-03-18T00:00:00"/>
    <d v="2024-03-18T00:00:00"/>
    <s v="jhon.parra5912@correo.policia.gov.co.rpost.biz lunes 18/03/2024 10:14 a. m"/>
    <s v="N"/>
    <s v=""/>
    <s v="S"/>
    <s v=""/>
    <s v="N"/>
    <d v="2024-03-18T00:00:00"/>
    <d v="2024-03-18T00:00:00"/>
    <n v="1"/>
    <n v="15"/>
    <x v="0"/>
    <n v="15"/>
    <x v="0"/>
  </r>
  <r>
    <x v="0"/>
    <n v="2024001796"/>
    <d v="2024-03-15T00:00:00"/>
    <s v="EN COMUNICACION DEL DIA 05032024 CON OFICIO GS-2024-014791 SUBIN GRAIC 25.10 DE LA POLICIA NACIONAL SECCIONAL NEIVA ENVIADO VIA EMAIL A LA CC HUILA Y REMITIDO A LA CC CALI EL DIA 15032024 CON RAD. 20240212084 POR TRASLADO POR COMPETENCIAS SOLICITAN ENVIAR A ESA DEPENDENCIA LA RELACION DE ESTABLECIMIENTOS DE COMERCIO A NIVEL NACIONAL QUE APAREZCAN REGISTRADOS A OMBRE DEL SR. JOSE DEYNER REYES TAFUR CC 83243893 - NOTA: LA CEDULA APORTADA NO FIGURA CON REGISTROS EN LA CCC"/>
    <s v="A"/>
    <s v="JCMARIN"/>
    <s v=" "/>
    <s v="Obrero"/>
    <d v="2024-03-15T00:00:00"/>
    <s v="Origino"/>
    <s v="NRESPONS"/>
    <s v="Registros Pub y Redes Emp"/>
    <s v="Back (Registro)"/>
    <s v="Finalizado"/>
    <s v=" "/>
    <s v="Asignado a"/>
    <s v="ECUARTAS"/>
    <s v="Registros Pub y Redes Emp"/>
    <s v="Back (Registro)"/>
    <d v="2024-03-15T00:00:00"/>
    <s v="A"/>
    <s v="MERCANTIL"/>
    <m/>
    <n v="20240212084"/>
    <m/>
    <m/>
    <m/>
    <m/>
    <m/>
    <s v="Sin Identificación"/>
    <m/>
    <s v="SUBINT. CARLOS FELIPE ROJAS OLAYA"/>
    <s v=""/>
    <s v="carlos.rojas7685@correo.policia.gov.co"/>
    <s v="E-mail"/>
    <n v="3118880045"/>
    <s v="3 Peticiones_Prorroga"/>
    <s v="P-SOLICITA CERTIFICADOS O COPIAS"/>
    <s v="Registros Publicos y Redes Emp"/>
    <s v="Derecho de peticion"/>
    <s v="."/>
    <s v="."/>
    <s v=" 2024-00212 SANTIAGO DE CALI, 18 DE MARZO DE 2024 SEÑORES MINISTERIO DE DEFENSA NACIONAL POLICIA NACIONAL ATENCIÓN: SUBINTENDENTE CARLOS FELIPE ROJAS OLAYA INVESTIGADOR CRIMINAL SIJIN MENEV CARLOS.ROJAS7685@CORREO.POLICIA.GOV.CO NEIVA CORDIAL SALUDO, DAMOS RESPUESTA A SU OFICIO GS-2024-014791/SUBIN-GRAIC-25.10 DEL 5 DE MARZO DE 2024, RECIBIDO EN LA CÁMARA DE COMERCIO DEL HUILA Y REMITIDO A ESTA ENTIDAD EL 14 DE MARZO, EN EL QUE SOLICITA: &quot;LA RELACIÓN DE ESTABLECIMIENTOS COMERCIALES A NIVEL LOCAL Y NACIONAL QUE APAREZCAN REGISTRADOS A NOMBRE DEL SEÑOR QUE A CONTINUACIÓN RELACIONO ASÍ: SEÑOR JOSE DEYNER REYES TAFUR IDENTIFICADO CON CEDULA DE CIUDADANÍA NO. 83.243.893 EXPEDIDA EN TELLO (HUI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
    <s v="."/>
    <s v="Finalizado"/>
    <s v="ECUARTAS"/>
    <d v="2024-03-18T00:00:00"/>
    <d v="2024-03-18T00:00:00"/>
    <s v="carlos.rojas7685@correo.policia.gov.co.rpost.biz lunes 18/03/2024 11:44 a. m"/>
    <s v="N"/>
    <s v=""/>
    <s v="S"/>
    <s v=""/>
    <s v="N"/>
    <d v="2024-03-18T00:00:00"/>
    <d v="2024-03-18T00:00:00"/>
    <n v="1"/>
    <n v="15"/>
    <x v="0"/>
    <n v="15"/>
    <x v="0"/>
  </r>
  <r>
    <x v="0"/>
    <n v="2024001797"/>
    <d v="2024-03-15T00:00:00"/>
    <s v="EN COMUNICACION DEL DIA 15032024 CON EMAIL ENVIADO A CONTACTO CCC MEDIANTE PETICION LA SRA. PAOLA MARCELA CASANOVA TABARES CC NO. 1113648252 REP. LEGA. DE LA ENTIDAD GRUPO ASOCIATIVO DE AMAS DE CASA PARA LA CAPACITACION Y EL DESARROLLO DE LA COMUNIDAD NIT 805031204-9 SOLICITO RESPETUOSAMENTE COPIA ESCANEADA DE TODA LA CARPETA QUE REPOSA EN ARCHIVO DE LA CAMARA DE COMERCIO EN ESPECIAL EL DOCUMENTO EN EL CUAL SE EVIDENCIE EL ACTA DE LA ASAMBLEA ORDINARIA Y LA DESIGNACION DE NUEVOS MIEMBROS DE LA JUNTA DIRECTIVA. PUESTO QUE POR DECISION UNIFORME SE REQUIERE CAMBIAR NUEVAMENTE ALGUNOS MIEMBROS DE LA MISMA."/>
    <s v="A"/>
    <s v="JCMARIN"/>
    <s v=" "/>
    <s v="Obrero"/>
    <d v="2024-03-15T00:00:00"/>
    <s v="Origino"/>
    <s v="NRESPONS"/>
    <s v="Registros Pub y Redes Emp"/>
    <s v="Back (Registro)"/>
    <s v="Finalizado"/>
    <s v=" "/>
    <s v="Asignado a"/>
    <s v="ECUARTAS"/>
    <s v="Registros Pub y Redes Emp"/>
    <s v="Back (Registro)"/>
    <d v="2024-03-15T00:00:00"/>
    <s v="A"/>
    <s v="ESAL"/>
    <n v="1110"/>
    <n v="20240215653"/>
    <m/>
    <m/>
    <m/>
    <m/>
    <m/>
    <s v="Inscrito"/>
    <m/>
    <s v="PAOLA MARCELA CASANOVA TABARES"/>
    <s v=""/>
    <s v="marcederecho1990@hotmail.com"/>
    <s v="E-mail"/>
    <m/>
    <s v="3 Peticiones_Prorroga"/>
    <s v="P-SOLICITA CERTIFICADOS O COPIAS"/>
    <s v="Registros Publicos y Redes Emp"/>
    <s v="Derecho de peticion"/>
    <s v="."/>
    <s v="."/>
    <s v="2024-00202 SANTIAGO DE CALI, 19 DE MARZO DE 2024 SEÑORA PAOLA MARCELA CASANOVA TABARES MARCEDERECHO1990@HOTMAIL.COM LA CIUDAD CORDIAL SALUDO, MEDIANTE CORREO ELECTRÓNICO DEL 15 DE MARZO DE 2024, RECIBIDO EN ESTA ENTIDAD EL MISMO DÍA, SOLICITÓ: &quot;COPIA ESCANEADA DE TODA LA CARPETA QUE REPOSA EN ARCHIVO DE LA CÁMARA DE COMERCIO, DEL &quot;GRUPO ASOCIATIVO DE AMAS DE CASA PARA LA CAPACITACIÓN Y EL DESARROLLO DE LA COMUNIDAD&quot; NIT. 29981826 EN ESPECIAL EL DOCUMENTO EN EL CUAL SE EVIDENCIE EL ACTA DE LA ASAMBLEA ORDINARIA Y LA DESIGNACIÓN DE NUEVOS MIEMBROS DE LA JUNTA DIRECTIVA. PUESTO QUE POR DECISIÓN UNIFORME SE REQUIERE CAMBIAR NUEVAMENTE ALGUNOS MIEMBROS DE LA MISMA. DE IGUAL MANERA SOLICITO APOYO EN EL PASO A PASO PARA REALIZAR EL CAMBIO DE MIEMBROS Y REPRESENTANTE LEGAL Y EL COSTO DEL TRÁMITE.&quot; AL RESPECTO, LE INFORMAMOS QUE LAS CÁMARAS DE COMERCIO DEBEN CEÑIRSE A LO ESTRICTAMENTE CONSAGRADO EN EL ORDENAMIENTO JURÍDICO Y, POR LO TANTO, SOLO PUEDEN HACER LO QUE LA LEY LAS FACUL"/>
    <s v="."/>
    <s v="Finalizado"/>
    <s v="ECUARTAS"/>
    <d v="2024-03-19T00:00:00"/>
    <d v="2024-03-19T00:00:00"/>
    <s v="'marcederecho1990@hotmail.com.rpost.biz' martes 19/03/2024 9:11 a. m."/>
    <s v="N"/>
    <s v=""/>
    <s v="S"/>
    <s v="Interés general y particular"/>
    <s v="N"/>
    <d v="2024-03-19T00:00:00"/>
    <d v="2024-03-19T00:00:00"/>
    <n v="2"/>
    <n v="15"/>
    <x v="0"/>
    <n v="15"/>
    <x v="0"/>
  </r>
  <r>
    <x v="0"/>
    <n v="2024001802"/>
    <d v="2024-03-15T00:00:00"/>
    <s v="EN COMUNICACION DEL DIA 04032024 CON OFICIO OFICIO GS-2024 SUBIN GRUIJ 25.10 DE LA POLICIA NACIONAL SECCIONAL PASTO ENVIADO VIA EMAILA LA CC ENVIGADO ANTIOQUIA Y REMITIDO A LA CC CALI EL DIA 15032024 CON RAD. 20240212112 POR TRASLADO POR COMPETENCIAS SOLICITAN CERTIFICAR SI A NOMBRE DEL SEÑOR YEISON ANDREY GOMEZ GARCIA CC 1037610792 EXISTEN ESTABLECIMIENTO DE COMERCIO REGISTRADOS. - NOTA. LA CEDULA APORTADA NO FIGURA CON REGISTROS EN AL CCC"/>
    <s v="A"/>
    <s v="JCMARIN"/>
    <s v=" "/>
    <s v="Obrero"/>
    <d v="2024-03-15T00:00:00"/>
    <s v="Origino"/>
    <s v="NRESPONS"/>
    <s v="Registros Pub y Redes Emp"/>
    <s v="Back (Registro)"/>
    <s v="Finalizado"/>
    <s v=" "/>
    <s v="Asignado a"/>
    <s v="ECUARTAS"/>
    <s v="Registros Pub y Redes Emp"/>
    <s v="Back (Registro)"/>
    <d v="2024-03-15T00:00:00"/>
    <s v="A"/>
    <s v="MERCANTIL"/>
    <m/>
    <n v="20240212112"/>
    <m/>
    <m/>
    <m/>
    <m/>
    <m/>
    <s v="Sin Identificación"/>
    <n v="1085259915"/>
    <s v="SUBINT. JHON JAILER BOTINA BOTINA"/>
    <s v=""/>
    <s v="jhon.botina1350@correo.policia.gov.co"/>
    <s v="E-mail"/>
    <n v="3112681219"/>
    <s v="3 Peticiones_Prorroga"/>
    <s v="P-SOLICITA CERTIFICADOS O COPIAS"/>
    <s v="Registros Publicos y Redes Emp"/>
    <s v="Derecho de peticion"/>
    <s v="."/>
    <s v="."/>
    <s v=".2024-00212 SANTIAGO DE CALI, 18 DE MARZO DE 2024 SEÑORES MINISTERIO DE DEFENSA NACIONAL POLICIA NACIONAL ATENCIÓN: SUBINTENDENTE JHON JAILER BOTINA BOTINA INVESTIGADOR CRIMINAL SIJIN MEPAS JHON.BOTINA1350@CORREO.POLICIA.GOV.CO SAN JUAN DE PASTO CORDIAL SALUDO, DAMOS RESPUESTA A SU OFICIO NUNC 520016099032202412034 DEL 4 DE MARZO DE 2024, RECIBIDO EN LA CÁMARA DE COMERCIO DE ABURRÁ SUR Y REMITIDO A ESTA ENTIDAD EL 13 DE MARZO, EN EL QUE SOLICITA: &quot;SÍ A NOMBRE DEL SEÑOR YEISON ANDREY GOMEZ GARCIA, IDENTIFICADO CON CÉDULA DE CIUDADANÍA NO. 1.037.610.792 EXISTEN ESTABLECIMIENTOS DE COMERCIO REGISTRAD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4-03-18T00:00:00"/>
    <d v="2024-03-18T00:00:00"/>
    <s v="'jhon.botina1350@correo.policia.gov.co.rpost.biz' lunes 18/03/2024 3:20 p. m"/>
    <s v="N"/>
    <s v=""/>
    <s v="S"/>
    <s v=""/>
    <s v="N"/>
    <d v="2024-03-18T00:00:00"/>
    <d v="2024-03-18T00:00:00"/>
    <n v="1"/>
    <n v="15"/>
    <x v="0"/>
    <n v="15"/>
    <x v="0"/>
  </r>
  <r>
    <x v="0"/>
    <n v="2024001807"/>
    <d v="2024-03-15T00:00:00"/>
    <s v="EN COMUNICACION DEL DIA 15032024 CON EMAIL ENVIADO A CONTACTO CCC EL SR. HERNANDO DE JESUS GONZÁLES ÚSUGA CON C.C. 71768489 DE MEDELLÍN, OBRANDO EN CALIDAD DE REPRESENTANTE LEGAL DE LA URBANIZACIÓN BIOCITY GRAND PH CON NIT 901166447-1 , UBICADO EN LA CL37SUR#27-90 DEL MUNICIPIO DE ENVIGADO, ANTIOQUIA REPORTO ANTE LA CÁMARA DE COMERCIO DE CALI QUE EL REGISTRO NACIONAL DE TURISMO 175696 A NOMBRE DE XIMENA PICO MUÑOZ CON NIT 901635239-7, ESTA SIENDO USADO PARA OFRECER INSTANCIAS INFERIORES A 30 DÍAS EN EL APARTAMENTO 1741 UBICADO EN LA URBANIZACIÓN BIOCITY GRAND PH LA CUAL ES DE USO SOLO RESIDENCIAL TAN CUAL COMO DICTA SU REGLAMENTO DE PROPIEDAD HORIZONTAL Y TIENE PROHIBIDO DENTRO DE SUS ESTATUTOS QUE LOS RESIDENTES O PROPIETARIOS PRESTEN SERVICIOS DE ESTANCIA DE TURISMO DENTRO DE LAS VIVIENDAS. POR LO ANTERIOR SOLICITAMOS LA CANCELACIÓN DE DICHO REGISTRO QUE ESTA SIENDO UTILIZADO DE MANERA INCORRECTA."/>
    <s v="A"/>
    <s v="JCMARIN"/>
    <s v=" "/>
    <s v="Obrero"/>
    <d v="2024-03-15T00:00:00"/>
    <s v="Origino"/>
    <s v="NRESPONS"/>
    <s v="Registros Pub y Redes Emp"/>
    <s v="Front (Cajas)"/>
    <s v="Finalizado"/>
    <s v=" "/>
    <s v="Asignado a"/>
    <s v="CBOTERO"/>
    <s v="Registros Pub y Redes Emp"/>
    <s v="Juridica"/>
    <d v="2024-03-15T00:00:00"/>
    <s v="A"/>
    <s v="MERCANTIL"/>
    <m/>
    <n v="20240217586"/>
    <m/>
    <m/>
    <m/>
    <m/>
    <m/>
    <s v="Sin Identificación"/>
    <m/>
    <s v="HERNANDO DE JESUS GONZÁLES ÚSUGA"/>
    <s v=""/>
    <s v="administracion@biocitygrand.com.co"/>
    <s v="E-mail"/>
    <n v="3117840432"/>
    <s v="3 Peticiones_Prorroga"/>
    <s v="P-SOLICITA SANCION O INFORMA IRREGULARIDAD DE INSCRITO"/>
    <s v="Registros Publicos y Redes Emp"/>
    <s v="Derecho de peticion"/>
    <s v="."/>
    <s v="."/>
    <s v=" SANTIAGO DE CALI, 25 DE MARZO DE 2024 SEÑOR HERNANDO DE JESÚS GONZÁLES REPRESENTANTE LEGAL URBANIZACIÓN BIOCITY GRAND PH ADMINISTRACION@BIOCITYGRAND.COM.CO ENVIGADO CORDIAL SALUDO, DAMOS RESPUESTA A SU COMUNICACIÓN RECIBIDA EN ESTA ENTIDAD EL 15 DE MARZO DE 2024, MEDIANTE LA CUAL SOLICITA LA CANCELACIÓN DEL RNT 175696 A NOMBRE DE LA SEÑORA XIMENA PICO MUÑOZ NIT 901635239-7 CORRESPONDIENTE AL APARTAMENTO 1741 UBICADO EN LA URBANIZACIÓN BIOCITY GRAND PH.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
    <s v="."/>
    <s v="Finalizado"/>
    <s v="CBOTERO"/>
    <d v="2024-03-25T00:00:00"/>
    <d v="2024-03-25T00:00:00"/>
    <s v=" "/>
    <s v="N"/>
    <s v=""/>
    <s v="S"/>
    <s v="Interés general y particular"/>
    <s v="N"/>
    <d v="2024-03-25T00:00:00"/>
    <d v="2024-03-25T00:00:00"/>
    <n v="5"/>
    <n v="15"/>
    <x v="0"/>
    <n v="15"/>
    <x v="0"/>
  </r>
  <r>
    <x v="0"/>
    <n v="2024001808"/>
    <d v="2024-03-15T00:00:00"/>
    <s v="EN COMUNICACION DEL DIA 15032024 CON EMAIL ENVIADO A CONTACTO CCC MEDIENTE PETICION EL SR. CRISTIAN ANDRES OCHOA GOERNITZ CC 16762851 DE LA SOCIEDAD ADD MEDIA S.A.S NIT. 900411670-3 SOLICITA COLABORACIÓN EXCEPCIONAL EN LA REVISIÓN ANTICIPADA DE NUESTRO TRÁMITE DE ACTUALIZACIÓN DE REGISTRO ÚNICO DE PROPONENTES CON EL FIN DE QUE PUEDA QUEDAR EN FIRME LO MÁS PRONTO POSIBLE. ENTENDEMOS EL GRAN VOLUMEN DE TRABAJO ADMINISTRATIVO QUE SE GESTA PARA SU DEPARTAMENTO EN ESTAS FECHAS, Y TAMBIÉN QUE DESDE LA CCC SE ENCUENTRAN ESTABLECIDOS LOS TÉRMINOS CRONOLÓGICOS PARA LA REVISIÓN DE ÉSTE TRÁMITE, NO OBSTANTE, REALIZAMOS ESTA PETICIÓN ESPECIAL PUES NOS ENCONTRAMOS A LA ESPERA DE PARTICIPAR EN UN PROCESO DE CONTRATACIÓN CON FECHA DE PRESENTACIÓN PRÓXIMA, EN EL CUAL NO SOLICITAN CONTAR CON EL RUP DEBIDAMENTE ACTUALIZADO Y EN FIRME. "/>
    <s v="A"/>
    <s v="JCMARIN"/>
    <s v=" "/>
    <s v="Obrero"/>
    <d v="2024-03-15T00:00:00"/>
    <s v="Origino"/>
    <s v="NRESPONS"/>
    <s v="Registros Pub y Redes Emp"/>
    <s v="Front (Cajas)"/>
    <s v="Finalizado"/>
    <s v=" "/>
    <s v="Asignado a"/>
    <s v="CBOTERO"/>
    <s v="Registros Pub y Redes Emp"/>
    <s v="Juridica"/>
    <d v="2024-03-15T00:00:00"/>
    <s v="A"/>
    <s v="MERCANTIL"/>
    <m/>
    <n v="20240217701"/>
    <m/>
    <m/>
    <m/>
    <m/>
    <m/>
    <s v="Sin Identificación"/>
    <m/>
    <s v="CRISTIAN ANDRES OCHOA GOERNITZ"/>
    <s v="6026504343"/>
    <s v="contratacion@addmedia-cdm.com"/>
    <s v="E-mail"/>
    <m/>
    <s v="3 Peticiones_Prorroga"/>
    <s v="P-SOLICITA AGILIZAR TRAMITE"/>
    <s v="Registros Publicos y Redes Emp"/>
    <s v="Derecho de peticion"/>
    <s v="."/>
    <s v="."/>
    <s v="SEÑOR CRISTIAN ANDRES OCHOA GOERNITZ ADD MEDIA S.A.S CORDIAL SALUDO, EN RELACIÓN CON SU SOLICITUD, EL AUXILIAR DE REGISTRO JORGE LUIS MÉNDEZ SE COMUNICÓ CON USTEDES PARA BRINDARLES LA ORIENTACIÓN REQUERIDA. REVISANDO NUESTRO SISTEMA CONSTATAMOS QUE EL 12 DE MARZO DE 2024 FUE RADICADA CON EL NO. 20240194732, LA SOLICITUD DE RENOVACIÓN DE DICHO REGISTRO, LA CUAL FUE OBJETO DE REQUERIMIENTO POR LA CÁMARA DE COMERCIO EN ESA MISMA FECHA, POR LOS MOTIVOS QUE SE INDICAN A CONTINUACIÓN: &quot;EXPERIENCIA: LA INFORMACIÓN RELACIONADA EN LA EXPERIENCIA DEL FORMULARIO DEL REGISTRO ÚNICO DE PROPONENTES NO ES COHERENTE CON LA INFORMACIÓN DE LOS SOPORTES CON LOS QUE LA ACREDITA. ARTÍCULO 2.2.1.1.1.5.4. DEL DECRETO 1082 DE 2015. PARÁGRAFO 2 DEL NUMERAL 1.9.2.2.5 DEL CAPÍTULO I DE LA CIRCULAR EXTERNA 100-000002 DEL 25 DE ABRIL DE 2022 DE LA SUPERINTENDENCIA DE SOCIEDADES. POR LO TANTO: 1. RESPECTO DEL CONTRATO NO.109 POR FAVOR CORREGIR EL VALOR DEL CONTRATO QUE FIGURA EN EL FORMULARIO DEL RUP YA QUE "/>
    <s v="."/>
    <s v="Finalizado"/>
    <s v="CBOTERO"/>
    <d v="2024-03-25T00:00:00"/>
    <d v="2024-03-25T00:00:00"/>
    <s v=" "/>
    <s v="N"/>
    <s v=""/>
    <s v="S"/>
    <s v="Interés general y particular"/>
    <s v="N"/>
    <d v="2024-03-25T00:00:00"/>
    <d v="2024-03-25T00:00:00"/>
    <n v="5"/>
    <n v="15"/>
    <x v="0"/>
    <n v="15"/>
    <x v="0"/>
  </r>
  <r>
    <x v="0"/>
    <n v="2024001809"/>
    <d v="2024-03-15T00:00:00"/>
    <s v="EN COMUNICACION DEL DIA 15032024 CON RAD 2024EE0049962 DE LA CONTRALORIA GENERAL DE LA NACION ENVIADO VIA EMAIL A CONTACTO CCC SOLICITAN INFORMAR SI LOS SEÑORES QUE SE RELACIONAN A CONTINUACIÓN LABORAN ENESAENTIDAD.EN CASO QUE LABOREN EN ESA ENTIDAD. NOMBRE DEL CARGO, SALARIO, ANTIGÜEDAD. CLASE DE CONTRATO. IGUALMENTE, DATOS COMO NÚMERO DE TELÉFONO FIJO, MÓVIL Y DIRECCIÓN DOMICILIARIA. Y/ODATOS DE PROPIEDAD O UBICACIÓN LABORAL EN CASO NEGATIVO, INFORMAR SI EN LA BASE DE DATOS DE LA CAMARA DE COMERCIOREPOSALA DIRECCIÓN, NÚMERO DE TELÉFONO Y DATOS DE UBICACIÓN DE LAS PERSONAS QUE SERELACIONANENESTE OFICIO., Y/O CERTIFICADO DE MATRICULA MERCANTIL DONDE FIGURE COMO PROPIETARIODELESTABLECIMIENTO DE COMERCIO. FAVOR SUMINISTRAR INFORMACIÓN Y COPIA DEL REGISTROMERCANTIL SILO HUBIERE, TODA VEZ QUE EN ESTA GERENCIA CURSAN PROCESOS DE COBRO COACTIVO. (LISTA LARGA SON 21 PERSONAS EN CONSULTA)"/>
    <s v="A"/>
    <s v="JCMARIN"/>
    <s v=" "/>
    <s v="Obrero"/>
    <d v="2024-03-15T00:00:00"/>
    <s v="Origino"/>
    <s v="NRESPONS"/>
    <s v="Registros Pub y Redes Emp"/>
    <s v="Back (Registro)"/>
    <s v="Finalizado"/>
    <s v=" "/>
    <s v="Asignado a"/>
    <s v="ECUARTAS"/>
    <s v="Registros Pub y Redes Emp"/>
    <s v="Back (Registro)"/>
    <d v="2024-03-15T00:00:00"/>
    <s v="A"/>
    <s v="MERCANTIL"/>
    <m/>
    <n v="20240218220"/>
    <m/>
    <m/>
    <m/>
    <m/>
    <m/>
    <s v="Sin Identificación"/>
    <m/>
    <s v="CLARAINES BOLAÑOS CORREDOR"/>
    <s v="6026552983"/>
    <s v="clara.bolanos@contraloria.gov.co"/>
    <s v="E-mail"/>
    <m/>
    <s v="3 Peticiones_Prorroga"/>
    <s v="P-SOLICITA CERTIFICADOS O COPIAS"/>
    <s v="Registros Publicos y Redes Emp"/>
    <s v="Derecho de peticion"/>
    <s v="."/>
    <s v="."/>
    <s v="2024-00062 SANTIAGO DE CALI, 19 DE MARZO DE 2024 SEÑORA CLARAINES BOLAÑOS CORREDOR PROFESIONAL UNIVERSITARIO CONTRALORÍA GENERAL DE LA REPÚBLICA CGR@CONTRALORIA.GOV.CO CLARA.BOLANOS@CONTRALORIA.GOV.CO BOGOTÁ D.C. CORDIAL SALUDO, MEDIANTE OFICIO NO. 2024EE0049962 PROCESO DE COBRO COACTIVO NO. 2022-004 Y OTROS DEL 15 DE MARZO DE 2024, RECIBIDO EN ESTA ENTIDAD EL MISMO DÍA, SOLICITÓ: &quot;SI LOS SEÑORES QUE SE RELACIONAN A CONTINUACIÓN LABORAN EN ESA ENTIDAD. EN CASO DE QUE LABOREN EN ESA ENTIDAD. NOMBRE DEL CARGO, SALARIO, ANTIGÜEDAD. CLASE DE CONTRATO. IGUALMENTE, DATOS COMO NÚMERO DE TELÉFONO FIJO, MÓVIL Y DIRECCIÓN DOMICILIARIA. Y/O DATOS DE PROPIEDAD O UBICACIÓN LABORAL. EN CASO NEGATIVO, INFORMAR SI EN LA BASE DE DATOS DE LA CAMARA DE COMERCIO REPOSA LA DIRECCIÓN, NÚMERO DE TELÉFONO Y DATOS DE UBICACIÓN DE LAS PERSONAS QUE SE RELACIONAN EN ESTE OFICIO., Y/O CERTIFICADO DE MATRICULA MERCANTIL DONDE FIGURE COMO PROPIETARIO DEL ESTABLECIMIENTO DE COMERCIO. FAVOR SUMINISTRAR INFOR"/>
    <s v="."/>
    <s v="Finalizado"/>
    <s v="ECUARTAS"/>
    <d v="2024-03-19T00:00:00"/>
    <d v="2024-03-19T00:00:00"/>
    <s v="cgr@contraloria.gov.co.rpost.biz; 'clara.bolanos@contraloria.gov.co.rpost.biz' martes 19/03/2024 4:49 p. m"/>
    <s v="N"/>
    <s v=""/>
    <s v="S"/>
    <s v=""/>
    <s v="N"/>
    <d v="2024-03-19T00:00:00"/>
    <d v="2024-03-19T00:00:00"/>
    <n v="2"/>
    <n v="15"/>
    <x v="0"/>
    <n v="15"/>
    <x v="0"/>
  </r>
  <r>
    <x v="0"/>
    <n v="2024001814"/>
    <d v="2024-03-15T00:00:00"/>
    <s v="EN COMUNICACION DEL DIA 15032024 CON RAD 2024EE0050065 DE LA CONTRALORIA GENERAL DE LA NACION ENVIADO VIA EMAIL A CONTACTO CCC SOLICITAN INFORMAR SI LOS SEÑORES QUE SE RELACIONAN A CONTINUACIÓN LABORAN ENESAENTIDAD.EN CASO QUE LABOREN EN ESA ENTIDAD. NOMBRE DEL CARGO, SALARIO, ANTIGÜEDAD. CLASE DE CONTRATO. IGUALMENTE, DATOS COMO NÚMERO DE TELÉFONO FIJO, MÓVIL Y DIRECCIÓN DOMICILIARIA. Y/ODATOS DE PROPIEDAD O UBICACIÓN LABORAL EN CASO NEGATIVO, INFORMAR SI EN LA BASE DE DATOS DE LA CAMARA DE COMERCIOREPOSALA DIRECCIÓN, NÚMERO DE TELÉFONO Y DATOS DE UBICACIÓN DE LAS PERSONAS QUE SERELACIONANENESTE OFICIO., Y/O CERTIFICADO DE MATRICULA MERCANTIL DONDE FIGURE COMO PROPIETARIODELESTABLECIMIENTO DE COMERCIO. FAVOR SUMINISTRAR INFORMACIÓN Y COPIA DEL REGISTROMERCANTIL SILO HUBIERE, TODA VEZ QUE EN ESTA GERENCIA CURSAN PROCESOS DE COBRO COACTIVO. (SON 12 PERSONAS EN CONSULTA)"/>
    <s v="A"/>
    <s v="JCMARIN"/>
    <s v=" "/>
    <s v="Obrero"/>
    <d v="2024-03-15T00:00:00"/>
    <s v="Origino"/>
    <s v="NRESPONS"/>
    <s v="Registros Pub y Redes Emp"/>
    <s v="Back (Registro)"/>
    <s v="Finalizado"/>
    <s v=" "/>
    <s v="Asignado a"/>
    <s v="ECUARTAS"/>
    <s v="Registros Pub y Redes Emp"/>
    <s v="Back (Registro)"/>
    <d v="2024-03-15T00:00:00"/>
    <s v="A"/>
    <s v="MERCANTIL"/>
    <m/>
    <n v="20240218411"/>
    <m/>
    <m/>
    <m/>
    <m/>
    <m/>
    <s v="Sin Identificación"/>
    <m/>
    <s v="CLARAINES BOLAÑOS CORREDOR"/>
    <s v="6026552983"/>
    <s v="clara.bolanos@contraloría.gov.co"/>
    <s v="E-mail"/>
    <m/>
    <s v="3 Peticiones_Prorroga"/>
    <s v="P-SOLICITA CERTIFICADOS O COPIAS"/>
    <s v="Registros Publicos y Redes Emp"/>
    <s v="Derecho de peticion"/>
    <s v="."/>
    <s v="."/>
    <s v="2024-00272 SANTIAGO DE CALI, 20 DE MARZO DE 2024 SEÑORA CLARAINES BOLAÑOS CORREDOR PROFESIONAL UNIVERSITARIO CONTRALORÍA GENERAL DE LA REPÚBLICA CGR@CONTRALORIA.GOV.CO CLARA.BOLANOS@CONTRALORIA.GOV.CO BOGOTÁ D.C. CORDIAL SALUDO, MEDIANTE OFICIO NO. 2024EE0050065 PROCESO DE COBRO COACTIVO NO. 433 Y OTROS DEL 15 DE MARZO DE 2024, RECIBIDO EN ESTA ENTIDAD EL MISMO DÍA, SOLICITÓ: &quot;SI LOS SEÑORES QUE SE RELACIONAN A CONTINUACIÓN LABORAN EN ESA ENTIDAD. EN CASO DE QUE LABOREN EN ESA ENTIDAD. NOMBRE DEL CARGO, SALARIO, ANTIGÜEDAD. CLASE DE CONTRATO. IGUALMENTE, DATOS COMO NÚMERO DE TELÉFONO FIJO, MÓVIL Y DIRECCIÓN DOMICILIARIA. Y/O DATOS DE PROPIEDAD O UBICACIÓN LABORAL. EN CASO NEGATIVO, INFORMAR SI EN LA BASE DE DATOS DE LA CAMARA DE COMERCIO REPOSA LA DIRECCIÓN, NÚMERO DE TELÉFONO Y DATOS DE UBICACIÓN DE LAS PERSONAS QUE SE RELACIONAN EN ESTE OFICIO., Y/O CERTIFICADO DE MATRICULA MERCANTIL DONDE FIGURE COMO PROPIETARIO DEL ESTABLECIMIENTO DE COMERCIO. FAVOR SUMINISTRAR INFORMA"/>
    <s v="."/>
    <s v="Finalizado"/>
    <s v="ECUARTAS"/>
    <d v="2024-03-20T00:00:00"/>
    <d v="2024-03-20T00:00:00"/>
    <s v="cgr@contraloria.gov.co.rpost.biz; clara.bolanos@contraloria.gov.co.rpost.biz miércoles 20/03/2024 8:03 a. m"/>
    <s v="N"/>
    <s v=""/>
    <s v="S"/>
    <s v=""/>
    <s v="N"/>
    <d v="2024-03-20T00:00:00"/>
    <d v="2024-03-20T00:00:00"/>
    <n v="3"/>
    <n v="15"/>
    <x v="0"/>
    <n v="15"/>
    <x v="0"/>
  </r>
  <r>
    <x v="0"/>
    <n v="2024001815"/>
    <d v="2024-03-15T00:00:00"/>
    <s v="EN COMUNICACIOND EL DIA 14032024 CON OFICIO SAIA 20240314-1839 I DE LA FACULTAD DE INGENIERÍA ESCUELA DE INGENIERÍA CIVIL Y GEOMÁTICA DE LA UNIVERSISDAD DEL VALLE ENVIADO VIA EMAIL A CONTACTO CCC SOLICITAN BASE DE DATOS CORRESPONDIENTE A LAS EMPRESAS EN LAS QUE SU ACTIVIDAD ECONÓMICA SE ENCUENTRE RELACIONADA CON LOS TÉRMINOS ESTRUCTURAL, CONSTRUCCIÓN, GEOTECNIA, GEOMÁTICA, SISTEMAS INFORMÁTICOS, MATERIALES DE CONSTRUCCIÓN, PAVIMENTOS, TRÁNSITO Y TRANSPORTE."/>
    <s v="A"/>
    <s v="JCMARIN"/>
    <s v=" "/>
    <s v="Obrero"/>
    <d v="2024-03-15T00:00:00"/>
    <s v="Origino"/>
    <s v="NRESPONS"/>
    <s v="Registros Pub y Redes Emp"/>
    <s v="Back (Registro)"/>
    <s v="Finalizado"/>
    <s v=" "/>
    <s v="Asignado a"/>
    <s v="ECUARTAS"/>
    <s v="Registros Pub y Redes Emp"/>
    <s v="Back (Registro)"/>
    <d v="2024-03-15T00:00:00"/>
    <s v="A"/>
    <s v="MERCANTIL"/>
    <m/>
    <n v="20240218731"/>
    <m/>
    <m/>
    <m/>
    <m/>
    <m/>
    <s v="Sin Identificación"/>
    <m/>
    <s v="CARLOS ARTURO MADERA PARRA"/>
    <s v="3212100ext7533"/>
    <s v="decanatura.ingenieria@correounivalle.edu.co"/>
    <s v="E-mail"/>
    <m/>
    <s v="3 Peticiones_Prorroga"/>
    <s v="P-SOLICITA CERTIFICADOS O COPIAS"/>
    <s v="Registros Publicos y Redes Emp"/>
    <s v="Derecho de peticion"/>
    <s v="."/>
    <s v="."/>
    <s v="2024-00234 SANTIAGO DE CALI, 20 DE MARZO DE 2024 SEÑOR CARLOS ARTURO MADERA PARRA DECANO FACULTAD DE INGENIERÍA UNIVERSIDAD DEL VALLE DECANATURA.INGENIERIA@CORREOUNIVALLE.EDU.CO ALBERT.ORTIZ@CORREOUNIVALLE.EDU.CO DIRECTOR.EICG@CORREOUNIVALLE.EDU.CO LA CIUDAD CORDIAL SALUDO, DAMOS RESPUESTA AL ESCRITO DEL 14 DE MARZO RECIBIDO EN ESTA ENTIDAD EL 15 DE MARZO, EN EL QUE SOLICITA: &quot;¿LA BASE DE DATOS CORRESPONDIENTE A LAS EMPRESAS EN LAS QUE SU ACTIVIDAD ECONÓMICA SE ENCUENTRE RELACIONADA CON LOS TÉRMINOS ESTRUCTURAL, CONSTRUCCIÓN, GEOTECNIA, GEOMÁTICA, SISTEMAS INFORMÁTICOS, MATERIALES DE CONSTRUCCIÓN, PAVIMENTOS, TRÁNSITO Y TRANSPORTE. LA ESCUELA DE INGENIERÍA CIVIL Y GEOMÁTICA CON EL OBJETIVO DE CAPACITAR A DIFERENTES PERSONAS EN EL SECTOR SE ENCUENTRA OFRECIENDO PROGRAMAS DE EDUCACIÓN CONTINUA, PROGRAMAS FLEXIBLES, DE CORTA O MEDIANA DURACIÓN, CON LOS CUALES SE BUSCA DESARROLLAR Y ACTUALIZAR CONOCIMIENTOS, DESTREZAS Y COMPETENCIAS, LOS CUALES QUIEREN SER PRESENTADOS AL SECTO"/>
    <s v="."/>
    <s v="Finalizado"/>
    <s v="ECUARTAS"/>
    <d v="2024-03-20T00:00:00"/>
    <d v="2024-03-20T00:00:00"/>
    <s v="'decanatura.ingenieria@correounivalle.edu.co.rpost.biz'; 'albert.ortiz@correounivalle.edu.co.rpost.biz'; 'director.eicg@correounivalle.edu.co.rpost.biz' miércoles 20/03/2024 4:43 p. m."/>
    <s v="N"/>
    <s v=""/>
    <s v="S"/>
    <s v="Interés general y particular"/>
    <s v="N"/>
    <d v="2024-03-20T00:00:00"/>
    <d v="2024-03-20T00:00:00"/>
    <n v="3"/>
    <n v="15"/>
    <x v="0"/>
    <n v="15"/>
    <x v="0"/>
  </r>
  <r>
    <x v="0"/>
    <n v="2024001827"/>
    <d v="2024-03-17T00:00:00"/>
    <s v="BUENAS TARDES, ME GUSTARÍA SABER CUÁNTO VALE EL TRÁMITE PARA LA CUSTODIA DE UN NIÑO Y CUÁNTO TIEMPO DEMORA EL TRÁMITE?"/>
    <s v="A"/>
    <s v="ARIVAS"/>
    <s v=" "/>
    <s v="Principal"/>
    <d v="2024-03-17T00:00:00"/>
    <s v="Origino"/>
    <s v="LROJAS"/>
    <s v="Secretaria General"/>
    <s v="Asuntos Legales y Contratacion"/>
    <s v="Finalizado"/>
    <s v=" "/>
    <s v="Asignado a"/>
    <s v="ARIVAS"/>
    <s v="Secretaria General"/>
    <s v="Asuntos Legales y Contratacion"/>
    <d v="2024-03-17T00:00:00"/>
    <s v="A"/>
    <s v=""/>
    <m/>
    <m/>
    <m/>
    <m/>
    <m/>
    <m/>
    <m/>
    <s v="Sin Identificación"/>
    <m/>
    <s v="ADRIANA ALTAMAR"/>
    <s v=""/>
    <s v="altamaradriana13@gmail.com"/>
    <s v="E-mail"/>
    <m/>
    <s v="3 Peticiones_Prorroga"/>
    <s v="P-SOLICITA INFORMACION/ACCION QUE NO COMPETE A CCC"/>
    <s v="Asuntos Legales y Contratacion"/>
    <s v="Derecho de peticion"/>
    <s v="."/>
    <s v="."/>
    <s v="SE ADJUNTA TRAZABILIDAD DE ENVIO AL PETICIONARIO. SE RELACIONA NO COMPETENCIA DE LA CCC EN ASUNTOS RELACIONADOS CON CUSTODIA Y CUIDADO DE MENORES, SIN EMBARGO, SE PONE A DISPOSICIÓN EL CENTRO DE CONCILIACIÓN Y ARBITRAJE PARA SOLUCIONAR SU DISPUTA. DE: ASUNTOS LEGALES CÁMARA DE COMERCIO DE CALI &lt;ASUNTOSLEGALES@CCC.ORG.CO&gt; ENVIADO: MIÉRCOLES, 27 DE MARZO DE 2024 15:14 PARA: ALTAMARADRIANA13@GMAIL.COM &lt;ALTAMARADRIANA13@GMAIL.COM&gt; CC: ANA LUCIA RIVAS RICO &lt;ARIVAS@CCC.ORG.CO&gt; ASUNTO: RE: RESPUESTA DERECHO DE PETICIÓN - ADRIANA ALTAMAR "/>
    <s v="."/>
    <s v="Finalizado"/>
    <s v="ARIVAS"/>
    <d v="2024-03-27T00:00:00"/>
    <d v="2024-03-27T00:00:00"/>
    <s v=" "/>
    <s v="N"/>
    <s v=""/>
    <s v="S"/>
    <s v="Interés general y particular"/>
    <s v="N"/>
    <d v="2024-03-27T00:00:00"/>
    <d v="2024-03-27T00:00:00"/>
    <n v="6"/>
    <n v="15"/>
    <x v="0"/>
    <n v="15"/>
    <x v="0"/>
  </r>
  <r>
    <x v="0"/>
    <n v="2024001829"/>
    <d v="2024-03-18T00:00:00"/>
    <s v="EN COMUNICACIOND EL DIA 15032024 CON EMAIL ENVIADOA CONTACTO CCC MEDIANTE PETICION LA LA CCOPERATIVA CAFETERA MERCAFE VALLE SOLICITA INFORMARME LOS NIT DE LAS SIGUIENTES EMPRESAS: CREACIONES INFANTILES FUFY PROPIETARIO ERNESTO FISCHER. CREACIONES O CONFECCIONES ALICOLL PROPIETARIO ALIRIO COLLAZOS. CENTRAL COOPERATIVA CAFETERA MERCAFE VALLE."/>
    <s v="A"/>
    <s v="JCMARIN"/>
    <s v=" "/>
    <s v="Obrero"/>
    <d v="2024-03-18T00:00:00"/>
    <s v="Origino"/>
    <s v="NRESPONS"/>
    <s v="Registros Pub y Redes Emp"/>
    <s v="Back (Registro)"/>
    <s v="Finalizado"/>
    <s v=" "/>
    <s v="Asignado a"/>
    <s v="ECUARTAS"/>
    <s v="Registros Pub y Redes Emp"/>
    <s v="Back (Registro)"/>
    <d v="2024-03-18T00:00:00"/>
    <s v="A"/>
    <s v="MERCANTIL"/>
    <m/>
    <n v="20240220679"/>
    <m/>
    <m/>
    <m/>
    <m/>
    <m/>
    <s v="Sin Identificación"/>
    <m/>
    <s v="COOPERATIVA CAFETERA MERCAFE VALLE"/>
    <s v="6024882878"/>
    <s v="rickijuan022@hotmail.com"/>
    <s v="E-mail"/>
    <m/>
    <s v="3 Peticiones_Prorroga"/>
    <s v="P-SOLICITA CERTIFICADOS O COPIAS"/>
    <s v="Registros Publicos y Redes Emp"/>
    <s v="Derecho de peticion"/>
    <s v="."/>
    <s v="."/>
    <s v="2024-00146 SANTIAGO DE CALI, 20 DE MARZO DE 2024 SEÑORES COOPERATIVA CAFETERA MERCAFE VALLE RICKIJUAN022@HOTMAIL.COM LA CIUDAD CORDIAL SALUDO, MEDIANTE CORREO ELECTRÓNICO DEL 16 DE MARZO DE 2024, RECIBIDO EN ESTA ENTIDAD EL 18 DE MARZO, SOLICITÓ: &quot;INFORMARME LOS NIT, DE LAS SIGUIENTES EMPRESAS. CREACIONES INFANTILES FUFY PROPIETARIO ERNESTO FISCHER. CREACIONES O CONFECCIONES ALICOLL PROPIETARIO ALIRIO COLLAZOS. CENTRAL COOPERATIVA CAFETERA MERCAFE VALLE. MUCHAS GRACIAS COOPERATIVA CAFETERA MERCAFE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ECUARTAS"/>
    <d v="2024-03-20T00:00:00"/>
    <d v="2024-03-20T00:00:00"/>
    <s v="rickijuan022@hotmail.com.rpost.biz miércoles 20/03/2024 2:59 p. m"/>
    <s v="N"/>
    <s v=""/>
    <s v="S"/>
    <s v="Interés general y particular"/>
    <s v="N"/>
    <d v="2024-03-20T00:00:00"/>
    <d v="2024-03-20T00:00:00"/>
    <n v="2"/>
    <n v="15"/>
    <x v="0"/>
    <n v="15"/>
    <x v="0"/>
  </r>
  <r>
    <x v="0"/>
    <n v="2024001832"/>
    <d v="2024-03-18T00:00:00"/>
    <s v="CORDIAL SALUDO, EL AÑO PASADO DECIDIMOS POR CUESTIONES DE SEGURIDAD Y PRIVACIDAD CONVERTIR NUESTRA EMPRESA FAMILIAR LONDOÑO LONDOÑO S EN C. A SAS. HICIMOS TODOS LOS RESPECTIVOS TRAMITES ANTE USTEDES Y FINALMENTE QUEDO CONSTITUIDA CON EL NOMBRE COMODERNAL SAS DESDE EL AÑO PASADO. LONDOÑO LONDOÑO DEJÓ DE EXISTIR PERO PARA DESAGRADABLE SORPRESA NUESTRA AÚN APARECE COMO ACTIVA Y CON NUESTROS DATOS CUANDO EN GOOGLE SE BUSCA NUESTRO APELLIDO O CON OTROS TÉRMINOS DE BÚSQUEDA. SOLICITO A USTEDES EL FAVOR DE BORRAR NUESTRA INFORMACIÓN DE ESTA PAGINA YA QUE FUERON USTEDES LOS QUE AYUDARON PARA SU PUBLICACIÓN Y DE NADA NOS SIRVE HABER HECHO EL CAMBIO SI AUN CONTINUAMOS APARECIENDO. CORDIALMENTE, ELISA LONDOÑO GERENTE SUPLENTE CC.66,854,464 300-7846778 NIT 805031467-9"/>
    <s v="A"/>
    <s v="LROJAS"/>
    <s v=" "/>
    <s v="Unicentro web"/>
    <d v="2024-03-18T00:00:00"/>
    <s v="Origino"/>
    <s v="NRESPONS"/>
    <s v="Secretaria General"/>
    <s v="Asuntos Legales y Contratacion"/>
    <s v="Finalizado"/>
    <s v=" "/>
    <s v="Asignado a"/>
    <s v="MVELEZ"/>
    <s v="Secretaria General"/>
    <s v="Asuntos Legales y Contratacion"/>
    <d v="2024-03-18T00:00:00"/>
    <s v="A"/>
    <s v=""/>
    <m/>
    <m/>
    <m/>
    <m/>
    <m/>
    <m/>
    <m/>
    <s v="Sin Identificación"/>
    <n v="66854464"/>
    <s v="ELISA LONDOÑO"/>
    <s v=""/>
    <s v="gancita@hotmail.com"/>
    <s v="E-mail"/>
    <n v="3007846778"/>
    <s v="3 Peticiones_Prorroga"/>
    <s v="P-SOLICITA INFORMACION/ACCION QUE NO COMPETE A CCC"/>
    <s v="Asuntos Legales y Contratacion"/>
    <s v="Derecho de peticion"/>
    <s v="."/>
    <s v="."/>
    <s v="SE LE INDICA AL PETICIONARIO QUE LA CCC NO ES RESPONSABLE POR EL CONTENIDO PUBLICADO EN PAGINAS WEB AJENAS A LA ENTIDAD, POR LO QUE SE RECOMIENDA ELEVAR SU SOLICITUD A LAS ENTIDADES QUE TIENEN EL DOMINIO DE LAS PAGINAS WEB EN LAS QUE EVIDENCIÓ SU INFORMACIÓN"/>
    <s v="."/>
    <s v="Finalizado"/>
    <s v="MVELEZ"/>
    <d v="2024-03-18T00:00:00"/>
    <d v="2024-03-18T00:00:00"/>
    <s v=" "/>
    <s v="N"/>
    <s v=""/>
    <s v="S"/>
    <s v="Interés general y particular"/>
    <s v="N"/>
    <d v="2024-03-18T00:00:00"/>
    <d v="2024-03-18T00:00:00"/>
    <n v="0"/>
    <n v="15"/>
    <x v="0"/>
    <n v="15"/>
    <x v="0"/>
  </r>
  <r>
    <x v="0"/>
    <n v="2024001837"/>
    <d v="2024-03-18T00:00:00"/>
    <s v="EN COMUNICACION DEL DIA 11032024 CON RAD. OFICIO 2024EE0044141 DE LA CONTRALORIA GENERAL DE LA REPUBLICA BOGOTA DC ENVIADO VIA EMAIL A LA CC BOGOTA Y REMITIDO A LA CC CALI EL DIA 15032024 CON RAD. 20240213126 POR TRASLADO POR COMPETENCIAS SOLICITAN SUMINISTRAR LOS SIGUIENTES DATOS DE CONTACTO NUMERO TELEFONICO Y DE CELULAR CORREO ELECTRONICO Y ULTIME DIRECCION REGISTRADA DE LAS SOCIEDADES CONSORCIO 2G INGENIEROS NIT 901240708-3 - JOSE IVNA GOMEZ SALAZAR CC 19300791 - OBRAS Y TERRENOS SAS NIT 800172933-6 - CONSTRUCTORA 2G SAS NIT 900716514-2"/>
    <s v="A"/>
    <s v="JCMARIN"/>
    <s v=" "/>
    <s v="Obrero"/>
    <d v="2024-03-18T00:00:00"/>
    <s v="Origino"/>
    <s v="NRESPONS"/>
    <s v="Registros Pub y Redes Emp"/>
    <s v="Back (Registro)"/>
    <s v="Finalizado"/>
    <s v=" "/>
    <s v="Asignado a"/>
    <s v="ECUARTAS"/>
    <s v="Registros Pub y Redes Emp"/>
    <s v="Back (Registro)"/>
    <d v="2024-03-18T00:00:00"/>
    <s v="A"/>
    <s v="MERCANTIL"/>
    <m/>
    <n v="20240213126"/>
    <m/>
    <m/>
    <m/>
    <m/>
    <m/>
    <s v="Sin Identificación"/>
    <m/>
    <s v="RICARDO ANDRES ROJAS SANCHEZ"/>
    <s v="6015187000"/>
    <s v="responsabilidadfiscalcgr@contraloria.gov.co"/>
    <s v="E-mail"/>
    <m/>
    <s v="3 Peticiones_Prorroga"/>
    <s v="P-SOLICITA CERTIFICADOS O COPIAS"/>
    <s v="Registros Publicos y Redes Emp"/>
    <s v="Derecho de peticion"/>
    <s v="."/>
    <s v="."/>
    <s v="2023-01207 SANTIAGO DE CALI, 18 DE MARZO DE 2024 SEÑORES CONTRALORIA GENERAL DE LA REPUBLICA ATENCIÓN: DIANA CAROLINA CAÑAS RAMIREZ PROFESIONAL UNIVERSITARIO DIANA.CANAS@CONTRALORIA.GOV.CO BOGOTÁ D.C. CORDIAL SALUDO, DAMOS RESPUESTA AL OFICIO CON PRF-817112-2021-39137 DEL 12 DE MARZO DE 2024 RECIBIDO EN LA CÁMARA DE COMERCIO DE BOGOTÁ Y REMITIDO A ESTA ENTIDAD EL 15 DE MARZO, EN EL QUE SOLICITA: &quot;SUMINISTRAR LOS SIGUIENTES DATOS DE CONTACTO: NÚMERO DE TELÉFONO Y DE CELULAR, CORREO ELECTRÓNICO Y ÚLTIMA DIRECCIÓN REGISTRADA. ELLO DE CONFORMIDAD CON EL NUMERAL SEGUNDO DE LA PARTE RESOLUTIVA DEL AUTO NO. 00209 DE 26 DE FEBRERO DE 202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
    <s v="."/>
    <s v="Finalizado"/>
    <s v="ECUARTAS"/>
    <d v="2024-03-18T00:00:00"/>
    <d v="2024-03-18T00:00:00"/>
    <s v="'diana.canas@contraloria.gov.co.rpost.biz' lunes 18/03/2024 4:34 p. m"/>
    <s v="N"/>
    <s v=""/>
    <s v="S"/>
    <s v=""/>
    <s v="N"/>
    <d v="2024-03-18T00:00:00"/>
    <d v="2024-03-18T00:00:00"/>
    <n v="0"/>
    <n v="15"/>
    <x v="0"/>
    <n v="15"/>
    <x v="0"/>
  </r>
  <r>
    <x v="0"/>
    <n v="2024001840"/>
    <d v="2024-03-18T00:00:00"/>
    <s v="EN COMUNICACION DEL DIA 05032024 CON OFICIO J.P.M. 0208 DEL JUZGADO PROMISCUO MUPAL DE COYAIMA TOLIMA ENVIADO VIA EMAIL A COTACTO CCC SOLICITAN OFICIAR A LA CÁMARA DE COMERCIO DE CALI, PARA QUE DENTRO DEL TÉRMINO IMPRORROGABLE DE UN DÍA (1) DÍA HÁBIL SIGUIENTES A LA COMUNICACIÓN DEL OFICIO RESPECTIVO, ALLEGUE EL CERTIFICADO DE EXISTENCIA Y REPRESENTACIÓN LEGAL DE LA EMPRESA DE TRANSPORTE MASIVO ETM S.A, CON NIT 900.100.778, CON EL FIN DE CONOCER LAS DIRECCIONES ELECTRÓNICAS PARA REALIZAR LA RESPECTIVA NOTIFICACIÓN DE LA MEDIDA ANTES MENCIONADA, TENIENDO EN CUENTA QUE, SALUD TOTAL EPS NO APORTÓ DICHA INFORMACIÓN."/>
    <s v="A"/>
    <s v="JCMARIN"/>
    <s v=" "/>
    <s v="Obrero"/>
    <d v="2024-03-18T00:00:00"/>
    <s v="Origino"/>
    <s v="NRESPONS"/>
    <s v="Registros Pub y Redes Emp"/>
    <s v="Back (Registro)"/>
    <s v="Finalizado"/>
    <s v=" "/>
    <s v="Asignado a"/>
    <s v="ECUARTAS"/>
    <s v="Registros Pub y Redes Emp"/>
    <s v="Back (Registro)"/>
    <d v="2024-03-18T00:00:00"/>
    <s v="A"/>
    <s v="MERCANTIL"/>
    <n v="691938"/>
    <n v="20240221736"/>
    <m/>
    <m/>
    <m/>
    <m/>
    <m/>
    <s v="Inscrito"/>
    <m/>
    <s v="DIANA ESTEFANIA ORTIZ ALVAREZ"/>
    <s v=""/>
    <s v="j01prmpalcoyaima@cendoj.ramajudicial.gov.co"/>
    <s v="E-mail"/>
    <n v="3183165556"/>
    <s v="3 Peticiones_Prorroga"/>
    <s v="P-SOLICITA CERTIFICADOS O COPIAS"/>
    <s v="Registros Publicos y Redes Emp"/>
    <s v="Derecho de peticion"/>
    <s v="."/>
    <s v="."/>
    <s v="2024-00212 SANTIAGO DE CALI, 18 DE MARZO DE 2024 SEÑORES MINISTERIO DE DEFENSA NACIONAL POLICIA NACIONAL ATENCIÓN: SUBINTENDENTE JHON JAILER BOTINA BOTINA INVESTIGADOR CRIMINAL SIJIN MEPAS JHON.BOTINA1350@CORREO.POLICIA.GOV.CO SAN JUAN DE PASTO CORDIAL SALUDO, DAMOS RESPUESTA A SU OFICIO NUNC 520016099032202412034 DEL 4 DE MARZO DE 2024, RECIBIDO EN LA CÁMARA DE COMERCIO DE ABURRÁ SUR Y REMITIDO A ESTA ENTIDAD EL 13 DE MARZO, EN EL QUE SOLICITA: &quot;SÍ A NOMBRE DEL SEÑOR YEISON ANDREY GOMEZ GARCIA, IDENTIFICADO CON CÉDULA DE CIUDADANÍA NO. 1.037.610.792 EXISTEN ESTABLECIMIENTOS DE COMERCIO REGISTRAD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4-03-18T00:00:00"/>
    <d v="2024-03-18T00:00:00"/>
    <s v="'j01prmpalcoyaima@cendoj.ramajudicial.gov.co.rpost.biz' lunes 18/03/2024 3:58 p. m."/>
    <s v="N"/>
    <s v=""/>
    <s v="S"/>
    <s v=""/>
    <s v="N"/>
    <d v="2024-03-18T00:00:00"/>
    <d v="2024-03-18T00:00:00"/>
    <n v="0"/>
    <n v="15"/>
    <x v="0"/>
    <n v="15"/>
    <x v="0"/>
  </r>
  <r>
    <x v="0"/>
    <n v="2024001843"/>
    <d v="2024-03-18T00:00:00"/>
    <s v="EN COMUNICACION DLE DIA 23022024 CON AUTO 088 RAD 68081-3121-001-2021-00056-00 DEL JUZGADO 1 CIVIL DEL CIRCUITO ESPECIALIZADO EN RESTITUCION DE TIERRAS DE BARRANCABERMEJA ENVIADO VIA EMAIL A LA CC MAGDALENA MEDIO Y REMITIDO A LA CC CALI EL DIA 15032024 CON RAD. 20240212930 POR TRASLADO POR COMPETENCIAS SOLICITAN REQUERIR A LA CÁMARA DE COMERCIO DEL MAGDALENA MEDIO PARA QUE INFORMEN SI LA SEÑORA ESMERALDA IBARRA RUEDA IDENTIFICADA CON LA C.C. NO. 63.462.967 A NIVEL NACIONAL: I) FIGURA INSCRITO COMO COMERCIANTE, Y DE SER EL CASO, CUÁL O CUÁLES ESTABLECIMIENTOS DE COMERCIO APARECEN A SU NOMBRE; II) ESTÁ REGISTRADO COMO SOCIO DE ALGUNA PERSONA JURÍDICA, Y DE SER EL CASO, CUÁL O CUÁLES SOCIEDADES Y CUÁL ES EL PORCENTAJE DEL HABER SOCIAL DEL CUAL ES TITULAR. PARA DAR CUMPLIMIENTO DISPONE DEL TÉRMINO DE 10 DÍAS¿. LA CEDULA APORTADA NO FIGIRA CON REGISTROS EN LA CCC"/>
    <s v="A"/>
    <s v="JCMARIN"/>
    <s v=" "/>
    <s v="Obrero"/>
    <d v="2024-03-18T00:00:00"/>
    <s v="Origino"/>
    <s v="NRESPONS"/>
    <s v="Registros Pub y Redes Emp"/>
    <s v="Back (Registro)"/>
    <s v="Finalizado"/>
    <s v=" "/>
    <s v="Asignado a"/>
    <s v="ECUARTAS"/>
    <s v="Registros Pub y Redes Emp"/>
    <s v="Back (Registro)"/>
    <d v="2024-03-18T00:00:00"/>
    <s v="A"/>
    <s v="MERCANTIL"/>
    <m/>
    <n v="20240212930"/>
    <m/>
    <m/>
    <m/>
    <m/>
    <m/>
    <s v="Sin Identificación"/>
    <m/>
    <s v="JUEZ. GUILLERMO ANDRÉS QUINTERO DIETTES"/>
    <s v=""/>
    <s v="j01cctoesrbja@cendoj.ramajudicial.gov.co"/>
    <s v="E-mail"/>
    <m/>
    <s v="3 Peticiones_Prorroga"/>
    <s v="P-SOLICITA CERTIFICADOS O COPIAS"/>
    <s v="Registros Publicos y Redes Emp"/>
    <s v="Derecho de peticion"/>
    <s v="."/>
    <s v="."/>
    <s v="2024-00212 SANTIAGO DE CALI, 18 DE MARZO DE 2024 SEÑORES MINISTERIO DE DEFENSA NACIONAL POLICIA NACIONAL ATENCIÓN: SUBINTENDENTE JHON JAILER BOTINA BOTINA INVESTIGADOR CRIMINAL SIJIN MEPAS JHON.BOTINA1350@CORREO.POLICIA.GOV.CO SAN JUAN DE PASTO CORDIAL SALUDO, DAMOS RESPUESTA A SU OFICIO NUNC 520016099032202412034 DEL 4 DE MARZO DE 2024, RECIBIDO EN LA CÁMARA DE COMERCIO DE ABURRÁ SUR Y REMITIDO A ESTA ENTIDAD EL 13 DE MARZO, EN EL QUE SOLICITA: &quot;SÍ A NOMBRE DEL SEÑOR YEISON ANDREY GOMEZ GARCIA, IDENTIFICADO CON CÉDULA DE CIUDADANÍA NO. 1.037.610.792 EXISTEN ESTABLECIMIENTOS DE COMERCIO REGISTRAD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4-03-18T00:00:00"/>
    <d v="2024-03-18T00:00:00"/>
    <s v="j01cctoesrbja@cendoj.ramajudicial.gov.co.rpost.biz lunes 18/03/2024 4:08 p. m."/>
    <s v="N"/>
    <s v=""/>
    <s v="S"/>
    <s v=""/>
    <s v="N"/>
    <d v="2024-03-18T00:00:00"/>
    <d v="2024-03-18T00:00:00"/>
    <n v="0"/>
    <n v="15"/>
    <x v="0"/>
    <n v="15"/>
    <x v="0"/>
  </r>
  <r>
    <x v="0"/>
    <n v="2024001844"/>
    <d v="2024-03-18T00:00:00"/>
    <s v="EN COMUNICACION DLE DIA 05032024 CON AUTO 0106 RAD 68081-3121-001-2021-00060-00 DEL JUZGADO 1 CIVIL DEL CIRCUITO ESPECIALIZADO EN RESTITUCION DE TIERRAS DE BARRANCABERMEJA ENVIADO VIA EMAIL A LA CC MAGDALENA MEDIO Y REMITIDO A LA CC CALI EL DIA 15032024 CON RAD. 20240213196 POR TRASLADO POR COMPETENCIAS SOLICITAN REQUERIR A LA CÁMARA DE COMERCIO DEL MAGDALENA MEDIO PARA QUE INFORMEN SI LA SEÑORA DEISY MARÍA MORALES IDENTIFICADA CON LA C.C. NO. 37578536 A NIVEL NACIONAL: I) FIGURA INSCRITO COMO COMERCIANTE, Y DE SER EL CASO, CUÁL O CUÁLES ESTABLECIMIENTOS DE COMERCIO APARECEN A SU NOMBRE; II) ESTÁ REGISTRADO COMO SOCIO DE ALGUNA PERSONA JURÍDICA, Y DE SER EL CASO, CUÁL O CUÁLES SOCIEDADES Y CUÁL ES EL PORCENTAJE DEL HABER SOCIAL DEL CUAL ES TITULAR. PARA DAR CUMPLIMIENTO DISPONE DEL TÉRMINO DE 10 DÍAS¿. LA CEDULA APORTADA NO FIGIRA CON REGISTROS EN LA CCC"/>
    <s v="A"/>
    <s v="JCMARIN"/>
    <s v=" "/>
    <s v="Obrero"/>
    <d v="2024-03-18T00:00:00"/>
    <s v="Origino"/>
    <s v="NRESPONS"/>
    <s v="Registros Pub y Redes Emp"/>
    <s v="Back (Registro)"/>
    <s v="Finalizado"/>
    <s v=" "/>
    <s v="Asignado a"/>
    <s v="ECUARTAS"/>
    <s v="Registros Pub y Redes Emp"/>
    <s v="Back (Registro)"/>
    <d v="2024-03-18T00:00:00"/>
    <s v="A"/>
    <s v="MERCANTIL"/>
    <m/>
    <n v="20240213196"/>
    <m/>
    <m/>
    <m/>
    <m/>
    <m/>
    <s v="Sin Identificación"/>
    <m/>
    <s v="GUILLERMO ANDRÉS QUINTERO DIETTES"/>
    <s v=""/>
    <s v="j01cctoesrbja@cendoj.ramajudicial.gov.co"/>
    <s v="E-mail"/>
    <m/>
    <s v="3 Peticiones_Prorroga"/>
    <s v="P-SOLICITA CERTIFICADOS O COPIAS"/>
    <s v="Registros Publicos y Redes Emp"/>
    <s v="Derecho de peticion"/>
    <s v="."/>
    <s v="."/>
    <s v="2024-00063 SANTIAGO DE CALI, 18 DE MARZO DE 2024 SEÑORES JUZGADO PRIMERO CIVIL DEL CIRCUITO ESPECIALIZADO EN RESTITUCIÓN DE TIERRAS BARRANCABERMEJA - SANTANDER ATENCIÓN: GUILLERMO ANDRES QUINTERO DIETTES JUEZ J01CCTOESRBJA@CENDOJ.RAMAJUDICIAL.GOV.CO BARRANCABERMEJA CORDIAL SALUDO, DAMOS RESPUESTA AL AUTO NO. 0106 RADICADO 68081-3121-001-2021-00060-00 DEL 5 DE MARZO DE 2024, RECIBIDO EN LA CÁMARA DE COMERCIO DEL MAGDALENA MEDIO Y NORDESTE ANTIOQUEÑO Y REMITIDO A ESTA ENTIDAD EL 15 DE MARZO, SOLICITA: &quot;INFORMEN SI LA SEÑORA DEISY MARÍA MORALES IDENTIFICADA CON LA C.C. NO. 37.578.536 A NIVEL NACIONAL: I) FIGURA INSCRITA COMO COMERCIANTE, Y DE SER EL CASO, CUÁL O CUÁLES ESTABLECIMIENTOS DE COMERCIO APARECEN A SU NOMBRE; II) ESTÁ REGISTRADO COMO SOCIO DE ALGUNA PERSONA JURÍDICA, Y DE SER EL CASO, CUÁL O CUÁLES SOCIEDADES Y CUÁL ES EL PORCENTAJE DEL HABER SOCIAL DEL CUAL ES TITULAR. PARA DAR CUMPLIMIENTO DISPONE DEL TÉRMINO DE 10 DÍAS.&quot; AL RESPECTO, LE INFORMAMOS QUE LAS CÁMARAS D"/>
    <s v="."/>
    <s v="Finalizado"/>
    <s v="ECUARTAS"/>
    <d v="2024-03-18T00:00:00"/>
    <d v="2024-03-18T00:00:00"/>
    <s v="j01cctoesrbja@cendoj.ramajudicial.gov.co.rpost.biz lunes 18/03/2024 4:53 p. m"/>
    <s v="N"/>
    <s v=""/>
    <s v="S"/>
    <s v=""/>
    <s v="N"/>
    <d v="2024-03-18T00:00:00"/>
    <d v="2024-03-18T00:00:00"/>
    <n v="0"/>
    <n v="15"/>
    <x v="0"/>
    <n v="15"/>
    <x v="0"/>
  </r>
  <r>
    <x v="0"/>
    <n v="2024001845"/>
    <d v="2024-03-18T00:00:00"/>
    <s v="EN COMUNICACION DEL DIA 12032024 CON OFICIO GS-2024-042598 GASAN UBIC 26..2 DE LA POLICIA NACIONAL SECCIONAL BUCARAMANGA ENVIADO VIA EMAIL A LA CC BOGOTA Y REMITIDO A LA CC CALI EL DIA 15032024 CON RAD. 20240213424 POR TRASLADO POR COMPETENCIAS SOLICITAN SUMINISTRAR INFORMACION EXISTENTE DE LOS S¿CIUDADANOS QUE SE RELACIONANA EN EL OFICIO COMO SON DIRECCIONES ULTIMA CONSULTA LUGAR ULTIMA CONSULTA TELEFONOS EMAILS FAMILIARES TITULARES Y BENEFICIARIOS DE LA AFILIACION ENTRE OTROS. DE IGUAL MANERA INDICAR SI LAS PERSONAS FIGURAN EN LA BASE DE DATOS COMO EMPRESARIOS O SI CUENTAN CON ALGUN REGISTRO DE EMPRESA QUE LES PERMITAN MOVER GRANDES SUMAS DE DINERO (LISTA LARGA SON 17 CEDULAS EN CONSULTA)"/>
    <s v="A"/>
    <s v="JCMARIN"/>
    <s v=" "/>
    <s v="Obrero"/>
    <d v="2024-03-18T00:00:00"/>
    <s v="Origino"/>
    <s v="NRESPONS"/>
    <s v="Registros Pub y Redes Emp"/>
    <s v="Back (Registro)"/>
    <s v="Finalizado"/>
    <s v=" "/>
    <s v="Asignado a"/>
    <s v="ECUARTAS"/>
    <s v="Registros Pub y Redes Emp"/>
    <s v="Back (Registro)"/>
    <d v="2024-03-18T00:00:00"/>
    <s v="A"/>
    <s v="MERCANTIL"/>
    <m/>
    <n v="20240213424"/>
    <m/>
    <m/>
    <m/>
    <m/>
    <m/>
    <s v="Sin Identificación"/>
    <m/>
    <s v="PAT LINA GISELLA ZABALA ORTIZ"/>
    <s v="6803100"/>
    <s v="lina.zabala4599@correo.policia.gov.co"/>
    <s v="E-mail"/>
    <m/>
    <s v="3 Peticiones_Prorroga"/>
    <s v="P-SOLICITA CERTIFICADOS O COPIAS"/>
    <s v="Registros Publicos y Redes Emp"/>
    <s v="Derecho de peticion"/>
    <s v="."/>
    <s v="."/>
    <s v="2024-00212 SANTIAGO DE CALI, 18 DE MARZO DE 2024 SEÑORES MINISTERIO DE DEFENSA NACIONAL POLICIA NACIONAL ATENCIÓN: PATRULLERA LINA GISELLA ZABALA ORTIZ INVESTIGADOR CRIMINAL GAULA SANTANDER LINA.ZABALA4599@CORREO.POLICIA.GOV.CO BUCARAMANGA CORDIAL SALUDO, DAMOS RESPUESTA A SU OFICIO GS2024-042598/GASAN-UBIC-26.2 EL 12 DE MARZO DE 2024, RECIBIDO EN LA CÁMARA DE COMERCIO DE BOGOTÁ Y REMITIDO A ESTA ENTIDAD EL 15 DE MARZO, EN EL QUE SOLICITA: &quot;SUMINISTRE INFORMACIÓN EXISTENTE DE ESOS CIUDADANOS EN ESA ENTIDAD (DIRECCIONES, ÚLTIMA CONSULTA, LUGAR ÚLTIMA CONSULTA MÉDICA, TELÉFONOS, EMAIL, FAMILIARES, TITULARES Y BENEFICIARIOS DE LA AFILIACIÓN, ENTRE OTROS) DE IGUAL FORMA INDICAR SI ESTAS PERSONAS REGISTRAN EN LAS BASES DE DATOS COMO EMPRESARIOS O SI CUENTA CON ALGÚN REGISTRO DE EMPRESA QUE LE PERMITA MOVER ALTAS SUMAS DE DINERO, ASÍ: .&quot; AL RESPECTO, LE INFORMAMOS QUE LAS CÁMARAS DE COMERCIO DEBEN CEÑIRSE A LO ESTRICTAMENTE CONSAGRADO EN EL ORDENAMIENTO JURÍDICO Y, POR LO TANTO"/>
    <s v="."/>
    <s v="Finalizado"/>
    <s v="ECUARTAS"/>
    <d v="2024-03-18T00:00:00"/>
    <d v="2024-03-18T00:00:00"/>
    <s v="lina.zabala4599@correo.policia.gov.co.rpost.biz lunes 18/03/2024 5:21 p. m"/>
    <s v="N"/>
    <s v=""/>
    <s v="S"/>
    <s v=""/>
    <s v="N"/>
    <d v="2024-03-18T00:00:00"/>
    <d v="2024-03-18T00:00:00"/>
    <n v="0"/>
    <n v="15"/>
    <x v="0"/>
    <n v="15"/>
    <x v="0"/>
  </r>
  <r>
    <x v="0"/>
    <n v="2024001851"/>
    <d v="2024-03-18T00:00:00"/>
    <s v="SEÑORES CÁMARA DE COMERCIO, CALI LES ANEXO COPIA DEL DERECHO DE PETICIÓN QUE ESTOY PRESENTANDO A LA SUPERINTENDENCIA DE INDUSTRIA Y COMERCIO, DEPARTAMENTO DE PETICIONES, QUEJAS, RECLAMOS. LAMENTO RECURRIR A ESTA INSTANCIA PARA DENUNCIAR A UNO DE LOS ASOCIADOS DE ANATO (VIAJES SIGNATURE), PERO ELLOS COMETIERON UNA ESTAFA Y ABUSO DE CONFIANZA CON EL SUSCRITO. CONOZCO QUE SON VARIAS LAS PERSONAS QUE RESULTARON ESTAFADAS POR ESTA EMPRESA. ATENTAMENTE, LUIS ALBERTO RINCÓN ABRIL CC 14449457"/>
    <s v="A"/>
    <s v="LROJAS"/>
    <s v=" "/>
    <s v="Unicentro web"/>
    <d v="2024-03-18T00:00:00"/>
    <s v="Origino"/>
    <s v="LROJAS"/>
    <s v="Secretaria General"/>
    <s v="Asuntos Legales y Contratacion"/>
    <s v="Finalizado"/>
    <s v=" "/>
    <s v="Asignado a"/>
    <s v="ARIVAS"/>
    <s v="Secretaria General"/>
    <s v="Asuntos Legales y Contratacion"/>
    <d v="2024-03-18T00:00:00"/>
    <s v="A"/>
    <s v=""/>
    <m/>
    <m/>
    <m/>
    <m/>
    <m/>
    <m/>
    <m/>
    <s v="Sin Identificación"/>
    <n v="14449457"/>
    <s v="LUIS ALBERTO RINCÓN ABRIL"/>
    <s v=""/>
    <s v="luchorin@gmail.com"/>
    <s v="E-mail"/>
    <m/>
    <s v="3 Peticiones_Prorroga"/>
    <s v="P-SOLICITA INFORMACION/ACCION QUE NO COMPETE A CCC"/>
    <s v="Asuntos Legales y Contratacion"/>
    <s v="Derecho de peticion"/>
    <s v="."/>
    <s v="."/>
    <s v="SE ADJUNTA TRAZABILIDAD DE ENVIO AL PETICIONARIO. SE RELACIONA NO COMPETENCIA DE LA CCC EN ASUNTOS RELACIONADOS CON ASUNTOS POLICIVOS O SANCIONATORIOS. SE LE RECOMIENDA DIRIGIR SU PETICIÓN A LA ENTIDAD COMPETENTE. DE: ASUNTOS LEGALES CÁMARA DE COMERCIO DE CALI &lt;ASUNTOSLEGALES@CCC.ORG.CO&gt; ENVIADO: JUEVES, 21 DE MARZO DE 2024 10:38 PARA: LUCHORIN@GMAIL.COM &lt;LUCHORIN@GMAIL.COM&gt; CC: ANA LUCIA RIVAS RICO &lt;ARIVAS@CCC.ORG.CO&gt; ASUNTO: RESPUESTA DERECHO DE PETICIÓN - LUIS ALBERTO RINCÓN "/>
    <s v="."/>
    <s v="Finalizado"/>
    <s v="ARIVAS"/>
    <d v="2024-03-21T00:00:00"/>
    <d v="2024-03-21T00:00:00"/>
    <s v=" "/>
    <s v="N"/>
    <s v=""/>
    <s v="S"/>
    <s v="Interés general y particular"/>
    <s v="N"/>
    <d v="2024-03-21T00:00:00"/>
    <d v="2024-03-21T00:00:00"/>
    <n v="3"/>
    <n v="15"/>
    <x v="0"/>
    <n v="15"/>
    <x v="0"/>
  </r>
  <r>
    <x v="0"/>
    <n v="2024001852"/>
    <d v="2024-03-18T00:00:00"/>
    <s v="EN COMUNICACION DEL DIA 06032024 CON EMAIL ENVIADO A LA CC MEDELLIN Y REMITISDO A LA CC CALI EL DIA 15032024 CON RAD. 20240217210 POR TRASLADO POR COMPETENCIAS MEDIANTE PETICION EL SR. JHON FREDY GONZALEZ SÁNCHEZ CC 71949737 PRESENTA LÑAS SIGUIENTES SOLICITUDES: - 1.SE ME EXPIDA CERTIFICADO DONDE SE INDIQUE SI EL SEÑOR GUSTAVO ADOLFO AGUDELO LÓPEZ IDENTIFICADO CON CÉDULA DE CIUDADANÍA NO. 10.284.118, ES O ESTUVO REGISTRADO EN SU ENTIDAD COMO COMERCIANTE, SOCIO DE ALGUNA EMPRESA, O TUVO UNA EMPRESA UNIPERSONAL. - 1.1.SE ME INDIQUE QUE ACTIVIDADESCOMERCIALES Y/O CIVILES OFERTABA EL SEÑOR GUSTAVO ADOLFO AGUDELO LÓPEZ IDENTIFICADO CON CÉDULA DE CIUDADANÍA NO. 10.284.118EN EL REGISTRO DE COMERCIANTE, ASOCIADO DE ALGUNA EMPRESA O COMO EMPRESA UNIPERSONAL. -1.2.SE ME BRINDE RESPUESTA SI ENTRE LAS ACTIVIDADES ESTABAN LAS RELACIONADAS CON LA CONSTRUCCIÓN. - 1.3.SE DESCRIBA FECHA EN LA CUAL, EL SEÑOR GUSTAVO ADOLFO AGUDELO LÓPEZ IDENTIFICADO CON CÉDULA DE CIUDADANÍA NO. 10.284.11CANCELÓ SU REGISTROCOMO COMERCIANTE, SOCIO DE UNA SOCIEDAD O EMPRESA UNIPERSONAL. - 1.4.SI NO TUVO NINGUNA DE LAS ANTERIORES SE ME INDIQUE EN EL CERTIFICADO QUE EL SEÑOR GUSTAVO ADOLFO AGUDELO LÓPEZ IDENTIFICADO CON CÉDULA DE CIUDADANÍA NO. 10.284.11NUNCA ESTUVO REGISTRO ANTE LA CÁMARA DE COMERCIOBIEN SEA MEDELLÍNO EL PAÍS. - 2. SE ME RESPONDA, ADEMÁS, CUANDO SE REGISTRA LA SOCIEDAD SAS ¿GAAL SAS¿, DE LA CUAL ES REPRESENTANTE LEGAL EL SEÑOR GUSTAVO ADOLFO AGUDELO LÓPEZ IDENTIFICADO CON CÉDULA DE CIUDADANÍA NO. 10.284.11 - 3. POR ÚLTIMO,SE ME INFORME SI LA EMPRESA SE ENCUENTRA EN ESTADO ACTIVA, SI SE ENCUENTRA AL DÍA CON SU ACTUALIZACIÓN DEL REGISTRO MERCANTIL, QUIEN ES EL REPRESENTANTE LEGAL EN LA ACTUALIDAD Y DONDE SE ENCUENTRA UBICADA, CORREOS ELECTRÓNICOS, DIRECCIÓNY NÚMEROS DE TELÉFONO DE CONTACTO. - 4. ALLEGARME DEL SEÑORGUSTAVO ADOLFO AGUDELO LÓPEZ IDENTIFICADO CON CÉDULA DE CIUDADANÍA NO. 10.284.11EN EL CASO DE EXISTIR DOCUMENTACI"/>
    <s v="A"/>
    <s v="JCMARIN"/>
    <s v=" "/>
    <s v="Obrero"/>
    <d v="2024-03-18T00:00:00"/>
    <s v="Origino"/>
    <s v="NRESPONS"/>
    <s v="Registros Pub y Redes Emp"/>
    <s v="Back (Registro)"/>
    <s v="Finalizado"/>
    <s v=" "/>
    <s v="Asignado a"/>
    <s v="ECUARTAS"/>
    <s v="Registros Pub y Redes Emp"/>
    <s v="Back (Registro)"/>
    <d v="2024-03-18T00:00:00"/>
    <s v="A"/>
    <s v="MERCANTIL"/>
    <m/>
    <n v="20240217210"/>
    <m/>
    <m/>
    <m/>
    <m/>
    <m/>
    <s v="Sin Identificación"/>
    <n v="71949737"/>
    <s v="JHON FREDY GONZALEZ SÁNCHEZ"/>
    <s v=""/>
    <s v="luisferrdtoro2021@gmail.com"/>
    <s v="E-mail"/>
    <m/>
    <s v="3 Peticiones_Prorroga"/>
    <s v="P-SOLICITA CERTIFICADOS O COPIAS"/>
    <s v="Registros Publicos y Redes Emp"/>
    <s v="Derecho de peticion"/>
    <s v="."/>
    <s v="."/>
    <s v="2024-00192 SANTIAGO DE CALI, 19 DE MARZO DE 2024 SEÑOR JHON FREDY GONZALEZ SÁNCHEZ LUISFERRDTORO2021@GMAIL.COM MEDELLÍN CORDIAL SALUDO, MEDIANTE ESCRITO DEL 6 DE MARZO DE 2024, RECIBIDO EN LA CÁMARA DE COMERCIO DE MEDELLÍN PARA ANTIOQUIA Y REMITIDO A ESTA ENTIDAD EL 15 DE MARZO, SOLICITÓ: 1.SE ME EXPIDA CERTIFICADO DONDE SE INDIQUE SI EL SEÑOR GUSTAVO ADOLFO AGUDELO LÓPEZ IDENTIFICADO CON CÉDULA DE CIUDADANÍA NO. 10.284.118, ES O ESTUVO REGISTRADO EN SU ENTIDAD COMO COMERCIANTE, SOCIO DE ALGUNA EMPRESA, O TUVO UNA EMPRESA UNIPERSONAL. 1.1. SE ME INDIQUE QUE ACTIVIDADES COMERCIALES Y/O CIVILES OFERTABA EL SEÑOR GUSTAVO ADOLFO AGUDELO LÓPEZ IDENTIFICADO CON CÉDULA DE CIUDADANÍA NO. 10.284.118EN EL REGISTRO DE COMERCIANTE, ASOCIADO DE ALGUNA EMPRESA O COMO EMPRESA UNIPERSONAL. 1.2. SE ME BRINDE RESPUESTA SI ENTRE LAS ACTIVIDADES ESTABAN LAS RELACIONADAS CON LA CONSTRUCCIÓN. 1.3. SE DESCRIBA FECHA EN LA CUAL, EL SEÑOR GUSTAVO ADOLFO AGUDELO LÓPEZ IDENTIFICADO CON CÉDULA DE CIUDA"/>
    <s v="."/>
    <s v="Finalizado"/>
    <s v="ECUARTAS"/>
    <d v="2024-03-19T00:00:00"/>
    <d v="2024-03-19T00:00:00"/>
    <s v="'Luisferrdtoro2021@gmail.com.rpost.biz' martes 19/03/2024 9:58 a. m"/>
    <s v="N"/>
    <s v=""/>
    <s v="S"/>
    <s v="Interés general y particular"/>
    <s v="N"/>
    <d v="2024-03-19T00:00:00"/>
    <d v="2024-03-19T00:00:00"/>
    <n v="1"/>
    <n v="15"/>
    <x v="0"/>
    <n v="15"/>
    <x v="0"/>
  </r>
  <r>
    <x v="0"/>
    <n v="2024001853"/>
    <d v="2024-03-18T00:00:00"/>
    <s v="DESDE EL MES DE DICIEMBRE CANCELE TODA LA DEUDA Y DESDE ENTONCES ESTOY SOLICITANDO LA CANCELACIÓN TOTAL DE LA CUENTA PARA BLOQUEAR LA TARJETA TOTALMENTE. NO QUIERO MÁS ESA TARJETA Y NO ME AN DADO SOLUCIÓN Y ME AN DADO MUCHAS EVASIVAS YA PAGUE OTRA FACTURA DE MANEJO DE TARJETA Y NO QUIERO SABER MÁS DE ESA TARJETA SOLICITO QUE ME AYUDEN A QUE ME DEJEN SALIR DE ESA CUENTA . GRACIAS YA ENVIÉ SOLICITUD ESPERANDO REPUESTA. GRACIAS."/>
    <s v="A"/>
    <s v="LROJAS"/>
    <s v=" "/>
    <s v="Unicentro web"/>
    <d v="2024-03-18T00:00:00"/>
    <s v="Origino"/>
    <s v="LROJAS"/>
    <s v="Secretaria General"/>
    <s v="Asuntos Legales y Contratacion"/>
    <s v="Finalizado"/>
    <s v=" "/>
    <s v="Asignado a"/>
    <s v="ARIVAS"/>
    <s v="Secretaria General"/>
    <s v="Asuntos Legales y Contratacion"/>
    <d v="2024-03-18T00:00:00"/>
    <s v="A"/>
    <s v=""/>
    <m/>
    <m/>
    <m/>
    <m/>
    <m/>
    <m/>
    <m/>
    <s v="Sin Identificación"/>
    <n v="1033689804"/>
    <s v="JENNIFER CARABALI GONZALEZ"/>
    <s v=""/>
    <s v="jennifercarabaligonzalez@gmail.com"/>
    <s v="E-mail"/>
    <n v="3138524800"/>
    <s v="3 Peticiones_Prorroga"/>
    <s v="P-SOLICITA INFORMACION/ACCION QUE NO COMPETE A CCC"/>
    <s v="Asuntos Legales y Contratacion"/>
    <s v="Derecho de peticion"/>
    <s v="."/>
    <s v="."/>
    <s v="DE: ASUNTOS LEGALES CÁMARA DE COMERCIO DE CALI &lt;ASUNTOSLEGALES@CCC.ORG.CO&gt; ENVIADO: MIÉRCOLES, 27 DE MARZO DE 2024 15:02 PARA: JENNIFERCARABALIGONZALEZ@GMAIL.COM &lt;JENNIFERCARABALIGONZALEZ@GMAIL.COM&gt; CC: ANA LUCIA RIVAS RICO &lt;ARIVAS@CCC.ORG.CO&gt; ASUNTO: RESPUESTA DERECHO DE PETICIÓN - JENNIFER CARABALI GONZÁLEZ SE ADJUNTA TRAZABILIDAD DE ENVIO AL PETICIONARIO. SE RELACIONA NO COMPETENCIA DE LA CCC PARA INTERVENIR EN ASUNTOS RELACIONADOS CON DERECHOS DEL CONSUMIDOR FINANCIERO. SE REALIZADA TRASLADO A SFC."/>
    <s v="."/>
    <s v="Finalizado"/>
    <s v="ARIVAS"/>
    <d v="2024-03-27T00:00:00"/>
    <d v="2024-03-27T00:00:00"/>
    <s v=" "/>
    <s v="N"/>
    <s v=""/>
    <s v="S"/>
    <s v="Interés general y particular"/>
    <s v="N"/>
    <d v="2024-03-27T00:00:00"/>
    <d v="2024-03-27T00:00:00"/>
    <n v="6"/>
    <n v="15"/>
    <x v="0"/>
    <n v="15"/>
    <x v="0"/>
  </r>
  <r>
    <x v="0"/>
    <n v="2024001854"/>
    <d v="2024-03-18T00:00:00"/>
    <s v="BUENOS DÍAS, EL DÍA DE AYER LLEGARON DOS NOTIFICACIONES AL CORREO POLLOSLASMARGARITAS@GMAIL.COM, PERO ESTOS ESTABAN DIRIGIDOS HACIA LA SOCIEDAD DISTRIBUIDORA SANAR DE COLOMBIA S.A. CON NIT 805011728-0. DE MANERA RESPETUOSA HAGO SOLICITUD DE QUE ELIMINEN CUALQUIER VÍNCULO QUE TENGA EN SUS BASES DE DATOS CON LA EMPRESA DEBIDO A QUE NO TENGO NI HE TENIDO NINGÚN TIPO DE RELACIÓN CON ELLOS. MUCHAS GRACIAS POR SU ATENCIÓN, ATENTAMENTE, FRANCISCO MADRIÑÁN CC. 1.151.937.546"/>
    <s v="A"/>
    <s v="LROJAS"/>
    <s v=" "/>
    <s v="Unicentro web"/>
    <d v="2024-03-18T00:00:00"/>
    <s v="Origino"/>
    <s v="NRESPONS"/>
    <s v="Secretaria General"/>
    <s v="Asuntos Legales y Contratacion"/>
    <s v="Finalizado"/>
    <s v=" "/>
    <s v="Asignado a"/>
    <s v="MVELEZ"/>
    <s v="Secretaria General"/>
    <s v="Asuntos Legales y Contratacion"/>
    <d v="2024-03-18T00:00:00"/>
    <s v="A"/>
    <s v=""/>
    <m/>
    <m/>
    <m/>
    <m/>
    <m/>
    <m/>
    <m/>
    <s v="Sin Identificación"/>
    <n v="1151937546"/>
    <s v="FRANCISCO MADRIÑÁN"/>
    <s v=""/>
    <s v="polloslasmargaritas@gmail.com"/>
    <s v="E-mail"/>
    <m/>
    <s v="3 Peticiones_Prorroga"/>
    <s v="PROTECCION DATOS PERSONALES"/>
    <s v="Asuntos Legales y Contratacion"/>
    <s v="Derecho de peticion"/>
    <s v="."/>
    <s v="."/>
    <s v="SE INDICÓ AL PETICIONARIO QUE NO ERA POSIBLE RESTRINGIR EL ENVIO DE COMUNICACIONES INDICADAS, PUES ESTAN ERAN GENERADAS EN TANTO EL CORREO INDICADO PERTENECE A LOS DOS ÚLTIMOS CORREOS ELECTRONICOS REPORTADOS EN EL RUES, POR LO QUE EXISTE UN DEBER LEGAL DE PERMANECER EN DICHA BASE DE DATOS"/>
    <s v="."/>
    <s v="Finalizado"/>
    <s v="MVELEZ"/>
    <d v="2024-03-27T00:00:00"/>
    <d v="2024-03-27T00:00:00"/>
    <s v=" "/>
    <s v="N"/>
    <s v=""/>
    <s v="S"/>
    <s v="."/>
    <s v="N"/>
    <d v="2024-03-27T00:00:00"/>
    <d v="2024-03-27T00:00:00"/>
    <n v="6"/>
    <n v="15"/>
    <x v="0"/>
    <n v="15"/>
    <x v="0"/>
  </r>
  <r>
    <x v="0"/>
    <n v="2024001859"/>
    <d v="2024-03-18T00:00:00"/>
    <s v="EN COMUNICACION DEL DIA 14032024 CON OFICIO GS-2024 SUBIN GRUIJ 29.25 DE LA POLICIA NACIONAL SECCIONAL BOGOTA DC ENVIADO VIA EMAIL A LA CC BOGOTA Y REMITIDO A LA CC CALI EL DIA 18032024 CON RAD. 20240223191 POR TRASLADO POR COMPETENCIAS SOLICITAN VERIFICAR EN LAS BASES DE DATOS DE LA CCC SI LAS PERSONAS QUE SE RELACIONAN EN EL OFICIO SE ENCUENTRAN REGISTRADAS COMO REP, LEGAL MIEMBRO DE JUNTA DIRECTIVA ACCIONISTA O REVISOR FISCAL ALLEGAR LA DOCUMENTACION DE SOPORTE DE SER POSITIVA LA RESPUESTA. ROBINSON MANUEL HERNANDEZ RUIZ CC 72278750 Y JUAN FERNANDO HINCAPIE ROLDAN CC 75108142. - NOTA: LAS CEDULAS APORTADAS NO FIGURAN CON REGISTROS EN LA CCC"/>
    <s v="A"/>
    <s v="JCMARIN"/>
    <s v=" "/>
    <s v="Obrero"/>
    <d v="2024-03-18T00:00:00"/>
    <s v="Origino"/>
    <s v="NRESPONS"/>
    <s v="Registros Pub y Redes Emp"/>
    <s v="Back (Registro)"/>
    <s v="Finalizado"/>
    <s v=" "/>
    <s v="Asignado a"/>
    <s v="ECUARTAS"/>
    <s v="Registros Pub y Redes Emp"/>
    <s v="Back (Registro)"/>
    <d v="2024-03-18T00:00:00"/>
    <s v="A"/>
    <s v="MERCANTIL"/>
    <m/>
    <n v="20240223191"/>
    <m/>
    <m/>
    <m/>
    <m/>
    <m/>
    <s v="Sin Identificación"/>
    <m/>
    <s v="INT DIEGO ALBERTO PARRA NIETO"/>
    <s v=""/>
    <s v="alberto.parra4160@correo.policia.gov.co"/>
    <s v="E-mail"/>
    <n v="3108068717"/>
    <s v="3 Peticiones_Prorroga"/>
    <s v="P-SOLICITA CERTIFICADOS O COPIAS"/>
    <s v="Registros Publicos y Redes Emp"/>
    <s v="Derecho de peticion"/>
    <s v="."/>
    <s v="."/>
    <s v="2024-00212 SANTIAGO DE CALI, 20 DE MARZO DE 2024 SEÑORES MINISTERIO DE DEFENSA NACIONAL POLICIA NACIONAL ATENCIÓN: INTENDENTE DIEGO ALBERTO PARRA NIETO ALBERTO.PARRA4160@CORREO.POLICIA.GOV.CO BOGOTÁ D.C. CORDIAL SALUDO, DAMOS RESPUESTA A SU RAD 11-001-60-99144-2022-01874 EL 14 DE MARZO DE 2024, RECIBIDO EN LA CÁMARA DE COMERCIO DE BOGOTÁ Y REMITIDO A ESTA ENTIDAD EL 18 DE MARZO, EN EL QUE SOLICITA: &quot;REALIZAR BÚSQUEDA EN BASE DE DATOS DE ACCESO PÚBLICO, SI LAS PERSONAS QUE SE RELACIONAN EN EL CUADRO ANEXO SE ENCUENTRAN EN LAS BASES DE DATOS COMO REPRESENTANTE LEGAL O SUPLENTE, MIEMBRO DE LA JUNTA DIRECTIVA, ACCIONISTA O REVISOR FISCAL ENTRE OTROS, DE SER POSITIVA LA RESPUESTA APORTAR TODA LA DOCUMENTACIÓN QUE SOPORTE DE ESE REGISTRO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4-03-20T00:00:00"/>
    <d v="2024-03-20T00:00:00"/>
    <s v="alberto.parra4160@correo.policia.gov.co.rpost.biz miércoles 20/03/2024 4:37 p. m"/>
    <s v="N"/>
    <s v=""/>
    <s v="S"/>
    <s v=""/>
    <s v="N"/>
    <d v="2024-03-20T00:00:00"/>
    <d v="2024-03-20T00:00:00"/>
    <n v="2"/>
    <n v="15"/>
    <x v="0"/>
    <n v="15"/>
    <x v="0"/>
  </r>
  <r>
    <x v="0"/>
    <n v="2024001860"/>
    <d v="2024-03-18T00:00:00"/>
    <s v="BUEN DÍA, USUARIA SOLICITA CERTIFICADO DE NO FIGURA PARA UN MENOR DE EDAD, CON LOS SIGUIENTES DATOS IKER FERNANDO TELLO MOSQUERA CON TARJETA DE IDENTIDAD # 1113691262 GRACIAS"/>
    <s v="A"/>
    <s v="CVASQUEZ"/>
    <s v=" "/>
    <s v="Principal"/>
    <d v="2024-03-18T00:00:00"/>
    <s v="Origino"/>
    <s v="NRESPONS"/>
    <s v="Registros Pub y Redes Emp"/>
    <s v="Back (Registro)"/>
    <s v="Finalizado"/>
    <s v=" "/>
    <s v="Asignado a"/>
    <s v="CMARTINE"/>
    <s v="Registros Pub y Redes Emp"/>
    <s v="Juridica"/>
    <d v="2024-03-18T00:00:00"/>
    <s v="A"/>
    <s v=""/>
    <m/>
    <m/>
    <m/>
    <m/>
    <m/>
    <m/>
    <m/>
    <s v="Sin Identificación"/>
    <n v="22103382"/>
    <s v="TERESA HENAO MOSQUERA"/>
    <s v=""/>
    <s v="teresitahenao@gmail.com"/>
    <s v="Presencial Verbal"/>
    <n v="3116198386"/>
    <s v="3 Peticiones_Prorroga"/>
    <s v="P-SOLICITA CERTIFICADOS O COPIAS"/>
    <s v="Registros Publicos y Redes Emp"/>
    <s v="Derecho de peticion"/>
    <s v="."/>
    <s v="."/>
    <s v="CONTESTADO CON CARTA DEL 5 DE ABRIL DE 2024, ASÍ: &quot;UNA VEZ REVISADO EL REGISTRO MERCANTIL QUE LLEVA LA CÁMARA DE COMERCIO DE CALI, INFORMAMOS QUE IKER FERNANDO TELLO MOSQUERA, IDENTIFICADO CON TARJETA DE IDENTIDAD NO. 1113691262,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quot;."/>
    <s v="."/>
    <s v="Finalizado"/>
    <s v="CMARTINE"/>
    <d v="2024-04-05T00:00:00"/>
    <d v="2024-04-05T00:00:00"/>
    <s v=" "/>
    <s v="N"/>
    <s v=""/>
    <s v="S"/>
    <s v="Interés general y particular"/>
    <s v="N"/>
    <d v="2024-04-05T00:00:00"/>
    <d v="2024-04-05T00:00:00"/>
    <n v="11"/>
    <n v="15"/>
    <x v="0"/>
    <n v="15"/>
    <x v="0"/>
  </r>
  <r>
    <x v="0"/>
    <n v="2024001862"/>
    <d v="2024-03-18T00:00:00"/>
    <s v="EN COMUNICACION DEL DIA 08032024 CON OFICIO GS-2024- 12535 SUBIN¿GRUIJ¿25.10 DE AL POLICIA NACIONAL SECCIONAL CALI ENVIADO VIA EMAIL A CONTACTO CCC SOLICITAN SUMINISTRAR A ESTA UNIDAD INVESTIGATIVA, CERTIFICADO DE REGISTRO MERCANTIL DEL ESTABLECIMIENTO DE COMERCIO J.V SOLUCIONES METALICAS NIT. 1075208592-1LA ANTERIOR INFORMACIÓN SE REQUIERE DE CARÁCTER URGENTE. - SE CONSULTO POR NIT Y NOMBRE Y NO FIGURAN CON REGISTROS EN AL CCC"/>
    <s v="A"/>
    <s v="JCMARIN"/>
    <s v=" "/>
    <s v="Obrero"/>
    <d v="2024-03-18T00:00:00"/>
    <s v="Origino"/>
    <s v="NRESPONS"/>
    <s v="Registros Pub y Redes Emp"/>
    <s v="Back (Registro)"/>
    <s v="Finalizado"/>
    <s v=" "/>
    <s v="Asignado a"/>
    <s v="ECUARTAS"/>
    <s v="Registros Pub y Redes Emp"/>
    <s v="Back (Registro)"/>
    <d v="2024-03-18T00:00:00"/>
    <s v="A"/>
    <s v="MERCANTIL"/>
    <n v="0"/>
    <n v="20240228095"/>
    <m/>
    <m/>
    <m/>
    <m/>
    <m/>
    <s v="Inscrito"/>
    <m/>
    <s v="SUBINTENDENTE. GUIDO ERNESTO SINISTERRA OCORO"/>
    <s v=""/>
    <s v="guido.sinisterra3556@correo.policia.gov.co"/>
    <s v="E-mail"/>
    <n v="3136193976"/>
    <s v="3 Peticiones_Prorroga"/>
    <s v="P-SOLICITA CERTIFICADOS O COPIAS"/>
    <s v="Registros Publicos y Redes Emp"/>
    <s v="Derecho de peticion"/>
    <s v="."/>
    <s v="."/>
    <s v="2024 - 00109 SANTIAGO DE CALI, 21 DE MARZO DE 2024 SEÑORES MINISTERIO DE DEFENSA NACIONAL POLICIA NACIONAL ATENCIÓN: SUBINTENDENTE GUIDO ERNESTO SINISTERRA OCORO INVESTIGADOR CRIMINAL SIJIN MECAL GUIDO.SINISTERRA3556@CORREO.POLICIA.GOV.CO LA CIUDAD CORDIAL SALUDO, DAMOS RESPUESTA A SU OFICIO GS-2024- 12535 /SUBIN-GRUIJ-25.10 DEL 8 DE MARZO DE 2024, RECIBIDO EN ESTA ENTIDAD EL 18 DE MARZO, SOLICITA: &quot;CERTIFICADO DE REGISTRO MERCANTIL DEL ESTABLECIMIENTO DE COMERCIO J.V SOLUCIONES METALICAS NIT. 107520859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
    <s v="."/>
    <s v="Finalizado"/>
    <s v="ECUARTAS"/>
    <d v="2024-03-21T00:00:00"/>
    <d v="2024-03-21T00:00:00"/>
    <s v="guido.sinisterra3556@correo.policia.gov.co.rpost.biz jueves 21/03/2024 9:20 a. m"/>
    <s v="N"/>
    <s v=""/>
    <s v="S"/>
    <s v=""/>
    <s v="N"/>
    <d v="2024-03-21T00:00:00"/>
    <d v="2024-03-21T00:00:00"/>
    <n v="3"/>
    <n v="15"/>
    <x v="0"/>
    <n v="15"/>
    <x v="0"/>
  </r>
  <r>
    <x v="0"/>
    <n v="2024001867"/>
    <d v="2024-03-18T00:00:00"/>
    <s v="EN COMUNICACION DEL DIA 18032024 CON EMAIL ENVIADO A CONTACTO CCC MEDIANTE PEITCION SOLICITAN LOS ESTADOS FINANCIEROS DEL AÑO 2021 DE LA SOCIEDAD MANTENIMIENTO Y SERVICIOS EL SAMAN E.A.T NIT 805028479"/>
    <s v="A"/>
    <s v="JCMARIN"/>
    <s v=" "/>
    <s v="Obrero"/>
    <d v="2024-03-18T00:00:00"/>
    <s v="Origino"/>
    <s v="NRESPONS"/>
    <s v="Registros Pub y Redes Emp"/>
    <s v="Back (Registro)"/>
    <s v="Finalizado"/>
    <s v=" "/>
    <s v="Asignado a"/>
    <s v="ECUARTAS"/>
    <s v="Registros Pub y Redes Emp"/>
    <s v="Back (Registro)"/>
    <d v="2024-03-18T00:00:00"/>
    <s v="A"/>
    <s v="MERCANTIL"/>
    <n v="619976"/>
    <n v="20240228524"/>
    <m/>
    <m/>
    <m/>
    <m/>
    <m/>
    <s v="Inscrito"/>
    <m/>
    <s v="MANTENIMIENTO Y SERVICIOS EL SAMAN E.A.T"/>
    <s v=""/>
    <s v="empresaelsaman2016@hotmail.com"/>
    <s v="E-mail"/>
    <m/>
    <s v="3 Peticiones_Prorroga"/>
    <s v="P-SOLICITA CERTIFICADOS O COPIAS"/>
    <s v="Registros Publicos y Redes Emp"/>
    <s v="Derecho de peticion"/>
    <s v="."/>
    <s v="."/>
    <s v="2024-00156 SANTIAGO DE CALI, 21 DE MARZO DE 2024 SEÑORES MANTENIMIENTO Y SERVICIOS EL SAMAN E.A.T EMPRESAELSAMAN2016@HOTMAIL.COM LA CIUDAD CORDIAL SALUDO, MEDIANTE CORREO ELECTRÓNICO DEL 18 DE MARZO, RECIBIDO EN ESTA ENTIDAD EL MISMO DÍA, SOLICITÓ: &quot;¿LOS ESTADOS FINANCIEROS DE LA EMPRESA DEL AÑO 2021 GRACIAS POR LA INFORM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PETICIÓN PUNTUAL, PROCEDIMOS A CONSULTAR NUESTROS REGISTROS LA S"/>
    <s v="."/>
    <s v="Finalizado"/>
    <s v="ECUARTAS"/>
    <d v="2024-03-21T00:00:00"/>
    <d v="2024-03-21T00:00:00"/>
    <s v="'empresaelsaman2016@hotmail.com.rpost.biz' jueves 21/03/2024 10:58 a. m"/>
    <s v="N"/>
    <s v=""/>
    <s v="S"/>
    <s v=""/>
    <s v="N"/>
    <d v="2024-03-21T00:00:00"/>
    <d v="2024-03-21T00:00:00"/>
    <n v="3"/>
    <n v="15"/>
    <x v="0"/>
    <n v="15"/>
    <x v="0"/>
  </r>
  <r>
    <x v="0"/>
    <n v="2024001870"/>
    <d v="2024-03-18T00:00:00"/>
    <s v="EN COMUNICACION DEL DIA 08032024 CON OFICIO GS-2023-10018 SUBIN¿GRUIJ¿25.10 POLICIA NACIONAL SECCIONAL CALI ENVIADO VIA EMAIL A CONTACTO CCC SOLICITAN SUMINISTRAR A ESTA UNIDAD INVESTIGATIVA, CERTIFICADO DE REGISTRO MERCANTIL DEL ESTABLECIMIENTO DE COMERCIO CON NO. NIT 900560832-2 UBICADO EN LA CL 49 # 35ª - 15 - NOTA. EL NIT APORTADO APARECE REGISTRADO EN LA CCC SAN ANDRES ISLAS MULTICENTRO TEXORO DEL CARIBE S.A.S. NIT 900560832 - 8 ACTIVA_x0009_SAN ANDRES MAT 3 33697"/>
    <s v="A"/>
    <s v="JCMARIN"/>
    <s v=" "/>
    <s v="Obrero"/>
    <d v="2024-03-18T00:00:00"/>
    <s v="Origino"/>
    <s v="NRESPONS"/>
    <s v="Registros Pub y Redes Emp"/>
    <s v="Back (Registro)"/>
    <s v="Finalizado"/>
    <s v=" "/>
    <s v="Asignado a"/>
    <s v="ECUARTAS"/>
    <s v="Registros Pub y Redes Emp"/>
    <s v="Back (Registro)"/>
    <d v="2024-03-18T00:00:00"/>
    <s v="A"/>
    <s v="MERCANTIL"/>
    <m/>
    <n v="20240228764"/>
    <m/>
    <m/>
    <m/>
    <m/>
    <m/>
    <s v="Sin Identificación"/>
    <m/>
    <s v="SUBINTENDENTE. GUIDO ERNESTO SINISTERRA OCORO"/>
    <s v=""/>
    <s v="guido.sinisterra3556@correo.policia.gov.co"/>
    <s v="E-mail"/>
    <n v="3136193976"/>
    <s v="3 Peticiones_Prorroga"/>
    <s v="P-SOLICITA CERTIFICADOS O COPIAS"/>
    <s v="Registros Publicos y Redes Emp"/>
    <s v="Derecho de peticion"/>
    <s v="."/>
    <s v="."/>
    <s v=" 2024 - 00109 SANTIAGO DE CALI, 21 DE MARZO DE 2024 SEÑORES MINISTERIO DE DEFENSA NACIONAL POLICIA NACIONAL ATENCIÓN: SUBINTENDENTE GUIDO ERNESTO SINISTERRA OCORO INVESTIGADOR CRIMINAL SIJIN MECAL GUIDO.SINISTERRA3556@CORREO.POLICIA.GOV.CO LA CIUDAD CORDIAL SALUDO, DAMOS RESPUESTA A SU OFICIO GS-2023- 10018 /SUBIN-GRUIJ-25.10 DEL 8 DE MARZO DE 2024, RECIBIDO EN ESTA ENTIDAD EL 18 DE MARZO, SOLICITA: &quot;SUMINISTRAR A ESTA UNIDAD INVESTIGATIVA, CERTIFICADO DE REGISTRO MERCANTIL DEL ESTABLECIMIENTO DE COMERCIO CON NO. NIT 900560832-2 UBICADO EN LA CL. 49 35 A-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4-03-21T00:00:00"/>
    <d v="2024-03-21T00:00:00"/>
    <s v="guido.sinisterra3556@correo.policia.gov.co.rpost.biz jueves 21/03/2024 4:58 p. m"/>
    <s v="N"/>
    <s v=""/>
    <s v="S"/>
    <s v=""/>
    <s v="N"/>
    <d v="2024-03-21T00:00:00"/>
    <d v="2024-03-21T00:00:00"/>
    <n v="3"/>
    <n v="15"/>
    <x v="0"/>
    <n v="15"/>
    <x v="0"/>
  </r>
  <r>
    <x v="0"/>
    <n v="2024001873"/>
    <d v="2024-03-19T00:00:00"/>
    <s v="EN COMUNICACION DEL DIA08032024 CON OFICIO 102 DEL JUZGADO 3 LABORAL DEL CIRCITO DE PEREIRA ENVIADO VIA EMAIL A LA CC PEREIRA Y REMITIDO A LA CC CALI EL DIA 18032024 CON RADICACION 20240228297 POR TRASLADO POR COMPETENCIAS SE ORDENÓ REQUERIRLOS PARA QUE NOS CERTIFIQUEN SI EL SEÑOR ALBERTO BETANCOURT LOAIZA QUIEN EN VIDA SE IDENTIFICÓ CON LA CC 16354194 APARECÍA REGISTRADO COMO COMERCIANTE O INTEGRANTE DE ALGUNA CLASE DE SOCIEDAD FUERA ESTA ANÓNIMA, LIMITADA, COMANDITA POR ACCIÓN O COMANDITA POR ACCIÓN SIMPLE, SAS O EU- NOTA: LA CEDULA APORTADA NO FIGURA CON REGISTROS EN LA CCC"/>
    <s v="A"/>
    <s v="JCMARIN"/>
    <s v=" "/>
    <s v="Obrero"/>
    <d v="2024-03-19T00:00:00"/>
    <s v="Origino"/>
    <s v="NRESPONS"/>
    <s v="Registros Pub y Redes Emp"/>
    <s v="Back (Registro)"/>
    <s v="Finalizado"/>
    <s v=" "/>
    <s v="Asignado a"/>
    <s v="ECUARTAS"/>
    <s v="Registros Pub y Redes Emp"/>
    <s v="Back (Registro)"/>
    <d v="2024-03-19T00:00:00"/>
    <s v="A"/>
    <s v="MERCANTIL"/>
    <m/>
    <n v="20240228297"/>
    <m/>
    <m/>
    <m/>
    <m/>
    <m/>
    <s v="Sin Identificación"/>
    <m/>
    <s v="LEONARDO CORTÉS PÉREZ"/>
    <s v=""/>
    <s v="lcto03per@cendoj.ramajudicial.gov.co"/>
    <s v="E-mail"/>
    <m/>
    <s v="3 Peticiones_Prorroga"/>
    <s v="P-SOLICITA CERTIFICADOS O COPIAS"/>
    <s v="Registros Publicos y Redes Emp"/>
    <s v="Derecho de peticion"/>
    <s v="."/>
    <s v="."/>
    <s v="2024-00063 SANTIAGO DE CALI, 21 DE MARZO DE 2024 SEÑORES JUZGADO TERCERO LABORAL DEL CIRCUITO PEREIRA -RISARALDA ATENCIÓN: LEONARDO CORTÉS PÉREZ SECRETARIO LCTO03PER@CENDOJ.RAMAJUDICIAL.GOV.CO PEREIRA CORDIAL SALUDO, DAMOS RESPUESTA AL OFICIO NO. 102 RAD.66001310500320220014400 DEL 8 DE MARZO DE 2024, RECIBIDO EN LA CÁMARA DE COMERCIO DE PEREIRA Y REMITIDO A ESTA ENTIDAD EL 18 DE MARZO, SOLICITA: &quot;CERTIFIQUEN SI EL SEÑOR ALBERTO BETANCOURT LOAIZA QUIEN EN VIDA SE IDENTIFICÓ CON LA CC 16354194, APARECÍA REGISTRADO COMO COMERCIANTE O INTEGRANTE DE ALGUNA CLASE DE SOCIEDAD FUERA ESTA ANÓNIMA, LIMITADA, COMANDITA POR ACCIÓN O COMANDITA POR ACCIÓN SIMPLE, SAS O EU.&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4-03-21T00:00:00"/>
    <d v="2024-03-21T00:00:00"/>
    <s v="'lcto03per@cendoj.ramajudicial.gov.co.rpost.biz' jueves 21/03/2024 9:47 a. m"/>
    <s v="N"/>
    <s v=""/>
    <s v="S"/>
    <s v=""/>
    <s v="N"/>
    <d v="2024-03-21T00:00:00"/>
    <d v="2024-03-21T00:00:00"/>
    <n v="2"/>
    <n v="15"/>
    <x v="0"/>
    <n v="15"/>
    <x v="0"/>
  </r>
  <r>
    <x v="0"/>
    <n v="2024001875"/>
    <d v="2024-03-19T00:00:00"/>
    <s v="EN COMUNICACION DEL DIA 18032024 CON OFICIO V1-18-02-2020 SOLICITUD DE RELACIÓN DE INSCRITOS R.U.P. ASEO PEREIRA ENVIADO VUIA EMAIL A CONTACTO CCC SOLICITAN LA RELACIÓN DE LAS PERSONAS NATURALES Y JURÍDICAS QUE SE ENCUENTREN INSCRITAS EN EL REGISTRO ÚNICO DE PROVEEDORES VIGENTES, CON EL FIN DE ADELANTAR PROCESOS CONTRACTUALES EN NUESTRA ENTIDAD."/>
    <s v="A"/>
    <s v="JCMARIN"/>
    <s v=" "/>
    <s v="Obrero"/>
    <d v="2024-03-19T00:00:00"/>
    <s v="Origino"/>
    <s v="NRESPONS"/>
    <s v="Registros Pub y Redes Emp"/>
    <s v="Back (Registro)"/>
    <s v="Finalizado"/>
    <s v=" "/>
    <s v="Asignado a"/>
    <s v="ECUARTAS"/>
    <s v="Registros Pub y Redes Emp"/>
    <s v="Back (Registro)"/>
    <d v="2024-03-19T00:00:00"/>
    <s v="A"/>
    <s v="MERCANTIL"/>
    <m/>
    <n v="20240229719"/>
    <m/>
    <m/>
    <m/>
    <m/>
    <m/>
    <s v="Sin Identificación"/>
    <m/>
    <s v="RICARDO ALAN GONZÁLEZ LONDOÑO"/>
    <s v="33495780"/>
    <s v="notificacionesjudiciales@aseopereira.gov.co"/>
    <s v="E-mail"/>
    <m/>
    <s v="3 Peticiones_Prorroga"/>
    <s v="P-SOLICITA CERTIFICADOS O COPIAS"/>
    <s v="Registros Publicos y Redes Emp"/>
    <s v="Derecho de peticion"/>
    <s v="."/>
    <s v="."/>
    <s v="2024-00273 SANTIAGO DE CALI, 19 DE MARZO DE 2024 SEÑOR RICARDO ALAN GONZÁLEZ LONDOÑO GERENTE ASEO PEREIRA SOLUCIONES AMBIENTALES INTEGRALES NOTIFICACIONESJUDICIALES@ASEOPEREIRA.GOV.CO JURIDICA@ASEOPEREIRA.GOV.CO INFO@ASEOPEREIRA.GOV.CO PEREIRA CORDIAL SALUDO, DAMOS RESPUESTA A SU SOLICITUD DE MARZO DE 2024, RECIBIDO EN ESTA ENTIDAD EL 19 DE MARZO, EN EL QUE SOLICITA: &quot;LA RELACIÓN DE LAS PERSONAS NATURALES Y JURÍDICAS QUE SE ENCUENTREN INSCRITAS EN EL REGISTRO ÚNICO DE PROVEEDORES VIGENT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
    <s v="."/>
    <s v="Finalizado"/>
    <s v="ECUARTAS"/>
    <d v="2024-03-19T00:00:00"/>
    <d v="2024-03-19T00:00:00"/>
    <s v="juridica@aseopereira.gov.co.rpost.biz; info@aseopereira.gov.co.rpost.biz martes 19/03/2024 5:24 p. m"/>
    <s v="N"/>
    <s v=""/>
    <s v="S"/>
    <s v=""/>
    <s v="N"/>
    <d v="2024-03-19T00:00:00"/>
    <d v="2024-03-19T00:00:00"/>
    <n v="0"/>
    <n v="15"/>
    <x v="0"/>
    <n v="15"/>
    <x v="0"/>
  </r>
  <r>
    <x v="0"/>
    <n v="2024001876"/>
    <d v="2024-03-19T00:00:00"/>
    <s v="EN COMUNICACION DEL DIA 15 MARZO 2024 DE LA ENTIDAD FISCALIA GENERAL DE LA NACION OFICIO DS-06-26-1 OT 16893 SOLICITA SE INFORME LA EXISTENCIA DE EMPRESA ALGUNA A NOMBRE DEL SEÑOR LUIS FERNANDO LOPEZ FERNANDEZ CC 1107048427 DE CALI"/>
    <s v="A"/>
    <s v="LNDELGAD"/>
    <s v=" "/>
    <s v="Principal"/>
    <d v="2024-03-19T00:00:00"/>
    <s v="Origino"/>
    <s v="NRESPONS"/>
    <s v="Registros Pub y Redes Emp"/>
    <s v="Back (Registro)"/>
    <s v="Finalizado"/>
    <s v=" "/>
    <s v="Asignado a"/>
    <s v="ECUARTAS"/>
    <s v="Registros Pub y Redes Emp"/>
    <s v="Back (Registro)"/>
    <d v="2024-03-19T00:00:00"/>
    <s v="A"/>
    <s v="NO APLICA"/>
    <m/>
    <m/>
    <m/>
    <m/>
    <m/>
    <m/>
    <m/>
    <s v="Sin Identificación"/>
    <m/>
    <s v="OSCAR ALBERTO GOMEZ NIÑO"/>
    <s v=""/>
    <s v="oscar.gomezn@fiscalia.gov.co"/>
    <s v="Presencial con Carta"/>
    <n v="3173649640"/>
    <s v="3 Peticiones_Prorroga"/>
    <s v="P-SOLICITA CERTIFICADOS O COPIAS"/>
    <s v="Registros Publicos y Redes Emp"/>
    <s v="Derecho de peticion"/>
    <s v="."/>
    <s v="."/>
    <s v="2024 - 00263 SANTIAGO DE CALI, 21 DE MARZO DE 2023 SEÑORES FISCALIA GENERAL DE LA NACION ATENCIÓN: OSCAR ALBERTO GOMEZ NIÑO TÉCNICO INVESTIGADOR II OSCAR.GOMEZN@FISCALIA.GOV.CO LA CIUDAD CORDIAL SALUDO DAMOS RESPUESTA AL OFICIO DS-06-26-1 O.T. 16893 DEL 15 DE MARZO DE 2024, RECIBIDO EN ESTA ENTIDAD EL 19 DE MARZO, EN EL CUAL SOLICITA: &quot;SE INFORME LA EXISTENCIA DE EMPRESA ALGUNA A NOMBRE DEL SEÑOR LUIS FERNANDO LOPEZ FERNANDEZ, IDENTIFICADO CON CÉDULA DE CIUDADANÍA NÚMERO 1.107.048.427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
    <s v="."/>
    <s v="Finalizado"/>
    <s v="ECUARTAS"/>
    <d v="2024-03-21T00:00:00"/>
    <d v="2024-03-21T00:00:00"/>
    <s v="oscar.gomezn@fiscalia.gov.co.rpost.biz jueves 21/03/2024 5:47 p. m"/>
    <s v="N"/>
    <s v=""/>
    <s v="S"/>
    <s v=""/>
    <s v="N"/>
    <d v="2024-03-21T00:00:00"/>
    <d v="2024-03-21T00:00:00"/>
    <n v="2"/>
    <n v="15"/>
    <x v="0"/>
    <n v="15"/>
    <x v="0"/>
  </r>
  <r>
    <x v="0"/>
    <n v="2024001877"/>
    <d v="2024-03-19T00:00:00"/>
    <s v="EN COMUNICACION DEL DIA 18032024 CON OFICIO GS-2024-0028 SUBIN GRUIJ 29.25 DE LA POLICIA NACIONAL SECCIONAL PASTO ENVIADO VIA EMAIL A CONTACTO CCC SOLICITAN REALIZAR BÚSQUEDA EN SU BASE DE DATOS DEL SISTEMA ÚNICO EMPRESARIAL Y SOCIAL RUES, INFORMACIÓN REGISTRADA A NOMBRE DE ICOMALLAS CON NÚMERO NIT 805007404-4, DE LO CUAL SE APORTARA EL RESPECTIVO CERTIFICADO DE MANERA URGENTE."/>
    <s v="A"/>
    <s v="JCMARIN"/>
    <s v=" "/>
    <s v="Obrero"/>
    <d v="2024-03-19T00:00:00"/>
    <s v="Origino"/>
    <s v="NRESPONS"/>
    <s v="Registros Pub y Redes Emp"/>
    <s v="Back (Registro)"/>
    <s v="Finalizado"/>
    <s v=" "/>
    <s v="Asignado a"/>
    <s v="ECUARTAS"/>
    <s v="Registros Pub y Redes Emp"/>
    <s v="Back (Registro)"/>
    <d v="2024-03-19T00:00:00"/>
    <s v="A"/>
    <s v="MERCANTIL"/>
    <n v="458571"/>
    <n v="20240229863"/>
    <m/>
    <m/>
    <m/>
    <m/>
    <m/>
    <s v="Inscrito"/>
    <m/>
    <s v="PATRULLERO ANDRES CAMILO LOPEZ LUNA"/>
    <s v=""/>
    <s v="andres.lopez0542@correo.policia.gov.co."/>
    <s v="E-mail"/>
    <n v="3233948217"/>
    <s v="3 Peticiones_Prorroga"/>
    <s v="P-SOLICITA CERTIFICADOS O COPIAS"/>
    <s v="Registros Publicos y Redes Emp"/>
    <s v="Derecho de peticion"/>
    <s v="."/>
    <s v="."/>
    <s v="2024 - 00109 SANTIAGO DE CALI, 21 DE MARZO DE 2024 SEÑORES MINISTERIO DE DEFENSA NACIONAL POLICIA NACIONAL ATENCIÓN: PATRULLERO ANDRES CAMILO LOPEZ LUNA INVESTIGADOR CRIMINAL SIJIN MEPAS ANDRES.LOPEZ0542@CORREO.POLICIA.GOV.CO SAN JUAN DE PASTO CORDIAL SALUDO, DAMOS RESPUESTA A SU OFICIO NRO. GS- 2024 - 0028 / SUBIN - GRUIJ 29.25 DEL 18 DE MARZO DE 2024, RECIBIDO EN ESTA ENTIDAD EL 19 DE MARZO, SOLICITA: &quot;INFORMACIÓN REGISTRADA A NOMBRE DE ICOMALLAS CON N ?MERO NIT 805007404-4, DE LO CUAL SE APORTARÁ EL RESPECTIVO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4-03-21T00:00:00"/>
    <d v="2024-03-21T00:00:00"/>
    <s v="andres.lopez0542@correo.policia.gov.co.rpost.biz jueves 21/03/2024 6:12 p. m"/>
    <s v="N"/>
    <s v=""/>
    <s v="S"/>
    <s v=""/>
    <s v="N"/>
    <d v="2024-03-21T00:00:00"/>
    <d v="2024-03-21T00:00:00"/>
    <n v="2"/>
    <n v="15"/>
    <x v="0"/>
    <n v="15"/>
    <x v="0"/>
  </r>
  <r>
    <x v="0"/>
    <n v="2024001879"/>
    <d v="2024-03-19T00:00:00"/>
    <s v="EN COMUNICACION DEL DIA SOLICITO REMITIR A ESTE DESPACHO FISCAL 92 LOCAL UNIDAD CAVIF CALI, CERTIFICADO DE EXISTENCIA Y REPRESENTACIÓN DEL ESTABLECIMIENTO DE COMERCIO QUE A CONTINUACIÓN SE RELACIONA: AMOR PROHIBIDO DE COLOMBIA &amp; CIA S. EN C. Y/O AMOR PROHIBIDO DE COLOMBIA &amp; CIA S. EN C.S. - NOTA LA SOCIEDAD CONSULTADA FIGURA ASI: AMOR PROHIBIDO DE COLOMBIA &amp; CIA SOCIEDAD EN COMANDITA SIMPLE NIT 900090468-2 ACTIVA_x0009_EN CALI CON MAT 3 687433"/>
    <s v="A"/>
    <s v="JCMARIN"/>
    <s v=" "/>
    <s v="Obrero"/>
    <d v="2024-03-19T00:00:00"/>
    <s v="Origino"/>
    <s v="NRESPONS"/>
    <s v="Registros Pub y Redes Emp"/>
    <s v="Back (Registro)"/>
    <s v="Finalizado"/>
    <s v=" "/>
    <s v="Asignado a"/>
    <s v="ECUARTAS"/>
    <s v="Registros Pub y Redes Emp"/>
    <s v="Back (Registro)"/>
    <d v="2024-03-19T00:00:00"/>
    <s v="A"/>
    <s v="MERCANTIL"/>
    <n v="687433"/>
    <m/>
    <m/>
    <m/>
    <m/>
    <m/>
    <m/>
    <s v="Inscrito"/>
    <m/>
    <s v="PATRICIA PAYAN GARCES"/>
    <s v="3989980EXT22781"/>
    <s v="patricia.payan@fiscalia.gov.co"/>
    <s v="E-mail"/>
    <n v="3102703838"/>
    <s v="3 Peticiones_Prorroga"/>
    <s v="P-SOLICITA CERTIFICADOS O COPIAS"/>
    <s v="Registros Publicos y Redes Emp"/>
    <s v="Derecho de peticion"/>
    <s v="."/>
    <s v="."/>
    <s v=" 2024 - 00263 SANTIAGO DE CALI, 21 DE MARZO DE 2023 SEÑORES FISCALIA GENERAL DE LA NACION ATENCIÓN: PATRICIA PAYAN GARCES FISCAL 92 LOCAL CAVIF PATRICIA.PAYAN@FISCALIA.GOV.CO LA CIUDAD CORDIAL SALUDO DAMOS RESPUESTA AL RADICADO SPOA: 760016099165201811358 DEL 18 DE MARZO DE 2024, RECIBIDO EN ESTA ENTIDAD EL 19 DE MARZO, EN EL CUAL SOLICITA: &quot;CERTIFICADO DE EXISTENCIA Y REPRESENTACIÓN DEL ESTABLECIMIENTO DE COMERCIO QUE A CONTINUACIÓN SE RELACIONA: AMOR PROHIBIDO DE COLOMBIA &amp; CIA S. EN C. Y/O AMOR PROHIBIDO DE COLOMBIA &amp; CIA S. EN C.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4-03-21T00:00:00"/>
    <d v="2024-03-21T00:00:00"/>
    <s v="patricia.payan@fiscalia.gov.co.rpost.biz jueves 21/03/2024 6:21 p. m"/>
    <s v="N"/>
    <s v=""/>
    <s v="S"/>
    <s v=""/>
    <s v="N"/>
    <d v="2024-03-21T00:00:00"/>
    <d v="2024-03-21T00:00:00"/>
    <n v="2"/>
    <n v="15"/>
    <x v="0"/>
    <n v="15"/>
    <x v="0"/>
  </r>
  <r>
    <x v="0"/>
    <n v="2024001888"/>
    <d v="2024-03-19T00:00:00"/>
    <s v="EN COMUNICACION DEL DIA 14032024 CON EMAIL ENVIADO A CONTACTO CCC MEDIANTE PETIICON LA SEÑORA MARIA PAULA RUEDA TELLO REP. LEGAL SUPLENTE DE LA SOCIEDAD INVERSIONES EN SALUD JIMENEZ Y TELLO SAS NIT 901511826 SOLICITA SEA ACTUALIZADO EL CAMBIO DE IDENTIDAD A MARIA PAULA TELLO BECERRA. SE ADJUNTA COPIA DE LA CEDULA."/>
    <s v="A"/>
    <s v="JCMARIN"/>
    <s v=" "/>
    <s v="Obrero"/>
    <d v="2024-03-19T00:00:00"/>
    <s v="Origino"/>
    <s v="NRESPONS"/>
    <s v="Registros Pub y Redes Emp"/>
    <s v="Empresario"/>
    <s v="Finalizado"/>
    <s v=" "/>
    <s v="Asignado a"/>
    <s v="MVELASCO"/>
    <s v="Registros Pub y Redes Emp"/>
    <s v="Back Correcciones Registro"/>
    <d v="2024-03-19T00:00:00"/>
    <s v="A"/>
    <s v="MERCANTIL"/>
    <n v="1124615"/>
    <n v="20240232112"/>
    <m/>
    <m/>
    <m/>
    <m/>
    <m/>
    <s v="Inscrito"/>
    <n v="1006036516"/>
    <s v="MARIA PAULA TELLO BECERRA"/>
    <s v=""/>
    <s v="mariapao_0225@hotmail.com"/>
    <s v="E-mail"/>
    <m/>
    <s v="2 Del tramite del documento"/>
    <s v="DIGITACION DIGNATARIOS, SOCIOS O NOMBRADOS"/>
    <s v="Registros Publicos y Redes Emp"/>
    <s v="Inscripcion Nombramientos"/>
    <s v="."/>
    <s v="."/>
    <s v="AL INSCRITO 1124615-16 SE ACTUALIZA EL NOMBRE DE LA REP LEGAL SUPLENTE QUEDANDO MARIA PAULA TELLO BECERRA CC 1006036516, SE NOTIFICA AL CORREO ELECTRÓNICO REPORTADO EN EL DP"/>
    <s v="."/>
    <s v="Finalizado"/>
    <s v="MVELASCO"/>
    <d v="2024-03-19T00:00:00"/>
    <d v="2024-03-19T00:00:00"/>
    <s v=" "/>
    <s v="N"/>
    <s v=""/>
    <s v="S"/>
    <s v="."/>
    <s v="N"/>
    <d v="2024-03-19T00:00:00"/>
    <d v="2024-03-19T00:00:00"/>
    <n v="0"/>
    <n v="15"/>
    <x v="0"/>
    <n v="15"/>
    <x v="0"/>
  </r>
  <r>
    <x v="0"/>
    <n v="2024001892"/>
    <d v="2024-03-19T00:00:00"/>
    <s v="EN COMUNICACION DEL DIA 07032024 CON RAD 202460200000047331 DEL I C B F DIRECCION REGIONAL VALLE DEL CAUCA ENVIADO VIA EMAIL A CONTACTO CCC SOLICITAN INFORMAR A ESE DESPACHO SI LAS PERSONAS REFERENCIADAS EN EL OFICIO APARECEN EN LOS REGISTROS PUBLICOS COMO PORPONENTES ACCIONISTAS O SIOCIOS DE SOCIEDADES COMERCIALES EN CASO POSITIVO EXPEDIR CERTIFICADO CORRESPONDIENTE - NOTA: EL SR. ESPINOSA MENDOZA RUBEN_x0009_C.C. 14576737 FIGURA CANCELADA EN CALI MAT # 497276 - LAS DEMAS CEDULAS NO APARECEN CON REGISTROS EN AL CCC."/>
    <s v="A"/>
    <s v="JCMARIN"/>
    <s v=" "/>
    <s v="Obrero"/>
    <d v="2024-03-19T00:00:00"/>
    <s v="Origino"/>
    <s v="NRESPONS"/>
    <s v="Registros Pub y Redes Emp"/>
    <s v="Back (Registro)"/>
    <s v="Finalizado"/>
    <s v=" "/>
    <s v="Asignado a"/>
    <s v="ECUARTAS"/>
    <s v="Registros Pub y Redes Emp"/>
    <s v="Back (Registro)"/>
    <d v="2024-03-19T00:00:00"/>
    <s v="A"/>
    <s v="MERCANTIL"/>
    <m/>
    <n v="20240232625"/>
    <m/>
    <m/>
    <m/>
    <m/>
    <m/>
    <s v="Sin Identificación"/>
    <m/>
    <s v="JANETH MARIA DIAZ GUTIERREZ"/>
    <s v=""/>
    <s v="janeth.diaz@icbf.gov.co"/>
    <s v="E-mail"/>
    <m/>
    <s v="3 Peticiones_Prorroga"/>
    <s v="P-SOLICITA CERTIFICADOS O COPIAS"/>
    <s v="Registros Publicos y Redes Emp"/>
    <s v="Derecho de peticion"/>
    <s v="."/>
    <s v="."/>
    <s v="2024-00177 SANTIAGO DE CALI, 22 DE MARZO DE 2024 SEÑORES INSTITUTO COLOMBIANO DE BIENESTAR FAMILIAR ICBF DIRECCIÓN REGIONAL VALLE DEL CAUCA ATENCIÓN: ESPERANZA CLAUDIA BRAVO FUNCIONARIA EJECUTORA JANETH.DIAZ@ICBF.GOV.CO LA CIUDAD CORDIAL SALUDO, DAMOS RESPUESTA AL RADICADO NO. 202460200000047331 DEL 7 DE MARZO DE 2024, RECIBIDO EN ESTA ENTIDAD EL 19 DE MARZO, SOLICITA: &quot;SI LAS PERSONAS REFERENCIADAS EN EL ASUNTO, APARECE EN LOS REGISTROS PÚBLICOS COMO PROPONENTES, ACCIONISTAS O SOCIOS DE SOCIEDADES COMERCIALES, EN CASO AFIRMATIVO, LE RUEGO EXPEDIR EL CORRESPONDIENTE CERTIFICA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
    <s v="."/>
    <s v="Finalizado"/>
    <s v="ECUARTAS"/>
    <d v="2024-03-22T00:00:00"/>
    <d v="2024-03-22T00:00:00"/>
    <s v="janeth.diaz@icbf.gov.co.rpost.biz viernes 22/03/2024 8:20 a. m"/>
    <s v="N"/>
    <s v=""/>
    <s v="S"/>
    <s v=""/>
    <s v="N"/>
    <d v="2024-03-22T00:00:00"/>
    <d v="2024-03-22T00:00:00"/>
    <n v="3"/>
    <n v="15"/>
    <x v="0"/>
    <n v="15"/>
    <x v="0"/>
  </r>
  <r>
    <x v="0"/>
    <n v="2024001895"/>
    <d v="2024-03-19T00:00:00"/>
    <s v="EN COMUNICACION DEL DIA 19032024 CON EMAIL ENVIADO A CONTACTO CCC EL SR. RANCISCO JAVIER LOPEZ OTALVARO CC 16287783 MANIFIESTA QUE DE CONFORMIDAD CON LO ESTABLECIDO EN EL CÓDIGO DE PROCEDIMIENTO ADMINISTRATIVO Y DE LO CONTENCIOSO ADMINISTRATIVO Y LA LEY 962 DE 2005 LOS ACTOS ADMINISTRATIVOS DE REGISTRO QUEDAN EN FIRME DENTRO DE LOS DIEZ (10) DÍAS HÁBILES SIGUIENTES A LA FECHA DE INSCRIPCIÓN SIEMPRE QUE NO SEAN OBJETO DE RECURSOS. EL DÍA LUNES 11 DE MARZO SE REALIZÓ DESISTIMIENTO TÁCITO AL REGISTRO EN CÁMARA DE COMERCIO COMO LO DEMUESTRA EL CORREO QUE ANTECEDE POR LO TANTO ESTE SE REALIZÓ ANTES DE LOS 10 DÍAS COMO LO INDICA LA NORMA. POR LO ANTERIOR SOLICITO SE REALICE LA DEVOLUCIÓN TOTAL DEL DINERO CANCELADO EL DÍA 28 DE FEBRERO DE 2024 NO ESTOY REALIZANDO RENOVACIÓN PARCIAL NI DESEO HACERLO SOBRE LA MATRÍCULA DE COMERCIO POR TANTO SOLICITO LA DEVOLUCIÓN TOTAL $455.300. RECIBO NO. R-9324556 "/>
    <s v="A"/>
    <s v="JCMARIN"/>
    <s v=" "/>
    <s v="Obrero"/>
    <d v="2024-03-19T00:00:00"/>
    <s v="Origino"/>
    <s v="NRESPONS"/>
    <s v="Registros Pub y Redes Emp"/>
    <s v="Front (Cajas)"/>
    <s v="Finalizado"/>
    <s v=" "/>
    <s v="Asignado a"/>
    <s v="CBOTERO"/>
    <s v="Registros Pub y Redes Emp"/>
    <s v="Juridica"/>
    <d v="2024-03-19T00:00:00"/>
    <s v="A"/>
    <s v="MERCANTIL"/>
    <n v="985516"/>
    <n v="20240144956"/>
    <m/>
    <m/>
    <m/>
    <m/>
    <m/>
    <s v="Inscrito"/>
    <n v="16287783"/>
    <s v="RANCISCO JAVIER LOPEZ OTALVARO"/>
    <s v=""/>
    <s v="opticaempresarial.cali@gmail.com"/>
    <s v="E-mail"/>
    <n v="3015546383"/>
    <s v="3 Peticiones_Prorroga"/>
    <s v="P-SOLICITA DEVOLUCION DE DINERO"/>
    <s v="Registros Publicos y Redes Emp"/>
    <s v="Derecho de peticion"/>
    <s v="."/>
    <s v="."/>
    <s v=" SANTIAGO DE CALI, 26 DE MARZO DE 2024 SEÑOR FRANCISCO LÓPEZ OPTICAEMPRESARIAL.CALI@GMAIL.COM CORDIAL SALUDO, DAMOS RESPUESTA A SU COMUNICACIÓN RECIBIDA EN ESTA ENTIDAD EL 19 DE MARZO DE 2024, MEDIANTE LA CUAL SOLICITA &quot;¿ LA DEVOLUCIÓN TOTAL DEL DINERO CANCELADO EL DÍA 28 DE FEBRERO DE 2024 ¿ $455.300. RECIBO NO. R-9324556&quot;.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
    <s v="."/>
    <s v="Finalizado"/>
    <s v="CBOTERO"/>
    <d v="2024-03-26T00:00:00"/>
    <d v="2024-03-26T00:00:00"/>
    <s v=" "/>
    <s v="N"/>
    <s v=""/>
    <s v="S"/>
    <s v="Interés general y particular"/>
    <s v="N"/>
    <d v="2024-03-26T00:00:00"/>
    <d v="2024-03-26T00:00:00"/>
    <n v="4"/>
    <n v="15"/>
    <x v="0"/>
    <n v="15"/>
    <x v="0"/>
  </r>
  <r>
    <x v="0"/>
    <n v="2024001899"/>
    <d v="2024-03-19T00:00:00"/>
    <s v="EN COMUNICACION DEL DIA 19032024 CON EMAIL ENVIADO A CONTACTO CCC LA SEÑORA ANA LUCÍA LLANO DOMÍNGUEZ EN CALIDAD DE DIRECTORA DE LA CORPORACIÓN MUSEO LA TERTULIA NIT: 890303831-4 SOLICITA LA CORRECCIÓN DE LOS SIGUIENTES DOCUMENTOS DE IDENTIDAD ASÍ: ¿ JULIANA JARAMILLO GONZÁLEZ C.C. NO. 66783599 ¿ JORGE ALBERTO ABONDANO SAA C.C. NO. 16284923"/>
    <s v="A"/>
    <s v="JCMARIN"/>
    <s v=" "/>
    <s v="Obrero"/>
    <d v="2024-03-19T00:00:00"/>
    <s v="Origino"/>
    <s v="JCAMACHO"/>
    <s v="Registros Pub y Redes Emp"/>
    <s v="Back (Registro)"/>
    <s v="Finalizado"/>
    <s v=" "/>
    <s v="Asignado a"/>
    <s v="MVELASCO"/>
    <s v="Registros Pub y Redes Emp"/>
    <s v="Back Correcciones Registro"/>
    <d v="2024-03-19T00:00:00"/>
    <s v="A"/>
    <s v="ESAL"/>
    <n v="726"/>
    <n v="20240236745"/>
    <m/>
    <m/>
    <m/>
    <m/>
    <m/>
    <s v="Inscrito"/>
    <m/>
    <s v="ANA LUCIA LLANO DOMINGUEZ"/>
    <s v="6028932939"/>
    <s v="direccion@museolatertulia.com"/>
    <s v="E-mail"/>
    <n v="3164782000"/>
    <s v="2 Del tramite del documento"/>
    <s v="DIGITACION DIGNATARIOS, SOCIOS O NOMBRADOS"/>
    <s v="Registros Publicos y Redes Emp"/>
    <s v="Inscripcion Nombramientos"/>
    <s v="."/>
    <s v="."/>
    <s v="AL INSCRITO 726-50 SE VALIDA CON EL ACTA 47 Y SE EVIDENCIA QUE LOS NÚMEROS DE CC CORRECTO SON JORGE ALBERTO ABONDANO SAA 16284923 Y ALEJANDRA JARAMILLO GONZALEZ 66783599, SE NOTIFICA AL CORREO ELECTRÓNICO REPORTADO EN EL RECLAMO"/>
    <s v="."/>
    <s v="Finalizado"/>
    <s v="MVELASCO"/>
    <d v="2024-04-08T00:00:00"/>
    <d v="2024-04-08T00:00:00"/>
    <s v=" "/>
    <s v="N"/>
    <s v=""/>
    <s v="S"/>
    <s v="."/>
    <s v="N"/>
    <d v="2024-04-08T00:00:00"/>
    <d v="2024-04-08T00:00:00"/>
    <n v="11"/>
    <n v="15"/>
    <x v="0"/>
    <n v="15"/>
    <x v="0"/>
  </r>
  <r>
    <x v="0"/>
    <n v="2024001911"/>
    <d v="2024-03-20T00:00:00"/>
    <s v="EN COMUNICACIOND EL DIA 10032024 CON OFICIO GS-2024-SUBIN GRUIJ 29.25 DE AL POLICIA NACIONAL SECCIONAL BOGOTA DC ENVIADO VIA EMAIL A LA CC BOGOTA Y REMITIDO A LA CC CALI EL DIA 20032024 CON RAD. 20240233689 POR TRASLADO POR COMPETENCIAS SOLICITAN VERIFICAR EN LAS BASES DE DATOS A NIVEL NACIONAL PARA OBTENER INFORMACION QUE REGISTRE LAS PERSONAS NATURALES Y JURIDICAS SOBRE MATRICULAS MERCANTILES EXISTENCIA Y REPRESENTACION PARTICIPACION EN SOCIEDADES DESDE EL AÑO 01-01-2010 AL 31-01-2024 - NOTA: LAS CEDULAS APORTADAS NO FIGURAN CON REGISTROS ENNLA CCC"/>
    <s v="A"/>
    <s v="JCMARIN"/>
    <s v=" "/>
    <s v="Obrero"/>
    <d v="2024-03-20T00:00:00"/>
    <s v="Origino"/>
    <s v="NRESPONS"/>
    <s v="Registros Pub y Redes Emp"/>
    <s v="Back (Registro)"/>
    <s v="Finalizado"/>
    <s v=" "/>
    <s v="Asignado a"/>
    <s v="ECUARTAS"/>
    <s v="Registros Pub y Redes Emp"/>
    <s v="Back (Registro)"/>
    <d v="2024-03-20T00:00:00"/>
    <s v="A"/>
    <s v="MERCANTIL"/>
    <m/>
    <n v="20240233689"/>
    <m/>
    <m/>
    <m/>
    <m/>
    <m/>
    <s v="Sin Identificación"/>
    <n v="1130590642"/>
    <s v="SUBINT. LUIS ALFREDO CARDONA"/>
    <s v=""/>
    <s v="alfredo.cardona3982@correo.policia.gov.co"/>
    <s v="E-mail"/>
    <n v="3205802516"/>
    <s v="3 Peticiones_Prorroga"/>
    <s v="P-SOLICITA CERTIFICADOS O COPIAS"/>
    <s v="Registros Publicos y Redes Emp"/>
    <s v="Derecho de peticion"/>
    <s v="."/>
    <s v="."/>
    <s v="2024 - 00109 SANTIAGO DE CALI, 22 DE MARZO DE 2024 SEÑORES MINISTERIO DE DEFENSA NACIONAL POLICIA NACIONAL ATENCIÓN: SUBINTENDENTE LUIS ALFREDO CARDONA INVESTIGADOR CRIMINAL SIJIN DIRAN ALFREDO.CARDONA3982@CORREO.POLICIA.GOV.CO BOGOTÁ D.C. CORDIAL SALUDO, DAMOS RESPUESTA A SU OFICIO PROCESO INVESTIGATIVO NO. 110016000097202400020 DEL 10 DE MARZO DE 2024, RECIBIDO EN LA CÁMARA DE COMERCIO DE BOGOTÁ Y REMITIDO A ESTA ENTIDAD EL 19 DE MARZO, SOLICITA: &quot;INFORMACIÓN QUE REGISTRE DE LAS PERSONAS NATURALES Y JURÍDICAS SOBRE MATRÍCULAS MERCANTILES, EXISTENCIA Y REPRESENTACIÓN Y PARTICIPACIÓN EN SOCIEDADES DESDE EL AÑO 01/01/2010 AL 31/01/202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ECUARTAS"/>
    <d v="2024-03-22T00:00:00"/>
    <d v="2024-03-22T00:00:00"/>
    <s v="alfredo.cardona3982@correo.policia.gov.co.rpost.biz viernes 22/03/2024 8:47 a. m"/>
    <s v="N"/>
    <s v=""/>
    <s v="S"/>
    <s v=""/>
    <s v="N"/>
    <d v="2024-03-22T00:00:00"/>
    <d v="2024-03-22T00:00:00"/>
    <n v="2"/>
    <n v="15"/>
    <x v="0"/>
    <n v="15"/>
    <x v="0"/>
  </r>
  <r>
    <x v="0"/>
    <n v="2024001919"/>
    <d v="2024-03-20T00:00:00"/>
    <s v="BUEN DIA.. EL SEÑOR ALBERTO EXEQUIEL BETOLED, REPRESENTANTE LEGAL DE LA EMPRESA VENTO MOTOS COLOMBIA S.A.S. NIT 901680494-1 SOLICITA SE ACTUALICE SU NUMERO DE PASAPORTE ASI : AAJ180983.. ADJUNTO COPIA DE PASAPORTE ACTUALIZADO. "/>
    <s v="A"/>
    <s v="JCHANCHI"/>
    <s v=" "/>
    <s v="Unicentro"/>
    <d v="2024-03-20T00:00:00"/>
    <s v="Origino"/>
    <s v="NRESPONS"/>
    <s v="Registros Pub y Redes Emp"/>
    <s v="Empresario"/>
    <s v="Finalizado"/>
    <s v=" "/>
    <s v="Asignado a"/>
    <s v="MVELASCO"/>
    <s v="Registros Pub y Redes Emp"/>
    <s v="Back Correcciones Registro"/>
    <d v="2024-03-20T00:00:00"/>
    <s v="A"/>
    <s v="MERCANTIL"/>
    <n v="1176797"/>
    <m/>
    <m/>
    <m/>
    <m/>
    <m/>
    <m/>
    <s v="Inscrito"/>
    <n v="31898914"/>
    <s v="MARTHA CECILIA ARIAS CARDONA"/>
    <s v=""/>
    <s v="jaimesaldarriaga77@gmail.com"/>
    <s v="Presencial Verbal"/>
    <n v="3137119909"/>
    <s v="2 Del tramite del documento"/>
    <s v="DIGITACION DIGNATARIOS, SOCIOS O NOMBRADOS"/>
    <s v="Registros Publicos y Redes Emp"/>
    <s v="Inscripcion Nombramientos"/>
    <s v="."/>
    <s v="."/>
    <s v="AL INSCRITO 1176797-16 SE ACTUALIZA EL NUMERO DE IDENTIFICACIÓN DEL SEÑOR ALBERTO EZEQUIEL BETOLED PASAPORTE AAJ180983, SE NOTIFICA AL USUARIO AL CORREO ELECTRÓNICO REPORTADO EN EL DP"/>
    <s v="."/>
    <s v="Finalizado"/>
    <s v="MVELASCO"/>
    <d v="2024-04-06T00:00:00"/>
    <d v="2024-04-09T00:00:00"/>
    <s v=" "/>
    <s v="N"/>
    <s v=""/>
    <s v="S"/>
    <s v="."/>
    <s v="N"/>
    <d v="2024-04-09T00:00:00"/>
    <d v="2024-04-09T00:00:00"/>
    <n v="11"/>
    <n v="15"/>
    <x v="0"/>
    <n v="15"/>
    <x v="0"/>
  </r>
  <r>
    <x v="0"/>
    <n v="2024001920"/>
    <d v="2024-03-20T00:00:00"/>
    <s v="BUENOS DÍAS. EL REPRESENTANTE LEGAL DE LA EMPRESA FENIX COMPANY COLOMBIA SAS NIT 901406378-0 SOLICITA CAMBIO DE DOCUMENTO DE IDENTIDAD YA QUE ANTERIORMENTE SE IDENTIFICABA CON CEDULA DE EXTRANJERIA DE VENEZUELA. VICTOR JOSE SEQUERA TOVAR DOCUMENTO DE IDENTIDAD PERMISO POR PROTECCION TEMPORAL (PPT) NO. 1419134 FECHA DE EXPEDICION 24/12/2021 DNI 13801583. RADICACION 20240240945"/>
    <s v="A"/>
    <s v="NCASTANO"/>
    <s v=" "/>
    <s v="Camara movil"/>
    <d v="2024-03-20T00:00:00"/>
    <s v="Origino"/>
    <s v="NRESPONS"/>
    <s v="Registros Pub y Redes Emp"/>
    <s v="Empresario"/>
    <s v="Finalizado"/>
    <s v=" "/>
    <s v="Asignado a"/>
    <s v="MVELASCO"/>
    <s v="Registros Pub y Redes Emp"/>
    <s v="Back Correcciones Registro"/>
    <d v="2024-03-20T00:00:00"/>
    <s v="A"/>
    <s v="MERCANTIL"/>
    <n v="1177762"/>
    <m/>
    <m/>
    <m/>
    <m/>
    <m/>
    <m/>
    <s v="Nit"/>
    <n v="13801583"/>
    <s v="VICTOR JOSE SEQUERA TOVAR"/>
    <s v=""/>
    <s v="sequera225@gmail.com"/>
    <s v="Presencial Verbal"/>
    <n v="3022769861"/>
    <s v="2 Del tramite del documento"/>
    <s v="DIGITACION DIGNATARIOS, SOCIOS O NOMBRADOS"/>
    <s v="Registros Publicos y Redes Emp"/>
    <s v="Inscripcion Nombramientos"/>
    <s v="."/>
    <s v="."/>
    <s v="AL INSCRITO 1092152-16 SE ACTUALIZA EL NÚMERO DE DOCUMENTO DE IDENTIDAD PERMISO POR PROTECCIÓN TEMPORAL 1419134 VICTOR JOSE SEQUERA TOVAR, SE NOTIFICA AL CORREO ELECTRÓNICO REPORTADO EN EL RECLAMO"/>
    <s v="."/>
    <s v="Finalizado"/>
    <s v="MVELASCO"/>
    <d v="2024-04-08T00:00:00"/>
    <d v="2024-04-08T00:00:00"/>
    <s v=" "/>
    <s v="N"/>
    <s v=""/>
    <s v="S"/>
    <s v="."/>
    <s v="N"/>
    <d v="2024-04-08T00:00:00"/>
    <d v="2024-04-08T00:00:00"/>
    <n v="10"/>
    <n v="15"/>
    <x v="0"/>
    <n v="15"/>
    <x v="0"/>
  </r>
  <r>
    <x v="0"/>
    <n v="2024001923"/>
    <d v="2024-03-20T00:00:00"/>
    <s v="SE HIZO LA RENOVACION DE LA MATRICULA DE MI PERSONA NATURAL Y LA DEL ESTABLECIMIENTO DE COMERCIO 1139619-1 Y 1139620-2 Y RENOVE EL AÑO 2023 Y 2024, POSTERIORMENTE SOLICITE LA CANCELACION DE LA MATRICULA EL MISMO DIA, FAVOR REVERSAR LA FECHA DE LA RENOVACION DE LA MATRICULA AL AÑO 2023 Y DEVOLVER LOS DINEROS CANCELADOS POR LA RENOVACION DE LA MATRICULA DE LA PERSONA NATURAL Y EL ESTABLECIMIENTO DE COMERCIO CORRESPONDIENTES AL AÑO 2024"/>
    <s v="A"/>
    <s v="ABEDOYA"/>
    <s v=" "/>
    <s v="Principal"/>
    <d v="2024-03-20T00:00:00"/>
    <s v="Origino"/>
    <s v="NRESPONS"/>
    <s v="Registros Pub y Redes Emp"/>
    <s v="Empresario"/>
    <s v="Finalizado"/>
    <s v=" "/>
    <s v="Asignado a"/>
    <s v="MVELASCO"/>
    <s v="Registros Pub y Redes Emp"/>
    <s v="Back Correcciones Registro"/>
    <d v="2024-03-20T00:00:00"/>
    <s v="A"/>
    <s v="MERCANTIL"/>
    <n v="1139619"/>
    <m/>
    <m/>
    <m/>
    <m/>
    <m/>
    <m/>
    <s v="Inscrito"/>
    <n v="4699808"/>
    <s v="EVERTH ERAZO MAMIAN"/>
    <s v=""/>
    <s v="evertherazo@hotmail.com"/>
    <s v="Presencial Verbal"/>
    <n v="3183679160"/>
    <s v="2 Del tramite del documento"/>
    <s v="FECHA DE RENOVACION (errada_ desactualizada_sin fecha)"/>
    <s v="Registros Publicos y Redes Emp"/>
    <s v="Inscripción"/>
    <s v="."/>
    <s v="."/>
    <s v="AL INSCRITO 1139619-1 Y 1139620-2 SE MODIFICA LA FECHA RENOVACIÓN AL 31 DE DICIEMBRE DEL AÑO 2023, SE INACTIVA LA FECHA RENOVACIÓN 20/03/2024, YA QUE CANCELÓ LA MATRÍCULA DENTRO DE LOS 10 DÍAS SIGUIENTES A LA RENOVACIÓN DEL AÑO 2024, POR LO TANTO SE PROCEDE LA DEVOLUCIÓN DE DINERO PAGADO POR CONCEPTO DE RENOVACIÓN DE ESTE ÚLTIMO AÑO."/>
    <s v="."/>
    <s v="Finalizado"/>
    <s v="MVELASCO"/>
    <d v="2024-04-09T00:00:00"/>
    <d v="2024-04-09T00:00:00"/>
    <s v=" "/>
    <s v="N"/>
    <s v=""/>
    <s v="S"/>
    <s v="."/>
    <s v="N"/>
    <d v="2024-04-09T00:00:00"/>
    <d v="2024-04-09T00:00:00"/>
    <n v="11"/>
    <n v="15"/>
    <x v="0"/>
    <n v="15"/>
    <x v="0"/>
  </r>
  <r>
    <x v="0"/>
    <n v="2024001927"/>
    <d v="2024-03-20T00:00:00"/>
    <s v="EN COMUNICACIOND EL DIA 19032024 CON RAD 20163.23 JUNTA CENTRAL DE CONTADORES BOGOTA DC ENVIADO VIA EMAIL A CONTACTO CCC COLABORACIÓN PARA QUE DENTRO DE LOS DIEZ (10) DÍAS SIGUIENTES AL RECIBO DE ESTA SOLICITUD, REMITA CON DESTINO A LA PRESENTE INVESTIGACIÓN CONTRA LOS CONTADORES PÚBLICOS ANDRÉS FELIPE MUÑOZ LÓPEZ IDENTIFICADO CON CÉDULA DE CIUDADANÍA NO. 1.151.943.667 Y TARJETA PROFESIONAL NO. 262839-T Y MARILUZ GUZMÁN IDENTIFICADA CON CÉDULA DE CIUDADANÍA NO. 20.700.276 Y TARJETA PROFESIONAL NO. 97511-T, LA SIGUIENTE INFORMACIÓN, RESALTANDO QUE EN EL CASO DE QUE NO REPOSEN EN SU PODER 1. COPIA DE CERTIFICADO DE EXISTENCIA Y REPRESENTACIÓN LEGAL A NOMBRE DE LA INSTITUCIÓN PRESTADORA DE SERVICIOS DE SALUD FABILÚ S.A.S IDENTIFICADA CON NIT: 900.242.742-1. - NOTA. LA SOCIEDAD FABILU S.A.S_x0009_NIT 900242742 - 1 FIGURA ACTIVA_x0009_EN BOGOTA CON MAT # 1837150"/>
    <s v="A"/>
    <s v="JCMARIN"/>
    <s v=" "/>
    <s v="Obrero"/>
    <d v="2024-03-20T00:00:00"/>
    <s v="Origino"/>
    <s v="NRESPONS"/>
    <s v="Registros Pub y Redes Emp"/>
    <s v="Back (Registro)"/>
    <s v="Finalizado"/>
    <s v=" "/>
    <s v="Asignado a"/>
    <s v="ECUARTAS"/>
    <s v="Registros Pub y Redes Emp"/>
    <s v="Back (Registro)"/>
    <d v="2024-03-20T00:00:00"/>
    <s v="A"/>
    <s v="MERCANTIL"/>
    <m/>
    <n v="20240242093"/>
    <m/>
    <m/>
    <m/>
    <m/>
    <m/>
    <s v="Sin Identificación"/>
    <m/>
    <s v="LAURA MARCELA YEPES JOYA"/>
    <s v="6016444450"/>
    <s v="secretariaparaasuntosdisciplinarios@jcc.gov.co"/>
    <s v="E-mail"/>
    <m/>
    <s v="3 Peticiones_Prorroga"/>
    <s v="P-SOLICITA CERTIFICADOS O COPIAS"/>
    <s v="Registros Publicos y Redes Emp"/>
    <s v="Derecho de peticion"/>
    <s v="."/>
    <s v="."/>
    <s v="2024-00177 SANTIAGO DE CALI, 22 DE MARZO DE 2024 SEÑORES JUNTA CENTRAL DE CONTADORES UAE ATENCIÓN: LAURA MARCELA YEPES JOYA SECRETARIA JURÍDICA PARA ASUNTOS DISCIPLINARIOS SECRETARIAPARAASUNTOSDISCIPLINARIOS@JCC.GOV.CO BOGOTÁ D.C. CORDIAL SALUDO, DAMOS RESPUESTA AL RADICADO NO. 20163.23 EXPEDIENTE DISCIPLINARIO N. 2024-051 DEL 19 DE MARZO DE 2024, RECIBIDO EN ESTA ENTIDAD EL 20 DE MARZO, SOLICITA: &quot;COPIA DE CERTIFICADO DE EXISTENCIA Y REPRESENTACIÓN LEGAL A NOMBRE DE LA INSTITUCIÓN PRESTADORA DE SERVICIOS DE SALUD FABILÚ S.A.S IDENTIFICADA CON NIT: 900.242.74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
    <s v="."/>
    <s v="Finalizado"/>
    <s v="ECUARTAS"/>
    <d v="2024-03-22T00:00:00"/>
    <d v="2024-03-22T00:00:00"/>
    <s v="secretariaparaasuntosdisciplinarios@jcc.gov.co.rpost.biz viernes 22/03/2024 10:39 a. m."/>
    <s v="N"/>
    <s v=""/>
    <s v="S"/>
    <s v=""/>
    <s v="N"/>
    <d v="2024-03-22T00:00:00"/>
    <d v="2024-03-22T00:00:00"/>
    <n v="2"/>
    <n v="15"/>
    <x v="0"/>
    <n v="15"/>
    <x v="0"/>
  </r>
  <r>
    <x v="0"/>
    <n v="2024001929"/>
    <d v="2024-03-20T00:00:00"/>
    <s v="EN COMUNICACION DEL DIA 19032024 CON EMAIL ENVIADO A CONTACTO CCC MEDIANTE DER DE PETICION EL SR. IVAN FELIPE RODRIGUEZ ACOSTA CC 1010219731 PRESENTA LA SIGUIENTE PETICIÓN: SÍRVASE INFORMAR DE MANERA CLARA Y PRECISA CUANTOS REGISTROS Y A QUÉ SOCIEDADES (RAZÓN SOCIAL Y NIT) SE ENCUENTRA INSCRITO COMO REVISOR FISCAL REPRESENTANTE LEGAL O MIEMBRO DE JUNTA DIRECTIVA EL SEÑOR BAIRO IVAN MUÑOZ DELGADO CC 5204424 T.P. 142052-T Y LA SEÑORA CAROLINA LOZANO GÓMEZ CC 66981309 T.P. 135857-T BIEN SEA COMO MIEMBRO PRINCIPAL O SUPLENTE. - OFICIAR A LAS DEMÁS ENTIDADES CAMARALES DEL PAÍS PARA QUE SE INFORME DE MANERA CLARA Y PRECISA SI EXISTE ALGUNA INSCRIPCIÓN DEL SEÑOR BAIRO IVAN MUÑOZ DELGADO CC 5204424, T.P. 142052-T Y LA SEÑORA CAROLINA LOZANO GÓMEZ CC 66981309 T.P. 135857-T BIEN SEA COMO MIEMBRO PRINCIPAL O SUPLENTE - NOTA: LAS CEDULAS APORTADAS FIGURAN COMO REVISORES FISCALES PPAL Y SUPLENTE RESPECTIVAMENTE EN LA MAT 754971-4"/>
    <s v="A"/>
    <s v="JCMARIN"/>
    <s v=" "/>
    <s v="Obrero"/>
    <d v="2024-03-20T00:00:00"/>
    <s v="Origino"/>
    <s v="NRESPONS"/>
    <s v="Registros Pub y Redes Emp"/>
    <s v="Back (Registro)"/>
    <s v="Finalizado"/>
    <s v=" "/>
    <s v="Asignado a"/>
    <s v="ECUARTAS"/>
    <s v="Registros Pub y Redes Emp"/>
    <s v="Back (Registro)"/>
    <d v="2024-03-20T00:00:00"/>
    <s v="A"/>
    <s v="MERCANTIL"/>
    <n v="754971"/>
    <n v="20240242533"/>
    <m/>
    <m/>
    <m/>
    <m/>
    <m/>
    <s v="Inscrito"/>
    <n v="1010219731"/>
    <s v="IVÁN FELIPE RODRÍGUEZ ACOSTA."/>
    <s v=""/>
    <s v="ifacosta@tabordaabogados.com.co"/>
    <s v="E-mail"/>
    <m/>
    <s v="3 Peticiones_Prorroga"/>
    <s v="P-SOLICITA CERTIFICADOS O COPIAS"/>
    <s v="Registros Publicos y Redes Emp"/>
    <s v="Derecho de peticion"/>
    <s v="."/>
    <s v="."/>
    <s v="2024-00242 SANTIAGO DE CALI, 22 DE MARZO DE 2024 SEÑOR IVÁN FELIPE RODRÍGUEZ ACOSTA IFACOSTA@TABORDAABOGADOS.COM.CO BOGOTÁ D.C. CORDIAL SALUDO, MEDIANTE ESCRITO DEL 19 DE MARZO DE 2024, RECIBIDO EN ESTA ENTIDAD EL 20 DE MARZO, SOLICITÓ: &quot;PRIMERA: SÍRVASE INFORMAR DE MANERA CLARA Y PRECISA, CUANTOS REGISTROS Y A QUÉ SOCIEDADES (RAZÓN SOCIAL Y NIT) SE ENCUENTRA INSCRITO COMO REVISOR FISCAL, REPRESENTANTE LEGAL O MIEMBRO DE JUNTA DIRECTIVA, EL SEÑOR BAIRO IVAN MUÑOZ DELGADO, IDENTIFICADO CON CÉDULA DE CIUDADANÍA 5.204.424, T.P. 142052-T, BIEN SEA, COMO MIEMBRO PRINCIPAL O SUPLENTE SEGUNDA: SÍRVASE INFORMAR DE MANERA CLARA Y PRECISA, CUANTOS REGISTROS Y A QUÉ SOCIEDADES (RAZÓN SOCIAL Y NIT) SE ENCUENTRA INSCRITO COMO REVISOR FISCAL, REPRESENTANTE LEGAL O MIEMBRO DE JUNTA DIRECTIVA, LA SEÑORA CAROLINA LOZANO GÓMEZ, IDENTIFICADA CON CÉDULA DE CIUDADANÍA 66.981.309, T.P. 135857-T, BIEN SEA, COMO MIEMBRO PRINCIPAL O SUPLENTE. TERCERA: OFICIAR A LAS DEMÁS ENTIDADES CAMARALES DEL "/>
    <s v="."/>
    <s v="Finalizado"/>
    <s v="ECUARTAS"/>
    <d v="2024-03-22T00:00:00"/>
    <d v="2024-03-22T00:00:00"/>
    <s v="ifacosta@tabordaabogados.com.co.rpost.biz viernes 22/03/2024 11:46 a. m"/>
    <s v="N"/>
    <s v=""/>
    <s v="S"/>
    <s v=""/>
    <s v="N"/>
    <d v="2024-03-22T00:00:00"/>
    <d v="2024-03-22T00:00:00"/>
    <n v="2"/>
    <n v="15"/>
    <x v="0"/>
    <n v="15"/>
    <x v="0"/>
  </r>
  <r>
    <x v="0"/>
    <n v="2024001934"/>
    <d v="2024-03-20T00:00:00"/>
    <s v="EN COPMUNICACIOND EL DIA 20032024 CON OFICIO 143 DEL CJUGADO PROMISCUO MUPLA DE BELEN - NARIÑO ENVIADO VIA EMAIL A CONTACTO CCC DE CONFORMIDAD A LO ORDENADO EN PROVIDENCIA DEL 19 DE LOS CORRIENTES TRÁMITE INCIDENTAL INCIDENTE DESACATO 2024-00036 ME PERMITO SOLICITAR CON DESTINO A ESTE DESPACHO EL CERTIFICADO DE EXISTENCIA Y REPRESENTACIÓN LEGAL DE LA NUEVA EPS. PARA LO CUAL ANEXO LA REFERIDA PROVIDENCIA. NOTA: LA SOCIEDAD DE LA REFERENCIA NUEVA EMPRESA PROMOTORA DE SALUD S.A. NUEVA EPS S.A. NIT 900156264 - 2 FIGURA ACTIVA EN BOGOTA CON MAT # 1708546"/>
    <s v="A"/>
    <s v="JCMARIN"/>
    <s v=" "/>
    <s v="Obrero"/>
    <d v="2024-03-20T00:00:00"/>
    <s v="Origino"/>
    <s v="NRESPONS"/>
    <s v="Registros Pub y Redes Emp"/>
    <s v="Back (Registro)"/>
    <s v="Finalizado"/>
    <s v=" "/>
    <s v="Asignado a"/>
    <s v="ECUARTAS"/>
    <s v="Registros Pub y Redes Emp"/>
    <s v="Back (Registro)"/>
    <d v="2024-03-20T00:00:00"/>
    <s v="A"/>
    <s v="MERCANTIL"/>
    <m/>
    <n v="20240242230"/>
    <m/>
    <m/>
    <m/>
    <m/>
    <m/>
    <s v="Sin Identificación"/>
    <m/>
    <s v="OMAR ORLANDO LEGARDA OBANDO"/>
    <s v=""/>
    <s v="jprmpalbelenpt@cendoj.ramajudicial.gov.co"/>
    <s v="E-mail"/>
    <m/>
    <s v="3 Peticiones_Prorroga"/>
    <s v="P-SOLICITA CERTIFICADOS O COPIAS"/>
    <s v="Registros Publicos y Redes Emp"/>
    <s v="Derecho de peticion"/>
    <s v="."/>
    <s v="."/>
    <s v="2024-00278 SANTIAGO DE CALI, 22 DE MARZO DE 2024 SEÑORES JUZGADO PROMISCUO MUNICIPAL BELÉN NARIÑO ATENCIÓN: OMAR ORLANDO LEGARDA OBANDO SECRETARIO JPRMPALBELENPT@CENDOJ.RAMAJUDICIAL.GOV.CO BELÉN - NARIÑO CORDIAL SALUDO, DAMOS RESPUESTA AL OFICIO NO. 143 RADICADO 520834089001-2024-00036-00 DEL 20 DE MARZO DE 2024, RECIBIDO EN ESTA ENTIDAD EL MISMO DÍA, SOLICITA: &quot;EL CERTIFICADO DE EXISTENCIA Y REPRESENTACIÓN LEGAL DE LA NUEVA EP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
    <s v="."/>
    <s v="Finalizado"/>
    <s v="ECUARTAS"/>
    <d v="2024-03-22T00:00:00"/>
    <d v="2024-03-22T00:00:00"/>
    <s v="jprmpalbelenpt@cendoj.ramajudicial.gov.co.rpost.biz viernes 22/03/2024 12:22 p. m."/>
    <s v="N"/>
    <s v=""/>
    <s v="S"/>
    <s v=""/>
    <s v="N"/>
    <d v="2024-03-22T00:00:00"/>
    <d v="2024-03-22T00:00:00"/>
    <n v="2"/>
    <n v="15"/>
    <x v="0"/>
    <n v="15"/>
    <x v="0"/>
  </r>
  <r>
    <x v="0"/>
    <n v="2024001944"/>
    <d v="2024-03-20T00:00:00"/>
    <s v="EN COMUNICACION DEL DIA 20032024 CON EMAIL ENVIADO A CONTACTO CCC LA SEÑORA ISABELA SALAZAR HERRERA CC 66999139 EN CALIDAD DE REP LEGAL DE LA ENTIDAD FUNDACION ANTOLUZ NIT 901708511-0 SOLICITA QUE SE ACTUALICE EN EL CERTIFICADO DE EXISTENCIA Y REPRESENTACIÓN LEGAL EL DOCUMENTO DE IDENTIDAD DEL MIEMBRO PRINCIPAL DE LA JUNTA DIRECTIVA RAYMOND ALEXANDER SCHAMBACH GARCES, QUIEN ACTUALMENTE SE ENCUENTRA IDENTIFICADO CON EL PASAPORTE NO. 642525107, POR LA CÉDULA DE CIUDADANÍA NO. 79.141.871 EXPEDIDA EL 3 DE NOVIEMBRE DE 1976 EN LA CIUDAD DE BOGOTÁ D.C., ADJUNTA A LA PRESENTE COMUNICACIÓN"/>
    <s v="A"/>
    <s v="JCMARIN"/>
    <s v=" "/>
    <s v="Obrero"/>
    <d v="2024-03-20T00:00:00"/>
    <s v="Origino"/>
    <s v="NRESPONS"/>
    <s v="Registros Pub y Redes Emp"/>
    <s v="Empresario"/>
    <s v="Finalizado"/>
    <s v=" "/>
    <s v="Asignado a"/>
    <s v="MVELASCO"/>
    <s v="Registros Pub y Redes Emp"/>
    <s v="Back Correcciones Registro"/>
    <d v="2024-03-20T00:00:00"/>
    <s v="A"/>
    <s v="ESAL"/>
    <n v="21748"/>
    <n v="20240245312"/>
    <m/>
    <m/>
    <m/>
    <m/>
    <m/>
    <s v="Inscrito"/>
    <n v="66999139"/>
    <s v="ISABELA SALAZAR HERRERA"/>
    <s v=""/>
    <s v="direccion@fundacionantoluz.org"/>
    <s v="E-mail"/>
    <n v="3128518356"/>
    <s v="2 Del tramite del documento"/>
    <s v="DIGITACION DIGNATARIOS, SOCIOS O NOMBRADOS"/>
    <s v="Registros Publicos y Redes Emp"/>
    <s v="Inscripcion Nombramientos"/>
    <s v="."/>
    <s v="."/>
    <s v="AL INSCRITO 21748-50 SE ACTUALIZA EL NUMERO DE DOCUMENTO DE RAYMOND ALEXANDER SCHAMBACH GARCES CC 79141871, SE NOTIFICA AL CORREO ELECTRÓNICO REPORTADO EN EL DP"/>
    <s v="."/>
    <s v="Finalizado"/>
    <s v="MVELASCO"/>
    <d v="2024-04-10T00:00:00"/>
    <d v="2024-04-10T00:00:00"/>
    <s v=" "/>
    <s v="N"/>
    <s v=""/>
    <s v="S"/>
    <s v="."/>
    <s v="N"/>
    <d v="2024-04-10T00:00:00"/>
    <d v="2024-04-10T00:00:00"/>
    <n v="12"/>
    <n v="15"/>
    <x v="0"/>
    <n v="15"/>
    <x v="0"/>
  </r>
  <r>
    <x v="0"/>
    <n v="2024001946"/>
    <d v="2024-03-20T00:00:00"/>
    <s v="EN COMUNICACION DEL DIA 20 MARZO 2024 MEDIANTE DERECHO DE PETICION EL SR JOSE DAVID BENAVIDES MERINO CC 114388142 SOLICITA DE MANERA PRIMERO. COMEDIDA SUMINISTRAR INFORMACION RELACIONADA CON LAS SIGUIENTES SOCIEDADES COMERCIALES RELACIONADAS CON LA ACTIVIDAD MERCANTIL DEL COMERCIO EXTERIOR 1. INFORMAR LAS AGENCIAS DE ADUANA MATRICULADAS EN LA CAMARA DE COMERCIO DE CALI 2. INFORMAR LOS USUARIOS ADUANEROS PERMANENTES MATRICULADOS EN LA CAMARA DE COMERCIO DE CALI 3. INFORMAR LOS USUARIOS ALTAMENTE EXPORTADORES MATRICULADOS EN LA CAMARA DE COMERCIO DE CALI 4. INFORMAR LAS SOCIEDADES DE COMERCIALIZACION INTERNACIONAL MATRICULADOS EN LA CAMARA DE COMERCIO DE CALI SEGUNDO SOLICITO DE MANERA COMEDIDA INFORMAR LOS SIGUIENTES DATOS RELACIONADOS CON LAS PERSONAS JURIDICAS ENUMERADAS ANTERIORMENTE 1. DIRECCION DE DOMICILIO MERCANTIL 2. NUMEROS Y CORREOS ELECTRONICOS DE CONTACTO 3. DATOS DEL REPRESENTANTE LEGAL TERCERO SOLICITO DE MANERA COMEDIDA INFORMAR TODAS LAS ESTADISTICAS QUE SE TENGAN RESPECTO DE LAS SOCIEDADES MERCANTILES QUE TENGAN POR OBJETO A REALICEN COMO ACTIVIDAD ECONOMICO-MERCANTIL LA EXPORTACION O LA IMPORTACION DE BIENES Y SERVICIOS EN LOS ULTIMOS CINCO AÑOS."/>
    <s v="A"/>
    <s v="LNDELGAD"/>
    <s v=" "/>
    <s v="Principal"/>
    <d v="2024-03-20T00:00:00"/>
    <s v="Origino"/>
    <s v="NRESPONS"/>
    <s v="Registros Pub y Redes Emp"/>
    <s v="Back (Registro)"/>
    <s v="Finalizado"/>
    <s v=" "/>
    <s v="Asignado a"/>
    <s v="ECUARTAS"/>
    <s v="Registros Pub y Redes Emp"/>
    <s v="Back (Registro)"/>
    <d v="2024-03-20T00:00:00"/>
    <s v="A"/>
    <s v="NO APLICA"/>
    <m/>
    <m/>
    <m/>
    <m/>
    <m/>
    <m/>
    <m/>
    <s v="Sin Identificación"/>
    <n v="1143828142"/>
    <s v="JOSE DAVID BENAVIDES MERINO"/>
    <s v=""/>
    <s v="asesoresjuridicosbm@gmail.com"/>
    <s v="Presencial con Carta"/>
    <n v="3128850379"/>
    <s v="3 Peticiones_Prorroga"/>
    <s v="P-SOLICITA CERTIFICADOS O COPIAS"/>
    <s v="Registros Publicos y Redes Emp"/>
    <s v="Derecho de peticion"/>
    <s v="."/>
    <s v="."/>
    <s v="2024-00285 SANTIAGO DE CALI, 27 DE MARZO DE 2024 SEÑOR JOSE DAVID BENAVIDES MERINO ASESORESJURIDICOSBM@GMAIL.COM LA CIUDAD CORDIAL SALUDO, DAMOS RESPUESTA AL ESCRITO DEL 20 DE MARZO RECIBIDO EN ESTA ENTIDAD EL MISMO DÍA, EN EL QUE SOLICITA: &quot;PRIMERO: SOLICITO DE MANERA COMEDIDA SUMINISTRAR INFORMACIÓN RELACIONADA CON LAS SIGUIENTES SOCIEDADES COMERCIALES RELACIONADAS CON LA ACTIVIDAD MERCANTIL DEL COMERCIO EXTERIOR 1. INFORMAR LAS AGENCIAS DE ADUANA MATRICULADAS EN LA CÁMARA DE COMERCIO DE CALI 2. INFORMAR LOS USUARIOS ADUANEROS PERMANENTES MATRICULADOS EN LA CÁMARA DE COMERCIO DE CALI 3. INFORMAR LOS USUARIOS ALTAMENTE EXPORTADORES MATRICULADOS EN LA CÁMARA DE COMERCIO DE CALI 4. INFORMAR LAS SOCIEDADES DE COMERCIALIZACIÓN INTERNACIONAL MATRICULADOS EN LA CÁMARA DE COMERCIO DE CALI. SEGUNDO: SOLICITO DE MANERA COMEDIDA INFORMAR LOS SIGUIENTES DATOS RELACIONADOS CON LAS PERSONAS JURÍDICAS ENUMERADAS ANTERIORMENTE: I) DIRECCIÓN DEL DOMICILIO MERCANTIL; II) NÚMEROS Y CORREOS "/>
    <s v="."/>
    <s v="Finalizado"/>
    <s v="ECUARTAS"/>
    <d v="2024-03-23T00:00:00"/>
    <d v="2024-03-27T00:00:00"/>
    <s v="asesoresjuridicosbm@gmail.com.rpost.biz miércoles 27/03/2024 9:11 a. m"/>
    <s v="N"/>
    <s v=""/>
    <s v="S"/>
    <s v=""/>
    <s v="N"/>
    <d v="2024-03-27T00:00:00"/>
    <d v="2024-03-27T00:00:00"/>
    <n v="4"/>
    <n v="15"/>
    <x v="0"/>
    <n v="15"/>
    <x v="0"/>
  </r>
  <r>
    <x v="0"/>
    <n v="2024001947"/>
    <d v="2024-03-20T00:00:00"/>
    <s v="EN COMUNICACION DEL DIA 15032024 CON RAD 0711-298792024 DE LA C V C REGIONAL VALLE DEL CAUCA ENVIADO VIA EMAIL A CONTACTO CCC SOLICITAN ALLEGAR INFORME QUE PERMITA VERIFICAR EL TAMAÑO EMPRESASRIAL MICRO PEQUEÑA MEDIANA O GRAN EMPRESA DE LA SOCIEDAD ALIADOS PROYECTOS URBANISTTICOS SAS NIT 900481582-2 APARA EL AÑO 2015"/>
    <s v="A"/>
    <s v="JCMARIN"/>
    <s v=" "/>
    <s v="Obrero"/>
    <d v="2024-03-20T00:00:00"/>
    <s v="Origino"/>
    <s v="NRESPONS"/>
    <s v="Registros Pub y Redes Emp"/>
    <s v="Back (Registro)"/>
    <s v="Finalizado"/>
    <s v=" "/>
    <s v="Asignado a"/>
    <s v="ECUARTAS"/>
    <s v="Registros Pub y Redes Emp"/>
    <s v="Back (Registro)"/>
    <d v="2024-03-20T00:00:00"/>
    <s v="A"/>
    <s v="ESAL"/>
    <m/>
    <n v="20240245725"/>
    <m/>
    <m/>
    <m/>
    <m/>
    <m/>
    <s v="Sin Identificación"/>
    <m/>
    <s v="WILSON ANDRES MONDRAGON AGUDELO"/>
    <s v="6026206600"/>
    <s v="wilson.mondragon@cvc.gov.co"/>
    <s v="E-mail"/>
    <m/>
    <s v="3 Peticiones_Prorroga"/>
    <s v="P-SOLICITA CERTIFICADOS O COPIAS"/>
    <s v="Registros Publicos y Redes Emp"/>
    <s v="Derecho de peticion"/>
    <s v="."/>
    <s v="."/>
    <s v=" SANTIAGO DE CALI, 22 DE MARZO DE 2023 SEÑOR WILSON ANDRES MONDRAGON AGUDELO TÉCNICO ADMINISTRATIVO GRADO 13 CORPORACIÓN AUTÓNOMA REGIONAL DEL VALLE DEL CAUCA WILSON.MONDRAGON@CVC.GOV.CO LA CIUDAD CORDIAL SALUDO, MEDIANTE OFICIO NO. 0711-298792024 DEL 15 DE MARZO DE 2024, RECIBIDO EN ESTA ENTIDAD EL 20 DE MARZO, SOLICITÓ: &quot;INFORMACIÓN QUE PERMITA VERIFICAR EL TAMAÑO EMPRESARIAL (MICRO, PEQUEÑA, MEDIANA O GRANDE) DE LA SOCIEDAD ALIADOS PROYECTOS URBANÍSTICOS S.A.S IDENTIFICAD CON NIT 900.481.582-2 PARA EL AÑO 20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
    <s v="."/>
    <s v="Finalizado"/>
    <s v="ECUARTAS"/>
    <d v="2024-03-22T00:00:00"/>
    <d v="2024-03-22T00:00:00"/>
    <s v="'wilson.mondragon@cvc.gov.co.rpost.biz' viernes 22/03/2024 4:53 p. m"/>
    <s v="N"/>
    <s v=""/>
    <s v="S"/>
    <s v=""/>
    <s v="N"/>
    <d v="2024-03-22T00:00:00"/>
    <d v="2024-03-22T00:00:00"/>
    <n v="2"/>
    <n v="15"/>
    <x v="0"/>
    <n v="15"/>
    <x v="0"/>
  </r>
  <r>
    <x v="0"/>
    <n v="2024001949"/>
    <d v="2024-03-20T00:00:00"/>
    <s v="DERECHO DE PETICIÓN, SANDY JHOANY FRAGOZO MUEGUEZ SOLICITA LA SIGUIENTE INFOMACIÓN: 1)¿LA INSTITUCIÓN A SU CARGO ATIENDE ASUNTOS DE CONCILIACIÓN? 2)¿QUE CLASES DE ASUNTOS CONCILIABLES ATIENDE? 3)¿LOS CASOS DE CONCILIACIÓN QUE ATIENDEN CORRESPONDE A LAS ACTIVIDADES PROPIAS DE LA INSTITUCIÓN O SON REMITIDOS? 4)¿CUENTA LA INSTITUCIÓN A SU CARGO CON PERSONAL ACREDITADO PARA ATENDER ASUNTOS CONCILIABLES? 5)¿CÚANTOS CASOS DE CONCILIACIÓN HA ATENDIDO SU DESPACHO EN EL PERIODO 2022-2023?"/>
    <s v="A"/>
    <s v="HPERLAZA"/>
    <s v=" "/>
    <s v="Yumbo"/>
    <d v="2024-03-20T00:00:00"/>
    <s v="Origino"/>
    <s v="."/>
    <s v="Otro"/>
    <s v="No aplica"/>
    <s v="Finalizado"/>
    <s v=" "/>
    <s v="Asignado a"/>
    <s v="AROSERO"/>
    <s v="Fortalecimiento Empresarial"/>
    <s v="Centro de Conciliacion y Arbitraje"/>
    <d v="2024-03-20T00:00:00"/>
    <s v="A"/>
    <s v=""/>
    <m/>
    <m/>
    <m/>
    <m/>
    <m/>
    <m/>
    <m/>
    <s v="Sin Identificación"/>
    <n v="1119836829"/>
    <s v="SANDY JHOANY FRAGOZO MUEGUEZ"/>
    <s v="3147725730"/>
    <s v="notificacionesandyfragozo@gmail.com"/>
    <s v="Presencial con Carta"/>
    <m/>
    <s v="3 Peticiones_Prorroga"/>
    <s v="P-SOLICITA INFORMACION LEGAL DE CCC"/>
    <s v="Conciliacion y Arbitraje"/>
    <s v="Conciliación"/>
    <s v="."/>
    <s v="."/>
    <s v="SANTIAGO DE CALI, 9 DE ABRIL DE 2024 SEÑORA SANDY JHOANY FRAGOZO MUEGUEZ NOTIFICACIONESANDYFRAGOZO@GMAIL.COM CALLE 4 NO. 4-37 YUMBO, VALLE DEL CAUCA REFERENCIA: RESPUESTA DERECHO DE PETICIÓN RESPETADA SANDY JHOANY, RECIBA UN CORDIAL SALUDO. EN MI CALIDAD DE DIRECTORA DEL CENTRO DE CONCILIACIÓN, ARBITRAJE Y AMIGABLE COMPOSICIÓN DE LA CÁMARA DE COMERCIO DE CALI, ME PERMITO A CONTINUACIÓN DAR RESPUESTA A LA PETICIÓN DE INFORMACIÓN RADICADA POR USTED ANTE ESTE CENTRO DE CONCILIACIÓN, EN NUESTRA SEDE YUMBO EL PASADO 20 DE MARZO DE 2024. SEA LO PRIMERO MENCIONAR, QUE NUESTRO CENTRO DE CONCILIACIÓN CUENTA CON 30 AÑOS DE EXPERIENCIA AL SERVICIO DE LA COMUNIDAD, TRABAJANDO POR LA RECONCILIACIÓN Y LA RECONSTRUCCIÓN DEL TEJIDO SOCIAL Y EMPRESARIAL EN NUESTRA REGIÓN, BASÁNDONOS EN LA EXCELENCIA Y TRASPARENCIA QUE DEBEN CARACTERIZAR LOS TRÁMITES QUE GESTIONAMOS EN EL MARCO DE LA LEGALIDAD. FRENTE A SU CONSULTA SOBRE: 1) ¿LA INSTITUCIÓN A SU CARGO ATIENDE ASUNTOS DE CONCILIACIÓN? 2) ¿QUÉ CLASES DE A"/>
    <s v="."/>
    <s v="Finalizado"/>
    <s v="AROSERO"/>
    <d v="2024-04-10T00:00:00"/>
    <d v="2024-04-12T00:00:00"/>
    <s v="."/>
    <s v="N"/>
    <s v=""/>
    <s v="S"/>
    <s v="Interés general y particular"/>
    <s v="N"/>
    <d v="2024-04-12T00:00:00"/>
    <d v="2024-04-12T00:00:00"/>
    <n v="14"/>
    <n v="15"/>
    <x v="0"/>
    <n v="15"/>
    <x v="0"/>
  </r>
  <r>
    <x v="0"/>
    <n v="2024001950"/>
    <d v="2024-03-20T00:00:00"/>
    <s v="EN COMUNICACION DEL DIA 18032024 CON RAD 200010662024 DE LA CONTRALORIA GENERAL DE CALI ENVIADO VIA EMAIL A CONTACTO CCC SOLICITAN INFORMACION FRENTE A LOS BIENES SUJETOS A INSCRIPCION EN EL REGISTRO MERCANTIL CUOTAS SOCIALES Y ESTABLECIMIENTOS DE COMERCIO QUE SE LLEVAN EN LA CCC CORRESPONDIENTES A LAS PERSONAS NATURALES Y JURIDICAS QUE SE RELACIONAN EN EL OFICIO. (LISTA LARGA)"/>
    <s v="A"/>
    <s v="JCMARIN"/>
    <s v=" "/>
    <s v="Obrero"/>
    <d v="2024-03-20T00:00:00"/>
    <s v="Origino"/>
    <s v="NRESPONS"/>
    <s v="Registros Pub y Redes Emp"/>
    <s v="Back (Registro)"/>
    <s v="Finalizado"/>
    <s v=" "/>
    <s v="Asignado a"/>
    <s v="ECUARTAS"/>
    <s v="Registros Pub y Redes Emp"/>
    <s v="Back (Registro)"/>
    <d v="2024-03-20T00:00:00"/>
    <s v="A"/>
    <s v="MERCANTIL"/>
    <m/>
    <n v="20240246536"/>
    <m/>
    <m/>
    <m/>
    <m/>
    <m/>
    <s v="Sin Identificación"/>
    <m/>
    <s v="LUZ ARIANNE ZUÑIGA NAZARENO"/>
    <s v="6026442000"/>
    <s v="secretariacomun@contraloriacali.gov.co"/>
    <s v="E-mail"/>
    <m/>
    <s v="3 Peticiones_Prorroga"/>
    <s v="P-SOLICITA CERTIFICADOS O COPIAS"/>
    <s v="Registros Publicos y Redes Emp"/>
    <s v="Derecho de peticion"/>
    <s v="."/>
    <s v="."/>
    <s v="2024-00281 SANTIAGO DE CALI, 23 DE MARZO DE 2024 SEÑORES CONTRALORIA GENERAL DE SANTIAGO DE CALI ATENCIÓN: LUZ ARIANNE ZUÑIGA NAZARENO DIRECTORA OPERATIVA DE RESPONSABILIDAD FISCAL RESPO_FISCAL@CONTRALORIACALI.GOV.CO SECRETARIACOMUN@CONTRALORIACALI.GOV.CO LA CIUDAD CORDIAL SALUDO, DAMOS RESPUESTA AL OFICIO 1900.27.06.24.427 EXPEDIENTES: 1900.27.06.24.1611, 1900.27.06.24.1610, 1900.27.06.23.1581, 1900.27.06.23.1571 1900.27.06.24.1618, 1900.27.06.24.1616, 1900.27.06.24.1617, 1900.27.06.24.1583 Y 1900.27.06.24.1582 DEL 19 DE MARZO DE 2024 RECIBIDO ESTA ENTIDAD EL 20 DE MARZO DE 2024, EN EL QUE SOLICITA: &quot;SU VALIOSA COLABORACIÓN FRENTE A LOS BIENES SUJETOS A INSCRIPCIÓN EN EL REGISTRO MERCANTIL, CUOTAS SOCIALES Y ESTABLECIMIENTOS DE COMERCIO QUE LLEVA LA CÁMARA DE COMERCIO DE CALI Y REPOSE EN SU DESPACHO CORRESPONDIENTES A LAS PERSONAS NATURALES Y JURÍDICAS, QUE RELACIONO A CONTINUACIÓN: ¿&quot; AL RESPECTO, LE INFORMAMOS QUE LAS CÁMARAS DE COMERCIO DEBEN CEÑIRSE A LO ESTRICTAME"/>
    <s v="."/>
    <s v="Finalizado"/>
    <s v="ECUARTAS"/>
    <d v="2024-03-23T00:00:00"/>
    <d v="2024-03-23T00:00:00"/>
    <s v="respo_fiscal@contraloriacali.gov.co.rpost.biz; secretariacomun@contraloriacali.gov.co.rpost.biz sábado 23/03/2024 9:43 a. m"/>
    <s v="N"/>
    <s v=""/>
    <s v="S"/>
    <s v=""/>
    <s v="N"/>
    <d v="2024-03-23T00:00:00"/>
    <d v="2024-03-23T00:00:00"/>
    <n v="2"/>
    <n v="15"/>
    <x v="0"/>
    <n v="15"/>
    <x v="0"/>
  </r>
  <r>
    <x v="0"/>
    <n v="2024001951"/>
    <d v="2024-03-20T00:00:00"/>
    <s v="EN COMUNICACION DEL DIA 20032024 CON EMAIL EMVIADO A CONTACTO CCC EL SR. ANGEL MARIA TAMURA KIDOKORO CC 16620111 DE LA SOCIEDAD ASELT S A SOLICITA SEA CORREGIDO EN EL REGISTRO MERCANTIL DE LA SOCIEAD MONTOYA SALDARRIAGA &amp; CIA S EN C S EN LIQUIDACION NIT 800130867-8 Y QUE SE VEA REFLEJADO LA ULTIMA DE LAS REFORMAS ESTO ES QUE LOS SOCIOS COMANDITARIOS Y SU PARTICIPACION EN EL CAPITAL ES FERNANDO MONTOYA S. 76.562 CUOTAS Y AMANDA JIMENEZ DE MONTOYA 45.938 CUOTAS"/>
    <s v="A"/>
    <s v="JCMARIN"/>
    <s v=" "/>
    <s v="Obrero"/>
    <d v="2024-03-20T00:00:00"/>
    <s v="Origino"/>
    <s v="NRESPONS"/>
    <s v="Registros Pub y Redes Emp"/>
    <s v="Front (Cajas)"/>
    <s v="Finalizado"/>
    <s v=" "/>
    <s v="Asignado a"/>
    <s v="CBOTERO"/>
    <s v="Registros Pub y Redes Emp"/>
    <s v="Juridica"/>
    <d v="2024-03-20T00:00:00"/>
    <s v="A"/>
    <s v="MERCANTIL"/>
    <n v="291124"/>
    <m/>
    <m/>
    <m/>
    <m/>
    <m/>
    <m/>
    <s v="Inscrito"/>
    <n v="16620111"/>
    <s v="ANGEL MARIA TAMURA KIDOKORO"/>
    <s v="6025248800"/>
    <s v="angel.tamura@aselt.co"/>
    <s v="E-mail"/>
    <m/>
    <s v="3 Peticiones_Prorroga"/>
    <s v="P-CORREGIR INFORMACION DEL REGISTRO"/>
    <s v="Registros Publicos y Redes Emp"/>
    <s v="Derecho de peticion"/>
    <s v="."/>
    <s v="."/>
    <s v=" SANTIAGO DE CALI, 12 DE ABRIL DE 2024 SEÑOR ÁNGEL MARÍA TAMURA KIDOKORO LA CIUDAD CORDIAL SALUDO, DAMOS RESPUESTA A SU ESCRITO RECIBIDO EN ESTA ENTIDAD EL 20 DE MARZO DE 2024, MEDIANTE EL CUAL NOS SOLICITA &quot;¿ CORREGIR EL REGISTRO DE LA SOCIEDAD MONTOYA SALDARRIAGA Y CÍA. S. EN C.S. EN LIQUIDACIÓN, NIT 800.130.867-8, DE SUERTE QUE LA MISMA REFLEJE LA ÚLTIMA DE LAS REFORM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
    <s v="."/>
    <s v="Finalizado"/>
    <s v="MVELASCO"/>
    <d v="2024-04-10T00:00:00"/>
    <d v="2024-04-12T00:00:00"/>
    <s v=" "/>
    <s v="N"/>
    <s v=""/>
    <s v="S"/>
    <s v="Interés general y particular"/>
    <s v="N"/>
    <d v="2024-04-12T00:00:00"/>
    <d v="2024-04-12T00:00:00"/>
    <n v="14"/>
    <n v="15"/>
    <x v="0"/>
    <n v="15"/>
    <x v="0"/>
  </r>
  <r>
    <x v="0"/>
    <n v="2024001958"/>
    <d v="2024-03-21T00:00:00"/>
    <s v="JESICA ANDREA BERNAL MARTÍN, MAYOR DE EDAD, DOMICILIADA EN LA CIUDAD DE BOGOTÁ, IDENTIFICADA CON CÉDULA DE CIUDADANÍA NO. 1.014.269.396 DE BOGOTÁ Y TARJETA PROFESIONAL NO. 336.441 DEL C.S.J., EN CALIDAD DE APODERADA DE LA ADMINISTRADORA COLOMBIANA DE PENSIONES ¿ COLPENSIONES CON NIT 900.336.004-7, DE CONFORMIDAD CON EL PODER OTORGADO QUE SE ANEXA, DE ACUERDO CON LO ESTABLECIDO EN EL ARTÍCULO 23 DE LA CONSTITUCIÓN POLÍTICA DE COLOMBIA, ME PERMITO PRESENTAR DERECHO DE PETICIÓN, CON BASE EN LOS SIGUIENTES: EL CENTRO DE CONCILIACIÓN, ARBITRAJE Y AMIGABLE COMPOSICIÓN DE LA CÁMARA DE COMERCIO DE CALI, DIO INICIO AL PROCEDIMIENTO DE RECUPERACIÓN EMPRESARIAL PRESENTADA POR LA ASOCIACIÓN DEPORTIVO CALI, EL 17 DE JULIO DE 2023. 2. MEDIANTE MEMORIAL DEL 27 DE NOVIEMBRE DE 2023, COLPENSIONES INFORMÓ QUE A LA ASOCIACIÓN DEPORTIVO CALI ADEUDA A LA ADMINISTRADORA POR CONCEPTO DE APORTES PENSIONALES UN TOTAL DE $21.160.828. 3. A TRAVÉS DE COMUNICADO PUBLICADO EN EL PERIÓDICO ¿EL PAÍS¿ EL DÍA 11 DE MARZO DE 2024, SE DIO A CONOCER QUE SE RECHAZÓ LA VALIDACIÓN DEL ACUERDO DE ACREEDORES DENTRO DEL PROCEDIMIENTO ESPECIAL DE RECUPERACIÓN EMPRESARIAL DEL DEPORTIVO CALI."/>
    <s v="A"/>
    <s v="EHORTUA"/>
    <s v=" "/>
    <s v="Principal"/>
    <d v="2024-03-21T00:00:00"/>
    <s v="Origino"/>
    <s v="FGARCIA"/>
    <s v="Fortalecimiento Empresarial"/>
    <s v="Centro de Conciliacion y Arbitraje"/>
    <s v="Finalizado"/>
    <s v=" "/>
    <s v="Asignado a"/>
    <s v="FGARCIA"/>
    <s v="Fortalecimiento Empresarial"/>
    <s v="Centro de Conciliacion y Arbitraje"/>
    <d v="2024-03-21T00:00:00"/>
    <s v="A"/>
    <s v=""/>
    <m/>
    <m/>
    <m/>
    <m/>
    <m/>
    <m/>
    <m/>
    <s v="Sin Identificación"/>
    <n v="1014269396"/>
    <s v="JESICA ANDREA BERNAL MARTÍN,"/>
    <s v="111111111111"/>
    <s v="coordinador@capitalawgroup.com.co"/>
    <s v="E-mail"/>
    <n v="11111111111"/>
    <s v="5 No aplica/No procede"/>
    <s v="NO APLICA/NO PROCEDE"/>
    <s v="Conciliacion y Arbitraje"/>
    <s v="Arbitraje"/>
    <s v="."/>
    <s v="."/>
    <s v="SE DIO SOLUCION A LA PETICIÓN REMITIENDO VÍA CORREO ELECTRÓNICO EN FECHA 26 DE MARZO DE 2024 (DENTRO DEL TERMINO LEGAL) EL ACTA SOLICITADA, CORRESPONDIENTE AL RECHAZO DE LA SOLICITUD DE VALIDACIÓN JUDICIAL DENTRO DEL TRÁMITE ARBITRAL ADMINISTRADO POR ESTE CENTRO."/>
    <s v="."/>
    <s v="Finalizado"/>
    <s v="FGARCIA"/>
    <d v="2024-03-26T00:00:00"/>
    <d v="2024-03-26T00:00:00"/>
    <s v=" "/>
    <s v="N"/>
    <s v=""/>
    <s v="S"/>
    <s v=""/>
    <s v="N"/>
    <d v="2024-03-26T00:00:00"/>
    <d v="2024-03-26T00:00:00"/>
    <n v="2"/>
    <n v="15"/>
    <x v="0"/>
    <n v="15"/>
    <x v="0"/>
  </r>
  <r>
    <x v="0"/>
    <n v="2024001959"/>
    <d v="2024-03-21T00:00:00"/>
    <s v="EN COMUNICACIOND EL DIA 20032024 CON EMAIL ENVIADO A AOCNTACTO CCC DE LA SOCIEDAD CONTACT CENTER DEL PACIFICO SAS NIT 901653033-3 SOLICITO POR FAVOR CORRECCIÓN DEL CERTIFICADO DE CÁMARA DE COMERCIO, PARA LA EMPRESA DE ACUERDO AL ACTA ACLARATORIA, POR INCONSISTENCIA PRESENTAD EN EL DOCUMENTO PRIVADO PARA EL TRAMITE DE DISOLUCIÓN Y LIQUIDACIÓN DE LA EMPRESA CORRECCIÓN NECESARIA PARA CONTINUAR CON EL PROCESO DE CANCELACIÓN DE RUT ANTE LA DIAN"/>
    <s v="A"/>
    <s v="JCMARIN"/>
    <s v=" "/>
    <s v="Obrero"/>
    <d v="2024-03-21T00:00:00"/>
    <s v="Origino"/>
    <s v="NRESPONS"/>
    <s v="Registros Pub y Redes Emp"/>
    <s v="Front (Cajas)"/>
    <s v="Finalizado"/>
    <s v=" "/>
    <s v="Asignado a"/>
    <s v="CBOTERO"/>
    <s v="Registros Pub y Redes Emp"/>
    <s v="Juridica"/>
    <d v="2024-03-21T00:00:00"/>
    <s v="A"/>
    <s v="MERCANTIL"/>
    <n v="1170124"/>
    <n v="20240248798"/>
    <m/>
    <m/>
    <m/>
    <m/>
    <m/>
    <s v="Inscrito"/>
    <m/>
    <s v="ELIANA ROJAS SOTO"/>
    <s v=""/>
    <s v="Dataxsoftt@hotmail.com"/>
    <s v="E-mail"/>
    <n v="3185233458"/>
    <s v="3 Peticiones_Prorroga"/>
    <s v="P-CORREGIR INFORMACION DEL REGISTRO"/>
    <s v="Registros Publicos y Redes Emp"/>
    <s v="Derecho de peticion"/>
    <s v="."/>
    <s v="."/>
    <s v=" SANTIAGO DE CALI, 26 DE MARZO DE 2024 SEÑORA ELIANA ROJAS SOTO DATAXSOFTT@HOTMAIL.COM CORDIAL SALUDO, DAMOS RESPUESTA A SU COMUNICACIÓN RECIBIDA EN ESTA ENTIDAD EL 20 DE MARZO DE 2024, MEDIANTE LA CUAL SOLICITA &quot;¿ CORRECCIÓN DEL CERTIFICADO DE CÁMARA DE COMERCIO, PARA LA EMPRESA CONTACT CENTER DEL PACIFICO NIT 901.653.033-3 DE ACUERDO AL ACTA ACLARATORIA, POR INCONSISTENCIA PRESENTAD EN EL DOCUMENTO PRIVADO PARA EL TRAMITE DE DISOLUCIÓN Y LIQUIDACIÓN DE LA EMPRESA&quot;.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s v="."/>
    <s v="Finalizado"/>
    <s v="CBOTERO"/>
    <d v="2024-03-26T00:00:00"/>
    <d v="2024-03-26T00:00:00"/>
    <s v=" "/>
    <s v="N"/>
    <s v=""/>
    <s v="S"/>
    <s v="Interés general y particular"/>
    <s v="N"/>
    <d v="2024-03-26T00:00:00"/>
    <d v="2024-03-26T00:00:00"/>
    <n v="2"/>
    <n v="15"/>
    <x v="0"/>
    <n v="15"/>
    <x v="0"/>
  </r>
  <r>
    <x v="0"/>
    <n v="2024001960"/>
    <d v="2024-03-21T00:00:00"/>
    <s v="EN COMUNICACIOND EL DIA 20032024 CON EMAIL ENVIADO A CONTACTO CCC LA SERÑORA LILIANA MORCILLO VARGAS CC 31897739 MEDIANTE QUEJA INDICA QUE EL DIA 11 DE MARZO DE 2020, HICIERON SIN AUTORIZACION UN REGISTRO EMPRESARIAL A NOMBRE DE MI HIJO JULIÁN PERLAZA MORCILLO CC 1192921334. HOY 20 DE MARZO DE 2024, NOS ENTERAMOS POR UN TRÁMITE EN LA DIAN, DONDE NOS INFORMAN QUE HAY UNA INSCRIPCIÓN EN CAMARA DE COMERCIO, PARA SIMPLIFICAR DEBIMOS PAGAR RENOVACIÓN POR 3 AÑOS Y CANCELACIÓN DE DICHA MATRÍCULA. QUIERO QUE ME EXPLIQUEN CÓMO UNA PERSONA CON FOTOCOPIA DE CÉDULA DE CIUDADANÍA PUEDE HACER ESTE TRÁMITE, SIN UNA AUTORIZACION AUTENTICADA POR NOTARIA, CON INFORMACIÓN DE UBICACIÓN Y DATOS GENERALES FALSOS. AFORTUNADAMENTE LOS ACTIVOS REGISTRADOS FUERON $1.000.000. NO ESTOY CONFORME AL PAGAR POR UNA INSCRIPCIÓN FRAUDULENTA QUE PERJUDICA ECONÓMICAMENTE A MI HIJO, ESPERANDO QUE INDUSTRIA Y COMERCIO NO LO REQUIERA CON LIQUIDACIONES DESDE HACE 4 AÑOS CON LAS DEBIDAS SANCIONES. QUIEN VA A RESPONDER POR ESO? AGRADEZCO SU ATENCIÓN Y RESPUESTA A MI QUEJA."/>
    <s v="A"/>
    <s v="JCMARIN"/>
    <s v=" "/>
    <s v="Obrero"/>
    <d v="2024-03-21T00:00:00"/>
    <s v="Origino"/>
    <s v="NRESPONS"/>
    <s v="Registros Pub y Redes Emp"/>
    <s v="Juridica"/>
    <s v="Finalizado"/>
    <s v=" "/>
    <s v="Asignado a"/>
    <s v="CBOTERO"/>
    <s v="Registros Pub y Redes Emp"/>
    <s v="Juridica"/>
    <d v="2024-03-21T00:00:00"/>
    <s v="A"/>
    <s v="MERCANTIL"/>
    <n v="1080454"/>
    <n v="20240249005"/>
    <m/>
    <m/>
    <m/>
    <m/>
    <m/>
    <s v="Inscrito"/>
    <n v="31897739"/>
    <s v="LILIANA MORCILLO VARGAS"/>
    <s v=""/>
    <s v="morcilloliliana@yahoo.com"/>
    <s v="E-mail"/>
    <n v="3014183771"/>
    <s v="3 Peticiones_Prorroga"/>
    <s v="P-SOLICITA SANCION O INFORMA IRREGULARIDAD DE INSCRITO"/>
    <s v="Registros Publicos y Redes Emp"/>
    <s v="Derecho de peticion"/>
    <s v="."/>
    <s v="."/>
    <s v=" SANTIAGO DE CALI, 26 DE MARZO DE 2024 SEÑORA LILIANA MORCILLO VARGAS MORCILLOLILIANA@YAHOO.COM CALI CORDIAL SALUDO, DAMOS RESPUESTA A SU QUEJA DEL 21 DE MARZO DE 2024, MEDIANTE LA CUAL MANIFIESTA SU INCONFORMIDAD EN RELACIÓN CON LA MATRÍCULA DE JULIÁN PERLAZA MORCILLO IDENTIFICADO CON LA CÉDULA DE CIUDADANÍA NO. 119292133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STAS SE LIMITAN EN LO QUE CORRE"/>
    <s v="."/>
    <s v="Finalizado"/>
    <s v="CBOTERO"/>
    <d v="2024-03-26T00:00:00"/>
    <d v="2024-03-26T00:00:00"/>
    <s v=" "/>
    <s v="N"/>
    <s v=""/>
    <s v="S"/>
    <s v="Interés general y particular"/>
    <s v="N"/>
    <d v="2024-03-26T00:00:00"/>
    <d v="2024-03-26T00:00:00"/>
    <n v="2"/>
    <n v="15"/>
    <x v="0"/>
    <n v="15"/>
    <x v="0"/>
  </r>
  <r>
    <x v="0"/>
    <n v="2024001967"/>
    <d v="2024-03-21T00:00:00"/>
    <s v="EN COM,UNICACION DEL DIA 21022024 CON AUTO 077 DEL JUZGADO 1 CIVIL DEL CIRCUITO ESPECIALIZADO DE RESTITUCION DE TIERRAS DE BARRANCABERMEJA ENVIADO VIA EMAIL A AL CC MAGDALENA MEDIO Y NORDESTE ANTIOQUEÑO Y REMITIDOA LA CC CALI EL DIA 21032024 CON RAD. 20240237585 POR TRASLADO POR COMPETENCIAS REQUIEREN A LAS CAMARAS DE COMERCIO PARA QUE INFORME SI EL SEÑOR EVANGELISTA GUTIERREZ CABRERA CC 13892515 Y JUAN ISAIAS GUTIERREZ CABRERA CC 12577426 A NIVEL NACIONAL SI FIGURAN INSCRITOS COMO COMERCIANTES DE SER ASI CUALES ESTABLECIMIENTOS DE COMERCIO FIGURA A SU NOMBRE SI APARECEN COMO SOCIOS EN ALGUNA PERSONA JURIDICA CUAL ES EL PORCENTAJE DELHABER SOCIAL SE DISPONE DE 10 DIAS PARA RESPONDER."/>
    <s v="A"/>
    <s v="JCMARIN"/>
    <s v=" "/>
    <s v="Obrero"/>
    <d v="2024-03-21T00:00:00"/>
    <s v="Origino"/>
    <s v="NRESPONS"/>
    <s v="Registros Pub y Redes Emp"/>
    <s v="Back (Registro)"/>
    <s v="Finalizado"/>
    <s v=" "/>
    <s v="Asignado a"/>
    <s v="ECUARTAS"/>
    <s v="Registros Pub y Redes Emp"/>
    <s v="Back (Registro)"/>
    <d v="2024-03-21T00:00:00"/>
    <s v="A"/>
    <s v="MERCANTIL"/>
    <m/>
    <n v="20240237585"/>
    <m/>
    <m/>
    <m/>
    <m/>
    <m/>
    <s v="Sin Identificación"/>
    <m/>
    <s v="GUILLERMO ANDRÉS QUINTERO DIETTES"/>
    <s v=""/>
    <s v="j01cctoesrbja@cendoj.ramajudicial.gov.co"/>
    <s v="E-mail"/>
    <m/>
    <s v="3 Peticiones_Prorroga"/>
    <s v="P-SOLICITA CERTIFICADOS O COPIAS"/>
    <s v="Registros Publicos y Redes Emp"/>
    <s v="Derecho de peticion"/>
    <s v="."/>
    <s v="."/>
    <s v="2024-00278 SANTIAGO DE CALI, 22 DE MARZO DE 2024 SEÑORES JUZGADO PRIMERO CIVIL DEL CIRCUITO ESPECIALIZADO EN RESTITUCIÓN DE TIERRAS BARRANCABERMEJA - SANTANDER ATENCIÓN: GUILLERMO ANDRES QUINTERO DIETTES JUEZ J01CCTOESRBJA@CENDOJ.RAMAJUDICIAL.GOV.CO BARRANCABERMEJA CORDIAL SALUDO, DAMOS RESPUESTA AL AUTO NO. 077 RADICADO 68081-3121-001-2021-00046-00 DEL 21 DE FEBRERO DE 2024, RECIBIDO EN LA CÁMARA DE COMERCIO DEL MAGDALENA MEDIO Y NORDESTE ANTIOQUEÑO Y REMITIDO A ESTA ENTIDAD EL 19 DE MARZO, SOLICITA: &quot;INFORMEN SI EVANGELISTA GUTIÉRREZ CABRERA IDENTIFICADA CON C.C. NO. 13.892.515 Y JUAN ISAÍAS GUTIÉRREZ CABRERA IDENTIFICADO CON C.C. NO. 12.577.426 A NIVEL NACIONAL: I) FIGURA INSCRITA COMO COMERCIANTE, Y DE SER EL CASO, CUÁL O CUÁLES ESTABLECIMIENTOS DE COMERCIO APARECEN A SU NOMBRE; II) ESTÁ REGISTRADO COMO SOCIO DE ALGUNA PERSONA JURÍDICA, Y DE SER EL CASO, CUÁL O CUÁLES SOCIEDADES Y CUÁL ES EL PORCENTAJE DEL HABER SOCIAL DEL CUAL ES TITULAR. PARA DAR CUMPLIMIENTO DISPONE DE"/>
    <s v="."/>
    <s v="Finalizado"/>
    <s v="ECUARTAS"/>
    <d v="2024-03-22T00:00:00"/>
    <d v="2024-03-22T00:00:00"/>
    <s v="j01cctoesrbja@cendoj.ramajudicial.gov.co.rpost.biz viernes 22/03/2024 9:22 a. m"/>
    <s v="N"/>
    <s v=""/>
    <s v="S"/>
    <s v=""/>
    <s v="N"/>
    <d v="2024-03-22T00:00:00"/>
    <d v="2024-03-22T00:00:00"/>
    <n v="1"/>
    <n v="15"/>
    <x v="0"/>
    <n v="15"/>
    <x v="0"/>
  </r>
  <r>
    <x v="0"/>
    <n v="2024001969"/>
    <d v="2024-03-21T00:00:00"/>
    <s v="EN COMUNICACION DEL DIA 14022024 CON OFICIO 471 DEL JUZGADO 9 CIVIL MUPAL DE BOGOTA SDC ENVIADO VIA EMAIL A LA CC BOGOTA Y REMITIDO A LA CC CLAI EL DIA 21032024 CON RAD. 20240240447 POR TRASLADO POR COMPETENCIAS SOLICITAN OFICIARLE PARA QUE EN TERMINO DE 5 DIAS A PARTIR DEL RECIBO DEL COMUNICADO SE SIRVAN INFORMAR SI EL SR. ARLEY LISANDRO COCA RUIZ CC 1122135235 FUNGE COMO ACCIONISTA REP. LEGAL. PROPIETARIO DE ESTABLECIMIENTOS DE COMERCIO O EJERCE LA ACTIVIDAD MERCANTIL A FIN DE DAR APERTURA A LA SOLICITUD DE LIQUIDACION DE PERSONA NATURAL. NOTA: LA CEDULA AÑPORTADA NO FIGURA CON REGISTROS EN AL CCC."/>
    <s v="A"/>
    <s v="JCMARIN"/>
    <s v=" "/>
    <s v="Obrero"/>
    <d v="2024-03-21T00:00:00"/>
    <s v="Origino"/>
    <s v="NRESPONS"/>
    <s v="Registros Pub y Redes Emp"/>
    <s v="Back (Registro)"/>
    <s v="Finalizado"/>
    <s v=" "/>
    <s v="Asignado a"/>
    <s v="ECUARTAS"/>
    <s v="Registros Pub y Redes Emp"/>
    <s v="Back (Registro)"/>
    <d v="2024-03-21T00:00:00"/>
    <s v="A"/>
    <s v="MERCANTIL"/>
    <m/>
    <n v="20240241097"/>
    <m/>
    <m/>
    <m/>
    <m/>
    <m/>
    <s v="Sin Identificación"/>
    <m/>
    <s v="JENNIFER VIVIANA ROMERO GONZALEZ"/>
    <s v="3532666ext70309"/>
    <s v="cmpl09bt@cendoj.ramajudicial.gov.co"/>
    <s v="E-mail"/>
    <m/>
    <s v="3 Peticiones_Prorroga"/>
    <s v="P-SOLICITA CERTIFICADOS O COPIAS"/>
    <s v="Registros Publicos y Redes Emp"/>
    <s v="Derecho de peticion"/>
    <s v="."/>
    <s v="."/>
    <s v="2024-00278 SANTIAGO DE CALI, 22 DE MARZO DE 2024 SEÑORES JUZGADO NOVENO CIVIL MUNICIPAL DE BOGOTÁ ATENCIÓN: JENNIFER VIVIANA ROMERO GONZALEZ SECRETARIA CMPL09BT@CENDOJ.RAMAJUDICIAL.GOV.CO BOGOTÁ D.C. CORDIAL SALUDO, DAMOS RESPUESTA AL OFICIO NO. 471 RADICADO 1100140030092024-00022-00 DEL 14 DE FEBRERO DE 2024, RECIBIDO EN LA CÁMARA DE COMERCIO DE BOGOTÁ Y REMITIDO A ESTA ENTIDAD EL 20 DE MARZO, SOLICITA: &quot;INFORMAR A ESTE DESPACHO SI EL SEÑOR ARLEY LISANDRO COCA RUIZ IDENTIFICADO CON CEDULA DE CIUDADANÍA NO. 1.122.135.235 FUNGE COMO ACCIONISTA, REPRESENTANTE LEGAL, PROPIETARIO DE ESTABLECIMIENTO DE COMERCIO Y/O EJERCE ACTIVIDAD DE COMERCIO A FIN DE DAR APERTURA A LA SOLICITUD DE LIQUIDACIÓN DE PERSONA NATURAL.&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ECUARTAS"/>
    <d v="2024-03-22T00:00:00"/>
    <d v="2024-03-22T00:00:00"/>
    <s v="cmpl09bt@cendoj.ramajudicial.gov.co.rpost.biz viernes 22/03/2024 9:51 a. m"/>
    <s v="N"/>
    <s v=""/>
    <s v="S"/>
    <s v=""/>
    <s v="N"/>
    <d v="2024-03-22T00:00:00"/>
    <d v="2024-03-22T00:00:00"/>
    <n v="1"/>
    <n v="15"/>
    <x v="0"/>
    <n v="15"/>
    <x v="0"/>
  </r>
  <r>
    <x v="0"/>
    <n v="2024001972"/>
    <d v="2024-03-21T00:00:00"/>
    <s v="EN COMUNICACIOND EL DIA 27022024 CON EMAIL ENVIADO A LA CC IBAGUE Y REMITIDO A LA CC CALI EL DIA 21032024 CON RAD. 20240242817 POR TRASLADO POR COMPETENCIAS MEDIA TE PETICION EL SR. DINAEL SANCHEZ GUZMAN CC 9302183 SOLICITA UN CERTIFICADO DONDE CONSTE Q NO TIENE PROPIEDADES O BIENES A SU NOMBRE A NIVLE NACIONAL PARA DEMOSTRAR INSOLVENCIA ECONOMICA. - NOTA : LA CEDULA APORTADA NO FIGURA CON REGISTROS EN LA CCC"/>
    <s v="A"/>
    <s v="JCMARIN"/>
    <s v=" "/>
    <s v="Obrero"/>
    <d v="2024-03-21T00:00:00"/>
    <s v="Origino"/>
    <s v="NRESPONS"/>
    <s v="Registros Pub y Redes Emp"/>
    <s v="Back (Registro)"/>
    <s v="Finalizado"/>
    <s v=" "/>
    <s v="Asignado a"/>
    <s v="CMARTINE"/>
    <s v="Registros Pub y Redes Emp"/>
    <s v="Juridica"/>
    <d v="2024-03-21T00:00:00"/>
    <s v="A"/>
    <s v="MERCANTIL"/>
    <m/>
    <n v="20240242817"/>
    <m/>
    <m/>
    <m/>
    <m/>
    <m/>
    <s v="Sin Identificación"/>
    <n v="9302183"/>
    <s v="DINAEL SANCHEZ GUZMAN"/>
    <s v=""/>
    <s v=""/>
    <s v="E-mail"/>
    <m/>
    <s v="3 Peticiones_Prorroga"/>
    <s v="P-SOLICITA CERTIFICADOS O COPIAS"/>
    <s v="Registros Publicos y Redes Emp"/>
    <s v="Derecho de peticion"/>
    <s v="."/>
    <s v="."/>
    <s v="CONTESTADO CON CARTA DEL 5 DE ABRIL DE 2024, ASÍ: &quot;UNA VEZ REVISADO EL REGISTRO MERCANTIL QUE LLEVA LA CÁMARA DE COMERCIO DE CALI, INFORMAMOS QUE DINAEL SÁNCHEZ GUZMÁN, IDENTIFICADO CON CÉDULA DE CIUDADANÍA NO. 9302183, NO FIGURA MATRICULADO COMO COMERCIANTE PERSONA NATURAL, NI PROPIETARIO DE ESTABLECIMIENTOS DE COMERCIO. DE IGUAL MANERA REALIZAMOS LA CONSULTA A NIVEL NACIONAL A TRAVÉS DEL REGISTRO ÚNICO EMPRESARIAL Y SOCIAL - RUES EN WWW.RUES.ORG.CO, SIN ENCONTRAR RESULTADO ALGUNO. ESTA RESPUESTA NO CONSTITUYE UN CERTIFICADO EN LOS TÉRMINOS DE LA NORMATIVIDAD VIGENTE. PARA ADQUIRIR EL CERTIFICADO DE NO FIGURA DEBE SOLICITARLO EN EL SERVICIO DE CERTIFICADO ELECTRÓNICO DISPUESTO EN LA SEDE VIRTUAL EN WWW.CCC.ORG.CO Y PAGAR LA TARIFA CORRESPONDIENTE.&quot;."/>
    <s v="."/>
    <s v="Finalizado"/>
    <s v="CMARTINE"/>
    <d v="2024-04-06T00:00:00"/>
    <d v="2024-04-06T00:00:00"/>
    <s v=" "/>
    <s v="N"/>
    <s v=""/>
    <s v="S"/>
    <s v="Interés general y particular"/>
    <s v="N"/>
    <d v="2024-04-06T00:00:00"/>
    <d v="2024-04-06T00:00:00"/>
    <n v="8"/>
    <n v="15"/>
    <x v="0"/>
    <n v="15"/>
    <x v="0"/>
  </r>
  <r>
    <x v="0"/>
    <n v="2024001974"/>
    <d v="2024-03-21T00:00:00"/>
    <s v="EN COMUNICACIOND EL DIA 20032024 CON EMAIL ENVIADO A AOCNTACTO CCC DE LA SOCIEDAD E CONTACT SERVICE SAS NIT 901652154-1 SOLICITO POR FAVOR CORRECCIÓN DEL CERTIFICADO DE CÁMARA DE COMERCIO, PARA LA EMPRESA DE ACUERDO AL ACTA ACLARATORIA, POR INCONSISTENCIA PRESENTAD EN EL DOCUMENTO PRIVADO PARA EL TRAMITE DE DISOLUCIÓN Y LIQUIDACIÓN DE LA EMPRESA CORRECCIÓN NECESARIA PARA CONTINUAR CON EL PROCESO DE CANCELACIÓN DE RUT ANTE LA DIAN"/>
    <s v="A"/>
    <s v="JCMARIN"/>
    <s v=" "/>
    <s v="Obrero"/>
    <d v="2024-03-21T00:00:00"/>
    <s v="Origino"/>
    <s v="NRESPONS"/>
    <s v="Registros Pub y Redes Emp"/>
    <s v="Front (Cajas)"/>
    <s v="Finalizado"/>
    <s v=" "/>
    <s v="Asignado a"/>
    <s v="CBOTERO"/>
    <s v="Registros Pub y Redes Emp"/>
    <s v="Juridica"/>
    <d v="2024-03-21T00:00:00"/>
    <s v="A"/>
    <s v="MERCANTIL"/>
    <n v="1170182"/>
    <n v="20240253376"/>
    <m/>
    <m/>
    <m/>
    <m/>
    <m/>
    <s v="Inscrito"/>
    <m/>
    <s v="DANIEL ANDRES LOPEZ GAVIRIA"/>
    <s v=""/>
    <s v="Dataxsoftt@hotmail.com"/>
    <s v="E-mail"/>
    <n v="3185233458"/>
    <s v="3 Peticiones_Prorroga"/>
    <s v="P-CORREGIR INFORMACION DEL REGISTRO"/>
    <s v="Registros Publicos y Redes Emp"/>
    <s v="Derecho de peticion"/>
    <s v="."/>
    <s v="."/>
    <s v=" SANTIAGO DE CALI, 27 DE MARZO DE 2024 SEÑORA ELIANA ROJAS SOTO DATAXSOFTT@HOTMAIL.COM CORDIAL SALUDO, DAMOS RESPUESTA A SU COMUNICACIÓN RECIBIDA EN ESTA ENTIDAD EL 20 DE MARZO DE 2024, MEDIANTE LA CUAL SOLICITA LA CORRECCIÓN EN LA FECHA DEL ACTA DE DISOLUCIÓN Y LIQUIDACIÓN DE LA SOCIEDAD ECONTACT SERVICE S.A.S.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
    <s v="."/>
    <s v="Finalizado"/>
    <s v="CBOTERO"/>
    <d v="2024-03-27T00:00:00"/>
    <d v="2024-03-27T00:00:00"/>
    <s v=" "/>
    <s v="N"/>
    <s v=""/>
    <s v="S"/>
    <s v="Interés general y particular"/>
    <s v="N"/>
    <d v="2024-03-27T00:00:00"/>
    <d v="2024-03-27T00:00:00"/>
    <n v="3"/>
    <n v="15"/>
    <x v="0"/>
    <n v="15"/>
    <x v="0"/>
  </r>
  <r>
    <x v="0"/>
    <n v="2024001975"/>
    <d v="2024-03-21T00:00:00"/>
    <s v="EN COMUNICACIOND EL DIA 20032024 CON EMAIL ENVIADO A AOCNTACTO CCC DE LA SOCIEDAD TEXTILES R Y B SAS NIT 901647177-0 SOLICITO POR FAVOR CORRECCIÓN DEL CERTIFICADO DE CÁMARA DE COMERCIO, PARA LA EMPRESA DE ACUERDO AL ACTA ACLARATORIA, POR INCONSISTENCIA PRESENTAD EN EL DOCUMENTO PRIVADO PARA EL TRAMITE DE DISOLUCIÓN Y LIQUIDACIÓN DE LA EMPRESA CORRECCIÓN NECESARIA PARA CONTINUAR CON EL PROCESO DE CANCELACIÓN DE RUT ANTE LA DIAN"/>
    <s v="A"/>
    <s v="JCMARIN"/>
    <s v=" "/>
    <s v="Obrero"/>
    <d v="2024-03-21T00:00:00"/>
    <s v="Origino"/>
    <s v="NRESPONS"/>
    <s v="Registros Pub y Redes Emp"/>
    <s v="Front (Cajas)"/>
    <s v="Finalizado"/>
    <s v=" "/>
    <s v="Asignado a"/>
    <s v="CBOTERO"/>
    <s v="Registros Pub y Redes Emp"/>
    <s v="Juridica"/>
    <d v="2024-03-21T00:00:00"/>
    <s v="A"/>
    <s v="MERCANTIL"/>
    <n v="1168376"/>
    <n v="20240253460"/>
    <m/>
    <m/>
    <m/>
    <m/>
    <m/>
    <s v="Inscrito"/>
    <n v="94506339"/>
    <s v="WILMER TABORDA TAMAYO"/>
    <s v=""/>
    <s v="Dataxsoftt@hotmail.com"/>
    <s v="E-mail"/>
    <n v="3185233458"/>
    <s v="3 Peticiones_Prorroga"/>
    <s v="P-CORREGIR INFORMACION DEL REGISTRO"/>
    <s v="Registros Publicos y Redes Emp"/>
    <s v="Derecho de peticion"/>
    <s v="."/>
    <s v="."/>
    <s v=" SANTIAGO DE CALI, 4 DE ABRIL DE 2024 SEÑORA ELIANA ROJAS SOTO DATAXSOFTT@HOTMAIL.COM CORDIAL SALUDO, DAMOS RESPUESTA A SU COMUNICACIÓN RECIBIDA EN ESTA ENTIDAD EL 20 DE MARZO DE 2024, MEDIANTE LA CUAL SOLICITA LA CORRECCIÓN EN LA FECHA DEL ACTA DE DISOLUCIÓN Y LIQUIDACIÓN DE LA SOCIEDAD TEXTILES R&amp;B S.A.S.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L REGISTRO MERCA"/>
    <s v="."/>
    <s v="Finalizado"/>
    <s v="CBOTERO"/>
    <d v="2024-04-04T00:00:00"/>
    <d v="2024-04-04T00:00:00"/>
    <s v=" "/>
    <s v="N"/>
    <s v=""/>
    <s v="S"/>
    <s v="Interés general y particular"/>
    <s v="N"/>
    <d v="2024-04-04T00:00:00"/>
    <d v="2024-04-04T00:00:00"/>
    <n v="7"/>
    <n v="15"/>
    <x v="0"/>
    <n v="15"/>
    <x v="0"/>
  </r>
  <r>
    <x v="0"/>
    <n v="2024001978"/>
    <d v="2024-03-21T00:00:00"/>
    <s v="EN COMUNICACION DEL DIA 21032024 CON RAD 2024018808 DE LA GOBERNACION DEL VALLE ENVIADO VIA EMAIL A CONTACTO CCC SOLICITAN COLABORACION CON EL PROYECTO VALLEINN ORIENTADO A FORTALECER Y CERRAR BRECHAS EN PRODUCTIVIDAD DEL DPTO SE REQUIERE DATOS PRECISOS SOBRE EL NUMERO DE MICROEMPRESAS PRESENTES EN CADA MUNICIPIO EN LOS QUE INTERVIENEN COMO CAMARAS UN BASE DE DATOS EN EXCEL SOBRE EL NUMERO DE MICROEMPRESAS QUE SE ENCUENTRAN REGISTRADAS CON UN RECORD HISTORICO DE LOS ULTIMOS 4 AÑOS CON LA SIGUIENTE ESTRUCTURA: - NOMBRE - NIT - SECTOR ECONOMICO - CIIU PPAL Y SECUNDARIA - TAMAÑO - NUMERO DE EMPLEADOS REGISTRADOS - INGRESOS REGISTRADOS - AÑO DE REGISTRO - AÑO DE CANCELACION DE MATRICULA (SI APKLICA) - MUNICIPIO DE DOMICILIO."/>
    <s v="A"/>
    <s v="JCMARIN"/>
    <s v=" "/>
    <s v="Obrero"/>
    <d v="2024-03-21T00:00:00"/>
    <s v="Origino"/>
    <s v="NRESPONS"/>
    <s v="Registros Pub y Redes Emp"/>
    <s v="Back (Registro)"/>
    <s v="Finalizado"/>
    <s v=" "/>
    <s v="Asignado a"/>
    <s v="ECUARTAS"/>
    <s v="Registros Pub y Redes Emp"/>
    <s v="Back (Registro)"/>
    <d v="2024-03-21T00:00:00"/>
    <s v="A"/>
    <s v="MERCANTIL"/>
    <m/>
    <n v="20240253865"/>
    <m/>
    <m/>
    <m/>
    <m/>
    <m/>
    <s v="Sin Identificación"/>
    <m/>
    <s v="RICARDO JOSE CASTRO IRAGORRI"/>
    <s v="6026200000"/>
    <s v="rcastro@valledelcauca.gov.co"/>
    <s v="E-mail"/>
    <m/>
    <s v="3 Peticiones_Prorroga"/>
    <s v="P-SOLICITA CERTIFICADOS O COPIAS"/>
    <s v="Registros Publicos y Redes Emp"/>
    <s v="Derecho de peticion"/>
    <s v="."/>
    <s v="."/>
    <s v="2024-00253 SANTIAGO DE CALI, 27 DE MARZO DE 2024 SEÑOR RICARDO JÓSE CASTRO IRAGORRI DIRECTOR DEPARTAMENTO ADMINISTRATIVO DE PLANEACIÓN GOBERNACIÓN DEL VALLE DEL CAUCA RCASTRO@VALLEDELCAUCA.GOV.CO PLANEACION@VALLEDELCAUCA.GOV.CO LA CIUDAD CORDIAL SALUDO, DAMOS RESPUESTA AL OFICIO NO. 1.110-23 SADE 2024018808 DEL 20 DE MARZO, RECIBIDO EN ESTA ENTIDAD EL 21 DE MARZO, EN EL QUE SOLICITA: &quot;¿UNA BASE DE DATOS EN EXCEL, SOBRE EL NÚMERO DE MICROEMPRESAS QUE SE ENCUENTRAN REGISTRADAS, CON EL RÉCORD HISTÓRICO DE LOS ÚLTIMOS 4 AÑOS CON LA SIGUIENTE ESTRUCTURA: NOMBRE, NIT, SECTOR ECONÓMICO, ACTIVIDAD ECONÓMICA PRINCIPAL Y SECUNDARIA, TAMAÑO, NÚMERO DE EMPLEADOS REGISTRADOS, INGRESOS REGISTRADOS, AÑO DE REGISTRO, AÑO DE CANCELACIÓN DE MATRÍCULA (SI APLICA), MUNICIPIO DE LOCALIZACIÓN&quot;. AL RESPECTO, LE INFORMAMOS QUE LAS CÁMARAS DE COMERCIO DEBEN CEÑIRSE A LO ESTRICTAMENTE CONSAGRADO EN EL ORDENAMIENTO JURÍDICO Y, POR TANTO, SOLO PUEDEN HACER LO QUE LA LEY LAS FACULTA, DE TAL MANERA QUE"/>
    <s v="."/>
    <s v="Finalizado"/>
    <s v="ECUARTAS"/>
    <d v="2024-03-27T00:00:00"/>
    <d v="2024-03-27T00:00:00"/>
    <s v="rcastro@valledelcauca.gov.co.rpost.biz; planeacion@valledelcauca.gov.co.rpost.biz miércoles 27/03/2024 3:58 p. m"/>
    <s v="N"/>
    <s v=""/>
    <s v="S"/>
    <s v=""/>
    <s v="N"/>
    <d v="2024-03-27T00:00:00"/>
    <d v="2024-03-27T00:00:00"/>
    <n v="3"/>
    <n v="15"/>
    <x v="0"/>
    <n v="15"/>
    <x v="0"/>
  </r>
  <r>
    <x v="0"/>
    <n v="2024001979"/>
    <d v="2024-03-21T00:00:00"/>
    <s v="EN COMUNICACION DEL DIA 18032024 CON EMAIL ENVIADO A CONTACTO CCC MEDIANTE PETIICON LA SR. LEIDY LEONELA RODRÍGUEZ MÁRQUEZ DE TENCOQUIMICAS SA NIT 890.300.466-5 SOLICITO REALIZAR LA CORRECCIÓN, EN EL CERTIFICADO DE EXISTENCIA Y REPRESENTACIÓN LEGAL DE TECNOQUÍMICAS S.A., DE LA RAZÓN SOCIAL DE LA SOCIEDAD TECNOQUIMICAS DE GUATEMALA QUE APARECE COMO PARTE DEL GRUPO EMPRESARIAL DE TECNOQUIMICAS S.A., COMO: ¿TECNOQUIMÍCAS, SOCIEDAD ANÓNIMA¿, TODA VEZ QUE LA RAZÓN SOCIAL DE ESTA ES TECNOQUÍMICAS DE GUATEMALA S.A."/>
    <s v="A"/>
    <s v="JCMARIN"/>
    <s v=" "/>
    <s v="Obrero"/>
    <d v="2024-03-21T00:00:00"/>
    <s v="Origino"/>
    <s v="NRESPONS"/>
    <s v="Registros Pub y Redes Emp"/>
    <s v="Back (Registro)"/>
    <s v="Finalizado"/>
    <s v=" "/>
    <s v="Asignado a"/>
    <s v="SORTIZ"/>
    <s v="Registros Pub y Redes Emp"/>
    <s v="Back Correcciones Registro"/>
    <d v="2024-03-21T00:00:00"/>
    <s v="A"/>
    <s v="MERCANTIL"/>
    <n v="7049"/>
    <m/>
    <m/>
    <m/>
    <m/>
    <m/>
    <m/>
    <s v="Inscrito"/>
    <m/>
    <s v="LEIDY LEONELA RODRÍGUEZ MÁRQUEZ"/>
    <s v="6028825555"/>
    <s v="lmrodriguez@tecnoquimicas.com"/>
    <s v="E-mail"/>
    <m/>
    <s v="2 Del tramite del documento"/>
    <s v="RETIRO/CAMBIO INFORMACION ERRADA QUE AFECTA EL CERTIFICADO"/>
    <s v="Registros Publicos y Redes Emp"/>
    <s v="Inscripción"/>
    <s v="."/>
    <s v="."/>
    <s v="EN EL INSCRITO 7049-4 POR TEXTO EN EL GRUPO EMPRESARIAL SE MODIFICO EL NOMBRE DE TECNOQUIMICAS SOCIEDAD ANONIMA A TECNOQUIMICAS DE GUATEMALA S.A. SE ENVIA RESPUESTA AL CORREO ELECTRONICO LMRODRIGUEZ@TECNOQUIMICAS.COM; LMRODRIGUEZ@TECNOQUIMICAS.COM.RPOST.BIZ EL DÍA MARTES 09/04/2024 8:29 A. M."/>
    <s v="."/>
    <s v="Finalizado"/>
    <s v="SORTIZ"/>
    <d v="2024-04-08T00:00:00"/>
    <d v="2024-04-09T00:00:00"/>
    <s v=" "/>
    <s v="N"/>
    <s v=""/>
    <s v="S"/>
    <s v="."/>
    <s v="N"/>
    <d v="2024-04-09T00:00:00"/>
    <d v="2024-04-09T00:00:00"/>
    <n v="10"/>
    <n v="15"/>
    <x v="0"/>
    <n v="15"/>
    <x v="0"/>
  </r>
  <r>
    <x v="0"/>
    <n v="2024001984"/>
    <d v="2024-03-21T00:00:00"/>
    <s v="EN COMUNICACION DEL DIA 20032024 CON OFICIO GS-2024-040152 AICOR GRULA 25.10 DE AL POLICIA NACIONAL SECCIONAL BOGOTA DC ENVIADO VIA EMAIL A CONTACTO CCC SOLICITAN COLABORACIÓN EN EL SENTIDO DE CONSULTAR EN SUS BASES DE DATOS CON EL FIN DE OBTENER LAS CARPETAS HISTÓRICAS DE CÁMARA DE COMERCIO DE LAS PERSONAS NATURALES RELACIONADAS A CONTINUACIÓN, ASÍ: - 1. BARRERA MOLANO ROBERTA ANDREA CC 66660220 Y - 2. REY DE CORAZONEZ S.A.S. NIT 900395530-1"/>
    <s v="A"/>
    <s v="JCMARIN"/>
    <s v=" "/>
    <s v="Obrero"/>
    <d v="2024-03-21T00:00:00"/>
    <s v="Origino"/>
    <s v="NRESPONS"/>
    <s v="Registros Pub y Redes Emp"/>
    <s v="Back (Registro)"/>
    <s v="Finalizado"/>
    <s v=" "/>
    <s v="Asignado a"/>
    <s v="ECUARTAS"/>
    <s v="Registros Pub y Redes Emp"/>
    <s v="Back (Registro)"/>
    <d v="2024-03-21T00:00:00"/>
    <s v="A"/>
    <s v="MERCANTIL"/>
    <m/>
    <n v="20240255355"/>
    <m/>
    <m/>
    <m/>
    <m/>
    <m/>
    <s v="Sin Identificación"/>
    <m/>
    <s v="PAT MICHAEL SEBASTIAN LAGUADO CARRILLO"/>
    <s v=""/>
    <s v="michael.laguado@correo.policia.gov.co"/>
    <s v="E-mail"/>
    <n v="3185142838"/>
    <s v="3 Peticiones_Prorroga"/>
    <s v="P-SOLICITA CERTIFICADOS O COPIAS"/>
    <s v="Registros Publicos y Redes Emp"/>
    <s v="Derecho de peticion"/>
    <s v="."/>
    <s v="."/>
    <s v=" 2024 - 00109 SANTIAGO DE CALI, 22 DE MARZO DE 2024 SEÑORES MINISTERIO DE DEFENSA NACIONAL POLICIA NACIONAL ATENCIÓN: PATRULLERO MICHAEL SEBASTIAN LAGUADO CARRILLO INVESTIGADOR CRIMINAL GRUPO INVESTIGATIVO LAVADO DE ACTIVOS MICHAEL.LAGUADO@CORREO.POLICIA.GOV.CO BOGOTÁ D.C. CORDIAL SALUDO, DAMOS RESPUESTA A SU OFICIO NRO. GS-2024- 040152 /AICOR - GRULA- 25.10 RAD. 110016000096201900103LA DEL 20 DE MARZO DE 2024, RECIBIDO EN ESTA ENTIDAD EL 21 DE MARZO, SOLICITA: &quot;OBTENER LAS CARPETAS HISTÓRICAS DE CÁMARA DE COMERCIO DE LAS PERSONAS NATURALES RELACIONADAS A CONTINUACIÓN, ASÍ: ? BARRERA MOLANO ROBERTA ANDREA 66.660.220 ? REY DE CORAZONEZ S.A.S. NIT 900395530 -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4-03-23T00:00:00"/>
    <d v="2024-03-23T00:00:00"/>
    <s v="michael.laguado@correo.policia.gov.co.rpost.biz viernes 22/03/2024 6:03 p. m"/>
    <s v="N"/>
    <s v=""/>
    <s v="S"/>
    <s v=""/>
    <s v="N"/>
    <d v="2024-03-23T00:00:00"/>
    <d v="2024-03-23T00:00:00"/>
    <n v="1"/>
    <n v="15"/>
    <x v="0"/>
    <n v="15"/>
    <x v="0"/>
  </r>
  <r>
    <x v="0"/>
    <n v="2024001991"/>
    <d v="2024-03-21T00:00:00"/>
    <s v="EN COMUNICACION DEL DIA 21032024 CON EMAIL ENVIADO A CONTACTO CCC MEDIATE PEITICON LA SEÑORA ALEJANDRA VALENCIA DE LA SOCIEDAD JLC CONSULTORES EN SEGUROS SOLICITA AMABLEMENTE COLABORACIÓN CON LA ADQUISICIÓN DE BASE DE DATOS DE: TRANSPORTADORES DE CARGA, AGENTE DE ADUANA, Y AGENTE DE CARGA. - CIIU TRANSPORTADORES DE CARGA: 4923 - CIIU AGENTE DE ADUANA: 5249 - CIIU AGENTE DE CARGA: 5122 "/>
    <s v="A"/>
    <s v="JCMARIN"/>
    <s v=" "/>
    <s v="Obrero"/>
    <d v="2024-03-21T00:00:00"/>
    <s v="Origino"/>
    <s v="NRESPONS"/>
    <s v="Registros Pub y Redes Emp"/>
    <s v="Back (Registro)"/>
    <s v="Finalizado"/>
    <s v=" "/>
    <s v="Asignado a"/>
    <s v="ECUARTAS"/>
    <s v="Registros Pub y Redes Emp"/>
    <s v="Back (Registro)"/>
    <d v="2024-03-21T00:00:00"/>
    <s v="A"/>
    <s v="MERCANTIL"/>
    <m/>
    <n v="20240256471"/>
    <m/>
    <m/>
    <m/>
    <m/>
    <m/>
    <s v="Sin Identificación"/>
    <m/>
    <s v="ALEJANDRA VALENCIA"/>
    <s v="3238069990"/>
    <s v="info@jlcseguros.com.co"/>
    <s v="E-mail"/>
    <n v="3122259533"/>
    <s v="3 Peticiones_Prorroga"/>
    <s v="P-SOLICITA CERTIFICADOS O COPIAS"/>
    <s v="Registros Publicos y Redes Emp"/>
    <s v="Derecho de peticion"/>
    <s v="."/>
    <s v="."/>
    <s v="2024-00279 SANTIAGO DE CALI, 22 DE MARZO DE 2024 SEÑORA ALEJANDRA VALENCIA ÁREA DE MERCADEO JLC CONSULTORES EN SEGUROS LTDA INFO@JLCSEGUROS.COM.CO LA CIUDAD CORDIAL SALUDO, DAMOS RESPUESTA AL CORREO ELECTRÓNICO DEL 21 DE MARZO RECIBIDO EN ESTA ENTIDAD EL MISMO DÍA, EN EL QUE SOLICITA: &quot;¿LA ADQUISICIÓN DE BASE DE DATOS DE: TRANSPORTADORES DE CARGA, AGENTE DE ADUANA, Y AGENTE DE CARGA. CIU TRANSPORTADORES DE CARGA: 4923 CIU AGENTE DE ADUANA: 5249 CIU AGENTE DE CARGA: 51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s v="."/>
    <s v="Finalizado"/>
    <s v="ECUARTAS"/>
    <d v="2024-03-22T00:00:00"/>
    <d v="2024-03-22T00:00:00"/>
    <s v="'info@jlcseguros.com.co.rpost.biz' viernes 22/03/2024 3:31 p. m"/>
    <s v="N"/>
    <s v=""/>
    <s v="S"/>
    <s v=""/>
    <s v="N"/>
    <d v="2024-03-22T00:00:00"/>
    <d v="2024-03-22T00:00:00"/>
    <n v="1"/>
    <n v="15"/>
    <x v="0"/>
    <n v="15"/>
    <x v="0"/>
  </r>
  <r>
    <x v="0"/>
    <n v="2024001998"/>
    <d v="2024-03-21T00:00:00"/>
    <s v="EN COMUNICACIOND EL DIA 20032024 CON RAD 2024-01-151656 SUPERSOCIEDADES BOGOTA DC ENVIADO VIA EMAIL A CONTACTO CCC DE ACUERDO CON LAS FUNCIONES DE INSPECCIÓN, VIGILANCIA Y CONTROL DELEGADAS AL SUPERINTENDENTE DE SOCIEDADES RESPECTO DE LAS ENTIDADES SIN ÁNIMO DE LUCRO EXTRANJERAS CON NEGOCIOS PERMANENTES EN COLOMBIA1 , SE REQUIERE REMITA LA SIGUIENTE INFORMACIÓN: - EL LISTADO DE LAS ENTIDADES SIN ÁNIMO DE LUCRO EXTRANJERAS CON NEGOCIOS PERMANENTES EN COLOMBIA QUE SE ENCUENTREN INSCRITAS EN LA CÁMARA DE COMERCIO DE CALI. - EL LISTADO DE LAS ENTIDADES SIN ÁNIMO DE LUCRO EXTRANJERAS CON NEGOCIOS PERMANENTES EN COLOMBIA QUE HAYAN RENOVADO SU INSCRIPCIÓN DENTRO DE LOS 3 PRIMEROS MESES DEL AÑO 2024"/>
    <s v="A"/>
    <s v="JCMARIN"/>
    <s v=" "/>
    <s v="Obrero"/>
    <d v="2024-03-21T00:00:00"/>
    <s v="Origino"/>
    <s v="NRESPONS"/>
    <s v="Registros Pub y Redes Emp"/>
    <s v="Back (Registro)"/>
    <s v="Finalizado"/>
    <s v=" "/>
    <s v="Asignado a"/>
    <s v="ECUARTAS"/>
    <s v="Registros Pub y Redes Emp"/>
    <s v="Back (Registro)"/>
    <d v="2024-03-21T00:00:00"/>
    <s v="A"/>
    <s v="MERCANTIL"/>
    <m/>
    <n v="20240257729"/>
    <m/>
    <m/>
    <m/>
    <m/>
    <m/>
    <s v="Sin Identificación"/>
    <m/>
    <s v="CAMILO ARMANDO FRANCO LEGUÍZAMO"/>
    <s v="6012201000"/>
    <s v="webmaster@supersociedades.gov.co"/>
    <s v="E-mail"/>
    <m/>
    <s v="3 Peticiones_Prorroga"/>
    <s v="P-SOLICITA CERTIFICADOS O COPIAS"/>
    <s v="Registros Publicos y Redes Emp"/>
    <s v="Derecho de peticion"/>
    <s v="."/>
    <s v="."/>
    <s v="2024-00283 SANTIAGO DE CALI, 26 DE MARZO DE 2024 SEÑOR CAMILO ARMANDO FRANCO LEGUÍZAMO DIRECTOR DE SUPERVISIÓN EMPRESARIAL SUPERINTENDENCIA DE SOCIEDADES WEBMASTER@SUPERSOCIEDADES.GOV.CO BOGOTÁ D.C. CORDIAL SALUDO, DAMOS RESPUESTA AL OFICIO NO. 2024-01-151656 CONSECUTIVO 301-062053 DEL 20 DE MARZO, RECIBIDO EN ESTA ENTIDAD EL 21 DE MARZO, EN EL QUE SOLICITA: &quot;&quot; EL LISTADO DE LAS ENTIDADES SIN ÁNIMO DE LUCRO EXTRANJERAS CON NEGOCIOS PERMANENTES EN COLOMBIA QUE SE ENCUENTREN INSCRITAS EN LA CÁMARA DE COMERCIO DE CALI. &quot; EL LISTADO DE LAS ENTIDADES SIN ÁNIMO DE LUCRO EXTRANJERAS CON NEGOCIOS PERMANENTES EN COLOMBIA QUE HAYAN RENOVADO SU INSCRIPCIÓN DENTRO DE LOS 3 PRIMEROS MESES DEL AÑO 202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
    <s v="."/>
    <s v="Finalizado"/>
    <s v="ECUARTAS"/>
    <d v="2024-03-27T00:00:00"/>
    <d v="2024-03-27T00:00:00"/>
    <s v="webmaster@supersociedades.gov.co.rpost.biz miércoles 27/03/2024 8:59 a. m"/>
    <s v="N"/>
    <s v=""/>
    <s v="S"/>
    <s v=""/>
    <s v="N"/>
    <d v="2024-03-27T00:00:00"/>
    <d v="2024-03-27T00:00:00"/>
    <n v="3"/>
    <n v="15"/>
    <x v="0"/>
    <n v="15"/>
    <x v="0"/>
  </r>
  <r>
    <x v="0"/>
    <n v="2024002009"/>
    <d v="2024-03-21T00:00:00"/>
    <s v="EN COMUNICACIOND EL DIA 18032024 CON OFICIO 008 DE AL FGN FISCALIA 06 ESPECUALIOZADA MONTERIA ENVIADO VIA EMAIL A LA CC MONTERIA Y REMITIDO A LA CC CALI EL DIA 21032024 CON RAD. 20240245338 POR TRASLADO POR COMPETENCIAS SOLICITAN EMITIR CETTIFICADOS DE LA SOCIEDADES SERVIGENERALES S A Y URABASER COLOMBIA SA ESP"/>
    <s v="A"/>
    <s v="JCMARIN"/>
    <s v=" "/>
    <s v="Obrero"/>
    <d v="2024-03-21T00:00:00"/>
    <s v="Origino"/>
    <s v="NRESPONS"/>
    <s v="Registros Pub y Redes Emp"/>
    <s v="Back (Registro)"/>
    <s v="Finalizado"/>
    <s v=" "/>
    <s v="Asignado a"/>
    <s v="ECUARTAS"/>
    <s v="Registros Pub y Redes Emp"/>
    <s v="Back (Registro)"/>
    <d v="2024-03-21T00:00:00"/>
    <s v="A"/>
    <s v="MERCANTIL"/>
    <m/>
    <n v="20240245338"/>
    <m/>
    <m/>
    <m/>
    <m/>
    <m/>
    <s v="Sin Identificación"/>
    <m/>
    <s v="TAMARIS TATIANA PACHECO MUSLASCO"/>
    <s v=""/>
    <s v="tamaris.pacheco@fiscalia.gov.co"/>
    <s v="E-mail"/>
    <n v="3023729379"/>
    <s v="3 Peticiones_Prorroga"/>
    <s v="P-SOLICITA CERTIFICADOS O COPIAS"/>
    <s v="Registros Publicos y Redes Emp"/>
    <s v="Derecho de peticion"/>
    <s v="."/>
    <s v="."/>
    <s v=".2024 - 00263 SANTIAGO DE CALI, 22 DE MARZO DE 2023 SEÑORES FISCALIA GENERAL DE LA NACION ATENCIÓN: TAMARIS TATIANA PACHECO MUSLASCO ASISTENTE I UNIDAD RECURSOS NATURALES TAMARIS.PACHECO@FISCALIA.GOV.CO MONTERÍA CORDIAL SALUDO DAMOS RESPUESTA AL OFICIO NO. F-06ESPECIALIZADA/ OFICIO 008 SPOA: 230016099102202152798 DEL 18 DE MARZO DE 2024, RECIBIDO EN LA CÁMARA DE COMERCIO DE MONTERÍA Y REMITIDO A ESTA ENTIDAD EL 20 DE MARZO, EN EL CUAL SOLICITA: &quot;CERTIFICADOS DE REGISTROS MERCANTILES DE LAS EMPRESAS, SERVIGENERALES S.A Y URBASER COLOMBIA S.A E.S.P.&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
    <s v="."/>
    <s v="Finalizado"/>
    <s v="ECUARTAS"/>
    <d v="2024-03-22T00:00:00"/>
    <d v="2024-03-22T00:00:00"/>
    <s v="tamaris.pacheco@fiscalia.gov.co.rpost.biz viernes 22/03/2024 3:47 p. m"/>
    <s v="N"/>
    <s v=""/>
    <s v="S"/>
    <s v=""/>
    <s v="N"/>
    <d v="2024-03-22T00:00:00"/>
    <d v="2024-03-22T00:00:00"/>
    <n v="1"/>
    <n v="15"/>
    <x v="0"/>
    <n v="15"/>
    <x v="0"/>
  </r>
  <r>
    <x v="0"/>
    <n v="2024002015"/>
    <d v="2024-03-22T00:00:00"/>
    <s v="EN COMNUNICACION DEL DIA 07032024 CON OFICIO GS-2024-SUBIN UBIC 62.2 DE LA POLICIA NACIONAL SECCIONAL BUGA ENVIADO VIA EMAIL A LA CC BUGA Y REMITIDO A LA CC CALI EL DIA 21032024 CON RAD 20240247924 POR TRASLADO POR COMPETENCIAS SOLICITAN COLABORACION PARA ALLEGAR EL CERTIFICADO DE CAMARA DE COMERCIO DE SOFASET Y ASOMUCOL - ASOSIACION MUTUAL DE COLOMBIA- NOTA. LA ASOCIACION MUTUAL DE COLOMBIA_x0009_ASMUCOL NIT 900008843-3 FIGURA CANCELADA EN BARRANQUILLAMAT # 485645 Y ASMUCOL CALI FIGFURA CANCELADA EN CALI CON MAT # 773447"/>
    <s v="A"/>
    <s v="JCMARIN"/>
    <s v=" "/>
    <s v="Obrero"/>
    <d v="2024-03-22T00:00:00"/>
    <s v="Origino"/>
    <s v="NRESPONS"/>
    <s v="Registros Pub y Redes Emp"/>
    <s v="Back (Registro)"/>
    <s v="Finalizado"/>
    <s v=" "/>
    <s v="Asignado a"/>
    <s v="ECUARTAS"/>
    <s v="Registros Pub y Redes Emp"/>
    <s v="Back (Registro)"/>
    <d v="2024-03-22T00:00:00"/>
    <s v="A"/>
    <s v="MERCANTIL"/>
    <m/>
    <n v="20240247924"/>
    <m/>
    <m/>
    <m/>
    <m/>
    <m/>
    <s v="Sin Identificación"/>
    <m/>
    <s v="PAT VLADIMIR MORENO CACERES"/>
    <s v=""/>
    <s v="vladimir.moreno1360@correo.policia.gov.co"/>
    <s v="E-mail"/>
    <n v="3104568033"/>
    <s v="3 Peticiones_Prorroga"/>
    <s v="P-SOLICITA CERTIFICADOS O COPIAS"/>
    <s v="Registros Publicos y Redes Emp"/>
    <s v="Derecho de peticion"/>
    <s v="."/>
    <s v="."/>
    <s v="2024 - 00109 SANTIAGO DE CALI, 22 DE MARZO DE 2024 SEÑORES MINISTERIO DE DEFENSA NACIONAL POLICIA NACIONAL ATENCIÓN: PATRULLERO VLADIMIR MORENO CACERES INVESTIGADOR CRIMINAL UBIC BUGA VLADIMIR.MORENO1360@CORREO.POLICIA.GOV.CO GUADALAJARA DE BUGA CORDIAL SALUDO, DAMOS RESPUESTA A SU OFICIO GS-2024-/SUBIN-UBIC 62.2 DEL 7 DE MARZO DE 2024, RECIBIDO EN LA CÁMARA DE COMERCIO DE BUGA Y REMITIDO A ESTA ENTIDAD EL 21 DE MARZO, SOLICITA: &quot;CERTIFICADO DE CÁMARA Y COMERCIO DE LO SIGU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ECUARTAS"/>
    <d v="2024-03-22T00:00:00"/>
    <d v="2024-03-22T00:00:00"/>
    <s v="vladimir.moreno1360@correo.policia.gov.co.rpost.biz viernes 22/03/2024 5:26 p. m"/>
    <s v="N"/>
    <s v=""/>
    <s v="S"/>
    <s v=""/>
    <s v="N"/>
    <d v="2024-03-22T00:00:00"/>
    <d v="2024-03-22T00:00:00"/>
    <n v="0"/>
    <n v="15"/>
    <x v="0"/>
    <n v="15"/>
    <x v="0"/>
  </r>
  <r>
    <x v="0"/>
    <n v="2024002017"/>
    <d v="2024-03-22T00:00:00"/>
    <s v="EN COMUNICACION DEL DIA 12032024 CON EMAIL ENVIADO A LA CC MEDELLIN Y REMITIDO A LA CC CALI EL DIA 21032024 CON RADICACION 20240248331 POR TRASLADO POR COMPETENCIAS MEDIANTE PETICION EL SR. SANTIAGO BETANCUR MOLINA CC 1037660795 DE LA SOCIEDAD LE MANS GRUPPE SOLICITA UNA BASE DE DATOS GRATUITA DEL SECTOR AUTOMOTRIZ CON LOS CODIGOS CIIU 4520 Y 4530 DE LAS CIUDADES DE MEDELLIN BOGOTA BARRANQUILLA Y CALI"/>
    <s v="A"/>
    <s v="JCMARIN"/>
    <s v=" "/>
    <s v="Obrero"/>
    <d v="2024-03-22T00:00:00"/>
    <s v="Origino"/>
    <s v="NRESPONS"/>
    <s v="Registros Pub y Redes Emp"/>
    <s v="Back (Registro)"/>
    <s v="Finalizado"/>
    <s v=" "/>
    <s v="Asignado a"/>
    <s v="ECUARTAS"/>
    <s v="Registros Pub y Redes Emp"/>
    <s v="Back (Registro)"/>
    <d v="2024-03-22T00:00:00"/>
    <s v="A"/>
    <s v="MERCANTIL"/>
    <m/>
    <n v="20240248331"/>
    <m/>
    <m/>
    <m/>
    <m/>
    <m/>
    <s v="Sin Identificación"/>
    <n v="1037660795"/>
    <s v="SANTIAGO BETANCUR MOLINA"/>
    <s v=""/>
    <s v="lemansgruppe@gmail.com"/>
    <s v="E-mail"/>
    <m/>
    <s v="3 Peticiones_Prorroga"/>
    <s v="P-SOLICITA CERTIFICADOS O COPIAS"/>
    <s v="Registros Publicos y Redes Emp"/>
    <s v="Derecho de peticion"/>
    <s v="."/>
    <s v="."/>
    <s v="2024-00284 SANTIAGO DE CALI, 26 DE MARZO DE 2024 SEÑOR SANTIAGO BETANCUR MOLINA LEMANSGRUPPE@GMAIL.COM LA CIUDAD CORDIAL SALUDO, DAMOS RESPUESTA AL CORREO ELECTRÓNICO DEL 12 DE MARZO RECIBIDO EN LA CÁMARA DE COMERCIO DE MEDELLÍN PARA ANTIOQUIA Y REMITIDO A ESTA ENTIDAD EL 21 DE MARZO, EN EL QUE SOLICITA: &quot;¿BASE DE DATOS DEL SECTOR AUTOMOTRIZ, ESTO, CON LA FINALIDAD DE PODER OFRECER NUESTRO SERVICIO A TODO EL SECTOR. LOS CÓDIGOS CIIU, EN LOS CUALES SOLICITO COMEDIDAMENTE LA BASE DE DATOS GRATUITA SON LOS SIGUIENTES: 1. 4520 2. 4530 LA LOCACIÓN O UBICACIÓN DE ESTOS AGRADECERÍA QUE FUERAN SI SOLO EL ENVÍO PODRÍA DARSE PARA COLOMBIA: 1. MEDELLÍN 2. BOGOTÁ 3. BARRANQUILLA 4.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
    <s v="."/>
    <s v="Finalizado"/>
    <s v="ECUARTAS"/>
    <d v="2024-03-27T00:00:00"/>
    <d v="2024-03-27T00:00:00"/>
    <s v="'lemansgruppe@gmail.com.rpost.biz' miércoles 27/03/2024 9:26 a. m"/>
    <s v="N"/>
    <s v=""/>
    <s v="S"/>
    <s v=""/>
    <s v="N"/>
    <d v="2024-03-27T00:00:00"/>
    <d v="2024-03-27T00:00:00"/>
    <n v="2"/>
    <n v="15"/>
    <x v="0"/>
    <n v="15"/>
    <x v="0"/>
  </r>
  <r>
    <x v="0"/>
    <n v="2024002018"/>
    <d v="2024-03-22T00:00:00"/>
    <s v="EN COMUNICACION DEL DIA 21032024 CON EMAIL ENVIADO A LA CC MEDELLIN Y REMITIDO A LA CC CALI EL DIA 22032024 CON RAD. 20240258405 POR TRASLADO POR COMPETENCIAS MEDIANTE PETICION LA SERA. MARIA ANTONIA TAMAYO ARANGO SOLICITA LAS ACTAS DE CONSTITUCION Y LOS ESTATUTOS DE LA SOCIEDAD IMELDA HERMANOS LTDA NIT 890920238-2. - NOTA: LA SOCIEDAD IMELDA HERMANOS LTDA. NIT 890920238 - 2 FIGURA CANCELADA EN CALI CON MAT # 55047"/>
    <s v="A"/>
    <s v="JCMARIN"/>
    <s v=" "/>
    <s v="Obrero"/>
    <d v="2024-03-22T00:00:00"/>
    <s v="Origino"/>
    <s v="NRESPONS"/>
    <s v="Registros Pub y Redes Emp"/>
    <s v="Back (Registro)"/>
    <s v="Finalizado"/>
    <s v=" "/>
    <s v="Asignado a"/>
    <s v="ECUARTAS"/>
    <s v="Registros Pub y Redes Emp"/>
    <s v="Back (Registro)"/>
    <d v="2024-03-22T00:00:00"/>
    <s v="A"/>
    <s v="MERCANTIL"/>
    <n v="55047"/>
    <n v="20240258405"/>
    <m/>
    <m/>
    <m/>
    <m/>
    <m/>
    <s v="Inscrito"/>
    <m/>
    <s v="MARIA ANTONIA TAMAYO ARANGO"/>
    <s v=""/>
    <s v="antoniatamayo13@outlook.es"/>
    <s v="E-mail"/>
    <m/>
    <s v="3 Peticiones_Prorroga"/>
    <s v="P-SOLICITA CERTIFICADOS O COPIAS"/>
    <s v="Registros Publicos y Redes Emp"/>
    <s v="Derecho de peticion"/>
    <s v="."/>
    <s v="."/>
    <s v="2024-00280 SANTIAGO DE CALI, 23 DE MARZO DE 2024 SEÑORA MARIA ANTONIA TAMAYO ARANGO ANTONIATAMAYO13@OUTLOOK.ES MEDELLÍN CORDIAL SALUDO, MEDIANTE ESCRITO DEL 20 DE MARZO DE 2024, RECIBIDO EN LA CÁMARA DE COMERCIO DE MEDELLÍN PARA ANTIOQUIA Y REMITIDO A ESTA ENTIDAD EL 21 DE MARZO, SOLICITÓ: &quot;LAS ACTAS DE CONSTITUCIÓN Y LOS ESTATUTOS DE LA SIGUIENTE SOCIEDAD: IMELDA HERMANOS LIMITADA. NIT 890.920.238-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
    <s v="."/>
    <s v="Finalizado"/>
    <s v="ECUARTAS"/>
    <d v="2024-03-23T00:00:00"/>
    <d v="2024-03-23T00:00:00"/>
    <s v="antoniatamayo13@outlook.es.rpost.biz sábado 23/03/2024 7:43 a. m"/>
    <s v="N"/>
    <s v=""/>
    <s v="S"/>
    <s v=""/>
    <s v="N"/>
    <d v="2024-03-23T00:00:00"/>
    <d v="2024-03-23T00:00:00"/>
    <n v="0"/>
    <n v="15"/>
    <x v="0"/>
    <n v="15"/>
    <x v="0"/>
  </r>
  <r>
    <x v="0"/>
    <n v="2024002032"/>
    <d v="2024-03-22T00:00:00"/>
    <s v="EL DIA 22 MARZO 2024 MEDIANTE DERECHO DE PETICION LA SRA CAROLINA CUNDUMI ANACONA CC 1143933170 REFERNCIA: CANCELACION DE LA MATRICULA MERCANTIL 1012390-1012391 COMEDIDAMENTE SOLICITAMOS UNA EXPLICACION A LA CANCELACION DE LA MATRICULA MERCANTIL EN REFERENCIA DEBIDO A QUE ESTE AÑO VAMOS A REALIZAR LA RENOVACION Y MI ESTABLECIMIENTO Y LA PERSONA NATURAL REGISTRAN COMO CANCELADOS DESDE EL 1 DICIEMBRE DE 2023 MEDIANTE DOCUMENTO R 9227984 RAD 20230962902 DONDE OTRA PERSONA HA FIRMADO POR MI SUPLANTACION MI IDENTIDAD Y PERDIMOS LA ANTIGUEDAD QUE TENGO CON MI NEGOCIO QUEDO ATENTA A SUS COMENTARIOS, LO MAS IMPORTANTE PARA MI NEGOCIO ES CONSERVAR LA ANTIGUEDAD NOTA: EN EL MOMENTO QUE REALIZARON LA CANCELACION EN NINGUN MOMENTO ME LLEGO CORREO DE NOTIFICACION A MI CORREO O A MI CELULAR ENVIAR NOTIFICACION AL CORREO CAROLINA.CUNDUMI@HOTMAIL.COM CMILENA69@HOTMAIL.COM "/>
    <s v="A"/>
    <s v="LNDELGAD"/>
    <s v=" "/>
    <s v="Principal"/>
    <d v="2024-03-22T00:00:00"/>
    <s v="Origino"/>
    <s v="NRESPONS"/>
    <s v="Registros Pub y Redes Emp"/>
    <s v="Juridica"/>
    <s v="Finalizado"/>
    <s v=" "/>
    <s v="Asignado a"/>
    <s v="CBOTERO"/>
    <s v="Registros Pub y Redes Emp"/>
    <s v="Juridica"/>
    <d v="2024-03-22T00:00:00"/>
    <s v="A"/>
    <s v="MERCANTIL"/>
    <n v="1012390"/>
    <m/>
    <m/>
    <m/>
    <m/>
    <m/>
    <m/>
    <s v="Inscrito"/>
    <n v="1143933170"/>
    <s v="CAROLINA CUNDUMI ANACONA"/>
    <s v=""/>
    <s v="carolina.cundumi@hotmail.com, cmilena69@hotmail.co"/>
    <s v="Presencial con Carta"/>
    <n v="3217057286"/>
    <s v="3 Peticiones_Prorroga"/>
    <s v="P-SOLICITA ACLARAR TRAMITE O PROCEDIMIENTO"/>
    <s v="Registros Publicos y Redes Emp"/>
    <s v="Derecho de peticion"/>
    <s v="."/>
    <s v="."/>
    <s v=" SANTIAGO DE CALI, 4 DE ABRIL DE 2024 SEÑORA CAROLINA CUNDUMI ANACONA LA CIUDAD CORDIAL SALUDO, DAMOS RESPUESTA A SU ESCRITO DEL 22 DE MARZO DE 2024, MEDIANTE EL CUAL SOLICITA UNA EXPLICACIÓN REFERENTE A LA CANCELACIÓN DE LAS MATRÍCULAS MERCANTILES NOS. 1012390-1 Y 101239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STAS SE LIMITAN EN LO QUE CORRESPONDE AL REGISTRO MERCANTIL, A LOS PARÁMETROS DEF"/>
    <s v="."/>
    <s v="Finalizado"/>
    <s v="CBOTERO"/>
    <d v="2024-04-04T00:00:00"/>
    <d v="2024-04-04T00:00:00"/>
    <s v=" "/>
    <s v="N"/>
    <s v=""/>
    <s v="S"/>
    <s v="Interés general y particular"/>
    <s v="N"/>
    <d v="2024-04-04T00:00:00"/>
    <d v="2024-04-04T00:00:00"/>
    <n v="6"/>
    <n v="15"/>
    <x v="0"/>
    <n v="15"/>
    <x v="0"/>
  </r>
  <r>
    <x v="0"/>
    <n v="2024002033"/>
    <d v="2024-03-22T00:00:00"/>
    <s v="COMO REPRESENTANTE LEGAL DE LA FUNDACION HOLLY INC NIT 901767776-9 JUAN CARLOS BRIÑEZ QUIROGA IDENTIFICADO CON NUMERO DE CIUDADANIA CON 1107514622 DE CALI, ME DIRIJO A USTED PARA SOLICITAR UNA CORRECCION EN NUESTRO MERCANTIL. DURANTE EL PROCESO DE RENOVACION DE NUESTRO REGISTRO ANTE LA CAMARA DE COMERCIO, DADA NUESTRA FALTA DE EXPERIENCIA COMETIMOS UN ERROR AL INGRESAR LOS VALORES FINANCIEROS EN NUESTRO BALANCE. INADVERTIDAMENTE, CONSIGNAMOS LA CANTIDAD DE $50.000.000 EN ACTIVOS, PASIVOS Y PATRIMONIO, CUANDO EL VALOR CORRECTO ES DE $5.000.000, COMO SE EVIDENCIA EN LOS DOCUMENTOS ADJUNTOS. ADJUNTAMOS EL BALANCE CORREGIDO, DEBIDAMENTE VERIFICADO Y CERTIFICADO POR NUESTRO CONTADOR. SOLICITAMOS RESPECTUOSAMENTE QUE SE REALICE LA MODIFICACION CORRESPONDIENTE EN NUESTRO REGISTRO PARA REFLEJAR CON PRECISION LA SITUACION FINANCIERA ACTUAL DE NUESTRA ORGANIZACION. ADEMAS, SOLICITAMOS QUE SE AJUSTE LA LIQUIDACION DE LA TARIFA DE ACUERDO CON LOS VALORES CORREGIDOS DE NUESTROS ACTIVOS, PASIVOS Y PATRIMONIO. AGRADECEMOS SU ATENCION A ESTA SOLICITUD Y QUEDAMOS A DISPOSICION PARA PROPORCIONAR CUALQUIER INFORMACION ADICIONAL QUE PUEDA REQUERIRSE. QUEDAMOS A LA ESPERA DE SU PRONTA RESPUESTA."/>
    <s v="A"/>
    <s v="ABEDOYA"/>
    <s v=" "/>
    <s v="Principal"/>
    <d v="2024-03-22T00:00:00"/>
    <s v="Origino"/>
    <s v="NRESPONS"/>
    <s v="Registros Pub y Redes Emp"/>
    <s v="Front (Cajas)"/>
    <s v="Finalizado"/>
    <s v=" "/>
    <s v="Asignado a"/>
    <s v="CBOTERO"/>
    <s v="Registros Pub y Redes Emp"/>
    <s v="Juridica"/>
    <d v="2024-03-22T00:00:00"/>
    <s v="A"/>
    <s v="ESAL"/>
    <n v="22092"/>
    <m/>
    <m/>
    <m/>
    <m/>
    <m/>
    <m/>
    <s v="Inscrito"/>
    <n v="1107514622"/>
    <s v="JUAN CARLOS BRIÑEZ QUIROGA"/>
    <s v=""/>
    <s v="hollyincfundacion@gmail.com"/>
    <s v="Presencial con Carta"/>
    <n v="3174990966"/>
    <s v="3 Peticiones_Prorroga"/>
    <s v="P-SOLICITA DEVOLUCION DE DINERO"/>
    <s v="Registros Publicos y Redes Emp"/>
    <s v="Derecho de peticion"/>
    <s v="."/>
    <s v="."/>
    <s v=" SANTIAGO DE CALI, 8 DE ABRIL DE 2024 SEÑOR JUAN CARLOS BRIÑEZ QUIROGA REPRESENTANTE LEGAL FUNDACION HOLLY INC LA CIUDAD CORDIAL SALUDO, DAMOS RESPUESTA A SU ESCRITO DEL 22 DE MARZO DE 2024, RECIBIDO EN ESTA ENTIDAD EN LA MISMA FECHA, MEDIANTE EL CUAL SOLICITA UNA CORRECCIÓN EN EL REGISTRO DE LA FUNDACION HOLLY INC IDENTIFICADA CON NIT 901767776-7 Y SE AJUSTE LA LIQUIDACIÓN DE LA TARIFA DE ACUERDO CON LOS VALORES CORREGIDOS EN LOS ACTIVOS, PASIVOS Y PATRIMON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
    <s v="."/>
    <s v="Finalizado"/>
    <s v="CBOTERO"/>
    <d v="2024-04-08T00:00:00"/>
    <d v="2024-04-08T00:00:00"/>
    <s v=" "/>
    <s v="N"/>
    <s v=""/>
    <s v="S"/>
    <s v="Interés general y particular"/>
    <s v="N"/>
    <d v="2024-04-08T00:00:00"/>
    <d v="2024-04-08T00:00:00"/>
    <n v="8"/>
    <n v="15"/>
    <x v="0"/>
    <n v="15"/>
    <x v="0"/>
  </r>
  <r>
    <x v="0"/>
    <n v="2024002034"/>
    <d v="2024-03-22T00:00:00"/>
    <s v="EN COMUNICACION DEL DIA 22032024 CON EMAIL ENVIADO A CONTACTO CCC MEDIANTE DERECHO DE PETICIÓN DE AL SOCIEDAD XACOA SAS EL SR. JOSE ALFREDO JARAMILLO L. EN CALIDAD DE REPRESENTANTE LEGAL NOS PERMITIMOS MANIFESTAR PARA CONSTAR QUE EL DÍA 21 DE MARZO DE 2024, RECIBIMOS AL CORREO DE NOTIFICACIONES JUDICIALES DE LA SOCIEDAD REPRESENTADA, COMUNICACIÓN EN EL CUAL SE NOS ADVIERTE DE LA POSIBILIDAD DE QUE SE CONFIGURE LA CAUSAL DE LIQUIDACIÓN DE OFICIO POR NO PAGO DE MÁS DE TRES RENOVACIONES MERCANTILES, EN LOS SIGUIENTES TÉRMINOS NO OBSTANTE LO ANTERIOR, ADVERTIMOS QUE LA INFORMACIÓN QUE REPOSA EN SUS ARCHIVOS NO ES CORRECTA EN RAZÓN A QUE LAS OBLIGACIONES COBRADAS HAN SIDO PAGADAS DE FORMA OPORTUNA POR NUESTRA PARTE, COMO A CONTINUACIÓN SE SOPORTAR: - EN LÍNEA CON LO ANTERIOR, MEDIANTE EL PRESENTE MEMORIAL NOS PERMITIMOS SOLICITAR: - 1. ACTUALICEN LOS ARCHIVOS E INFORMACIÓN CONTABLE RESPECTO A LA SOCIEDAD XACOA S.A.S DE CARA AL COMPROBANTE DE PAGO POR CONCEPTO DE RENOVACIÓN DE MATRICULA MERCANTIL CANCELADO MEDIANTE LA AUTORIZACIÓN R08443 Y NÚMERO DE ORDEN 533156, DEL CUAL SE ADJUNTA IMAGEN DE SU COMPROBANTE DE PAGO POR VALOR DE 3.870.500 MIL PESOS MONEDA CORIENTE. -2. SUSPENDER CUALQUIER ACTO ADMINISTRATIVO ANTE SUPERINTENDENCIA DE SOCIEDADES O ANTE LA CAMARA DE COMERCIO DE CALI QUE PROCURE LA DISOLUCIÓN DE LA SOCIEDAD POR NO PAGO DE LA OBLIGACIÓN DE LA RENOVACIÓN DE MATRICULA MERCANTIL, HASTA TANTO NO RESUELVAN EL PRESENTE DERECHO DE PETICIÓN. -3. PAZ Y SALVO POR CONCEPTO DE RENOVACIÓN DE MATRICULA MERCANTIL PARA LOS PERIODOS 2021 Y 2022. "/>
    <s v="A"/>
    <s v="JCMARIN"/>
    <s v=" "/>
    <s v="Obrero"/>
    <d v="2024-03-22T00:00:00"/>
    <s v="Origino"/>
    <s v="NRESPONS"/>
    <s v="Registros Pub y Redes Emp"/>
    <s v="Front (Cajas)"/>
    <s v="Finalizado"/>
    <s v=" "/>
    <s v="Asignado a"/>
    <s v="CBOTERO"/>
    <s v="Registros Pub y Redes Emp"/>
    <s v="Juridica"/>
    <d v="2024-03-22T00:00:00"/>
    <s v="A"/>
    <s v="MERCANTIL"/>
    <n v="1102984"/>
    <n v="20240266904"/>
    <m/>
    <m/>
    <m/>
    <m/>
    <m/>
    <s v="Nit"/>
    <m/>
    <s v="JOSE ALFREDO JARAMILLO L"/>
    <s v=""/>
    <s v="jjaramillo@jaramilloabogados.com"/>
    <s v="E-mail"/>
    <m/>
    <s v="3 Peticiones_Prorroga"/>
    <s v="P-SOLICITA ACLARAR TRAMITE O PROCEDIMIENTO"/>
    <s v="Registros Publicos y Redes Emp"/>
    <s v="Derecho de peticion"/>
    <s v="."/>
    <s v="."/>
    <s v="SEÑOR JOSE ALFREDO JARAMILLO L. REPRESENTANTE LEGAL XACOA SAS CORDIAL SALUDO, EN RELACIÓN CON SU SOLICITUD, LE INFORMAMOS QUE REVISADOS NUESTROS REGISTROS, LA SOCIEDAD XACOA S.A.S. IDENTIFICADA CON NIT 900613751-9 TIENE SU MATRÍCULA MERCANTIL NO. 1028618-16, RENOVADA HASTA EL AÑO 2022, POR LO TANTO, SOLO ADEUDA LA RENOVACIÓN DE LOS AÑOS 2023 Y 2024. ES IMPORTANTE TENER EN CUENTA QUE, COMO SE INDICÓ EN LA COMUNICACIÓN INICIAL, DE CONFORMIDAD CON EL ARTÍCULO 144 DE LA LEY 1955 DE 2019, REGLAMENTADO POR EL DECRETO 1068 DE 2020, &quot;LAS SOCIEDADES MERCANTILES SUJETAS A LA SUPERVISIÓN DE LA SUPERINTENDENCIA DE SOCIEDADES, QUE NO RENUEVEN SU MATRÍCULA MERCANTIL POR UN TÉRMINO DE TRES (3) AÑOS O QUE NO ENVÍEN LA INFORMACIÓN REQUERIDA POR DICHA SUPERINTENDENCIA DURANTE EL MISMO TÉRMINO, SE PRESUMIRÁN COMO NO OPERATIVAS Y, PODRÁN SER DECLARADAS DE OFI"/>
    <s v="."/>
    <s v="Finalizado"/>
    <s v="CBOTERO"/>
    <d v="2024-04-04T00:00:00"/>
    <d v="2024-04-04T00:00:00"/>
    <s v=" "/>
    <s v="N"/>
    <s v=""/>
    <s v="S"/>
    <s v="Interés general y particular"/>
    <s v="N"/>
    <d v="2024-04-04T00:00:00"/>
    <d v="2024-04-04T00:00:00"/>
    <n v="6"/>
    <n v="15"/>
    <x v="0"/>
    <n v="15"/>
    <x v="0"/>
  </r>
  <r>
    <x v="0"/>
    <n v="2024002036"/>
    <d v="2024-03-22T00:00:00"/>
    <s v="SE SOLICITA PRORROGA DE PLAZO PARA SUBSANAR EL REQUERIMIENTO DE LA RAD. 20240127450 DE LA ENTIDAD ASOCIACION COMUNITARIA DE USUARIOS DEL ACUEDUCTO RURAL VILLA CATALINA REQUERIDO POR LA DRA. CLAUDIA JORDAN"/>
    <s v="A"/>
    <s v="JCMARIN"/>
    <s v=" "/>
    <s v="Obrero"/>
    <d v="2024-03-22T00:00:00"/>
    <s v="Origino"/>
    <s v="NRESPONS"/>
    <s v="Registros Pub y Redes Emp"/>
    <s v="Front (Cajas)"/>
    <s v="Finalizado"/>
    <s v=" "/>
    <s v="Asignado a"/>
    <s v="JCMARIN"/>
    <s v="Registros Pub y Redes Emp"/>
    <s v="Calidad_Registro"/>
    <d v="2024-03-22T00:00:00"/>
    <s v="A"/>
    <s v="ESAL"/>
    <n v="0"/>
    <n v="20240127450"/>
    <m/>
    <m/>
    <m/>
    <m/>
    <m/>
    <s v="Inscrito"/>
    <n v="67009591"/>
    <s v="PAOLA FERNANDA BERRIO QUICENO"/>
    <s v=""/>
    <s v="sionpao@hotmail.com"/>
    <s v="E-mail"/>
    <n v="3183801051"/>
    <s v="3 Peticiones_Prorroga"/>
    <s v="P-SOLICITUD DE PRORROGA"/>
    <s v="Registros Publicos y Redes Emp"/>
    <s v="Matricula o Constitución"/>
    <s v="."/>
    <s v="."/>
    <s v="PRORROGA CONCEDIDA SATISFACTORIAMENTE"/>
    <s v="."/>
    <s v="Finalizado"/>
    <s v="JCMARIN"/>
    <d v="2024-03-22T00:00:00"/>
    <d v="2024-03-22T00:00:00"/>
    <s v=" "/>
    <s v="N"/>
    <s v=""/>
    <s v="S"/>
    <s v="Interés general y particular"/>
    <s v="N"/>
    <d v="2024-03-22T00:00:00"/>
    <d v="2024-03-22T00:00:00"/>
    <n v="0"/>
    <n v="15"/>
    <x v="0"/>
    <n v="15"/>
    <x v="0"/>
  </r>
  <r>
    <x v="0"/>
    <n v="2024002037"/>
    <d v="2024-03-22T00:00:00"/>
    <s v="CLAUDIA PATRICIA OSORIO ABADIA IDENTIFICADA CC 66824563 REPRESENTANTE LEGAL DE LA SOCIEDAD ACCOMPANY AGENCIA DE SEGUROS LTDA NIT 900468051 - 1 SOLICITO ACTUALIZAR LOS SIGUIENTES TIPO DE DOCUMENTO DE LOS SOCIOS LUISA FERNANDA ARENAS OSORIO CC 1144085524 JUAN FELIPE ARENAS OSORIO CC 1005745201"/>
    <s v="A"/>
    <s v="JSALAZAR"/>
    <s v=" "/>
    <s v="Unicentro"/>
    <d v="2024-03-22T00:00:00"/>
    <s v="Origino"/>
    <s v="NRESPONS"/>
    <s v="Registros Pub y Redes Emp"/>
    <s v="Empresario"/>
    <s v="Finalizado"/>
    <s v=" "/>
    <s v="Asignado a"/>
    <s v="SORTIZ"/>
    <s v="Registros Pub y Redes Emp"/>
    <s v="Back Correcciones Registro"/>
    <d v="2024-03-22T00:00:00"/>
    <s v="A"/>
    <s v="MERCANTIL"/>
    <n v="829049"/>
    <m/>
    <m/>
    <m/>
    <m/>
    <m/>
    <m/>
    <s v="Inscrito"/>
    <n v="66824563"/>
    <s v="CLAUDIA PATRICIA OSORIO ABADIA"/>
    <s v=""/>
    <s v="claudiaosorioabadia@hotmail.com"/>
    <s v="Presencial con Carta"/>
    <n v="3178520865"/>
    <s v="2 Del tramite del documento"/>
    <s v="DIGITACION NÚMERO,DIGITO VERIF O TIPO DE IDENTIFICACION"/>
    <s v="Registros Publicos y Redes Emp"/>
    <s v="Inscripcion Nombramientos"/>
    <s v="."/>
    <s v="."/>
    <s v="SE ACTUALIZO DEL TIPO DE IDENTIFICACIÓN Y NÚMERO DE IDENTIFICACIÓN DE: LUISA FERNANDA ARENAS OSORIO CC 1144085524 JUAN FELIPE ARENAS OSORIO CC 1005745201 DE LA SOCIEDAD ACCOMPANY AGENCIA DE SEGUROS LTDA IDENTIFICADA CON NIT NO. 900468051-1. SE ENVIA AL CORREO ELECTRONICO CLAUDIAOSORIOABADIA@HOTMAIL.COM; CLAUDIAOSORIOABADIA@HOTMAIL.COM.RPOST.BIZ EL DÍA SÁBADO 06/04/2024 6:25 P. M."/>
    <s v="."/>
    <s v="Finalizado"/>
    <s v="SORTIZ"/>
    <d v="2024-04-06T00:00:00"/>
    <d v="2024-04-06T00:00:00"/>
    <s v=" "/>
    <s v="N"/>
    <s v=""/>
    <s v="S"/>
    <s v="."/>
    <s v="N"/>
    <d v="2024-04-06T00:00:00"/>
    <d v="2024-04-06T00:00:00"/>
    <n v="7"/>
    <n v="15"/>
    <x v="0"/>
    <n v="15"/>
    <x v="0"/>
  </r>
  <r>
    <x v="0"/>
    <n v="2024002044"/>
    <d v="2024-03-22T00:00:00"/>
    <s v="EN COMUNICACION DEL DIA 21032024 CON OFICIO 428 DEL OFICIO 428 JUZGADO 20 LABORAL DEL CIRCUITO DE CALI ENVIADO VIA EMAIL A CONTACTO CCC COMEDIDAMENTE ESTE DESPACHO JUDICIAL, TENIENDO EN CUENTA QUE CURSA UN PROCESO DE PENSIÓN ESPECIAL DE VEJEZ ADELANTADO POR EL SEÑOR HORACIO GONZALEZ ALVAREZ, IDENTIFICADO CON CÉDULA DE CIUDADANÍA 16.985.102 Y OBSERVADO QUE DENTRO DEL MISMO SE ORDENO VINCULAR A LA SOCIEDAD JIRO DE OCCIDNETE S.A. EN LIQUIDACION , IDENTIFICADA CON NIT 800033701-9, SE HACE NECESARIO SU VALIOSA COLABORACIÓN EN EL SENTIDO DE INDICAR EN QUE ESTADO ACTUAL SE ENCUENTRA LA SOCIEDAD MENCIONADA, SI ESTA ACTIVA O CANCELADA Y SI, ES ESTA ULTIMA POR FAVOR INDICAR MEDIANTE QUE DOCUMENTO FUE LIQUIDADA, EN ARAS DE DAR CONTINUIDAD AL PROCESO, APORTAMOS LINK DEL EXPEDIENTE DIGITAL POR SI SE REQUIERE EFECTUAR ALGUNA VALIDACIÓN AL RESPECTO."/>
    <s v="A"/>
    <s v="JCMARIN"/>
    <s v=" "/>
    <s v="Obrero"/>
    <d v="2024-03-22T00:00:00"/>
    <s v="Origino"/>
    <s v="NRESPONS"/>
    <s v="Registros Pub y Redes Emp"/>
    <s v="Back (Registro)"/>
    <s v="Finalizado"/>
    <s v=" "/>
    <s v="Asignado a"/>
    <s v="ECUARTAS"/>
    <s v="Registros Pub y Redes Emp"/>
    <s v="Back (Registro)"/>
    <d v="2024-03-22T00:00:00"/>
    <s v="A"/>
    <s v="MERCANTIL"/>
    <m/>
    <n v="20240271232"/>
    <m/>
    <m/>
    <m/>
    <m/>
    <m/>
    <s v="Sin Identificación"/>
    <m/>
    <s v="JUZGADO 20 LABORAL DEL CIRCUITO DE CALI"/>
    <s v=""/>
    <s v="j20lctocali@cendoj.ramajudicial.gov.co"/>
    <s v="E-mail"/>
    <m/>
    <s v="3 Peticiones_Prorroga"/>
    <s v="P-SOLICITA CERTIFICADOS O COPIAS"/>
    <s v="Registros Publicos y Redes Emp"/>
    <s v="Derecho de peticion"/>
    <s v="."/>
    <s v="."/>
    <s v="2024-00278 SANTIAGO DE CALI, 23 DE MARZO DE 2024 SEÑORES JUZGADO VEINTE LABORAL DEL CIRCUITO DE CALI J20LCTOCALI@CENDOJ.RAMAJUDICIAL.GOV.CO LA CIUDAD CORDIAL SALUDO, DAMOS RESPUESTA AL OFICIO NO. 428 DEL 20 DE MARZO DE 2024, RECIBIDO EN ESTA ENTIDAD EL 21 DE MARZO, SOLICITA: &quot;¿TENIENDO EN CUENTA QUE CURSA UN PROCESO DE PENSIÓN ESPECIAL DE VEJEZ ADELANTADO POR EL SEÑOR HORACIO GONZÁLEZ ÁLVAREZ, IDENTIFICADO CON CEDULA DE CIUDADANÍA 16.985.102 Y OBSERVADO QUE DENTRO DEL MISMO SE ORDENÓ VINCULAR A LA SOCIEDAD JIRO DE OCCIDNETE S.A. EN LIQUIDACION , IDENTIFICADA CON NIT 800033701-9, SE HACE NECESARIO SU VALIOSA COLABORACIÓN EN EL SENTIDO DE INDICAR EN QUÉ ESTADO ACTUAL SE ENCUENTRA LA SOCIEDAD MENCIONADA, SI ESTA ACTIVA O CANCELADA Y SI, ES ESTA ÚLTIMA POR FAVOR INDICAR MEDIANTE QUE DOCUMENTO FUE LIQUIDADA&quot; AL RESPECTO, LE INFORMAMOS QUE LAS CÁMARAS DE COMERCIO DEBEN CEÑIRSE A LO ESTRICTAMENTE CONSAGRADO EN EL ORDENAMIENTO JURÍDICO Y, POR LO TANTO, SOLO PUEDEN HACER LO QUE LA LEY"/>
    <s v="."/>
    <s v="Finalizado"/>
    <s v="ECUARTAS"/>
    <d v="2024-03-23T00:00:00"/>
    <d v="2024-03-23T00:00:00"/>
    <s v="j20lctocali@cendoj.ramajudicial.gov.co.rpost.biz sábado 23/03/2024 7:53 a. m"/>
    <s v="N"/>
    <s v=""/>
    <s v="S"/>
    <s v=""/>
    <s v="N"/>
    <d v="2024-03-23T00:00:00"/>
    <d v="2024-03-23T00:00:00"/>
    <n v="0"/>
    <n v="15"/>
    <x v="0"/>
    <n v="15"/>
    <x v="0"/>
  </r>
  <r>
    <x v="0"/>
    <n v="2024002047"/>
    <d v="2024-03-22T00:00:00"/>
    <s v="EN COMUNICACION DEL DIA 15032024 CON OFICIO 5198 DE LA CORPORACION AUTONOMA REGIONAL DEL RISARALDA - CARDER ENVIADO VIA EMAIL A CONTACTO CCC SE SOLICITA ALLEGAR CERTIFICACIÓN SOBRE EL DOMICILIO REGISTRADO PARA NOTIFICACIONES DE LA EMPRESA LIQUIDADA NIMAJAY CRIADORES DE AVESTRUZ S.A., IDENTIFICADO CON NIT 900009698-6 Y LAS SUMINISTRADAS POR SUS LIQUIDADORES. SE REQUIERE ADEMÁS SE ALLEGUE CERTIFICADO DE EXISTENCIA Y REPRESENTACIÓN DE LA SOCIEDAD NIMAJAY CRIADORES DE AVESTRUZ S.A., IDENTIFICADO CON NIT 9000096968-6, HOY LIQUIDADA. - NOTA LA SOCIEDAD NIMAJAY CRIADORES DE AVESTRUZ S.A.S. EN LIQUIDACION NIT 900009698 - 6 CANCELADA EN CALI MAT # 653235"/>
    <s v="A"/>
    <s v="JCMARIN"/>
    <s v=" "/>
    <s v="Obrero"/>
    <d v="2024-03-22T00:00:00"/>
    <s v="Origino"/>
    <s v="NRESPONS"/>
    <s v="Registros Pub y Redes Emp"/>
    <s v="Back (Registro)"/>
    <s v="Finalizado"/>
    <s v=" "/>
    <s v="Asignado a"/>
    <s v="ECUARTAS"/>
    <s v="Registros Pub y Redes Emp"/>
    <s v="Back (Registro)"/>
    <d v="2024-03-22T00:00:00"/>
    <s v="A"/>
    <s v="MERCANTIL"/>
    <n v="653235"/>
    <n v="20240274791"/>
    <m/>
    <m/>
    <m/>
    <m/>
    <m/>
    <s v="Inscrito"/>
    <m/>
    <s v="TATIANA MARGARITA MARTÍNEZ DÍAZ"/>
    <s v="6063116511"/>
    <s v="CARDER@CARDER.GOV.CO"/>
    <s v="E-mail"/>
    <m/>
    <s v="3 Peticiones_Prorroga"/>
    <s v="P-SOLICITA CERTIFICADOS O COPIAS"/>
    <s v="Registros Publicos y Redes Emp"/>
    <s v="Derecho de peticion"/>
    <s v="."/>
    <s v="."/>
    <s v="SANTIAGO DE CALI, 2 DE ABRIL DE 2023 SEÑORA TATIANA MARTINEZ JEFE OFICINA ASESORA JURÍDICA CORPORACIÓN AUTÓNOMA REGIONAL DE RISARALDA CARDER@CARDER.GOV.CO VSALAZAR@CARDER.GOV.CO PEREIRA CORDIAL SALUDO, MEDIANTE OFICIO NO. 5198 DEL 15 DE MARZO DE 2024, RECIBIDO EN ESTA ENTIDAD EL 21 DE MARZO, SOLICITÓ: &quot;ALLEGAR CERTIFICACIÓN SOBRE EL DOMICILIO REGISTRADO PARA NOTIFICACIONES DE LA EMPRESA LIQUIDADA NIMAJAY CRIADORES DE AVESTRUZ S.A., IDENTIFICADO CON NIT 900009698-6 Y LAS SUMINISTRADAS POR SUS LIQUIDADORES. SE REQUIERE ADEMÁS SE ALLEGUE CERTIFICADO DE EXISTENCIA Y REPRESENTACIÓN DE LA SOCIEDAD NIMAJAYCRIADORES DE AVESTRUZ S.A., IDENTIFICADO CON NIT 900.0096968-6, HOY LIQUIDA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ECUARTAS"/>
    <d v="2024-03-26T00:00:00"/>
    <d v="2024-04-02T00:00:00"/>
    <s v="carder@carder.gov.co.rpost.biz; vsalazar@carder.gov.co.rpost.biz martes 02/04/2024 3:48 p. m"/>
    <s v="N"/>
    <s v=""/>
    <s v="S"/>
    <s v=""/>
    <s v="N"/>
    <d v="2024-04-02T00:00:00"/>
    <d v="2024-04-02T00:00:00"/>
    <n v="4"/>
    <n v="15"/>
    <x v="0"/>
    <n v="15"/>
    <x v="0"/>
  </r>
  <r>
    <x v="0"/>
    <n v="2024002048"/>
    <d v="2024-03-22T00:00:00"/>
    <s v="EN COMUNICAICON DEL DIA 19032024 CON OFICIO 492 DEL JUZGADO VEINTIDÓS CIVIL MUNICIPAL EN ORALIDAD DE CALI ENVIADO VIA EMAIL A CONTACTO CCC SOLICITAN SE SIRVA INFORMAR A ESTA DEPENDENCIA JUDICIAL, EN EL TÉRMINO PERENTORIO DE CINCO (5) DÍAS A PARTIR DE LA RECEPCIÓN DEL OFICIO, LO SIGUIENTE: 1.- CUÁL ERA EL CORREO ELECTRÓNICO DE NOTIFICACIÓN JUDICIAL REPORTADO POR LA SOCIEDAD BANCO DE OCCIDENTE S.A PARA EL DÍA 14 DE AGOSTO DEL AÑO 2023. 2.- A PARTIR DE QUÉ FECHA LA SOCIEDAD BANCO DE OCCIDENTE S.A. TIENE REGISTRADO COMO CORREO ELECTRÓNICO PARA NOTIFICACIONES JUDICIALES EL SIGUIENTE: DJURIDICA@BANCODEOCCIDENTE.COM.CO. 3.- SI LA SOCIEDAD BANCO DE OCCIDENTE S.A. HA EFECTUADO CAMBIO DE CORREO ELECTRÓNICO PARA NOTIFICACIONES JUDICIALES PARA LOS AÑOS 2022 Y 2023"/>
    <s v="A"/>
    <s v="JCMARIN"/>
    <s v=" "/>
    <s v="Obrero"/>
    <d v="2024-03-22T00:00:00"/>
    <s v="Origino"/>
    <s v="NRESPONS"/>
    <s v="Registros Pub y Redes Emp"/>
    <s v="Back (Registro)"/>
    <s v="Finalizado"/>
    <s v=" "/>
    <s v="Asignado a"/>
    <s v="ECUARTAS"/>
    <s v="Registros Pub y Redes Emp"/>
    <s v="Back (Registro)"/>
    <d v="2024-03-22T00:00:00"/>
    <s v="A"/>
    <s v="MERCANTIL"/>
    <n v="2448"/>
    <n v="20240275198"/>
    <m/>
    <m/>
    <m/>
    <m/>
    <m/>
    <s v="Inscrito"/>
    <m/>
    <s v="LUIS FELIPE ECHEVERRY PENILLA"/>
    <s v=""/>
    <s v="j22cmcali@cendoj.ramajudicial.gov.co"/>
    <s v="E-mail"/>
    <m/>
    <s v="3 Peticiones_Prorroga"/>
    <s v="P-SOLICITA CERTIFICADOS O COPIAS"/>
    <s v="Registros Publicos y Redes Emp"/>
    <s v="Derecho de peticion"/>
    <s v="."/>
    <s v="."/>
    <s v="2024-00278 SANTIAGO DE CALI, 1 DE ABRIL DE 2024 SEÑORES JUZGADO VEINTIDOS CIVIL MUNICIPAL EN ORALIDAD J22CMCALI@CENDOJ.RAMAJUDICIAL.GOV.CO LA CIUDAD CORDIAL SALUDO, DAMOS RESPUESTA AL OFICIO NO. 492 RADICACIÓN 76001-40-003-022-2022-00483-00 DEL 19 DE MARZO DE 2024, RECIBIDO EN ESTA ENTIDAD EL MISMO DÍA, SOLICITA: &quot;¿1.- CUAL ERA EL CORREO ELECTRÓNICO DE NOTIFICACIÓN JUDICIAL REPORTADO POR LA SOCIEDAD BANCO DE OCCIDENTE S.A PARA EL DÍA 14 DE AGOSTO DEL AÑO 2023. 2.- A PARTIR DE QUE FECHA LA SOCIEDAD BANCO DE OCCIDENTE S.A. TIENE REGISTRADO COMO CORREO ELECTRÓNICO PARA NOTIFICACIONES JUDICIALES EL SIGUIENTE: DJURIDICA@BANCODEOCCIDENTE.COM.CO. 3.- SI LA SOCIEDAD BANCO DE OCCIDENTE S.A. HA EFECTUADO CAMBIO DE CORREO ELECTRÓNICO PARA NOTIFICACIONES JUDICIALES PARA LOS AÑOS 2022 Y 2023&quot;. AL RESPECTO, LE INFORMAMOS QUE LAS CÁMARAS DE COMERCIO DEBEN CEÑIRSE A LO ESTRICTAMENTE CONSAGRADO EN EL ORDENAMIENTO JURÍDICO Y, POR LO TANTO, SOLO PUEDEN HACER LO QUE LA LEY LAS FACULTA, DE TAL M"/>
    <s v="."/>
    <s v="Finalizado"/>
    <s v="ECUARTAS"/>
    <d v="2024-04-01T00:00:00"/>
    <d v="2024-04-01T00:00:00"/>
    <s v="j22cmcali@cendoj.ramajudicial.gov.co.rpost.biz lunes 01/04/2024 11:49 a. m."/>
    <s v="N"/>
    <s v=""/>
    <s v="S"/>
    <s v=""/>
    <s v="N"/>
    <d v="2024-04-01T00:00:00"/>
    <d v="2024-04-01T00:00:00"/>
    <n v="3"/>
    <n v="15"/>
    <x v="0"/>
    <n v="15"/>
    <x v="0"/>
  </r>
  <r>
    <x v="0"/>
    <n v="2024002049"/>
    <d v="2024-03-22T00:00:00"/>
    <s v="USUARIA ESTEFANY RODRIGUEZ OTERO CC 1144078320 SOLICITA DEVOLUCIÓN DE DINERO POR VALOR DE $ 116.000 RECIBO 9381014 RAD 20240259766 LA CLIENTE REALIZO LA RENOVACIÓN DEL COMERCIANTE Y DEL ESTABLECIMIENTO EL DIA 21/03/2024 Y SU CANCELACION DEFINITIVA DEL COMERCIANTE Y DEL ESTABLECIMIENTO DIA 22/03/2024 PARA PROCEDER A DEVOLVER EL DINERO POR CONCEPTO DE RENOVACION DEL COMERCIANTE Y DEL ESTABLECIMIENTO AÑO 2024 TENIENDO EN CUENTA QUE SOLICITO LA CANCELACION DENTRO DE LOS 10 DIAS SEGUN PROCEDIMIENTO."/>
    <s v="A"/>
    <s v="JCOIME"/>
    <s v=" "/>
    <s v="Principal"/>
    <d v="2024-03-22T00:00:00"/>
    <s v="Origino"/>
    <s v="NRESPONS"/>
    <s v="Registros Pub y Redes Emp"/>
    <s v="Empresario"/>
    <s v="Finalizado"/>
    <s v=" "/>
    <s v="Asignado a"/>
    <s v="MVELASCO"/>
    <s v="Registros Pub y Redes Emp"/>
    <s v="Back Correcciones Registro"/>
    <d v="2024-03-22T00:00:00"/>
    <s v="A"/>
    <s v="MERCANTIL"/>
    <n v="1090197"/>
    <n v="20240259766"/>
    <m/>
    <m/>
    <m/>
    <m/>
    <m/>
    <s v="Inscrito"/>
    <n v="1144078320"/>
    <s v="ESTEFANY RODRIGUEZ OTERO"/>
    <s v=""/>
    <s v="estefanyrotero@hotmail.com"/>
    <s v="E-mail"/>
    <n v="3122626681"/>
    <s v="2 Del tramite del documento"/>
    <s v="FECHA DE RENOVACION (errada_ desactualizada_sin fecha)"/>
    <s v="Registros Publicos y Redes Emp"/>
    <s v="Inscripción"/>
    <s v="."/>
    <s v="."/>
    <s v="AL INSCRITO 1090197-1 Y 1090198-2 SE MODIFICA LA FECHA RENOVACIÓN AL 31 DE DICIEMBRE DEL AÑO 2023, SE INACTIVA LA FECHA RENOVACIÓN 21/03/2024, YA QUE CANCELÓ LA MATRÍCULA DENTRO DE LOS 10 DÍAS SIGUIENTES A LA RENOVACIÓN DEL AÑO 2024, POR LO TANTO SE PROCEDE LA DEVOLUCIÓN DE DINERO PAGADO POR CONCEPTO DE RENOVACIÓN DE ESTE ÚLTIMO AÑO."/>
    <s v="."/>
    <s v="Finalizado"/>
    <s v="MVELASCO"/>
    <d v="2024-04-11T00:00:00"/>
    <d v="2024-04-11T00:00:00"/>
    <s v=" "/>
    <s v="N"/>
    <s v=""/>
    <s v="S"/>
    <s v="."/>
    <s v="N"/>
    <d v="2024-04-11T00:00:00"/>
    <d v="2024-04-11T00:00:00"/>
    <n v="11"/>
    <n v="15"/>
    <x v="0"/>
    <n v="15"/>
    <x v="0"/>
  </r>
  <r>
    <x v="0"/>
    <n v="2024002062"/>
    <d v="2024-03-26T00:00:00"/>
    <s v="EN COMUNICACIOND EL DIA 26032024 CON EMAIL ENVIADO A CONTACTO CCC MEDIANTE PETICION EL SR. JESUS EMILIO GARCIA CARDENAS CC 87433967 SOLICITA UN CERTIFICADO DONDE SE INDIQUE QUE NO REGISTRA CON NEGOCIOS A SU NOMBRE POR ESTAR PTRIVADO DE LA LIBERTAD - NTA LA CEDUAL APORTADA NO FIGURA CON REGISTROS EN LA CCC"/>
    <s v="A"/>
    <s v="JCMARIN"/>
    <s v=" "/>
    <s v="Obrero"/>
    <d v="2024-03-26T00:00:00"/>
    <s v="Origino"/>
    <s v="NRESPONS"/>
    <s v="Registros Pub y Redes Emp"/>
    <s v="Back (Registro)"/>
    <s v="Finalizado"/>
    <s v=" "/>
    <s v="Asignado a"/>
    <s v="CMARTINE"/>
    <s v="Registros Pub y Redes Emp"/>
    <s v="Juridica"/>
    <d v="2024-03-26T00:00:00"/>
    <s v="A"/>
    <s v="MERCANTIL"/>
    <m/>
    <n v="20240281982"/>
    <m/>
    <m/>
    <m/>
    <m/>
    <m/>
    <s v="Sin Identificación"/>
    <n v="87433967"/>
    <s v="JESUS EMILIO GARCIA CARDENAS"/>
    <s v=""/>
    <s v=""/>
    <s v="E-mail"/>
    <m/>
    <s v="3 Peticiones_Prorroga"/>
    <s v="P-SOLICITA CERTIFICADOS O COPIAS"/>
    <s v="Registros Publicos y Redes Emp"/>
    <s v="Derecho de peticion"/>
    <s v="."/>
    <s v="."/>
    <s v="CONTESTADO CON CARTA DEL 6 DE ABRIL DE 2024, ASÍ: &quot;UNA VEZ REVISADO EL REGISTRO MERCANTIL QUE LLEVA LA CÁMARA DE COMERCIO DE CALI, INFORMAMOS QUE JESUS EMILIO GARCIA CARDENAS IDENTIFICADO CON CÉDULA DE CIUDADANÍA NO. 87433964, NO FIGURA MATRICULADO COMO COMERCIANTE PERSONA NATURAL, NI PROPIETARIO DE ESTABLECIMIENTOS DE COMERCIO. ESTA RESPUESTA NO CONSTITUYE UN CERTIFICADO EN LOS TÉRMINOS DE LA NORMATIVIDAD VIGENTE. PARA ADQUIRIR EL CERTIFICADO DE NO FIGURA DEBE SOLICITARLO EN EL SERVICIO DE CERTIFICADO ELECTRÓNICO DISPUESTO EN LA SEDE VIRTUAL EN WWW.CCC.ORG.CO Y PAGAR LA TARIFA CORRESPONDIENTE. DE IGUAL MANERA REALIZAMOS LA CONSULTA A NIVEL NACIONAL A TRAVÉS DEL REGISTRO ÚNICO EMPRESARIAL Y SOCIAL - RUES EN WWW.RUES.ORG.CO, SIN ENCONTRAR RESULTADO ALGUNO.&quot;."/>
    <s v="."/>
    <s v="Finalizado"/>
    <s v="CMARTINE"/>
    <d v="2024-04-06T00:00:00"/>
    <d v="2024-04-06T00:00:00"/>
    <s v=" "/>
    <s v="N"/>
    <s v=""/>
    <s v="S"/>
    <s v="Interés general y particular"/>
    <s v="N"/>
    <d v="2024-04-06T00:00:00"/>
    <d v="2024-04-06T00:00:00"/>
    <n v="6"/>
    <n v="15"/>
    <x v="0"/>
    <n v="15"/>
    <x v="0"/>
  </r>
  <r>
    <x v="0"/>
    <n v="2024002072"/>
    <d v="2024-03-26T00:00:00"/>
    <s v="EN COMUNICACION DEL DIA 25032024 CON EMAIL ENVIADO A CONTACTO CCC MEDIANTE DERECHO DE PETICION EL SR. CARLOS ANTONIO GONZALEZ GUZMAN CC 79688048 SOLICITA: CON TODO EL RESPETO QUE SE MERECEN PETICIONO A USTEDES SE ME PROPORCIONEN LOS DOCUMENTOS EXISTENTES DE LA SOCIEDAD AMEZQUITA HERMANOS LTDA. POR ELLO SOLICITO SE ME EXPIDAN TODOS Y CADA UNO DE LOS DOCUMENTOS DE LA EMPRESA, DESTACANDO: - ACTA DE CONSTITUCION - REPRESENTANTE LEGAL - ACTAS DE SOCIOS - ACTA DE NOMBRAMIENTO DELLIQUIDADOR DE LA SOCIEDAD - TODOS LOS DOCUMENTOS DE LA LIQUIDACIÓN DE LA SOCIEDAD - DOCUMENTOS FIRMADOS POR TODOS Y CADA UNO DE LOS SOCIOS EN DONDE HACÍAN EL NOMBRAMIENTO DEL LIQUIDADOR. - TODOS LOS SOPORTES LEGALES PARA TRAMITES JUDICIALES. -NOTA: LA SOCIEDAD SE ENCUENTRA REGISTRADA EN LA CAMARA DE COMERCIO DE LA DORADA CALDAS"/>
    <s v="A"/>
    <s v="JCMARIN"/>
    <s v=" "/>
    <s v="Obrero"/>
    <d v="2024-03-26T00:00:00"/>
    <s v="Origino"/>
    <s v="NRESPONS"/>
    <s v="Registros Pub y Redes Emp"/>
    <s v="Back (Registro)"/>
    <s v="Finalizado"/>
    <s v=" "/>
    <s v="Asignado a"/>
    <s v="ECUARTAS"/>
    <s v="Registros Pub y Redes Emp"/>
    <s v="Back (Registro)"/>
    <d v="2024-03-26T00:00:00"/>
    <s v="A"/>
    <s v="MERCANTIL"/>
    <m/>
    <n v="20240284832"/>
    <m/>
    <m/>
    <m/>
    <m/>
    <m/>
    <s v="Sin Identificación"/>
    <n v="79688048"/>
    <s v="CARLOS ANTONIO GONZALEZ GUZMAN"/>
    <s v=""/>
    <s v="solicitudesurgentes@hotmail.com"/>
    <s v="E-mail"/>
    <n v="3224349319"/>
    <s v="3 Peticiones_Prorroga"/>
    <s v="P-SOLICITA CERTIFICADOS O COPIAS"/>
    <s v="Registros Publicos y Redes Emp"/>
    <s v="Derecho de peticion"/>
    <s v="."/>
    <s v="."/>
    <s v="2024-00192 SANTIAGO DE CALI, 26 DE MARZO DE 2024 SEÑOR CARLOS ANTONIO GONZALEZ GUZMAN SOLICITUDESURGENTES@HOTMAIL.COM CALDAS CORDIAL SALUDO, MEDIANTE CORREO ELECTRÓNICO DEL 25 DE MARZO, RECIBIDO EN ESTA ENTIDAD EL 26 DE MARZO, SOLICITÓ: &quot;ME PROPORCIONEN LOS DOCUMENTOS EXISTENTES DE LA SOCIEDAD AMEZQUITA HERMANOS LTDA. POR ELLO SOLICITO SE ME EXPIDAN TODOS Y CADA UNO DE LOS DOCUMENTOS DE LA EMPRESA, DESTACANDO: . ACTA DE CONSTITUCIÓN . REPRESENTANTE LEGAL . ACTAS DE SOCIOS . ACTA DE NOMBRAMIENTO DEL LIQUIDADOR DE LA SOCIEDAD . TODOS LOS DOCUMENTOS DE LA LIQUIDACIÓN DE LA SOCIEDAD . DOCUMENTOS FIRMADOS POR TODOS Y CADA UNO DE LOS SOCIOS EN DONDE HACÍAN EL NOMBRAMIENTO DEL LIQUIDADOR. . TODOS LOS SOPORTES LEGALES PARA TRÁMITES JUDICIALES&quot; AL RESPECTO, LE INFORMAMOS QUE LAS CÁMARAS DE COMERCIO DEBEN CEÑIRSE A LO ESTRICTAMENTE CONSAGRADO EN EL ORDENAMIENTO JURÍDICO Y, POR LO TANTO, SOLO PUEDEN HACER LO QUE LA LEY LAS FACULTA, DE TAL MANERA QUE EL ARTÍCULO 86 DEL CÓDIGO "/>
    <s v="."/>
    <s v="Finalizado"/>
    <s v="ECUARTAS"/>
    <d v="2024-03-26T00:00:00"/>
    <d v="2024-03-26T00:00:00"/>
    <s v="solicitudesurgentes@hotmail.com.rpost.biz martes 26/03/2024 3:24 p. m"/>
    <s v="N"/>
    <s v=""/>
    <s v="S"/>
    <s v=""/>
    <s v="N"/>
    <d v="2024-03-26T00:00:00"/>
    <d v="2024-03-26T00:00:00"/>
    <n v="0"/>
    <n v="15"/>
    <x v="0"/>
    <n v="15"/>
    <x v="0"/>
  </r>
  <r>
    <x v="0"/>
    <n v="2024002080"/>
    <d v="2024-03-26T00:00:00"/>
    <s v="EN COMUNICACION DEL DIA 26032024 CON OFICIO 20380-01-01-46-1556 FGN FISCALIA 46 LOCAL UNIDAD DE HURTO Y ESTAFA DE CALI ENVIADO VIA EMAIL A CONTACTO CCC SOLICITA RESPETUOSAMENTE REMITIRNOS EL CERTIFICADO DE EXISTENCIA Y REPRESENTACIÓN LEGAL DEL: - FUNDACIÒN MI ANGEL POR SIEMPRE NIT 901458725-6"/>
    <s v="A"/>
    <s v="JCMARIN"/>
    <s v=" "/>
    <s v="Obrero"/>
    <d v="2024-03-26T00:00:00"/>
    <s v="Origino"/>
    <s v="NRESPONS"/>
    <s v="Registros Pub y Redes Emp"/>
    <s v="Back (Registro)"/>
    <s v="Finalizado"/>
    <s v=" "/>
    <s v="Asignado a"/>
    <s v="ECUARTAS"/>
    <s v="Registros Pub y Redes Emp"/>
    <s v="Back (Registro)"/>
    <d v="2024-03-26T00:00:00"/>
    <s v="A"/>
    <s v="ESAL"/>
    <n v="20410"/>
    <n v="20240292307"/>
    <m/>
    <m/>
    <m/>
    <m/>
    <m/>
    <s v="Inscrito"/>
    <m/>
    <s v="CARLOS ALBERTO BORRERO SALAZAR"/>
    <s v="3989980EXT22829"/>
    <s v="carlos.borreroz@fiscalia.gov.co"/>
    <s v="E-mail"/>
    <m/>
    <s v="3 Peticiones_Prorroga"/>
    <s v="P-SOLICITA CERTIFICADOS O COPIAS"/>
    <s v="Registros Publicos y Redes Emp"/>
    <s v="Derecho de peticion"/>
    <s v="."/>
    <s v="."/>
    <s v="2024 - 00263 SANTIAGO DE CALI, 26 DE MARZO DE 2023 SEÑORES FISCALIA GENERAL DE LA NACION ATENCIÓN: CARLOS ALBERTO BORRERO SALAZAR ASISTENTE DE FISCAL II CARLOS.BORREROZ@FISCALIA.GOV.CO LA CIUDAD CORDIAL SALUDO DAMOS RESPUESTA AL OFICIO 20380-01-01-46- 1556 NUNC 760016000199202332207 DEL 26 DE MARZO DE 2024, RECIBIDO EN ENTIDAD EL MISMO DÍA, EN EL CUAL SOLICITA: &quot;CERTIFICADOS DE EXISTENCIA Y REPRESENTACIÓN LEGAL DE FUNDACIÓN MI ANGEL POR SIEMPRE NIT 901458725-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s v="."/>
    <s v="Finalizado"/>
    <s v="ECUARTAS"/>
    <d v="2024-03-26T00:00:00"/>
    <d v="2024-03-26T00:00:00"/>
    <s v="carlos.borreroz@fiscalia.gov.co.rpost.biz martes 26/03/2024 4:49 p. m"/>
    <s v="N"/>
    <s v=""/>
    <s v="S"/>
    <s v=""/>
    <s v="N"/>
    <d v="2024-03-26T00:00:00"/>
    <d v="2024-03-26T00:00:00"/>
    <n v="0"/>
    <n v="15"/>
    <x v="0"/>
    <n v="15"/>
    <x v="0"/>
  </r>
  <r>
    <x v="0"/>
    <n v="2024002084"/>
    <d v="2024-03-26T00:00:00"/>
    <s v="EN COMUNICACION DEL DIA 26032024 CON EMAIL ENVIADO A CONTACTO CCC MEDIANTE PETICION EL SR. JUAN ROBERTO DEANGULO PASAPORTE NO. 528303023 DE ESTADOS UNIDOS DE AMÉRICA Y CÉDULA DE CIUDADANÍA NO. 79.679.816 EN CONDICIÓN DE REPRESENTANTE LEGAL SUPLENTE DE INSELLIGENCE COLOMBIA S.A.S, NIT NO. 901787828-7, ME PERMITO PRESENTAR SOLICITUD DE ACTUALIZACIÓN DE DOCUMENTO DE IDENTIDAD DEL REPRESENTANTE LEGAL, EN LOS SIGUIENTES TÉRMINOS: - PRIMERO: QUE EL SUSCRITO REPRESENTANTE LEGAL, ADEMÁS DEL PASAPORTE DE ESTADOS UNIDOS DE AMÉRICA, TIENE LA CONDICIÓN DE CIUDADANO COLOMBIANO, SEGÚN CONSTA EN EL DOCUMENTO DE IDENTIDAD QUE SE ANEXA A LA PRESENTE COMUNICACIÓN. - SEGUNDO: QUE CONFORME LO ANTERIOR, SE REQUIERE LA ACTUALIZACIÓN DEL DOCUMENTO DE IDENTIFICACIÓN EN LA CÁMARA DE COMERCIO A FIN DE QUE SE IDENTIFIQUE AL SUSCRITO CON CÉDULA DE CIUDADANÍA."/>
    <s v="A"/>
    <s v="JCMARIN"/>
    <s v=" "/>
    <s v="Obrero"/>
    <d v="2024-03-26T00:00:00"/>
    <s v="Origino"/>
    <s v="NRESPONS"/>
    <s v="Registros Pub y Redes Emp"/>
    <s v="Back (Registro)"/>
    <s v="Finalizado"/>
    <s v=" "/>
    <s v="Asignado a"/>
    <s v="SORTIZ"/>
    <s v="Registros Pub y Redes Emp"/>
    <s v="Back Correcciones Registro"/>
    <d v="2024-03-26T00:00:00"/>
    <s v="A"/>
    <s v="MERCANTIL"/>
    <n v="1206925"/>
    <n v="20240294992"/>
    <m/>
    <m/>
    <m/>
    <m/>
    <m/>
    <s v="Inscrito"/>
    <n v="79679816"/>
    <s v="JUAN ROBERTO DEANGULO"/>
    <s v=""/>
    <s v="jdeangulo@inselligence.com"/>
    <s v="E-mail"/>
    <m/>
    <s v="2 Del tramite del documento"/>
    <s v="DIGITACION NÚMERO,DIGITO VERIF O TIPO DE IDENTIFICACION"/>
    <s v="Registros Publicos y Redes Emp"/>
    <s v="Inscripción"/>
    <s v="."/>
    <s v="."/>
    <s v="SE ACTUALIZO EL TIPO DE IDENTIFICACIÓN Y NÚMERO DE IDENTIFICACIÓN DEL SUPLENTE DEL GERENTE Y REPRESENTANTE LEGAL SUPLENTE DE LA SOCIEDAD INSELLIGENCE COLOMBIA S.A.S. IDENTIFICADA CON NIT NO. 901787828-7 SE ENVIO AL CORREO ELECTRONICO EL DÍA SÁBADO 06/04/2024 7:29 P. M."/>
    <s v="."/>
    <s v="Finalizado"/>
    <s v="SORTIZ"/>
    <d v="2024-04-06T00:00:00"/>
    <d v="2024-04-06T00:00:00"/>
    <s v=" "/>
    <s v="N"/>
    <s v=""/>
    <s v="S"/>
    <s v="."/>
    <s v="N"/>
    <d v="2024-04-06T00:00:00"/>
    <d v="2024-04-06T00:00:00"/>
    <n v="6"/>
    <n v="15"/>
    <x v="0"/>
    <n v="15"/>
    <x v="0"/>
  </r>
  <r>
    <x v="0"/>
    <n v="2024002087"/>
    <d v="2024-03-26T00:00:00"/>
    <s v="EN COMUNICACION DEL DIA 19032024 CON EMAIL ENVIADO A LA SIC BOGOTA DC Y REMITIDO A LA CC CALI EL DIA 26032024 POR TRASALDO POR COMPETENCIAS MEDIANTE PETICION LA SRA. PATRICIA ALMEIDA CC 31909194 SOLICITA UN SOPORTE DE PAZ Y SALVO YA QUE ERA PROPIETARIA DE UNA TIENDA DE BARRIO LA CUAL TOCO CERRARLA POR MOTICVO S DE SALUD."/>
    <s v="A"/>
    <s v="JCMARIN"/>
    <s v=" "/>
    <s v="Obrero"/>
    <d v="2024-03-26T00:00:00"/>
    <s v="Origino"/>
    <s v="NRESPONS"/>
    <s v="Registros Pub y Redes Emp"/>
    <s v="Back (Registro)"/>
    <s v="Finalizado"/>
    <s v=" "/>
    <s v="Asignado a"/>
    <s v="ECUARTAS"/>
    <s v="Registros Pub y Redes Emp"/>
    <s v="Back (Registro)"/>
    <d v="2024-03-26T00:00:00"/>
    <s v="A"/>
    <s v="MERCANTIL"/>
    <n v="675302"/>
    <m/>
    <m/>
    <m/>
    <m/>
    <m/>
    <m/>
    <s v="Inscrito"/>
    <n v="31909194"/>
    <s v="PATRICIA ALMEIDA TELLO"/>
    <s v=""/>
    <s v="maira.mancilla06@gmail.com"/>
    <s v="E-mail"/>
    <m/>
    <s v="3 Peticiones_Prorroga"/>
    <s v="P-SOLICITA CERTIFICADOS O COPIAS"/>
    <s v="Registros Publicos y Redes Emp"/>
    <s v="Derecho de peticion"/>
    <s v="."/>
    <s v="."/>
    <s v=".2024-00287 SANTIAGO DE CALI, 27 DE MARZO DE 2024 SEÑORA PATRICIA ALMEIDA TELLO MAIRA.MANCILLA06@GMAIL.COM LA CIUDAD CORDIAL SALUDO, MEDIANTE CORREO ELECTRÓNICO DEL 19 DE MARZO DE 2024, RECIBIDO EN LA SUPERINTENDENCIA DE INDUSTRIA Y COMERCIO, REMITIDO A ESTA ENTIDAD EL 26 DE MARZO, SOLICITÓ: ¿¿UN SOPORTE DE PAZ Y SALVO. YA QUE ANTERIORMENTE ERA PROPIETARIA DE UNA TIENDA DE BARRIO LA CUAL ME TOCÓ CERRAR POR MOTIVOS DE SALU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
    <s v="."/>
    <s v="Finalizado"/>
    <s v="ECUARTAS"/>
    <d v="2024-03-27T00:00:00"/>
    <d v="2024-03-27T00:00:00"/>
    <s v="maira.mancilla06@gmail.com.rpost.biz miércoles 27/03/2024 2:28 p. m"/>
    <s v="N"/>
    <s v=""/>
    <s v="S"/>
    <s v="Interés general y particular"/>
    <s v="N"/>
    <d v="2024-03-27T00:00:00"/>
    <d v="2024-03-27T00:00:00"/>
    <n v="1"/>
    <n v="15"/>
    <x v="0"/>
    <n v="15"/>
    <x v="0"/>
  </r>
  <r>
    <x v="0"/>
    <n v="2024002089"/>
    <d v="2024-03-27T00:00:00"/>
    <s v="EMPRESA ASESORIAS INTEGRALES EMPRESARIALES S.A.S. NIT 901052557 - 1 SOLICITA DEVOLUCIÓN DE DINERO POR VALOR DE $ 58.000 RECIBO 9361355 RAD 20240219965 LA EMPRESA REALIZO LA RENOVACIÓN DE LA SOCIEDAD Y DEL ESTABLECIMIENTO EL DIA 16032024 Y SU CANCELACION DEFINITIVA DEL ESTABLECIMIENTO DIA 18032024 PARA PROCEDER A DEVOLVER EL DINERO POR CONCEPTO DE RENOVACIÓN DEL ESTABLECIMIENTO COMERCIAL AÑO 2024 TENIENDO EN CUENTA QUE SOLICITO LA CANCELACION DENTRO DE LOS 10 DIAS SEGUN PROCEDIMIENTO."/>
    <s v="A"/>
    <s v="JCOIME"/>
    <s v=" "/>
    <s v="Principal"/>
    <d v="2024-03-27T00:00:00"/>
    <s v="Origino"/>
    <s v="NRESPONS"/>
    <s v="Registros Pub y Redes Emp"/>
    <s v="Back (Registro)"/>
    <s v="Finalizado"/>
    <s v=" "/>
    <s v="Asignado a"/>
    <s v="SORTIZ"/>
    <s v="Registros Pub y Redes Emp"/>
    <s v="Back Correcciones Registro"/>
    <d v="2024-03-27T00:00:00"/>
    <s v="A"/>
    <s v="MERCANTIL"/>
    <n v="976690"/>
    <n v="20240223318"/>
    <m/>
    <m/>
    <m/>
    <m/>
    <m/>
    <s v="Inscrito"/>
    <n v="901052557"/>
    <s v="ASESORIAS INTEGRALES EMPRESARIALES S.A.S."/>
    <s v="6024421272"/>
    <s v="asesoriasintegralesempresarial@gmail.com"/>
    <s v="E-mail"/>
    <n v="3165277737"/>
    <s v="2 Del tramite del documento"/>
    <s v="SOLICITA QUE LE DEVUELVAN DOCUMENTO"/>
    <s v="Registros Publicos y Redes Emp"/>
    <s v="Renovación"/>
    <s v="."/>
    <s v="."/>
    <s v="AL INSCRITO 976690-2 SE ACTIVA LA FECHA DE RENOVACION A 29-MAR-2023 Y SE INACTIVA LA FECHA RENOVACIÓN 16/03/2024, YA QUE CANCELÓ LA MATRÍCULA DENTRO DE LOS 10 DÍAS SIGUIENTES A LA RENOVACIÓN DEL AÑO 2024, POR LO TANTO SE PROCEDE LA DEVOLUCIÓN DE DINERO PAGADO POR CONCEPTO DE RENOVACIÓN DE ESTE ÚLTIMO AÑO. SE ARCHIVA EN DOCUNET EL PQR COMO DOCUMENTOS VARIOS SE ENVIA RESPUESTA AL CORREO ELECTRONICA ASESORIASINTEGRALESEMPRESARIAL@GMAIL.COM; ASESORIASINTEGRALESEMPRESARIAL@GMAIL.COM.RPOST.BIZ EL DÍA JUEVES 25/04/2024 4:05 P. M"/>
    <s v="."/>
    <s v="Finalizado"/>
    <s v="SORTIZ"/>
    <d v="2024-04-25T00:00:00"/>
    <d v="2024-04-25T00:00:00"/>
    <s v=" "/>
    <s v="N"/>
    <s v=""/>
    <s v="S"/>
    <s v="."/>
    <s v="N"/>
    <d v="2024-04-25T00:00:00"/>
    <d v="2024-04-25T00:00:00"/>
    <n v="19"/>
    <n v="15"/>
    <x v="1"/>
    <n v="15"/>
    <x v="1"/>
  </r>
  <r>
    <x v="0"/>
    <n v="2024002092"/>
    <d v="2024-03-27T00:00:00"/>
    <s v="EN COMUNICACION DEL DIA 19032024 CON OFICIO GS-2024-039119 ARIAN GRINF DE AL POLICIA NACIONAL SECCIONAL BOGOTA DC ENVIADO VIA ENMMAILA LA CC BOGOTA Y REMITIDO A LA CC CALI EL DIA 27032024 CON RAD. 20240280276 POR TRASLADO POR COMPETENCIAS SOLICITAN SUMINISTRAR INFORMACION EL CERTIFICADO DE REGISTRO MERCANTIL DOCUMETNOS DE CONSTITUCION ACTAS DE JUNTA DE SOSIOS DE REFORMAS MODIFICACIONES BALANCES ESTATUTOS Y DEMAS DOCUMENTACION QUE REPOSE EN LA CARPETA EMPRESARIAL DE LAS EMPRESAS QUE SE RELACIONAN EN EL OFICIO: -1. IMPORTADORA EXITRIUNFO SAS NIT 900047997-5 FIGURA CTIVA EN CALI CON MAT 670323 Y LA INMOBILIARIA EXITRIUNFO SAS NIT 901567891-8 FIGURA ACTIVA EN CALI CON MAT # 1143050"/>
    <s v="A"/>
    <s v="JCMARIN"/>
    <s v=" "/>
    <s v="Obrero"/>
    <d v="2024-03-27T00:00:00"/>
    <s v="Origino"/>
    <s v="NRESPONS"/>
    <s v="Registros Pub y Redes Emp"/>
    <s v="Back (Registro)"/>
    <s v="Finalizado"/>
    <s v=" "/>
    <s v="Asignado a"/>
    <s v="ECUARTAS"/>
    <s v="Registros Pub y Redes Emp"/>
    <s v="Back (Registro)"/>
    <d v="2024-03-27T00:00:00"/>
    <s v="A"/>
    <s v="MERCANTIL"/>
    <m/>
    <n v="20240280276"/>
    <m/>
    <m/>
    <m/>
    <m/>
    <m/>
    <s v="Sin Identificación"/>
    <m/>
    <s v="PAT JORGE ANDRES VARGAS GARZON"/>
    <s v="5159111EXT9112"/>
    <s v="cristian.salas4652@correo.policia.gov.co"/>
    <s v="E-mail"/>
    <m/>
    <s v="3 Peticiones_Prorroga"/>
    <s v="P-SOLICITA CERTIFICADOS O COPIAS"/>
    <s v="Registros Publicos y Redes Emp"/>
    <s v="Derecho de peticion"/>
    <s v="."/>
    <s v="."/>
    <s v=" 2024 - 00109 SANTIAGO DE CALI, 27 DE MARZO DE 2024 SEÑORES MINISTERIO DE DEFENSA NACIONAL POLICIA NACIONAL ATENCIÓN: PATRULLERO JORGE ANDRES VARGAS GARZÓN INVESTIGADOR CRIMINAL CRISTIAN.SALAS4652@CORREO.POLICIA.GOV.CO JORG.VARGAS@CORREO.POLICIA.GOV.CO BOGOTÁ D.C. CORDIAL SALUDO, DAMOS RESPUESTA AL CORREO ELECTRÓNICO DEL 19 DE MARZO DE 2024, RECIBIDO EN LA CÁMARA DE COMERCIO DE BOGOTÁ Y REMITIDO A ESTA ENTIDAD EL 26 DE MARZO, SOLICITA: &quot;SUMINISTRAR INFORMACIÓN CERTIFICADOS MERCANTIL Y DOCUMENTOS DE CONSTITUCIÓN, ACTA DE JUNTAS DE SOCIOS, ACTAS, REFORMAS, MODIFICACIONES, BALANCES, ESTATUTOS Y DEMÁS DOCUMENTOS QUE REPOSEN EN LA CARPETA DE LAS EMPRESAS QUE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
    <s v="."/>
    <s v="Finalizado"/>
    <s v="ECUARTAS"/>
    <d v="2024-03-27T00:00:00"/>
    <d v="2024-03-27T00:00:00"/>
    <s v="cristian.salas4652@correo.policia.gov.co.rpost.biz; jorg.vargas@correo.policia.gov.co.rpost.biz miércoles 27/03/2024 10:28 a. m."/>
    <s v="N"/>
    <s v=""/>
    <s v="S"/>
    <s v=""/>
    <s v="N"/>
    <d v="2024-03-27T00:00:00"/>
    <d v="2024-03-27T00:00:00"/>
    <n v="0"/>
    <n v="15"/>
    <x v="0"/>
    <n v="15"/>
    <x v="0"/>
  </r>
  <r>
    <x v="0"/>
    <n v="2024002104"/>
    <d v="2024-03-27T00:00:00"/>
    <s v="EN COMUNICACIOND EL DIA 20032024 CON RAD 24022024E2009302 DE MINAMBIENTE BOGOTA DC SOLICITAN UNA BASE DATOS EN LA QUE SE IDENTIFIQUE LAS EMPRESAS SUSCEPTIBLES DE SER BENEFICIADAS EN EL PLAN DE RECONVERSIÓN PRODUCTIVA Y ADAPTACIÓN LABORAL ¿ LEY 2232 DE 2022. PARA LO CUAL ANEXAMOS EN LA SIGUIENTE TABLA, LOS CÓDIGOS CIUU DE ESPECIAL INTERÉS, PARA QUE POR FAVOR NOS BRINDE INFORMACIÓN DEL NÚMERO DE EMPRESAS QUE SE ENCUENTRAN IDENTIFICADAS CON LOS SIGUIENTES CÓDIGOS: 2229 - 2221 - 8292 - 4669 - 2013 - 4664 - 4719 Y 4759"/>
    <s v="A"/>
    <s v="JCMARIN"/>
    <s v=" "/>
    <s v="Obrero"/>
    <d v="2024-03-27T00:00:00"/>
    <s v="Origino"/>
    <s v="NRESPONS"/>
    <s v="Registros Pub y Redes Emp"/>
    <s v="Back (Registro)"/>
    <s v="Finalizado"/>
    <s v=" "/>
    <s v="Asignado a"/>
    <s v="ECUARTAS"/>
    <s v="Registros Pub y Redes Emp"/>
    <s v="Back (Registro)"/>
    <d v="2024-03-27T00:00:00"/>
    <s v="A"/>
    <s v="MERCANTIL"/>
    <m/>
    <n v="20240305929"/>
    <m/>
    <m/>
    <m/>
    <m/>
    <m/>
    <s v="Sin Identificación"/>
    <m/>
    <s v="SANDRA PATRICIA MONTOYA VILLARREAL"/>
    <s v="6013323400"/>
    <s v="salidasambientales@minambiente.gov.co"/>
    <s v="E-mail"/>
    <m/>
    <s v="3 Peticiones_Prorroga"/>
    <s v="P-SOLICITA CERTIFICADOS O COPIAS"/>
    <s v="Registros Publicos y Redes Emp"/>
    <s v="Derecho de peticion"/>
    <s v="."/>
    <s v="."/>
    <s v="24-00289 SANTIAGO DE CALI, 02 DE ABRIL DE 2024 SEÑORA SANDRA PATRICIA MONTOYA VILLAREAL DIRECTORA DE ASUNTOS AMBIENTALES SECTORIAL Y URBANA MINISTERIO DE AMBIENTE Y DESARROLLO SOSTENIBLE CJRAMIREZ@MINAMBIENTE.GOV.CO CPINEDAT@MINAMBIENTE.GOV.CO BOGOTÁ D.C. CORDIAL SALUDO, DAMOS RESPUESTA AL OFICIO NO. 24022024E2009302 DEL 20 DE MARZO, RECIBIDO EN ESTA ENTIDAD EL 27 DE MARZO, EN EL QUE SOLICITA: ¿¿IDENTIFIQUE LAS EMPRESAS SUSCEPTIBLES DE SER BENEFICIADAS EN EL PLAN DE RECONVERSIÓN PRODUCTIVA Y ADAPTACIÓN LABORAL ¿LEY 2232 DE 2022. PARA LO CUAL ANEXAMOS EN LA SIGUIENTE TABLA, LOS CÓDIGOS CIUU DE ESPECIAL INTERÉS, PARA QUE POR FAVOR NOS BRINDE INFORMACIÓN DEL N ?MERO DE EMPRESAS QUE SE ENCUENTRAN IDENTIFICADAS CON LOS SIGUIENTES CÓDIGOS: CODIGO CIIU DESCRIPCION 2229 FABRICACIÓN DE ARTÍCULOS DE PLÁSTICO N.C.P. 2221 FABRICACIÓN DE FORMAS BÁSICAS DE PLÁSTICO 8292 ACTIVIDADES DE ENVASE Y EMPAQUE 4669 COMERCIO AL POR MAYOR DE OTROS PRODUCTOS N.C.P 2013 FABRICACIÓN DE PLÁSTICO"/>
    <s v="."/>
    <s v="Finalizado"/>
    <s v="ECUARTAS"/>
    <d v="2024-04-02T00:00:00"/>
    <d v="2024-04-02T00:00:00"/>
    <s v="'cjramirez@minambiente.gov.co.rpost.biz'; 'cpinedat@minambiente.gov.co.rpost.biz' martes 02/04/2024 2:39 p. m"/>
    <s v="N"/>
    <s v=""/>
    <s v="S"/>
    <s v=""/>
    <s v="N"/>
    <d v="2024-04-02T00:00:00"/>
    <d v="2024-04-02T00:00:00"/>
    <n v="2"/>
    <n v="15"/>
    <x v="0"/>
    <n v="15"/>
    <x v="0"/>
  </r>
  <r>
    <x v="0"/>
    <n v="2024002108"/>
    <d v="2024-03-27T00:00:00"/>
    <s v="EN COMUNICACIOND EL DIA 18032024 CON OFICIO GS-2024- AICRO GRULA DE AL POLICIA NACIONAL SECCIONAL BOGOTA DC ENVIADO VIA EMAIL A LA CC BOGOTA Y REMITIDO A LA CC CALI EL DIA 27032024 CON RAD. 20240285492 POR TRASLADO POR COMPETENCIAS SOLICITAN VERIFICAR EN LAS BASES DE DATOS CON EL FIN DE ALLEGAR EL CERTIFICADO DE EXISTENCIA Y REPRESENTACION LEGAL Y LOS REGISTRO EMRANTILES DE LA SPERSONAS NATURYALES Y JURIDICAS QUE SE RELACIONAN EN EL OFICIO. - MARCELO SERRANO DELGADO CC 79419108 - KAREN MONSALVE ACEVEDO SIN IDENTIFICACION - ARNULFO ROA MENDEZ CC 5582131 - JAIME HOYOS PULGARIN CC 4712190 - ALVARO SEBASTIAN SERRANO MENDEZ CC 1032453805 - MANUEK HERNANDO BALLEN AMAYA CC 94541150 - SERRANO MONSALVE Y CIA MAT 866050 - QUESIOS LA FLORIDA NIT 805025961-1 - TIERRAS DEL ORIENTE SAS NIT 900437450-2"/>
    <s v="A"/>
    <s v="JCMARIN"/>
    <s v=" "/>
    <s v="Obrero"/>
    <d v="2024-03-27T00:00:00"/>
    <s v="Origino"/>
    <s v="NRESPONS"/>
    <s v="Registros Pub y Redes Emp"/>
    <s v="Back (Registro)"/>
    <s v="Finalizado"/>
    <s v=" "/>
    <s v="Asignado a"/>
    <s v="ECUARTAS"/>
    <s v="Registros Pub y Redes Emp"/>
    <s v="Back (Registro)"/>
    <d v="2024-03-27T00:00:00"/>
    <s v="A"/>
    <s v="MERCANTIL"/>
    <m/>
    <n v="20240285492"/>
    <m/>
    <m/>
    <m/>
    <m/>
    <m/>
    <s v="Sin Identificación"/>
    <m/>
    <s v="SUBINT. DIEGO ANDRES VANEGAS MEZA"/>
    <s v="5159700ext30479"/>
    <s v="diego.vanegas1978@correo.policia.gov.co"/>
    <s v="E-mail"/>
    <m/>
    <s v="3 Peticiones_Prorroga"/>
    <s v="P-SOLICITA CERTIFICADOS O COPIAS"/>
    <s v="Registros Publicos y Redes Emp"/>
    <s v="Derecho de peticion"/>
    <s v="."/>
    <s v="."/>
    <s v="2024 - 00109 SANTIAGO DE CALI, 27 DE MARZO DE 2024 SEÑORES MINISTERIO DE DEFENSA NACIONAL POLICIA NACIONAL ATENCIÓN: SUBINTENDENTE DIEGO ANDRÉS VANEGAS MEZA INVESTIGADOR CRIMINAL GRUPO INVESTIGATIVO LAVADO DE ACTIVOS DIEGO.VANEGAS1978@CORREO.POLICIA.GOV.CO BOGOTÁ D.C. CORDIAL SALUDO, DAMOS RESPUESTA AL OFICIO NO. GS-2024-039974-DIJIN DEL 18 DE MARZO DE 2024, RECIBIDO EN LA CÁMARA DE COMERCIO DE BOGOTÁ Y REMITIDO A ESTA ENTIDAD EL 26 DE MARZO, SOLICITA: &quot;LOS CERTIFICADOS DE EXISTENCIA Y REPRESENTACIÓN LEGAL, ASÍ COMO LOS REGISTROS MERCANTILES DE LAS PERSONAS NATURALES Y JURÍDICAS QUE SE RELACIONAN A CONTINUACIÓN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
    <s v="."/>
    <s v="Finalizado"/>
    <s v="ECUARTAS"/>
    <d v="2024-03-27T00:00:00"/>
    <d v="2024-03-27T00:00:00"/>
    <s v="diego.vanegas1978@correo.policia.gov.co.rpost.biz miércoles 27/03/2024 3:52 p. m"/>
    <s v="N"/>
    <s v=""/>
    <s v="S"/>
    <s v=""/>
    <s v="N"/>
    <d v="2024-03-27T00:00:00"/>
    <d v="2024-03-27T00:00:00"/>
    <n v="0"/>
    <n v="15"/>
    <x v="0"/>
    <n v="15"/>
    <x v="0"/>
  </r>
  <r>
    <x v="0"/>
    <n v="2024002114"/>
    <d v="2024-03-27T00:00:00"/>
    <s v="EN COMUNICACION DEL DIA 22032024 CON RAD 2024-0446436-1 DE LA UNIDAD PARA LA ATENCION Y REPARACION INTEGRAL DE LAS VICTIMAS BOGOTA DC ENVIADO VIA EMAILA LA CC BOGOTA Y REMITIDOA LA CC CALI EL DIA 27032024 CON RAD. 20240293013 POR TRASLADO POR COMPETENCIAS SOLICITAN INFORMAR SI EL REGISTRO MERANTIL DEL SR. OMAR SAMBONI MUÑOZ CC 12141901 RENOVADO EL DIA 05042016 SE REALIZO DE MANERA PRESENCIAL DIRECTA DE SER ASI SE REQUIERE ALLEGUE LOS CORRESPONDIENTES SOPORTES"/>
    <s v="A"/>
    <s v="JCMARIN"/>
    <s v=" "/>
    <s v="Obrero"/>
    <d v="2024-03-27T00:00:00"/>
    <s v="Origino"/>
    <s v="NRESPONS"/>
    <s v="Registros Pub y Redes Emp"/>
    <s v="Back (Registro)"/>
    <s v="Finalizado"/>
    <s v=" "/>
    <s v="Asignado a"/>
    <s v="ECUARTAS"/>
    <s v="Registros Pub y Redes Emp"/>
    <s v="Back (Registro)"/>
    <d v="2024-03-27T00:00:00"/>
    <s v="A"/>
    <s v="MERCANTIL"/>
    <n v="847479"/>
    <n v="20240293013"/>
    <m/>
    <m/>
    <m/>
    <m/>
    <m/>
    <s v="Inscrito"/>
    <m/>
    <s v="ANDREA NATHALIA ROMERO FIGUEROA"/>
    <s v="6017965150"/>
    <s v="gruopoexclusiones@unidadvictimas.gov.co"/>
    <s v="E-mail"/>
    <m/>
    <s v="3 Peticiones_Prorroga"/>
    <s v="P-SOLICITA CERTIFICADOS O COPIAS"/>
    <s v="Registros Publicos y Redes Emp"/>
    <s v="Derecho de peticion"/>
    <s v="."/>
    <s v="."/>
    <s v="2024 - 00288 SANTIAGO DE CALI, 27 DE MARZO DE 2023 SEÑORA ANDREA NATHALIA ROMERO FIGUEROA DIRECTORA TÉCNICA DE REGISTRO Y GESTIÓN DE LA INFORMACIÓN DE LA UNIDAD PARA LA ATENCIÓN Y REPARACIÓN INTEGRAL A LAS VICTIMAS GRUPOEXCLUSIONES@UNIDADVICTIMAS.GOV.CO BOGOTÁ D.C. CORDIAL SALUDO, MEDIANTE OFICIO NO. 2024-0446436-1 DEL 22 DE MARZO DE 2024, RECIBIDO EN LA CÁMARA DE COMERCIO DE BOGOTÁ Y REMITIDO A ESTA ENTIDAD EL 26 DE MARZO POR CONSIDERARLO DE NUESTRA COMPETENCIA, SOLICITÓ: &quot;INFORMAR SI EL REGISTRO MERCANTIL NO. 12141901 RENOVADO EL DÍA 05 DE ABRIL DE 2016 A NOMBRE DEL SEÑOR OMAR SAMBONI MUÑOZ IDENTIFICADO CON CÉDULA DE CIUDADANÍA NO. 12141901, SE REALIZÓ DE MANERA PERSONAL Y DIRECTA DE SER ASÍ SE REQUIERE ALLEGUE LOS CORRESPONDIENTES SOPORTES.&quot; AL RESPECTO, LE INFORMAMOS QUE LAS CÁMARAS DE COMERCIO DEBEN CEÑIRSE A LO ESTRICTAMENTE CONSAGRADO EN EL ORDENAMIENTO JURÍDICO Y, POR LO TANTO, SOLO PUEDEN HACER LO QUE LA LEY LAS FACULTA, DE TAL MANERA QUE EL ARTÍCULO 86 DEL CÓDIGO D"/>
    <s v="."/>
    <s v="Finalizado"/>
    <s v="ECUARTAS"/>
    <d v="2024-04-01T00:00:00"/>
    <d v="2024-04-01T00:00:00"/>
    <s v="grupoexclusiones@unidadvictimas.gov.co.rpost.biz lunes 01/04/2024 2:46 p. m"/>
    <s v="N"/>
    <s v=""/>
    <s v="S"/>
    <s v=""/>
    <s v="N"/>
    <d v="2024-04-01T00:00:00"/>
    <d v="2024-04-01T00:00:00"/>
    <n v="1"/>
    <n v="15"/>
    <x v="0"/>
    <n v="15"/>
    <x v="0"/>
  </r>
  <r>
    <x v="0"/>
    <n v="2024002118"/>
    <d v="2024-03-27T00:00:00"/>
    <s v="BUENAS TARDES ME DIRIJO A USTEDES PARA Q ME AYUDEN PARA UNA CANCELACIÓN DE UN PLAN Q MOVISTAR ME SUBIÓ EL VALOR DEL PLAN SIN AVISARME DE CAMBIO DE PLAN Y ME PARECE UNA FALTA DE RESPETO YA QUE SOY UN ADULTO MAYOR EL CUAL NO SÉ NADA DE REDES SOCIALES YA INTENTÉ DE TODAS LAS FORMAS PARA CAMBIO DE PLAN Y ELLOS NO HACEN NADA PARA SOLUCIONARME EL PROBLEMA REALICE LA CANCELACIÓN POR LA PÁGINA Q ELLOS ME DIERON TAMBIÉN ME ACERQUE ALA OFICINA LOS LLAMO Y NO ME QUIEREN ATENDER MI PETICIÓN QUIERO Q ME CANCELEN EL PLAN ESPERO USTEDES ME PUEDAN AYUDAR A SOLUCIONAR ESTE PROBLEMA YA Q MOVISTAR ABUSA DE MI POR Q SOY UN ADULTO MAYOR"/>
    <s v="A"/>
    <s v="ARIVAS"/>
    <s v=" "/>
    <s v="Principal"/>
    <d v="2024-03-27T00:00:00"/>
    <s v="Origino"/>
    <s v="LROJAS"/>
    <s v="Secretaria General"/>
    <s v="Asuntos Legales y Contratacion"/>
    <s v="Finalizado"/>
    <s v=" "/>
    <s v="Asignado a"/>
    <s v="ARIVAS"/>
    <s v="Secretaria General"/>
    <s v="Asuntos Legales y Contratacion"/>
    <d v="2024-03-27T00:00:00"/>
    <s v="A"/>
    <s v=""/>
    <m/>
    <m/>
    <m/>
    <m/>
    <m/>
    <m/>
    <m/>
    <s v="Sin Identificación"/>
    <n v="10556296"/>
    <s v="ALEX ARMIDO NAVIA"/>
    <s v=""/>
    <s v="knaviavillegas@gmail.com"/>
    <s v="E-mail"/>
    <n v="3193499309"/>
    <s v="3 Peticiones_Prorroga"/>
    <s v="P-SOLICITA INFORMACION/ACCION QUE NO COMPETE A CCC"/>
    <s v="Asuntos Legales y Contratacion"/>
    <s v="Derecho de peticion"/>
    <s v="."/>
    <s v="."/>
    <s v="SE ADJUNTA TRAZABILIDAD DE ENVIO AL PETICIONARIO. SE RELACIONA NO COMPETENCIA DE LA CCC EN ASUNTOS RELACIONADOS CON DERECHOS DEL CONSUMIDOR. SE REALIZA TRASLADO A SIC. DE: ASUNTOS LEGALES CÁMARA DE COMERCIO DE CALI &lt;ASUNTOSLEGALES@CCC.ORG.CO&gt; ENVIADO: LUNES, 1 DE ABRIL DE 2024 15:51 PARA: KNAVIAVILLEGAS@GMAIL.COM &lt;KNAVIAVILLEGAS@GMAIL.COM&gt; CC: ANA LUCIA RIVAS RICO &lt;ARIVAS@CCC.ORG.CO&gt; ASUNTO: RESPUESTA DERECHO DE PETICIÓN - ALEX ARMIDO NAVIA"/>
    <s v="."/>
    <s v="Finalizado"/>
    <s v="ARIVAS"/>
    <d v="2024-04-01T00:00:00"/>
    <d v="2024-04-01T00:00:00"/>
    <s v=" "/>
    <s v="N"/>
    <s v=""/>
    <s v="S"/>
    <s v="Interés general y particular"/>
    <s v="N"/>
    <d v="2024-04-01T00:00:00"/>
    <d v="2024-04-01T00:00:00"/>
    <n v="1"/>
    <n v="15"/>
    <x v="0"/>
    <n v="15"/>
    <x v="0"/>
  </r>
  <r>
    <x v="0"/>
    <n v="2024002121"/>
    <d v="2024-03-27T00:00:00"/>
    <s v="EN COMUNICACION DEL DIA 27032024 CON EMAIL ENVIADOA CONTAXCTO CCC MEDIANTE PETICION LA SRA. VALERIA GOMEZ CC 1006204858 INDICA QUE HACE UNAS SEMANAS REALICÉ UNA SOLICITUD SOBRE LAS EMPRESAS INSCRITAS QUE ESTÉN RELACIONADAS EN TEMAS DE COMUNICACIONES A NIVEL MUNICIPAL (CALI, YUMBO, JAMUNDÍ, DAGUA, VIJES Y LA CUMBRE). REVISANDO LA BASE DE DATOS QUE ME ENVIARON, ME DI CUENTA QUE SOLO HAY EMPRESAS DE TELECOMUNICACIONES. POR ESA RAZÓN, QUISIERA HACER UNA NUEVA SOLICITUD EN LA QUE SE INCLUYA EMPRESAS DE COMUNICACIONES (RADIO, PRENSA, TELEVISIÓN, CONSULTORAS DE COMUNICACIÓN)"/>
    <s v="A"/>
    <s v="JCMARIN"/>
    <s v=" "/>
    <s v="Obrero"/>
    <d v="2024-03-27T00:00:00"/>
    <s v="Origino"/>
    <s v="NRESPONS"/>
    <s v="Registros Pub y Redes Emp"/>
    <s v="Back (Registro)"/>
    <s v="Finalizado"/>
    <s v=" "/>
    <s v="Asignado a"/>
    <s v="ECUARTAS"/>
    <s v="Registros Pub y Redes Emp"/>
    <s v="Back (Registro)"/>
    <d v="2024-03-27T00:00:00"/>
    <s v="A"/>
    <s v="MERCANTIL"/>
    <m/>
    <n v="20240313265"/>
    <m/>
    <m/>
    <m/>
    <m/>
    <m/>
    <s v="Sin Identificación"/>
    <n v="1006204858"/>
    <s v="VALERIA GOMEZ"/>
    <s v=""/>
    <s v="valeriagomezcha@gmail.com"/>
    <s v="E-mail"/>
    <n v="3118715469"/>
    <s v="3 Peticiones_Prorroga"/>
    <s v="P-SOLICITA CERTIFICADOS O COPIAS"/>
    <s v="Registros Publicos y Redes Emp"/>
    <s v="Derecho de peticion"/>
    <s v="."/>
    <s v="."/>
    <s v="2024-00293 SANTIAGO DE CALI, 2 DE ABRIL DE 2024 SEÑORA VALERIA GÓMEZ VALERIAGOMEZCHA@GMAIL.COM BUENAVENTURA CORDIAL SALUDO, DAMOS RESPUESTA AL CORREO ELECTRÓNICO DEL 27 DE MARZO DE 2024, RECIBIDO EN ESTA ENTIDAD EL MISMO DÍA, EN EL QUE SOLICITA: ¿¿HACE UNAS SEMANAS REALICE UNA SOLICITUD SOBRE LAS EMPRESAS INSCRITAS QUE ESTÁN RELACIONADAS EN TEMAS DE COMUNICACIONES A NIVEL MUNICIPAL (CALI, YUMBO, JAMUNDÍ, DAGUA, VIJES Y LA CUMBRE). REVISANDO LA BASE DE DATOS QUE ME ENVIARON, ME DI CUENTA QUE SOLO HAY EMPRESAS DE TELECOMUNICACIONES. POR ESA RAZÓN, QUISIERA HACER UNA NUEVA SOLICITUD EN LA QUE SE INCLUYA EMPRESAS DE COMUNICACIONES (RADIO, PRENSA, TELEVISIÓN, CONSULTORAS DE COMUNIC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
    <s v="."/>
    <s v="Finalizado"/>
    <s v="ECUARTAS"/>
    <d v="2024-04-02T00:00:00"/>
    <d v="2024-04-02T00:00:00"/>
    <s v="valeriagomezcha@gmail.com.rpost.biz martes 02/04/2024 2:48 p. m"/>
    <s v="N"/>
    <s v=""/>
    <s v="S"/>
    <s v="Interés general y particular"/>
    <s v="N"/>
    <d v="2024-04-02T00:00:00"/>
    <d v="2024-04-02T00:00:00"/>
    <n v="2"/>
    <n v="15"/>
    <x v="0"/>
    <n v="15"/>
    <x v="0"/>
  </r>
  <r>
    <x v="0"/>
    <n v="2024002126"/>
    <d v="2024-03-27T00:00:00"/>
    <s v="TENGO ÁRBOLES DE CEDRO ROSADO DE LA INDIA, REGISTRADO ANTE LA ENTIDAD COMPETENTE, VOY A REALIZAR ENTRESACA AL CULTIVO Y NECESITO VENDER LOS ÁRBOLES CORTADOS."/>
    <s v="A"/>
    <s v="LROJAS"/>
    <s v=" "/>
    <s v="Unicentro web"/>
    <d v="2024-03-27T00:00:00"/>
    <s v="Origino"/>
    <s v="LROJAS"/>
    <s v="Secretaria General"/>
    <s v="Asuntos Legales y Contratacion"/>
    <s v="Finalizado"/>
    <s v=" "/>
    <s v="Asignado a"/>
    <s v="ARIVAS"/>
    <s v="Secretaria General"/>
    <s v="Asuntos Legales y Contratacion"/>
    <d v="2024-03-27T00:00:00"/>
    <s v="A"/>
    <s v=""/>
    <m/>
    <m/>
    <m/>
    <m/>
    <m/>
    <m/>
    <m/>
    <s v="Sin Identificación"/>
    <m/>
    <s v="LEIDY MENESES"/>
    <s v=""/>
    <s v="menesesleidy649@gmail.com"/>
    <s v="E-mail"/>
    <n v="3128075082"/>
    <s v="3 Peticiones_Prorroga"/>
    <s v="P-SOLICITA INFORMACION/ACCION QUE NO COMPETE A CCC"/>
    <s v="Asuntos Legales y Contratacion"/>
    <s v="Derecho de peticion"/>
    <s v="."/>
    <s v="."/>
    <s v="SE ADJUNTA TRAZABILIDAD DE ENVIO AL PETICIONARIO. SE RELACIONA NO COMPETENCIA DE LA CCC EN ASUNTOS RELACIONADOS CON LA COMERCIALIZACIÓN DE ÁRBOLES DE CEDRO. DE: ASUNTOS LEGALES CÁMARA DE COMERCIO DE CALI &lt;ASUNTOSLEGALES@CCC.ORG.CO&gt; ENVIADO: VIERNES, 5 DE ABRIL DE 2024 9:51 PARA: MENESESLEIDY649@GMAIL.COM &lt;MENESESLEIDY649@GMAIL.COM&gt; CC: ANA LUCIA RIVAS RICO &lt;ARIVAS@CCC.ORG.CO&gt; ASUNTO: RESPUESTA DERECHO DE PETICIÓN - LEIDY MENESES"/>
    <s v="."/>
    <s v="Finalizado"/>
    <s v="ARIVAS"/>
    <d v="2024-04-05T00:00:00"/>
    <d v="2024-04-05T00:00:00"/>
    <s v=" "/>
    <s v="N"/>
    <s v=""/>
    <s v="S"/>
    <s v="Interés general y particular"/>
    <s v="N"/>
    <d v="2024-04-05T00:00:00"/>
    <d v="2024-04-05T00:00:00"/>
    <n v="5"/>
    <n v="15"/>
    <x v="0"/>
    <n v="15"/>
    <x v="0"/>
  </r>
  <r>
    <x v="0"/>
    <n v="2024002129"/>
    <d v="2024-03-27T00:00:00"/>
    <s v="EN COMUNICACIOND EL DIA 27032024 CON EMAIL ENVIADO A CONTACTO CC CMEDIANTE PETICION EL SR. ANDRÉS NICOLÁS SÁNCHEZ ARÉVALO IDENTIFICADO CON C.C. NO. 1014239162 EN EJERCICIO DELPERIODISMO ME DIRIJO A USTED PARA FORMULAR LA SIGUIENTE PETICIÓN: POR MEDIO DEL PRESENTE DOCUMENTO LE SOLICITO ME ENVÍE EL EXPEDIENTE COMPLETO DE LAS PERSONAS JURÍDICAS: INGENIO DEL CAUCA S.A.S NIT 891300237-9 ACTIVA CALI MAT # 357625 - E INCAUCA SERVICIOS AGRICOLAS Y COSECHA S.A.S NIT 800157686-9 ACTIVA CALI MAT # 831154"/>
    <s v="A"/>
    <s v="JCMARIN"/>
    <s v=" "/>
    <s v="Obrero"/>
    <d v="2024-03-27T00:00:00"/>
    <s v="Origino"/>
    <s v="NRESPONS"/>
    <s v="Registros Pub y Redes Emp"/>
    <s v="Back (Registro)"/>
    <s v="Finalizado"/>
    <s v=" "/>
    <s v="Asignado a"/>
    <s v="ECUARTAS"/>
    <s v="Registros Pub y Redes Emp"/>
    <s v="Back (Registro)"/>
    <d v="2024-03-27T00:00:00"/>
    <s v="A"/>
    <s v="MERCANTIL"/>
    <m/>
    <n v="20240315062"/>
    <m/>
    <m/>
    <m/>
    <m/>
    <m/>
    <s v="Sin Identificación"/>
    <n v="1014239162"/>
    <s v="ANDRÉS NICOLÁS SÁNCHEZ ARÉVALO"/>
    <s v=""/>
    <s v="nicolas.sanchez@voragine.co"/>
    <s v="E-mail"/>
    <m/>
    <s v="3 Peticiones_Prorroga"/>
    <s v="P-SOLICITA CERTIFICADOS O COPIAS"/>
    <s v="Registros Publicos y Redes Emp"/>
    <s v="Derecho de peticion"/>
    <s v="."/>
    <s v="."/>
    <s v="2024-00290 SANTIAGO DE CALI, 1 DE ABRIL DE 2024 SEÑOR NICOLÁS SÁNCHEZ PERIODISTA DE INVESTIGACIÓN NICOLAS.SANCHEZ@VORAGINE.CO BOGOTÁ D.C. CORDIAL SALUDO, MEDIANTE ESCRITO DEL 27 DE MARZO DE 2024, RECIBIDO EN ESTA ENTIDAD EL MISMO DÍA, SOLICITÓ: ¿ME ENVÍE EL EXPEDIENTE COMPLETO DE LAS PERSONAS JURÍDICAS: NOMBRE NIT INGENIO DEL CAUCA S.A.S. 891300237-9 INCAUCA SERVICIOS AGRICOLAS Y COSECHA S.A.S. 800157686-9 POR EXPEDIENTE COMPLETO ME REFIERO A LA CONSTITUCIÓN DE LA EMPRESA, TODOS LOS FORMULARIOS DE RENOVACIÓN ANTE LAS CÁMARAS DE COMERCIO, DESDE SU CONSTITUCIÓN HASTA SU CANCELACIÓN; LAS ACTAS DE LAS JUNTAS, REUNIONES EXTRAORDINARIAS DE LA EMPRESA, DESDE SU CONSTITUCIÓN HASTA LA CANCELACIÓN DE LA MATRÍCULA; DOCUMENTOS RELACIONADOS A LAS CANCELACIONES DE MATRÍCULAS, ESCISIÓN O LIQUIDACIÓN DE LA EMPRESA; Y CUALQUIER DOCUMENTACIÓN DISPONIBLE EN LA CÁMARA DE COMERCIO¿. AL RESPECTO, LE INFORMAMOS QUE LAS CÁMARAS DE COMERCIO DEBEN CEÑIRSE A LO ESTRICTAMENTE CONSAGRADO EN EL ORDENAMIENTO JU"/>
    <s v="."/>
    <s v="Finalizado"/>
    <s v="ECUARTAS"/>
    <d v="2024-04-01T00:00:00"/>
    <d v="2024-04-01T00:00:00"/>
    <s v="nicolas.sanchez@voragine.co.rpost.biz lunes 01/04/2024 8:41 a. m"/>
    <s v="N"/>
    <s v=""/>
    <s v="S"/>
    <s v=""/>
    <s v="N"/>
    <d v="2024-04-01T00:00:00"/>
    <d v="2024-04-01T00:00:00"/>
    <n v="1"/>
    <n v="15"/>
    <x v="0"/>
    <n v="15"/>
    <x v="0"/>
  </r>
  <r>
    <x v="0"/>
    <n v="2024002132"/>
    <d v="2024-03-27T00:00:00"/>
    <s v="EN COMUNICACION DEL DIA 07022024 CON EMAIL ENVIADO A CONTACTO CCC RECIBIDO EL SIA 27032024 MEDIANTE DERECHO DE PETICION EL SR. CARLSO ALBERTO SANCHEZ E. DEPSOTARIO PROVISIONAL DE AL SAE SAS PARA LA SOCIEDAD PROSALUD IPS Y DRIGUERIAS SA NIT 890311169-1 SOLICITA COLABORACION REPORTANDO TODOS LOS BIENES INMUEBLES, DERED¿CHOS REALES, OBLIGACIONES PENDIENTES POR CANCELAR, ESTADO DE CUENTAS, NOTIFICACIONES O REQUERIMIENTO SCON LA CCC Y QUE APAREZACAN REGISTRADOS EN LAS BASES DE DATOS DE TODAS LAS OFICINAS DE LA SUPERSOCIEDADES EN TODO EL PAIS A NOMBRE DE LA SOCIEDAD A LA CUAL REPRESENTO"/>
    <s v="A"/>
    <s v="JCMARIN"/>
    <s v=" "/>
    <s v="Obrero"/>
    <d v="2024-03-27T00:00:00"/>
    <s v="Origino"/>
    <s v="NRESPONS"/>
    <s v="Registros Pub y Redes Emp"/>
    <s v="Back (Registro)"/>
    <s v="Finalizado"/>
    <s v=" "/>
    <s v="Asignado a"/>
    <s v="ECUARTAS"/>
    <s v="Registros Pub y Redes Emp"/>
    <s v="Back (Registro)"/>
    <d v="2024-03-27T00:00:00"/>
    <s v="A"/>
    <s v="MERCANTIL"/>
    <m/>
    <n v="20240315753"/>
    <m/>
    <m/>
    <m/>
    <m/>
    <m/>
    <s v="Sin Identificación"/>
    <m/>
    <s v="CARLOS ALBERTO SANCHEZ E."/>
    <s v=""/>
    <s v="prosaludgerencia@yahoo.com.co"/>
    <s v="E-mail"/>
    <n v="3006101339"/>
    <s v="3 Peticiones_Prorroga"/>
    <s v="P-SOLICITA CERTIFICADOS O COPIAS"/>
    <s v="Registros Publicos y Redes Emp"/>
    <s v="Derecho de peticion"/>
    <s v="."/>
    <s v="."/>
    <s v=" SANTIAGO DE CALI, 10 DE ABRIL DE 2024 SEÑOR CARLOS ALBERTO SANCHEZ ESCOBAR DEPOSITARIO PROVISIONAL PROSALUD IPS Y DROGUERIAS S.A. PROSALUDGERENCIA@YAHOO.COM.CO LA CIUDAD CORDIAL SALUDO, MEDIANTE ESCRITO DEL 7 DE FEBRERO, RECIBIDO EN ESTA ENTIDAD 27 DE MARZO, SOLICITÓ: &quot;EN MI CALIDAD DE DEPOSITARIO PROVISIONAL DE LA SOCIEDAD PROSALUD IPS Y DROGUERIAS S.A, IDENTIFICADA CON NIT 890311169-1, NOMBRADO MEDIANTE RESOLUCIÓN NRO. 2153 DEL 21 DE OCTUBRE DE 2021, POR LA SOCIEDAD DE ACTIVOS ESPECIALES S.A.S (SAE). Y EN DESARROLLO DEL PRINCIPIO DE COLABORACIÓN INTERINSTITUCIONAL, ATENTAMENTE SOLICITO SU VALIOSA AYUDA REPORTANDO LOS BIENES INMUEBLES, DERECHOS REALES, OBLIGACIONES PENDIENTES POR CANCELAR, ESTADO DE CUENTAS, NOTIFICACIONES Y/O REQUERIMIENTOS CON SU ENTIDAD&quot;. AL RESPECTO, LE INFORMAMOS QUE LAS CÁMARAS DE COMERCIO DEBEN CEÑIRSE A LO ESTRICTAMENTE CONSAGRADO EN EL ORDENAMIENTO JURÍDICO Y, POR LO TANTO, SOLO PUEDEN HACER LO QUE LA LEY LAS FACULTA, DE TAL MANERA QUE EL ARTÍCUL"/>
    <s v="."/>
    <s v="Finalizado"/>
    <s v="ECUARTAS"/>
    <d v="2024-04-02T00:00:00"/>
    <d v="2024-04-10T00:00:00"/>
    <s v="prosaludgerencia@yahoo.com.co.rpost.biz miércoles 10/04/2024 7:49 a. m"/>
    <s v="N"/>
    <s v=""/>
    <s v="S"/>
    <s v="Interés general y particular"/>
    <s v="N"/>
    <d v="2024-04-10T00:00:00"/>
    <d v="2024-04-10T00:00:00"/>
    <n v="8"/>
    <n v="15"/>
    <x v="0"/>
    <n v="15"/>
    <x v="0"/>
  </r>
  <r>
    <x v="0"/>
    <n v="2024002134"/>
    <d v="2024-03-27T00:00:00"/>
    <s v="EN COMUNICACION DEL DIA 06032024 CON OFICIO GS-2024- AICOR GISET 3.1 DE LA POLICIA NACIONAL SECCIONAL SANTA BARBARA ARAUCA ENVIADO VIA EMAIL A CONTACTO CCC RECIBIDO EL DIA 27032024 SOLICITAN ALLEGAR A ESA UNIDAD INVESTIGATIVA EL CERTIFICADO DEL ESTABLECIMEITNO CON RAZON SOCIAL HOTEL LA GRAN POSADA UBICADO EN LA CARRERA 5 # 43 - 01 BARRIO LAS DELICIAS EN CALI A FIN DE OBTENER LOS DATOS BIOGRAFICOS DEL REP LEGAL DEL MISMO -NOTA: HOTEL LA GRAN POSADA S.A.S._x0009_LA GRAN POSADA NIT 901432918 - 8 FIGURA ACTIVA CALI MAT #1101358"/>
    <s v="A"/>
    <s v="JCMARIN"/>
    <s v=" "/>
    <s v="Obrero"/>
    <d v="2024-03-27T00:00:00"/>
    <s v="Origino"/>
    <s v="NRESPONS"/>
    <s v="Registros Pub y Redes Emp"/>
    <s v="Back (Registro)"/>
    <s v="Finalizado"/>
    <s v=" "/>
    <s v="Asignado a"/>
    <s v="ECUARTAS"/>
    <s v="Registros Pub y Redes Emp"/>
    <s v="Back (Registro)"/>
    <d v="2024-03-27T00:00:00"/>
    <s v="A"/>
    <s v="MERCANTIL"/>
    <n v="1101358"/>
    <n v="20240316000"/>
    <m/>
    <m/>
    <m/>
    <m/>
    <m/>
    <s v="Inscrito"/>
    <m/>
    <s v="PQT AUDAR JABER HERNANDEZ GUTIERREZ"/>
    <s v="5159700EXT3050"/>
    <s v="audar.hernandez@correo.policia.gov.co"/>
    <s v="E-mail"/>
    <n v="3166263119"/>
    <s v="3 Peticiones_Prorroga"/>
    <s v="P-SOLICITA CERTIFICADOS O COPIAS"/>
    <s v="Registros Publicos y Redes Emp"/>
    <s v="Derecho de peticion"/>
    <s v="."/>
    <s v="."/>
    <s v="2024 - 00292 SANTIAGO DE CALI, 1 DE ABRIL DE 2024 SEÑORES MINISTERIO DE DEFENSA NACIONAL POLICIA NACIONAL ATENCIÓN: PATRULLERO AUDAR JABER HERNANDEZ GUTIERREZ INVESTIGADOR CRIMINAL AICOR AUDAR.HERNANDEZ@CORREO.POLICIA.GOV.CO SANTA BARBARA DE ARAUCA CORDIAL SALUDO, DAMOS RESPUESTA AL OFICIO NO. GS-2024-/AICOR-GISET-3.1 DEL 6 DE MARZO DE 2024, RECIBIDO EN LA ESTA ENTIDAD EL 27 DE MARZO, SOLICITA: &quot;ALLEGAR A ESTA UNIDAD INVESTIGATIVA CERTIFICADO DEL ESTABLECIMIENTO CON RAZÓN SOCIAL &quot;HOTEL LA GRAN POSADA&quot; UBICADO EN LA CARRERA 5 # 43 -01 BARRIO LAS DELICIAS DE LA CIUDAD DE CALI -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4-04-01T00:00:00"/>
    <d v="2024-04-01T00:00:00"/>
    <s v="audar.hernandez@correo.policia.gov.co.rpost.biz lunes 01/04/2024 11:16 a. m"/>
    <s v="N"/>
    <s v=""/>
    <s v="S"/>
    <s v=""/>
    <s v="N"/>
    <d v="2024-04-01T00:00:00"/>
    <d v="2024-04-01T00:00:00"/>
    <n v="1"/>
    <n v="15"/>
    <x v="0"/>
    <n v="15"/>
    <x v="0"/>
  </r>
  <r>
    <x v="0"/>
    <n v="2024002139"/>
    <d v="2024-03-27T00:00:00"/>
    <s v="USUARIO MILLER EDUARDO HURTADO DIAZ CC 1144161546 MAT 1076966 -1 SOLICITA DEVOLUCIÓN DE DINERO POR VALOR DE $ 58.000 RECIBO 9377268 RAD 20240251838 EL CLIENTE REALIZO LA RENOVACIÓN DEL COMERCIANTE EL DIA 21032024 SU CANCELACION DEFINITIVA EL MISMO DIA PARA PROCEDER A DEVOLVER EL DINERO POR CONCEPTO DE RENOVACION DEL COMERCIANTE AÑO 2024 TENIENDO EN CUENTA QUE SOLICITO LA CANCELACION DENTRO DE LOS 10 DIAS SEGUN PROCEDIMIENTO."/>
    <s v="A"/>
    <s v="JCOIME"/>
    <s v=" "/>
    <s v="Principal"/>
    <d v="2024-03-27T00:00:00"/>
    <s v="Origino"/>
    <s v="NRESPONS"/>
    <s v="Registros Pub y Redes Emp"/>
    <s v="Back (Registro)"/>
    <s v="Finalizado"/>
    <s v=" "/>
    <s v="Asignado a"/>
    <s v="SORTIZ"/>
    <s v="Registros Pub y Redes Emp"/>
    <s v="Back Correcciones Registro"/>
    <d v="2024-03-27T00:00:00"/>
    <s v="A"/>
    <s v="MERCANTIL"/>
    <n v="1076966"/>
    <n v="20240255190"/>
    <m/>
    <m/>
    <m/>
    <m/>
    <m/>
    <s v="Inscrito"/>
    <n v="1144161546"/>
    <s v=" MILLER EDUARDO HURTADO DIAZ"/>
    <s v=""/>
    <s v="meller-789@hotmail.com"/>
    <s v="E-mail"/>
    <m/>
    <s v="2 Del tramite del documento"/>
    <s v="ERROR REVISION/DEVOLUCION DOCUMENTOS"/>
    <s v="Registros Publicos y Redes Emp"/>
    <s v="Renovación"/>
    <s v="."/>
    <s v="."/>
    <s v="AL INSCRITO 1076966-1 SE CREA LA FECHA DE RENOVACIÓN AL 31 DE DICIEMBRE DE 2023, SE MODIFICA LA FECHA RENOVACIÓN DE 21 DE MARZO DE 2024 AL 31 DE DICIEMBRE DEL AÑO 2023, SE INACTIVA LA FECHA RENOVACIÓN 01/04/2024, YA QUE CANCELÓ LA MATRÍCULA DENTRO DE LOS 10 DÍAS SIGUIENTES A LA RENOVACIÓN DEL AÑO 2024, POR LO TANTO SE PROCEDE LA DEVOLUCIÓN DE DINERO PAGADO POR CONCEPTO DE RENOVACIÓN DE ESTE ÚLTIMO AÑO. SE ENVIA RESPUESTA AL CORREO ELECTRONICO MELLER-789@HOTMAIL.COM; MELLER-789@HOTMAIL.COM.RPOST.BIZ EL DÍA JUEVES 25/04/2024 5:18 P. M."/>
    <s v="."/>
    <s v="Finalizado"/>
    <s v="SORTIZ"/>
    <d v="2024-04-25T00:00:00"/>
    <d v="2024-04-25T00:00:00"/>
    <s v=" "/>
    <s v="N"/>
    <s v=""/>
    <s v="S"/>
    <s v="."/>
    <s v="N"/>
    <d v="2024-04-25T00:00:00"/>
    <d v="2024-04-25T00:00:00"/>
    <n v="19"/>
    <n v="15"/>
    <x v="1"/>
    <n v="15"/>
    <x v="1"/>
  </r>
  <r>
    <x v="1"/>
    <n v="2024000007"/>
    <d v="2024-01-02T00:00:00"/>
    <s v="LA SEÑORA ANGELA MARIA RIZO HERNANDEZ SOLICITA SE MODIFIQUE EL APELLIDO HERNANDEZ YA QUE LE FALTA LA LETRA N POR FAVOR REEMPLAZAR CERTIFICADO"/>
    <s v="A"/>
    <s v="LCOBO"/>
    <s v=" "/>
    <s v="Unicentro web"/>
    <d v="2024-01-02T00:00:00"/>
    <s v="Origino"/>
    <s v="FUNRETIR"/>
    <s v="Registros Pub y Redes Emp"/>
    <s v="Front (Cajas)"/>
    <s v="Finalizado"/>
    <s v=" "/>
    <s v="Asignado a"/>
    <s v="SORTIZ"/>
    <s v="Registros Pub y Redes Emp"/>
    <s v="Back Correcciones Registro"/>
    <d v="2024-01-02T00:00:00"/>
    <s v="A"/>
    <s v="MERCANTIL"/>
    <n v="1041836"/>
    <m/>
    <m/>
    <m/>
    <m/>
    <m/>
    <m/>
    <s v="Inscrito"/>
    <n v="1144048195"/>
    <s v="ANGELA MARIA RIZO HERNANDEZ"/>
    <s v=""/>
    <s v="angelarizo14@hotmail.com"/>
    <s v="Presencial Verbal"/>
    <n v="3104264709"/>
    <s v="2 Del tramite del documento"/>
    <s v="DIGITACION EN EL NOMBRE DEL PROPIETARIO, ESTABLECIMIENTO O RAZON SOCIAL"/>
    <s v="Registros Publicos y Redes Emp"/>
    <s v="Inscripción"/>
    <s v="."/>
    <s v="."/>
    <s v="AL INSCRITO 1041836 SE MODIFICO EL SEGUNDO APELLIDO HERNANDEZ DE ACUERDO A LA CEDULA APORTA EN EL TRAMITE DE MATRICULA SE CREA LA RADICACION 20240008150 PARA LA GENERACION DEL CERTIFICADO Y SE ENVIO AL CORREO ELECTRONICO ANGELARIZO14@HOTMAIL.COM; ANGELARIZO14@HOTMAIL.COM.RPOST.BIZ EL DÍA VIERNES 05/01/2024 6:49 P. M"/>
    <s v="."/>
    <s v="Finalizado"/>
    <s v="SORTIZ"/>
    <d v="2024-01-05T00:00:00"/>
    <d v="2024-01-05T00:00:00"/>
    <s v=" "/>
    <s v="N"/>
    <s v=""/>
    <s v="S"/>
    <s v="."/>
    <s v="N"/>
    <d v="2024-01-05T00:00:00"/>
    <d v="2024-01-05T00:00:00"/>
    <n v="3"/>
    <n v="15"/>
    <x v="0"/>
    <n v="1"/>
    <x v="1"/>
  </r>
  <r>
    <x v="1"/>
    <n v="2024000018"/>
    <d v="2024-01-03T00:00:00"/>
    <s v="FAVOR REVISAR EL INSCRITO ESAL 18846 NIT 901172739 EN EL CERTIFICADO NO ESTA SALIENDO EL NOMBRAMIENTO DEL NUEVO PRESIDENTE - REPRESENTANTE LEGAL REGISTRADO EN ACTA CON RADICACION 20230962057, TENER EN CUENTA QUE SEGUN ESTATUTOS EN SU ARTICULO 31 EL PRESIDENTE DE LA JUNTA DIRECTIVA CUMPLE FUNCION DE REP LEGAL, ADICIONALMENTE EN EL CEERTIFICADO ESTAN FIGURANDO DOS PRESIDENTES SIENDO LO CORRECTO UNO, SOLO EL SEÑOR RICARDO ALONSO VELASQUEZ LENIS QUIEN ES PRESIDENTE Y POR FUNCION EL REP LEGAL. FAVOR SI PROCEDE LA CORRECCION AUTORIZAR EL ENVIO DEL CERTIFICADO CON CODIGO DE VERIFICACION 0823PJYIRE"/>
    <s v="A"/>
    <s v="HCHAGUEN"/>
    <s v=" "/>
    <s v="Principal"/>
    <d v="2024-01-03T00:00:00"/>
    <s v="Origino"/>
    <s v="XRIVERA"/>
    <s v="Registros Pub y Redes Emp"/>
    <s v="Back (Registro)"/>
    <s v="Finalizado"/>
    <s v=" "/>
    <s v="Asignado a"/>
    <s v="SORTIZ"/>
    <s v="Registros Pub y Redes Emp"/>
    <s v="Back Correcciones Registro"/>
    <d v="2024-01-03T00:00:00"/>
    <s v="A"/>
    <s v="ESAL"/>
    <n v="18846"/>
    <n v="20230962057"/>
    <m/>
    <m/>
    <m/>
    <m/>
    <m/>
    <s v="Inscrito"/>
    <n v="1144062047"/>
    <s v="JOSE DAVID GUZMAN CORRAL"/>
    <s v=""/>
    <s v="guzmancorralabogados@gmail.com"/>
    <s v="Presencial Verbal"/>
    <n v="3006980905"/>
    <s v="2 Del tramite del documento"/>
    <s v="INACTIVAR NOMBRAMIENTOS"/>
    <s v="Registros Publicos y Redes Emp"/>
    <s v="Inscripción"/>
    <s v="."/>
    <s v="."/>
    <s v="AL INSCRITO 18846-50 SE INACTIVA AL SEÑOR ALEXANDER SALAZAR RUIZ CON CC 1143938265 YA QUE LA AUXILIAR NO LO RETIRO Y SE DEJA AL SEÑOR RICARDO ALONSO VELASQUEZ LENIS CC 1144080496 SE GENERA LA RADICACION 20240009898 PARA SU ENVIO AL CORREO ELECTRONICO GUZMANCORRALABOGADOS@GMAIL.COM; GUZMANCORRALABOGADOS@GMAIL.COM.RPOST.BIZ EL DÍA MARTES 09/01/2024 11:56 A. M."/>
    <s v="."/>
    <s v="Finalizado"/>
    <s v="SORTIZ"/>
    <d v="2024-01-09T00:00:00"/>
    <d v="2024-01-09T00:00:00"/>
    <s v=" "/>
    <s v="N"/>
    <s v=""/>
    <s v="S"/>
    <s v="."/>
    <s v="N"/>
    <d v="2024-01-09T00:00:00"/>
    <d v="2024-01-09T00:00:00"/>
    <n v="3"/>
    <n v="15"/>
    <x v="0"/>
    <n v="1"/>
    <x v="1"/>
  </r>
  <r>
    <x v="1"/>
    <n v="2024000019"/>
    <d v="2024-01-03T00:00:00"/>
    <s v="SE PRESENTA EL SEÑOR SERGIO ANDRES CAMARGO ALVARADO QUIEN A FECHA DICIEMBRE 11 DE 2023 REALIZÓ LA COMPRA DE UN CERTIFICADO ESPECIAL HISTORICO DE REVISOR FISCAL TRAMITE CON RADICACION 20230982252 R-9237445 PERO LE ELABORARON UN CERTIFICADO ESPECIAL HISTORICO POR REPRESENTANTE LEGAL. SE EVIDENCIA EN LAS IMAGENES DE LA SOLICITUD DE CERTIFICADO, QUE EFECTIVAMENTE SOLICITAN DE REVISORIA FISCAL. CLIENTE MANIFIESTA QUE REQUIERE URGENTEMENTE ESTA CERTIFICACION CORRECTA PORQUE TIENE PLAZO HASTA EL VIERNES 05 DE ENERO/2024 PARA HACER LA PRESENTACION DE ESTE DOCUMENTO ANTE LA DIAN. "/>
    <s v="A"/>
    <s v="LARTUNDU"/>
    <s v=" "/>
    <s v="Principal"/>
    <d v="2024-01-03T00:00:00"/>
    <s v="Origino"/>
    <s v="SJARAMIL"/>
    <s v="Registros Pub y Redes Emp"/>
    <s v="Back (Registro)"/>
    <s v="Finalizado"/>
    <s v=" "/>
    <s v="Asignado a"/>
    <s v="SORTIZ"/>
    <s v="Registros Pub y Redes Emp"/>
    <s v="Back Correcciones Registro"/>
    <d v="2024-01-03T00:00:00"/>
    <s v="A"/>
    <s v="MERCANTIL"/>
    <n v="1036887"/>
    <n v="20230982252"/>
    <m/>
    <m/>
    <m/>
    <m/>
    <m/>
    <s v="Inscrito"/>
    <n v="1113692922"/>
    <s v="SERGIO ANDRES CAMARGO ALVARADO"/>
    <s v=""/>
    <s v="sccontabilidad4@gmail.com"/>
    <s v="Presencial Verbal"/>
    <n v="3168212668"/>
    <s v="2 Del tramite del documento"/>
    <s v="CERTIFICADO MAL EXPEDIDO (matricula o tipo diferente al solicitado)"/>
    <s v="Registros Publicos y Redes Emp"/>
    <s v="Certificación"/>
    <s v="."/>
    <s v="."/>
    <s v="03-01-2024: SE PASA A LA AUXILIAR SJARAMILLO PARA SU REVISION LA AUXILIAR REALIZA LA CORRECCION DEL CERTIFICADO HISTORICO Y SE ENVIA AL CORREO ELECTRONICO SCCONTABILIDAD4@GMAIL.COM; SCCONTABILIDAD4@GMAIL.COM.RPOST.BIZ EL DÍA MIÉRCOLES 03/01/2024 4:47 P. M"/>
    <s v="."/>
    <s v="Finalizado"/>
    <s v="SORTIZ"/>
    <d v="2024-01-03T00:00:00"/>
    <d v="2024-01-03T00:00:00"/>
    <s v=" "/>
    <s v="N"/>
    <s v=""/>
    <s v="S"/>
    <s v="."/>
    <s v="N"/>
    <d v="2024-01-03T00:00:00"/>
    <d v="2024-01-03T00:00:00"/>
    <n v="0"/>
    <n v="15"/>
    <x v="0"/>
    <n v="1"/>
    <x v="0"/>
  </r>
  <r>
    <x v="1"/>
    <n v="2024000020"/>
    <d v="2024-01-03T00:00:00"/>
    <s v="EN COMUNICACION DEL DIA 03012024 CON EMAIL ENVIADO A CONTACTO CCC EL SR. JUAN DIEGO GARCIA BENAVIDEZ CC 94442841 POR MEDIO DE LA PRESENTE ME DIRIJO A USTEDES CON EL FIN DE SOLICITAR CORRECCIÓN EN UNA LETRA DEL NOMBRE YA QUE POR ERROR SE COLOCÓ MAL EL NOMBRE DE LA EMPRESA A LA CUAL LE FALTO LA LETRA H EN TECHNOLOGY. EL NOMBRE ES WARNER TECHNOLOGY COLOMBIA SAS ¿ NIT 900907306"/>
    <s v="A"/>
    <s v="JCMARIN"/>
    <s v=" "/>
    <s v="Obrero"/>
    <d v="2024-01-03T00:00:00"/>
    <s v="Origino"/>
    <s v="NRESPONS"/>
    <s v="Registros Pub y Redes Emp"/>
    <s v="Back (Registro)"/>
    <s v="Finalizado"/>
    <s v=" "/>
    <s v="Asignado a"/>
    <s v="MVELASCO"/>
    <s v="Registros Pub y Redes Emp"/>
    <s v="Back Correcciones Registro"/>
    <d v="2024-01-03T00:00:00"/>
    <s v="A"/>
    <s v="MERCANTIL"/>
    <n v="940125"/>
    <m/>
    <m/>
    <m/>
    <m/>
    <m/>
    <m/>
    <s v="Inscrito"/>
    <n v="94442841"/>
    <s v="JUAN DIEGO GARCIA BENAVIDEZ"/>
    <s v=""/>
    <s v="doragarciab@gmail.com"/>
    <s v="E-mail"/>
    <n v="3014062715"/>
    <s v="5 No aplica/No procede"/>
    <s v="NO APLICA/NO PROCEDE"/>
    <s v="Registros Publicos y Redes Emp"/>
    <s v="No aplica"/>
    <s v="."/>
    <s v="."/>
    <s v="SE VALIDO CON EL ACTA 003-2023 Y SE EVIDENCIA QUE LA RAZÓN SOCIAL ESTÁ CORRECTO SEGÚN LA REFORMA, POR LO ANTERIOR EL RECLAMO NO PROCEDE, SE NOTIFICA AL USUARIO AL CORREO ELECTRÓNICO REPORTADO EN EL RECLAMO"/>
    <s v="."/>
    <s v="Finalizado"/>
    <s v="MVELASCO"/>
    <d v="2024-01-05T00:00:00"/>
    <d v="2024-01-05T00:00:00"/>
    <s v=" "/>
    <s v="N"/>
    <s v=""/>
    <s v="N"/>
    <s v="."/>
    <s v="N"/>
    <d v="2024-01-05T00:00:00"/>
    <d v="2024-01-05T00:00:00"/>
    <n v="2"/>
    <n v="15"/>
    <x v="0"/>
    <n v="1"/>
    <x v="1"/>
  </r>
  <r>
    <x v="1"/>
    <n v="2024000021"/>
    <d v="2024-01-03T00:00:00"/>
    <s v="SOLICITA RETIRAR DEL TEXTO DEL OBJETO SOCIAL DE LA EMPRESSAA 1157167 EL TEXTO DEL LITERAL A QUE INDICA LO SIGUIENTE : SUMINISTRO DE PERSONAL ESPECIALIZADO VER PAGINA 9 DE LA REFORMA ACTA N 3 ENVIAR CERTIFICADO CORREGIDO"/>
    <s v="A"/>
    <s v="HSARRIA"/>
    <s v=" "/>
    <s v="Unicentro web"/>
    <d v="2024-01-03T00:00:00"/>
    <s v="Origino"/>
    <s v="MVELASCO"/>
    <s v="Registros Pub y Redes Emp"/>
    <s v="Back (Registro)"/>
    <s v="Finalizado"/>
    <s v=" "/>
    <s v="Asignado a"/>
    <s v="MVELASCO"/>
    <s v="Registros Pub y Redes Emp"/>
    <s v="Back Correcciones Registro"/>
    <d v="2024-01-03T00:00:00"/>
    <s v="A"/>
    <s v="MERCANTIL"/>
    <n v="1157167"/>
    <m/>
    <m/>
    <m/>
    <m/>
    <m/>
    <m/>
    <s v="Inscrito"/>
    <n v="1144055434"/>
    <s v="LEIDY YURANI ARIAS"/>
    <s v=""/>
    <s v="himoc.2122@gmail.com"/>
    <s v="Presencial Verbal"/>
    <n v="3183903733"/>
    <s v="2 Del tramite del documento"/>
    <s v="DIGITACION DEL TEXTO"/>
    <s v="Registros Publicos y Redes Emp"/>
    <s v="Inscripción"/>
    <s v="."/>
    <s v="."/>
    <s v="AL INSCRITO 1157167 SE VALIDA CON EL ACTA 3 Y SE EVIDENCIA EL ERROR EN EL OBJETO SOCIAL, SE CORRIJE, SE CREA RAD 20240007887 PARA REPONER CERTIFICADO EL CUAL FUE ENVIADO AL CORREO ELECTRÓNICO REPORTADO EN EL RECLAMO"/>
    <s v="."/>
    <s v="Finalizado"/>
    <s v="MVELASCO"/>
    <d v="2024-01-05T00:00:00"/>
    <d v="2024-01-05T00:00:00"/>
    <s v=" "/>
    <s v="N"/>
    <s v=""/>
    <s v="S"/>
    <s v="."/>
    <s v="N"/>
    <d v="2024-01-05T00:00:00"/>
    <d v="2024-01-05T00:00:00"/>
    <n v="2"/>
    <n v="15"/>
    <x v="0"/>
    <n v="1"/>
    <x v="1"/>
  </r>
  <r>
    <x v="1"/>
    <n v="2024000031"/>
    <d v="2024-01-04T00:00:00"/>
    <s v="USUARIO SOLICITA CORRECCIÓN DEL REGISTRO DE CAPITAL AUTORIZADO PORQUE AL EXPEDIR UN CERTIFICADO DE EXISTENCIA 082324NYZ7 SE ENCUENTRA QUE APARECE COMO $10,000,000 Y EL DATO CORRECTO ES DE $10,000,000,000. SE VERIFICÓ EN EXPEDIENTE Y EL VALOR INDICADO POR EL USUARIO ES EL QUE APARECE EN EL ACTA."/>
    <s v="A"/>
    <s v="ACAICEDO"/>
    <s v=" "/>
    <s v="Principal"/>
    <d v="2024-01-04T00:00:00"/>
    <s v="Origino"/>
    <s v="MILMUNOZ"/>
    <s v="Registros Pub y Redes Emp"/>
    <s v="Back (Registro)"/>
    <s v="Finalizado"/>
    <s v=" "/>
    <s v="Asignado a"/>
    <s v="MVELASCO"/>
    <s v="Registros Pub y Redes Emp"/>
    <s v="Back Correcciones Registro"/>
    <d v="2024-01-04T00:00:00"/>
    <s v="A"/>
    <s v="MERCANTIL"/>
    <n v="1203858"/>
    <n v="20230927122"/>
    <m/>
    <m/>
    <m/>
    <m/>
    <m/>
    <s v="Inscrito"/>
    <n v="1144071210"/>
    <s v="SAMIR ESCOBAR"/>
    <s v="3003501559"/>
    <s v="sjescobar@hgdsas.com"/>
    <s v="Telefónica"/>
    <n v="3003501559"/>
    <s v="2 Del tramite del documento"/>
    <s v="DIGITACION DATOS DEL CAPITAL Y PATRIMONIO"/>
    <s v="Registros Publicos y Redes Emp"/>
    <s v="Inscripción"/>
    <s v="."/>
    <s v="."/>
    <s v=".AL INSCRITO 1203858 SE VALIDA CON EL DOCUMENTO DE CONSTITUCIÓN Y SE EVIDENCIA QUE EL CAPITAL AUTORIZADO ES DE 10000000000, SE CREA LA RAD 20240007955 PARA REPONER CERTIFICADO EL CUAL FUE ENVIADO AL CORREO ELECTRÓNICO REPORTADO EN EL RECLAMO."/>
    <s v="."/>
    <s v="Finalizado"/>
    <s v="MVELASCO"/>
    <d v="2024-01-05T00:00:00"/>
    <d v="2024-01-05T00:00:00"/>
    <s v=" "/>
    <s v="N"/>
    <s v=""/>
    <s v="S"/>
    <s v="."/>
    <s v="N"/>
    <d v="2024-01-05T00:00:00"/>
    <d v="2024-01-05T00:00:00"/>
    <n v="1"/>
    <n v="15"/>
    <x v="0"/>
    <n v="1"/>
    <x v="0"/>
  </r>
  <r>
    <x v="1"/>
    <n v="2024000033"/>
    <d v="2024-01-04T00:00:00"/>
    <s v="FAVOR VERIFICAR EN LA MATRICULA 593354-16 NIT 805024652-6 EN EL ACTA 39 EN LA PAGINA 30 SE EVIDENCIA QUE LOS CARGOS DE JULIANA BAENA PAZ Y JAVIER BAENA VELEZ NO ESTÁN CORRECTOS, ADICIONAL VERIFICAR EL NOMBRAMIENTO DEL PRESIDENTE YA QUE NO SE EVIDENCIAN FACULTADES DE REPRESENTANTE LEGAL PARA EL PRESIDENTE REPONER CERTIFICADO"/>
    <s v="A"/>
    <s v="JCARDONA"/>
    <s v=" "/>
    <s v="Principal"/>
    <d v="2024-01-04T00:00:00"/>
    <s v="Origino"/>
    <s v="LCASTRO"/>
    <s v="Registros Pub y Redes Emp"/>
    <s v="Back (Registro)"/>
    <s v="Finalizado"/>
    <s v=" "/>
    <s v="Asignado a"/>
    <s v="SORTIZ"/>
    <s v="Registros Pub y Redes Emp"/>
    <s v="Back Correcciones Registro"/>
    <d v="2024-01-04T00:00:00"/>
    <s v="A"/>
    <s v="MERCANTIL"/>
    <n v="593354"/>
    <n v="20230992811"/>
    <m/>
    <m/>
    <m/>
    <m/>
    <m/>
    <s v="Inscrito"/>
    <n v="66952186"/>
    <s v="MARIA ISABEL SALAZAR"/>
    <s v=""/>
    <s v="mariaisabel75@hotmail.com"/>
    <s v="Presencial Verbal"/>
    <n v="3168671564"/>
    <s v="2 Del tramite del documento"/>
    <s v="CARGO DIFERENTE AL DEL DOCUMENTO"/>
    <s v="Registros Publicos y Redes Emp"/>
    <s v="Inscripción"/>
    <s v="."/>
    <s v="."/>
    <s v="AL INSCRITO 593354-6 SE RETIRO EL NOMBRAMIENTO CON EL CARGO DE PRESIDENTE Y SE ADICIONA AL NOMBRAMIENTO DE LA SEÑORA JULIANA BAENA PAZZ GERENTE GENERAL Y REPRESENTANTE LEGAL. SE GENERO LA RADICACION 20240007011 Y SE ENVIA CORREO ELECTRONICO MARIAISABEL75@HOTMAIL.COM; MARIAISABEL75@HOTMAIL.COM.RPOST.BIZ EL DÍA VIERNES 05/01/2024 12:06 P. M."/>
    <s v="."/>
    <s v="Finalizado"/>
    <s v="SORTIZ"/>
    <d v="2024-01-05T00:00:00"/>
    <d v="2024-01-05T00:00:00"/>
    <s v=" "/>
    <s v="N"/>
    <s v=""/>
    <s v="S"/>
    <s v="."/>
    <s v="N"/>
    <d v="2024-01-05T00:00:00"/>
    <d v="2024-01-05T00:00:00"/>
    <n v="1"/>
    <n v="15"/>
    <x v="0"/>
    <n v="1"/>
    <x v="0"/>
  </r>
  <r>
    <x v="1"/>
    <n v="2024000039"/>
    <d v="2024-01-04T00:00:00"/>
    <s v="EN COMUNICACION DEL DIA 04012024 CON EMAIL ENVIADO A CONTACTO CCC MEDIANTE RECLAMO SE LA SOCIEDAD M M PLATA SAS EN REORGANIZACION NIT 900970642 INDICAN QUE DESDE AGOSTO 04 DEL 2022 SE PRESENTO EL RETIRO DE REPRESENTANTE LEGAL SUPLENTE EL SEÑOR CARLOS MANUEL VALENCIA PLATA , IDENTIFICADO CON CEDULA DE CIUDADANIA NO.1.130.589.624, HABÍA RENUNCIADO A ESTA SUPLENCIA Y AÚN FIGURA COMO REPRESENTANTE LEGAL SUPLENTE. LA SEÑORA MARGARITA MONICA PLATA ERAZO CON CÉDULA DE CIUDADANÍA NO. 31.886.527 ES LA REPRESENTANTE LEGAL PRINCIPAL Y NO TIENE SUPLENCIA. FAVOR INDICAR Y HACER LOS AJUSTES CORRESPONDIENTES"/>
    <s v="A"/>
    <s v="JCMARIN"/>
    <s v=" "/>
    <s v="Obrero"/>
    <d v="2024-01-04T00:00:00"/>
    <s v="Origino"/>
    <s v="NRESPONS"/>
    <s v="Registros Pub y Redes Emp"/>
    <s v="Back (Registro)"/>
    <s v="Finalizado"/>
    <s v=" "/>
    <s v="Asignado a"/>
    <s v="MVELASCO"/>
    <s v="Registros Pub y Redes Emp"/>
    <s v="Back Correcciones Registro"/>
    <d v="2024-01-04T00:00:00"/>
    <s v="A"/>
    <s v="MERCANTIL"/>
    <n v="953865"/>
    <m/>
    <m/>
    <m/>
    <m/>
    <m/>
    <m/>
    <s v="Inscrito"/>
    <m/>
    <s v="M M PLATA SAS EN REORGANIZACION"/>
    <s v="6025560661"/>
    <s v="auxcontable.karens@hotmail.com"/>
    <s v="E-mail"/>
    <m/>
    <s v="2 Del tramite del documento"/>
    <s v="DIGITACION/GRABACION DATOS ADICIONALES DE LA INSCRIPCION O DOCUMENTO"/>
    <s v="Registros Publicos y Redes Emp"/>
    <s v="Inscripción"/>
    <s v="."/>
    <s v="."/>
    <s v="AL INSCRITO 953865 INGRESO EN LOS DATOS ADICIONALES EL NUMERO DE LA CEDULA DE QUIEN RENUNCIA CC 1130589624 NOMBRE CARLOS MANUEL VALENCIA PLATA CARGO REPRESENTANTE LEGAL SUPLENTE PARA ALIMENTAR EL CERTIFICA CORRESPONDIENTE, LO ANTERIOR SUCEDE YA QUE SE REALIZÓ UNA MODIFICACIÓN Y ESTE NO SE TOMO POR EL AÑO DE LA INSCRIPCIÓN"/>
    <s v="."/>
    <s v="Finalizado"/>
    <s v="MVELASCO"/>
    <d v="2024-01-05T00:00:00"/>
    <d v="2024-01-05T00:00:00"/>
    <s v=" "/>
    <s v="N"/>
    <s v=""/>
    <s v="S"/>
    <s v="."/>
    <s v="N"/>
    <d v="2024-01-05T00:00:00"/>
    <d v="2024-01-05T00:00:00"/>
    <n v="1"/>
    <n v="15"/>
    <x v="0"/>
    <n v="1"/>
    <x v="0"/>
  </r>
  <r>
    <x v="1"/>
    <n v="2024000069"/>
    <d v="2024-01-09T00:00:00"/>
    <s v="RAD 20231012385 INSCRITO 480112 EN LA INSCRIPCIÓN 24201 REFORMA CONCERNIENTE A GESTORES PERO SE LE SIGUEN CERTIFICANDO LOS DELEGADOS DE LOS GESTORES QUE AL MOMENTO DE LA CONSTITUCIÓN DE LA SOCIEDAD FUERON LOS MISMOS GESTORES LO CUAL CONSTA EN LA ESCRITURA 0963 INSCIPCIÓN 1747. EL CLIENTE SOLICITA QUE SE ELIMINE LA DELEGACIÓN EN VIRTUD A LA REFORMA"/>
    <s v="A"/>
    <s v="JCOIME"/>
    <s v=" "/>
    <s v="Principal"/>
    <d v="2024-01-09T00:00:00"/>
    <s v="Origino"/>
    <s v="NRESPONS"/>
    <s v="Registros Pub y Redes Emp"/>
    <s v="Back (Registro)"/>
    <s v="Finalizado"/>
    <s v=" "/>
    <s v="Asignado a"/>
    <s v="MVELASCO"/>
    <s v="Registros Pub y Redes Emp"/>
    <s v="Back Correcciones Registro"/>
    <d v="2024-01-09T00:00:00"/>
    <s v="A"/>
    <s v="MERCANTIL"/>
    <n v="480112"/>
    <n v="20231012385"/>
    <m/>
    <m/>
    <m/>
    <m/>
    <m/>
    <s v="Inscrito"/>
    <m/>
    <s v="MARCO ARENAS"/>
    <s v=""/>
    <s v="marcoarenas.abogado@gmail.com"/>
    <s v="Telefónica"/>
    <n v="3108310903"/>
    <s v="2 Del tramite del documento"/>
    <s v="DIGITACION DIGNATARIOS, SOCIOS O NOMBRADOS"/>
    <s v="Registros Publicos y Redes Emp"/>
    <s v="Inscripción"/>
    <s v="."/>
    <s v="."/>
    <s v="INHABILITO ACTO DE NOMBRAMIETO GERENTE Y GERENTE SUPLENTE, SE NOTIFICA AL USUARIO DE LA CORRECCIÓN AL CORREO ELECTRÓNICO REPORTADO EN EL RECLAMO, EN EL CERTIFICADO NO SE CONTINÚA CERTIFICANDO DICHOS NOMBRAMIENTOS LO ANTERIOR YA QUE LA SOCIA GESTORA LLEVARA LA REPRESENTACIÓN Y ADMINISTRACIÓN Y NO ESTA DELEGANDOLA EN UN TERCERO"/>
    <s v="."/>
    <s v="Finalizado"/>
    <s v="MVELASCO"/>
    <d v="2024-01-09T00:00:00"/>
    <d v="2024-01-09T00:00:00"/>
    <s v=" "/>
    <s v="N"/>
    <s v=""/>
    <s v="S"/>
    <s v="."/>
    <s v="N"/>
    <d v="2024-01-09T00:00:00"/>
    <d v="2024-01-09T00:00:00"/>
    <n v="0"/>
    <n v="15"/>
    <x v="0"/>
    <n v="1"/>
    <x v="0"/>
  </r>
  <r>
    <x v="1"/>
    <n v="2024000079"/>
    <d v="2024-01-09T00:00:00"/>
    <s v="FAVOR REVISAR LOS ACTIVOS DE LAS MATRICULAS 1171820 Y 1171821 LOS CUALES DEBEN SER DEACUERDO A LA RENOVACION DEL 2023 DE $ $1.000.000, SE SACO UN CERTIFICADO CON RADICACION 20240010907 Y APARECE CON ESOS ACTIVOS, ENVIAR CERTIFICADO CORREGIDO"/>
    <s v="A"/>
    <s v="HSARRIA"/>
    <s v=" "/>
    <s v="Unicentro web"/>
    <d v="2024-01-09T00:00:00"/>
    <s v="Origino"/>
    <s v="FUNRETIR"/>
    <s v="Registros Pub y Redes Emp"/>
    <s v="Back (Registro)"/>
    <s v="Finalizado"/>
    <s v=" "/>
    <s v="Asignado a"/>
    <s v="MVELASCO"/>
    <s v="Registros Pub y Redes Emp"/>
    <s v="Back Correcciones Registro"/>
    <d v="2024-01-09T00:00:00"/>
    <s v="A"/>
    <s v="MERCANTIL"/>
    <n v="1171821"/>
    <m/>
    <m/>
    <m/>
    <m/>
    <m/>
    <m/>
    <s v="Inscrito"/>
    <n v="1144103999"/>
    <s v="ALEJANDRO POSADA"/>
    <s v=""/>
    <s v="alejandro33150@gmail.com"/>
    <s v="Presencial Verbal"/>
    <n v="3113101098"/>
    <s v="2 Del tramite del documento"/>
    <s v="DIGITACION DE ACTIVOS O INFORMACION FINANCIERA"/>
    <s v="Registros Publicos y Redes Emp"/>
    <s v="Inscripción"/>
    <s v="."/>
    <s v="."/>
    <s v="AL INSCRITO 1171821 SE EVIDENCIA QUE LOS ACTIVOS DE LA RENOVACIÓN DELAÑO 2023 FUE DE 1000000, SE PROCEDE A CORREGIR Y SE NOTIFICA AL USUARIO AL CORREO ELECTRÓNICO REPORTADO EN EL RECLAMO. SE CREA RAD 20240011388 PARA REPONER CERTIFICADO"/>
    <s v="."/>
    <s v="Finalizado"/>
    <s v="MVELASCO"/>
    <d v="2024-01-09T00:00:00"/>
    <d v="2024-01-09T00:00:00"/>
    <s v=" "/>
    <s v="N"/>
    <s v=""/>
    <s v="S"/>
    <s v="."/>
    <s v="N"/>
    <d v="2024-01-09T00:00:00"/>
    <d v="2024-01-09T00:00:00"/>
    <n v="0"/>
    <n v="15"/>
    <x v="0"/>
    <n v="1"/>
    <x v="0"/>
  </r>
  <r>
    <x v="1"/>
    <n v="2024000084"/>
    <d v="2024-01-10T00:00:00"/>
    <s v="EN COMUNICACIÓN DEL DIA 10012024 CON EMAIL ENVIADO A CONTACTO CCC MEDIANTE RECLAMO EL SR YO, JUAN PABLO PUERTO REYES CC 1018404298 ACTUANDO COMO REPRESENTANTE LEGAL GRUPO FACTORING DE OCCIDENTE S.A.S. NIT 805027231 SOLICITO LA CORRECCIÓN DEL REGISTRO INCOMPLETO DEL ACTA 103 DE LA JUNTA DIRECTIVA RAD 20230996370 DONDE CONSTA EL NOMBRAMIENTO DE VARIOS REPRESENTANTES LEGALES"/>
    <s v="A"/>
    <s v="JCOIME"/>
    <s v=" "/>
    <s v="Principal"/>
    <d v="2024-01-10T00:00:00"/>
    <s v="Origino"/>
    <s v="XRIVERA"/>
    <s v="Registros Pub y Redes Emp"/>
    <s v="Back (Registro)"/>
    <s v="Finalizado"/>
    <s v=" "/>
    <s v="Asignado a"/>
    <s v="CARANGO"/>
    <s v="Registros Pub y Redes Emp"/>
    <s v="Juridica"/>
    <d v="2024-01-10T00:00:00"/>
    <s v="A"/>
    <s v="MERCANTIL"/>
    <n v="611279"/>
    <n v="20230996370"/>
    <m/>
    <m/>
    <m/>
    <m/>
    <m/>
    <s v="Inscrito"/>
    <n v="1018404298"/>
    <s v="JUAN PABLO PUERTO REYES"/>
    <s v=""/>
    <s v="juan.puerto@kennedyslaw.com"/>
    <s v="E-mail"/>
    <m/>
    <s v="2 Del tramite del documento"/>
    <s v="DIGITACION DIGNATARIOS, SOCIOS O NOMBRADOS"/>
    <s v="Registros Publicos y Redes Emp"/>
    <s v="Inscripción"/>
    <s v="."/>
    <s v="."/>
    <s v="10/01/2024 MVELASCO: SE ASIGNA A CRISTIAN ARANGO PARA VALIDAR SI LOS CARGOS DE REPRESENTANTE LEGAL ASUNTOS BANCARIOS LOS DEBEMOS CERTIFICAR, TODA VEZ QUE NO VISUAIZO ANOTACIÓ ALGUNA TENGO ESA DUDA. 10/01/2024 CARANGO: DE ACUERDO AL ARTÍCULO CUADRAGÉSIMO QUINTO L &quot;LA SOCIEDAD PODRÁ DESIGNAR UNO O VARIOS REPRESENTANTES LEGALES PARA ASUNTOS BANCARIOS, QUIENES NECESITARÁN PARA LA VALIDEZ DE SUS ACTOS LA FIRMA CONJUNTA DE UN REPRESENTANTE LEGAL TIPO A O UN REPRESENTANTE LEGAL TIPO B. EL REPRESENTANTE LEGAL BANCARIO SE ENCARGARÁ, EN TÉRMINOS GENERALES, DE REPRESENTAR A LA SOCIEDAD ANTE LOS BANCOS Y ENTIDADES FINANCIERAS NACIONALES O EXTRANJERAS. EL REPRESENTANTE LEGAL PARA ASUNTOS BANCARIOS SERÁ DESIGNADO POR LA JUNTA DIRECTIVA DE ACCIONISTAS DE MANERA INDEFINIDA PERO REMOVIBLE LIBREMENTE POR DICHO ÓRGANO EN CUALQUIER MOMENTO&quot;. DE LO ANTERIOR, ASÍ COMO SE NOMBRARON Y CERTIFICAN LOS REPRESENTANTES LEGALES PARA, ASUNTOS BANCARIOS TIPO A, TIPO B, TIPO C, ASUNTOS TRIBUTARIOS Y ASUNTOS JUDICIALE"/>
    <s v="."/>
    <s v="Finalizado"/>
    <s v="MVELASCO"/>
    <d v="2024-01-10T00:00:00"/>
    <d v="2024-01-10T00:00:00"/>
    <s v=" "/>
    <s v="N"/>
    <s v=""/>
    <s v="S"/>
    <s v="."/>
    <s v="N"/>
    <d v="2024-01-10T00:00:00"/>
    <d v="2024-01-10T00:00:00"/>
    <n v="0"/>
    <n v="15"/>
    <x v="0"/>
    <n v="1"/>
    <x v="0"/>
  </r>
  <r>
    <x v="1"/>
    <n v="2024000103"/>
    <d v="2024-01-11T00:00:00"/>
    <s v="SE COMUNICA LA SEÑORA ADRIANA, INDICANDO QUE DESEA COMPRAR CERTIFICADO DE LIBROS PERO NO TIENE ESA OPCIÓN, YA CUENTA CON REGISTRO DE LIBROS CON FECHA DE RADICACIÓN 09/06/2016 Y AÚN TIENE HOJAS, PERO NO TIENE INDICADOR DE LIBROS, SOLICITA SE VALIDE LA INFORMACIÓN Y SE CORRIJA YA QUE NECESITA REALIZAR URGENTE LA COMPRA DEL CERTIFICADO."/>
    <s v="A"/>
    <s v="ACAICEDO"/>
    <s v=" "/>
    <s v="Principal"/>
    <d v="2024-01-11T00:00:00"/>
    <s v="Origino"/>
    <s v="FUNRETIR"/>
    <s v="Registros Pub y Redes Emp"/>
    <s v="Front (Cajas)"/>
    <s v="Finalizado"/>
    <s v=" "/>
    <s v="Asignado a"/>
    <s v="MVELASCO"/>
    <s v="Registros Pub y Redes Emp"/>
    <s v="Back Correcciones Registro"/>
    <d v="2024-01-11T00:00:00"/>
    <s v="A"/>
    <s v="MERCANTIL"/>
    <n v="945879"/>
    <n v="20160356513"/>
    <m/>
    <m/>
    <m/>
    <m/>
    <m/>
    <s v="Inscrito"/>
    <n v="31172314"/>
    <s v="ADRIANA MONTOYA"/>
    <s v=""/>
    <s v="analista1@metalvial.com"/>
    <s v="Telefónica"/>
    <n v="3113445858"/>
    <s v="2 Del tramite del documento"/>
    <s v="CAMBIAR_INACTIVAR INDICADOR O ESTADO"/>
    <s v="Registros Publicos y Redes Emp"/>
    <s v="Inscripción"/>
    <s v="."/>
    <s v="."/>
    <s v="AL INSCRITO 945879 ACTIVE INDICADOR DE LIBROS TODA VEZ QUE SI SE EVIDENCIA INSCRIPCIÓN ACTIVA, SE NOTIFICA AL USUARIO AL CORREO ELECTRONICO REPORTADO EN EL RECLAMO"/>
    <s v="."/>
    <s v="Finalizado"/>
    <s v="MVELASCO"/>
    <d v="2024-01-11T00:00:00"/>
    <d v="2024-01-11T00:00:00"/>
    <s v=" "/>
    <s v="N"/>
    <s v=""/>
    <s v="S"/>
    <s v="."/>
    <s v="N"/>
    <d v="2024-01-11T00:00:00"/>
    <d v="2024-01-11T00:00:00"/>
    <n v="0"/>
    <n v="15"/>
    <x v="0"/>
    <n v="1"/>
    <x v="0"/>
  </r>
  <r>
    <x v="1"/>
    <n v="2024000106"/>
    <d v="2024-01-11T00:00:00"/>
    <s v="EL SEÑOR EDUARDO BACCA VEIRA REPRESENTANTE LEGAL DE LA ASOCIACION PARA LA RECUPERACION AMBIENTAL INTEGRAL ANDINA -ASOANDINA ESP NIT 900269395-4 PRESENTARON MEDIANTE TRAMITE DE RAD 20240002912 CAMBIO DE REPRESENTANTE LEGAL EL CUAL YA FUE FINALIZADO, PERO SE EVIDENCIA A TRAVES DE CERTIFICADO QUE ADEMAS DE APARECER EL NUEVO REPRESENTANTE LEGAL, SIGUE FIGURANDO EL ANTERIOR REPRESENTANTE LEGAL. POR LO CUAL EL CLIENTE MANIFIESTA QUE NO DEBEN APARECER 2 REPRESENTANTES LEGALES SINO 1 SIENDO EL ACTUAL EL SEÑOR EDUARDO BACCA. POR FAVOR REVISAR Y REALIZAR EL AJUSTE EN CASO DE PROCEDER. REPONER UN (1) CERTIFICADO DE EXISTENCIA."/>
    <s v="A"/>
    <s v="LARTUNDU"/>
    <s v=" "/>
    <s v="Principal"/>
    <d v="2024-01-11T00:00:00"/>
    <s v="Origino"/>
    <s v="LCASTRO"/>
    <s v="Registros Pub y Redes Emp"/>
    <s v="Back (Registro)"/>
    <s v="Finalizado"/>
    <s v=" "/>
    <s v="Asignado a"/>
    <s v="MVELASCO"/>
    <s v="Registros Pub y Redes Emp"/>
    <s v="Back Correcciones Registro"/>
    <d v="2024-01-11T00:00:00"/>
    <s v="A"/>
    <s v="ESAL"/>
    <n v="10619"/>
    <n v="20240002912"/>
    <m/>
    <m/>
    <m/>
    <m/>
    <m/>
    <s v="Inscrito"/>
    <n v="12980110"/>
    <s v="EDUARDO BACCA VEIRA"/>
    <s v="3113505102"/>
    <s v="eduardobacca3@gmail.com"/>
    <s v="Presencial Verbal"/>
    <m/>
    <s v="2 Del tramite del documento"/>
    <s v="DIGITACION DIGNATARIOS, SOCIOS O NOMBRADOS"/>
    <s v="Registros Publicos y Redes Emp"/>
    <s v="Inscripción"/>
    <s v="."/>
    <s v="."/>
    <s v="EN LA INSCRIPCION 7 DEL 3 DE ENERO DE 2024 LIBRO I RETIRO AL NOMBRAMIENTO DEL SEÑOR RODRIGO ARTEMIO INAGAN QUENORAN COMO REP LEGAL-PRESIDENTE, QUEDANDO SOLAMENTE EDUARDO BACCA VEIRA, SE CREA LA RAD 20240016967 PARA REPONER CERTIFICADO EL CUAL FUE ENVIADO AL CORREO ELECTRONICO REPORTADO EN EL RECLAMO"/>
    <s v="."/>
    <s v="Finalizado"/>
    <s v="MVELASCO"/>
    <d v="2024-01-11T00:00:00"/>
    <d v="2024-01-11T00:00:00"/>
    <s v=" "/>
    <s v="N"/>
    <s v=""/>
    <s v="S"/>
    <s v="."/>
    <s v="N"/>
    <d v="2024-01-11T00:00:00"/>
    <d v="2024-01-11T00:00:00"/>
    <n v="0"/>
    <n v="15"/>
    <x v="0"/>
    <n v="1"/>
    <x v="0"/>
  </r>
  <r>
    <x v="1"/>
    <n v="2024000127"/>
    <d v="2024-01-12T00:00:00"/>
    <s v="SE COMUNICA LA SEÑORA DORA, INDICANDO QUE EN SU CERTIFICADO CON CÓDIGO DE VALIDACIÓN 08241LPDP2, SE ENCUENTRA QUE EN LA PARTE DEL REVISOR FISCAL SE A INDICADO UN NOMBRE INCORRECTO APARECE ÉL SEÑOR EDUARDO FALLA CEPEDA PERO NO CORRESPONDE A ESTE CARGO SIENDO LA SEÑORA YALILA ROJAS MORALES QUIEN DEBERÍA APARECER COMO LA REVISORA FISCAL SUPLENTE DE LA ENTIDAD. SOLICITA DE UNA FORMA COMEDIDA UNA AGILIDAD CON SU TRÁMITE DADO QUE AL SER UN CAMBIO DE DOMICILIO CONSIDERA QUE EL TIEMPO DE ESPERA A SIDO DEMASIADO AMPLIO, ADEMÁS DE LA REPOSICIÓN DE SU CERTIFICADO."/>
    <s v="A"/>
    <s v="ACAICEDO"/>
    <s v=" "/>
    <s v="Principal"/>
    <d v="2024-01-12T00:00:00"/>
    <s v="Origino"/>
    <s v="SJARAMIL"/>
    <s v="Registros Pub y Redes Emp"/>
    <s v="Back (Registro)"/>
    <s v="Finalizado"/>
    <s v=" "/>
    <s v="Asignado a"/>
    <s v="MVELASCO"/>
    <s v="Registros Pub y Redes Emp"/>
    <s v="Back Correcciones Registro"/>
    <d v="2024-01-12T00:00:00"/>
    <s v="A"/>
    <s v="MERCANTIL"/>
    <n v="1205974"/>
    <n v="20230996782"/>
    <m/>
    <m/>
    <m/>
    <m/>
    <m/>
    <s v="Inscrito"/>
    <n v="66946001"/>
    <s v="DORA ELSA BAQUERO"/>
    <s v=""/>
    <s v="contador@tracsa.com.co"/>
    <s v="Telefónica"/>
    <n v="3104155814"/>
    <s v="2 Del tramite del documento"/>
    <s v="DIGITACION DIGNATARIOS, SOCIOS O NOMBRADOS"/>
    <s v="Registros Publicos y Redes Emp"/>
    <s v="Inscripción"/>
    <s v="."/>
    <s v="."/>
    <s v="AL INSCRITO 1205974 SE VALIDA CON EL ACTA DEL CAMBIO DE DOMICILIO Y EL CERTIFICADO QUE APORTAN Y SE EVIDENCIA QUE ES YALILA LA PERSONA REVISOR FISCAL SUPLENTE, SE CORRIJE SE CREA LA RAD 20240019654 PARA REPONER CERTIFICADO EL CUAL FUE ENVIADO AL CORREO ELECETRONICO REPORTADO EN EL RECLAMO"/>
    <s v="."/>
    <s v="Finalizado"/>
    <s v="MVELASCO"/>
    <d v="2024-01-12T00:00:00"/>
    <d v="2024-01-12T00:00:00"/>
    <s v=" "/>
    <s v="N"/>
    <s v=""/>
    <s v="S"/>
    <s v="."/>
    <s v="N"/>
    <d v="2024-01-12T00:00:00"/>
    <d v="2024-01-12T00:00:00"/>
    <n v="0"/>
    <n v="15"/>
    <x v="0"/>
    <n v="1"/>
    <x v="0"/>
  </r>
  <r>
    <x v="1"/>
    <n v="2024000130"/>
    <d v="2024-01-12T00:00:00"/>
    <s v="SE COMUNICA EL SEÑOR JUAN FERNANDO, PORQUE AL VALIDAR EN EL CERTIFICADO CON CV 0824F0L3A2, EVIDENCIA QUE NO ESTÁ LA SITUACIÓN DE CONTROL REPORTADA Y TAMPOCO ESTÁN LOS CÓDIGOS CIIU COMPLETOS. SE VALIDA EN EXPEDIENTES EL CERTIFICADO DE LA CÁMARA DE COMERCIO DE PASTO EXPEDIDO EL 29/12/2023 Y LA SITUACIÓN DE CONTROL APARECE EN TOTALIDAD EN LAS PÁGINAS 6 Y 7. Y LOS CÓDIGOS CIIU SE EVIDENCIAN EN EL MISMO CERTIFICADO EN LA PÁGINA 7 Y SON LOS SIGUIENTES: 4774 - 9603 - 6512 Y 6511. SOLICITA VERIFICACIÓN, CORRECCIÓN Y REPOSICIÓN DEL CERTIFICADO."/>
    <s v="A"/>
    <s v="ACAICEDO"/>
    <s v=" "/>
    <s v="Principal"/>
    <d v="2024-01-12T00:00:00"/>
    <s v="Origino"/>
    <s v="LCASTRO"/>
    <s v="Registros Pub y Redes Emp"/>
    <s v="Back (Registro)"/>
    <s v="Finalizado"/>
    <s v=" "/>
    <s v="Asignado a"/>
    <s v="MVELASCO"/>
    <s v="Registros Pub y Redes Emp"/>
    <s v="Back Correcciones Registro"/>
    <d v="2024-01-12T00:00:00"/>
    <s v="A"/>
    <s v="MERCANTIL"/>
    <n v="1206878"/>
    <n v="20231015265"/>
    <m/>
    <m/>
    <m/>
    <m/>
    <m/>
    <s v="Inscrito"/>
    <n v="98385745"/>
    <s v="JUAN FERNANDO VELASQUEZ"/>
    <s v=""/>
    <s v="juanferdiamante@hotmail.com"/>
    <s v="Telefónica"/>
    <n v="3174382897"/>
    <s v="2 Del tramite del documento"/>
    <s v="DIGITACION DEL TEXTO"/>
    <s v="Registros Publicos y Redes Emp"/>
    <s v="Inscripción"/>
    <s v="."/>
    <s v="."/>
    <s v="AL INSCRITO 1206878 SE VALIDA CON EL FORMULARIO DE RENOVACIÓN PAGINA 82 Y SE EVIDENCIA QUE LOS CODIGOS CIIU SON 4774 - 9603 - 6512 - 6511 Y EN LA PAGINA 1 SE ENCUENTRA EL CERTIFICADO ANTES DEL CAMBIO DE DOMICILIO Y SE EVIDENCIA LA SITUACIÓN DE CONTROL, SE PROCEDE A CORREGIR SE CREA LA RAD 20240020214 PARA REPONER CERTIFICADO EL CUAL FUE ENVIADO AL CORREO ELECTRÓNICO REPORTADO EN EL RECLAMO"/>
    <s v="."/>
    <s v="Finalizado"/>
    <s v="MVELASCO"/>
    <d v="2024-01-12T00:00:00"/>
    <d v="2024-01-12T00:00:00"/>
    <s v=" "/>
    <s v="N"/>
    <s v=""/>
    <s v="S"/>
    <s v="."/>
    <s v="N"/>
    <d v="2024-01-12T00:00:00"/>
    <d v="2024-01-12T00:00:00"/>
    <n v="0"/>
    <n v="15"/>
    <x v="0"/>
    <n v="1"/>
    <x v="0"/>
  </r>
  <r>
    <x v="1"/>
    <n v="2024000131"/>
    <d v="2024-01-12T00:00:00"/>
    <s v="LA SEÑORA DIANA SE COMUNICA YA QUE EN EL CERTIFICADO CON CÓDIGO DE VERIFICACIÓN: 0823X98O97 EVIDENCIA QUE NO ESTÁ NOMBRADO EL REPRESENTANTE LEGAL SUPLENTE GUIDO BRICEÑO MENDEZ CON CC 16662369 Y APARECE QUE REPRESENTANTE LEGAL NO TENDRÁ SUPLENTE. SE VALIDA EXPEDIENTES Y EN LA CONSTITUCIÓN EN EL ARTÍCULO 28 INDICA QUE TENDRÁ SUPLENTE Y SUS FACULTADES, POR FAVOR CORREGIR LA INFORMACIÓN Y REPONER CERTIFICADO."/>
    <s v="A"/>
    <s v="ACAICEDO"/>
    <s v=" "/>
    <s v="Principal"/>
    <d v="2024-01-12T00:00:00"/>
    <s v="Origino"/>
    <s v="NRESPONS"/>
    <s v="Registros Pub y Redes Emp"/>
    <s v="Back (Registro)"/>
    <s v="Finalizado"/>
    <s v=" "/>
    <s v="Asignado a"/>
    <s v="MVELASCO"/>
    <s v="Registros Pub y Redes Emp"/>
    <s v="Back Correcciones Registro"/>
    <d v="2024-01-12T00:00:00"/>
    <s v="A"/>
    <s v="MERCANTIL"/>
    <n v="1048977"/>
    <n v="20190234306"/>
    <m/>
    <m/>
    <m/>
    <m/>
    <m/>
    <s v="Inscrito"/>
    <n v="29774755"/>
    <s v="DIANA LORENA FLOREZ"/>
    <s v=""/>
    <s v="gbmingenieriaintegral@gmail.com"/>
    <s v="Telefónica"/>
    <n v="3172132328"/>
    <s v="2 Del tramite del documento"/>
    <s v="DIGITACION DEL TEXTO"/>
    <s v="Registros Publicos y Redes Emp"/>
    <s v="Inscripción"/>
    <s v="."/>
    <s v="."/>
    <s v="EL RECLAMO NO PROCEDE TODA VEZ QUE SE VALIDA CON EL DOCUMENTO DE CONSTITUCIÓN Y CON EL CERTIFICADO COMPRADO CON EL CODIGO DE VERIFICACIÓN 0823X98Q97 Y SE EVIDENCIA QUE ESTA NOMBRADO REP LEGAL PPAL Y SUPLENTE EL SUPLENTE GUIDO BRICEÑO MENDEZ SE NOTIFICA AL USUARIO AL CORREO ELECTRÓNICO REPORTADO EN EL RECLAMO. SE VALIDA POSTERIORMENTE YA QUE EL USUARIO EXPLICA POR CORREO EN DONDE ESTA EL ERROR, Y SE EVIDENCIA, SE PROCEDE A CORREGIR EL ARTÍCULO DE LA REPRESNTACIÓN LEGAL, SE CREA LA RAD 20240022277 PARA REPONER CERTIFICADO EL CUAL FUE ENVIADO AL CORREO ELECTRONICO REPORTADO EN EL RECLAMO."/>
    <s v="."/>
    <s v="Finalizado"/>
    <s v="MVELASCO"/>
    <d v="2024-01-12T00:00:00"/>
    <d v="2024-01-15T00:00:00"/>
    <s v=" "/>
    <s v="N"/>
    <s v=""/>
    <s v="S"/>
    <s v="."/>
    <s v="N"/>
    <d v="2024-01-12T00:00:00"/>
    <d v="2024-01-12T00:00:00"/>
    <n v="0"/>
    <n v="15"/>
    <x v="0"/>
    <n v="1"/>
    <x v="0"/>
  </r>
  <r>
    <x v="1"/>
    <n v="2024000132"/>
    <d v="2024-01-12T00:00:00"/>
    <s v="SE COMUNICA LA SEÑORA PAOLA ANDREA VELASQUEZ INDICA COMPRO UN CERTIFICADO CON EL CÓDIGO DE VERIFICACIÓN: 0824SI31E2 DONDE EVIDENCIA UN ERROR EN EL CERTIFICADO CON EL REGISTRO DE UNA SITUACIÓN DE CONTROL, SE VALIDA EN EL EXPEDIENTE Y QUEDO MAL REGISTRADO, SE VERIFICA LA CONTROLADA NO ES S.A.SY APARECE ASÍ: DAIKEN INVESMENTS CORPORATION S.A.S. Y EN DOCUMENTO QUE PRESENTO NO TIENE EL S.A.S AL FINAL. SE SOLICITA LA VERIFICACIÓN, CORRECCIÓN Y REPOSICIÓN DEL CERTIFICADO."/>
    <s v="A"/>
    <s v="KVARELA"/>
    <s v=" "/>
    <s v="Principal"/>
    <d v="2024-01-12T00:00:00"/>
    <s v="Origino"/>
    <s v="LCASTRO"/>
    <s v="Registros Pub y Redes Emp"/>
    <s v="Back (Registro)"/>
    <s v="Finalizado"/>
    <s v=" "/>
    <s v="Asignado a"/>
    <s v="MVELASCO"/>
    <s v="Registros Pub y Redes Emp"/>
    <s v="Back Correcciones Registro"/>
    <d v="2024-01-12T00:00:00"/>
    <s v="A"/>
    <s v="MERCANTIL"/>
    <n v="855188"/>
    <n v="20231010382"/>
    <m/>
    <m/>
    <m/>
    <m/>
    <m/>
    <s v="Inscrito"/>
    <n v="31480814"/>
    <s v="PAOLA ANDREA VELASQUEZ VINASCO"/>
    <s v="6023481162"/>
    <s v="contador1@mambru.com"/>
    <s v="Telefónica"/>
    <n v="3157499195"/>
    <s v="2 Del tramite del documento"/>
    <s v="DIGITACION DEL TEXTO"/>
    <s v="Registros Publicos y Redes Emp"/>
    <s v="Inscripción"/>
    <s v="."/>
    <s v="."/>
    <s v="12/01/2024 MVELASCO AL INSCRITO 855188 SE VALIDA CON EL DOCUMENTO DE LA SITUACIÓN DE CONTROL SE EVIDENCIAN LOS ERRORES SE CORRIJEN Y SE CREA LA RAD 20240020480 PARA REPONER CERTIFICADO EL CUAL FUE ENVIADO AL CORREO ELECTRÓNICO REPORTADO EN EL RECLAMO"/>
    <s v="."/>
    <s v="Finalizado"/>
    <s v="MVELASCO"/>
    <d v="2024-01-12T00:00:00"/>
    <d v="2024-01-12T00:00:00"/>
    <s v=" "/>
    <s v="N"/>
    <s v=""/>
    <s v="S"/>
    <s v="."/>
    <s v="N"/>
    <d v="2024-01-12T00:00:00"/>
    <d v="2024-01-12T00:00:00"/>
    <n v="0"/>
    <n v="15"/>
    <x v="0"/>
    <n v="1"/>
    <x v="0"/>
  </r>
  <r>
    <x v="1"/>
    <n v="2024000135"/>
    <d v="2024-01-12T00:00:00"/>
    <s v="SE COMUNICA LA SEÑORA ADRIANA, QUIEN INFORMA QUE DEBE ACTUALIZAR EL RUT CON LA DIAN YA QUE APARECE NIT NO REINSCRITO EN MUISCA, PERO EN LA DIAN NO LE ACEPTAN EL CERTIFICADO YA QUE EN LOS NOMBRADOS DE LA JUNTA DIRECTIVA NO ESTÁN LOS NÚMEROS DE IDENTIFICACIÓN DE CADA MIEMBRO DE JUNTA. JUNTA DIRECTIVA MIEMBROS PRINCIPALES: MARTIN DARIO VILLA RESTREPO CC 4.304.681 JAVIER RESTREPO VASQUEZ CC 1.063.529 ALVARO JOSE ARANGO PATIÑO CC 6.281.594 JUNTA DIRECTIVA MIEMBROS SUPLENTES: ARMANDO VELASCO FERREROSA CC 14.964.021 HORACIO MONTES CARVAJAL CC 6.064.916 JARVEY RINCON RIOS CC 16.661.998 POR OTRO LADO USUARIO INDICA, LO QUE ARGUMENTA EL FUNCIONARIO DE LA DIAN DE QUE LA EMPRESA PALMITOS DEL PACIFICO ESTA ACTIVA Y QUE NO HAY PROCESO DE LIQUIDACIÓN COMO FIGURA EN EL CERTIFICADO QUE APARECE EN EL TERMINO DE DURACION SE HACE LA ACLARACIÓN QUE NO ESTA DISUELTA, PERO FIGURA &quot;EN LIQUIDACION&quot; Y ESO ES LO QUE ARGUMENTA EL FUNCIONARIO DE LA DIAN QUE NO LO DEJA PROCEDER PARA LA REINSCRIPCIÓN DEL RUT POR TAL MOTIVO USUARIO SOLICITA SEA VALIDADA, CORREGIDA LA INFORMACIÓN Y SE REPONGA CERTIFICADO CON CÓDIGO DE VERIFICACIÓN 0824Q9O19R LO MÁS PRONTO POSIBLE PARA CONTINUAR CON EL PROCESO CON LA DIAN."/>
    <s v="A"/>
    <s v="ACAICEDO"/>
    <s v=" "/>
    <s v="Principal"/>
    <d v="2024-01-12T00:00:00"/>
    <s v="Origino"/>
    <s v="SINIDENT"/>
    <s v="Registros Pub y Redes Emp"/>
    <s v="Back (Registro)"/>
    <s v="Finalizado"/>
    <s v=" "/>
    <s v="Asignado a"/>
    <s v="MVELASCO"/>
    <s v="Registros Pub y Redes Emp"/>
    <s v="Back Correcciones Registro"/>
    <d v="2024-01-12T00:00:00"/>
    <s v="A"/>
    <s v="MERCANTIL"/>
    <n v="269151"/>
    <m/>
    <m/>
    <m/>
    <m/>
    <m/>
    <m/>
    <s v="Inscrito"/>
    <n v="31925124"/>
    <s v="ADRIANA IZQUIERDO ZABALA"/>
    <s v=""/>
    <s v="visionconsultas@hotmail.com"/>
    <s v="Telefónica"/>
    <n v="3128919062"/>
    <s v="2 Del tramite del documento"/>
    <s v="CAMBIAR_INACTIVAR INDICADOR O ESTADO"/>
    <s v="Registros Publicos y Redes Emp"/>
    <s v="Inscripción"/>
    <s v="."/>
    <s v="."/>
    <s v="EL RECLAMO PROCEDE EN CUANDO AL CERTIFICA POR LEY NO. 1727 DEL 11 DE JULIO DE 2014 ARTÍCULO 31, INSCRITO EN ESTA CÁMARA DE COMERCIO EL 12 DE JULIO DE 2015 CON EL NO. 14058 DEL LIBRO IX, LA PERSONA JURÍDICA SE DISOLVIÓ Y ENTRÓ EN ESTADO DE LIQUIDACIÓN. EL CUAL FUE ELIMINADO DEL CERTIFICADO. AHORA BIEN, EN CUANTO A LOS NÚMEROS DE IDENTIFICACIÓN DE LOS MIEMBROS DE JUNTA DIRECTIVA, LOS CUALES FUERON NOMBRADOS POR MEDIO DEL ACTA 1 DEL 21 DE JULIO 1990 EN SU MOMENTO NO PRESENTARON COPIAS DE CÉDULAS O LOS NÚMEROS DE CADA PERSONA NOMBRADA, POR LO ANTERIOR Y PARA REALIZAR LA ACTUALIZACIÓN, SOLICITO COPIAS DE LOS DOCUMENTOS D IDENTIFICACIÓN DE CADA UNO CON UN CARTA SOLICITANDO LA ACTUALIZACIÓN DE LOS MIEMBROS DE JUNTA DIRECTIA."/>
    <s v="."/>
    <s v="Finalizado"/>
    <s v="MVELASCO"/>
    <d v="2024-01-15T00:00:00"/>
    <d v="2024-01-15T00:00:00"/>
    <s v=" "/>
    <s v="N"/>
    <s v=""/>
    <s v="S"/>
    <s v="."/>
    <s v="N"/>
    <d v="2024-01-15T00:00:00"/>
    <d v="2024-01-15T00:00:00"/>
    <n v="1"/>
    <n v="15"/>
    <x v="0"/>
    <n v="1"/>
    <x v="0"/>
  </r>
  <r>
    <x v="1"/>
    <n v="2024000136"/>
    <d v="2024-01-12T00:00:00"/>
    <s v="SE COLOCA RECLAMO DEBIDO A QUE SE PRESENTO UNA REFORMA Y NOMBRAMIENTO DELA EMPRESA 1093833-16 CON LAS RADICACIONES 20231007624 INGRESADA EL 22 DE DICEMBRE REINGRESO Y SE DEVOLVIO EL 29 DE DICIEMBRE, NUEVAMENTE SE INGRESO CON UNA RADICACION 20240005428 LA CUAL TAMBIEN FUE REQUERIDA Y DEVUELTA SIN TENER EN CUENTA LAS ANOTACIONES PREVIAS LA DEUELVEN POR MOTIVOA QUE NO SE HABIAN INDICADO EN EL PRIEMR REQUIEMIENTO EN DICIEMBRE 22. Y ADICIONALMENTE SE DEIO REAJUSTAR EL VALOR DEL PAGO. LA MOLESTIA ES PORQUE NO SE REVISA DE MANERA INTEGRAL Y POR QUE SE PIERDE TIEMPO AFECTANDO AL EMPRESARIO."/>
    <s v="A"/>
    <s v="HSARRIA"/>
    <s v=" "/>
    <s v="Unicentro web"/>
    <d v="2024-01-12T00:00:00"/>
    <s v="Origino"/>
    <s v="HSARRIA"/>
    <s v="Registros Pub y Redes Emp"/>
    <s v="Front (Cajas)"/>
    <s v="Finalizado"/>
    <s v=" "/>
    <s v="Asignado a"/>
    <s v="IROMERO"/>
    <s v="Registros Pub y Redes Emp"/>
    <s v="Juridica"/>
    <d v="2024-01-12T00:00:00"/>
    <s v="A"/>
    <s v="MERCANTIL"/>
    <n v="1093833"/>
    <n v="20231007624"/>
    <m/>
    <m/>
    <m/>
    <m/>
    <m/>
    <s v="Inscrito"/>
    <n v="94514685"/>
    <s v="JUAN CARLOS OJEDA VARGAS"/>
    <s v=""/>
    <s v="GERENTE@ALFAGRUPOCI.COM"/>
    <s v="Presencial Verbal"/>
    <n v="3246850700"/>
    <s v="5 No aplica/No procede"/>
    <s v="NO APLICA/NO PROCEDE"/>
    <s v="Registros Publicos y Redes Emp"/>
    <s v="No aplica"/>
    <s v="."/>
    <s v="."/>
    <s v="15/01/2023 MVELASCO: SE ASIGNA AL ABOGADO IGNACIO TODA VEZ QUE FUE LA PERSONA QUE REALIZO LAS DEVOLUCIONES. 15/01/2024: EL TRÁMITE YA FIGURA REGISTRADO, POR LO CUAL, SE PROCEDE A CONTACTAR AL CLIENTE Y A INFORMARLE SOBRE EL ESTADO DEL TRÁMITE. IROMERO."/>
    <s v="."/>
    <s v="Finalizado"/>
    <s v="MVELASCO"/>
    <d v="2024-01-15T00:00:00"/>
    <d v="2024-02-21T00:00:00"/>
    <s v="15/01/2024: Se contacta al cliente y se le informa sobre el registro del trámite. IROMERO. solicito por favor revisar este pqrs, que segun la descripción se hizo la corrección registrando el documento que inicialmente había sido devuelto por lo tanto el reclamo procede y en los datos de afectado indican que NO PROCEDE. CT20022024 "/>
    <s v="N"/>
    <s v=""/>
    <s v="N"/>
    <s v="."/>
    <s v="N"/>
    <d v="2024-01-15T00:00:00"/>
    <d v="2024-01-15T00:00:00"/>
    <n v="1"/>
    <n v="15"/>
    <x v="0"/>
    <n v="1"/>
    <x v="0"/>
  </r>
  <r>
    <x v="1"/>
    <n v="2024000141"/>
    <d v="2024-01-15T00:00:00"/>
    <s v="SE COMUNICA ÉL SEÑOR CARLOS, EL CUAL INDICA QUE CUENTA CON UN TRÁMITE DE ESTABLECIMIENTO DE COMERCIO FINALIZADO PERO EN EL RUES NO LOCALIZA LA INFORMACIÓN DE SU ESTABLECIMIENTO DE COMERCIO, AL VERIFICAR EL LOS DOCUMENTOS PRESENTADOS SE DA CUENTA QUE EL REGISTRO DE SU ESTABLECIMIENTO DE COMERCIO QUEDA INSCRITO EN UNA EMPRESA CON NIT 901283248 Y RAZÓN SOCIAL KUBUNTU ANNANDA &amp; LOVE S.A.S. DE LA CUAL NO TIENE CONOCIMIENTO, PUES LA INSCRIPCIÓN DE LA MATRÍCULA DEL ESTABLECIMIENTO DE COMERCIO SE HIZO PARA LA SOCIEDAD SPORTY CITY S.A.S CON NIT 900777063, SOLICITA DE FORMA PRONTA LA MODIFICACIÓN DE SU REGISTRO DADO QUE LO NECESITA CON URGENCIA."/>
    <s v="A"/>
    <s v="ACAICEDO"/>
    <s v=" "/>
    <s v="Principal"/>
    <d v="2024-01-15T00:00:00"/>
    <s v="Origino"/>
    <s v="LMORENO"/>
    <s v="Registros Pub y Redes Emp"/>
    <s v="Front (Cajas)"/>
    <s v="Finalizado"/>
    <s v=" "/>
    <s v="Asignado a"/>
    <s v="MVELASCO"/>
    <s v="Registros Pub y Redes Emp"/>
    <s v="Back Correcciones Registro"/>
    <d v="2024-01-15T00:00:00"/>
    <s v="A"/>
    <s v="MERCANTIL"/>
    <n v="1206334"/>
    <n v="20240003889"/>
    <m/>
    <m/>
    <m/>
    <m/>
    <m/>
    <s v="Inscrito"/>
    <n v="1037633950"/>
    <s v="CARLOS ANDRÉS POSADA"/>
    <s v=""/>
    <s v="CARLOS.POSADA@SMARTFIT.COM"/>
    <s v="Telefónica"/>
    <n v="3128727458"/>
    <s v="2 Del tramite del documento"/>
    <s v="DIGITACION EN EL NOMBRE DEL PROPIETARIO, ESTABLECIMIENTO O RAZON SOCIAL"/>
    <s v="Registros Publicos y Redes Emp"/>
    <s v="Inscripción"/>
    <s v="."/>
    <s v="."/>
    <s v="15/01/2024 MVELASCO: AL INSCRITO SE VALIDA EL PROPIETARIOS Y SE EVIDENCIA EL ERROR, SE CORRIJE QUEDANDO SPORTY CITY S.A.S CON NIT 900777063, SE NOTIFICA AL CORREO ELECTRÓNICO REPORTADO EN EL RECLAMO"/>
    <s v="."/>
    <s v="Finalizado"/>
    <s v="MVELASCO"/>
    <d v="2024-01-15T00:00:00"/>
    <d v="2024-01-15T00:00:00"/>
    <s v=" "/>
    <s v="N"/>
    <s v=""/>
    <s v="S"/>
    <s v="."/>
    <s v="N"/>
    <d v="2024-01-15T00:00:00"/>
    <d v="2024-01-15T00:00:00"/>
    <n v="0"/>
    <n v="15"/>
    <x v="0"/>
    <n v="1"/>
    <x v="0"/>
  </r>
  <r>
    <x v="1"/>
    <n v="2024000147"/>
    <d v="2024-01-15T00:00:00"/>
    <s v="ERROR EN EL NOMBRE DE LA SUBORDINADA TOWER JP STUDIOS S.A.S. EL NOMBRE CORRECTO ES JP CONNECT SOLUTIONS SAS DEBIDO A QUE SE HIZO EL CAMBIO DE LA RAZON SOCIAL MATRICULA 1090579-16 NIT 901401792-4, TIENE UN CERTIFICADO PARA CAMBIAR."/>
    <s v="A"/>
    <s v="ABEDOYA"/>
    <s v=" "/>
    <s v="Principal"/>
    <d v="2024-01-15T00:00:00"/>
    <s v="Origino"/>
    <s v="NRESPONS"/>
    <s v="Registros Pub y Redes Emp"/>
    <s v="Back (Registro)"/>
    <s v="Finalizado"/>
    <s v=" "/>
    <s v="Asignado a"/>
    <s v="MVELASCO"/>
    <s v="Registros Pub y Redes Emp"/>
    <s v="Back Correcciones Registro"/>
    <d v="2024-01-15T00:00:00"/>
    <s v="A"/>
    <s v="MERCANTIL"/>
    <n v="1090579"/>
    <m/>
    <m/>
    <m/>
    <m/>
    <m/>
    <m/>
    <s v="Inscrito"/>
    <n v="16828488"/>
    <s v="JORGE ELIECER ESPINOSA GARZON"/>
    <s v=""/>
    <s v="megaobras@claro.net.co"/>
    <s v="Presencial Verbal"/>
    <n v="3128082500"/>
    <s v="2 Del tramite del documento"/>
    <s v="DIGITACION DEL TEXTO"/>
    <s v="Registros Publicos y Redes Emp"/>
    <s v="Inscripción"/>
    <s v="."/>
    <s v="."/>
    <s v="15/01/2023 MVELASCO: AL INSCRITO 1090579 SE PROCEDE A ACTUALIZAR LA RAZÓN SOCIAL EN LA SITUACIÓN DE CONTROL QUEDANDO JP CONNECT SOLUTIONS SAS COMO ESTA EN EL CAMBIO DE RAZÓN SOCIAL, ARMNDO BEDOYA REPONE CERTIFICADO AL USUARIO YA QUE SE ENCUENTRA EN SEDE"/>
    <s v="."/>
    <s v="Finalizado"/>
    <s v="MVELASCO"/>
    <d v="2024-01-15T00:00:00"/>
    <d v="2024-01-15T00:00:00"/>
    <s v=" "/>
    <s v="N"/>
    <s v=""/>
    <s v="S"/>
    <s v="."/>
    <s v="N"/>
    <d v="2024-01-15T00:00:00"/>
    <d v="2024-01-15T00:00:00"/>
    <n v="0"/>
    <n v="15"/>
    <x v="0"/>
    <n v="1"/>
    <x v="0"/>
  </r>
  <r>
    <x v="1"/>
    <n v="2024000156"/>
    <d v="2024-01-15T00:00:00"/>
    <s v="YO BRAYAN STIVEN OSSA VARGAS CON CÉDULA DE CIUDADANÍA 1144211025 DE CALI, LES SOLICITO FORMALMENTE UNA ACTUALIZACIÓN DE DATOS O CORRECCIÓN DE MI CORREO, YA QUE EL DÍA 12 DE ENERO DEL 2024 VIERNES PARA SER EXACTOS ME PRESENTÉ DE MANERA PRESENCIAL ALA CÁMARA Y COMERCIO DE LA CIUDAD DE CALI EN EL CENTRO, DICHO ESTO CABE RECALCAR QUE UN DÍA ANTES DE DIRIGIRME ME COMUNIQUE ALA LÍNEA PARA CONSULTAR Y ASESORARME QUE DOCUMENTACIÓN CORRESPONDIENTE DEBÍA PRESENTAR POR ENDE DESCARGUE LOS ARCHIVOS PDF PERTINENTES AMI SOLICITUD Y LOS DILIGENCIE HASTA CIERTO PUNTO YA QUE PREFERÍ ESPERAR AL DÍA DE PRESENTARME Y TERMINAR DE LLENAR LA INFORMACIÓN CORRESPONDIENTE POR MOTIVO DE QUE HABÍAN ALGUNOS ESPACIOS LOS CUALES NO ENTENDÍA, CON ESTO QUIERO DEJAR EN EVIDENCIA QUE MI CORREO SIEMPRE LO PUSE DE MANERA CLARA Y CORRECTA QUE INCLUSO LA ASESORA DEL PUNTO DE ATENCIÓN ME RECALCÓ Y MANIFESTÓ QUE MIRARA SU PANTALLA PARA VERIFICAR SI LA INFORMACIÓN ERA CORRECTA Y ASÍ LO CONFIRME, PERO DURANTE ESTE PROCESO EN ESE MISMO INSTANTE LA ASESORA ME COMUNICA QUE EL SISTEMA PRESENTA FALLAS, ASÍ QUE ME DIJO QUE YA ME PODÍA RETIRAR Y REVISAR MI CORREO ELECTRÓNICO QUE LOS CERTIFICADOS Y CONFIRMACIÓN DE LA INSCRIPCIÓN Y MATRÍCULA ME SERÍAN ENVIADOS, PERO DESAFORTUNADAMENTE EN EL DÍA DE HOY 15 DE ENERO DEL 2024 NO HABÍA RECIBIDO NINGÚN CORREO POR PARTE DE USTEDES Y NI SIQUIERA EN CORREOS NO DESEADOS O SPAM, ENTONCES DECIDÍ COMUNICARME HOY A TRAVÉS DE LA LÍNEA PARA VERIFICAR QUE PASABA Y LA PERSONA QUE ME ATENDIÓ CON NOMBRE LUCERO CAÍDO ME HA CONFIRMADO QUE MI CORREO REGISTRADO ESTABA MAL AL MOSTRARSE ASÍ ( BRYANOSSSA1@GMAIL.COM) CON TRES VECES LA (S) EN MI APELLIDO OSSA, QUE CORRECTAMENTE SON SOLO DOS (S) Y SE ESCRIBIRÍA DE MANERA CORRECTA DE LA SIGUIENTE FORMA: BRYANOSSA1@GMAIL.COM."/>
    <s v="A"/>
    <s v="KVARELA"/>
    <s v=" "/>
    <s v="Principal"/>
    <d v="2024-01-15T00:00:00"/>
    <s v="Origino"/>
    <s v="NRESPONS"/>
    <s v="Registros Pub y Redes Emp"/>
    <s v="Back (Registro)"/>
    <s v="Finalizado"/>
    <s v=" "/>
    <s v="Asignado a"/>
    <s v="MVELASCO"/>
    <s v="Registros Pub y Redes Emp"/>
    <s v="Back Correcciones Registro"/>
    <d v="2024-01-15T00:00:00"/>
    <s v="A"/>
    <s v="MERCANTIL"/>
    <n v="1207071"/>
    <n v="20240019411"/>
    <m/>
    <m/>
    <m/>
    <m/>
    <m/>
    <s v="Inscrito"/>
    <n v="1144211025"/>
    <s v="OSSA VARGAS BRAYAN STIVEN"/>
    <s v=""/>
    <s v="bryanossa1@gmail.com"/>
    <s v="E-mail"/>
    <n v="3144628103"/>
    <s v="5 No aplica/No procede"/>
    <s v="NO APLICA/NO PROCEDE"/>
    <s v="Registros Publicos y Redes Emp"/>
    <s v="No aplica"/>
    <s v="."/>
    <s v="."/>
    <s v="16/01/2024 MVELASCO: DE ACUERDO CON LA RECEPCIÓN DEL RECLAMO, ME PERMITO INFORMARLE QUE SE PROCEDIÓ A REVISAR EL FORMULARIO DILIGENCIADO DE FORMA VIRTUAL CON LA RESPECTIVA FIRMA ELECTRÓNICA Y SE EVIDENCIA QUE EL CORREO QUE ESTAMOS CERTIFICANDO AL MOMENTO CORRESPONDE AL DILIGENCIADO EN DICHO FORMULARIO. POR LO ANTERIOR EL RECLAMO NO PROCEDE"/>
    <s v="."/>
    <s v="Finalizado"/>
    <s v="MVELASCO"/>
    <d v="2024-01-16T00:00:00"/>
    <d v="2024-01-16T00:00:00"/>
    <s v=" "/>
    <s v="N"/>
    <s v=""/>
    <s v="N"/>
    <s v="."/>
    <s v="N"/>
    <d v="2024-01-16T00:00:00"/>
    <d v="2024-01-16T00:00:00"/>
    <n v="1"/>
    <n v="15"/>
    <x v="0"/>
    <n v="1"/>
    <x v="0"/>
  </r>
  <r>
    <x v="1"/>
    <n v="2024000157"/>
    <d v="2024-01-15T00:00:00"/>
    <s v="BUENA TARDE, FAVOR REVISAR EN EL INSCRITO 22213-50 LO CORRESPONDIENTE AL PATRIMONIO LO CUAL INDICAN EN EL ARTICULO 6 HOJA #16 QUE SON $400.000 CORRESPONDIENTES AL APORTE DE CADA ASOCIADO DE $ 20.000. FAVOR REVISAR Y CORREGIR. MUCHAS GRACIAS"/>
    <s v="A"/>
    <s v="HMARIN"/>
    <s v=" "/>
    <s v="Yumbo"/>
    <d v="2024-01-15T00:00:00"/>
    <s v="Origino"/>
    <s v="XRIVERA"/>
    <s v="Registros Pub y Redes Emp"/>
    <s v="Back (Registro)"/>
    <s v="Finalizado"/>
    <s v=" "/>
    <s v="Asignado a"/>
    <s v="MVELASCO"/>
    <s v="Registros Pub y Redes Emp"/>
    <s v="Back Correcciones Registro"/>
    <d v="2024-01-15T00:00:00"/>
    <s v="A"/>
    <s v="ESAL"/>
    <n v="22213"/>
    <n v="20240012412"/>
    <m/>
    <m/>
    <m/>
    <m/>
    <m/>
    <s v="Inscrito"/>
    <n v="1118284908"/>
    <s v="MARBIN DAVID GRAJALES"/>
    <s v=""/>
    <s v="asopervalle.todos@hotmail.com"/>
    <s v="Presencial Verbal"/>
    <n v="3148625842"/>
    <s v="2 Del tramite del documento"/>
    <s v="DIGITACION DATOS DEL CAPITAL Y PATRIMONIO"/>
    <s v="Registros Publicos y Redes Emp"/>
    <s v="Inscripción"/>
    <s v="."/>
    <s v="."/>
    <s v="16/01/2024 MVELASCO: AL INSCRITO 22213 SE VALIDA CON EL DOCUMENTO DE CONSTITUCIÓN Y SE EVIDENCIA QUE EL PATRIMONIO ES DE 400,000, SE CORRIJE Y SE NOTIFICA A USUARIO AL CORREO ELECTRÓNICO REPORTADO EN EL RECLAMO"/>
    <s v="."/>
    <s v="Finalizado"/>
    <s v="MVELASCO"/>
    <d v="2024-01-16T00:00:00"/>
    <d v="2024-01-16T00:00:00"/>
    <s v=" "/>
    <s v="N"/>
    <s v=""/>
    <s v="S"/>
    <s v="."/>
    <s v="N"/>
    <d v="2024-01-16T00:00:00"/>
    <d v="2024-01-16T00:00:00"/>
    <n v="1"/>
    <n v="15"/>
    <x v="0"/>
    <n v="1"/>
    <x v="0"/>
  </r>
  <r>
    <x v="1"/>
    <n v="2024000162"/>
    <d v="2024-01-15T00:00:00"/>
    <s v="EL SEÑOR JULIAN ANDRES CIFUENTES PRESENTO LA RENOVACION CON EL RN0824KPI CON LAS ACTIVIDADES 9499 5911 9003 Y 8553 COMO FIGURA EN EL FORMULARIO, SOLICITA CORRECCION URGENTE Y QUE SE LE REEMPLACE 1 CERTIFICADO QUE COMPRO HOY. REVISE EL FORMULARIO Y EL APLICATIVO NO LO CAMBIO PERO EN EL FORMULARIO SI ESTA."/>
    <s v="A"/>
    <s v="LMUNOZ"/>
    <s v=" "/>
    <s v="Unicentro web"/>
    <d v="2024-01-15T00:00:00"/>
    <s v="Origino"/>
    <s v="SINIDENT"/>
    <s v="Registros Pub y Redes Emp"/>
    <s v="Back (Registro)"/>
    <s v="Finalizado"/>
    <s v=" "/>
    <s v="Asignado a"/>
    <s v="MVELASCO"/>
    <s v="Registros Pub y Redes Emp"/>
    <s v="Back Correcciones Registro"/>
    <d v="2024-01-15T00:00:00"/>
    <s v="A"/>
    <s v="ESAL"/>
    <n v="21078"/>
    <n v="20240021904"/>
    <m/>
    <m/>
    <m/>
    <m/>
    <m/>
    <s v="Inscrito"/>
    <n v="1116434889"/>
    <s v="JULIAN ANDRES CIFUENTES AGUDELO"/>
    <s v=""/>
    <s v="corpoenlazarte@gmail.com"/>
    <s v="Presencial Verbal"/>
    <n v="3145096173"/>
    <s v="2 Del tramite del documento"/>
    <s v="DIGITACION OTROS DATOS DEL FORMULARIO (CAE-ANEXOS CCC-DIAN-PROPON)"/>
    <s v="Registros Publicos y Redes Emp"/>
    <s v="Inscripción"/>
    <s v="."/>
    <s v="."/>
    <s v="AL INSCRITO 21078 SE VALIDA CON EL FORMULARIO DE LA RENOVCIÓ Y SE EVIDENCIA QUE EL CIIU CORRECTO ES 8553, LUZ STELLA REPON CERTIFICADO YA QUE TIENE EL USUARIO EN SEDE"/>
    <s v="."/>
    <s v="Finalizado"/>
    <s v="MVELASCO"/>
    <d v="2024-01-15T00:00:00"/>
    <d v="2024-01-15T00:00:00"/>
    <s v=" "/>
    <s v="N"/>
    <s v=""/>
    <s v="S"/>
    <s v="."/>
    <s v="N"/>
    <d v="2024-01-15T00:00:00"/>
    <d v="2024-01-15T00:00:00"/>
    <n v="0"/>
    <n v="15"/>
    <x v="0"/>
    <n v="1"/>
    <x v="0"/>
  </r>
  <r>
    <x v="1"/>
    <n v="2024000168"/>
    <d v="2024-01-16T00:00:00"/>
    <s v="NO REALIZARON EL CAMBIO DEL NOMBRE DEL ESTABLECIMIENTO DE COMERCIO EL CUAL ES TECNO-ELECTRICA PUERTAS ELECTRONICAS CALI EL CUAL FUE REGISTRADO EL 09 DE ENERO DE 2024. INSCRITO 1206435-2"/>
    <s v="A"/>
    <s v="DCOLLAZO"/>
    <s v=" "/>
    <s v="Principal"/>
    <d v="2024-01-16T00:00:00"/>
    <s v="Origino"/>
    <s v="JSANDOVA"/>
    <s v="Registros Pub y Redes Emp"/>
    <s v="Back (Registro)"/>
    <s v="Finalizado"/>
    <s v=" "/>
    <s v="Asignado a"/>
    <s v="MVELASCO"/>
    <s v="Registros Pub y Redes Emp"/>
    <s v="Back Correcciones Registro"/>
    <d v="2024-01-16T00:00:00"/>
    <s v="A"/>
    <s v="MERCANTIL"/>
    <n v="1206435"/>
    <n v="20240010976"/>
    <n v="990"/>
    <d v="2024-01-10T00:00:00"/>
    <m/>
    <m/>
    <m/>
    <s v="Inscrito"/>
    <n v="5506556"/>
    <s v="CARLOS MANUEL GRANDA"/>
    <s v=""/>
    <s v="tecnoelectricapuertaselectronicas987@hotmail.com"/>
    <s v="Presencial Verbal"/>
    <n v="3116876364"/>
    <s v="2 Del tramite del documento"/>
    <s v="DIGITACION EN EL NOMBRE DEL PROPIETARIO, ESTABLECIMIENTO O RAZON SOCIAL"/>
    <s v="Registros Publicos y Redes Emp"/>
    <s v="Inscripción"/>
    <s v="."/>
    <s v="."/>
    <s v=".16/01/2024 MVELASCO: AL INSCRITO 1206435 SE VALIDA CON EL DOCUMENTO DEL CAMBIO DE NOMBRE Y SE EVIDENCIA QUE EL NOMBRE CORRECTO ES TECNO-ELECTRICA PUERTAS ELECTRONICAS CALI, SE NOTIFICA AL USUARIO AL CORREO ELECTRÓNICO REPORTADO EN EL RECLAMO."/>
    <s v="."/>
    <s v="Finalizado"/>
    <s v="MVELASCO"/>
    <d v="2024-01-16T00:00:00"/>
    <d v="2024-01-16T00:00:00"/>
    <s v=" "/>
    <s v="N"/>
    <s v=""/>
    <s v="S"/>
    <s v="."/>
    <s v="N"/>
    <d v="2024-01-16T00:00:00"/>
    <d v="2024-01-16T00:00:00"/>
    <n v="0"/>
    <n v="15"/>
    <x v="0"/>
    <n v="1"/>
    <x v="0"/>
  </r>
  <r>
    <x v="1"/>
    <n v="2024000174"/>
    <d v="2024-01-16T00:00:00"/>
    <s v="USUARIA SOLICITA LA CORRECCIÓN DEL NOMBRE DE LA REPRESENTANTE LEGAL SUPLENTE PORQUE EL CORRECTO ES MARIA MERCIA LACERDA DE MESQUITA Y QUEDÓ REGISTRADA COMO MARIA MERCIA LACERDA MESQUITA, SI SOLICITAN LA REPOSICIÓN DEL CERTIFICADO CON CÓDIGO DE VERIFICACIÓN 0824A4107W"/>
    <s v="A"/>
    <s v="KVARELA"/>
    <s v=" "/>
    <s v="Principal"/>
    <d v="2024-01-16T00:00:00"/>
    <s v="Origino"/>
    <s v="CARANGO"/>
    <s v="Registros Pub y Redes Emp"/>
    <s v="Juridica"/>
    <s v="Finalizado"/>
    <s v=" "/>
    <s v="Asignado a"/>
    <s v="MVELASCO"/>
    <s v="Registros Pub y Redes Emp"/>
    <s v="Back Correcciones Registro"/>
    <d v="2024-01-16T00:00:00"/>
    <s v="A"/>
    <s v="MERCANTIL"/>
    <n v="1172759"/>
    <n v="20230978061"/>
    <m/>
    <m/>
    <m/>
    <m/>
    <m/>
    <s v="Inscrito"/>
    <n v="1107529729"/>
    <s v="YULIANA MONTAÑO MORENO"/>
    <s v=""/>
    <s v="homega.colombia@outlook.com"/>
    <s v="Telefónica"/>
    <n v="3142604181"/>
    <s v="2 Del tramite del documento"/>
    <s v="DIGITACION DIGNATARIOS, SOCIOS O NOMBRADOS"/>
    <s v="Registros Publicos y Redes Emp"/>
    <s v="Inscripción"/>
    <s v="."/>
    <s v="."/>
    <s v=".16/01/2024 MVELASCO: AL INSCRITO 1172759 SE VALIDO CON EL ACTA 003 Y SE EVIDENCIA QUE EL NOMBRE CORRECTO ES MARI MERCIA LACERDA DE MESQUITA, SE CORRIJE Y SE CREA LA RAD 20240027590 PARA REPONER CERTIFICADO EL CUAL FUE ENVIADO AL CORREO ELECTRÓNICO REPORTADO EN EL RECLAMO"/>
    <s v="."/>
    <s v="Finalizado"/>
    <s v="MVELASCO"/>
    <d v="2024-01-16T00:00:00"/>
    <d v="2024-01-16T00:00:00"/>
    <s v=" "/>
    <s v="N"/>
    <s v=""/>
    <s v="S"/>
    <s v="."/>
    <s v="N"/>
    <d v="2024-01-16T00:00:00"/>
    <d v="2024-01-16T00:00:00"/>
    <n v="0"/>
    <n v="15"/>
    <x v="0"/>
    <n v="1"/>
    <x v="0"/>
  </r>
  <r>
    <x v="1"/>
    <n v="2024000175"/>
    <d v="2024-01-16T00:00:00"/>
    <s v="SE COMUNICA LA SEÑORA CASTILLO, QUIEN ME INFORMA QUE REGISTRARON UN FUSIÓN POR ABSORCIÓN CON FECHA 21/12/2023 ENTRE (ABSORBENTE) GARZO S.A.S. NIT 900819373 (ABSORBIDAS) INVERALTERNO S.A.S 900509846 Y LYRON CAPITAL S.A.S. 901037493, LAS ABSORBIDAS YA ESTÁN CANCELADAS, USUARIO INDICA QUE EN EL CERTIFICADO DE CALI, DE LA EMPRESA ABSORBENTE CON CÓDIGO DE VERIFICACIÓN 0824BDXPGE NO SE LE ESTÁ CERTIFICADO UNA DE LAS EMPRESAS ABSORBIDAS, EN ESTE CASO LA QUÉ SE ENCUENTRA REGISTRADA EN CÁMARA DE COMERCIO DEL CAUCA LYRON CAPITAL S.A.S. 901037493, CÓDIGO DE VERIFICACIÓN DE CERTIFICADO UMBYJWTN9W NOTA, NO PUEDO VALIDAR EL CERTIFICADO DE CÁMARA DE COMERCIO DEL CAUCA. POR ESTA RAZÓN SOLICITA SEA VALIDADA Y CORREGIDA LA INFORMACIÓN, ASÍ MISMO DESEA REPOSICIÓN DE CERTIFICADO Y RESPUESTA LO ANTES POSIBLE YA QUE TIENEN QUE REALIZAR PROCESOS BANCARIOS."/>
    <s v="A"/>
    <s v="ACAICEDO"/>
    <s v=" "/>
    <s v="Principal"/>
    <d v="2024-01-16T00:00:00"/>
    <s v="Origino"/>
    <s v="SJARAMIL"/>
    <s v="Registros Pub y Redes Emp"/>
    <s v="Back (Registro)"/>
    <s v="Finalizado"/>
    <s v=" "/>
    <s v="Asignado a"/>
    <s v="MVELASCO"/>
    <s v="Registros Pub y Redes Emp"/>
    <s v="Back Correcciones Registro"/>
    <d v="2024-01-16T00:00:00"/>
    <s v="A"/>
    <s v="MERCANTIL"/>
    <n v="941421"/>
    <n v="20231005843"/>
    <m/>
    <m/>
    <m/>
    <m/>
    <m/>
    <s v="Inscrito"/>
    <n v="1007864114"/>
    <s v="ANGIE ZULAY CASTILLO"/>
    <s v=""/>
    <s v="cllorente@dimeq.com"/>
    <s v="Telefónica"/>
    <n v="3118635296"/>
    <s v="2 Del tramite del documento"/>
    <s v="FALTA INFORMACION EN EL CERTIFICADO"/>
    <s v="Registros Publicos y Redes Emp"/>
    <s v="Inscripción"/>
    <s v="."/>
    <s v="."/>
    <s v="16/01/2023 MVELASCO: AL INSCRITO 941421 SE VALIDA CON EL ACTA 19 DE LA APROBACIÓN DE LA FUSION Y S EVIDENCIA QUE LAS ABSORBIDAS SON: LYRON CAPITAL S.A.S. E INVERALTERNO S.A.S., SE CORRIJE Y SE CREA LA RAD 20240027771 PARA REPONER CERTIFICADO EL CUAL FUE ENVIADO AL CORREO ELECTRÓNICO REPORTADO EN EL RECLAMO"/>
    <s v="."/>
    <s v="Finalizado"/>
    <s v="MVELASCO"/>
    <d v="2024-01-16T00:00:00"/>
    <d v="2024-01-16T00:00:00"/>
    <s v=" "/>
    <s v="N"/>
    <s v=""/>
    <s v="S"/>
    <s v="."/>
    <s v="N"/>
    <d v="2024-01-16T00:00:00"/>
    <d v="2024-01-16T00:00:00"/>
    <n v="0"/>
    <n v="15"/>
    <x v="0"/>
    <n v="1"/>
    <x v="0"/>
  </r>
  <r>
    <x v="1"/>
    <n v="2024000176"/>
    <d v="2024-01-16T00:00:00"/>
    <s v="EN COMUNICACION DEL DIA 11012024 CON EMAIL ENVIADO A CONTACTO CCC MEDIANTE RECLAMO EL SR JUAN PABLO PUERTO REYES CC 1.018.404.298 REPRESENTANTE LEGAL TIPO B DE GRUPO FACTORING DE OCCIDENTE SAS IDENTIFICADA (NIT) 805.027.231 SOLICITO LA CORRECCIÓN DEL REGISTRO DEL ACTA 103 DE LA JUNTA DIRECTIVA DE GRUPO FACTORING DE OCCIDENTE SAS (EN ADELANTE ¿GFO¿), EN EL REGISTRO MERCANTIL. LA JUNTA DIRECTIVA DE GFO NOMBRÓ, A TRAVÉS DEL ACTA 103, A LAS SIGUIENTES PERSONAS COMO REPRESENTANTES LEGALES PARA ASUNTOS BANCARIOS: ESPECIFICAMENTE QUEDO FALTANDO EL NOMBRAMIENTO DE LA SEÑORA PILAR MONTERO CC 52737256 REPRESENTANTE LEGAL ASUNTOS BANCARIOS"/>
    <s v="A"/>
    <s v="JCMARIN"/>
    <s v=" "/>
    <s v="Obrero"/>
    <d v="2024-01-16T00:00:00"/>
    <s v="Origino"/>
    <s v="NRESPONS"/>
    <s v="Registros Pub y Redes Emp"/>
    <s v="Back (Registro)"/>
    <s v="Finalizado"/>
    <s v=" "/>
    <s v="Asignado a"/>
    <s v="MVELASCO"/>
    <s v="Registros Pub y Redes Emp"/>
    <s v="Back Correcciones Registro"/>
    <d v="2024-01-16T00:00:00"/>
    <s v="A"/>
    <s v="MERCANTIL"/>
    <n v="611279"/>
    <n v="20230996370"/>
    <m/>
    <m/>
    <m/>
    <m/>
    <m/>
    <s v="Inscrito"/>
    <n v="1018404298"/>
    <s v="JUAN PABLO PUERTO REYES"/>
    <s v=""/>
    <s v="Juan.puerto@kennedyslaw.com"/>
    <s v="E-mail"/>
    <n v="3116335696"/>
    <s v="2 Del tramite del documento"/>
    <s v="DIGITACION DIGNATARIOS, SOCIOS O NOMBRADOS"/>
    <s v="Registros Publicos y Redes Emp"/>
    <s v="Inscripción"/>
    <s v="."/>
    <s v="."/>
    <s v="16/01/2024 MVELASCO: AL INSCRITO 611279 SE VALIDO CON EL ACTA 103 Y SE EVIDENCIO EL NOMBRAMIENTO DE MARIA DEL PILAR MONTERO MARTINEZ C.C. 52737256 REPRESENTANTE LEGAL ASUNTOS BANCARIOS, SE NOTIFICA AL CORREO ELECTRONICO REPORTADO EN EL RECALMO"/>
    <s v="."/>
    <s v="Finalizado"/>
    <s v="MVELASCO"/>
    <d v="2024-01-16T00:00:00"/>
    <d v="2024-01-16T00:00:00"/>
    <s v=" "/>
    <s v="N"/>
    <s v=""/>
    <s v="S"/>
    <s v="."/>
    <s v="N"/>
    <d v="2024-01-16T00:00:00"/>
    <d v="2024-01-16T00:00:00"/>
    <n v="0"/>
    <n v="15"/>
    <x v="0"/>
    <n v="1"/>
    <x v="0"/>
  </r>
  <r>
    <x v="1"/>
    <n v="2024000178"/>
    <d v="2024-01-16T00:00:00"/>
    <s v="SE COMUNICA EL SEÑOR NESTOR INFORMA QUE REALIZO UN REFORMA DE ESTATUTOS Y NO LE QUEDARON VARIOS ACTOS QUE SI LE COBRARON, EL NOMBRE DEL ESTABLECIMIENTO ACTUAL ES TRANSPORTES DL TRANS S.A.S. EN EL ACTA QUEDARA COMO DL TRANS, LA DIRECCION DE DOMICILIO NUEVA ES CARRERA 93# 28-60 AP 101 TORRE E CONJUNTO RESIDENCIAL BENEVENTO, TAMBIEN ESTAN QUITANDO EL CARGO DEL REPRESENTANTE LEGAL SUPLENTE EN EL ARTICULO 28 DE LOS ESTATUTOS Y AUN SIGUE APARECIENDO EN EL CERTIFICADO LA PERSONA, TAMBIEN QUITAR EL MENSAJE DE QUE EMPRESA SE DISOLVIO EN EL 2053. REPOSICION DEL CERTIFICADO SI 08242OJDLR"/>
    <s v="A"/>
    <s v="ACAICEDO"/>
    <s v=" "/>
    <s v="Principal"/>
    <d v="2024-01-16T00:00:00"/>
    <s v="Origino"/>
    <s v="MVELASCO"/>
    <s v="Registros Pub y Redes Emp"/>
    <s v="Back (Registro)"/>
    <s v="Finalizado"/>
    <s v=" "/>
    <s v="Asignado a"/>
    <s v="JCERON"/>
    <s v="Registros Pub y Redes Emp"/>
    <s v="Back Correcciones Registro"/>
    <d v="2024-01-16T00:00:00"/>
    <s v="A"/>
    <s v="MERCANTIL"/>
    <n v="604940"/>
    <n v="20230995337"/>
    <m/>
    <m/>
    <m/>
    <m/>
    <m/>
    <s v="Inscrito"/>
    <n v="1130606838"/>
    <s v="NESTOR MARTINEZ"/>
    <s v=""/>
    <s v="nebemartinez@gmail.com"/>
    <s v="Telefónica"/>
    <n v="3146030219"/>
    <s v="2 Del tramite del documento"/>
    <s v="INACTIVAR NOMBRAMIENTOS"/>
    <s v="Registros Publicos y Redes Emp"/>
    <s v="Inscripcion Nombramientos"/>
    <s v="."/>
    <s v="."/>
    <s v="CORREGÍ NOMBRE AL ESTABLECIMIENTO DE COMERCIO MATRICULA 604941-2 AL INSCRITO 604940-16 INACTIVÉ EL SUPLENTE, Y RETIRÉ CERTIFICA DE LA DISOLUCION CON FECHA EN EL AÑO 2053. CON RADICACIÓN 20240027331 GENERÉ CERTIFICADO Y ENVIÉ POR CORREO CÓDIGO DE VERIFICACIÓN:0824E6CC9L "/>
    <s v="."/>
    <s v="Finalizado"/>
    <s v="JCERON"/>
    <d v="2024-01-16T00:00:00"/>
    <d v="2024-03-16T00:00:00"/>
    <s v=" "/>
    <s v="N"/>
    <s v=""/>
    <s v="S"/>
    <s v="."/>
    <s v="N"/>
    <d v="2024-01-16T00:00:00"/>
    <d v="2024-01-16T00:00:00"/>
    <n v="0"/>
    <n v="15"/>
    <x v="0"/>
    <n v="1"/>
    <x v="0"/>
  </r>
  <r>
    <x v="1"/>
    <n v="2024000196"/>
    <d v="2024-01-17T00:00:00"/>
    <s v="SE COMUNICA LA SEÑORA YAMILETH INFORMA QUE EN EL CERTIFICADO PAGINA 6 NO APARECE LA FECHA COMPLETA DEL NOMBRAMIENTO DEL TERCER SUPLENTE APARECE POR ACTA NO. 50 DEL DE DE , LO CORRECTO ES ACTA N.º 50 DEL 11 DE DICIEMBRE DEL 2023, POR FAVOR CORREGIR REPOSICION SI 0823W8YJ0O"/>
    <s v="A"/>
    <s v="ACAICEDO"/>
    <s v=" "/>
    <s v="Principal"/>
    <d v="2024-01-17T00:00:00"/>
    <s v="Origino"/>
    <s v="CARANGO"/>
    <s v="Registros Pub y Redes Emp"/>
    <s v="Juridica"/>
    <s v="Finalizado"/>
    <s v=" "/>
    <s v="Asignado a"/>
    <s v="SORTIZ"/>
    <s v="Registros Pub y Redes Emp"/>
    <s v="Back Correcciones Registro"/>
    <d v="2024-01-17T00:00:00"/>
    <s v="A"/>
    <s v="MERCANTIL"/>
    <n v="1111607"/>
    <n v="20230992073"/>
    <m/>
    <m/>
    <m/>
    <m/>
    <m/>
    <s v="Inscrito"/>
    <n v="63343047"/>
    <s v="YAMILETH PEREZ"/>
    <s v=""/>
    <s v="palmeiras@palmeirascolombia.com"/>
    <s v="Telefónica"/>
    <n v="3173981882"/>
    <s v="2 Del tramite del documento"/>
    <s v="ACTO, FECHA O LIBRO ERRADO"/>
    <s v="Registros Publicos y Redes Emp"/>
    <s v="Inscripción"/>
    <s v="."/>
    <s v="."/>
    <s v="ALINSCRITO 1111607 SE ADICIONO LA FECHA DEL DOCUMENTO 11 DE DICIEMBRE DEL 2023 DE LA INSCRIPCION 23203 DE FECHA 2023-12-15 DELLIBRO 9 SE GENERA LA RADICACION 20240028916 Y SE ENVIA LA RESPUESTA AL CORREO ELECTRONICO PALMEIRAS@PALMEIRASCOLOMBIA.COM; PALMEIRAS@PALMEIRASCOLOMBIA.COM.RPOST.BIZ EL DÍA MIÉRCOLES 17/01/2024 10:36 A. M."/>
    <s v="."/>
    <s v="Finalizado"/>
    <s v="SORTIZ"/>
    <d v="2024-01-17T00:00:00"/>
    <d v="2024-01-17T00:00:00"/>
    <s v=" "/>
    <s v="N"/>
    <s v=""/>
    <s v="S"/>
    <s v="."/>
    <s v="N"/>
    <d v="2024-01-17T00:00:00"/>
    <d v="2024-01-17T00:00:00"/>
    <n v="0"/>
    <n v="15"/>
    <x v="0"/>
    <n v="1"/>
    <x v="0"/>
  </r>
  <r>
    <x v="1"/>
    <n v="2024000207"/>
    <d v="2024-01-17T00:00:00"/>
    <s v="CON EL ACTA 001 DE SEPT 28 DE 2023 REALIZARON LA REFORMA DE ESTATUTOS EN LA CUAL EN EL ART.20 INFORMAN QUE VA A TENER REVISOR FISCAL CUANDO ASI LO ORDENE LA LEY Y NO RETIRARON EL REVISOR FISCAL."/>
    <s v="A"/>
    <s v="DCOLLAZO"/>
    <s v=" "/>
    <s v="Principal"/>
    <d v="2024-01-17T00:00:00"/>
    <s v="Origino"/>
    <s v="NRESPONS"/>
    <s v="Registros Pub y Redes Emp"/>
    <s v="Empresario"/>
    <s v="Finalizado"/>
    <s v=" "/>
    <s v="Asignado a"/>
    <s v="AMUNOZY"/>
    <s v="Registros Pub y Redes Emp"/>
    <s v="Juridica"/>
    <d v="2024-01-17T00:00:00"/>
    <s v="A"/>
    <s v="ESAL"/>
    <n v="14747"/>
    <n v="20230873155"/>
    <n v="2927"/>
    <d v="2023-10-17T00:00:00"/>
    <m/>
    <m/>
    <m/>
    <s v="Inscrito"/>
    <n v="1127938409"/>
    <s v="MARILIN ASCANIO"/>
    <s v=""/>
    <s v="ascanio8409@gmail.com"/>
    <s v="Presencial Verbal"/>
    <n v="3175055569"/>
    <s v="5 No aplica/No procede"/>
    <s v="NO APLICA/NO PROCEDE"/>
    <s v="Registros Publicos y Redes Emp"/>
    <s v="No aplica"/>
    <s v="."/>
    <s v="."/>
    <s v="18-01-2024: SE ASIGNA A LA ABOGADA PARA SU REVISION Y GESTION. 18/01/2024. AMUNOZY. EL RECLAMO NO PROCEDE. SE BRINDÓ LA EXPLICACIÓN A LA SEÑORA MARILIN ASCANIO. LA SEÑORA COMENTÁ QUE NECESITABA SE LE DIERA TRÁMITE A LA RENUNCIA PRESENTADA CON RADICACIÓN 20240016755 LA CUAL ESTÁ REQUERIDA. LE BRINDÉ LA INFORMACIÓN RELACIONADA EN LA GLOSA DE REQUERIMIENTO. "/>
    <s v="."/>
    <s v="Finalizado"/>
    <s v="SORTIZ"/>
    <d v="2024-01-18T00:00:00"/>
    <d v="2024-01-18T00:00:00"/>
    <s v=" "/>
    <s v="N"/>
    <s v=""/>
    <s v="N"/>
    <s v="."/>
    <s v="N"/>
    <d v="2024-01-18T00:00:00"/>
    <d v="2024-01-18T00:00:00"/>
    <n v="1"/>
    <n v="15"/>
    <x v="0"/>
    <n v="1"/>
    <x v="0"/>
  </r>
  <r>
    <x v="1"/>
    <n v="2024000213"/>
    <d v="2024-01-17T00:00:00"/>
    <s v="LA SEÑORA NATALIA EVIDENCIA EN EL CERTIFICADO QUE EL NOMBRAMIENTO DE JUNTA DIRECTIVA QUEDÓ MAL. SE REALIZÓ TRÁMITE DE NOMBRAMIENTO EL DÍA 15 DE ENERO Y LA USUARIA SOLICITA LA CORRECCIÓN DEL REGISTRO DE LA JUNTA DIRECTIVA DE LA SIGUIENTE MANERA: - MARIO ALEJANDRO LOZANO VARGAS SOLO DEBE APARECER EN EL TERCER RENGLÓN DE LA JUNTA DIRECTIVA (QUEDÓ REGISTRADO DOS VECES) - RUBEN DARIO GALLEGO DEBE ESTAR EN EL QUINTO RENGLÓN. SOLICITA REPOSICIÓN DEL CERTIFICADO CON CÓDIGO DE VERIFICACIÓN 0824FVKJ7S"/>
    <s v="A"/>
    <s v="ACAICEDO"/>
    <s v=" "/>
    <s v="Principal"/>
    <d v="2024-01-17T00:00:00"/>
    <s v="Origino"/>
    <s v="SINIDENT"/>
    <s v="Registros Pub y Redes Emp"/>
    <s v="Back (Registro)"/>
    <s v="Finalizado"/>
    <s v=" "/>
    <s v="Asignado a"/>
    <s v="SORTIZ"/>
    <s v="Registros Pub y Redes Emp"/>
    <s v="Back Correcciones Registro"/>
    <d v="2024-01-17T00:00:00"/>
    <s v="A"/>
    <s v="ESAL"/>
    <n v="2156"/>
    <n v="20240019890"/>
    <m/>
    <m/>
    <m/>
    <m/>
    <m/>
    <s v="Inscrito"/>
    <n v="1113656484"/>
    <s v="NATALIA MOTOA"/>
    <s v="5529988"/>
    <s v="adfin@clubteniscali.com"/>
    <s v="Telefónica"/>
    <n v="3187453196"/>
    <s v="2 Del tramite del documento"/>
    <s v="INACTIVAR NOMBRAMIENTOS"/>
    <s v="Registros Publicos y Redes Emp"/>
    <s v="Inscripción"/>
    <s v="."/>
    <s v="."/>
    <s v="AL INSCRITO 2156-50 SE MODIFICO EL QUINTO RENGLON DE LA JUNTA DIRECTIVA SE CREA LA RADICACION 20240042151 PARA LA GENERACION DEL CERTIFICADO Y SE ENVIA AL CORREO ELECTRONICO ADFIN@CLUBTENISCALI.COM; ADFIN@CLUBTENISCALI.COM.RPOST.BIZ EL DÍA MARTES 23/01/2024 7:15 A. M"/>
    <s v="."/>
    <s v="Finalizado"/>
    <s v="SORTIZ"/>
    <d v="2024-01-22T00:00:00"/>
    <d v="2024-01-23T00:00:00"/>
    <s v=" "/>
    <s v="N"/>
    <s v=""/>
    <s v="S"/>
    <s v="."/>
    <s v="N"/>
    <d v="2024-01-23T00:00:00"/>
    <d v="2024-01-23T00:00:00"/>
    <n v="4"/>
    <n v="15"/>
    <x v="0"/>
    <n v="1"/>
    <x v="1"/>
  </r>
  <r>
    <x v="1"/>
    <n v="2024000220"/>
    <d v="2024-01-17T00:00:00"/>
    <s v="EL SEÑOR JAIME ALBERTO BETANCOURT HERRAN IDENTIFICADO CON CEDULA DE CIUDADANIA NO. 94537810 SOLICITA CON URGENCIA SEA INCLUIDO EN LA CERTIFICACION DE LA ASOCIACION DE PADRES DE FAMILIA DEL COLEGIO DE LA SAGRADA FAMILIA CON NIT 800026892-8 INSCRITO 547-50 EL NOEMBRE DE LA SEÑORA MARIA VICTORIA ERAZO BENAVIDES IDENTIFICADA CON NUMERO DE CEDULA NO. 30.743.648"/>
    <s v="A"/>
    <s v="FPAYANC"/>
    <s v=" "/>
    <s v="Unicentro web"/>
    <d v="2024-01-17T00:00:00"/>
    <s v="Origino"/>
    <s v="SINIDENT"/>
    <s v="Registros Pub y Redes Emp"/>
    <s v="Back (Registro)"/>
    <s v="Finalizado"/>
    <s v=" "/>
    <s v="Asignado a"/>
    <s v="WBURBANO"/>
    <s v="Registros Pub y Redes Emp"/>
    <s v="Juridica"/>
    <d v="2024-01-17T00:00:00"/>
    <s v="A"/>
    <s v="ESAL"/>
    <n v="547"/>
    <m/>
    <m/>
    <m/>
    <m/>
    <m/>
    <m/>
    <s v="Inscrito"/>
    <n v="94537810"/>
    <s v="JAIME ALBERTO BETANCOURT HERRAN"/>
    <s v="6025552195"/>
    <s v="asopadressagradafamilia@gmail.com"/>
    <s v="Presencial Verbal"/>
    <n v="3167471441"/>
    <s v="2 Del tramite del documento"/>
    <s v="DIGITACION DIGNATARIOS, SOCIOS O NOMBRADOS"/>
    <s v="Registros Publicos y Redes Emp"/>
    <s v="Inscripción"/>
    <s v="."/>
    <s v="."/>
    <s v="22-01-2024: SE PASA AL ABOGADO WBURBANO PARA SU REVISION. OBSERVACION SORTIZ: SE EVIDENCIA QUE EN DOCUNET SE DEJO LA SIGUIENTE OBSERVACION &quot;NOTA PARA AUXILIAR. EL TESORERO TAMBIÉN HACE PARTE DE LA JUNTA DIRECTIVA&quot; PERO NO INDICAS EN QUE RENGLON QUEDA. MARÍA VICTORIA DEBE INCLUIRSE EN EL 4 RENGLON DE LOS PRINCIPALES. SE ENVIA CORREO ELECTRONICO ASOPADRESSAGRADAFAMILIA@GMAIL.COM; ASOPADRESSAGRADAFAMILIA@GMAIL.COM.RPOST.BIZ EL DÍA MARTES 23/01/2024 1:32 P. M."/>
    <s v="."/>
    <s v="Finalizado"/>
    <s v="SORTIZ"/>
    <d v="2024-01-22T00:00:00"/>
    <d v="2024-01-23T00:00:00"/>
    <s v=" "/>
    <s v="N"/>
    <s v=""/>
    <s v="S"/>
    <s v="."/>
    <s v="N"/>
    <d v="2024-01-23T00:00:00"/>
    <d v="2024-01-23T00:00:00"/>
    <n v="4"/>
    <n v="15"/>
    <x v="0"/>
    <n v="1"/>
    <x v="1"/>
  </r>
  <r>
    <x v="1"/>
    <n v="2024000224"/>
    <d v="2024-01-17T00:00:00"/>
    <s v="SE COMUNICA EL SEÑOR JOSE FERNANDO, INDICANDO QUE VALIDA EN EL CERTIFICADO CON CÓDIGO DE VERIFICACIÓN 0824IIEWHZ, EN LA PARTE DONDE SE CERTIFICA: ¿QUE LA INFORMACIÓN QUE HAN REPORTADO LAS ENTIDADES ESTATALES EN RELACIÓN CON CONTRATOS ADJUDICADOS, EN EJECUCIÓN, EJECUTADOS, MULTAS Y SANCIONES ES LA SIGUIENTE:¿ QUE SE ENCUENTRA A PARTIR DE LA PAGINA 18, SOLO SE ENCUENTRAN 5 CONTRATOS DEL ICBF Y NO SE CERTIFICAN LOS 45 CONTRATOS ADICIONALES."/>
    <s v="A"/>
    <s v="KVARELA"/>
    <s v=" "/>
    <s v="Principal"/>
    <d v="2024-01-17T00:00:00"/>
    <s v="Origino"/>
    <s v="NRESPONS"/>
    <s v="Registros Pub y Redes Emp"/>
    <s v="Back (Registro)"/>
    <s v="Finalizado"/>
    <s v=" "/>
    <s v="Asignado a"/>
    <s v="CBOTERO"/>
    <s v="Registros Pub y Redes Emp"/>
    <s v="Juridica"/>
    <d v="2024-01-17T00:00:00"/>
    <s v="A"/>
    <s v="PROPONENTES"/>
    <n v="122024"/>
    <n v="20230442742"/>
    <m/>
    <m/>
    <m/>
    <m/>
    <m/>
    <s v="Inscrito"/>
    <n v="16927636"/>
    <s v="JOSE FERNANDO PUENTE"/>
    <s v=""/>
    <s v="fundasament@hotmail.com"/>
    <s v="Telefónica"/>
    <n v="3053779212"/>
    <s v="5 No aplica/No procede"/>
    <s v="NO APLICA/NO PROCEDE"/>
    <s v="Registros Publicos y Redes Emp"/>
    <s v="No aplica"/>
    <s v="."/>
    <s v="."/>
    <s v="18-01-2024: SE PASA A LA ABOGADA CBOTERO PARA REVISION Y GESTION. 24-01-2024: CBOTERO: VER LO QUE INDICA EL CERTIFICADO EN LA PARTE FINAL, AHÍ ESTÁ LA EXPLICACIÓN. ESTA INFORMACIÓN LA REPORTA LA ENTIDAD ESTATAL. CUALQUIER INCONSISTENCIA DEBE MANIFESTARSE POR EL PROPONENTE A LA ENTIDAD ESTATAL. 24-01-2024: SORTIZ: SE ENVIA RESPUESTA AL CORREO ELECTRONICO: FUNDASAMENT@HOTMAIL.COM; FUNDASAMENT@HOTMAIL.COM.RPOST.BIZ EL DÍA MIÉRCOLES 24/01/2024 9:13 P. M.: SEÑOR(A): JOSE FERNANDO PUENTE CALI (VALLE) REFERENCIA: RECLAMO NO. 2024000224 DE ACUERDO CON LA RECEPCIÓN DEL PQR NRO. 2024000224 EN EL CUAL USTED SOLICITÓ REVISIÓN Y ACTUALIZACIÓN EN EL CERTIFICADO DE PROPONENTES DE LA FUNDACION SALUD MENTAL DEL VALLE IDENTIFICADO CON NIT NO. 900356106-5, EN CUANTO LA INFORMACIÓN QUE HAN REPORTADO LAS ENTIDADES ESTATALES NO SE ENCUENTRA COMPLETOS LOS CONTRATOS DEL ICBF, ME PERMITO INFORMARLE QUE, UNA VEZ VERIFICADA LA INFORMACIÓN, LA SOLICITUD NO PROCEDE. POR CUANTO EN EL CERTIFICADO SE EVIDENCIA QUE"/>
    <s v="."/>
    <s v="Finalizado"/>
    <s v="SORTIZ"/>
    <d v="2024-01-18T00:00:00"/>
    <d v="2024-01-24T00:00:00"/>
    <s v=" "/>
    <s v="N"/>
    <s v=""/>
    <s v="N"/>
    <s v="."/>
    <s v="N"/>
    <d v="2024-01-24T00:00:00"/>
    <d v="2024-01-24T00:00:00"/>
    <n v="5"/>
    <n v="15"/>
    <x v="0"/>
    <n v="1"/>
    <x v="1"/>
  </r>
  <r>
    <x v="1"/>
    <n v="2024000236"/>
    <d v="2024-01-18T00:00:00"/>
    <s v="LA PERSONA REALIZÓ LA RENOVACIÓN EL 16 DE ENERO DE 2024, EL FORMULARIO FUE FIRMADO ELECTRÓNICAMENTE PERO CON PAGO PRESENCIAL. ESTÁN REALIZANDO LA RENOVACIÓN DEL PROPONENTE PERO LA INFORMACIÓN FINANCIERA NO ESTÁ ACTUALIZADA. SE VALIDA EN EL PORTAL Y EN EL SIRP Y NO HA SIDO ACTUALIZADA LA INFORMACIÓN FINANCIERA. SOLICITA CORRECCIÓN Y VERIFICACIÓN PARA PROCEDER CON LA RENOVACIÓN PROPONENTE."/>
    <s v="A"/>
    <s v="ACAICEDO"/>
    <s v=" "/>
    <s v="Principal"/>
    <d v="2024-01-18T00:00:00"/>
    <s v="Origino"/>
    <s v="RESPPROC"/>
    <s v="Gestion Integral"/>
    <s v="Tecnologia"/>
    <s v="Finalizado"/>
    <s v=" "/>
    <s v="Asignado a"/>
    <s v="MVELASCO"/>
    <s v="Registros Pub y Redes Emp"/>
    <s v="Back Correcciones Registro"/>
    <d v="2024-01-18T00:00:00"/>
    <s v="A"/>
    <s v="ESAL"/>
    <n v="16914"/>
    <n v="20240027740"/>
    <m/>
    <m/>
    <m/>
    <m/>
    <m/>
    <s v="Inscrito"/>
    <n v="4832873"/>
    <s v="EULICES MOSQUERA PEREA"/>
    <s v=""/>
    <s v="eumosper@hotmail.com"/>
    <s v="Telefónica"/>
    <n v="3145005312"/>
    <s v="2 Del tramite del documento"/>
    <s v="DIGITACION DE ACTIVOS O INFORMACION FINANCIERA"/>
    <s v="Registros Publicos y Redes Emp"/>
    <s v="Inscripción"/>
    <s v="."/>
    <s v="."/>
    <s v="AL INSCRITO 16914 SE VALIDA CON EL FORMULARIO DE RENOVACIÓN Y SE CORRIJE LA INFORMACIÓN FINANCIERA ADEMAS SE ESCALA CASO A LOS 444 PARA QUE VALIDEN QUE PUDO HABER SUCEDIDO YA QUE EL SISTEMA NO ACTUALIZÓ LA INFORMACIÓN, SE PROCEDE A NOTIFICAR AL USUARIO AL CORREO ELECTRÓNICO REPORTADO EN EL RECLAMO"/>
    <s v="."/>
    <s v="Finalizado"/>
    <s v="MVELASCO"/>
    <d v="2024-01-18T00:00:00"/>
    <d v="2024-01-18T00:00:00"/>
    <s v=" "/>
    <s v="N"/>
    <s v=""/>
    <s v="S"/>
    <s v="."/>
    <s v="N"/>
    <d v="2024-01-18T00:00:00"/>
    <d v="2024-01-18T00:00:00"/>
    <n v="0"/>
    <n v="15"/>
    <x v="0"/>
    <n v="1"/>
    <x v="0"/>
  </r>
  <r>
    <x v="1"/>
    <n v="2024000239"/>
    <d v="2024-01-18T00:00:00"/>
    <s v="LA SRA. JACQUELINE CHAVARRO IDENTIFICADA CON CC # 55164813, SOLICITA QUE POR FAVOR SE LE REVISE EL TRAMITE DE TRANSFORMACIÓN QUE REALIZÓ POR MEDIO DE ACTA DE ASAMBLEA GENERAL DE ACCIONISTAS DE FECHA 20 DE DIC DE 2023 EN LA PARTE DE COMPOSICION DE JUNTA DIRECTVA QUE LA INTEGRAN 3 MIEMBROS PRINCIPALES, ELEGIDOS POR LA ASAMBLEA GENERAL DE ACCIONISTAS PARA PERIODOS DE 1 AÑO, SIN PERJUICIO DE QUE PUEDAN SER REMOVIDOS LIBREMENTE POR LA ASAMBLEA O REELEGIDOS INDEFINIDAMENTE. A ESA REFORMA LOS SUPLENTES SE DEJARIAN DE CERTIFICAR . "/>
    <s v="A"/>
    <s v="PGUARGUA"/>
    <s v=" "/>
    <s v="Principal"/>
    <d v="2024-01-18T00:00:00"/>
    <s v="Origino"/>
    <s v="AMUNOZY"/>
    <s v="Registros Pub y Redes Emp"/>
    <s v="Juridica"/>
    <s v="Finalizado"/>
    <s v=" "/>
    <s v="Asignado a"/>
    <s v="AMUNOZY"/>
    <s v="Registros Pub y Redes Emp"/>
    <s v="Juridica"/>
    <d v="2024-01-18T00:00:00"/>
    <s v="A"/>
    <s v="MERCANTIL"/>
    <n v="363353"/>
    <n v="20230976813"/>
    <n v="23415"/>
    <d v="2023-12-20T00:00:00"/>
    <m/>
    <m/>
    <m/>
    <s v="Inscrito"/>
    <n v="55164813"/>
    <s v="JACQUELINE CHAVARRO (COORDINADORA AMDTVA)"/>
    <s v="3148113246"/>
    <s v="facturacion@inversanchez.com"/>
    <s v="Presencial Verbal"/>
    <n v="3113310772"/>
    <s v="2 Del tramite del documento"/>
    <s v="DIGITACION DIGNATARIOS, SOCIOS O NOMBRADOS"/>
    <s v="Registros Publicos y Redes Emp"/>
    <s v="Inscripción"/>
    <s v="."/>
    <s v="."/>
    <s v="18/011/2024 MVELASCO: SE ASIGNA A LA ABOGADA ALEXANDRA MUÑOZ TODA VEZ QUE FUE QUIEN REALIZO EL REGISTRO DE LA TRANSFORMACIÓN Y NO SE EVIDENCIA ANOTACION PARA RETIRAR LOS SUPLENTES DE JUNTA DIRECTIVA. 18/01/2024. EL RECLAMO PROCEDE. POR FAVOR INACTIVAR LOS MIEMBROS SUPLENTES DE JUNTA DIRECTIVA. SE NOTIFICA AL USUARIO AL CORREO ELECTRÓNICO REPORTADO EN EL RECLAMO"/>
    <s v="."/>
    <s v="Finalizado"/>
    <s v="MVELASCO"/>
    <d v="2024-01-18T00:00:00"/>
    <d v="2024-01-18T00:00:00"/>
    <s v=" "/>
    <s v="N"/>
    <s v=""/>
    <s v="S"/>
    <s v="."/>
    <s v="N"/>
    <d v="2024-01-18T00:00:00"/>
    <d v="2024-01-18T00:00:00"/>
    <n v="0"/>
    <n v="15"/>
    <x v="0"/>
    <n v="1"/>
    <x v="0"/>
  </r>
  <r>
    <x v="1"/>
    <n v="2024000240"/>
    <d v="2024-01-18T00:00:00"/>
    <s v="EN COMUNICACION DEL DIA 17012024 CON EMAIL ENVIADO A CONTACTO CCC RECIBIDO EL DIA 18012024 MEDIANTE RECLAMO EL SR. VICTOR MANUEL GIRÓN GARCIA REP. LEGAL DE LA SOCIEDAD FRACTAL GESTIÓN Y DESARROLLO INMOBILIARIO S.A.S. NIT: 900.720.909-3 POR MEDIO DE SOLICITUD NUMERO SI0824EM0U, SOLICITE CERTIFICADO ESPECIAL HISTÓRICO DE REPRESENTACION LEGAL. PARA EL PERIODO ENTRE LOS AÑOS 2014 Y 2024. CANTIDAD 02, EL PROPOSITO ES CERTIFICAR QUIENES FUERON LOS REPRESENTANTES LEGALES DE LA SOCIEDAD CADA AÑO DURANTE UN PERIODO DETERMINADO, PARA VERIFICAR SI OCURRIÓ ALGÚN CAMBIO NO AUTORIZADO EN ALGUNA FECHA EN LA REPRESENTACIÓN LEGAL DE LA SOCIEDAD. PERO EN SU LUGAR ME ENVIARON UN CERTIFICADO DE EXISTENCIA Y REPRESENTACION LEGAL LO CUAL ES TOTALMENTE DIFERENTE A LO QUE SOLICITÉ INICIALMENTE."/>
    <s v="A"/>
    <s v="JCMARIN"/>
    <s v=" "/>
    <s v="Obrero"/>
    <d v="2024-01-18T00:00:00"/>
    <s v="Origino"/>
    <s v="NRESPONS"/>
    <s v="Registros Pub y Redes Emp"/>
    <s v="Back (Registro)"/>
    <s v="Finalizado"/>
    <s v=" "/>
    <s v="Asignado a"/>
    <s v="MVELASCO"/>
    <s v="Registros Pub y Redes Emp"/>
    <s v="Back Correcciones Registro"/>
    <d v="2024-01-18T00:00:00"/>
    <s v="A"/>
    <s v="MERCANTIL"/>
    <n v="897036"/>
    <n v="20240027023"/>
    <m/>
    <m/>
    <m/>
    <m/>
    <m/>
    <s v="Inscrito"/>
    <m/>
    <s v="VICTOR MANUEL GIRÓN GARCIA"/>
    <s v=""/>
    <s v="pjcreativo.rs.contactos.cr7@gmail.com"/>
    <s v="E-mail"/>
    <n v="3164973357"/>
    <s v="5 No aplica/No procede"/>
    <s v="NO APLICA/NO PROCEDE"/>
    <s v="Registros Publicos y Redes Emp"/>
    <s v="No aplica"/>
    <s v="."/>
    <s v="."/>
    <s v="DE ACUERDO CON LA RECEPCIÓN DEL RECLAMO, ME PERMITO INFORMARLE QUE NO PROCEDE TODA VEZ QUE EL CERTIFICADO EXPEDIDO CORRESPONDE A LOS NOMBRAMIENTOS DE REPRESENTANTES LEGALES QUE SE ENCUENTRAN REGISTRADOS EN NUESTRA BASE DE DATOS, ES DECIR, LA SOCIEDAD DESDE SU CONSTITUCIÓN NO HA REGISTRADO NOMBRAMIENTOS DE REPRESENTANTES LEGALES DIFERENTE AL QUE SE ESTÁ CERTIFICANDO. ADICIONALMENTE INFORMO, SI SOLICITA ALGUNA OTRA INFORMACIÓN AL RESPECTO PUEDE COMUNICARSE AL CORREO MVELASCO@CCC.ORG.CO A LA LÍNEA TELEFÓNICA 602-8861300 EXT 564. SE ENVÍA AL USUARIO AL CORREO ELECTRÓNICO REPORTADO EN EL RECLAMO Y ADICIONALMENTE ME COMUNIQUE VÍA TELEFÓNICA"/>
    <s v="."/>
    <s v="Finalizado"/>
    <s v="MVELASCO"/>
    <d v="2024-01-18T00:00:00"/>
    <d v="2024-01-18T00:00:00"/>
    <s v=" "/>
    <s v="N"/>
    <s v=""/>
    <s v="N"/>
    <s v="."/>
    <s v="N"/>
    <d v="2024-01-18T00:00:00"/>
    <d v="2024-01-18T00:00:00"/>
    <n v="0"/>
    <n v="15"/>
    <x v="0"/>
    <n v="1"/>
    <x v="0"/>
  </r>
  <r>
    <x v="1"/>
    <n v="2024000245"/>
    <d v="2024-01-18T00:00:00"/>
    <s v="LA SRA LIBIA RODRIGUEZ SE PRESENTA SOLICITANDO CORRECCION Y CAMBIO EN CERTIFICADO DE EXISTENCIA Y REPRESENTACION LEGAL DE LA EMPRESA GOMEZ LOZADA HERMANOS Y CIA S. EN C. NIT 800031402 EL NOMBRE DEL REPRESENTANTE LEGAL SUPLENTE POR CUANTO EL CERTIFICADO APARECE COMO JAIME RUEDA GOMEZ SIENDO LO CORRECTO JAIME GOMEZ RUEDA PERSONA QUE SE IDENTIFICA CON CC 13800973. FAVOR REVISAR PARA SU CORRECCION Y REPONER UN (1) CERTIFICADO RAD 20240031460"/>
    <s v="A"/>
    <s v="LARTUNDU"/>
    <s v=" "/>
    <s v="Principal"/>
    <d v="2024-01-18T00:00:00"/>
    <s v="Origino"/>
    <s v="LCASTRO"/>
    <s v="Registros Pub y Redes Emp"/>
    <s v="Back (Registro)"/>
    <s v="Finalizado"/>
    <s v=" "/>
    <s v="Asignado a"/>
    <s v="MVELASCO"/>
    <s v="Registros Pub y Redes Emp"/>
    <s v="Back Correcciones Registro"/>
    <d v="2024-01-18T00:00:00"/>
    <s v="A"/>
    <s v="MERCANTIL"/>
    <n v="1090045"/>
    <n v="20240031460"/>
    <m/>
    <m/>
    <m/>
    <m/>
    <m/>
    <s v="Inscrito"/>
    <n v="37827107"/>
    <s v="LIBIA RODRIGUEZ"/>
    <s v=""/>
    <s v="libisu@hotmail.com"/>
    <s v="Presencial Verbal"/>
    <n v="3015520272"/>
    <s v="2 Del tramite del documento"/>
    <s v="DIGITACION DEL TEXTO"/>
    <s v="Registros Publicos y Redes Emp"/>
    <s v="Inscripción"/>
    <s v="."/>
    <s v="."/>
    <s v="18/01/2024 MVELASCO: AL INSCRITO 1090045 VALIDO EL NOMBRE DEL SOCIO GESTOR SULENTE Y EVIDENCIO QUE EL CORRECTO ES JAIME GOMEZ RUEDA, SE CORRIJE Y SE CREA LA RAD 20240032570 PARA REPONER CERTIFICDO EL CUAL FUE ENVIDO AL CORREO ELECTRÓNICO REPORTADO EN EL RECLAMO."/>
    <s v="."/>
    <s v="Finalizado"/>
    <s v="MVELASCO"/>
    <d v="2024-01-18T00:00:00"/>
    <d v="2024-01-18T00:00:00"/>
    <s v=" "/>
    <s v="N"/>
    <s v=""/>
    <s v="S"/>
    <s v="."/>
    <s v="N"/>
    <d v="2024-01-18T00:00:00"/>
    <d v="2024-01-18T00:00:00"/>
    <n v="0"/>
    <n v="15"/>
    <x v="0"/>
    <n v="1"/>
    <x v="0"/>
  </r>
  <r>
    <x v="1"/>
    <n v="2024000249"/>
    <d v="2024-01-18T00:00:00"/>
    <s v="USUARIO SOLICITA CORRECCIÓN DEL REGISTRO DE LA JUNTA DIRECTIVA, YA QUE DEBEN APARECER LAS PERSONAS DIEGO GARCES SALCEDO, RODRIGO JOSE SARASTI GUERRERO Y ELIAS OROZCO GONZALEZ, ESTE ÚLTIMO NO APARECE ACTUALMENTE. SEGÚN ACTA DE CONFORMACIÓN DE LA JUNTA DIRECTIVA QUE SE REGISTRÓ EN EL TRÁMITE CON RADICACIÓN 20220420391 DEL DÍA 04/04/2022 ESTAS TRES PERSONAS HACEN PARTE Y DEBEN QUEDAR EN EL REGISTRO Y EN EL ÚLTIMO TRÁMITE CON RADICACIÓN 20230926601 DEL 10/11/2023 SE SOLICITÓ QUE CONTINUARAN REGISTRADAS. SOLICITA REPOSICIÓN DE CERTIFICADO 0824O3NMMP"/>
    <s v="A"/>
    <s v="ACAICEDO"/>
    <s v=" "/>
    <s v="Principal"/>
    <d v="2024-01-18T00:00:00"/>
    <s v="Origino"/>
    <s v="SINIDENT"/>
    <s v="Registros Pub y Redes Emp"/>
    <s v="Back (Registro)"/>
    <s v="Finalizado"/>
    <s v=" "/>
    <s v="Asignado a"/>
    <s v="AMARQUEZ"/>
    <s v="Registros Pub y Redes Emp"/>
    <s v="Juridica"/>
    <d v="2024-01-18T00:00:00"/>
    <s v="A"/>
    <s v="MERCANTIL"/>
    <n v="323829"/>
    <n v="20230926601"/>
    <m/>
    <m/>
    <m/>
    <m/>
    <m/>
    <s v="Inscrito"/>
    <n v="16607136"/>
    <s v="JESUS ALFONSO AGUIRRE"/>
    <s v=""/>
    <s v="direccionfinanciera@odecopack.com"/>
    <s v="Telefónica"/>
    <n v="3108415987"/>
    <s v="2 Del tramite del documento"/>
    <s v="DIGITACION DIGNATARIOS, SOCIOS O NOMBRADOS"/>
    <s v="Registros Publicos y Redes Emp"/>
    <s v="Inscripción"/>
    <s v="."/>
    <s v="."/>
    <s v="19/01/2024 MVELASCO: SE ASIGNA A LA ABOGADA ANGELA MARQUEZ QUIEN FUE QUIEN REALIZÓ EL REGISTRO. 22/01/2024 MVELASCO: SE REVISO RECLAMO CON LA ABOGADA ALEJANDRA GALVEZ Y SE EVIDENCIÓ QUE SE DEBÍA CERTIFICAR EL NOMBRAMIENTO DE ELIAS EL CUAL FUE RMOVIDO EN EL ACTA 01-2023 YA QUE E DONDE SE NOMBRABA LA JUNTA DIRECTIVA Y SE INDICABA QUE SE REVOCABA LA DECISION DE LA REMOCIÓN, PROCEDO A CREAR LA RAD 20240039169 PARA REPONER CERTIFICADO EL CUAL FUE ENVIADO AL CORREO ELECTRÓNICO REPORTADO EN EL RECLAMO."/>
    <s v="."/>
    <s v="Finalizado"/>
    <s v="MVELASCO"/>
    <d v="2024-01-19T00:00:00"/>
    <d v="2024-01-22T00:00:00"/>
    <s v=" "/>
    <s v="N"/>
    <s v=""/>
    <s v="S"/>
    <s v="."/>
    <s v="N"/>
    <d v="2024-01-22T00:00:00"/>
    <d v="2024-01-22T00:00:00"/>
    <n v="2"/>
    <n v="15"/>
    <x v="0"/>
    <n v="1"/>
    <x v="1"/>
  </r>
  <r>
    <x v="1"/>
    <n v="2024000251"/>
    <d v="2024-01-18T00:00:00"/>
    <s v="FAVOR REVISAR EN LA EMPRESA AVANCES TECNOLOGICOS DE COLOMBIA S.A.S. NIT 805007864 REVISAR EL REGISTRO DE PROPONENTES CON LA RADICACION 20230967056 APARECE EN DESISTIMIENTO TACITO PERO DICEN QUE HICIERON LAS VALIDACIONES DE CORRECION Y FIRMARON PERO REVISAR SI SUBIO LA DOCUMENTACION , REVISAR CON SISTEMAS"/>
    <s v="A"/>
    <s v="JCARDONA"/>
    <s v=" "/>
    <s v="Principal"/>
    <d v="2024-01-18T00:00:00"/>
    <s v="Origino"/>
    <s v="NRESPONS"/>
    <s v="Registros Pub y Redes Emp"/>
    <s v="Back (Registro)"/>
    <s v="Finalizado"/>
    <s v=" "/>
    <s v="Asignado a"/>
    <s v="MVELASCO"/>
    <s v="Registros Pub y Redes Emp"/>
    <s v="Back Correcciones Registro"/>
    <d v="2024-01-18T00:00:00"/>
    <s v="A"/>
    <s v="PROPONENTES"/>
    <n v="955666"/>
    <n v="20230967056"/>
    <m/>
    <m/>
    <m/>
    <m/>
    <m/>
    <s v="Nit"/>
    <n v="16833791"/>
    <s v="DIEGO ROMERO"/>
    <s v=""/>
    <s v="diromero1@gmail.com"/>
    <s v="Presencial Verbal"/>
    <n v="3007561021"/>
    <s v="5 No aplica/No procede"/>
    <s v="NO APLICA/NO PROCEDE"/>
    <s v="Registros Publicos y Redes Emp"/>
    <s v="No aplica"/>
    <s v="."/>
    <s v="."/>
    <s v="19/01/2024 MVELASCO: SE ESCALA CASO CON T.I. PARA VALIDAR EL PROCESO DEL REINGRESO QUE PUDO HABER SUCEDIDO YA QUE EL USUSARIO INDICA QUE SI REALIZÓ EL REINGRESO Y FIRMO, PERO EL SISTEMA O NO TOMO EL REINGRESO O EL USUARIO NO REALIZÓ EL PROCESO EN SU TITALIDAD, LO ANTERIOR SE SOLICITA PARA DECIDIR SI ES POSIBLE RETIRAR EL DESITIMIENTO TÁCITO Y PERMITIRLE AL USUARIO QUE REALICE EL REINGRESO Y PROCEDER CON LA INSCRIPCIÓN DEL TRÁMITE. CASO NO. SR-TI-26368 24/01/2024 MVELASCO: NO PROCEDE TODA VEZ QUE LA PRIMERA VEZ QUE INGRESA EL DOCUMENTO COMO SE EVIDENCIA EN LA IMAGEN (VER CORREO DEL CASO) EXISTEN 2 ROLES CONTADOR Y REPRESENTANTE LEGAL Y ESTOS FIRMARON EXITOSAMENTE EL DOCUMENTO EN LA FECHA 09/06/23. AHORA BIEN EN EL REINGRESO DEL DOCUMENTO SOLO FIRMA EL CONTADOR EN LA FECHA 27/12/23, AL NO TERMINAR EL PROCESO EN SU TOTALIDAD EL SISTEMA NO REALIZA EL REINGRESO. ES DECIR EN EL REINGRESO DEBÍAN FIRMAR TANTO EL REP LEGAL COMO CONTADOR, PERO SOLO SE EVIDENCIA LA FIRMA DEL CONTADOR FALTANDO "/>
    <s v="."/>
    <s v="Finalizado"/>
    <s v="MVELASCO"/>
    <d v="2024-01-19T00:00:00"/>
    <d v="2024-02-20T00:00:00"/>
    <s v=" "/>
    <s v="N"/>
    <s v=""/>
    <s v="N"/>
    <s v="."/>
    <s v="N"/>
    <d v="2024-01-22T00:00:00"/>
    <d v="2024-01-22T00:00:00"/>
    <n v="2"/>
    <n v="15"/>
    <x v="0"/>
    <n v="1"/>
    <x v="1"/>
  </r>
  <r>
    <x v="1"/>
    <n v="2024000281"/>
    <d v="2024-01-19T00:00:00"/>
    <s v="EN COUNICACION DEL DIA 19012024 CON EMAIL ENVIADO A CONTACTO CCC EL SR. RICARDO ANDRES CATAÑO MARTINEZ CC 94061081 PRESENTA UN RECLAMO INDICNADO QUE LE INFORMEN LAS RAZONES POR LAS CUALES A LA FECHA SIGO APARECIENDO COMO REPRESENTANTE LEGAL SUPLENTE DE LA EMPRESA DE NOMBRE MULTIFOODS COLOMBIA SAS CON NIT: 901626608-3, DE LA CUAL YA SE HABÍA HECHO PROCESO DE DESVINCULACIÓN COMO CONSTA POR MEDIO DOCUMENTOS Y PROCESOS REALIZADOS A TRAVÉS DE SU INSTITUCIÓN, COMO LO INDICA LA LEY. (ANEXO DOCUMENTACIÓN) CERTIFICADO DE ENERO 2024 COD. DE VERIFICACION 0824P9LV0L"/>
    <s v="A"/>
    <s v="JCMARIN"/>
    <s v=" "/>
    <s v="Obrero"/>
    <d v="2024-01-19T00:00:00"/>
    <s v="Origino"/>
    <s v="NRESPONS"/>
    <s v="Registros Pub y Redes Emp"/>
    <s v="Back (Registro)"/>
    <s v="Finalizado"/>
    <s v=" "/>
    <s v="Asignado a"/>
    <s v="MVELASCO"/>
    <s v="Registros Pub y Redes Emp"/>
    <s v="Back Correcciones Registro"/>
    <d v="2024-01-19T00:00:00"/>
    <s v="A"/>
    <s v="MERCANTIL"/>
    <n v="1162151"/>
    <m/>
    <m/>
    <m/>
    <m/>
    <m/>
    <m/>
    <s v="Inscrito"/>
    <n v="94061081"/>
    <s v="RICARDO ANDRES CATANO MARTINEZ"/>
    <s v=""/>
    <s v="andrescatanom@hotmail.com"/>
    <s v="E-mail"/>
    <n v="3017833323"/>
    <s v="2 Del tramite del documento"/>
    <s v="FALTA INFORMACION EN EL CERTIFICADO"/>
    <s v="Registros Publicos y Redes Emp"/>
    <s v="Inscripción"/>
    <s v="."/>
    <s v="."/>
    <s v="19/01/2024 MVELASCO: AL INSCRITO 1162151 SE EVIDENCIA QUE NO SE ESTA CERTIFICADO LA REMOCIÓN DEL SUPLENTE, Y ESTO SUCEDE YA QUE SE REALIZO UN AJUSTE EN EL ACTO LO QUE HACE QUE ESTOS CERTIFICAS DEJEN DE CERTIFICARSEN, SE PROCEDE A INGRESAR EL DATO ADICIONAL DEL CODIGO DEL CARGO, SE CREA LA RAD 20240037766 PARA REPONER CERTIFICADO EL CUAL FUE ENVIADO AL CORREO ELECTRÓNICO REPORTADO EN EL RECLAMO"/>
    <s v="."/>
    <s v="Finalizado"/>
    <s v="MVELASCO"/>
    <d v="2024-01-19T00:00:00"/>
    <d v="2024-01-19T00:00:00"/>
    <s v=" "/>
    <s v="N"/>
    <s v=""/>
    <s v="S"/>
    <s v="."/>
    <s v="N"/>
    <d v="2024-01-19T00:00:00"/>
    <d v="2024-01-19T00:00:00"/>
    <n v="0"/>
    <n v="15"/>
    <x v="0"/>
    <n v="1"/>
    <x v="0"/>
  </r>
  <r>
    <x v="1"/>
    <n v="2024000282"/>
    <d v="2024-01-19T00:00:00"/>
    <s v="LA SOCIEDAD PACHE CAPITAL SAS SOLICITO POR MEDIO DEL ACTA 03 DEL 14 DE OCTUBRE DE 2023, LA REVOCACION DEL REPRESENTANTE LEGAL SUPLENTE CLAUDIA PATRICIA ORTIZ CARDONA, PERO NO RETIRARON DEL CARGO A LA SEÑORA SIGUE SALIENDO EN EL CERTIFICADO DE EXISTENCIA Y REPRESENTACION LEGAL . INSCRITO 1187444-16 NIT 901714856"/>
    <s v="A"/>
    <s v="DCOLLAZO"/>
    <s v=" "/>
    <s v="Principal"/>
    <d v="2024-01-19T00:00:00"/>
    <s v="Origino"/>
    <s v="SIBARGUE"/>
    <s v="Registros Pub y Redes Emp"/>
    <s v="Back (Registro)"/>
    <s v="Finalizado"/>
    <s v=" "/>
    <s v="Asignado a"/>
    <s v="MVELASCO"/>
    <s v="Registros Pub y Redes Emp"/>
    <s v="Back Correcciones Registro"/>
    <d v="2024-01-19T00:00:00"/>
    <s v="A"/>
    <s v="MERCANTIL"/>
    <n v="1187444"/>
    <n v="20230949172"/>
    <n v="21800"/>
    <m/>
    <m/>
    <m/>
    <m/>
    <s v="Inscrito"/>
    <n v="1144096244"/>
    <s v="LAURA MURILLO QUIROGA"/>
    <s v=""/>
    <s v="comercial@escobarauditores.com"/>
    <s v="Presencial Verbal"/>
    <n v="3186345155"/>
    <s v="2 Del tramite del documento"/>
    <s v="DIGITACION DIGNATARIOS, SOCIOS O NOMBRADOS"/>
    <s v="Registros Publicos y Redes Emp"/>
    <s v="Inscripción"/>
    <s v="."/>
    <s v="."/>
    <s v="19/01/2024 MVELASCO: SE ASIGNA A LA ABOGADA ALEJANDRA GALVEZ PARA LA RESPECTIVA GESTIÓN. 22-01-2024: RECLAMO PROCEDE, AL REALIZAR LA GRABACIÓN SE GRABÓ EL NUEVO NOMBRAMIENTO, SIN RETIRAR A LA PERSONA QUE ANTES ESTABA EN ESTE CARGO. GRACIAS 22/01/2024 MVELASCO: PROCEDO A RETIRAR A CLAUDIA PATRICIA ORTIZ CARDONA COMO REP LEGAL SUPLENTE, Y NOTIFICO AL CORREO ELECTRONICO REPORTADO EN EL RECLAMO"/>
    <s v="."/>
    <s v="Finalizado"/>
    <s v="MVELASCO"/>
    <d v="2024-01-19T00:00:00"/>
    <d v="2024-01-22T00:00:00"/>
    <s v=" "/>
    <s v="N"/>
    <s v=""/>
    <s v="S"/>
    <s v="."/>
    <s v="N"/>
    <d v="2024-01-22T00:00:00"/>
    <d v="2024-01-22T00:00:00"/>
    <n v="1"/>
    <n v="15"/>
    <x v="0"/>
    <n v="1"/>
    <x v="0"/>
  </r>
  <r>
    <x v="1"/>
    <n v="2024000295"/>
    <d v="2024-01-22T00:00:00"/>
    <s v="EL SEÑOR CESAR AUGUSTO TULANDES PRESENTA RECLAMO PORQUE ESTÁ TRATANDO DE RENOVAR LA SOCIEDAD CON NIT 901389019-1 MATRICULA 1134541 DE LA SOCIEDAD INVERSIONES GLOBALATINA S.A.S PERO NO LE DEJA FIRMAR ELECTRONICAMENTE PORQUE NO APARECEN EL REPRESENTANTE LEGAL Y REPRESENTANTE LEGAL SUPLENTE EN LA OPCION DE NOMBRAMIENTOS SE REFLEJA EN EL CERTIFICADO PERO NO EN EL SIRP Y SE CONSTITUYO POR CAMBIO DE DOMICILIO."/>
    <s v="A"/>
    <s v="LMUNOZ"/>
    <s v=" "/>
    <s v="Unicentro web"/>
    <d v="2024-01-22T00:00:00"/>
    <s v="Origino"/>
    <s v="LCASTRO"/>
    <s v="Registros Pub y Redes Emp"/>
    <s v="Back (Registro)"/>
    <s v="Finalizado"/>
    <s v=" "/>
    <s v="Asignado a"/>
    <s v="MVELASCO"/>
    <s v="Registros Pub y Redes Emp"/>
    <s v="Back Correcciones Registro"/>
    <d v="2024-01-22T00:00:00"/>
    <s v="A"/>
    <s v="MERCANTIL"/>
    <n v="1134541"/>
    <m/>
    <m/>
    <m/>
    <m/>
    <m/>
    <m/>
    <s v="Inscrito"/>
    <n v="94417082"/>
    <s v="CESAR AUGUSTO TULANDES"/>
    <s v=""/>
    <s v="cesartulandes@hotmail.com"/>
    <s v="Presencial Verbal"/>
    <n v="3155080066"/>
    <s v="2 Del tramite del documento"/>
    <s v="DIGITACION DIGNATARIOS, SOCIOS O NOMBRADOS"/>
    <s v="Registros Publicos y Redes Emp"/>
    <s v="Inscripción"/>
    <s v="."/>
    <s v="."/>
    <s v="22/01/2024 MVELASCO: AL INSCRITO 1134541 SE VALIDA Y SE EVIDENCIA QUE LOS NOMBRAMIENTOS NO FUERON INGRESADOS EN VINCULOS EN EL ACTO DE CAMBIO DE DOMICILIO. LA AUXILIAR LUZ STELLA NOTIFICA AL USUARIO YA QUE SE ENCUENTRA EN SEDE."/>
    <s v="."/>
    <s v="Finalizado"/>
    <s v="MVELASCO"/>
    <d v="2024-01-22T00:00:00"/>
    <d v="2024-01-22T00:00:00"/>
    <s v=" "/>
    <s v="N"/>
    <s v=""/>
    <s v="S"/>
    <s v="."/>
    <s v="N"/>
    <d v="2024-01-22T00:00:00"/>
    <d v="2024-01-22T00:00:00"/>
    <n v="0"/>
    <n v="15"/>
    <x v="0"/>
    <n v="1"/>
    <x v="0"/>
  </r>
  <r>
    <x v="1"/>
    <n v="2024000297"/>
    <d v="2024-01-22T00:00:00"/>
    <s v="EL USUARIO SE PRESENTA EL DÍA DE HOY MANIFESTANDO QUE EN EL CERTIFICADO DE EXISTENCIA Y REPRESENTACION LEGAL SE SIGUE CERTIFICANDO COMO REPRESENTANTE LEGAL PRINCIPAL A ANNY LESLIE CALVO PRADO CC 1144079815 CUANDO POR ACTA NO 13 DE ASAMBLEA EXTRAORIDNARIA SE SOLICTÓ EL CAMBIO DE REPRESENTANTE LEGAL PRINCIPAL Y S ENOMBRO AL SEÑOR JAIRO ALBERTO CALVO SARMIENTO CC 16584927. DE LA SOCIEDAD TECNOLOGIA MEDICA DE COLOMBIA SAS NIT 900846963 - 3 POR FAVOR REVISAR Y ELIMINAR EL NOMBRAMIENTO DE ANNY LESLIE CALVO PRADO YA QUE SOLO SE DEBE CERTIFICAR UN SOLO REPRESENTANTE LEGAL PRINCIPAL Y EL SUPLENTE. POR FAVOR REEMPLAZAR CERTIFICADO"/>
    <s v="A"/>
    <s v="JSALAZAR"/>
    <s v=" "/>
    <s v="Unicentro web"/>
    <d v="2024-01-22T00:00:00"/>
    <s v="Origino"/>
    <s v="SINIDENT"/>
    <s v="Registros Pub y Redes Emp"/>
    <s v="Back (Registro)"/>
    <s v="Finalizado"/>
    <s v=" "/>
    <s v="Asignado a"/>
    <s v="MVELASCO"/>
    <s v="Registros Pub y Redes Emp"/>
    <s v="Back Correcciones Registro"/>
    <d v="2024-01-22T00:00:00"/>
    <s v="A"/>
    <s v="MERCANTIL"/>
    <n v="1150915"/>
    <n v="20230468105"/>
    <n v="10135"/>
    <d v="2023-05-19T00:00:00"/>
    <n v="9"/>
    <n v="22"/>
    <n v="87"/>
    <s v="Inscrito"/>
    <n v="31470583"/>
    <s v="LUZ DARY PRADO"/>
    <s v=""/>
    <s v="info.tmedica@gmail.com"/>
    <s v="Presencial Verbal"/>
    <n v="3108108561"/>
    <s v="2 Del tramite del documento"/>
    <s v="DIGITACION DIGNATARIOS, SOCIOS O NOMBRADOS"/>
    <s v="Registros Publicos y Redes Emp"/>
    <s v="Inscripción"/>
    <s v="."/>
    <s v="."/>
    <s v="22/01/2024 MVELASCO: SE VALIDA EL INSCRITO 1150915 EN EL CERTIFICADO NO SE EVIDENCIA ELNOMBRAMIENTO QUE SE REFIERE EL RECLAMO, SE EVIDENCIA ES EN EL VINCULOS YA QUE FUE POR CAMBIO DE DOMICILIO Y EN EL MOMENTO DEL NUEVO NOMBRAMIENTONO SE RETIRO POR VINCULOS, LA AUXILIAR JOHANA SALAZAR SE COMUNICA CON LA USUARIA PARA NOTIFICAR LA CORRECCIÓN. NO SE REPONE CERTIFICADO"/>
    <s v="."/>
    <s v="Finalizado"/>
    <s v="MVELASCO"/>
    <d v="2024-01-22T00:00:00"/>
    <d v="2024-01-22T00:00:00"/>
    <s v=" "/>
    <s v="N"/>
    <s v=""/>
    <s v="S"/>
    <s v="."/>
    <s v="N"/>
    <d v="2024-01-22T00:00:00"/>
    <d v="2024-01-22T00:00:00"/>
    <n v="0"/>
    <n v="15"/>
    <x v="0"/>
    <n v="1"/>
    <x v="0"/>
  </r>
  <r>
    <x v="1"/>
    <n v="2024000306"/>
    <d v="2024-01-22T00:00:00"/>
    <s v="SE COMUNICA LA SEÑORA NATALIA INDICANDO QUE RECIENTEMENTE COMPRÓ UN CERTIFICADO DE EXISTENCIA Y REPRESENTACIÓN LEGAL 0824NNG07Z, EN EL CUAL IDENTIFICÓ QUE SE REALIZÓ LA MODIFICACIÓN DEL CAPITAL SUSCRITO Y PAGADO EN LA HOJA 3 PERO NO EN LA HOJA 4 DEL CERTIFICADO, SE REALIZA LA VALIDACIÓN POR MEDIO DE EXPEDIENTES, EN DONDE SE EVIDENCIA LA INFORMACIÓN SOLICITADA A REGISTRAR Y QUE NO CONCUERDA EN EL CERTIFICADO COMO INDICA EL USUARIO, SE SOLICITA LA CORRECCIÓN DE LA INFORMACIÓN Y REPOSICIÓN DEL CERTIFICADO."/>
    <s v="A"/>
    <s v="ACAICEDO"/>
    <s v=" "/>
    <s v="Principal"/>
    <d v="2024-01-22T00:00:00"/>
    <s v="Origino"/>
    <s v="LCASTRO"/>
    <s v="Registros Pub y Redes Emp"/>
    <s v="Back (Registro)"/>
    <s v="Finalizado"/>
    <s v=" "/>
    <s v="Asignado a"/>
    <s v="MVELASCO"/>
    <s v="Registros Pub y Redes Emp"/>
    <s v="Back Correcciones Registro"/>
    <d v="2024-01-22T00:00:00"/>
    <s v="A"/>
    <s v="MERCANTIL"/>
    <n v="1168494"/>
    <n v="20240010488"/>
    <m/>
    <m/>
    <m/>
    <m/>
    <m/>
    <s v="Inscrito"/>
    <n v="1085816005"/>
    <s v="NATALIA RESTREPO"/>
    <s v=""/>
    <s v="judicial@clinicapalmira.com"/>
    <s v="Telefónica"/>
    <n v="3146144644"/>
    <s v="2 Del tramite del documento"/>
    <s v="DIGITACION DATOS DEL CAPITAL Y PATRIMONIO"/>
    <s v="Registros Publicos y Redes Emp"/>
    <s v="Inscripción"/>
    <s v="."/>
    <s v="."/>
    <s v="22/01/2024 MVELASCO: SE VALIDA AL INSCRITO 1168494 CON EL AUMENTO DEL CAPITAL SUSCRITO Y PAGADO Y SE EVIDENCIA QUE SE ESTABA CERTIFICANDO EL ANTERIOR. SE PROCEDE A CREAR LA RAD 20240041508 PARA REPONER CERTIFICADO EL CUAL FUE ENIADO AL CORREO ELECTRÓNICO REPORTADO EN EL RECLAMO."/>
    <s v="."/>
    <s v="Finalizado"/>
    <s v="MVELASCO"/>
    <d v="2024-01-22T00:00:00"/>
    <d v="2024-01-22T00:00:00"/>
    <s v=" "/>
    <s v="N"/>
    <s v=""/>
    <s v="S"/>
    <s v="."/>
    <s v="N"/>
    <d v="2024-01-22T00:00:00"/>
    <d v="2024-01-22T00:00:00"/>
    <n v="0"/>
    <n v="15"/>
    <x v="0"/>
    <n v="1"/>
    <x v="0"/>
  </r>
  <r>
    <x v="1"/>
    <n v="2024000307"/>
    <d v="2024-01-22T00:00:00"/>
    <s v="EL 21 DE NOVIEMBRE DE 2023 PRESENTARON LA REFORMA DE ESTATUTOS CAMBIO DE RAZON SOCIAL LA CUAL NO TENDRA SIGLA, PERO SIGUE SALIENDO LA SIGLA REGISTRADA."/>
    <s v="A"/>
    <s v="DCOLLAZO"/>
    <s v=" "/>
    <s v="Principal"/>
    <d v="2024-01-22T00:00:00"/>
    <s v="Origino"/>
    <s v="XRIVERA"/>
    <s v="Registros Pub y Redes Emp"/>
    <s v="Back (Registro)"/>
    <s v="Finalizado"/>
    <s v=" "/>
    <s v="Asignado a"/>
    <s v="MVELASCO"/>
    <s v="Registros Pub y Redes Emp"/>
    <s v="Back Correcciones Registro"/>
    <d v="2024-01-22T00:00:00"/>
    <s v="A"/>
    <s v="ESAL"/>
    <n v="18802"/>
    <n v="20230945288"/>
    <n v="3207"/>
    <m/>
    <m/>
    <m/>
    <m/>
    <s v="Inscrito"/>
    <n v="1118289341"/>
    <s v="JOYNER CHAJUELAN SALAS"/>
    <s v=""/>
    <s v="sonandosinlimites.fundacion@gmail.com"/>
    <s v="Presencial Verbal"/>
    <n v="3226713936"/>
    <s v="2 Del tramite del documento"/>
    <s v="DIGITACION EN EL NOMBRE DEL PROPIETARIO, ESTABLECIMIENTO O RAZON SOCIAL"/>
    <s v="Registros Publicos y Redes Emp"/>
    <s v="Inscripción"/>
    <s v="."/>
    <s v="."/>
    <s v="22/01/2024 MVELASCO: SE PROCEDE A VALIDAR CON EL ACTA 1 DE LA REFORMA Y SE EVIDENCIA QUE NO TENDRA SIGLA, SE PROCEDE A RETIRAR LA SIGLA Y SE NOTIFICA AL CORREO ELECTRÓNICO REPORTADO EN EL RECLAMO."/>
    <s v="."/>
    <s v="Finalizado"/>
    <s v="MVELASCO"/>
    <d v="2024-01-22T00:00:00"/>
    <d v="2024-01-22T00:00:00"/>
    <s v=" "/>
    <s v="N"/>
    <s v=""/>
    <s v="S"/>
    <s v="."/>
    <s v="N"/>
    <d v="2024-01-22T00:00:00"/>
    <d v="2024-01-22T00:00:00"/>
    <n v="0"/>
    <n v="15"/>
    <x v="0"/>
    <n v="1"/>
    <x v="0"/>
  </r>
  <r>
    <x v="1"/>
    <n v="2024000329"/>
    <d v="2024-01-23T00:00:00"/>
    <s v="POR FAVOR REVISAR POR QUE NO SE TUVO EN CUENTA EL CAMBIO DE RAZON SOCIAL SOLICITADO POR EL USUARIO EN EL ACTA 2023-01 DEL 28-12-2023 REGISTRADA 22-01-2024 NO INSCRIPCION 2884 LIBRO XV DE LA SOCIEDAD INVERSIONES HJM S.A.S NIT 901244725 - 7. UNA VEZ ACTUALIZADA LA RAZON SOCIAL EXPEDIR CERTIFICADOS Y REALIZAR LA CARTA DE REMISION DE IMAGENES PARA REALIZAR EL ENVÍO DEL CAMBIO DE DOMICILIO. POR FAVOR POR QUE EL CLIENTE HA ESTADO LLAMANDO AL CALL CENTER PREGUNTANDO POR ESTE TRAMITE, QUE QUEDÓ REGISTRADO EL DÍA 22-01-2024"/>
    <s v="A"/>
    <s v="JSALAZAR"/>
    <s v=" "/>
    <s v="Unicentro web"/>
    <d v="2024-01-23T00:00:00"/>
    <s v="Origino"/>
    <s v="AMUNOZY"/>
    <s v="Registros Pub y Redes Emp"/>
    <s v="Juridica"/>
    <s v="Finalizado"/>
    <s v=" "/>
    <s v="Asignado a"/>
    <s v="FAVELASC"/>
    <s v="Registros Pub y Redes Emp"/>
    <s v="Juridica"/>
    <d v="2024-01-23T00:00:00"/>
    <s v="A"/>
    <s v="MERCANTIL"/>
    <n v="1037534"/>
    <n v="20240020076"/>
    <n v="1000"/>
    <d v="2024-01-22T00:00:00"/>
    <n v="9"/>
    <n v="21"/>
    <n v="413"/>
    <s v="Inscrito"/>
    <m/>
    <s v=""/>
    <s v=""/>
    <s v=""/>
    <s v=""/>
    <m/>
    <s v="2 Del tramite del documento"/>
    <s v="ACTO NO INSCRITO"/>
    <s v="Registros Publicos y Redes Emp"/>
    <s v="Inscripción"/>
    <s v="."/>
    <s v="."/>
    <s v="24/01/2024 MVELASCO: SE ASIGNA A LA ABOGADA ALEXANDRA MUÑOZ PARA LA RESPECTIVA GESTIÓN. 24/01/2024. AMUNOZY. EL RECLAMO PROCEDE. SE PROYECTA RESOLUCIÓN PARA ADICIONAR EL ACTO DE CAMBIO DE RAZÓN SOCIAL, SE ENVIA A REVISIÓN DE LA JEFE JURIDICA. 25/01/2024 MVELASCO: PROCESO SEGÚN RESOLUCIÓN 4 INSCRITOA CON LA RAD 20240049318 A LA INSCRIPCIÓN 1000 DEL 22 DE ENERO DE 2024 LIBRO IX ADICIONO EL ACTO CAMBIO DE RAZÓN SOCIAL Y MODIFICO LA RAZÓN SOCIAL QUEDANDO AGROEQUIPOS MONTERREY S.A.S."/>
    <s v="."/>
    <s v="Finalizado"/>
    <s v="MVELASCO"/>
    <d v="2024-01-24T00:00:00"/>
    <d v="2024-01-25T00:00:00"/>
    <s v=" "/>
    <s v="N"/>
    <s v=""/>
    <s v="S"/>
    <s v="."/>
    <s v="N"/>
    <d v="2024-01-25T00:00:00"/>
    <d v="2024-01-25T00:00:00"/>
    <n v="2"/>
    <n v="15"/>
    <x v="0"/>
    <n v="1"/>
    <x v="1"/>
  </r>
  <r>
    <x v="1"/>
    <n v="2024000331"/>
    <d v="2024-01-23T00:00:00"/>
    <s v="USUARIO SE COMUNICA INDICANDO QUE HAY UN ERROR EN SU CERTIFICADO CON CÓDGO DE VERIFICACIÓN NÚMERO 082484BM2H EN LA PAGINA NÚMERO 2 EN LA PARTE DE REFORMAS ESPECIALES ESPECIFICAMENTE EN LA PARTE DE SIGLA APARECE &quot;CONSUEGRA ALVAREZ E HIJOS S.A.S.}&quot;, CUANDO LO CORRECTO ES &quot;CONSUEGRA ALVAREZ S.A.S.&quot; SE VALIDA EN EXPEDIENTES. SE PIDE POR FAVOR MODIFIQUEN ESTA PARTE DEL CERTIFICADO Y HAGAN UNA REPOSICIÓN DE LA MISMA."/>
    <s v="A"/>
    <s v="ACAICEDO"/>
    <s v=" "/>
    <s v="Principal"/>
    <d v="2024-01-23T00:00:00"/>
    <s v="Origino"/>
    <s v="DRENDON"/>
    <s v="Registros Pub y Redes Emp"/>
    <s v="Back (Registro)"/>
    <s v="Finalizado"/>
    <s v=" "/>
    <s v="Asignado a"/>
    <s v="MVELASCO"/>
    <s v="Registros Pub y Redes Emp"/>
    <s v="Back Correcciones Registro"/>
    <d v="2024-01-23T00:00:00"/>
    <s v="A"/>
    <s v="MERCANTIL"/>
    <n v="840979"/>
    <n v="20210928295"/>
    <m/>
    <m/>
    <m/>
    <m/>
    <m/>
    <s v="Inscrito"/>
    <n v="10554036"/>
    <s v="HUGO CORRALES"/>
    <s v=""/>
    <s v="consultoreshh@hotmail.com"/>
    <s v="Telefónica"/>
    <n v="3113825195"/>
    <s v="2 Del tramite del documento"/>
    <s v="DIGITACION EN EL NOMBRE DEL PROPIETARIO, ESTABLECIMIENTO O RAZON SOCIAL"/>
    <s v="Registros Publicos y Redes Emp"/>
    <s v="Inscripción"/>
    <s v="."/>
    <s v="."/>
    <s v="25/01/2024 MVELASCO: AL INSCRITO 840979 SE VALIDO EN EL ACTA 2 DE LA TRANSFORMACIÓN Y CAMBIO DE NOMBRE Y SE EVIDENCIA QUE L ASIGLA NO FUE ACTUALIZADA EN EL ACTO DEL CMBIO DE NOMBRE, SE PROCEDE A LA CORRECCIÓN, SE CREA LA RAD 20240049419 PARA REPONER CERTIFICADO EL CUAL FUE ENVIADO AL CORREO ELECTRÓNICO REPORTADO EN EL RECLAMO"/>
    <s v="."/>
    <s v="Finalizado"/>
    <s v="MVELASCO"/>
    <d v="2024-01-25T00:00:00"/>
    <d v="2024-01-25T00:00:00"/>
    <s v=" "/>
    <s v="N"/>
    <s v=""/>
    <s v="S"/>
    <s v="."/>
    <s v="N"/>
    <d v="2024-01-25T00:00:00"/>
    <d v="2024-01-25T00:00:00"/>
    <n v="2"/>
    <n v="15"/>
    <x v="0"/>
    <n v="1"/>
    <x v="1"/>
  </r>
  <r>
    <x v="1"/>
    <n v="2024000343"/>
    <d v="2024-01-24T00:00:00"/>
    <s v="REVISAR DE LA SOCIEDAD INVERSIONES SAN JORGE PELAEZ OSSA Y CIA S EN C. NIT 890331310 Y MATRICULA 178468-6 SE REGISTRO LA LIQUIDACION CON LA RAD 20231001266 PERO EN SISTEMA SIGUE SALIENDO COMO ACTIVA EL USUARIO SOLICITA CERTIFICADO QUE SALGA LIQUIDADA LA SOCIEDAD"/>
    <s v="A"/>
    <s v="HPALACIO"/>
    <s v=" "/>
    <s v="Principal"/>
    <d v="2024-01-24T00:00:00"/>
    <s v="Origino"/>
    <s v="SINIDENT"/>
    <s v="Registros Pub y Redes Emp"/>
    <s v="Back (Registro)"/>
    <s v="Finalizado"/>
    <s v=" "/>
    <s v="Asignado a"/>
    <s v="MVELASCO"/>
    <s v="Registros Pub y Redes Emp"/>
    <s v="Back Correcciones Registro"/>
    <d v="2024-01-24T00:00:00"/>
    <s v="A"/>
    <s v="MERCANTIL"/>
    <n v="178468"/>
    <n v="20231001266"/>
    <m/>
    <m/>
    <m/>
    <m/>
    <m/>
    <s v="Inscrito"/>
    <m/>
    <s v=""/>
    <s v=""/>
    <s v=""/>
    <s v=""/>
    <m/>
    <s v="2 Del tramite del documento"/>
    <s v="CAMBIAR_INACTIVAR INDICADOR O ESTADO"/>
    <s v="Registros Publicos y Redes Emp"/>
    <s v="Inscripción"/>
    <s v="."/>
    <s v="."/>
    <s v="25/01/2024 MVELASCO: AL INSCRITO 178468 SE CAMBIA EL E4STDO A CANCELADO, SE CREA FECHA DE CANCELACION QUEDANDO LA MISMA DE LIQUIDACIÓN DADO QUE ES UNA SOCIEDAD CIVIL. EL AUXILIAR HPALACIO NOTIFICA AL USUARIO YA QUE SE ENCUENTRA EN SEDE"/>
    <s v="."/>
    <s v="Finalizado"/>
    <s v="MVELASCO"/>
    <d v="2024-01-25T00:00:00"/>
    <d v="2024-01-25T00:00:00"/>
    <s v=" "/>
    <s v="N"/>
    <s v=""/>
    <s v="S"/>
    <s v="."/>
    <s v="N"/>
    <d v="2024-01-25T00:00:00"/>
    <d v="2024-01-25T00:00:00"/>
    <n v="1"/>
    <n v="15"/>
    <x v="0"/>
    <n v="1"/>
    <x v="0"/>
  </r>
  <r>
    <x v="1"/>
    <n v="2024000344"/>
    <d v="2024-01-24T00:00:00"/>
    <s v="SE COMUNICA LA SEÑORA ADALGIZA INDICANDO QUE EL NOMBRAMIENTO DEL REVISOR FISCAL SUPLENTE QUEDO MAL REGISTRADO QUEDANDO DE LA SIGUIENTE MANERA KELLY JOHANA CUBILLOS CUBILLOS VERIFICA EL ERROR PORQUE COMPRO UN CERTIFICADO CON CÓDIGO 0824XRLWBL EL CUÁL SOLICITA LA REPOSICIÓN DEL MISMO, SE VERIFICA EN LOS EXPEDIENTES DONDE SE ADJUNTA EL ACTA, CARTA DE ACEPTACIÓN, CÉDULA Y COPIA DE LA TARJETA PROFESIONAL DONDE EL NOMBRE COMPLETO CORRECTO ES KELLY JOHANA CUBILLOS OSORIO SOLICITA POR FAVOR SE CORRIJA EL ERROR LO MÁS PRONTO POSIBLE"/>
    <s v="A"/>
    <s v="KGIRALDO"/>
    <s v=" "/>
    <s v="Principal"/>
    <d v="2024-01-24T00:00:00"/>
    <s v="Origino"/>
    <s v="CARANGO"/>
    <s v="Registros Pub y Redes Emp"/>
    <s v="Juridica"/>
    <s v="Finalizado"/>
    <s v=" "/>
    <s v="Asignado a"/>
    <s v="MVELASCO"/>
    <s v="Registros Pub y Redes Emp"/>
    <s v="Back Correcciones Registro"/>
    <d v="2024-01-24T00:00:00"/>
    <s v="A"/>
    <s v="MERCANTIL"/>
    <n v="1034078"/>
    <n v="20231002878"/>
    <m/>
    <m/>
    <m/>
    <m/>
    <m/>
    <s v="Inscrito"/>
    <n v="31222816"/>
    <s v="ADALGIZA CASTRO"/>
    <s v=""/>
    <s v="EDENCOOPERATIVA2011@GMAIL.COM"/>
    <s v="Telefónica"/>
    <n v="3002758736"/>
    <s v="2 Del tramite del documento"/>
    <s v="DIGITACION DIGNATARIOS, SOCIOS O NOMBRADOS"/>
    <s v="Registros Publicos y Redes Emp"/>
    <s v="Inscripción"/>
    <s v="."/>
    <s v="."/>
    <s v="25/01/2024 MVELASCO: AL INSCRITO 1034078 SE VALIDA EN EL ACTA 16 Y SE EVIDENCIA CON COPIA DE LA CEDULA QUE EL SEGUNDO APELLIDO DEL REVISOR FISCAL ES OSORIO, SE PROCEDE A RELIZAR LA CORRECCIÓN, YA QUE SE EVIDENCIA QUE COMPRO CERTIFICADO, SE CREA LA RAD 20240049522 PARA REPONERLO Y SE ENVIA AL CORREO ELECTRÓNICO REPORTADO EN EL RECLAMO"/>
    <s v="."/>
    <s v="Finalizado"/>
    <s v="MVELASCO"/>
    <d v="2024-01-25T00:00:00"/>
    <d v="2024-01-25T00:00:00"/>
    <s v=" "/>
    <s v="N"/>
    <s v=""/>
    <s v="S"/>
    <s v="."/>
    <s v="N"/>
    <d v="2024-01-25T00:00:00"/>
    <d v="2024-01-25T00:00:00"/>
    <n v="1"/>
    <n v="15"/>
    <x v="0"/>
    <n v="1"/>
    <x v="0"/>
  </r>
  <r>
    <x v="1"/>
    <n v="2024000349"/>
    <d v="2024-01-24T00:00:00"/>
    <s v="SE COMUNICA EL SEÑOR CESAR CASTRO, PARA CONFIRMAR QUE ACTIVIDADES QUEDARON ACTUALIZADAS EN EL TRÁMITE DE RENOVACIÓN, SE LE INFORMA QUE ACTUALMENTE ESTÁN GRABADAS EN NUESTRO APLICATIVO LAS ACTIVIDADES CIIU 1 6521,CIIU 26522,CIIU 3 6531, CIIU 46532. SE REALIZA UNA VALIDACIÓN DE EXPEDIENTES Y SE DETECTA QUE EL EMPRESARIO REPORTÓ LOS CÓDIGOS: CIIU 1 8552 ,CIIU 2 6521,CIIU 3 6522,CIIU 4 6531 NO SE REQUIERE REPOSICIÓN DE CERTIFICADO"/>
    <s v="A"/>
    <s v="KVARELA"/>
    <s v=" "/>
    <s v="Principal"/>
    <d v="2024-01-24T00:00:00"/>
    <s v="Origino"/>
    <s v="RESPPROC"/>
    <s v="Gestion Integral"/>
    <s v="Tecnologia"/>
    <s v="Finalizado"/>
    <s v=" "/>
    <s v="Asignado a"/>
    <s v="MVELASCO"/>
    <s v="Registros Pub y Redes Emp"/>
    <s v="Back Correcciones Registro"/>
    <d v="2024-01-24T00:00:00"/>
    <s v="A"/>
    <s v="MERCANTIL"/>
    <n v="1058991"/>
    <n v="20240043406"/>
    <m/>
    <m/>
    <m/>
    <m/>
    <m/>
    <s v="Inscrito"/>
    <n v="94528076"/>
    <s v="CASTRO HUELGOS CESAR AUGUSTO"/>
    <s v=""/>
    <s v="cesara.78@hotmail.com"/>
    <s v="Telefónica"/>
    <n v="3106277853"/>
    <s v="2 Del tramite del documento"/>
    <s v="DIGITACION OTROS DATOS DEL FORMULARIO (CAE-ANEXOS CCC-DIAN-PROPON)"/>
    <s v="Registros Publicos y Redes Emp"/>
    <s v="Inscripción"/>
    <s v="."/>
    <s v="."/>
    <s v="25/01/2024 MVELASCO. A LOS INSCRITOS 1058990-1 Y 1058991-2 SE VALIDA CON EL FORMULARIO DE RENOVACIÓN AÑO 2024 Y SE EVIDENCIA QUE LAS ACTIVIDADES ECONOMICAS CORRECTAS SON 8552 - 6521 - 6522 - 6531 SE CORRIJEN EN LAS DOS MATRICULAS Y SE NOTIFICA AL CORREO ELECTRÓNICO REPORTADO EN EL RECLAMO"/>
    <s v="."/>
    <s v="Finalizado"/>
    <s v="MVELASCO"/>
    <d v="2024-01-25T00:00:00"/>
    <d v="2024-01-25T00:00:00"/>
    <s v=" "/>
    <s v="N"/>
    <s v=""/>
    <s v="S"/>
    <s v="."/>
    <s v="N"/>
    <d v="2024-01-25T00:00:00"/>
    <d v="2024-01-25T00:00:00"/>
    <n v="1"/>
    <n v="15"/>
    <x v="0"/>
    <n v="1"/>
    <x v="0"/>
  </r>
  <r>
    <x v="1"/>
    <n v="2024000351"/>
    <d v="2024-01-24T00:00:00"/>
    <s v="SE COMUNICA LA SEÑORA JULIANA ROMERO, INFORMA QUE POR MEDIO DEL CERTIFICADO CON CÓDIGO DE VERIFICACIÓN 0824TLCT78 EVINDENCIO QUE LA DIRECCIÓN QUEDÓ MAL DIGITADA APARECE DE LA SIGUIENTE FORMA CR 1 # 36 - 26 ENTRADA 4 LOCAL BA-26 Y B1-27, SE VALIDA FORMULARIO DE MATRICULA Y LA DIRECCIÓN CORRECTA ES CR 1 # 36 - 26 ENTRADA 4 LOCAL B1-26 Y B1-27, SE REQUIERE REPOSICIÓN DE CERTIFICADO"/>
    <s v="A"/>
    <s v="KVARELA"/>
    <s v=" "/>
    <s v="Principal"/>
    <d v="2024-01-24T00:00:00"/>
    <s v="Origino"/>
    <s v="HPERLAZA"/>
    <s v="Registros Pub y Redes Emp"/>
    <s v="Front (Cajas)"/>
    <s v="Finalizado"/>
    <s v=" "/>
    <s v="Asignado a"/>
    <s v="MVELASCO"/>
    <s v="Registros Pub y Redes Emp"/>
    <s v="Back Correcciones Registro"/>
    <d v="2024-01-24T00:00:00"/>
    <s v="A"/>
    <s v="MERCANTIL"/>
    <n v="1206996"/>
    <n v="20240016945"/>
    <m/>
    <m/>
    <m/>
    <m/>
    <m/>
    <s v="Inscrito"/>
    <n v="1000625931"/>
    <s v="JULIANA  ROMERO"/>
    <s v=""/>
    <s v="NOTIFICACIONES@HOLDINGVML.COM"/>
    <s v="Telefónica"/>
    <n v="3243986458"/>
    <s v="2 Del tramite del documento"/>
    <s v="DIGITACION EN LA DIRECCION COMERCIAL, JUDICIAL O DEL ESTABLECIMIENTO"/>
    <s v="Registros Publicos y Redes Emp"/>
    <s v="Inscripción"/>
    <s v="."/>
    <s v="."/>
    <s v="25/01/2024 MVELASCO. AL INSCRITO 1206996 S VALIDA CON EL FORMULARIO DE MATRICULA Y SE EVIDENCIA EL ERROR EN LA DIRECCIÓN, SE CORRIJE Y SE CREA LA RAD 20240050752 PARA REPONER CERTIFICADO EL CUAL FUE ENVIADO AL CORREO ELECTRÓNICO REPORTADO EN EL RECLAMO"/>
    <s v="."/>
    <s v="Finalizado"/>
    <s v="MVELASCO"/>
    <d v="2024-01-25T00:00:00"/>
    <d v="2024-01-25T00:00:00"/>
    <s v=" "/>
    <s v="N"/>
    <s v=""/>
    <s v="S"/>
    <s v="."/>
    <s v="N"/>
    <d v="2024-01-25T00:00:00"/>
    <d v="2024-01-25T00:00:00"/>
    <n v="1"/>
    <n v="15"/>
    <x v="0"/>
    <n v="1"/>
    <x v="0"/>
  </r>
  <r>
    <x v="1"/>
    <n v="2024000363"/>
    <d v="2024-01-24T00:00:00"/>
    <s v="USUARIA COMPRÓ EL CERTIFICADO DE MATRÍCULA DE ESTABLECIMIENTO DE COMERCIO CON CODIGO DE VERIFICACIÓN 0824DBBEQR Y EN EL MISMO LE APARECE EL MENSAJE ¿A LA FECHA DE EXPEDICIÓN DE ESTE CERTIFICADO, EXISTE UNA PETICIÓN EN TRÁMITE, LA CUAL PUEDE AFECTAR EL CONTENIDO DE LA INFORMACIÓN QUE CONSTA EN EL MISMO¿. SE VERIFICA EN EL SISTEMA Y EL ÚLTIMO TRÁMITE REGISTRADO ES DERECHOS RENOVACIÓN ESTABLECIMIENTO LOCAL CON FECHA 27/03/2023 Y NÚMERO DE RADICACIÓN 20230311586"/>
    <s v="A"/>
    <s v="KVARELA"/>
    <s v=" "/>
    <s v="Principal"/>
    <d v="2024-01-24T00:00:00"/>
    <s v="Origino"/>
    <s v="RESPPROC"/>
    <s v="Gestion Integral"/>
    <s v="Tecnologia"/>
    <s v="Finalizado"/>
    <s v=" "/>
    <s v="Asignado a"/>
    <s v="MVELASCO"/>
    <s v="Registros Pub y Redes Emp"/>
    <s v="Back Correcciones Registro"/>
    <d v="2024-01-24T00:00:00"/>
    <s v="A"/>
    <s v="MERCANTIL"/>
    <n v="1068439"/>
    <n v="20230311586"/>
    <m/>
    <m/>
    <m/>
    <m/>
    <m/>
    <s v="Inscrito"/>
    <n v="1130667948"/>
    <s v="SANDRA LILIANA MARTINEZ YELA"/>
    <s v=""/>
    <s v="mcgroupcali@hotmail.com"/>
    <s v="Telefónica"/>
    <n v="3015556233"/>
    <s v="2 Del tramite del documento"/>
    <s v="CAMBIAR_INACTIVAR INDICADOR O ESTADO"/>
    <s v="Registros Publicos y Redes Emp"/>
    <s v="Inscripción"/>
    <s v="."/>
    <s v="."/>
    <s v="29/01/2024 MVELASCO: S4E CREA CASO A LOS 444 Y SE VALIDA QUE CON LA RAD 20221122497 NNO SE EFECTUO PAGO POR LO QUE PROCEDO CAMBIAR EL ESTADO A LA RAD 20221122496 SE CAMBIA EL ESTADO A RETIRADO NOTIFICO AL CORREO ELECTRÓNICO REPORTADO EN EL RECLAMO"/>
    <s v="."/>
    <s v="Finalizado"/>
    <s v="MVELASCO"/>
    <d v="2024-01-29T00:00:00"/>
    <d v="2024-01-29T00:00:00"/>
    <s v=" "/>
    <s v="N"/>
    <s v=""/>
    <s v="S"/>
    <s v="."/>
    <s v="N"/>
    <d v="2024-01-29T00:00:00"/>
    <d v="2024-01-29T00:00:00"/>
    <n v="3"/>
    <n v="15"/>
    <x v="0"/>
    <n v="1"/>
    <x v="1"/>
  </r>
  <r>
    <x v="1"/>
    <n v="2024000374"/>
    <d v="2024-01-25T00:00:00"/>
    <s v="LA SEÑORA ANDREA DEL PILAR CABRERA MARQUEZ IDENTIFICADA CON CEDULA 67008178 DE LA COOPERATIVA MULTIACTIVA SURGIREMOS CON SIGLA COOPSURGIREMOS Y NIT 901766907-0; MANIFIESTA LE SEA CORREGIDO EN EL CERTIFICADO EL ENTE QUE EJERCE LA FUNCION DE INSPECCION, VIGILANCIA Y CONTROL DE LA ASOCIACION; YA QUE QUEDO CON LA GOBERNACION DEL VALLE Y NO CON LA SUPER INTENDENCIA DE LA ECONOMIA SOLIDARIA."/>
    <s v="A"/>
    <s v="FPAYANC"/>
    <s v=" "/>
    <s v="Unicentro web"/>
    <d v="2024-01-25T00:00:00"/>
    <s v="Origino"/>
    <s v="NRESPONS"/>
    <s v="Registros Pub y Redes Emp"/>
    <s v="Back (Registro)"/>
    <s v="Finalizado"/>
    <s v=" "/>
    <s v="Asignado a"/>
    <s v="MVELASCO"/>
    <s v="Registros Pub y Redes Emp"/>
    <s v="Back Correcciones Registro"/>
    <d v="2024-01-25T00:00:00"/>
    <s v="A"/>
    <s v="ESAL"/>
    <n v="22093"/>
    <m/>
    <m/>
    <m/>
    <m/>
    <m/>
    <m/>
    <s v="Inscrito"/>
    <n v="67008178"/>
    <s v="ANDREA DEL PILAR CABRERA MARQUEZ"/>
    <s v=""/>
    <s v="andreadelpilarhc2@hotmail.com"/>
    <s v="Presencial Verbal"/>
    <n v="3187973294"/>
    <s v="5 No aplica/No procede"/>
    <s v="NO APLICA/NO PROCEDE"/>
    <s v="Registros Publicos y Redes Emp"/>
    <s v="No aplica"/>
    <s v="."/>
    <s v="."/>
    <s v="25/01/2024 MVELASCO: EL RECLAMO NO PROCEDE TODA VEZ QUE SE VALIDO CON EL FORMULARIO DE MATRICULA Y SE EVIDENCIA QUE INDICA GOBERNACION DEL VALLE COMO ENTE QUE EJERCE CONTROL, SE NOTIFICA AL CORREO ELECTRÓNICO REPORTADO EN EL RECLAMO"/>
    <s v="."/>
    <s v="Finalizado"/>
    <s v="MVELASCO"/>
    <d v="2024-01-26T00:00:00"/>
    <d v="2024-01-26T00:00:00"/>
    <s v=" "/>
    <s v="N"/>
    <s v=""/>
    <s v="N"/>
    <s v="."/>
    <s v="N"/>
    <d v="2024-01-26T00:00:00"/>
    <d v="2024-01-26T00:00:00"/>
    <n v="1"/>
    <n v="15"/>
    <x v="0"/>
    <n v="1"/>
    <x v="0"/>
  </r>
  <r>
    <x v="1"/>
    <n v="2024000377"/>
    <d v="2024-01-25T00:00:00"/>
    <s v="CORREGIR EL VALOR NOMINAL DE 50.000.000 A 50.000 EN EL CAPITAL AUTORIZADO, SUSCRITO Y PAGADO, EL CUAL QUEDO ERRADO EN LA SOCIEDAD FRANCO ENTERPRISES S.A.S NIT 901347857"/>
    <s v="A"/>
    <s v="DCOLLAZO"/>
    <s v=" "/>
    <s v="Principal"/>
    <d v="2024-01-25T00:00:00"/>
    <s v="Origino"/>
    <s v="LLOPEZ"/>
    <s v="Registros Pub y Redes Emp"/>
    <s v="Back (Registro)"/>
    <s v="Finalizado"/>
    <s v=" "/>
    <s v="Asignado a"/>
    <s v="MVELASCO"/>
    <s v="Registros Pub y Redes Emp"/>
    <s v="Back Correcciones Registro"/>
    <d v="2024-01-25T00:00:00"/>
    <s v="A"/>
    <s v="MERCANTIL"/>
    <n v="1071192"/>
    <n v="20190550762"/>
    <n v="20928"/>
    <d v="2019-12-11T00:00:00"/>
    <m/>
    <m/>
    <m/>
    <s v="Inscrito"/>
    <n v="16945260"/>
    <s v="OSCAR FRANCO"/>
    <s v=""/>
    <s v="oscarfranco1908@gmail.com"/>
    <s v="Presencial Verbal"/>
    <n v="3166958048"/>
    <s v="2 Del tramite del documento"/>
    <s v="DIGITACION DATOS DEL CAPITAL Y PATRIMONIO"/>
    <s v="Registros Publicos y Redes Emp"/>
    <s v="Inscripción"/>
    <s v="."/>
    <s v="."/>
    <s v="29/01/2024 MVELASCO: AL INSCRITO 1071192 SE VALIDA CON EL DOCUMENTO DE CONSTITUCIÓN Y SE EVIDENCIA QUE EL VALOR NOMINAL ES 50000 Y SE NOTIFICA AL USUARIO AL CORREO ELECTRÓNICO REPORTADO EN EL RECLAMO"/>
    <s v="."/>
    <s v="Finalizado"/>
    <s v="MVELASCO"/>
    <d v="2024-01-29T00:00:00"/>
    <d v="2024-01-29T00:00:00"/>
    <s v=" "/>
    <s v="N"/>
    <s v=""/>
    <s v="S"/>
    <s v="."/>
    <s v="N"/>
    <d v="2024-01-29T00:00:00"/>
    <d v="2024-01-29T00:00:00"/>
    <n v="2"/>
    <n v="15"/>
    <x v="0"/>
    <n v="1"/>
    <x v="1"/>
  </r>
  <r>
    <x v="1"/>
    <n v="2024000378"/>
    <d v="2024-01-25T00:00:00"/>
    <s v="EL RECLAMO ES PRESENTADO POR LA REPRESENTANTE LEGAL DE LA FUNDACION LA MANADA FEMINISTA DE DERECHOS HUMANOS N° INSCRITO 21307 NIT 901626745, REFERENTE A LA INSCRIPCION QUE FUE REALIZADA CON RAD 20230821926 DONDE EN LA PARTE DE LA REFORMA ESTATUTARIA, LA FUNDACION APORTO LOS NUEVOS ESTATUTOS Y NO HACEN MENCION DE REVISOR FISCAL, POR LO QUE SOLICITAN EL RETIRO DE DICHO CARGO, REVISOR FISCAL PRINCIPAL Y NOMBRE, GLORIA STEPHANY BERNAL BERMUDEZ, QUE CONTINUAN APARECIENDO EN EL CERTIFICADO, SE CONSULTO CON LA ABOGADA M.CARTAGENA."/>
    <s v="A"/>
    <s v="JMHENAO"/>
    <s v=" "/>
    <s v="Principal"/>
    <d v="2024-01-25T00:00:00"/>
    <s v="Origino"/>
    <s v="CARANGO"/>
    <s v="Registros Pub y Redes Emp"/>
    <s v="Juridica"/>
    <s v="Finalizado"/>
    <s v=" "/>
    <s v="Asignado a"/>
    <s v="CARANGO"/>
    <s v="Registros Pub y Redes Emp"/>
    <s v="Juridica"/>
    <d v="2024-01-25T00:00:00"/>
    <s v="A"/>
    <s v="ESAL"/>
    <n v="21307"/>
    <m/>
    <m/>
    <m/>
    <m/>
    <m/>
    <m/>
    <s v="Inscrito"/>
    <n v="30230778"/>
    <s v="LUZ ANGELA OCAMPO ALVAREZ"/>
    <s v=""/>
    <s v="lamanadafeministadeddhh@riseup.net"/>
    <s v="Presencial Verbal"/>
    <n v="3153330669"/>
    <s v="2 Del tramite del documento"/>
    <s v="DIGITACION DIGNATARIOS, SOCIOS O NOMBRADOS"/>
    <s v="Registros Publicos y Redes Emp"/>
    <s v="Inscripción"/>
    <s v="."/>
    <s v="."/>
    <s v="30/01/2024 MVELASCO: SE ASIGNA AL ABOGADO CRISTIAN ARANGO TODA VEZ QUE FUE EL ABOGADO QUE REGISTRO LA REFORMA Y NO SE EVIDENCIA NOTA POR PARTE DEL ABOGDO. 30/01/2024 CARANGO: EN LA REFORMA INTEGRAL DE LOS ESTATUTOS SE ELIMINA EL CARGO DE REVISOR FISCAL FAVOR INACTIVAR DICHO CARGO. 30/01/2024 MVELASCO: PROCEDO A INACTIVARR EL VINCULO DEL REV FISCAL Y NOTIFICO AL USUARIO AL CORREO ELECTRONICO REPORTADO EN EL RECLAMO"/>
    <s v="."/>
    <s v="Finalizado"/>
    <s v="MVELASCO"/>
    <d v="2024-01-30T00:00:00"/>
    <d v="2024-01-30T00:00:00"/>
    <s v=" "/>
    <s v="N"/>
    <s v=""/>
    <s v="S"/>
    <s v="."/>
    <s v="N"/>
    <d v="2024-01-30T00:00:00"/>
    <d v="2024-01-30T00:00:00"/>
    <n v="3"/>
    <n v="15"/>
    <x v="0"/>
    <n v="1"/>
    <x v="1"/>
  </r>
  <r>
    <x v="1"/>
    <n v="2024000383"/>
    <d v="2024-01-25T00:00:00"/>
    <s v="SOLICITA SE MODIFIQUE EL NOMBRE DEL REPRESENTANTE LEGAL YA QUE SE ENCUENTRA MAL ESCRITO WILLIAN ANDRES INAGAN QUENORAN, SE DIO CUENTA PORQUE SE ENCUENTRAN LICITANDO EN LA CIUDAD DE BOGOTÁ Y TANTO EN EL REGISTRO MERCANTÍL Y PROPONENTE ESTÁ MAL LA INFORMACIÓN MOTIVO POR EL CUÁL SE LO DEVOLVIERON, EL NOMBRE CORRECTO ES WIILIAN ANDRES INAGAN QUENORAN."/>
    <s v="A"/>
    <s v="KGIRALDO"/>
    <s v=" "/>
    <s v="Principal"/>
    <d v="2024-01-25T00:00:00"/>
    <s v="Origino"/>
    <s v="NRESPONS"/>
    <s v="Registros Pub y Redes Emp"/>
    <s v="Back (Registro)"/>
    <s v="Finalizado"/>
    <s v=" "/>
    <s v="Asignado a"/>
    <s v="MVELASCO"/>
    <s v="Registros Pub y Redes Emp"/>
    <s v="Back Correcciones Registro"/>
    <d v="2024-01-25T00:00:00"/>
    <s v="A"/>
    <s v="MERCANTIL"/>
    <n v="920254"/>
    <n v="20150080725"/>
    <m/>
    <m/>
    <m/>
    <m/>
    <m/>
    <s v="Inscrito"/>
    <n v="1087411337"/>
    <s v="WIILIAM HINAGA"/>
    <s v=""/>
    <s v="macroambientalproyectos@gmail.com"/>
    <s v="Telefónica"/>
    <n v="3148408752"/>
    <s v="2 Del tramite del documento"/>
    <s v="DIGITACION DIGNATARIOS, SOCIOS O NOMBRADOS"/>
    <s v="Registros Publicos y Redes Emp"/>
    <s v="Inscripción"/>
    <s v="."/>
    <s v="."/>
    <s v="30/01/2024 MVELASCO: AL INSCRITO 920254 SE4 VALIDA CON EL DOCUMENTO DE IDENTIDAD APORTADO EN EL DOCUMENTO DE CONSTITUCIÓN Y SE CORRIJE, SE NOTIFICA AL CORREO ELECTRONICO REPORTADO EN EL RECLAMO"/>
    <s v="."/>
    <s v="Finalizado"/>
    <s v="MVELASCO"/>
    <d v="2024-01-30T00:00:00"/>
    <d v="2024-01-30T00:00:00"/>
    <s v=" "/>
    <s v="N"/>
    <s v=""/>
    <s v="S"/>
    <s v="."/>
    <s v="N"/>
    <d v="2024-01-30T00:00:00"/>
    <d v="2024-01-30T00:00:00"/>
    <n v="3"/>
    <n v="15"/>
    <x v="0"/>
    <n v="1"/>
    <x v="1"/>
  </r>
  <r>
    <x v="1"/>
    <n v="2024000384"/>
    <d v="2024-01-25T00:00:00"/>
    <s v="SE COMUNICA EL SEÑOR CRISTIAN BRAVO, INFORMANDO QUE ESTÁ EN UN PROCESO DE LICITACIÓN CON RUP E IDENTIFICÓ UN ERROR DE TRANSCRIPCIÓN CON EL NOMBRE DEL REPRESENTANTE LEGAL PRINCIPAL, EL CUAL QUEDÓ REGISTRADO ANTE LA CCCALI COMO (WILLIAN ANDRES INAGAN QUENORAN) PERO EL NOMBRE CORRECTO ES CON DOBLE (I) Y NO CON ELE (L), ¿WIILIAN ANDRES INAGAN QUENORAN¿, SE REALIZA LA VALIDACIÓN DE LA INFORMACIÓN POR MEDIO DE EXPEDIENTES EN DONDE SE VERIFICA QUE LA INFORMACIÓN SE RELACIONÓ PERO HUBO UN ERROR DE TRANSCRIPCIÓN POR MEDIO DE ESTA CÁMARA DE COMERCIO. SE SOLICITA CORREGIR EL NOMBRE DEL DEL REPRESENTANTE LEGAL Y LA REPOSICIÓN DEL CERTIFICADO CON CÓDIGO DE VERIFICACIÓN 08232BRV44"/>
    <s v="A"/>
    <s v="ACAICEDO"/>
    <s v=" "/>
    <s v="Principal"/>
    <d v="2024-01-25T00:00:00"/>
    <s v="Origino"/>
    <s v="NRESPONS"/>
    <s v="Registros Pub y Redes Emp"/>
    <s v="Back (Registro)"/>
    <s v="Finalizado"/>
    <s v=" "/>
    <s v="Asignado a"/>
    <s v="MVELASCO"/>
    <s v="Registros Pub y Redes Emp"/>
    <s v="Back Correcciones Registro"/>
    <d v="2024-01-25T00:00:00"/>
    <s v="A"/>
    <s v="MERCANTIL"/>
    <n v="920254"/>
    <n v="20150074453"/>
    <m/>
    <m/>
    <m/>
    <m/>
    <m/>
    <s v="Inscrito"/>
    <n v="1085279525"/>
    <s v="CRISTIAN BRAVO"/>
    <s v=""/>
    <s v="macroambientalgerencia@gmail.com"/>
    <s v="Telefónica"/>
    <n v="3182331272"/>
    <s v="2 Del tramite del documento"/>
    <s v="DIGITACION DIGNATARIOS, SOCIOS O NOMBRADOS"/>
    <s v="Registros Publicos y Redes Emp"/>
    <s v="Inscripción"/>
    <s v="."/>
    <s v="."/>
    <s v="30/01/2024 MVELASCO: AL INSCRITO 920254 SE CORRIJE CON EL PQR 383 PERO SE PROCEDE A CREAR LA RAD 20240060385 PARA REPONER CERTIFICADO EL CUAL FUE ENEVIADO AL CORREO ELECTRÓNICO REPORTADO EN EL RECLAMO"/>
    <s v="."/>
    <s v="Finalizado"/>
    <s v="MVELASCO"/>
    <d v="2024-01-30T00:00:00"/>
    <d v="2024-01-30T00:00:00"/>
    <s v=" "/>
    <s v="N"/>
    <s v=""/>
    <s v="S"/>
    <s v="."/>
    <s v="N"/>
    <d v="2024-01-30T00:00:00"/>
    <d v="2024-01-30T00:00:00"/>
    <n v="3"/>
    <n v="15"/>
    <x v="0"/>
    <n v="1"/>
    <x v="1"/>
  </r>
  <r>
    <x v="1"/>
    <n v="2024000406"/>
    <d v="2024-01-26T00:00:00"/>
    <s v="SE COMUNICA LA SEÑORA GLADYS MORALES, PORQUE AL VALIDAR EN EL CERTIFICADO CON CV 0823RBRXFO EVIDENCIA QUE LA DIRECCION QUE REGISTRA EN LA CÁMARA DE COMERCIO DE CALI ES VIA CHIPAYA KM 2 CONJUNTO RINCON DE LAS MERCEDES CASA 114 MUNICIPIO JAMUNDI, NO ES LA QUE REGISTRO EN LOS ESTATUTOS HACIENDO EL CAMBIO DE DOMICILIO DE JAMUNDI A CALI CON DIRECCION CALLE 61N # 5BN - 41. SOLICITA POR FAVOR CORRECIÓN DE LA INFORMACIÓN Y REPOSICIÓN DEL CERTIFICADO."/>
    <s v="A"/>
    <s v="ACAICEDO"/>
    <s v=" "/>
    <s v="Principal"/>
    <d v="2024-01-26T00:00:00"/>
    <s v="Origino"/>
    <s v="NRESPONS"/>
    <s v="Registros Pub y Redes Emp"/>
    <s v="Back (Registro)"/>
    <s v="Finalizado"/>
    <s v=" "/>
    <s v="Asignado a"/>
    <s v="MVELASCO"/>
    <s v="Registros Pub y Redes Emp"/>
    <s v="Back Correcciones Registro"/>
    <d v="2024-01-26T00:00:00"/>
    <s v="A"/>
    <s v="MERCANTIL"/>
    <n v="722833"/>
    <n v="20230872997"/>
    <m/>
    <m/>
    <m/>
    <m/>
    <m/>
    <s v="Inscrito"/>
    <n v="31196424"/>
    <s v="GLADYS MORALES"/>
    <s v=""/>
    <s v="glamorce@hotmail.com"/>
    <s v="Telefónica"/>
    <n v="3207519739"/>
    <s v="5 No aplica/No procede"/>
    <s v="NO APLICA/NO PROCEDE"/>
    <s v="Registros Publicos y Redes Emp"/>
    <s v="No aplica"/>
    <s v="."/>
    <s v="."/>
    <s v="30/01/2024 MVELASCO: SE VALIDA ELFORMULARIO DE RENOVACION AÑO 2023 Y SE EVIDENCIA QUE LA DIRECCIÓN SE ESTA CERTIFICANDO CORRECTAMNTE, Y SE INFORMA QUE PUEDE MODIFICAR LA DIRECCIÓN EN LA RENOVACIÓN DEL AÑO 2024 Y ASÍ ACTUALIZAR LA DIRECCIÓN. SE NOTIFIO AL CORREO ELECTRÓNICO REPORTADO EN EL RECLAMO"/>
    <s v="."/>
    <s v="Finalizado"/>
    <s v="MVELASCO"/>
    <d v="2024-01-30T00:00:00"/>
    <d v="2024-01-30T00:00:00"/>
    <s v=" "/>
    <s v="N"/>
    <s v=""/>
    <s v="N"/>
    <s v="."/>
    <s v="N"/>
    <d v="2024-01-30T00:00:00"/>
    <d v="2024-01-30T00:00:00"/>
    <n v="2"/>
    <n v="15"/>
    <x v="0"/>
    <n v="1"/>
    <x v="1"/>
  </r>
  <r>
    <x v="1"/>
    <n v="2024000409"/>
    <d v="2024-01-26T00:00:00"/>
    <s v="SE COMUNICA LA SEÑORA LINA MARIA PAPAMIJA, INDICANDO QUE AL DESCARGAR UN CERTIFICADO (CODIGO DE VERIFICACION 0824LA8SGE) VALIDA QUE LA RENUNCIÁ QUE REALIZO EL SEÑOR JUAN CAMILO ESCALANTE RAMIREZ, COMO SUPLENTE Y COMO MIEMBRO DE LA JUNTA DE DIRECTIVA MEDIANTE DOCUMENTO PRIVADO SOLO SE REGISTRA LA RENUNCIA COMO SUPLENTE, PERO NO SE ENCUENTRA LA ANOTACIÓN DE SU RENUNCIA COMO PARTE DE LA JUNTA DIRECTIVA, SE SOLICITA SE CORRIJA ESTE ERROR Y SE REPONGA CERTIFICADO."/>
    <s v="A"/>
    <s v="ACAICEDO"/>
    <s v=" "/>
    <s v="Principal"/>
    <d v="2024-01-26T00:00:00"/>
    <s v="Origino"/>
    <s v="JCAMACHO"/>
    <s v="Registros Pub y Redes Emp"/>
    <s v="Back (Registro)"/>
    <s v="Finalizado"/>
    <s v=" "/>
    <s v="Asignado a"/>
    <s v="MVELASCO"/>
    <s v="Registros Pub y Redes Emp"/>
    <s v="Back Correcciones Registro"/>
    <d v="2024-01-26T00:00:00"/>
    <s v="A"/>
    <s v="MERCANTIL"/>
    <n v="825240"/>
    <n v="20231012242"/>
    <m/>
    <m/>
    <m/>
    <m/>
    <m/>
    <s v="Inscrito"/>
    <n v="29684931"/>
    <s v="LINA MARIA PAPAMIJA"/>
    <s v=""/>
    <s v="contabilidadwtc@gmail.com"/>
    <s v="Telefónica"/>
    <n v="3164574179"/>
    <s v="2 Del tramite del documento"/>
    <s v="FALTA INFORMACION EN EL CERTIFICADO"/>
    <s v="Registros Publicos y Redes Emp"/>
    <s v="Inscripción"/>
    <s v="."/>
    <s v="."/>
    <s v="30/01/2024 MVELASCO: SE VALIDA CON EL DOCUMENTO DE LA RENUNCIA Y SE EVIDENCIA QUE EN EL CERTIFICADO NO ESTÁ LA RENUNCIA DEL MIEMBRO PRINCIPAL JUAN CAMILO ESCALANTE SE CORIJE Y SE CREE LA RADD 20240062591 PARA REPONER CERTIFICADO SE NOTIFICA AL USUARIO AL CORREO ELECTRÓNICO REPORTADO EN EL RECLAMO"/>
    <s v="."/>
    <s v="Finalizado"/>
    <s v="MVELASCO"/>
    <d v="2024-01-30T00:00:00"/>
    <d v="2024-01-30T00:00:00"/>
    <s v=" "/>
    <s v="N"/>
    <s v=""/>
    <s v="S"/>
    <s v="."/>
    <s v="N"/>
    <d v="2024-01-30T00:00:00"/>
    <d v="2024-01-30T00:00:00"/>
    <n v="2"/>
    <n v="15"/>
    <x v="0"/>
    <n v="1"/>
    <x v="1"/>
  </r>
  <r>
    <x v="1"/>
    <n v="2024000424"/>
    <d v="2024-01-29T00:00:00"/>
    <s v="SE COMUNICA LA SEÑORA BEATRIZ QUEVEDO INDICA DESCARGO UN CERTIFICADO DEL CUPO DE AFILIADO DONDE PUEDE EVIDENCIAR QUE EL NOMBRAMIENTO DE JUNTA DIRECTIVA SOLICITADO EN EL ACTA #153 NO QUEDO BIEN REGISTRADO, SE VALIDA EN EL EXPEDIENTE, LOS NOMBRAMIENTOS ASÍ: ¿EL SEÑOR JULIÁN EDUARDO ARANGO INFORMÓ A LOS SEÑORES ACCIONISTAS QUE EL SEÑOR CARLOS ARTURO VALENCIA ARBELÁEZ, MIEMBRO SUPLENTE DE JUNTA DIRECTIVA, MEDIANTE COMUNICACIÓN DE FECHA 23 DE NOVIEMBRE DE 2023, PRESENTÓ RENUNCIA A SU CARGO, A PARTIR DE ENERO 1 DE 2024 Y SOLICITÓ QUE EN SU REEMPLAZO FUERA DESIGNADA LA SOCIEDAD PAVALEZ S.A.S, CON NIT 901.145.997-9, EN LA CUAL ACTÚA COMO REPRESENTANTE LEGAL SUPLENTE. ¿. SE SOLICITA LA VERIFICACIÓN YA QUE NOMBRADO PAVALEZ SAS DEBE ESTAR DENTRO DE LOS SUPLENTES Y NO EN LOS PRINCIPALES COMO SE ENCUENTRA EN EL CERTIFICADO, SE SOLICITA LA CORRECCIÓN Y REPOSICIÓN DEL CERTIFICADO."/>
    <s v="A"/>
    <s v="KVARELA"/>
    <s v=" "/>
    <s v="Principal"/>
    <d v="2024-01-29T00:00:00"/>
    <s v="Origino"/>
    <s v="JCAMACHO"/>
    <s v="Registros Pub y Redes Emp"/>
    <s v="Back (Registro)"/>
    <s v="Finalizado"/>
    <s v=" "/>
    <s v="Asignado a"/>
    <s v="MVELASCO"/>
    <s v="Registros Pub y Redes Emp"/>
    <s v="Back Correcciones Registro"/>
    <d v="2024-01-29T00:00:00"/>
    <s v="A"/>
    <s v="MERCANTIL"/>
    <n v="19486"/>
    <n v="20240049307"/>
    <m/>
    <m/>
    <m/>
    <m/>
    <m/>
    <s v="Inscrito"/>
    <n v="31974899"/>
    <s v="BEATRIZ QUEVEDO"/>
    <s v="4856222 EXT 111"/>
    <s v="bquevedo@organizacionhercules.com"/>
    <s v="Telefónica"/>
    <n v="3165159302"/>
    <s v="2 Del tramite del documento"/>
    <s v="DIGITACION DIGNATARIOS, SOCIOS O NOMBRADOS"/>
    <s v="Registros Publicos y Redes Emp"/>
    <s v="Inscripción"/>
    <s v="."/>
    <s v="."/>
    <s v="01/02/2024 MVELASCO: AL INSCRITO 19486 VALIDO CON EL ACTA 153 Y SE EVIDENCIA QUE EN EL PUNTO 5 SE NOMBRA A PAVALEZ S.A.S, COMO MIEMBRO SUPLENTE DE JUNTA DIRECTIVA, SE CORRIJE Y SE CREA LA RAD 20240067393 PARA REPONER CERTIFICADO EL CUAL FUE ENVIADO AL CORREO ELECTRÓNICO REPORTADO EN EL RECLAMO"/>
    <s v="."/>
    <s v="Finalizado"/>
    <s v="MVELASCO"/>
    <d v="2024-02-01T00:00:00"/>
    <d v="2024-02-01T00:00:00"/>
    <s v=" "/>
    <s v="N"/>
    <s v=""/>
    <s v="S"/>
    <s v="."/>
    <s v="N"/>
    <d v="2024-02-01T00:00:00"/>
    <d v="2024-02-01T00:00:00"/>
    <n v="3"/>
    <n v="15"/>
    <x v="0"/>
    <n v="1"/>
    <x v="1"/>
  </r>
  <r>
    <x v="1"/>
    <n v="2024000426"/>
    <d v="2024-01-29T00:00:00"/>
    <s v="VERIFICAR EL CERTIFICA DEL OBJETO SOCIAL QUE POR ACTA 01 EL 29/11/2023 SE REALIZO LA REFORMA AL OBJETO SOCIAL Y NO SE ESTA CERTIFICANDO COMO SE EXPRESO EN EL ACTA, HIZO FALTA EL SIGUIENTE PARRAFO &quot; LA PRESTACION DE SERVICIOS DE HOTELERIA, TURISMO Y TRANSPORTE DE SERVICIO ESPECIAL DE PASAJEROS PARA TRASLADO DE TURISTAS; ALQUILER DE SALONES PARA EVENTOS; ELEBORACION DE PRODUCTOS ALIMENTICIOS PARA SUS CLIENTES; PODRA REALIZAR CONVENIOS DE COLABORACION EMPRESARIAL CON OTRAS ENTIDADES DEL MISMO RAMO.&quot; VERIFICAR Y CORREGIR. REPONER CERTIFICADO."/>
    <s v="A"/>
    <s v="CRAYO"/>
    <s v=" "/>
    <s v="Unicentro web"/>
    <d v="2024-01-29T00:00:00"/>
    <s v="Origino"/>
    <s v="XRIVERA"/>
    <s v="Registros Pub y Redes Emp"/>
    <s v="Back (Registro)"/>
    <s v="Finalizado"/>
    <s v=" "/>
    <s v="Asignado a"/>
    <s v="JCERON"/>
    <s v="Registros Pub y Redes Emp"/>
    <s v="Back Correcciones Registro"/>
    <d v="2024-01-29T00:00:00"/>
    <s v="A"/>
    <s v="MERCANTIL"/>
    <n v="1142031"/>
    <m/>
    <m/>
    <m/>
    <m/>
    <m/>
    <m/>
    <s v="Inscrito"/>
    <n v="16244346"/>
    <s v="ARMANDO HIDALGO GONZALEZ"/>
    <s v=""/>
    <s v="conaltransporte@hotmail.com"/>
    <s v="Presencial Verbal"/>
    <n v="3153740891"/>
    <s v="2 Del tramite del documento"/>
    <s v="DIGITACION DEL TEXTO"/>
    <s v="Registros Publicos y Redes Emp"/>
    <s v="Inscripción"/>
    <s v="."/>
    <s v="."/>
    <s v="VERIFIQUÉ TEXTO Y RECLAMO SI PROCEDE, SE LO ENVIÉ A XRIVERA PARA QUE LO CORRIJA DE ACUERDO A LA AUTORIZACIÓN QUE NOS DIO LA ING. LINA, CUANDO SE TRATE DE TEXTO LO DEBE CORREGIR LA RESPONSABLE DEL ERROR. UNA VEZ XIOMARA ME NOTIFIQUE EXPIDO EL CERTIFICADO CORREGIDO CON RADICACIÓN 20240058057. XIOMARA CORRIGIÓ, ENVIÉ CERTIFICADO POR CORREO."/>
    <s v="."/>
    <s v="Finalizado"/>
    <s v="JCERON"/>
    <d v="2024-01-29T00:00:00"/>
    <d v="2024-01-29T00:00:00"/>
    <s v=" "/>
    <s v="N"/>
    <s v=""/>
    <s v="S"/>
    <s v="."/>
    <s v="N"/>
    <d v="2024-01-29T00:00:00"/>
    <d v="2024-01-29T00:00:00"/>
    <n v="0"/>
    <n v="15"/>
    <x v="0"/>
    <n v="1"/>
    <x v="0"/>
  </r>
  <r>
    <x v="1"/>
    <n v="2024000431"/>
    <d v="2024-01-29T00:00:00"/>
    <s v="LA FUNDACION BARON ROJO SUR REALIZO EL CAMBIO DE REPRESENTANTE LEGAL QUEDANDO EL SEÑOR ALEXANDER SERNA ARISTIZABAL C.C 14.678.328 , PERO SIGUE SALIENDO EL REPRESENTANTE LEGAL ANTERIOR EL SEÑOR RONALD SANTIAGO PAZ CARMONA. NIT 901009839-1"/>
    <s v="A"/>
    <s v="DCOLLAZO"/>
    <s v=" "/>
    <s v="Principal"/>
    <d v="2024-01-29T00:00:00"/>
    <s v="Origino"/>
    <s v="NRESPONS"/>
    <s v="Registros Pub y Redes Emp"/>
    <s v="Juridica"/>
    <s v="Finalizado"/>
    <s v=" "/>
    <s v="Asignado a"/>
    <s v="WBURBANO"/>
    <s v="Registros Pub y Redes Emp"/>
    <s v="Juridica"/>
    <d v="2024-01-29T00:00:00"/>
    <s v="A"/>
    <s v="ESAL"/>
    <n v="17961"/>
    <n v="20240044301"/>
    <n v="128"/>
    <d v="2024-01-24T00:00:00"/>
    <m/>
    <m/>
    <m/>
    <s v="Inscrito"/>
    <n v="6254420"/>
    <s v="LUIS GARCIA"/>
    <s v=""/>
    <s v="luisgarcia1927@gmail.com"/>
    <s v="Presencial Verbal"/>
    <n v="3184601058"/>
    <s v="5 No aplica/No procede"/>
    <s v="NO APLICA/NO PROCEDE"/>
    <s v="Registros Publicos y Redes Emp"/>
    <s v="No aplica"/>
    <s v="."/>
    <s v="."/>
    <s v="29-01-2024 RECLAMO NO PROCEDE POR ESTATUTOS LA ASAMBLEA NOMBRA LA JUNTA DIRECTIVA Y LA JUNTA DIRECTIVA NOMBRA EL PRESIDENTE- REPRESENTANT LEGAL, EL ACTA APORTADA FUE DE ASAMBLEA A TRAVÉS DE LA CUAS SE NOMBRÓ LA JUNTA. PREVIAMENTE AL REGISTRO YA SE LES HABÍA INDICADO QUE CON EL ACTA DE ASAMBLEA SOLO SE ACTUALIZARÍA LA JUNTA DIRECTIVA. SE CONTACTÓ AL SEÑOR KEVIN MURCIA AL 3023741946 Y SE EXPLICÓ QUE EL RECLAMO NO PROCEDE, PARA CAMBIAR AL REPRESENTANTE LEGAL DEBEN APORTAR ACTA DE JUNTA DIRECTIVA Y CANCELAR LOS DERECHOS DE INSCRIPCIÓN. SE INTENTÓ CONTACTO CON EL SEÑOR LUIS GARCIA AL TELÉFONO REPORTADO, PERO NO SE OBTUVO RESPUESTA."/>
    <s v="."/>
    <s v="Finalizado"/>
    <s v="JCERON"/>
    <d v="2024-01-29T00:00:00"/>
    <d v="2024-03-16T00:00:00"/>
    <s v=" "/>
    <s v="N"/>
    <s v=""/>
    <s v="N"/>
    <s v="."/>
    <s v="N"/>
    <d v="2024-01-29T00:00:00"/>
    <d v="2024-01-29T00:00:00"/>
    <n v="0"/>
    <n v="15"/>
    <x v="0"/>
    <n v="1"/>
    <x v="0"/>
  </r>
  <r>
    <x v="1"/>
    <n v="2024000436"/>
    <d v="2024-01-29T00:00:00"/>
    <s v="SE COMUNCIA LA SEÑORA LEYDI RODRIGUEZ, INFORMA QUE POR MEDIO DE UN TRÁMITE QUE ADELANTARON ANTE LA DIAN, SE EVIDENCIÓ QUE LA CÉDULA DE LA APODERADA ERIKA ROMERO ROCHA , ESTA ERRADA ACTUALMENTE APARECE EL NÚMERO 32775709, SE VALIDA ESCRITURA PUBLICA 5484 Y SE EVIDENCIA QUE EN LA CARTA DE ACEPTACIÓN APARECE LA CÉDULA N.º 32775708 EMPRESARIO PROPORCIONAN COPIA DE CÉDULA. NO SE REQUIERE REPOSICIÓN DE CERTIFICADO"/>
    <s v="A"/>
    <s v="KVARELA"/>
    <s v=" "/>
    <s v="Principal"/>
    <d v="2024-01-29T00:00:00"/>
    <s v="Origino"/>
    <s v="NRESPONS"/>
    <s v="Registros Pub y Redes Emp"/>
    <s v="Back (Registro)"/>
    <s v="Finalizado"/>
    <s v=" "/>
    <s v="Asignado a"/>
    <s v="JCERON"/>
    <s v="Registros Pub y Redes Emp"/>
    <s v="Back Correcciones Registro"/>
    <d v="2024-01-29T00:00:00"/>
    <s v="A"/>
    <s v="MERCANTIL"/>
    <n v="7049"/>
    <n v="20200330315"/>
    <m/>
    <m/>
    <m/>
    <m/>
    <m/>
    <s v="Inscrito"/>
    <n v="1113673436"/>
    <s v="LEYDI  RODRIGUEZ"/>
    <s v=""/>
    <s v="serviciosalconsumidor@tecnoquimicas.com"/>
    <s v="Telefónica"/>
    <n v="3164914857"/>
    <s v="5 No aplica/No procede"/>
    <s v="NO APLICA/NO PROCEDE"/>
    <s v="Registros Publicos y Redes Emp"/>
    <s v="No aplica"/>
    <s v="."/>
    <s v="."/>
    <s v="EN EL INSCRITO 7049 AL REVISAR LA EP 5484 SE EVIDENCIA QUE EL ERROR VIENE EN EL DOCUMENTO PERO CORREGÍ YA QUE APORTARON A ESTE DOCUMENTO FOTOCOPIA DELA CEDULA DE LA APODERADA, NO SE REMPLAZA CERTIFICADO , NOTIFICO CORRECCIÓN AL CORREO REPORTADO EN ESTE PQR."/>
    <s v="."/>
    <s v="Finalizado"/>
    <s v="JCERON"/>
    <d v="2024-01-29T00:00:00"/>
    <d v="2024-02-20T00:00:00"/>
    <s v=" "/>
    <s v="N"/>
    <s v=""/>
    <s v="N"/>
    <s v="."/>
    <s v="N"/>
    <d v="2024-01-29T00:00:00"/>
    <d v="2024-01-29T00:00:00"/>
    <n v="0"/>
    <n v="15"/>
    <x v="0"/>
    <n v="1"/>
    <x v="0"/>
  </r>
  <r>
    <x v="1"/>
    <n v="2024000455"/>
    <d v="2024-01-29T00:00:00"/>
    <s v="SE COMUNICA EL SEÑOR JUAN, QUIEN INFORMA QUE AL VALIDAR EL CERTIFICADO CON CÓDIGO DE VERIFICACIÓN 0824S4PNEL VALIDA QUE SE LE ESTÁ CERTIFICANDO DE MANERA INCORRECTA EL NO. DE ACCIONES: PARA EL CAPITAL SUSCRITO, EL QUÉ SE LE CERTIFICA ES *CAPITAL SUSCRITO* VALOR: $10.000.000 NO. DE ACCIONES: 20 VALOR NOMINAL: $1.000.000 SIENDO CORRECTO SUSCRITO, EL QUÉ SE LE CERTIFICA ES *CAPITAL SUSCRITO* VALOR: $10.000.000 NO. DE ACCIONES: 10 VALOR NOMINAL: $1.000.000 SE VALIDA EXPEDIENTES Y EN EL CERTIFICADO EXPEDIDO POR CÁMARA DE COMERCIO DE MEDELLÍN CON FECHA 18/05/2023 LA INFORMACIÓN ESTÁ CORRECTA, POR ENDE USUARIO SOLICITA SEA VALIDADA Y CORREGIDA LA INFORMACIÓN, ADEMÁS DESEA REPOSICIÓN DE CERTIFICADO."/>
    <s v="A"/>
    <s v="ACAICEDO"/>
    <s v=" "/>
    <s v="Principal"/>
    <d v="2024-01-29T00:00:00"/>
    <s v="Origino"/>
    <s v="JSANDOVA"/>
    <s v="Registros Pub y Redes Emp"/>
    <s v="Back (Registro)"/>
    <s v="Finalizado"/>
    <s v=" "/>
    <s v="Asignado a"/>
    <s v="MVELASCO"/>
    <s v="Registros Pub y Redes Emp"/>
    <s v="Back Correcciones Registro"/>
    <d v="2024-01-29T00:00:00"/>
    <s v="A"/>
    <s v="MERCANTIL"/>
    <n v="1189460"/>
    <n v="20230545469"/>
    <m/>
    <m/>
    <m/>
    <m/>
    <m/>
    <s v="Inscrito"/>
    <n v="71313201"/>
    <s v="JUAN CALLE"/>
    <s v=""/>
    <s v="contabilidad@supertintascolombia.com"/>
    <s v="Telefónica"/>
    <n v="3169753820"/>
    <s v="2 Del tramite del documento"/>
    <s v="DIGITACION DATOS DEL CAPITAL Y PATRIMONIO"/>
    <s v="Registros Publicos y Redes Emp"/>
    <s v="Inscripción"/>
    <s v="."/>
    <s v="."/>
    <s v="01/02/2024 MVELASCO: AL INSCRITO 1189460 SE VALIDA CON EL DOCUMENTO DEL CAMBIO DE DOMICILIO Y SE CORRIGE, SE CREA LA RAD PARA REPONER CERTIFICADO EL CUAL FUE ENVIADO AL CORREO ELECTRÓNICO REPORTADO EN EL RECLAMO"/>
    <s v="."/>
    <s v="Finalizado"/>
    <s v="MVELASCO"/>
    <d v="2024-02-01T00:00:00"/>
    <d v="2024-02-01T00:00:00"/>
    <s v=" "/>
    <s v="N"/>
    <s v=""/>
    <s v="S"/>
    <s v="."/>
    <s v="N"/>
    <d v="2024-02-01T00:00:00"/>
    <d v="2024-02-01T00:00:00"/>
    <n v="3"/>
    <n v="15"/>
    <x v="0"/>
    <n v="1"/>
    <x v="1"/>
  </r>
  <r>
    <x v="1"/>
    <n v="2024000490"/>
    <d v="2024-01-30T00:00:00"/>
    <s v="CORREGIR EL NUMERO DE CEDULA DEL SOCIO OSCAR MAYA RUIZ C.C 94.377.048 EN LA SOCIEDAD MAYA Y BEDOYA LTDA. BIC CON NIT 800001047-2 "/>
    <s v="A"/>
    <s v="DCOLLAZO"/>
    <s v=" "/>
    <s v="Principal"/>
    <d v="2024-01-30T00:00:00"/>
    <s v="Origino"/>
    <s v="SINIDENT"/>
    <s v="Registros Pub y Redes Emp"/>
    <s v="Back (Registro)"/>
    <s v="Finalizado"/>
    <s v=" "/>
    <s v="Asignado a"/>
    <s v="MVELASCO"/>
    <s v="Registros Pub y Redes Emp"/>
    <s v="Back Correcciones Registro"/>
    <d v="2024-01-30T00:00:00"/>
    <s v="A"/>
    <s v="MERCANTIL"/>
    <n v="189328"/>
    <m/>
    <m/>
    <m/>
    <m/>
    <m/>
    <m/>
    <s v="Inscrito"/>
    <n v="16629227"/>
    <s v="IDUAR TRUJILLO RUIZ"/>
    <s v=""/>
    <s v="contadora@interdrogas.com"/>
    <s v="Presencial con Carta"/>
    <n v="3147909530"/>
    <s v="2 Del tramite del documento"/>
    <s v="DIGITACION DIGNATARIOS, SOCIOS O NOMBRADOS"/>
    <s v="Registros Publicos y Redes Emp"/>
    <s v="Inscripción"/>
    <s v="."/>
    <s v="."/>
    <s v=".SE VALIDA EL INSCRITO CON LA ESCRITURA Y SE EVIDENCIA EL ERROR EN LA CEDULA, SE CORRIJE Y SE NOTIFICA AL USUARIO AL CORREO ELECTRÓNICO REPORTADO EN EL RECLAMO"/>
    <s v="."/>
    <s v="Finalizado"/>
    <s v="MVELASCO"/>
    <d v="2024-02-01T00:00:00"/>
    <d v="2024-02-05T00:00:00"/>
    <s v=" "/>
    <s v="N"/>
    <s v=""/>
    <s v="S"/>
    <s v="."/>
    <s v="N"/>
    <d v="2024-02-02T00:00:00"/>
    <d v="2024-02-02T00:00:00"/>
    <n v="3"/>
    <n v="15"/>
    <x v="0"/>
    <n v="1"/>
    <x v="1"/>
  </r>
  <r>
    <x v="1"/>
    <n v="2024000491"/>
    <d v="2024-01-30T00:00:00"/>
    <s v="MODIFICAR LA SIGLA DE LA SOCIEDAD MANTENIMIENTO INTEGRALES TECNICOS DEL VALLE. S.A.S. IDENTIFICADA CON NIT 901793340 DEBIDO A QUE EN EL CERTIFICADO DE EXISTENCIA Y REPRESENTACIÓN LEGAL APARECE COMO MAINTEC S.A.S. PERO EN EL DOCUMENTO DE CONSTITUCIÓN FIGURA COMO MAINTEV S.A.S."/>
    <s v="A"/>
    <s v="NQUINTER"/>
    <s v=" "/>
    <s v="Principal"/>
    <d v="2024-01-30T00:00:00"/>
    <s v="Origino"/>
    <s v="LLOPEZ"/>
    <s v="Registros Pub y Redes Emp"/>
    <s v="Back (Registro)"/>
    <s v="Finalizado"/>
    <s v=" "/>
    <s v="Asignado a"/>
    <s v="MMONTERO"/>
    <s v="Registros Pub y Redes Emp"/>
    <s v="Back (Registro)"/>
    <d v="2024-01-30T00:00:00"/>
    <s v="A"/>
    <s v="MERCANTIL"/>
    <n v="1316539"/>
    <m/>
    <m/>
    <m/>
    <m/>
    <m/>
    <m/>
    <s v="Nit"/>
    <n v="76141616"/>
    <s v="DALADIEL NIEVA BALANTA"/>
    <s v=""/>
    <s v="daladielnieva@gmail.com"/>
    <s v="Presencial Verbal"/>
    <n v="3016304841"/>
    <s v="2 Del tramite del documento"/>
    <s v="DIGITACION EN EL NOMBRE DEL PROPIETARIO, ESTABLECIMIENTO O RAZON SOCIAL"/>
    <s v="Registros Publicos y Redes Emp"/>
    <s v="Inscripción"/>
    <s v="."/>
    <s v="."/>
    <s v="02/02/2024 MVELASCO: SE ASIGNA A MELISA MONTERO QUE FUE QUIEN REALIZÓ EL REGISTRO YA QUE SE IDENTIFICA QUE EN EL ARTÍCULO DEL NOMBRE NO SE EVIDENCIA SIGLA PERO EN EL FORMULARIO SI Y MAS ADELANTE AL FINALIZAR EL DOCUMENTO DE CONSTITUCIÓN SE EVIDENCIA QUE MENCIONAN SIGLA. SE PROCEDE A CORREGIR LA SIGLA, QUEDANDO MAINTEV S.A.S. SE NOTIFICA AL USUARIO AL CORREO ELECTRÓNICO REPORTADO EN EL RECLAMO"/>
    <s v="."/>
    <s v="Finalizado"/>
    <s v="MVELASCO"/>
    <d v="2024-02-02T00:00:00"/>
    <d v="2024-02-02T00:00:00"/>
    <s v=" "/>
    <s v="N"/>
    <s v=""/>
    <s v="S"/>
    <s v="."/>
    <s v="N"/>
    <d v="2024-02-02T00:00:00"/>
    <d v="2024-02-02T00:00:00"/>
    <n v="3"/>
    <n v="15"/>
    <x v="0"/>
    <n v="1"/>
    <x v="1"/>
  </r>
  <r>
    <x v="1"/>
    <n v="2024000492"/>
    <d v="2024-01-30T00:00:00"/>
    <s v="EL SEÑOR GUTAVO SE COMUNICA INDICANDO QUE VALIO EN EL RUES, QUE LA SIGLA DE LA EMPRESA REGISTRA COMO MAINTEC S.A.S., SE VALIDA EN LOS EXPEDIENTES Y LA SIGLA REGISTRA COMO MAINTEV S.A.S. SE SOLICITA SE CORRIJA EL ERROR."/>
    <s v="A"/>
    <s v="ACAICEDO"/>
    <s v=" "/>
    <s v="Principal"/>
    <d v="2024-01-30T00:00:00"/>
    <s v="Origino"/>
    <s v="NRESPONS"/>
    <s v="Registros Pub y Redes Emp"/>
    <s v="Back (Registro)"/>
    <s v="Finalizado"/>
    <s v=" "/>
    <s v="Asignado a"/>
    <s v="MVELASCO"/>
    <s v="Registros Pub y Redes Emp"/>
    <s v="Back Correcciones Registro"/>
    <d v="2024-01-30T00:00:00"/>
    <s v="A"/>
    <s v="MERCANTIL"/>
    <n v="1208211"/>
    <n v="20240020218"/>
    <m/>
    <m/>
    <m/>
    <m/>
    <m/>
    <s v="Inscrito"/>
    <n v="14470392"/>
    <s v="GUSTAVO CAICEDO"/>
    <s v=""/>
    <s v="maintevsas@gmail.com"/>
    <s v="Telefónica"/>
    <n v="3176714124"/>
    <s v="2 Del tramite del documento"/>
    <s v="DIGITACION EN EL NOMBRE DEL PROPIETARIO, ESTABLECIMIENTO O RAZON SOCIAL"/>
    <s v="Registros Publicos y Redes Emp"/>
    <s v="Inscripción"/>
    <s v="."/>
    <s v="."/>
    <s v="EL PQR ESTA DOCUMENTADO DOS VECES POR DIFERENTE USUARIO, POR LO QUE SE DA RESPUESTA CON EL PQR 2024000491, PERO SE NOTIFICA AL USUARIO YA QUE FUERON DIFERENTE."/>
    <s v="."/>
    <s v="Finalizado"/>
    <s v="MVELASCO"/>
    <d v="2024-02-02T00:00:00"/>
    <d v="2024-02-02T00:00:00"/>
    <s v=" "/>
    <s v="N"/>
    <s v=""/>
    <s v="S"/>
    <s v="."/>
    <s v="N"/>
    <d v="2024-02-02T00:00:00"/>
    <d v="2024-02-02T00:00:00"/>
    <n v="3"/>
    <n v="15"/>
    <x v="0"/>
    <n v="1"/>
    <x v="1"/>
  </r>
  <r>
    <x v="1"/>
    <n v="2024000494"/>
    <d v="2024-01-30T00:00:00"/>
    <s v="SE COMUNICA EL SEÑOR CARLOS, INDICANDO QUE IBA A REALIZAR LA COMPRA DE UN CERTIFICADO DE EXISTENCIA Y REPRESENTACIÓN LEGAL PERO EVIDENCIO QUE LA DIRECCIÓN ERA LA ANTIGUA. SE REALIZA CONSULTA DE EXPEDIENTE EN EL ACTA 002- 2023 CON FECHA DE 13-07-2023 SE EVIDENCIA QUE EN EL ART. 4 SOLICITARON EL CAMBIO DE DIRECCIÓN PARA NOTIFICACIONES JUDICIALES QUE SERÍA CRA 29 ·5B -49 OF 501 EDIFICIO ROME. SOLICITA QUE POR FAVOR LA INFORMACIÓN SEA VERIFICADA Y CORREGIDA LO MÁS PRONTO POSIBLE YA QUE TIENE UNA IMPORTACIÓN EN PROCESO Y LE CAUSA GASTOS POR NO PRESENTAR LA DIRECCIÓN CORRECTA."/>
    <s v="A"/>
    <s v="KVARELA"/>
    <s v=" "/>
    <s v="Principal"/>
    <d v="2024-01-30T00:00:00"/>
    <s v="Origino"/>
    <s v="NRESPONS"/>
    <s v="Registros Pub y Redes Emp"/>
    <s v="Back (Registro)"/>
    <s v="Finalizado"/>
    <s v=" "/>
    <s v="Asignado a"/>
    <s v="MVELASCO"/>
    <s v="Registros Pub y Redes Emp"/>
    <s v="Back Correcciones Registro"/>
    <d v="2024-01-30T00:00:00"/>
    <s v="A"/>
    <s v="MERCANTIL"/>
    <n v="934504"/>
    <n v="20230634619"/>
    <m/>
    <m/>
    <m/>
    <m/>
    <m/>
    <s v="Inscrito"/>
    <n v="80082674"/>
    <s v="CARLOS MAURICIO GUERRERO"/>
    <s v=""/>
    <s v="carlosmauricioguerrero@hotmail.com"/>
    <s v="Telefónica"/>
    <n v="3165207589"/>
    <s v="2 Del tramite del documento"/>
    <s v="DIGITACION EN LA DIRECCION COMERCIAL, JUDICIAL O DEL ESTABLECIMIENTO"/>
    <s v="Registros Publicos y Redes Emp"/>
    <s v="Inscripción"/>
    <s v="."/>
    <s v="."/>
    <s v="31/01/2024 MVELASCO: AL INSCRITO 934504 CORREGÍ LA DIRECCIÓN PPAL Y NOTIFICACIONES JUDICIAL, TODA VEZ QUE SE EVIDENCIO LAS FECHAS DEL DILIGENCIAMIENTO DEL FORMULARIO DE RENOVACIÓN CON LA FECHA DE LA INSCRIPCION DE LA MODIFICACIÓN DE LA DIRECCIÓN POR MEDIO DEL ACTA Y SE EVIDENCIA QUE QUEDO LA INFORMACIÓN REPORTADA EN EL FORMULARIO DE RENOVACIÓN, SE NOTIFICO AL CORREO ELECTRÓNICO REPORTADO EN EL RECLAMO"/>
    <s v="."/>
    <s v="Finalizado"/>
    <s v="MVELASCO"/>
    <d v="2024-01-31T00:00:00"/>
    <d v="2024-01-31T00:00:00"/>
    <s v=" "/>
    <s v="N"/>
    <s v=""/>
    <s v="S"/>
    <s v="."/>
    <s v="N"/>
    <d v="2024-01-31T00:00:00"/>
    <d v="2024-01-31T00:00:00"/>
    <n v="1"/>
    <n v="15"/>
    <x v="0"/>
    <n v="1"/>
    <x v="0"/>
  </r>
  <r>
    <x v="1"/>
    <n v="2024000532"/>
    <d v="2024-02-01T00:00:00"/>
    <s v="SE COMUNICA EL SEÑOR JAIME INFORMA QUE APARECE UNA ANOTACION DE PROHIBICION DE ENAJENACION DE BIENES EN EL CERTIFICADO SE VALIDA EN EL PORTAL YA SE CUMPLIO EL TIEMPO, RETIRAR LA ANOTACION REPOSICION DEL CERTIFICADO 0824M4EQLZ"/>
    <s v="A"/>
    <s v="ACAICEDO"/>
    <s v=" "/>
    <s v="Principal"/>
    <d v="2024-02-01T00:00:00"/>
    <s v="Origino"/>
    <s v="RESPPROC"/>
    <s v="Gestion Integral"/>
    <s v="Tecnologia"/>
    <s v="Finalizado"/>
    <s v=" "/>
    <s v="Asignado a"/>
    <s v="MVELASCO"/>
    <s v="Registros Pub y Redes Emp"/>
    <s v="Back Correcciones Registro"/>
    <d v="2024-02-01T00:00:00"/>
    <s v="A"/>
    <s v="MERCANTIL"/>
    <n v="1082494"/>
    <m/>
    <m/>
    <m/>
    <m/>
    <m/>
    <m/>
    <s v="Inscrito"/>
    <n v="16928350"/>
    <s v="JAIME CARMONA"/>
    <s v=""/>
    <s v="jaimico760@hotmail.com"/>
    <s v="Telefónica"/>
    <n v="3002808921"/>
    <s v="2 Del tramite del documento"/>
    <s v="ACTIVAR_INHABILITAR INSCRIPCION"/>
    <s v="Registros Publicos y Redes Emp"/>
    <s v="Inscripción"/>
    <s v="."/>
    <s v="."/>
    <s v="02/02//2024 MVELASCO: AL INSCRITO 1082494 INHABILITO LA INSCRIPCION 7804 DEL 14/02/2023 YA QUE SE EVIDENCIA EN EL OFICIO QUE ES DE 6 MESES Y EL SISTEMA NO LO RETIRO AUTOMÁTICO. CREO LA RAD 20240072633 PARA REPONER CERTIFICADO EL CUAL FUE ENVIADO AL CORREO ELECTRONICO REPORTADO EN EL RECLAMO, IGUALMENTE SE PROCEDE EN EL INSCRITO DEL ESTABLECIMIENTO DE COMERCIO 1082495-2 A INHABILITAR LA INSCRIPCION 171 DEL 14/02/2023 YA QUE SE CUMPLIO LOS 6 MESES DE LA PROHIBICIÓN."/>
    <s v="."/>
    <s v="Finalizado"/>
    <s v="MVELASCO"/>
    <d v="2024-02-02T00:00:00"/>
    <d v="2024-02-02T00:00:00"/>
    <s v=" "/>
    <s v="N"/>
    <s v=""/>
    <s v="S"/>
    <s v="."/>
    <s v="N"/>
    <d v="2024-02-02T00:00:00"/>
    <d v="2024-02-02T00:00:00"/>
    <n v="1"/>
    <n v="15"/>
    <x v="0"/>
    <n v="1"/>
    <x v="0"/>
  </r>
  <r>
    <x v="1"/>
    <n v="2024000533"/>
    <d v="2024-02-01T00:00:00"/>
    <s v="SE REALIZÓ UNA MATRÍCULA A TRAVÉS DEL RUES PERO AL VERIFICAR EL CERTIFICADO EL SEGUNDO APELLIDO QUEDÓ ERRADO, SE SOLICITA DE MANERA CORDIAL SU CORRECCIÓN. MATRICULA1209202-1 1209212-2 LEVI'S COLOMBIA-UNICO CALI INSCRIPCIÓN 4783 Y 4801 FECHA 31/01/2024 RADICACION 20240059879 Y 20240059867 NOMBRE REGISTRADO: GLORIA AMANDA RIASCOS ESPINOZA NOMBRE CORRECTO: GLORIA AMANDA RIASCOS ESPINOSA"/>
    <s v="A"/>
    <s v="AMUNOZ"/>
    <s v=" "/>
    <s v="Principal"/>
    <d v="2024-02-01T00:00:00"/>
    <s v="Origino"/>
    <s v="LSOLIS"/>
    <s v="Registros Pub y Redes Emp"/>
    <s v="Front (Cajas)"/>
    <s v="Finalizado"/>
    <s v=" "/>
    <s v="Asignado a"/>
    <s v="MVELASCO"/>
    <s v="Registros Pub y Redes Emp"/>
    <s v="Back Correcciones Registro"/>
    <d v="2024-02-01T00:00:00"/>
    <s v="A"/>
    <s v="MERCANTIL"/>
    <n v="1209202"/>
    <n v="20240059879"/>
    <n v="4783"/>
    <d v="2024-01-31T00:00:00"/>
    <m/>
    <m/>
    <m/>
    <s v="Inscrito"/>
    <m/>
    <s v=""/>
    <s v=""/>
    <s v=""/>
    <s v=""/>
    <m/>
    <s v="2 Del tramite del documento"/>
    <s v="DIGITACION EN EL NOMBRE DEL PROPIETARIO, ESTABLECIMIENTO O RAZON SOCIAL"/>
    <s v="Registros Publicos y Redes Emp"/>
    <s v="Inscripción"/>
    <s v="."/>
    <s v="."/>
    <s v="02/02/2024 MVELASCO: AL INSCRITO 1209202 CORREGI EL APELLIDO SIENDO EL CORRECTO ESPINOSA"/>
    <s v="."/>
    <s v="Finalizado"/>
    <s v="MVELASCO"/>
    <d v="2024-02-02T00:00:00"/>
    <d v="2024-02-02T00:00:00"/>
    <s v=" "/>
    <s v="N"/>
    <s v=""/>
    <s v="S"/>
    <s v="."/>
    <s v="N"/>
    <d v="2024-02-02T00:00:00"/>
    <d v="2024-02-02T00:00:00"/>
    <n v="1"/>
    <n v="15"/>
    <x v="0"/>
    <n v="1"/>
    <x v="0"/>
  </r>
  <r>
    <x v="1"/>
    <n v="2024000538"/>
    <d v="2024-02-01T00:00:00"/>
    <s v="CORREGIR EL OBJETO SOCIAL DE LA SOCIEDAD FIRENZE HOME S.A.S. CON INSCRITO 1125718 DEBIDO A QUE POR MEDIO DEL ACTA NO 04 SE REALIZÓ UNA REFORMA AL MISMO PERO EN EL CERTIFICADO DE EXISTENCIA Y REPRESENTACIÓN LEGAL NO APARECEN LAS MODIFICACIONES."/>
    <s v="A"/>
    <s v="NQUINTER"/>
    <s v=" "/>
    <s v="Principal"/>
    <d v="2024-02-01T00:00:00"/>
    <s v="Origino"/>
    <s v="LCASTRO"/>
    <s v="Registros Pub y Redes Emp"/>
    <s v="Back (Registro)"/>
    <s v="Finalizado"/>
    <s v=" "/>
    <s v="Asignado a"/>
    <s v="MVELASCO"/>
    <s v="Registros Pub y Redes Emp"/>
    <s v="Back Correcciones Registro"/>
    <d v="2024-02-01T00:00:00"/>
    <s v="A"/>
    <s v="MERCANTIL"/>
    <n v="1125718"/>
    <m/>
    <m/>
    <m/>
    <m/>
    <m/>
    <m/>
    <s v="Inscrito"/>
    <n v="14968135"/>
    <s v="JOSE DAVID HOYOS"/>
    <s v=""/>
    <s v="firenzeturquia@gmail.com"/>
    <s v="Presencial Verbal"/>
    <n v="3164205604"/>
    <s v="2 Del tramite del documento"/>
    <s v="DIGITACION DEL TEXTO"/>
    <s v="Registros Publicos y Redes Emp"/>
    <s v="Inscripción"/>
    <s v="."/>
    <s v="."/>
    <s v="02/02/2024 MVELASCO: SE VALIDA EL INSCRITO 1125718 CON EL ACTA DE LA REFORMA Y SE EVIDENCIA QUE LA AUXILIAR NO CAMBIO EL OBJETO, SE PROCEDE A INGRESAR EL OBJETO CORRECTO, SE NOTIFICA AL USUARIO AL CORREO ELECTRÓNICO REPORTADO EN EL RECLAMO"/>
    <s v="."/>
    <s v="Finalizado"/>
    <s v="MVELASCO"/>
    <d v="2024-02-02T00:00:00"/>
    <d v="2024-02-05T00:00:00"/>
    <s v=" "/>
    <s v="N"/>
    <s v=""/>
    <s v="S"/>
    <s v="."/>
    <s v="N"/>
    <d v="2024-02-02T00:00:00"/>
    <d v="2024-02-02T00:00:00"/>
    <n v="1"/>
    <n v="15"/>
    <x v="0"/>
    <n v="1"/>
    <x v="0"/>
  </r>
  <r>
    <x v="1"/>
    <n v="2024000545"/>
    <d v="2024-02-01T00:00:00"/>
    <s v="LA SEÑORA PAOLA ANDREA MICOLTA ALVAREZ GERENTE DE LA SOCIEDAD CON INSCRITO 755349 SOLICITA QUE SE MODIFIQUE EL NOMBRE DEL CARGO COMO FUE NOMBRADO EN EL ACTA 10 QUE QUEDO INCRITA EN EL LIBRO IX EL 24 DE DIC 2021 DONDE PRESENTARON REFORMA DE ESTATUTOS Y NOMBRAMIENTO DE REPRESENTANTE LEGAL Y GERENTE. YA QUE EN LA DIAN LE EXIGEN QUE SEA COMO REPRESENTANTE LEGAL Y GERENTE COMO FUE NOMBRADO"/>
    <s v="A"/>
    <s v="LCOBO"/>
    <s v=" "/>
    <s v="Unicentro web"/>
    <d v="2024-02-01T00:00:00"/>
    <s v="Origino"/>
    <s v="JCAMACHO"/>
    <s v="Registros Pub y Redes Emp"/>
    <s v="Back (Registro)"/>
    <s v="Finalizado"/>
    <s v=" "/>
    <s v="Asignado a"/>
    <s v="MVELASCO"/>
    <s v="Registros Pub y Redes Emp"/>
    <s v="Back Correcciones Registro"/>
    <d v="2024-02-01T00:00:00"/>
    <s v="A"/>
    <s v="MERCANTIL"/>
    <n v="755349"/>
    <n v="20210934898"/>
    <m/>
    <m/>
    <m/>
    <m/>
    <m/>
    <s v="Inscrito"/>
    <n v="31575749"/>
    <s v="PAOLA ANDREA MICOLTA ALVAREZ"/>
    <s v=""/>
    <s v="medessolutions2012@hotmail.com"/>
    <s v="Presencial con Carta"/>
    <n v="3127078028"/>
    <s v="2 Del tramite del documento"/>
    <s v="DIGITACION DIGNATARIOS, SOCIOS O NOMBRADOS"/>
    <s v="Registros Publicos y Redes Emp"/>
    <s v="Inscripción"/>
    <s v="."/>
    <s v="."/>
    <s v="02/02/2024 MVELASCO: AL INSCRITO 755349 SE VALIDA CON EL ACTA 10 DEL NOMBRAMIENTO Y SE EVIDENCIA QUE EL CARGO CORRECTA REPRESENTANTE LEGAL Y GERENTE, SE CORRIJE Y SE NOTIFICA AL USUARIO AL CORREO ELECTRONICO REPORTADO EN EL RECLAMO"/>
    <s v="."/>
    <s v="Finalizado"/>
    <s v="MVELASCO"/>
    <d v="2024-02-02T00:00:00"/>
    <d v="2024-02-02T00:00:00"/>
    <s v=" "/>
    <s v="N"/>
    <s v=""/>
    <s v="S"/>
    <s v="."/>
    <s v="N"/>
    <d v="2024-02-02T00:00:00"/>
    <d v="2024-02-02T00:00:00"/>
    <n v="1"/>
    <n v="15"/>
    <x v="0"/>
    <n v="1"/>
    <x v="0"/>
  </r>
  <r>
    <x v="1"/>
    <n v="2024000547"/>
    <d v="2024-02-01T00:00:00"/>
    <s v="LA SEÑORA SE COMUNICA YA QUE QUIERE HACER UNA RENOVACIÓN VIRTUAL SE VALIDA PERO NO LE PERMITE EL SISTEMA GENERAR UNA CUF DE RENOVACIÓN, SE REVISA EN EL PORTAL CONSULTAS Y EN EL PANEL DE NOMBRAMIENTOS NO REGISTRA NOMBRAMIENTO DE REPRESENTANTE LEGAL NI SUPLENTE, SOLO NOMBRAMIENTO DE REVISOR FISCAL, SE VALIDA EXPEDIENTES Y SE EVIDENCIA QUE REALIZARON UN CAMBIO DE DOMICILIO ACTA 04 FECHA REGISTRADA 18-10-2022 DENTRO DE ESOS DOCUMENTOS ESTA LA INFORMACIÓN DEL REPRESENTANTE LEGAL Y EL SUPLENTE TANTO EN EL ULTIMO CERTIFICADO APORTADO POR LA CC PALMIRA COMO DENTRO DE LOS DOCUMENTOS DE TRAMITES REALIZADOS POR LA EMPRESA DONDE CON EL ACTA 03 SOLICITARON LOS NOMBRAMIENTOS DE REPRESENTANTE LEGAL PRINCIPAL Y SUPLENTE, POR FAVOR VALIDAR"/>
    <s v="A"/>
    <s v="ACAICEDO"/>
    <s v=" "/>
    <s v="Principal"/>
    <d v="2024-02-01T00:00:00"/>
    <s v="Origino"/>
    <s v="DRENDON"/>
    <s v="Registros Pub y Redes Emp"/>
    <s v="Back (Registro)"/>
    <s v="Finalizado"/>
    <s v=" "/>
    <s v="Asignado a"/>
    <s v="MVELASCO"/>
    <s v="Registros Pub y Redes Emp"/>
    <s v="Back Correcciones Registro"/>
    <d v="2024-02-01T00:00:00"/>
    <s v="A"/>
    <s v="MERCANTIL"/>
    <n v="1168285"/>
    <n v="20220973656"/>
    <m/>
    <m/>
    <m/>
    <m/>
    <m/>
    <s v="Inscrito"/>
    <n v="1144040848"/>
    <s v="DIANA PEREZ"/>
    <s v=""/>
    <s v="administrativo@grupoeld.com"/>
    <s v="Telefónica"/>
    <n v="3184441111"/>
    <s v="2 Del tramite del documento"/>
    <s v="DIGITACION DIGNATARIOS, SOCIOS O NOMBRADOS"/>
    <s v="Registros Publicos y Redes Emp"/>
    <s v="Inscripción"/>
    <s v="."/>
    <s v="."/>
    <s v="02/02/2024 MVELASCO: SE VALIDA EL INSCRITO 1168285 CON EL ACTA 04 DEL CAMBIO DE DOMICILIO Y EN GENERICA NO SE EVIDENCIA LOS NOMBRAMIENTOS EN VINCULOS, SE INGRESAN REP LEGAL Y SUPLENTE EN VINCULOS Y SE NOTIFICA AL USUARIO AL CORREO ELECTRÓNICO REPORTADO EN EL RECLAMO"/>
    <s v="."/>
    <s v="Finalizado"/>
    <s v="MVELASCO"/>
    <d v="2024-02-02T00:00:00"/>
    <d v="2024-02-02T00:00:00"/>
    <s v=" "/>
    <s v="N"/>
    <s v=""/>
    <s v="S"/>
    <s v="."/>
    <s v="N"/>
    <d v="2024-02-02T00:00:00"/>
    <d v="2024-02-02T00:00:00"/>
    <n v="1"/>
    <n v="15"/>
    <x v="0"/>
    <n v="1"/>
    <x v="0"/>
  </r>
  <r>
    <x v="1"/>
    <n v="2024000557"/>
    <d v="2024-02-02T00:00:00"/>
    <s v="BUENOS DÍAS AMABLEMENTE SOLICITO LEVANTAR EL INDICADOR DE CHEQUE DEVUELTO A LA EMPRESA C.I. GRUPO EXPORTADOR S.A.S NIT 901134590 INSCRITO 1001661 DEBIDO A QUE EN EL 2020 REALIZO EL PAGO DE EL CHEQUE . GRACIAS"/>
    <s v="A"/>
    <s v="MVILORIA"/>
    <s v=" "/>
    <s v="Mejoras Publicas"/>
    <d v="2024-02-02T00:00:00"/>
    <s v="Origino"/>
    <s v="RESPPROC"/>
    <s v="Gestion Integral"/>
    <s v="Tesoreria"/>
    <s v="Finalizado"/>
    <s v=" "/>
    <s v="Asignado a"/>
    <s v="MVELASCO"/>
    <s v="Registros Pub y Redes Emp"/>
    <s v="Back Correcciones Registro"/>
    <d v="2024-02-02T00:00:00"/>
    <s v="A"/>
    <s v="MERCANTIL"/>
    <n v="1001661"/>
    <m/>
    <m/>
    <m/>
    <m/>
    <m/>
    <m/>
    <s v="Inscrito"/>
    <n v="901134590"/>
    <s v="C.I GRUPO EXPORTADOR"/>
    <s v=""/>
    <s v="info@cigrupoexportador.com.co"/>
    <s v="Presencial Verbal"/>
    <n v="3134426835"/>
    <s v="2 Del tramite del documento"/>
    <s v="COLOCAR INDICADOR/RETIRAR INDICADOR"/>
    <s v="Registros Publicos y Redes Emp"/>
    <s v="Inscripción"/>
    <s v="."/>
    <s v="."/>
    <s v="AL INSCRITO 1001661 SE INACTIVA INDICADOR DE CHEQUE"/>
    <s v="."/>
    <s v="Finalizado"/>
    <s v="MVELASCO"/>
    <d v="2024-02-02T00:00:00"/>
    <d v="2024-02-02T00:00:00"/>
    <s v=" "/>
    <s v="N"/>
    <s v=""/>
    <s v="S"/>
    <s v="."/>
    <s v="N"/>
    <d v="2024-02-02T00:00:00"/>
    <d v="2024-02-02T00:00:00"/>
    <n v="0"/>
    <n v="15"/>
    <x v="0"/>
    <n v="1"/>
    <x v="0"/>
  </r>
  <r>
    <x v="1"/>
    <n v="2024000558"/>
    <d v="2024-02-02T00:00:00"/>
    <s v="LA FUNDACION VIVO ENTRETENIMIENTO COLOMBIA PRESENTO LAS RESPONSABILIDADES TRIBUTARIAS CON EL FORMATO EN WEB, PERO SOLICITAN QUE SE MODIFIQUE LAS RESPONSABILIDADES EN CUANTO QUE SE ADICIONEN LA 04 IMPUESTO DE RENTA Y COMPL. REGIMEN ESPECIAL, SE LE INFORMO DESDE LA MATRICULA QUE ESA RESPONSABILIDAD NO ESTA PARAMETRIZADA PARA LAS ESALES Y LA DIAN LE DICE QUE DEBE DE VENIR A CCC PARA QUE LE INCLUYAN LA RESPONSABILIDAD 04. POR CORREO INTERNO SE ENVIAN LAS IMAGENES DE PRUEBA QUE EL SISTEMA NO PERMITE INGRESAR LA RESPONSABILIDAD 04 PARA LAS ESAL. NIT 901794259-5"/>
    <s v="A"/>
    <s v="DCOLLAZO"/>
    <s v=" "/>
    <s v="Principal"/>
    <d v="2024-02-02T00:00:00"/>
    <s v="Origino"/>
    <s v="NRESPONS"/>
    <s v="Registros Pub y Redes Emp"/>
    <s v="Back (Registro)"/>
    <s v="Finalizado"/>
    <s v=" "/>
    <s v="Asignado a"/>
    <s v="AGALVEZ"/>
    <s v="Registros Pub y Redes Emp"/>
    <s v="Juridica"/>
    <d v="2024-02-02T00:00:00"/>
    <s v="A"/>
    <s v="ESAL"/>
    <n v="22245"/>
    <n v="20240017139"/>
    <m/>
    <m/>
    <m/>
    <m/>
    <m/>
    <s v="Inscrito"/>
    <n v="31288710"/>
    <s v="MARIA LUISA LOZADA"/>
    <s v=""/>
    <s v="luisamiranda6@gmail.com"/>
    <s v="Presencial Verbal"/>
    <n v="3137615991"/>
    <s v="5 No aplica/No procede"/>
    <s v="NO APLICA/NO PROCEDE"/>
    <s v="Registros Publicos y Redes Emp"/>
    <s v="No aplica"/>
    <s v="."/>
    <s v="."/>
    <s v="02/02/2024 MVELASCO: SE ASIGNA A LA ABOGA ALEJANDRA GALVEZ, TODA VEZ QUE DICHA RESPONSABIIDAD NUESTRO SISTEMA NO PERMITE PARA ESALES. VER CORREO DE LAS IMAGENES DONDE SE EVIDENCIA QUE NO ES POSIBLE. 05-02-2024: RECLAMO NO PROCEDE, LA ACTUALIZACIÓN DE LAS RESPONSABILIDADES TRIBUTARIAS DEBE SOLICITARSE ANTE LA DIAN. SE ENVIA RESPUESTA AL CORREO ELECTRONICO INDICADO EN EL PQR."/>
    <s v="."/>
    <s v="Finalizado"/>
    <s v="MVELASCO"/>
    <d v="2024-02-02T00:00:00"/>
    <d v="2024-02-06T00:00:00"/>
    <s v=" "/>
    <s v="N"/>
    <s v=""/>
    <s v="N"/>
    <s v="."/>
    <s v="N"/>
    <d v="2024-02-06T00:00:00"/>
    <d v="2024-02-06T00:00:00"/>
    <n v="2"/>
    <n v="15"/>
    <x v="0"/>
    <n v="1"/>
    <x v="1"/>
  </r>
  <r>
    <x v="1"/>
    <n v="2024000560"/>
    <d v="2024-02-02T00:00:00"/>
    <s v="FAVOR CORREGIR EL NUMERO DE CEDULA DEL SOCIO OSCAR MAYA RUIZ # CEDULA CORRECTO 94.377.048 , LO ANTERIOR TENIENDO EN CUENTA QUE SE REGISTRO ESCRIURA PUBLICA 3765 ( REVISAR PAGINA 15 ) EL 18 DE ENERO CON RADICACION 20240028941. MATRICULA 550102 - 3 LIBRO 9 INSCRIPCION 840 DEL 18/01/2024, FAVOR AUTORIZAR REIMPRESION DE CERTIFICADO CON CODIGO DE VERIFICACION 08243XDBAI"/>
    <s v="A"/>
    <s v="HCHAGUEN"/>
    <s v=" "/>
    <s v="Principal"/>
    <d v="2024-02-02T00:00:00"/>
    <s v="Origino"/>
    <s v="DRENDON"/>
    <s v="Registros Pub y Redes Emp"/>
    <s v="Back (Registro)"/>
    <s v="Finalizado"/>
    <s v=" "/>
    <s v="Asignado a"/>
    <s v="MVELASCO"/>
    <s v="Registros Pub y Redes Emp"/>
    <s v="Back Correcciones Registro"/>
    <d v="2024-02-02T00:00:00"/>
    <s v="A"/>
    <s v="MERCANTIL"/>
    <n v="550102"/>
    <n v="20240028941"/>
    <n v="840"/>
    <d v="2024-01-18T00:00:00"/>
    <n v="9"/>
    <m/>
    <m/>
    <s v="Inscrito"/>
    <n v="31884285"/>
    <s v="ANA ELISA PEÑA ROJAS"/>
    <s v=""/>
    <s v="bienestarltda@hotmail.com"/>
    <s v="Presencial Verbal"/>
    <n v="3122755056"/>
    <s v="2 Del tramite del documento"/>
    <s v="DIGITACION DIGNATARIOS, SOCIOS O NOMBRADOS"/>
    <s v="Registros Publicos y Redes Emp"/>
    <s v="Inscripción"/>
    <s v="."/>
    <s v="."/>
    <s v="02/02/2024 MVELASCO: AL INSCRITO 550102 SE EVIDENCIA EL ERROR EN EL NUMERO DE DOCUMENTO DE IDENTIDAD DE OSCAR MAYA RUIZ QUEDANDO 94377048, SE CREA LA RAD 20240073617 PARA REPONER CERTIFICADO EL CUAL FUE ENVIADO AL CORREO ELECTRÓNICO REPORTADO EN EL RECLAMO"/>
    <s v="."/>
    <s v="Finalizado"/>
    <s v="MVELASCO"/>
    <d v="2024-02-02T00:00:00"/>
    <d v="2024-02-02T00:00:00"/>
    <s v=" "/>
    <s v="N"/>
    <s v=""/>
    <s v="S"/>
    <s v="."/>
    <s v="N"/>
    <d v="2024-02-02T00:00:00"/>
    <d v="2024-02-02T00:00:00"/>
    <n v="0"/>
    <n v="15"/>
    <x v="0"/>
    <n v="1"/>
    <x v="0"/>
  </r>
  <r>
    <x v="1"/>
    <n v="2024000563"/>
    <d v="2024-02-02T00:00:00"/>
    <s v="RETIRAR EL INDICADOR DE EMBARGO A LA MATRICULA 395417 A NOMBRE DE ALVARO JOSE AGUADO IDENTIFICADO CON CEDULA 16665750 DEBIDO A QUE ESTA SE ENCUENTRA CANCELADA Y EL USUARIO PRESENTA INCONFORMIDAD CUANDO SOLICITA INFORMACIÓN SOBRE SU MATRICULA PERO SE LE INDICA QUE SE ENCUENTRA EMBARGADO TENER EN CUENTA QUE A NOMBRE DEL SEÑOR FIGURAN DOS ESTABLECIMIENTOS DE COMERCIO BAJO LOS INSCRITOS 517657 Y 433989 ADICIONAL A ESTO SE BUSCA POR EL NUMERO DE CEDULA EN SIRP PORTAL CONSULTAS Y CAJAS WEB PERO NO APARECE NINGUNA MATRICULA ACTIVA PARA EL COMERCIANTE SIN EMBARGO EN EL RUES APARECE CON EL INSCRITO 1180449 ACTIVO"/>
    <s v="A"/>
    <s v="NQUINTER"/>
    <s v=" "/>
    <s v="Principal"/>
    <d v="2024-02-02T00:00:00"/>
    <s v="Origino"/>
    <s v="NRESPONS"/>
    <s v="Registros Pub y Redes Emp"/>
    <s v="Back (Registro)"/>
    <s v="Finalizado"/>
    <s v=" "/>
    <s v="Asignado a"/>
    <s v="MVELASCO"/>
    <s v="Registros Pub y Redes Emp"/>
    <s v="Back Correcciones Registro"/>
    <d v="2024-02-02T00:00:00"/>
    <s v="A"/>
    <s v="MERCANTIL"/>
    <n v="395417"/>
    <m/>
    <m/>
    <m/>
    <m/>
    <m/>
    <m/>
    <s v="Inscrito"/>
    <n v="16665750"/>
    <s v="ALVARO JOSE AGUADO"/>
    <s v=""/>
    <s v="_x0009_alvaroajaz@gmail.com"/>
    <s v="Presencial Verbal"/>
    <n v="3126572363"/>
    <s v="2 Del tramite del documento"/>
    <s v="CAMBIAR_INACTIVAR INDICADOR O ESTADO"/>
    <s v="Registros Publicos y Redes Emp"/>
    <s v="Inscripción"/>
    <s v="."/>
    <s v="."/>
    <s v="SE INACTIVAN INDICADORES DE EMBARGO DE LA MATRICULA 395417 DE PERSONA NATURAL Y SE CREA CASO SR-TI-27209 PARA VALIDAR EL INSCRITO QUE APARECE EN EL RUES"/>
    <s v="."/>
    <s v="Finalizado"/>
    <s v="MVELASCO"/>
    <d v="2024-02-02T00:00:00"/>
    <d v="2024-02-06T00:00:00"/>
    <s v=" "/>
    <s v="N"/>
    <s v=""/>
    <s v="S"/>
    <s v="."/>
    <s v="N"/>
    <d v="2024-02-06T00:00:00"/>
    <d v="2024-02-06T00:00:00"/>
    <n v="2"/>
    <n v="15"/>
    <x v="0"/>
    <n v="1"/>
    <x v="1"/>
  </r>
  <r>
    <x v="1"/>
    <n v="2024000564"/>
    <d v="2024-02-02T00:00:00"/>
    <s v="SE COMUNICA LA SEÑORA MONICA MOSQUERA, INFORMA QUE POR MEDIO DEL CERTIFICADO DE CONSTANCIA DE ESTABLECIMIENTO CON CÓDIGO DE VERIFICACIÓN 08240D12V2 EVIDENCIÓ QUE EL ESTABLECIMIENTO MEROS HACIENDA CON MATRICULA 1208085 APARECE EN DOMICILIO DEL PROPIETARIO EL MUNICIPIO DE PALMIRA, USUARIO INFORMA QUE REALIZARON EL CAMBIO DE DOMICILIO DE PERSONA NATURAL A CALI, SE VALIDA INFORMACIÓN Y SE EVIDENCIA QUE NO ESTA ASOCIADO EL ESTABLECIMIENTO A LA PERSONA NATURAL, ACTUALMENTE APARECE EL ESTABLECIMIENTO COMO RESEÑA"/>
    <s v="A"/>
    <s v="KVARELA"/>
    <s v=" "/>
    <s v="Principal"/>
    <d v="2024-02-02T00:00:00"/>
    <s v="Origino"/>
    <s v="SINIDENT"/>
    <s v="Registros Pub y Redes Emp"/>
    <s v="Back (Registro)"/>
    <s v="Finalizado"/>
    <s v=" "/>
    <s v="Asignado a"/>
    <s v="MVELASCO"/>
    <s v="Registros Pub y Redes Emp"/>
    <s v="Back Correcciones Registro"/>
    <d v="2024-02-02T00:00:00"/>
    <s v="A"/>
    <s v="MERCANTIL"/>
    <n v="1208720"/>
    <n v="20240052424"/>
    <m/>
    <m/>
    <m/>
    <m/>
    <m/>
    <s v="Inscrito"/>
    <n v="1111659954"/>
    <s v="MONICA  MOSQUERA"/>
    <s v=""/>
    <s v="contabilidad@tmx.com.co"/>
    <s v="Telefónica"/>
    <n v="3012168616"/>
    <s v="2 Del tramite del documento"/>
    <s v="ERROR EN EL LIGUE DE LOS INSCRITOS-NO LIGÓ"/>
    <s v="Registros Publicos y Redes Emp"/>
    <s v="Inscripción"/>
    <s v="."/>
    <s v="."/>
    <s v="05/05/2024 MVELASCO: SE VALIDA LA FECHA EN QUE FUE MATRICULADO EL INSCRITO DEL ESTABLECIMIENTO DE COMERCIO 1208085-2 Y SE EVIDENCIA QUE FUE PRIMERO QUE EL CAMBIO DE DOMICILIO, EN EL FORMULARIO DE MATRICULA INDICA QUE EL PROPIETARIO ESTA EN PALMIRA, Y VALIDANDO LA FECHA DEINSCRIPCIÓN DE LA PERSONA NATURAL EL CAMBIO DE DOMICILIO SE EVIDENCIA QUE FUE EL 26 DE ENERO DE 2024, SIN ANOTACIÓ ALGUNA DE PARTE DE LA USUARIO PARA LOGRAR IDENTIFICAR QUE TENÍA UN ESTABLECIMIENTO DE COMERCIO, SE PROCEDE HACER EL LIGUE DEL ESTABLECIMIENTO DE COMERCIO CON LA MATRICULA DE LA PN 1208720-1 Y SE CAMBIA LA CATEGORIA DE FORANEO A ESTABLECIMIENTO DE COMERCIO LOCAL, SE NOTIFICA A LA USUARIA AL CORREO ELECTRÓNICO REPORTADO EN EL RECLAMO, SE VALIDA Y NO SE EVIDENCIA PAGO DE LA CONSTANCIA POR LO TANTO NO SE ENVIA"/>
    <s v="."/>
    <s v="Finalizado"/>
    <s v="MVELASCO"/>
    <d v="2024-02-05T00:00:00"/>
    <d v="2024-02-05T00:00:00"/>
    <s v=" "/>
    <s v="N"/>
    <s v=""/>
    <s v="S"/>
    <s v="."/>
    <s v="N"/>
    <d v="2024-02-05T00:00:00"/>
    <d v="2024-02-05T00:00:00"/>
    <n v="1"/>
    <n v="15"/>
    <x v="0"/>
    <n v="1"/>
    <x v="0"/>
  </r>
  <r>
    <x v="1"/>
    <n v="2024000571"/>
    <d v="2024-02-02T00:00:00"/>
    <s v="USUARIO SE COMUNICA INFORMANDO QUE EN EL CERTIFICADO CON CÓDIGO DE VERIFICACIÓN 0824GDH8RA EVIDENCIÓ QUE NO SE LE CERTIFICÓ EL OBJETO SOCIAL, COMO LO HABÍAN CONTEMPLADO EN EL ACTA NO. 2024-01 CON RADICADO 20240032045, SE SOLICITA LA CORRECCIÓN Y ASÍ MISMO LA REPOSICIÓN DEL CERTIFICADO."/>
    <s v="A"/>
    <s v="ACAICEDO"/>
    <s v=" "/>
    <s v="Principal"/>
    <d v="2024-02-02T00:00:00"/>
    <s v="Origino"/>
    <s v="NRESPONS"/>
    <s v="Registros Pub y Redes Emp"/>
    <s v="Back (Registro)"/>
    <s v="Finalizado"/>
    <s v=" "/>
    <s v="Asignado a"/>
    <s v="MVELASCO"/>
    <s v="Registros Pub y Redes Emp"/>
    <s v="Back Correcciones Registro"/>
    <d v="2024-02-02T00:00:00"/>
    <s v="A"/>
    <s v="MERCANTIL"/>
    <n v="1060879"/>
    <n v="20240032045"/>
    <m/>
    <m/>
    <m/>
    <m/>
    <m/>
    <s v="Inscrito"/>
    <n v="1143841995"/>
    <s v="ANA MARIA RAMIREZ"/>
    <s v=""/>
    <s v="cdarevimaxcol@gmail.com"/>
    <s v="Telefónica"/>
    <n v="3176470172"/>
    <s v="5 No aplica/No procede"/>
    <s v="NO APLICA/NO PROCEDE"/>
    <s v="Registros Publicos y Redes Emp"/>
    <s v="No aplica"/>
    <s v="."/>
    <s v="."/>
    <s v="05/02/2024 MVELASCO: SE VALIDA CON EL ACTA 2024-01 Y SE EVIDENCIA QUE ESTAMOS CERTIFICADO CORRECTAMENTE, CABE ACLARAR QUE AL INICIO DEL OBJETO SOCIAL SE DEBE INDICAR LO SIGUIENTE &quot;LA PERSONA JURÍDICA TENDRÁ COMO OBJETO SOCIAL: &quot; PERO ESTO ES POR LA CIRCULAR EXTERNA 100-000002 DE 25 DE ABRIL DE 2022 EN SU NUMERAL 2,1,8 MÓDULO OBJETO SOCIAL. POR LO ANTERIO EL RECLAMONO PROCEDE, SE NOTIFICA AL CORREO ELECTRONICO REPORTADO EN EL RECLAMO"/>
    <s v="."/>
    <s v="Finalizado"/>
    <s v="MVELASCO"/>
    <d v="2024-02-05T00:00:00"/>
    <d v="2024-02-05T00:00:00"/>
    <s v=" "/>
    <s v="N"/>
    <s v=""/>
    <s v="N"/>
    <s v="."/>
    <s v="N"/>
    <d v="2024-02-05T00:00:00"/>
    <d v="2024-02-05T00:00:00"/>
    <n v="1"/>
    <n v="15"/>
    <x v="0"/>
    <n v="1"/>
    <x v="0"/>
  </r>
  <r>
    <x v="1"/>
    <n v="2024000575"/>
    <d v="2024-02-02T00:00:00"/>
    <s v="SE COMUNICA LA SEÑORA ADRIANA, INFORMANDO QUE EN SU CERTIFICADO CON CÓDIGO DE VERIFICACIÓN 0824H7BILT SE ENCUENTRA QUE SE A DUPLICADO LA INFORMACIÓN DE UNO DE SUS PODERES, PUES LA SEÑORA CATHERINE MONTERROSA JIMÉNEZ SALE DOS VECES. EN EL PODER QUE SE DUPLICA DEBERÁN SALIR LAS SIGUIENTES PERSONAS HERNAN DARÍO ARCILA HERRERA, MARÍA JULIANA LOBO OJEDA Y STEPHANIE JARAMILLO JIMENO. ADICIONAL EN LA PÁGINA 23 DEL CERTIFICADO APARECE LA VIGENCIA DEL PODER 31 DE ENERO 2024 Y LA VIGENCIA CORRECTA ES 31 DE ENERO 2025. SOLICITA SE VALIDE LA VIGENCIA DE CADA UNO DE LOS PODERES. SOLICITA UNA MODIFICACIÓN PRONTA DE SU CERTIFICADO Y LA REPOSICIÓN DEL MISMO DADO QUE DESEA ADELANTAR TRÁMITES ADICIONALES."/>
    <s v="A"/>
    <s v="ACAICEDO"/>
    <s v=" "/>
    <s v="Principal"/>
    <d v="2024-02-02T00:00:00"/>
    <s v="Origino"/>
    <s v="ZMOLINA"/>
    <s v="Registros Pub y Redes Emp"/>
    <s v="Back (Registro)"/>
    <s v="Finalizado"/>
    <s v=" "/>
    <s v="Asignado a"/>
    <s v="MVELASCO"/>
    <s v="Registros Pub y Redes Emp"/>
    <s v="Back Correcciones Registro"/>
    <d v="2024-02-02T00:00:00"/>
    <s v="A"/>
    <s v="MERCANTIL"/>
    <n v="968151"/>
    <n v="20240048257"/>
    <m/>
    <m/>
    <m/>
    <m/>
    <m/>
    <s v="Inscrito"/>
    <n v="66878982"/>
    <s v="ADRIANA MONICA PEREZ"/>
    <s v="3876000"/>
    <s v="aperez@chabogados.com.co"/>
    <s v="Telefónica"/>
    <n v="3225904103"/>
    <s v="2 Del tramite del documento"/>
    <s v="DIGITACION DEL TEXTO"/>
    <s v="Registros Publicos y Redes Emp"/>
    <s v="Inscripción"/>
    <s v="."/>
    <s v="."/>
    <s v="05/02/2024 MVELASCO: SE VALIDA EN EL INSCRITO 968151 EN LAS EP EP 31 DEL 14 DE DICIEMBRE DE 2023 INSCRIPCION 18 LIBRO 5 FECHA 25 DE ENERO DE 2024 Y SE EVIDENCIA QUE LAS PERSONAS QUE OTORGARON LOS PODERES SON HERNÁN DARÍO ARCILA HERRERA, MARÍA JULIANA LOBO OJEDA Y STEPHANIE JARAMILLO JIMENO SE CORRIJE Y SE CREA LA RAD 20240076939 PARA REPONER CERTIFICADO EL CUAL FUE ENVIADO AL CORREO ELECTRÓNICO REPORTADO EN EL RECLAMO."/>
    <s v="."/>
    <s v="Finalizado"/>
    <s v="MVELASCO"/>
    <d v="2024-02-05T00:00:00"/>
    <d v="2024-02-05T00:00:00"/>
    <s v=" "/>
    <s v="N"/>
    <s v=""/>
    <s v="S"/>
    <s v="."/>
    <s v="N"/>
    <d v="2024-02-05T00:00:00"/>
    <d v="2024-02-05T00:00:00"/>
    <n v="1"/>
    <n v="15"/>
    <x v="0"/>
    <n v="1"/>
    <x v="0"/>
  </r>
  <r>
    <x v="1"/>
    <n v="2024000578"/>
    <d v="2024-02-02T00:00:00"/>
    <s v="SE COMUNICA LA SRA LAURA MEJIA QUE REQUIERE QUE LE CORRIJAN LA FECHA DE LA REUNIÓN DEL NOMBRAMIENTO YA QUE FUE EL 7 DE NOVIEMBRE DEL 2023 Y NO EL 01 DE NOVIEMBRE COMO APARECE EN EL CERTIFICADO 0824OBPAUD, REQUIERE REPOSICIÓN DEL CERTIFICADO."/>
    <s v="A"/>
    <s v="ACAICEDO"/>
    <s v=" "/>
    <s v="Principal"/>
    <d v="2024-02-02T00:00:00"/>
    <s v="Origino"/>
    <s v="AMARQUEZ"/>
    <s v="Registros Pub y Redes Emp"/>
    <s v="Juridica"/>
    <s v="Finalizado"/>
    <s v=" "/>
    <s v="Asignado a"/>
    <s v="MVELASCO"/>
    <s v="Registros Pub y Redes Emp"/>
    <s v="Back Correcciones Registro"/>
    <d v="2024-02-02T00:00:00"/>
    <s v="A"/>
    <s v="ESAL"/>
    <n v="11506"/>
    <n v="20231011003"/>
    <m/>
    <m/>
    <m/>
    <m/>
    <m/>
    <s v="Inscrito"/>
    <n v="31864073"/>
    <s v="LAURA MEJIA"/>
    <s v=""/>
    <s v="lamepo@yahoo.com"/>
    <s v="Telefónica"/>
    <n v="3127912956"/>
    <s v="2 Del tramite del documento"/>
    <s v="DIGITACION/GRABACION DATOS ADICIONALES DE LA INSCRIPCION O DOCUMENTO"/>
    <s v="Registros Publicos y Redes Emp"/>
    <s v="Inscripción"/>
    <s v="."/>
    <s v="."/>
    <s v="05/02/2024 MVELASCO: AL INSCRITO 11506 EN LA INSCRIPCION 3518 DEL LIBRO 1, SE CORRIJE LA FECHA DE REUNIÓN DEL ACTA 16 QUEDANDO 7 NOVIEMBRE DE 2023, SE CREA LA RAD 20240077313 PARA REPONER CERTIFICADO EL CUAL FUE ENVIADO AL CORREO ELECTRÓNICO REPORTADO EN EL RECLAMO"/>
    <s v="."/>
    <s v="Finalizado"/>
    <s v="MVELASCO"/>
    <d v="2024-02-05T00:00:00"/>
    <d v="2024-02-05T00:00:00"/>
    <s v=" "/>
    <s v="N"/>
    <s v=""/>
    <s v="S"/>
    <s v="."/>
    <s v="N"/>
    <d v="2024-02-05T00:00:00"/>
    <d v="2024-02-05T00:00:00"/>
    <n v="1"/>
    <n v="15"/>
    <x v="0"/>
    <n v="1"/>
    <x v="0"/>
  </r>
  <r>
    <x v="1"/>
    <n v="2024000595"/>
    <d v="2024-02-05T00:00:00"/>
    <s v="LA SEÑORA ROSA CRISTI, SE COMUNICA INDICANDO QUE MEDIANTE UN CERTIFICADO CON CODIGO DE VERIFICACIÓN: 0824X3O1ZP, VALIDO QUE ESTA MAS ESCRITO SU NOMBRE COMO REPRESENTANTE LEGAL, EN EL CERTIFICADO APARECE COMO: OSA MARIA CRISTINA NUTT FERREIRA Y EL CORRECTO ES: OSA MARIA CRISTI NUTT FERREIRA"/>
    <s v="A"/>
    <s v="KVARELA"/>
    <s v=" "/>
    <s v="Principal"/>
    <d v="2024-02-05T00:00:00"/>
    <s v="Origino"/>
    <s v="FUNRETIR"/>
    <s v="Registros Pub y Redes Emp"/>
    <s v="Back (Registro)"/>
    <s v="Finalizado"/>
    <s v=" "/>
    <s v="Asignado a"/>
    <s v="MVELASCO"/>
    <s v="Registros Pub y Redes Emp"/>
    <s v="Back Correcciones Registro"/>
    <d v="2024-02-05T00:00:00"/>
    <s v="A"/>
    <s v="MERCANTIL"/>
    <n v="831060"/>
    <n v="20110456815"/>
    <m/>
    <m/>
    <m/>
    <m/>
    <m/>
    <s v="Inscrito"/>
    <n v="41555957"/>
    <s v="ROSA MARIA CRISTI NUTT FERREIRA"/>
    <s v=""/>
    <s v="inali-rv@outlook.com"/>
    <s v="Telefónica"/>
    <n v="3223115018"/>
    <s v="2 Del tramite del documento"/>
    <s v="DIGITACION DIGNATARIOS, SOCIOS O NOMBRADOS"/>
    <s v="Registros Publicos y Redes Emp"/>
    <s v="Inscripción"/>
    <s v="."/>
    <s v="."/>
    <s v="AL INSCRITO 831060 SE EVIDENCIA QUE EL NOMBRE CORRECTO ES CRISTI, SE CORRIJE Y SE CREA LA RAD 20240077989 PARA REPONER CERTIFICADO EL CUAL FUE ENVIADO AL CORREO ELECTRONICO REPORTADO EN EL RECLAMO"/>
    <s v="."/>
    <s v="Finalizado"/>
    <s v="MVELASCO"/>
    <d v="2024-02-06T00:00:00"/>
    <d v="2024-02-06T00:00:00"/>
    <s v=" "/>
    <s v="N"/>
    <s v=""/>
    <s v="S"/>
    <s v="."/>
    <s v="N"/>
    <d v="2024-02-06T00:00:00"/>
    <d v="2024-02-06T00:00:00"/>
    <n v="1"/>
    <n v="15"/>
    <x v="0"/>
    <n v="1"/>
    <x v="0"/>
  </r>
  <r>
    <x v="1"/>
    <n v="2024000601"/>
    <d v="2024-02-05T00:00:00"/>
    <s v="LA SEÑORA JAQUELIN INFORMA QUE OBSERVA EN EL CERTIFICADO CÓDIGO DE VERIFICACIÓN 08243REJXA QUE APARECE EN LA PARTE DE NOMBRAMIENTOS COMO REP LEGAL PRINCIPAL Y REP LEGAL SUPLENTE, MANIFIESTA QUE EN LA SEDE PRINCIPAL EL SEÑOR JORGE ANDRÉS SALAS LE INFORMÓ QUE NO IBA APARECER EN AMBOS CARGOS DE REP LEGAL Y REP LEGAL SUPLENTE SINO SOLO COMO REP LEGAL PRINCIPAL YA QUE EL SISTEMA TOMABA AL ANTIGUO REP LEGAL LA SEÑORA LILIANA COMO REP LEGAL SUPLENTE Y QUE CUANDO TUVIERA EL NOMBRAMIENTO DE LA NUEVA PERSONA DEBIA QUE VOLVER A PAGAR PARA ACTUALIZAR AL REP LEGAL SUPLENTE. EL AGENTE SAMIRA PEÑA, LE INFORMA QUE PARA QUE NO APAREZCA NOMBRADA COMO REP LEGAL SUPLENTE LA SEÑORA JAQUELIN, SE DEBE RADICAR CARTA DE RENUNCIA O REMOCIÓN DEL CARGO TENIENDO PRESENTE QUE SU NOMBRE SEGUIRA APARECIENDO EN EL CERTIFICADO SOLO QUE CON UNA OBSERVACIÓN DE QUE PRESENTO RENUNCIA O FUE REMOVIDA, ESTO HASTA QUE SE NOMBRE A OTRA PERSONA EN EL CARGO. SE ACLARA QUE PRESENTAR RENUNCIA O REMOCIÓN GENERA UN COBRO ADICIONAL AL NOMBRAIMIENTO QUE SE ENCONTRABAN REALIZANDO DE REP LEGAL NOTA: LA SEÑORA JAQUELIN REQUIERE SE VERIFIQUE LA INFORMACIÓN BRINDADA TANTO DE MANERA PRESENCIAL CON LA TELEFONICA ADICIONAL SE SE SOLICITA VERIFICAR SI ES UN ERROR DE INFORMACIÓN O DEL SISTEMA AL GENERAR EL CERTIFICADO."/>
    <s v="A"/>
    <s v="KVARELA"/>
    <s v=" "/>
    <s v="Principal"/>
    <d v="2024-02-05T00:00:00"/>
    <s v="Origino"/>
    <s v="NRESPONS"/>
    <s v="Registros Pub y Redes Emp"/>
    <s v="Back (Registro)"/>
    <s v="Finalizado"/>
    <s v=" "/>
    <s v="Asignado a"/>
    <s v="MVELASCO"/>
    <s v="Registros Pub y Redes Emp"/>
    <s v="Back Correcciones Registro"/>
    <d v="2024-02-05T00:00:00"/>
    <s v="A"/>
    <s v="MERCANTIL"/>
    <n v="972936"/>
    <n v="20240068737"/>
    <m/>
    <m/>
    <m/>
    <m/>
    <m/>
    <s v="Inscrito"/>
    <n v="31579365"/>
    <s v="JAQUELIN DOMINGUEZ"/>
    <s v=""/>
    <s v="pro-public@emcali.net.co"/>
    <s v="Telefónica"/>
    <n v="3164295270"/>
    <s v="5 No aplica/No procede"/>
    <s v="NO APLICA/NO PROCEDE"/>
    <s v="Registros Publicos y Redes Emp"/>
    <s v="No aplica"/>
    <s v="."/>
    <s v="."/>
    <s v="DE ACUERDO CON LA RECEPCIÓN DEL RECLAMO, ME PERMITO INFORMARLE QUE EL NOMBRAMIENTO DE REPRESENTANTE LEGAL SUPLENTE CONTINUARÁ CERTIFICÁNDOSE HASTA QUE SE PRESENTE UN ACTA POR MEDIO DE LA CUAL SE NOMBRE UNA NUEVA PERSONA, O POR EL CONTRARIO SI NO CUENTAN CON DICHO CARGO, ESTA DEBERÁ SER PRESENTADA COMO REMOCIÓN Y/O RENUNCIA EN LA CUAL INDIQUEN DE FORMA CLARA QUE NO CUENTAN MÁS CON DICHO CARGO. POR LO ANTERIORMENTE INDICADO INFORMO QUE EL RECLAMO NO PROCEDE."/>
    <s v="."/>
    <s v="Finalizado"/>
    <s v="MVELASCO"/>
    <d v="2024-02-06T00:00:00"/>
    <d v="2024-02-06T00:00:00"/>
    <s v=" "/>
    <s v="N"/>
    <s v=""/>
    <s v="N"/>
    <s v="."/>
    <s v="N"/>
    <d v="2024-02-06T00:00:00"/>
    <d v="2024-02-06T00:00:00"/>
    <n v="1"/>
    <n v="15"/>
    <x v="0"/>
    <n v="1"/>
    <x v="0"/>
  </r>
  <r>
    <x v="1"/>
    <n v="2024000605"/>
    <d v="2024-02-05T00:00:00"/>
    <s v="SE SOLICITA CORREGIR EN LA CERTIFICACIÓN EL TRASPASO DEL ESTABLECIMEINTO; YA QUE TIENE UNA SOCIEDAD CON NIT. 860033419 DE LA EMPRESA FAMOC DEPANEL S.A. QUE NO TIENE NADA QUE VER CON LOS TRASPASOS EN LA CERTIFICACION. SOLICITA SE LE INFORME AL CORREO INDICADO."/>
    <s v="A"/>
    <s v="FPAYANC"/>
    <s v=" "/>
    <s v="Unicentro web"/>
    <d v="2024-02-05T00:00:00"/>
    <s v="Origino"/>
    <s v="NRESPONS"/>
    <s v="Registros Pub y Redes Emp"/>
    <s v="Back (Registro)"/>
    <s v="Finalizado"/>
    <s v=" "/>
    <s v="Asignado a"/>
    <s v="MVELASCO"/>
    <s v="Registros Pub y Redes Emp"/>
    <s v="Back Correcciones Registro"/>
    <d v="2024-02-05T00:00:00"/>
    <s v="A"/>
    <s v=""/>
    <m/>
    <m/>
    <m/>
    <m/>
    <m/>
    <m/>
    <m/>
    <s v="Sin Identificación"/>
    <m/>
    <s v=""/>
    <s v=""/>
    <s v=""/>
    <s v=""/>
    <m/>
    <s v="5 No aplica/No procede"/>
    <s v="NO APLICA/NO PROCEDE"/>
    <s v="Registros Publicos y Redes Emp"/>
    <s v="No aplica"/>
    <s v="."/>
    <s v="."/>
    <s v="SIN INSCRITO Y SIN DATOS DE CONTACTO PARA ATENDER RECLAMO SE CREO CASO SR-TI-29064 12/02/2024 MVELASCO: ENVÍO CORREO A HUGO, STEPHANIA Y CLAUDIA TABORDA INDICANDO QUE DADO A QUE NO SE OBTUVO INFORMACIÓN NECESARIA PARA GESTIONAR EL RECLAMO, SE DA POR FINALIZADO"/>
    <s v="."/>
    <s v="Finalizado"/>
    <s v="MVELASCO"/>
    <d v="2024-02-06T00:00:00"/>
    <d v="2024-02-12T00:00:00"/>
    <s v=" "/>
    <s v="N"/>
    <s v=""/>
    <s v="N"/>
    <s v="."/>
    <s v="N"/>
    <d v="2024-02-12T00:00:00"/>
    <d v="2024-02-12T00:00:00"/>
    <n v="5"/>
    <n v="15"/>
    <x v="0"/>
    <n v="1"/>
    <x v="1"/>
  </r>
  <r>
    <x v="1"/>
    <n v="2024000615"/>
    <d v="2024-02-05T00:00:00"/>
    <s v="POR MEDIO DE LA INSCRIPCION 3308 DEL ACTA 02 DEL 29 DE SEPTIEMBRE DE 2023 LA FUNDACION COLONOS QUIEBRALOMEÑOS CON INSCRITO 8461 REALIZO LA REACTIVACIÓN DE LA MISMA Y A SU VEZ UN NOMBRAMIENTO DE REPRESENTANTE LEGAL DONDE DEBÍA FIGURAR CON EL CARGO EL SEÑOR JHON EDWARD CASTRILLON QUINCENO IDENTIFICADO CON CEDULA DE CIUDADANIA 14637940 SIN EMBARGO AL EXPEDIR EL CERTIFICADO DE EXISTENCIA Y REPRESENTACIÓN LEGAL NO SE EVIDENCIA EL CAMBIO"/>
    <s v="A"/>
    <s v="NQUINTER"/>
    <s v=" "/>
    <s v="Principal"/>
    <d v="2024-02-05T00:00:00"/>
    <s v="Origino"/>
    <s v="LCASTRO"/>
    <s v="Registros Pub y Redes Emp"/>
    <s v="Back (Registro)"/>
    <s v="Finalizado"/>
    <s v=" "/>
    <s v="Asignado a"/>
    <s v="MVELASCO"/>
    <s v="Registros Pub y Redes Emp"/>
    <s v="Back Correcciones Registro"/>
    <d v="2024-02-05T00:00:00"/>
    <s v="A"/>
    <s v="ESAL"/>
    <n v="8461"/>
    <m/>
    <m/>
    <m/>
    <m/>
    <m/>
    <m/>
    <s v="Inscrito"/>
    <n v="14637940"/>
    <s v="JHON EDWARD CASTRILLON QUICENO"/>
    <s v=""/>
    <s v="jhonedwardcastrillon@gmail.com"/>
    <s v="Presencial Verbal"/>
    <n v="3167653264"/>
    <s v="2 Del tramite del documento"/>
    <s v="DIGITACION DIGNATARIOS, SOCIOS O NOMBRADOS"/>
    <s v="Registros Publicos y Redes Emp"/>
    <s v="Inscripción"/>
    <s v="."/>
    <s v="."/>
    <s v="AL INSCRITO 8461 -2 ACTUALIZO EL CERTIFICADO SEGÚN EL ESQUEMA DE CERTIFICACIÓN, INGRESO EL NOMBRAMIENTO DE REP LEGAL: JHON EDWARD CASTRILLON QUINCENO CC 14637940"/>
    <s v="."/>
    <s v="Finalizado"/>
    <s v="MVELASCO"/>
    <d v="2024-02-06T00:00:00"/>
    <d v="2024-02-07T00:00:00"/>
    <s v=" "/>
    <s v="N"/>
    <s v=""/>
    <s v="S"/>
    <s v="."/>
    <s v="N"/>
    <d v="2024-02-07T00:00:00"/>
    <d v="2024-02-07T00:00:00"/>
    <n v="2"/>
    <n v="15"/>
    <x v="0"/>
    <n v="1"/>
    <x v="1"/>
  </r>
  <r>
    <x v="1"/>
    <n v="2024000617"/>
    <d v="2024-02-05T00:00:00"/>
    <s v="SE COMUNICA EL SEÑOR ALEJANDRO TULANDE, INFORMA QUE POR MEDIO DEL CERTIFICADO CON CÓDIGO DE VERIFICACIÓN 0824OY918P EVIDENCIÓ QUE EL NOMBRE DE LA RAZÓN SOCIAL QUEDÓ MAL DIGITADO, QUEDO CON EL NOMBRE TRANDING INDUSTRIAL DEL VALLE S.A.S. SE VALIDA EL ACTA NO. 01 DEL 17 DE MAYO DE 2017 Y SE EVIDENCIA QUE EL NOMBRE CORRECTO ES TRADING INDUSTRIAL DEL VALLE S.A.S."/>
    <s v="A"/>
    <s v="KVARELA"/>
    <s v=" "/>
    <s v="Principal"/>
    <d v="2024-02-05T00:00:00"/>
    <s v="Origino"/>
    <s v="DRENDON"/>
    <s v="Registros Pub y Redes Emp"/>
    <s v="Back (Registro)"/>
    <s v="Finalizado"/>
    <s v=" "/>
    <s v="Asignado a"/>
    <s v="MVELASCO"/>
    <s v="Registros Pub y Redes Emp"/>
    <s v="Back Correcciones Registro"/>
    <d v="2024-02-05T00:00:00"/>
    <s v="A"/>
    <s v="MERCANTIL"/>
    <n v="988159"/>
    <n v="20170295913"/>
    <m/>
    <m/>
    <m/>
    <m/>
    <m/>
    <s v="Inscrito"/>
    <n v="10294735"/>
    <s v="ALEJANDRO TULANDE"/>
    <s v=""/>
    <s v="comercial@industrialdelvalle.com"/>
    <s v="Telefónica"/>
    <n v="3207660302"/>
    <s v="2 Del tramite del documento"/>
    <s v="DIGITACION EN EL NOMBRE DEL PROPIETARIO, ESTABLECIMIENTO O RAZON SOCIAL"/>
    <s v="Registros Publicos y Redes Emp"/>
    <s v="Inscripción"/>
    <s v="."/>
    <s v="."/>
    <s v="AL NSCRITO 988159 SE VALIDA CON EL ACTA 01 DEL CAMBIO DE DOMICILIO CON EL CUAL SE REALIZÓ EL CAMBIO DE RAZÓN SOCIAL Y SE EVIDENCIA QUE EL NOMBRE CORRECTO ES TRADING INDUSTRIAL DEL VALLE S.A.S., SE CREA LA RAD 20240082491 PARA REPONER CERTIFICADO EL CUAL FUE ENVIADO AL CORREO ELECTRÓNICO REPORTADO EN EL RECLAMO"/>
    <s v="."/>
    <s v="Finalizado"/>
    <s v="MVELASCO"/>
    <d v="2024-02-07T00:00:00"/>
    <d v="2024-02-07T00:00:00"/>
    <s v=" "/>
    <s v="N"/>
    <s v=""/>
    <s v="S"/>
    <s v="."/>
    <s v="N"/>
    <d v="2024-02-07T00:00:00"/>
    <d v="2024-02-07T00:00:00"/>
    <n v="2"/>
    <n v="15"/>
    <x v="0"/>
    <n v="1"/>
    <x v="1"/>
  </r>
  <r>
    <x v="1"/>
    <n v="2024000618"/>
    <d v="2024-02-05T00:00:00"/>
    <s v="SE COMUNICA LA SEÑORA ADRIANA, INFORMANDO QUE EN SU CERTIFICADO CON CÓDIGO DE VERIFICACIÓN 08243213EK ENVIADO EN LA RESPUESTA DEL ANTERIOR PQR, ENCUENTRA QUE HAY INCONSISTENCIAS EN LOS PODERES YA QUE LAS FECHAS DE VIGENCIA DE LOS SEÑORES, FEDERICO, MARÍA CLAUDIA, STEPHANIA Y GISELLE NO SON CORRECTAS PORQUE EN LA ESCRITURA INDICAN QUE LA VIGENCIA ES DE 31 DE ENERO DEL AÑO 2025 Y EN EL CERTIFICADO ALGUNOS APARECEN COMO 31 DE ENERO DEL 2024 Y EN ALGUNO DE ELLOS EN LETRAS INDICA DOS MIL VEINTICUATRO PERO EN NÚMERO DICE 2025, SOLICITAMOS POR FAVOR VALIDAR, RESOLVER Y REPOSICIÓN DE CERTIFICADO EN EL CORREO ANTERIORMENTE MENCIONADO."/>
    <s v="A"/>
    <s v="ACAICEDO"/>
    <s v=" "/>
    <s v="Principal"/>
    <d v="2024-02-05T00:00:00"/>
    <s v="Origino"/>
    <s v="NRESPONS"/>
    <s v="Registros Pub y Redes Emp"/>
    <s v="Back (Registro)"/>
    <s v="Finalizado"/>
    <s v=" "/>
    <s v="Asignado a"/>
    <s v="MVELASCO"/>
    <s v="Registros Pub y Redes Emp"/>
    <s v="Back Correcciones Registro"/>
    <d v="2024-02-05T00:00:00"/>
    <s v="A"/>
    <s v="MERCANTIL"/>
    <n v="968151"/>
    <n v="20240048257"/>
    <m/>
    <m/>
    <m/>
    <m/>
    <m/>
    <s v="Inscrito"/>
    <n v="66878982"/>
    <s v="ADRIANA MONICA PEREZ"/>
    <s v="3876000"/>
    <s v="asistente.cali@advocat"/>
    <s v="Telefónica"/>
    <n v="3225904103"/>
    <s v="2 Del tramite del documento"/>
    <s v="DIGITACION DEL TEXTO"/>
    <s v="Registros Publicos y Redes Emp"/>
    <s v="Inscripción"/>
    <s v="."/>
    <s v="."/>
    <s v="SE VALIDA CON TODAS LAS ESCRITURAS ACTIVAS DE PODERES Y SE CORRIGE EL AÑO EN LETRAS QUEDANDO VEINTICO, SE REPONE CERTIFICADO CON LA RAD 20240076939 DEL PQR 575, SE NOTIFICA AL CORREO ELECTRONICO REPORTADO EN EL RECLAMO"/>
    <s v="."/>
    <s v="Finalizado"/>
    <s v="MVELASCO"/>
    <d v="2024-02-07T00:00:00"/>
    <d v="2024-02-07T00:00:00"/>
    <s v=" "/>
    <s v="N"/>
    <s v=""/>
    <s v="S"/>
    <s v="."/>
    <s v="N"/>
    <d v="2024-02-07T00:00:00"/>
    <d v="2024-02-07T00:00:00"/>
    <n v="2"/>
    <n v="15"/>
    <x v="0"/>
    <n v="1"/>
    <x v="1"/>
  </r>
  <r>
    <x v="1"/>
    <n v="2024000619"/>
    <d v="2024-02-05T00:00:00"/>
    <s v="LA SEÑORA LILIANA POR MEDIO DE UN CERTIFICADO CÓDIGO DE VERIFICACIÓN 0824FB7X9C, EVIDENCIA QUE LA INSCRIPCIÓN DE LA NOTICIA Y DE LA CONVOCATORIA NO QUEDÓ RADICADA. INDICA QUE PARA EL 25 DE JULIO COMO APARECE EN LA PÁGINA 2 DEL CERTIFICADO, SE RADICÓ CON LOS MISMOS DOCUMENTOS Y SI QUEDÓ REGISTRADO, DE ESTA MANERA. ¿QUE EL 25 DE JULIO DE 2023 CON EL NO. 12 DEL LIBRO XVIII , SE INSCRIBIÓ EN LA CÁMARA DE COMERCIO ,LA CONVOCATORIA A REUNIÓN PARA REFORMAR EL ACUERDO DE REESTRUCTURACIÓN¿. ¿QUE EL 26 DE JULIO DE 2023 CON EL NO. 13 DEL LIBRO XVIII , SE INSCRIBIÓ EN LA CÁMARA DE COMERCIO ,LA NOTICIA DE LA REFORMA DEL ACUERDO DE REESTRUCTURACION¿ PERO PARA ESTA FECHA 23 DE ENERO 2024, EN LA QUE PRESENTÓ LA MISMA DOCUMENTACIÓN SOLO APARECE LA NOTICIA , MÁS NO LA CONVOCATORIA. SOLICITA REVISIÓN, CORRECCIÓN Y REPOSICIÓN DEL CERTIFICADO."/>
    <s v="A"/>
    <s v="KVARELA"/>
    <s v=" "/>
    <s v="Principal"/>
    <d v="2024-02-05T00:00:00"/>
    <s v="Origino"/>
    <s v="NRESPONS"/>
    <s v="Registros Pub y Redes Emp"/>
    <s v="Back (Registro)"/>
    <s v="Finalizado"/>
    <s v=" "/>
    <s v="Asignado a"/>
    <s v="FAVELASC"/>
    <s v="Registros Pub y Redes Emp"/>
    <s v="Juridica"/>
    <d v="2024-02-05T00:00:00"/>
    <s v="A"/>
    <s v="MERCANTIL"/>
    <n v="504800"/>
    <m/>
    <m/>
    <m/>
    <m/>
    <m/>
    <m/>
    <s v="Inscrito"/>
    <n v="31920589"/>
    <s v="LILIANA TOLEDO"/>
    <s v=""/>
    <s v="judiciales@metrocali.gov.co"/>
    <s v="Telefónica"/>
    <n v="3113534842"/>
    <s v="5 No aplica/No procede"/>
    <s v="NO APLICA/NO PROCEDE"/>
    <s v="Registros Publicos y Redes Emp"/>
    <s v="No aplica"/>
    <s v="."/>
    <s v="."/>
    <s v="07/02/2024 MVELASCO: SE ASIGNA AL ABOGADO FABIAN VELASCO TODA VEZ QUE LA USUARIA INDICA QUE NO SE ESTÁ CERTIFICANDO EL AVISO DE CONVOCATORIA EL RECLAMO NO PROCEDE PORQUE LA CÁMARA DE COMERCIO REGISTRÓ LO QUE SE SOLICITÓ Y PRESENTÓ PARA REGISTRO. (EN LA DOCUMENTACIÓN NADA SE INDICA DE UNA CONVOCATORIA). SI SE PRETENDE REGISTRAR UN AVISO DE CONVOCATORIA A REUNIÓN PARA REFORMAR EL ACUERDO, DEBEN PRESENTARLO Y LA CÁMARA LO REGISTRARÁ. SE ENVÍA CORREO AL CLIENTE EXPLICANDO A RESPUESTA EL DÍA 8 DE ENERO DE 2024."/>
    <s v="."/>
    <s v="Finalizado"/>
    <s v="MVELASCO"/>
    <d v="2024-02-07T00:00:00"/>
    <d v="2024-02-08T00:00:00"/>
    <s v=" "/>
    <s v="N"/>
    <s v=""/>
    <s v="N"/>
    <s v="."/>
    <s v="N"/>
    <d v="2024-02-08T00:00:00"/>
    <d v="2024-02-08T00:00:00"/>
    <n v="3"/>
    <n v="15"/>
    <x v="0"/>
    <n v="1"/>
    <x v="1"/>
  </r>
  <r>
    <x v="1"/>
    <n v="2024000622"/>
    <d v="2024-02-06T00:00:00"/>
    <s v="SE COMUNICA LA SEÑORA CAROLINA, MANIFESTANDO QUE EL MOMENTO DE PRESENTAR UN CERTIFICADO DE EXISTENCIA EN OTRA ENTIDAD, EN ESTE CERTIFICADO CON CÓDIGO C5ZY6AD LA FUNDACIÓN SE ENCUENTRA EN ESTADO CANCELADO, SE REALIZA CONSULTA DE EXPEDIENTES Y SE EVIDENCIA BAJO EL NÚMERO DE RADICADO 20240057336 QUE REALIZARON UNA CONVERSIÓN DE CORPORACIÓN A FUNDACIÓN. SE VALIDA EN EL RUES Y LA FUNDACIÓN SE ENCUENTRA ACTIVA, PERO EN EL PORTAL DE CONSULTA EL ESTADO ESTÁ CANCELADO. SE SOLICITA LA VERIFICACIÓN, CORRECCIÓN Y REPOSICIÓN DEL CERTIFICADO."/>
    <s v="A"/>
    <s v="KVARELA"/>
    <s v=" "/>
    <s v="Principal"/>
    <d v="2024-02-06T00:00:00"/>
    <s v="Origino"/>
    <s v="RESPPROC"/>
    <s v="Gestion Integral"/>
    <s v="Tecnologia"/>
    <s v="Resuelto al Usuario"/>
    <s v=" "/>
    <s v="Asignado a"/>
    <s v="MVELASCO"/>
    <s v="Registros Pub y Redes Emp"/>
    <s v="Back Correcciones Registro"/>
    <d v="2024-02-06T00:00:00"/>
    <s v="A"/>
    <s v="ESAL"/>
    <n v="18777"/>
    <n v="20240057336"/>
    <m/>
    <m/>
    <m/>
    <m/>
    <m/>
    <s v="Inscrito"/>
    <n v="31305629"/>
    <s v="CAROLINA ESCOBAR"/>
    <s v=""/>
    <s v="jesala@gmail.com"/>
    <s v="Telefónica"/>
    <n v="3152106212"/>
    <s v="2 Del tramite del documento"/>
    <s v="FALTA INFORMACION EN EL CERTIFICADO"/>
    <s v="Registros Publicos y Redes Emp"/>
    <s v="Inscripción"/>
    <s v="."/>
    <s v="."/>
    <s v="PTE EN CONSULTA CON LA DRA CLAUDIA BOTERO 08/02/2024 MVELASCO: CREE CASO SR-TI-27403 12/02/2024 MVELASCO: ME COMUNICO CON LA USUARIA PARA INDICARLE QUE EL CERTIFICADO 15/02/2024 MVELASCO: EL INGENIERO JORGE ME INFORMA QUE EL AJUSTE YA QUEDÓ EN PRODUCCIÓN, VALIDO Y SE EVIDENCIA QUE EL AJUSTE EN EL CERTIFICADO YA QUEDO CORREGIDO, AHORA BIEN DE ACUERDO AL RECLAMO EL TIPO DE CERTIFICADO SI DEBE SER CANCELADO, TODA VEZ QUE PIERDE COMPETENCIA Y CORRESPONDE A LA ENTIDAD GOBERNACIÓN VALLE DEL CAUCA. SE NOTIFICA AL USUARIO AL CORREO ELECTRÓNICO REPORTADO EN EL RECLAMO CREE LA RAD RAD 20240108063 PARA REPONER CERTIFICADO EL PQR QUEDA EN ESTADO RESUELTO AL USUARIO YA QUE FALTA AJUSTAR EL ESTADO EN EL RUES"/>
    <s v="."/>
    <s v="Resuelto al Usuario"/>
    <s v="MVELASCO"/>
    <d v="2024-02-07T00:00:00"/>
    <d v="2024-02-15T00:00:00"/>
    <s v=" "/>
    <s v="N"/>
    <s v=""/>
    <s v="S"/>
    <s v="."/>
    <s v="N"/>
    <d v="2024-02-15T00:00:00"/>
    <d v="2024-02-15T00:00:00"/>
    <n v="7"/>
    <n v="15"/>
    <x v="0"/>
    <n v="1"/>
    <x v="1"/>
  </r>
  <r>
    <x v="1"/>
    <n v="2024000644"/>
    <d v="2024-02-06T00:00:00"/>
    <s v="SE COMUNICA LA SEÑORA JORJANY DIAZ INDICA COMPRO UN CERTIFICADO CON EL CÓDIGO DE VERIFICACIÓN 0824VLCWQS DONDE EVIDENCIA QUE NO FUE RETIRADO LA FIRMA DE REVISORA: FRANCO CONSULTORES S.A.S. CON EL NIT 805028835-5, DONDE SE VALIDA EN EL EXPEDIENTE CON EL ACTA #142 PUNTO #8 ELECCIÓN DE REVISOR FISCAL ¿ PREVIA REVISIONES DE LAS PROPUESTAS DE REVISORIA FISCAL, SE DECIDE POR UNANIMIDAD SELECCIONAR EL SEÑOR ERNESTO QUINTERO BOTERO IDENTIFICADO CON LA CÉDULA DE CIUDADANÍA 94,495,194 Y LA TARJETA PROFESIONAL TP 113804-T COMO REVISOR FISCAL PRINCIPAL. SE SOLICITA LA VERIFICACIÓN, CORRECCIÓN Y REPOSICIÓN DEL CERTIFICADO."/>
    <s v="A"/>
    <s v="KVARELA"/>
    <s v=" "/>
    <s v="Principal"/>
    <d v="2024-02-06T00:00:00"/>
    <s v="Origino"/>
    <s v="FUNRETIR"/>
    <s v="Registros Pub y Redes Emp"/>
    <s v="Back (Registro)"/>
    <s v="Finalizado"/>
    <s v=" "/>
    <s v="Asignado a"/>
    <s v="MVELASCO"/>
    <s v="Registros Pub y Redes Emp"/>
    <s v="Back Correcciones Registro"/>
    <d v="2024-02-06T00:00:00"/>
    <s v="A"/>
    <s v="MERCANTIL"/>
    <n v="6874"/>
    <n v="20180202577"/>
    <m/>
    <m/>
    <m/>
    <m/>
    <m/>
    <s v="Inscrito"/>
    <n v="1144145414"/>
    <s v="JORJANY DIAZ"/>
    <s v=""/>
    <s v="contable@airal.com.co"/>
    <s v="Telefónica"/>
    <n v="3234662632"/>
    <s v="2 Del tramite del documento"/>
    <s v="DIGITACION DIGNATARIOS, SOCIOS O NOMBRADOS"/>
    <s v="Registros Publicos y Redes Emp"/>
    <s v="Inscripción"/>
    <s v="."/>
    <s v="."/>
    <s v="AL INSCRITO 6874 SE VALIDA CON EL ACTA 142 INSCRIPCION 5648 SE INACTIVA EL REVISOR FISCAL FIRMA, SE CREA LA RAD 20240084522 PARA REPONER CERTIFICADO EL CUAL FUE ENVIADO AL CORREO ELECTRONICO REPORTADO EN EL RECLAMO"/>
    <s v="."/>
    <s v="Finalizado"/>
    <s v="MVELASCO"/>
    <d v="2024-02-07T00:00:00"/>
    <d v="2024-02-07T00:00:00"/>
    <s v=" "/>
    <s v="N"/>
    <s v=""/>
    <s v="S"/>
    <s v="."/>
    <s v="N"/>
    <d v="2024-02-07T00:00:00"/>
    <d v="2024-02-07T00:00:00"/>
    <n v="1"/>
    <n v="15"/>
    <x v="0"/>
    <n v="1"/>
    <x v="0"/>
  </r>
  <r>
    <x v="1"/>
    <n v="2024000673"/>
    <d v="2024-02-07T00:00:00"/>
    <s v="LA SEÑORA MARIA SE COMUNICA YA QUE SE DA CUENTA AL APERTURAR UN FORMULARIO VIRTUAL DE RENOVACIÓN DE PROPONENTE QUE LA INFORMACIÓN FINANCIERA ESTA DESACTUALIZADA Y SIGUE APARECIENDO LA DE EL CORTE 2022, SE VALIDA YA ESTA RENOVADO LA MATRICULA MERCANTIL ESTE AÑO 2024 CON INFORMACIÓN FINANCIERA CORTE 31DIC 2023. SE VALIDA EXPEDIENTES DEL LOS ESTADOS FINANCIEROS REPORTADOS EN EL RADICADO DE RENOVACIÓN 20240045655 Y SE EVIDENCIA QUE LOS VALORES EN EL PORTAL DE CONSULTAS NO ESTA ACTUALIZADA EL ÍTEM DE INFORMACIÓN FINANCIERA, SIGUE APARECIENDO LA REPORTADA EN LA FECHA 14/03/2023 RENOVACIÓN ANTERIOR, POR FAVOR VALIDAR"/>
    <s v="A"/>
    <s v="ACAICEDO"/>
    <s v=" "/>
    <s v="Principal"/>
    <d v="2024-02-07T00:00:00"/>
    <s v="Origino"/>
    <s v="RESPPROC"/>
    <s v="Gestion Integral"/>
    <s v="Tecnologia"/>
    <s v="Finalizado"/>
    <s v=" "/>
    <s v="Asignado a"/>
    <s v="MVELASCO"/>
    <s v="Registros Pub y Redes Emp"/>
    <s v="Back Correcciones Registro"/>
    <d v="2024-02-07T00:00:00"/>
    <s v="A"/>
    <s v="ESAL"/>
    <n v="6423"/>
    <n v="20240045655"/>
    <m/>
    <m/>
    <m/>
    <m/>
    <m/>
    <s v="Inscrito"/>
    <n v="31201087"/>
    <s v="MARIA ARACELLY GOMEZ"/>
    <s v=""/>
    <s v="mara2k@hotmail.com"/>
    <s v="Telefónica"/>
    <n v="3206493090"/>
    <s v="2 Del tramite del documento"/>
    <s v="FALLA EN SERVICIOS VIRTUALES"/>
    <s v="Registros Publicos y Redes Emp"/>
    <s v="Inscripción"/>
    <s v="."/>
    <s v="."/>
    <s v="AL INSCRITO 6423-50 SE VALIDA CON EL FORMULARIO DE RENOVACION AÑO 2024 Y SE EVIDENCIA QUE NO SE ACTUALIZO LAS ACTIVIDADES ECONOMICAS COMO LA DE MYOR INGRESO Y SE ACTUALIZA LA INFORMACIÓN FINANCIERA DEL AÑO 2024 REPORTADA EN LA RENOVACIÓN, SE NOTIFICA AL USUARIO AL CORREO ELECTRÓNICO REPORTADO EN EL RECLAMO."/>
    <s v="."/>
    <s v="Finalizado"/>
    <s v="MVELASCO"/>
    <d v="2024-02-08T00:00:00"/>
    <d v="2024-02-08T00:00:00"/>
    <s v=" "/>
    <s v="N"/>
    <s v=""/>
    <s v="S"/>
    <s v="."/>
    <s v="N"/>
    <d v="2024-02-08T00:00:00"/>
    <d v="2024-02-08T00:00:00"/>
    <n v="1"/>
    <n v="15"/>
    <x v="0"/>
    <n v="1"/>
    <x v="0"/>
  </r>
  <r>
    <x v="1"/>
    <n v="2024000678"/>
    <d v="2024-02-07T00:00:00"/>
    <s v="CORDIAL SALUDO FAVOR REVISAR EL DOCUMENTO DE CONSTITUCIÓN DE LA FUNDACION SOCIAL VICTORINOS INS 21101 NUMERO DE NIT 901585180, YA QUE COMO REPRESENTANTE LEGAL APARECE EL SEÑOR VICTOR HUGO CORTES ASPRILLA C.C 1006365189 PERO EN EL DOCUMENTO DE CONSTITUCIÓN SE NOMBRA AL SEÑOR VICTORIO CORTES TORRES C.C 4684591. "/>
    <s v="A"/>
    <s v="YSANTANA"/>
    <s v=" "/>
    <s v="Aguablanca"/>
    <d v="2024-02-07T00:00:00"/>
    <s v="Origino"/>
    <s v="LLOPEZ"/>
    <s v="Registros Pub y Redes Emp"/>
    <s v="Back (Registro)"/>
    <s v="Finalizado"/>
    <s v=" "/>
    <s v="Asignado a"/>
    <s v="MVELASCO"/>
    <s v="Registros Pub y Redes Emp"/>
    <s v="Back Correcciones Registro"/>
    <d v="2024-02-07T00:00:00"/>
    <s v="A"/>
    <s v="ESAL"/>
    <n v="1248188"/>
    <m/>
    <n v="21101"/>
    <m/>
    <m/>
    <m/>
    <m/>
    <s v="Nit"/>
    <n v="4684591"/>
    <s v="VICTORIO CORTES TORRES"/>
    <s v=""/>
    <s v="cortezvictor885@gmail.com"/>
    <s v="Presencial Verbal"/>
    <n v="3116175107"/>
    <s v="2 Del tramite del documento"/>
    <s v="DIGITACION DIGNATARIOS, SOCIOS O NOMBRADOS"/>
    <s v="Registros Publicos y Redes Emp"/>
    <s v="Inscripción"/>
    <s v="."/>
    <s v="."/>
    <s v="AL INSCRITO 21101-50 CORREGI EL NOMBRAMIENTO DEL REP LEGAL PRESIDENTE QUEDANDO EL SEÑOR VICTORIO CORTES TORRES CC 4684591 EN LA INSCRIPCIÓN 800 LIBRO 1 DEL 12/04/2022, SE NOTIFICA AL CORREO ELETRÓNICO REPORTADO EN EL RECLAMO"/>
    <s v="."/>
    <s v="Finalizado"/>
    <s v="MVELASCO"/>
    <d v="2024-02-08T00:00:00"/>
    <d v="2024-02-08T00:00:00"/>
    <s v=" "/>
    <s v="N"/>
    <s v=""/>
    <s v="S"/>
    <s v="."/>
    <s v="N"/>
    <d v="2024-02-08T00:00:00"/>
    <d v="2024-02-08T00:00:00"/>
    <n v="1"/>
    <n v="15"/>
    <x v="0"/>
    <n v="1"/>
    <x v="0"/>
  </r>
  <r>
    <x v="1"/>
    <n v="2024000698"/>
    <d v="2024-02-07T00:00:00"/>
    <s v="EN COMUNICACION DEL DIA 07022024 CON EMAIL ENVIADO A CONTACTO CCC MEDIANTE DERECHO DE PEITICON EL SR. ALBERTO LOZADA TORRES REP LEGAL DE LA SOCIEDAD COMPANIA DE NEGOCIOS CGM SAS NIT 805009256 SOLICITA A LA CÁMARA DE COMERCIO DE CALI RESTITUIR EN LOS CERTIFICADOS DE EXISTENCIA Y REPRESENTACIÓN LEGAL DE LA SOCIEDAD COMPAÑIA DE NEGOCIOS CGM S.A.S. LA INSCRIPCIÓN DE LA SITUACIÓN DE CONTROL ENTRE LA SOCIEDAD COMPAÑIA DE NEGOCIOS CGM S.A.S. (CONTROLANTE) Y LA SOCIEDAD CHIABOCHA S.A.S. -EN LIQUIDACIÓN- (CONTROLADA), LA CUAL POR ERROR DE LA CÁMARA FUE SUPRIMIDA DE LOS CERTIFICADOS DE EXISTENCIA Y REPRESENTACIÓN LEGAL EL DÍA 26 DE ENERO DE 2.024, BAJO EL RADICADO NO. 20240055648, EL REPRESENTANTE LEGAL DE LA SOCIEDAD COMPAÑIA DE NEGOCIOS CGM S.A.S. RADICÓ EN LA CÁMARA DE COMERCIO DE CALI UN DOCUMENTO INFORMANDO LA TERMINACIÓN DE LA SITUACIÓN DE CONTROL ENTRE LA SOCIEDAD COMPAÑIA DE NEGOCIOS CGM S.A.S. NIT. 805.009.256-1 Y LAS SOCIEDADES FANLA S.A.S. NIT. 805.031.447-1, MERCANTIL DE INVERSIONES CALI S.A.S. NIT. 900.007.700-4 Y COMPAÑÍA DE NEGOCIOS VERACRUZ S.A.S. NIT. 900.046.712-9, EN VIRTUD DE QUE MEDIANTE UNA OPERACIÓN DE FUSIÓN LA SOCIEDAD COMPAÑIA DE NEGOCIOS CGM S.A.S. ABSORBIÓ A LAS SOCIEDADES FANLA S.A.S., MERCANTIL DE INVERSIONES CALI S.A.S. Y COMPAÑIA DE NEGOCIOS VERACRUZ S.A.S.. LA CÁMARA DE COMERCIO DE CALI, POR ERROR, AL MOMENTO DE ELIMINAR LAS INSCRIPCIONES DE LA SITUACIÓN DE CONTROL QUE TUVO LA SOCIEDAD COMPAÑIA DE NEGOCIOS CGM S.A.S. RESPECTO DE LAS SOCIEDADES FANLA S.A.S., MERCANTIL DE INVERSIONES CALI S.A.S. Y COMPAÑIA DE NEGOCIOS VERACRUZ S.A.S. TAMBIÉN ELIMINÓ LA INSCRIPCIÓN DE LA SITUACIÓN DE CONTROL EXISTENTE ENTRE COMPAÑIA DE NEGOCIOS CGM S.A.S. Y LA SOCIEDAD CHIABOCHA S.A.S. -EN LIQUIDACIÓN-, SITUACIÓN DE CONTROL QUE AÚN VIGENTE Y DE LA CUAL NO SE REPORTÓ TERMINACIÓN ALGUNA"/>
    <s v="A"/>
    <s v="JCMARIN"/>
    <s v=" "/>
    <s v="Obrero"/>
    <d v="2024-02-07T00:00:00"/>
    <s v="Origino"/>
    <s v="XRIVERA"/>
    <s v="Registros Pub y Redes Emp"/>
    <s v="Back (Registro)"/>
    <s v="Finalizado"/>
    <s v=" "/>
    <s v="Asignado a"/>
    <s v="MVELASCO"/>
    <s v="Registros Pub y Redes Emp"/>
    <s v="Back Correcciones Registro"/>
    <d v="2024-02-07T00:00:00"/>
    <s v="A"/>
    <s v="MERCANTIL"/>
    <n v="474514"/>
    <m/>
    <m/>
    <m/>
    <m/>
    <m/>
    <m/>
    <s v="Inscrito"/>
    <m/>
    <s v="ALBERTO LOZADA TORRES"/>
    <s v=""/>
    <s v="djimenez@cgm.com.co"/>
    <s v="E-mail"/>
    <n v="3146416306"/>
    <s v="2 Del tramite del documento"/>
    <s v="DIGITACION DEL TEXTO"/>
    <s v="Registros Publicos y Redes Emp"/>
    <s v="Inscripción"/>
    <s v="."/>
    <s v="."/>
    <s v="AL INSCRITO 474514 SE VALIDO LA SITUACIÓN DE CONTROL EN LA CONFIGURACIÓN Y LA CANCELACIÓN. SE ADICIONA LA SIGUIENTE SITUACIÓN DE CONTROL DOCUMENTO: DOCUMENTO PRIVADO DEL 1 DE AGOSTO DE 2023 INSCRIPCIÓN: 26 DE DICIEMBRE DE 2023 BAJO EL NO. 23698 DEL LIBRO IX CONSTA LA SITUACIÓN DE CONTROL: CONTROLANTE: COMPAÑÍA DE NEGOCIOS CGM S.A.S. NIT. 805009256-1 DOMICILIO: CALI NACIONALIDAD: COLOMBIANO ACTIVIDADES: 8299 CONTROLANTE: CHIABOCHA S.A.S. EN LIQUIDACIÓN NIT. 900404593-5 DOMICILIO: CALI NACIONALIDAD: COLOMBIANO ACTIVIDADES: 4290 PRESUPUESTO LEGAL QUE DA LUGAR A LA SITUACIÓN DE CONTROL: LA SOCIEDAD COLOMBIANA COMPAÑÍA DE NEGOCIOS CGM S.A.S. ES PROPIETARIA DEL CIEN POR CIENTO (100%) DE LAS ACCIONES EN QUE SE DIVIDE EL CAPITAL SUSCRITO Y PAGADO DE LA SOCIEDAD COLOMBIANA CHIABOCHA S.A.S. EN LIQUIDACIÓN. FECHA DE LA SITUACIÓN DE CONTROL: 28 DE DICIEMBRE DE 2010. SE NOTIFICA AL USUARIO AL CORREO ELECTRÓNICO REPORTADO EN EL RECLAMO "/>
    <s v="."/>
    <s v="Finalizado"/>
    <s v="MVELASCO"/>
    <d v="2024-02-09T00:00:00"/>
    <d v="2024-02-09T00:00:00"/>
    <s v=" "/>
    <s v="N"/>
    <s v=""/>
    <s v="S"/>
    <s v="."/>
    <s v="N"/>
    <d v="2024-02-09T00:00:00"/>
    <d v="2024-02-09T00:00:00"/>
    <n v="2"/>
    <n v="15"/>
    <x v="0"/>
    <n v="1"/>
    <x v="1"/>
  </r>
  <r>
    <x v="1"/>
    <n v="2024000713"/>
    <d v="2024-02-08T00:00:00"/>
    <s v="SE ACERCA EL SR. GUILLERMO A. MARTINEZ AVENDAÑO EN CALIDAD DE INTEGRANTE DE LA JUNTA DIRECTIVA DE LA &quot;FUNDACIÓN CALEÑOS&quot; CON EL INSCRITO 21853-50, REGISTRADA EL 16/06/2023 CON LA RADICACION 20230583207 QUIEN MANIFIESTA EN SUS PROPIAS PALABRAS: &quot;EN EL CERTIFICADO DE LA FUNDACION, NO APARECEN NOMBRADOS TODAS LAS PERSONAS QUE SE REGISTRARON EN EL ACTA DE CONSTITUCION, YA QUE FALTA LA SRA. DOLORES CHAU ASTAIZA CON CC 31.872.161 BAJO EL CARGO DE VOCAL 4. POR FAVOR SOLICITO SEA CORREGIDO ESTE PROCESO YA QUE REQUIERO ENVIAR EL CERTIFICADO CON LOS NOMBRAMIENTOS CORRECTOS A LA DIAN Y ADEMAS ME GENEREN EL CERTIFICADO CORREGIDO&quot;."/>
    <s v="A"/>
    <s v="AGONZALE"/>
    <s v=" "/>
    <s v="Unicentro"/>
    <d v="2024-02-08T00:00:00"/>
    <s v="Origino"/>
    <s v="LCASTRO"/>
    <s v="Registros Pub y Redes Emp"/>
    <s v="Back (Registro)"/>
    <s v="Finalizado"/>
    <s v=" "/>
    <s v="Asignado a"/>
    <s v="MVELASCO"/>
    <s v="Registros Pub y Redes Emp"/>
    <s v="Back Correcciones Registro"/>
    <d v="2024-02-08T00:00:00"/>
    <s v="A"/>
    <s v="ESAL"/>
    <n v="21853"/>
    <n v="20230583207"/>
    <n v="1773"/>
    <d v="2023-06-16T00:00:00"/>
    <n v="1"/>
    <m/>
    <m/>
    <s v="Inscrito"/>
    <n v="16631602"/>
    <s v="GUILLERMO ALBERTO MARTINEZ AVENDAÑO"/>
    <s v=""/>
    <s v="fundacioncalenos@gmail.com"/>
    <s v="Presencial Verbal"/>
    <n v="3154503932"/>
    <s v="2 Del tramite del documento"/>
    <s v="DIGITACION DIGNATARIOS, SOCIOS O NOMBRADOS"/>
    <s v="Registros Publicos y Redes Emp"/>
    <s v="Inscripción"/>
    <s v="."/>
    <s v="."/>
    <s v="AL INSCRITO 21853-50 ADICIONE EN VINCULOS EL NOMBRAMIENTO DE JUNTA DIRECTIVA PPAL 7 RENGLON A DOLORES CHAUX ASTAIZA 31872161, SE CRO RAD 20240093529 PARA REPONER CERTIFICADO EL CUAL FUE ENVIADO AL CORREO ELECTRÓNICO REPORTADO EN EL RECLAMO"/>
    <s v="."/>
    <s v="Finalizado"/>
    <s v="MVELASCO"/>
    <d v="2024-02-10T00:00:00"/>
    <d v="2024-02-12T00:00:00"/>
    <s v=" "/>
    <s v="N"/>
    <s v=""/>
    <s v="S"/>
    <s v="."/>
    <s v="N"/>
    <d v="2024-02-10T00:00:00"/>
    <d v="2024-02-12T00:00:00"/>
    <n v="1"/>
    <n v="15"/>
    <x v="0"/>
    <n v="1"/>
    <x v="0"/>
  </r>
  <r>
    <x v="1"/>
    <n v="2024000716"/>
    <d v="2024-02-08T00:00:00"/>
    <s v="LA SOCIEDAD LICEO CAMPESTRE LA MISION SOLICITO UN CERTIFICADO DE EXISTENCIA Y REPRESENTACION LEGAL EL 07 DE FEBRERO DE 2024 Y SALIO SIN EL CERTIFICA DEL PODER DE LA SEÑORA NIDIA ESLID GIRALDO SANTIAGO. C.C 31885232. GENERAR CERTIFICADO DE EXISTENCIA Y REPRESENTACION LEGAL. INSCRITO 491291-3"/>
    <s v="A"/>
    <s v="DCOLLAZO"/>
    <s v=" "/>
    <s v="Principal"/>
    <d v="2024-02-08T00:00:00"/>
    <s v="Origino"/>
    <s v="MVELASCO"/>
    <s v="Registros Pub y Redes Emp"/>
    <s v="Back (Registro)"/>
    <s v="Finalizado"/>
    <s v=" "/>
    <s v="Asignado a"/>
    <s v="IROMERO"/>
    <s v="Registros Pub y Redes Emp"/>
    <s v="Juridica"/>
    <d v="2024-02-08T00:00:00"/>
    <s v="A"/>
    <s v="MERCANTIL"/>
    <n v="491291"/>
    <n v="20140279241"/>
    <n v="60"/>
    <d v="2014-05-07T00:00:00"/>
    <m/>
    <m/>
    <m/>
    <s v="Inscrito"/>
    <n v="31885232"/>
    <s v="NIDIA ESLID GIRALDO SANTIAGO"/>
    <s v=""/>
    <s v="nidiagiraldos@hotmail.com"/>
    <s v="Presencial Verbal"/>
    <n v="3207504490"/>
    <s v="5 No aplica/No procede"/>
    <s v="NO APLICA/NO PROCEDE"/>
    <s v="Registros Publicos y Redes Emp"/>
    <s v="No aplica"/>
    <s v="."/>
    <s v="."/>
    <s v="10/02/2024 MVELASCO: SE ASIGNA AL ABOGADO IGNACI PARA LA RESPECTIVA GESTIÓN SANTIAGO DE CALI, 13 DE FEBRERO DE 2024 SEÑORA: NIDIA SLID GIRALDO SANTIAGO REPRESENTANTE LEGAL LICEO CAMPESTRE LA MISION NIDIAGIRALDOS@HOTMAIL.COM SECRETARIA@LCM.EDU.CO LA CIUDAD RECIBA UN CORDIAL SALUDO, RESPECTO DE SU RECLAMO RADICADO CON EL NO. 2024000716 DE FORMA VERBAL EN EL CUAL INDICA: ¿QUE EL CERTIFICADO DE EXISTENCIA Y REPRESENTACIÓN LEGAL SALIÓ SIN EL CERTIFICA DEL PODER DE LA SEÑORA NIDIA SLID GIRALDO SANTIAGO¿ SE LE INFORMA QUE MEDIANTE LA RADICACIÓN 20240085707 QUE CONTENÍA EL ACTA 004 DE JUNTA DE SOCIOS DE FECHA 05 DE FEBRERO DE 2024, SE SOLICITÓ EL SIGUIENTE ACTO: ADICIONALMENTE, SE REALIZÓ SÓLO EL COBRO DE UN CONCEPTO DE NOMBRAMIENTO DE ACUERDO A LO SOLICITADO EN EL FORMATO DE SOLICITUD DE INSCRIPCIÓN ASÍ: DE ACUERDO A LO ANTERIOR, SE LE INFORMA QUE SU RECLAMO NO PROCEDE PUES NUNCA SOLICITÓ LA INSCRIPCIÓN DE UN PODER ASÍ COMO TAMPOCO APORTÓ EL DOCUMENTO QUE CONTIENE EL REFERIDO "/>
    <s v="."/>
    <s v="Finalizado"/>
    <s v="MVELASCO"/>
    <d v="2024-02-10T00:00:00"/>
    <d v="2024-03-15T00:00:00"/>
    <s v="13/02/2024: Se envía respuesta vía correo electrónico desde la dirección: juridico@cc.org.co a los correos: nidiagiraldos@hotmail.com; secretaria@lcm.edu.co. IROMERO."/>
    <s v="N"/>
    <s v=""/>
    <s v="N"/>
    <s v="."/>
    <s v="N"/>
    <d v="2024-02-13T00:00:00"/>
    <d v="2024-02-13T00:00:00"/>
    <n v="3"/>
    <n v="15"/>
    <x v="0"/>
    <n v="1"/>
    <x v="1"/>
  </r>
  <r>
    <x v="1"/>
    <n v="2024000766"/>
    <d v="2024-02-08T00:00:00"/>
    <s v="LA CLIENTE INDICA QUE EL 24/01/2024 BAJO RAD. 20240048174 INGRESO ESCRITURA PUBLICA 3942 NOTARIA 15 DEL 22-12-2023 PARA PRORROGAR EL TERMINO DE DURACION Y OBSERVAN BAJO CERTIFICADO QUE ENTRARON EN DISOLUCION PARA QUE VERIFIQUEN Y REPONER CERTIFICADO SI ES EL CASO."/>
    <s v="A"/>
    <s v="JMENDEZ"/>
    <s v=" "/>
    <s v="Principal"/>
    <d v="2024-02-08T00:00:00"/>
    <s v="Origino"/>
    <s v="NRESPONS"/>
    <s v="Registros Pub y Redes Emp"/>
    <s v="Back (Registro)"/>
    <s v="Finalizado"/>
    <s v=" "/>
    <s v="Asignado a"/>
    <s v="MVELASCO"/>
    <s v="Registros Pub y Redes Emp"/>
    <s v="Back Correcciones Registro"/>
    <d v="2024-02-08T00:00:00"/>
    <s v="A"/>
    <s v="MERCANTIL"/>
    <n v="22495"/>
    <n v="20240048174"/>
    <m/>
    <m/>
    <m/>
    <m/>
    <m/>
    <s v="Inscrito"/>
    <n v="31320672"/>
    <s v=" ANA MILENA MONTILLA"/>
    <s v=""/>
    <s v="contabilidad@elmolino.com.co"/>
    <s v="Telefónica"/>
    <n v="3154230650"/>
    <s v="2 Del tramite del documento"/>
    <s v="INACTIVAR VIGENCIA"/>
    <s v="Registros Publicos y Redes Emp"/>
    <s v="Inscripción"/>
    <s v="."/>
    <s v="."/>
    <s v="SE ATENDIO CON EL PQR 768 COMO OPORTUNIDAD DE MEJORA, CREE LA RAD 20240093773 PARA REPONER CERTIFICADO EL CUAL FUE ENVIADO AL CORREO ELECTRÓNICO REPORTADO EN EL RECLAMO"/>
    <s v="."/>
    <s v="Finalizado"/>
    <s v="MVELASCO"/>
    <d v="2024-02-10T00:00:00"/>
    <d v="2024-02-12T00:00:00"/>
    <s v=" "/>
    <s v="N"/>
    <s v=""/>
    <s v="S"/>
    <s v="."/>
    <s v="N"/>
    <d v="2024-02-10T00:00:00"/>
    <d v="2024-02-12T00:00:00"/>
    <n v="1"/>
    <n v="15"/>
    <x v="0"/>
    <n v="1"/>
    <x v="0"/>
  </r>
  <r>
    <x v="1"/>
    <n v="2024000767"/>
    <d v="2024-02-08T00:00:00"/>
    <s v="REQUIERE DILIGENCIAR EL FORMULARIO DE RENOVACIÓN EN LÍNEA YA QUE HABÍAN SOLICITADO TRASLADO DE DOMICILIO DE LA CC DEL CAUCA PARA LA CCC PERO AL INGRESAR A LA PLATAFORMA DE LA RENOVACIÓN OBSERVA QUE LOS DOS ESTABLECIMIENTOS CON LOS NOMBRES PANADERIA Y PASTELERIA XOCOLATA DE CIUDAD CAPRI MATRICULA:1009361 XOCOLATA LA BUITRERA MATRICULA:1205986 NO SE ENCUENTRAN ASOCIADOS A LA MATRICULA DE LA PN NOTA:ADICIONAL SE OBSERVA QUE EL SEÑOR GUSTAVO DE JESUS GOMEZ VILLEGAS EN LOS INDICADORES DEL PORTAL CONSULTA RELACIONAN RENOVACION ANT 02/02/2024 Y MATRICULA/INSCRIP 02/02/2024 TIENE PENDIENTE POR RENOVAR ESTE AÑO 2024"/>
    <s v="A"/>
    <s v="KVARELA"/>
    <s v=" "/>
    <s v="Principal"/>
    <d v="2024-02-08T00:00:00"/>
    <s v="Origino"/>
    <s v="SINIDENT"/>
    <s v="Registros Pub y Redes Emp"/>
    <s v="Back (Registro)"/>
    <s v="Finalizado"/>
    <s v=" "/>
    <s v="Asignado a"/>
    <s v="MVELASCO"/>
    <s v="Registros Pub y Redes Emp"/>
    <s v="Back Correcciones Registro"/>
    <d v="2024-02-08T00:00:00"/>
    <s v="A"/>
    <s v="MERCANTIL"/>
    <n v="1209593"/>
    <n v="20240070725"/>
    <m/>
    <m/>
    <m/>
    <m/>
    <m/>
    <s v="Inscrito"/>
    <n v="1005965043"/>
    <s v="JUAN JOSE ARCILA"/>
    <s v=""/>
    <s v="gomezvillegasgustavodejesus@gmail.com"/>
    <s v="Telefónica"/>
    <n v="3196220579"/>
    <s v="2 Del tramite del documento"/>
    <s v="ERROR EN EL LIGUE DE LOS INSCRITOS-NO LIGÓ"/>
    <s v="Registros Publicos y Redes Emp"/>
    <s v="Inscripción"/>
    <s v="."/>
    <s v="."/>
    <s v="LOS ESTABLECIMIENTOS DE COMERCIO 1009361-2, 1205986-2 SE LIGAN AL INSCRITO DE LA PERSONA NATURAL 1209593-1 CON NUM CONSECUTIVO 1319319, SE NOTIFICA AL USUARIO AL CORREO ELECTRÓNICO REPORTADO EN EL RECLAMO"/>
    <s v="."/>
    <s v="Finalizado"/>
    <s v="MVELASCO"/>
    <d v="2024-02-10T00:00:00"/>
    <d v="2024-02-10T00:00:00"/>
    <s v=" "/>
    <s v="N"/>
    <s v=""/>
    <s v="S"/>
    <s v="."/>
    <s v="N"/>
    <d v="2024-02-10T00:00:00"/>
    <d v="2024-02-10T00:00:00"/>
    <n v="1"/>
    <n v="15"/>
    <x v="0"/>
    <n v="1"/>
    <x v="0"/>
  </r>
  <r>
    <x v="1"/>
    <n v="2024000812"/>
    <d v="2024-02-09T00:00:00"/>
    <s v="INSCRITO 1013663 ULISES ROBERTO SIERRA BARRANGO CC. 8534157 MANIFIESTA QUE SU APELLIDO DESDE SU REGISTRO ANTE CAMARA DE COMERCIO QUEDO MAL Y NO LO HABIA EVIDENCIADO HASTA EL DIA DE HOY EL CORRECTO ES _x0009_ULISES ROBERTO SIERRA BARRANCO- AL MOMENTO DE MATRICULARCE EL 10 DE ABRIL DEL 2018 EL APORTO SU COPIA DE CEDULA. SOLICITA POR FAVOR SE CORRIGA ESTE ERROR "/>
    <s v="A"/>
    <s v="ANGRAMIR"/>
    <s v=" "/>
    <s v="Unicentro"/>
    <d v="2024-02-09T00:00:00"/>
    <s v="Origino"/>
    <s v="FUNRETIR"/>
    <s v="Registros Pub y Redes Emp"/>
    <s v="Front (Cajas)"/>
    <s v="Finalizado"/>
    <s v=" "/>
    <s v="Asignado a"/>
    <s v="MVELASCO"/>
    <s v="Registros Pub y Redes Emp"/>
    <s v="Back Correcciones Registro"/>
    <d v="2024-02-09T00:00:00"/>
    <s v="A"/>
    <s v="MERCANTIL"/>
    <n v="1013663"/>
    <m/>
    <m/>
    <m/>
    <m/>
    <m/>
    <m/>
    <s v="Inscrito"/>
    <n v="8534157"/>
    <s v="ULISES RROBERTO SIERRA BARRANCO"/>
    <s v=""/>
    <s v="robertosierra1040@gmail.com"/>
    <s v="Presencial Verbal"/>
    <n v="3113742158"/>
    <s v="2 Del tramite del documento"/>
    <s v="DIGITACION EN EL NOMBRE DEL PROPIETARIO, ESTABLECIMIENTO O RAZON SOCIAL"/>
    <s v="Registros Publicos y Redes Emp"/>
    <s v="Inscripción"/>
    <s v="."/>
    <s v="."/>
    <s v="AL INSCRITO 1013663 SE VALIDA EL NOMBRE CON LA COPIA DE LA CEDULA Y SE EVIDENCIA QUE EL SEGUNDO APELLIDO CORRECTO ES BARRANCO, SE CORRIJE Y SE NOTIFICA AL CORREO ELECTRÓNICO REPORTADO EN EL RECLAMO"/>
    <s v="."/>
    <s v="Finalizado"/>
    <s v="MVELASCO"/>
    <d v="2024-02-09T00:00:00"/>
    <d v="2024-02-09T00:00:00"/>
    <s v=" "/>
    <s v="N"/>
    <s v=""/>
    <s v="S"/>
    <s v="."/>
    <s v="N"/>
    <d v="2024-02-09T00:00:00"/>
    <d v="2024-02-09T00:00:00"/>
    <n v="0"/>
    <n v="15"/>
    <x v="0"/>
    <n v="1"/>
    <x v="0"/>
  </r>
  <r>
    <x v="1"/>
    <n v="2024000836"/>
    <d v="2024-02-09T00:00:00"/>
    <s v="SE COMUNICA LA SEÑORA ADRIANA, INFORMANDO QUE EN SU CERTIFICADO CON CÓDIGO DE VERIFICACIÓN 0824CZGDP7 EVIDENCIA QUE DEJARON LAS FACULTADES DE LAS PERSONAS HERNAN DARÍO ARCILA HERRERA, MARÍA JULIANA LOBO OJEDA Y STEPHANIE JARAMILLO JIMENO, LAS MISMAS QUE LA SEÑORA CATHERINE MONTERROSA JIMÉNE. SE REALIZA CONSULTA DE EXPEDIENTES Y SE EVIDENCIA EN LA ESCRITURA N.º 30 YA QUE ELLA TENDRÁ LAS FACULTADES DE VA COMPARECER ANTE CUALQUIER AUTORIDAD ADMINISTRATIVA. Y EN LA ESCRITURA N.º 31 SE EVIDENCIA QUE LAS TRES PERSONAS SOLO VAN A TENER FACULTADES DE EXCLUSIVAMENTE LABORES. SOLICITA LA SEÑORA ADRIANA, QUE POR FAVOR SEA VERIFICADA LA INFORMACIÓN CORRECTAMENTE YA QUE LA PRIMERA VEZ RADICADO UN PQR PORQUE DUPLICARON LA INFORMACIÓN DE LOS PODERES, LA SEGUNDA VEZ POR LAS FECHAS DE VIGENCIA DE LAS PERSONAS EN LOS PODERES Y ESTA TERCERA VEZ POR DUPLICAR LAS FACULTADES. SE SOLICITA VERIFICACIÓN, CORRECCIÓN Y REPOSICIÓN NUEVAMENTE DEL CERTIFICADO"/>
    <s v="A"/>
    <s v="KVARELA"/>
    <s v=" "/>
    <s v="Principal"/>
    <d v="2024-02-09T00:00:00"/>
    <s v="Origino"/>
    <s v="ZMOLINA"/>
    <s v="Registros Pub y Redes Emp"/>
    <s v="Back (Registro)"/>
    <s v="Finalizado"/>
    <s v=" "/>
    <s v="Asignado a"/>
    <s v="MVELASCO"/>
    <s v="Registros Pub y Redes Emp"/>
    <s v="Back Correcciones Registro"/>
    <d v="2024-02-09T00:00:00"/>
    <s v="A"/>
    <s v="MERCANTIL"/>
    <n v="968151"/>
    <n v="20240048245"/>
    <m/>
    <m/>
    <m/>
    <m/>
    <m/>
    <s v="Inscrito"/>
    <n v="66878982"/>
    <s v="ADRIANA MONICA PEREZ"/>
    <s v="3876000"/>
    <s v="aperez@chabogados.com.co"/>
    <s v="Telefónica"/>
    <n v="3225904103"/>
    <s v="2 Del tramite del documento"/>
    <s v="DIGITACION DEL TEXTO"/>
    <s v="Registros Publicos y Redes Emp"/>
    <s v="Inscripción"/>
    <s v="."/>
    <s v="."/>
    <s v=".AL INSCRITO 968151 SE VALIDA CON LA ESCRITURA 31 DE LA INSCRIPCION 18 Y SE EVIDENCIA EL ERROR EN LAS FACULTADES. SE CORRIJE Y SE CREA LA RAD 20240096479 PARA REPONER CERTIFICADO EL CUAL FUE ENVIADO AL CORREO ELECTRÓNICO REPORTADO EN EL RECLAMO"/>
    <s v="."/>
    <s v="Finalizado"/>
    <s v="MVELASCO"/>
    <d v="2024-02-12T00:00:00"/>
    <d v="2024-02-12T00:00:00"/>
    <s v=" "/>
    <s v="N"/>
    <s v=""/>
    <s v="S"/>
    <s v="."/>
    <s v="N"/>
    <d v="2024-02-12T00:00:00"/>
    <d v="2024-02-12T00:00:00"/>
    <n v="1"/>
    <n v="15"/>
    <x v="0"/>
    <n v="1"/>
    <x v="0"/>
  </r>
  <r>
    <x v="1"/>
    <n v="2024000838"/>
    <d v="2024-02-09T00:00:00"/>
    <s v="ALEJANDRA SE COMUNICA INDICANDO QUE VALIDO EN EL CERTIFICADO CON CODIGO DE VERIFICACION: 0824GOUOC3 LA EMPRESA QUE EJERECE COMO CONTROLANTE TIENE UNA SUBORDINADA CHRISTUS SINERGIA SERVICIOS AMBULATORIOS S.A.S. , NO SE HA REALIZADO SU ACTUALIZACION DE CAMBIO DE NOMBRE EN EL CERTIFICADO, YA QUE APARECE CON EL ANTIGUO CLINICA PALMA REAL S.A.S, SE DE CORREGIR AL ACTUAL: CHRISTUS SINERGIA CLINICA PALMA REAL S.A.S. ,ESTO SE DEBE DE CORREGIR TANTO EN LA SITUACIÓN DE CONTROL TANTO COMO EN EL GRUPO EMPRESARIAL."/>
    <s v="A"/>
    <s v="KVARELA"/>
    <s v=" "/>
    <s v="Principal"/>
    <d v="2024-02-09T00:00:00"/>
    <s v="Origino"/>
    <s v="NRESPONS"/>
    <s v="Registros Pub y Redes Emp"/>
    <s v="Empresario"/>
    <s v="Resuelto al Usuario"/>
    <s v=" "/>
    <s v="Asignado a"/>
    <s v="SORTIZ"/>
    <s v="Registros Pub y Redes Emp"/>
    <s v="Back Correcciones Registro"/>
    <d v="2024-02-09T00:00:00"/>
    <s v="A"/>
    <s v="MERCANTIL"/>
    <n v="954422"/>
    <n v="20220911155"/>
    <m/>
    <m/>
    <m/>
    <m/>
    <m/>
    <s v="Inscrito"/>
    <n v="1144046298"/>
    <s v=""/>
    <s v=""/>
    <s v="centronotificaciones@christus.co"/>
    <s v="Telefónica"/>
    <n v="3143552769"/>
    <s v="2 Del tramite del documento"/>
    <s v="RETIRO/CAMBIO INFORMACION ERRADA QUE AFECTA EL CERTIFICADO"/>
    <s v="Registros Publicos y Redes Emp"/>
    <s v="Inscripción"/>
    <s v="."/>
    <s v="."/>
    <s v="PENDIENTE DE QUE EL USUARIO DEL CALL CENTER SE COMUNIQUE CON LA PERSONA PARA QUE ENVIEN EL DOCUMENTO COMO SOPORTE DEL CAMBIO DE LA RAZON SOCIAL"/>
    <s v="."/>
    <s v="Resuelto al Usuario"/>
    <s v="SORTIZ"/>
    <d v="2024-02-20T00:00:00"/>
    <d v="2024-03-01T00:00:00"/>
    <s v=" "/>
    <s v="N"/>
    <s v=""/>
    <s v="S"/>
    <s v="."/>
    <s v="N"/>
    <d v="2024-03-01T00:00:00"/>
    <m/>
    <n v="15"/>
    <n v="15"/>
    <x v="0"/>
    <n v="1"/>
    <x v="1"/>
  </r>
  <r>
    <x v="1"/>
    <n v="2024000840"/>
    <d v="2024-02-09T00:00:00"/>
    <s v="ALEJANDRA SE COMUNICA INDICANDO QUE VALIDO EN EL CERTIFICADO CON CODIGO DE VERIFICACION: 0824GOUOC3 LA EMPRESA QUE ES PARTE DE GRUPO EMPRESARIAL Y SUBORDINADA: CHRISTUS SINERGIA CLINICA PALMA REAL S.A.S., NO APARECE ACTUALIZACION EL CAMBIO DE NOMBRE EN EL CERTIFICADO, YA QUE APARECE CON EL ANTIGUO CLINICA PALMA REAL S.A.S, SE DE CORREGIR AL ACTUAL: CHRISTUS SINERGIA CLINICA PALMA REAL S.A.S. ,ESTO SE DEBE DE CORREGIR TANTO EN LA SITUACIÓN DE CONTROL TANTO COMO EN EL GRUPO EMPRESARIAL."/>
    <s v="A"/>
    <s v="ACAICEDO"/>
    <s v=" "/>
    <s v="Principal"/>
    <d v="2024-02-09T00:00:00"/>
    <s v="Origino"/>
    <s v="NRESPONS"/>
    <s v="Registros Pub y Redes Emp"/>
    <s v="Empresario"/>
    <s v="Resuelto al Usuario"/>
    <s v=" "/>
    <s v="Asignado a"/>
    <s v="SORTIZ"/>
    <s v="Registros Pub y Redes Emp"/>
    <s v="Back Correcciones Registro"/>
    <d v="2024-02-09T00:00:00"/>
    <s v="A"/>
    <s v="MERCANTIL"/>
    <n v="355701"/>
    <n v="20170152871"/>
    <m/>
    <m/>
    <m/>
    <m/>
    <m/>
    <s v="Inscrito"/>
    <n v="1144046298"/>
    <s v="ALEJANDRA OROZCO"/>
    <s v=""/>
    <s v="centronotificaciones@christus.co"/>
    <s v="Telefónica"/>
    <n v="3143552769"/>
    <s v="2 Del tramite del documento"/>
    <s v="RETIRO/CAMBIO INFORMACION ERRADA QUE AFECTA EL CERTIFICADO"/>
    <s v="Registros Publicos y Redes Emp"/>
    <s v="Inscripción"/>
    <s v="."/>
    <s v="."/>
    <s v="PENDIENTE DE QUE EL USUARIO DEL CALL CENTER SE COMUNIQUE CON LA PERSONA PARA QUE ENVIEN EL DOCUMENTO COMO SOPORTE DEL CAMBIO DE LA RAZON SOCIAL"/>
    <s v="."/>
    <s v="Resuelto al Usuario"/>
    <s v="SORTIZ"/>
    <d v="2024-02-20T00:00:00"/>
    <d v="2024-03-01T00:00:00"/>
    <s v=" "/>
    <s v="N"/>
    <s v=""/>
    <s v="S"/>
    <s v="."/>
    <s v="N"/>
    <d v="2024-03-01T00:00:00"/>
    <m/>
    <n v="15"/>
    <n v="15"/>
    <x v="0"/>
    <n v="1"/>
    <x v="1"/>
  </r>
  <r>
    <x v="1"/>
    <n v="2024000845"/>
    <d v="2024-02-09T00:00:00"/>
    <s v="SE COMUNICA MENCIONANDO QUE NUNCA LE LLEGÓ AL CORREO UN ENLACE PARA DESCARGAR EL FORMATO O CERTIFICADO DEL RIT Y MENCIONA QUE: ¿SEGUN LA RESOLUCIÓN NO.4131.010.21.0478 DE 2021... ¿DEBE LLEGAR UN MENSAJE AL CORREO REGISTRADO, INFORMÁNDOLES DE SU INSCRIPCIÓN EN EL RIT-CALI, DÁNDOLES LA OPCIÓN DE DESCARGAR EL DOCUMENTO¿. SOLICITA QUE LE ENVÍEN EL ENLACE PARA HACER EL PROCESO"/>
    <s v="A"/>
    <s v="KVARELA"/>
    <s v=" "/>
    <s v="Principal"/>
    <d v="2024-02-09T00:00:00"/>
    <s v="Origino"/>
    <s v="JCARDONA"/>
    <s v="Registros Pub y Redes Emp"/>
    <s v="Front (Cajas)"/>
    <s v="Finalizado"/>
    <s v=" "/>
    <s v="Asignado a"/>
    <s v="MVELASCO"/>
    <s v="Registros Pub y Redes Emp"/>
    <s v="Back Correcciones Registro"/>
    <d v="2024-02-09T00:00:00"/>
    <s v="A"/>
    <s v="MERCANTIL"/>
    <n v="1175825"/>
    <n v="20230058220"/>
    <m/>
    <m/>
    <m/>
    <m/>
    <m/>
    <s v="Inscrito"/>
    <n v="1053855302"/>
    <s v="ANDREA CANDAMIL CASTAÑO"/>
    <s v="6023243852"/>
    <s v="sandra.gomez@delicao.com.co"/>
    <s v="Telefónica"/>
    <n v="3132509026"/>
    <s v="2 Del tramite del documento"/>
    <s v="FALLA EN PROCESO CON OTRAS ENTIDADES"/>
    <s v="Registros Publicos y Redes Emp"/>
    <s v="Inscripción"/>
    <s v="."/>
    <s v="."/>
    <s v="SE REALIZÓ LA INSCRIPCIÓN DEL RIT, YA QUE SE EVIDENCIÓ QUE NO ESTABA CERTIFICANDOSE. SE NOTIFICO AL CORREO ELECTRÓNICO REPORTADO EN EL RECLAMO"/>
    <s v="."/>
    <s v="Finalizado"/>
    <s v="MVELASCO"/>
    <d v="2024-02-12T00:00:00"/>
    <d v="2024-02-12T00:00:00"/>
    <s v=" "/>
    <s v="N"/>
    <s v=""/>
    <s v="S"/>
    <s v="."/>
    <s v="N"/>
    <d v="2024-02-12T00:00:00"/>
    <d v="2024-02-12T00:00:00"/>
    <n v="1"/>
    <n v="15"/>
    <x v="0"/>
    <n v="1"/>
    <x v="0"/>
  </r>
  <r>
    <x v="1"/>
    <n v="2024000861"/>
    <d v="2024-02-12T00:00:00"/>
    <s v="LA FUNDACION RECURSO HUMANO POSITIVO CON NIT 805.023.415-2 PRESENTARON EL 28 DE AGOSTO DE 2023 LA RENUNCIA DEL SECRETARIO DE LA JUNTA DIRECTIVA POR MEDIO DEL ACTA 03-0623, PERO SIGUE SALIENDO EL NOMBRAMIENTO COMO SECRETARIO DE LA JUNTA DIRECTIVA EN EL CERTIFICADO DE EXISTENCI Y REPRESENTACION LEGAL. "/>
    <s v="A"/>
    <s v="DCOLLAZO"/>
    <s v=" "/>
    <s v="Principal"/>
    <d v="2024-02-12T00:00:00"/>
    <s v="Origino"/>
    <s v="NRESPONS"/>
    <s v="Registros Pub y Redes Emp"/>
    <s v="Back (Registro)"/>
    <s v="Finalizado"/>
    <s v=" "/>
    <s v="Asignado a"/>
    <s v="MVELASCO"/>
    <s v="Registros Pub y Redes Emp"/>
    <s v="Back Correcciones Registro"/>
    <d v="2024-02-12T00:00:00"/>
    <s v="A"/>
    <s v="ESAL"/>
    <n v="4956"/>
    <n v="20230768729"/>
    <n v="2505"/>
    <d v="2023-09-02T00:00:00"/>
    <m/>
    <m/>
    <m/>
    <s v="Inscrito"/>
    <n v="66982422"/>
    <s v="FRANCIA YANETH PALACIOS GIRALDO"/>
    <s v=""/>
    <s v="juridica@rhpositivo.org"/>
    <s v="Presencial con Carta"/>
    <n v="3203714293"/>
    <s v="5 No aplica/No procede"/>
    <s v="NO APLICA/NO PROCEDE"/>
    <s v="Registros Publicos y Redes Emp"/>
    <s v="No aplica"/>
    <s v="."/>
    <s v="."/>
    <s v="12/02/2024 MVELASCO: SE ASIGNA A LA DRA ANGELA PARA LA RESPECTIVA GESTIÓN AMARQUEZ FE 13: NO HAY ERROR EN LA INSCRIPCIÓN, SE INSCRIBIO LA ACEPTACION DE LA RENUNCIA DEL MIEMBRO DE JUNTA DIRECTIVA, TAL COMO FUE APROBADO EN EL ACTA NO. 03-0623, Y SE ESTA CERTIFICANDO LA RENUNCIA. SIN EMBARGO, ATENDIENDO LO DISPUESTO EN LA LEY Y EN LA CIRCULAR EXTERNA DE LA SUPERSOCIEDADES, EL NOMBRAMIENTO DEL MIEMBRO DE JUNTA DIRECTIVA QUE RENUNCIÓ, SE CONTINUARÁ CERTIFICANDO HASTA QUE SE INSCRIBA EL NOMBRAMIENTO DE LA PERSONA QUE LO REEMPLACE, PUES SOLO ASÍ PROCEDE LA CANCELACIÓN DE LA INSCRIPCIÓN ANTERIOR (ARTÍCULO 164 C. DE CIO.). EL RECLAMO NO PROCEDE."/>
    <s v="."/>
    <s v="Finalizado"/>
    <s v="MVELASCO"/>
    <d v="2024-02-12T00:00:00"/>
    <d v="2024-02-13T00:00:00"/>
    <s v=" "/>
    <s v="N"/>
    <s v=""/>
    <s v="N"/>
    <s v="."/>
    <s v="N"/>
    <d v="2024-02-13T00:00:00"/>
    <d v="2024-02-13T00:00:00"/>
    <n v="1"/>
    <n v="15"/>
    <x v="0"/>
    <n v="1"/>
    <x v="0"/>
  </r>
  <r>
    <x v="1"/>
    <n v="2024000870"/>
    <d v="2024-02-12T00:00:00"/>
    <s v="EN EL CERTIFICADO DE EXISTENCIA Y REPRESENTACION LEGAL DE LA FUNDACION TEJIENDO FUTUROS CON NIT 805.031.258-6, SALE DESCONFIGURADO EN EL CERTIFICA DE ORGANOS DE ADMINISTRACION JUNTA DIRECTIVA DONDE DICE NOMBRE E IDENTIFICACION. SE ADJUNTA CERTIFICADO PARA VERIFICAR . "/>
    <s v="A"/>
    <s v="DCOLLAZO"/>
    <s v=" "/>
    <s v="Principal"/>
    <d v="2024-02-12T00:00:00"/>
    <s v="Origino"/>
    <s v="XRIVERA"/>
    <s v="Registros Pub y Redes Emp"/>
    <s v="Back (Registro)"/>
    <s v="Finalizado"/>
    <s v=" "/>
    <s v="Asignado a"/>
    <s v="MVELASCO"/>
    <s v="Registros Pub y Redes Emp"/>
    <s v="Back Correcciones Registro"/>
    <d v="2024-02-12T00:00:00"/>
    <s v="A"/>
    <s v="ESAL"/>
    <n v="22260"/>
    <m/>
    <m/>
    <m/>
    <m/>
    <m/>
    <m/>
    <s v="Inscrito"/>
    <n v="1107070959"/>
    <s v="YONI HERNANDEZ YELA"/>
    <s v=""/>
    <s v="tejiendofuturosfundacion@hotmail.com"/>
    <s v="Presencial con Carta"/>
    <n v="3155365746"/>
    <s v="2 Del tramite del documento"/>
    <s v="DIGITACION DEL TEXTO"/>
    <s v="Registros Publicos y Redes Emp"/>
    <s v="Inscripción"/>
    <s v="."/>
    <s v="."/>
    <s v=" SE SOLICITA A LA AUXILIAR XIOMARA RIVERA EL AJUSTE DEL TEXTO, SE NOTIFICA AL USUARIO AL CORREO ELECTRÓNICO REPORTADO EN EL RECLAMO"/>
    <s v="."/>
    <s v="Finalizado"/>
    <s v="MVELASCO"/>
    <d v="2024-02-12T00:00:00"/>
    <d v="2024-02-13T00:00:00"/>
    <s v=" "/>
    <s v="N"/>
    <s v=""/>
    <s v="S"/>
    <s v="."/>
    <s v="N"/>
    <d v="2024-02-13T00:00:00"/>
    <d v="2024-02-13T00:00:00"/>
    <n v="1"/>
    <n v="15"/>
    <x v="0"/>
    <n v="1"/>
    <x v="0"/>
  </r>
  <r>
    <x v="1"/>
    <n v="2024000871"/>
    <d v="2024-02-12T00:00:00"/>
    <s v="LA SEÑORA ANA MARIA BASTIDAS OBANDO PRESENTA RECLAMO PORQUE CON EL ACTA 001 REGISTRADA EL 01-08-2023 BAJO LA INSCRICION 14402 REALIZARON CAMBIO DE RAZON SOCIAL CUIDANDOLOS CON AMOR S.A.S. NIT 901725021-5 POR IPS CUIDANDOLOS CON AMOR S.A.S. PERO INVIRTIERON 2 LETRAS LY QUEDO IPS CIUDANDOLOS CON AMOR S.A.S. CON EL CODIGO DE VERIFICACION 0824SJ2HN5 TIENEN 1 CERTIFICADO VIRTUAL PARA REEMPLAZAR POR FAVOR AL CORREO CUIDANDOLOSCONAMORAJ05@GMAIL.COM"/>
    <s v="A"/>
    <s v="LMUNOZ"/>
    <s v=" "/>
    <s v="Unicentro"/>
    <d v="2024-02-12T00:00:00"/>
    <s v="Origino"/>
    <s v="MVELASCO"/>
    <s v="Registros Pub y Redes Emp"/>
    <s v="Back (Registro)"/>
    <s v="Finalizado"/>
    <s v=" "/>
    <s v="Asignado a"/>
    <s v="MVELASCO"/>
    <s v="Registros Pub y Redes Emp"/>
    <s v="Back Correcciones Registro"/>
    <d v="2024-02-12T00:00:00"/>
    <s v="A"/>
    <s v="MERCANTIL"/>
    <n v="1190120"/>
    <n v="20230693231"/>
    <n v="14402"/>
    <d v="2023-08-01T00:00:00"/>
    <m/>
    <m/>
    <m/>
    <s v="Inscrito"/>
    <n v="66929181"/>
    <s v="ANA MARIA BASTIDAS OBANDO"/>
    <s v=""/>
    <s v="cuidandolosconamoraj05@gmail.com"/>
    <s v="Presencial Verbal"/>
    <n v="3008809092"/>
    <s v="2 Del tramite del documento"/>
    <s v="DIGITACION EN EL NOMBRE DEL PROPIETARIO, ESTABLECIMIENTO O RAZON SOCIAL"/>
    <s v="Registros Publicos y Redes Emp"/>
    <s v="Inscripción"/>
    <s v="."/>
    <s v="."/>
    <s v="AL INSCRITO 1190120-16 CORREGÍ LA RAZON SOCIAL QUEDANDO ASÍ: IPS CUIDANDOLOS CON AMOR S.A.S. SE CREA LA RAD 20240098416 PARA REPONER CERTIFICADO EL CUAL FUE ENVIADO AL CORREO ELECTRÓNICO REPORTADO EN EL RECLAMO"/>
    <s v="."/>
    <s v="Finalizado"/>
    <s v="MVELASCO"/>
    <d v="2024-02-13T00:00:00"/>
    <d v="2024-02-13T00:00:00"/>
    <s v=" "/>
    <s v="N"/>
    <s v=""/>
    <s v="S"/>
    <s v="."/>
    <s v="N"/>
    <d v="2024-02-13T00:00:00"/>
    <d v="2024-02-13T00:00:00"/>
    <n v="1"/>
    <n v="15"/>
    <x v="0"/>
    <n v="1"/>
    <x v="0"/>
  </r>
  <r>
    <x v="1"/>
    <n v="2024000875"/>
    <d v="2024-02-12T00:00:00"/>
    <s v="SE SOLICITA CORREGIR EL CERTIFICA DE CONSTITUCION POR EL NOMBRE CORRECTO DE LA CORPORACION YA QUE EN EL CERTIFICADO GENERA OTRO NOMBRE EN LA NATURALEZA DE LA ENTIDAD PRESENTAN SOLICITUD DE CORRECCION POR MEDIO DEL ACTA 08 PRESENTADO PARA UN NOMBRAMIENTO DE REPRESENTACION LEGAL"/>
    <s v="A"/>
    <s v="IMARCHEN"/>
    <s v=" "/>
    <s v="Principal"/>
    <d v="2024-02-12T00:00:00"/>
    <s v="Origino"/>
    <s v="RESPPROC"/>
    <s v="Gestion Integral"/>
    <s v="Tecnologia"/>
    <s v="Finalizado"/>
    <s v=" "/>
    <s v="Asignado a"/>
    <s v="MVELASCO"/>
    <s v="Registros Pub y Redes Emp"/>
    <s v="Back Correcciones Registro"/>
    <d v="2024-02-12T00:00:00"/>
    <s v="A"/>
    <s v="ESAL"/>
    <n v="18778"/>
    <m/>
    <m/>
    <m/>
    <m/>
    <m/>
    <m/>
    <s v="Inscrito"/>
    <n v="31846299"/>
    <s v="LUZ MARY MUÑOZ RAMOS"/>
    <s v="3154866425"/>
    <s v="jaludian@gmail.com"/>
    <s v="Presencial con Carta"/>
    <m/>
    <s v="2 Del tramite del documento"/>
    <s v="CAMBIO DE NATURALEZA"/>
    <s v="Registros Publicos y Redes Emp"/>
    <s v="Inscripción"/>
    <s v="."/>
    <s v="."/>
    <s v="AL INSCRITO 18778 SE EVIDENCIA QUE POR FORMULARIO DE RENOVACIÓN EL SISTEMA PERMITIÓ MODIFICAR LA NATURALEZA DE LA ENTIDAD, TENIENDO EN CUENTA QUE DICHO CAMBIO SE REALIZA ES POR REFORMA, POR LO CUA, PROCEDO A MODIFICAR LA NATURALEZA TAL COMO ESTÁ DESDE LA CONSTITUCIÓN, QUE ES CORPORACIÓN, NOTIFICO AL USUARIO AL CORREO ELECTRÓNICO REPORTADO EN EL RECLAMO"/>
    <s v="."/>
    <s v="Finalizado"/>
    <s v="MVELASCO"/>
    <d v="2024-02-14T00:00:00"/>
    <d v="2024-02-14T00:00:00"/>
    <s v=" "/>
    <s v="N"/>
    <s v=""/>
    <s v="S"/>
    <s v="."/>
    <s v="N"/>
    <d v="2024-02-14T00:00:00"/>
    <d v="2024-02-14T00:00:00"/>
    <n v="2"/>
    <n v="15"/>
    <x v="0"/>
    <n v="1"/>
    <x v="1"/>
  </r>
  <r>
    <x v="1"/>
    <n v="2024000877"/>
    <d v="2024-02-12T00:00:00"/>
    <s v="LA ASOCIACIÓN RED AMPLIA LA COLCHA CON NIT 901584479-8 REALIZO EL NOMBRAMIENTO DE REPRESENTANTE LEGAL A LA SEÑORA SARAH GALINDO ZAPATA CON CC1.143.877.413 PERO EN EL CERTIFICADO DE EXISTENCIA ESTA SALIENDO SARA VASQUEZ RODRIGUEZ."/>
    <s v="A"/>
    <s v="DCOLLAZO"/>
    <s v=" "/>
    <s v="Principal"/>
    <d v="2024-02-12T00:00:00"/>
    <s v="Origino"/>
    <s v="DCOLLAZO"/>
    <s v="Registros Pub y Redes Emp"/>
    <s v="Front (Cajas)"/>
    <s v="Finalizado"/>
    <s v=" "/>
    <s v="Asignado a"/>
    <s v="MVELASCO"/>
    <s v="Registros Pub y Redes Emp"/>
    <s v="Back Correcciones Registro"/>
    <d v="2024-02-12T00:00:00"/>
    <s v="A"/>
    <s v="ESAL"/>
    <n v="21096"/>
    <n v="20240077122"/>
    <n v="272"/>
    <d v="2024-02-08T00:00:00"/>
    <m/>
    <m/>
    <m/>
    <s v="Inscrito"/>
    <n v="1143877413"/>
    <s v="SARAH GALINDO ZAPATA"/>
    <s v=""/>
    <s v="redamplialacolcha@gmail.com"/>
    <s v="Presencial Verbal"/>
    <n v="3234314964"/>
    <s v="2 Del tramite del documento"/>
    <s v="NO CAMBIO EL ESTADO AL INCRITO"/>
    <s v="Registros Publicos y Redes Emp"/>
    <s v="Inscripción"/>
    <s v="."/>
    <s v="."/>
    <s v="AL INSCRITO 21096-50 CAMBIE AL REPRESENTANTE LEGAL - PRESIDENTE QUEDANDO SARAH GALINDO ZAPATA CC 1143877413, NOTIFIQUE AL CORREO ELECTRÓNICO REPORTADO EN EL RECLAMO"/>
    <s v="."/>
    <s v="Finalizado"/>
    <s v="MVELASCO"/>
    <d v="2024-02-12T00:00:00"/>
    <d v="2024-02-22T00:00:00"/>
    <s v=" "/>
    <s v="N"/>
    <s v=""/>
    <s v="S"/>
    <s v="."/>
    <s v="N"/>
    <d v="2024-02-14T00:00:00"/>
    <d v="2024-02-14T00:00:00"/>
    <n v="2"/>
    <n v="15"/>
    <x v="0"/>
    <n v="1"/>
    <x v="1"/>
  </r>
  <r>
    <x v="1"/>
    <n v="2024000878"/>
    <d v="2024-02-12T00:00:00"/>
    <s v="SOLICITAMOS POR FAVOR ACTUALICEN EL INDICADOR DE ESTA EMPRESA YA QUE APARECE LA ÚLTIMA RENOVACIÓN EL 31 DE DICIEMBRE DE AÑO 2010. YA QUE ESTA EMPRESA ENTRO EN DISOLUCIÓN EN EL AÑO 2007 DE MANERA VOLUNTARIA POR LO TANTO SI QUIERE REACTIVAR SOLO TIENE QUE RENOVAR EL AÑO 2024."/>
    <s v="A"/>
    <s v="ACAICEDO"/>
    <s v=" "/>
    <s v="Principal"/>
    <d v="2024-02-12T00:00:00"/>
    <s v="Origino"/>
    <s v="RESPPROC"/>
    <s v="Gestion Integral"/>
    <s v="Tecnologia"/>
    <s v="Finalizado"/>
    <s v=" "/>
    <s v="Asignado a"/>
    <s v="MVELASCO"/>
    <s v="Registros Pub y Redes Emp"/>
    <s v="Back Correcciones Registro"/>
    <d v="2024-02-12T00:00:00"/>
    <s v="A"/>
    <s v="MERCANTIL"/>
    <n v="575287"/>
    <m/>
    <m/>
    <m/>
    <m/>
    <m/>
    <m/>
    <s v="Inscrito"/>
    <n v="16674201"/>
    <s v="CARLOS OROZCO"/>
    <s v=""/>
    <s v="orozcarlos@hotmail.com"/>
    <s v="Telefónica"/>
    <n v="3003196607"/>
    <s v="2 Del tramite del documento"/>
    <s v="FECHA DE RENOVACION (errada_ desactualizada_sin fecha)"/>
    <s v="Registros Publicos y Redes Emp"/>
    <s v="Inscripción"/>
    <s v="."/>
    <s v="."/>
    <s v="AL INSCRITO 575287 ACTIVE FECHA RENOVACIÓN AL AÑO 31 DICIEMBRE DE 2023 PARA QUE PUEDAN PRESENTAR RENOVACIÓN AL AÑO 2024, YA QUE POR EFECTO DE LA REACTIVACIÓN EL SISTEMA NO PERMITE COBRAR SOLO EL AÑO 2024, EN EL MOMENTO QUE REALIZAN EL COBRO DE LA RENOVACIÓN DEL AÑO 2024 SE INACTIVA LA FECHA CREADA AL AÑO 2023, SE NOTIFICA AL USUARIO AL CORREO ELECTRÓNICO REPORTADO EN EL RECLAMO."/>
    <s v="."/>
    <s v="Finalizado"/>
    <s v="MVELASCO"/>
    <d v="2024-02-14T00:00:00"/>
    <d v="2024-02-14T00:00:00"/>
    <s v=" "/>
    <s v="N"/>
    <s v=""/>
    <s v="S"/>
    <s v="."/>
    <s v="N"/>
    <d v="2024-02-14T00:00:00"/>
    <d v="2024-02-14T00:00:00"/>
    <n v="2"/>
    <n v="15"/>
    <x v="0"/>
    <n v="1"/>
    <x v="1"/>
  </r>
  <r>
    <x v="1"/>
    <n v="2024000879"/>
    <d v="2024-02-12T00:00:00"/>
    <s v="EN COMUNICACION DEL DIA 01022024 CON EMAIL ENVIADO A CONTACTO CCC MEDIANTE DERECHO DE PETICION EL SR. PABLO ANDRES GUERRERO CARVAJAL CC 16.719.707, EN MI CALIDAD DE DIRECTOR EJECUTIVO DE LA FUNDACIÓN CÍVICA POR CALI SOLICITA PRIMERA: SE SIRVA ACTUALIZAR, LA INFORMACIÓN DEL CONSEJO DE ADMINISTRACIÓN DE CONFORMIDAD CON LAS ACTA NO.02 DE 22 DE OCTUBRE DE 2013, QUE FUE RADICADA EN LA CÁMARA DE COMERCIO DE CALI. SEGUNDA: UNA VEZ REALIZADA LA RESPECTIVA ACTUALIZACIÓN, SE SIRVA EXPEDIR CERTIFICADO DE EXISTENCIA Y REPRESENTACIÓN LEGAL DE ENTIDADES SIN ÁNIMO DE LUCRO, PARA VERIFICACIÓN DE LA SOLICITUD."/>
    <s v="A"/>
    <s v="JCMARIN"/>
    <s v=" "/>
    <s v="Obrero"/>
    <d v="2024-02-12T00:00:00"/>
    <s v="Origino"/>
    <s v="NRESPONS"/>
    <s v="Registros Pub y Redes Emp"/>
    <s v="Back (Registro)"/>
    <s v="Finalizado"/>
    <s v=" "/>
    <s v="Asignado a"/>
    <s v="MVELASCO"/>
    <s v="Registros Pub y Redes Emp"/>
    <s v="Back Correcciones Registro"/>
    <d v="2024-02-12T00:00:00"/>
    <s v="A"/>
    <s v="ESAL"/>
    <n v="1169"/>
    <m/>
    <m/>
    <m/>
    <m/>
    <m/>
    <m/>
    <s v="Inscrito"/>
    <n v="16719707"/>
    <s v="PABLO ANDRES GUERRERO CARVAJAL"/>
    <s v="6028893196"/>
    <s v="juridico@lexius.com.co"/>
    <s v="E-mail"/>
    <m/>
    <s v="5 No aplica/No procede"/>
    <s v="NO APLICA/NO PROCEDE"/>
    <s v="Registros Publicos y Redes Emp"/>
    <s v="No aplica"/>
    <s v="."/>
    <s v="."/>
    <s v="SE EVIDENCIA QUE LA RAD 20130714679 CON LA QUE FUE RADICADA EL TRÁMITE QUE MENCIONA EL USUARIO DE ACTA 02 DE 22 DE OCTUBRE DE 2013 FUE DEVUELTA, SIN EMBARGO NO PUEDO ACCEDER A LA GLOSA DE DEVLUCIÓN DE AQUEL AÑO. SE CREA CASO A MAS SR-TI-29368 19/02/2024 MVELASCO: PROCEDO A DAR RESPUESTA AL USUARIO INDICANDO QUE LA RAD 20130714279 FUE DEVUELTA Y ENVÍO ADJUNTO GLOSA DE DEVOLUCIÓN."/>
    <s v="."/>
    <s v="Finalizado"/>
    <s v="MVELASCO"/>
    <d v="2024-02-15T00:00:00"/>
    <d v="2024-02-19T00:00:00"/>
    <s v=" "/>
    <s v="N"/>
    <s v=""/>
    <s v="N"/>
    <s v="."/>
    <s v="N"/>
    <d v="2024-02-19T00:00:00"/>
    <d v="2024-02-19T00:00:00"/>
    <n v="5"/>
    <n v="15"/>
    <x v="0"/>
    <n v="1"/>
    <x v="1"/>
  </r>
  <r>
    <x v="1"/>
    <n v="2024000882"/>
    <d v="2024-02-12T00:00:00"/>
    <s v="SOLICITAMOS POR FAVOR CORRIJAN LA RAZÓN SOCIAL DE ESTA EMPRESA YA QUE VALIDANDO EN LOS EXPEDIENTES LA RAZÓN SOCIAL CORRECTA ES QUANTUM INFINITY TECHNOLOGIES S.A.S. Y EN EL CERTIFICADO CON CÓDIGO DE VERIFICACIÓN 08247UC0AG OBSERVAMOS QUE ESTA MAL TRANSCRITO ESTE NOMBRE, FALTA LA H EN TECHNOLOGIES Y UN PUNTO DESPUÉS DE LA A EN EL TIPO SOCIETARIO. USUARIO SOLICITA POR FAVOR CORRIJAN LO MÁS PRONTO POSIBLE Y TAMBIÉN REPOSICIÓN DEL CERTIFICADO AL CORREO ANTERIORMENTE MENCIONADO."/>
    <s v="A"/>
    <s v="ACAICEDO"/>
    <s v=" "/>
    <s v="Principal"/>
    <d v="2024-02-12T00:00:00"/>
    <s v="Origino"/>
    <s v="LCOBO"/>
    <s v="Registros Pub y Redes Emp"/>
    <s v="Front (Cajas)"/>
    <s v="Finalizado"/>
    <s v=" "/>
    <s v="Asignado a"/>
    <s v="MVELASCO"/>
    <s v="Registros Pub y Redes Emp"/>
    <s v="Back Correcciones Registro"/>
    <d v="2024-02-12T00:00:00"/>
    <s v="A"/>
    <s v="MERCANTIL"/>
    <n v="1209998"/>
    <n v="20240055730"/>
    <m/>
    <m/>
    <m/>
    <m/>
    <m/>
    <s v="Inscrito"/>
    <n v="1113694718"/>
    <s v="ALEJANDRO GALARZA"/>
    <s v=""/>
    <s v="gerencia@qitapps.com"/>
    <s v="Telefónica"/>
    <n v="3104984788"/>
    <s v="2 Del tramite del documento"/>
    <s v="DIGITACION EN EL NOMBRE DEL PROPIETARIO, ESTABLECIMIENTO O RAZON SOCIAL"/>
    <s v="Registros Publicos y Redes Emp"/>
    <s v="Inscripción"/>
    <s v="."/>
    <s v="."/>
    <s v="AL INSCRITO 1209998 SE VALIDA CON EL DOCUMENTO DE CONSTITUCIÓN Y EL FORMULARIO Y SE EVIDENCIA QUE EL NOMBRE CORRECTO ES QUANTUM INFINITY TECHNOLOGIES S.A.S. SE CREA LA RAD 20240106096 PARA REPONER CERTIFICADO EL CUAL FUE ENVIADO AL CORREO ELECTRONICO REPORTADO EN EL RECLAMO"/>
    <s v="."/>
    <s v="Finalizado"/>
    <s v="MVELASCO"/>
    <d v="2024-02-15T00:00:00"/>
    <d v="2024-02-15T00:00:00"/>
    <s v=" "/>
    <s v="N"/>
    <s v=""/>
    <s v="S"/>
    <s v="."/>
    <s v="N"/>
    <d v="2024-02-15T00:00:00"/>
    <d v="2024-02-15T00:00:00"/>
    <n v="3"/>
    <n v="15"/>
    <x v="0"/>
    <n v="1"/>
    <x v="1"/>
  </r>
  <r>
    <x v="1"/>
    <n v="2024000892"/>
    <d v="2024-02-13T00:00:00"/>
    <s v="EN COMUNICACION DEL DIA 12022024 CON EMAIL ENVIADO A CONTACTO CCC MEDIANTE DERECHO DE PETICION LA SR.A CATALINA GARZON DE DM NIETOS SAS NIT 901797508 SOLICITA POR FAVOR CORREGIR EN EL CERTIFICADO DE EXISTENCIA Y REPRESENTACIÓN LA RAZÓN SOCIAL, DE ACUERDO CON LOS DOCUMENTOS RADICADOS PARA LA CONSTITUCIÓN, LA RAZÓN SOCIAL ES DM NIETOS S.A.S., NO DM NIETO S.A.S. COMO ERRÓNEAMENTE SE INDICA EN EL CERTIFICADO. IGUALMENTE POR FAVOR CORREGIR EN LA SECCIÓN &quot;CONSTITUCIÓN&quot; QUE EL DOCUMENTO PRIVADO FUE EMITIDO EN BOGOTÁ D.C."/>
    <s v="A"/>
    <s v="JCMARIN"/>
    <s v=" "/>
    <s v="Obrero"/>
    <d v="2024-02-13T00:00:00"/>
    <s v="Origino"/>
    <s v="LEGOMEZ"/>
    <s v="Registros Pub y Redes Emp"/>
    <s v="Juridica"/>
    <s v="Finalizado"/>
    <s v=" "/>
    <s v="Asignado a"/>
    <s v="MVELASCO"/>
    <s v="Registros Pub y Redes Emp"/>
    <s v="Back Correcciones Registro"/>
    <d v="2024-02-13T00:00:00"/>
    <s v="A"/>
    <s v="MERCANTIL"/>
    <n v="1209570"/>
    <m/>
    <m/>
    <m/>
    <m/>
    <m/>
    <m/>
    <s v="Inscrito"/>
    <m/>
    <s v="CATALINA GARZON"/>
    <s v=""/>
    <s v="catalina.garzon@bakermckenzie.com"/>
    <s v="E-mail"/>
    <m/>
    <s v="2 Del tramite del documento"/>
    <s v="DIGITACION EN EL NOMBRE DEL PROPIETARIO, ESTABLECIMIENTO O RAZON SOCIAL"/>
    <s v="Registros Publicos y Redes Emp"/>
    <s v="Inscripción"/>
    <s v="."/>
    <s v="."/>
    <s v="AL INSCRITO 1209570 SE EVIDENCIA EN EL FORMULARIO Y EL DOCUMENTO DE CONSTITUCIÓN QUE LA RAZÓN SOCIAL CORRECTA ES DM NIETOS S.A.S., SE CORRIGE Y SE NOTIFICA AL CORREO ELECTRÓNICO REPORTADO EN EL RECLAMO, SE ASIGNA A LA ABOGADA CAROLINA YA QUE DOCUMENTO PQR SOLICITANDO LA MODIFICACIÓN DE LA RAZÓN SOCIAL."/>
    <s v="."/>
    <s v="Finalizado"/>
    <s v="MVELASCO"/>
    <d v="2024-02-15T00:00:00"/>
    <d v="2024-02-15T00:00:00"/>
    <s v=" "/>
    <s v="N"/>
    <s v=""/>
    <s v="S"/>
    <s v="."/>
    <s v="N"/>
    <d v="2024-02-15T00:00:00"/>
    <d v="2024-02-15T00:00:00"/>
    <n v="2"/>
    <n v="15"/>
    <x v="0"/>
    <n v="1"/>
    <x v="1"/>
  </r>
  <r>
    <x v="1"/>
    <n v="2024000893"/>
    <d v="2024-02-13T00:00:00"/>
    <s v="EN COMUNICACON DEL DIA 12022024 CON EMAIL ENVIAVDO A CONTACTO CCC MEDIANTE DERECHO D PEITICON LA SRA. BRIYITH ANDREA MURILLO ESPAÑA DE LA SOCIEDAD CARVAL DE COLOMBIA MAT 85995-7 INDICA QUE EL DÍA DE HOY 12022024 REALIZAMOS UNA COMPRA DE CERTIFICADO DE EXISTENCIA Y REPRESENTACIÓN LEGAL PARA VALIDAR QUE EL TRAMITE DE LA ESCRITURA PUBLICA #168 SE VEA REFLEJADO PERO OBSERVAMOS QUE LES QUEDÓ MAL EL NUMERO DE ESCRITURA YA QUE EN CÁMARA DE COMERCIO DICE 158 Y EL CORRECTO ES 168 AGRADEZCO NOS AYUDEN CON LA CORRECCIÓN DEL NUMERO DE ESCRITURA ANTE LA CÁMARA DE COMERCIO"/>
    <s v="A"/>
    <s v="JCMARIN"/>
    <s v=" "/>
    <s v="Obrero"/>
    <d v="2024-02-13T00:00:00"/>
    <s v="Origino"/>
    <s v="FAVELASC"/>
    <s v="Registros Pub y Redes Emp"/>
    <s v="Juridica"/>
    <s v="Finalizado"/>
    <s v=" "/>
    <s v="Asignado a"/>
    <s v="MVELASCO"/>
    <s v="Registros Pub y Redes Emp"/>
    <s v="Back Correcciones Registro"/>
    <d v="2024-02-13T00:00:00"/>
    <s v="A"/>
    <s v="MERCANTIL"/>
    <n v="85995"/>
    <m/>
    <m/>
    <m/>
    <m/>
    <m/>
    <m/>
    <s v="Inscrito"/>
    <m/>
    <s v="BRIYITH ANDREA MURILLO ESPAÑA"/>
    <s v=""/>
    <s v="briyith.murillo@carval.com.co"/>
    <s v="E-mail"/>
    <m/>
    <s v="2 Del tramite del documento"/>
    <s v="DIGITACION/GRABACION DATOS ADICIONALES DE LA INSCRIPCION O DOCUMENTO"/>
    <s v="Registros Publicos y Redes Emp"/>
    <s v="Inscripción"/>
    <s v="."/>
    <s v="."/>
    <s v="AL INSCRITO 85995-7 SE VALIDA CON LA ESCRITURA Y SE EVIDENCIA QUE EL NÚMERO DE LA ESCRITURA ES 168, SE PROCEDE A CORREGIR Y SE NOTIFICA A LA USUARIA AL CORREO ELECTRÓNICO REPORTADO EN EL RECLAMO"/>
    <s v="."/>
    <s v="Finalizado"/>
    <s v="MVELASCO"/>
    <d v="2024-02-15T00:00:00"/>
    <d v="2024-02-15T00:00:00"/>
    <s v=" "/>
    <s v="N"/>
    <s v=""/>
    <s v="S"/>
    <s v="."/>
    <s v="N"/>
    <d v="2024-02-15T00:00:00"/>
    <d v="2024-02-15T00:00:00"/>
    <n v="2"/>
    <n v="15"/>
    <x v="0"/>
    <n v="1"/>
    <x v="1"/>
  </r>
  <r>
    <x v="1"/>
    <n v="2024000907"/>
    <d v="2024-02-13T00:00:00"/>
    <s v="EL SEÑOR HUMBERTO ALBEIRO CUARTAS GIRALDO PRESENTA RECLAMO PORQUE CON EL RADICADO 20230964174 REALIZÓ TRASPASO DEL ESTABLECIMIENTO MATRICULA 797509-2 POSTRES Y PASTELES CASA BLANCA AL SEÑOR ANDRES FELIPE CUARTAS SOTO C.C.1037886140 PERO NO LE REALIZARON EL TRASPASO, LA INSCRIPCIÓN QUEDO PERO NO ACTUALIZADO. SOLICITA QUE LE REPONGAN 2 CERTIFICADOS 1 DEL INSCRITO 670390-1 Y EL OTRO DEL 1204880-1 AMBOS LOS COMPRO VIRTUAL Y QUE SE LOS ENVIE AL CORREO HUMBERTO131138@GMAIL.COM NO ENVIAR AL CORREO QUE ESTA REGISTRADO EN LA CAMARA PORQUE ESTA ERRADO."/>
    <s v="A"/>
    <s v="LMUNOZ"/>
    <s v=" "/>
    <s v="Unicentro"/>
    <d v="2024-02-13T00:00:00"/>
    <s v="Origino"/>
    <s v="FUNRETIR"/>
    <s v="Registros Pub y Redes Emp"/>
    <s v="Back (Registro)"/>
    <s v="Finalizado"/>
    <s v=" "/>
    <s v="Asignado a"/>
    <s v="MVELASCO"/>
    <s v="Registros Pub y Redes Emp"/>
    <s v="Back Correcciones Registro"/>
    <d v="2024-02-13T00:00:00"/>
    <s v="A"/>
    <s v="MERCANTIL"/>
    <n v="797509"/>
    <n v="20230964174"/>
    <n v="2573"/>
    <d v="2023-12-03T00:00:00"/>
    <m/>
    <m/>
    <m/>
    <s v="Inscrito"/>
    <n v="70906104"/>
    <s v="HUMBERTO ALBEIRO CUARTAS GIRALDO"/>
    <s v="3104463496"/>
    <s v="humberto131138@gmail.com"/>
    <s v="Presencial Verbal"/>
    <n v="3162949051"/>
    <s v="2 Del tramite del documento"/>
    <s v="DIGITACION/GRABACION DATOS ADICIONALES DE LA INSCRIPCION O DOCUMENTO"/>
    <s v="Registros Publicos y Redes Emp"/>
    <s v="Inscripción"/>
    <s v="."/>
    <s v="."/>
    <s v=".AL INSCRITO 797509 SE EVIDENCIA QUE LOS DATOS ADICIONALES DEL ACTO DE TRASPASO NO FUERON DILIGENCIADOS, PROCEDO A REALIZAR EL TRASPASO Y CREO DOS SOLICITUDES DE CERTIFICADOS CON LA RAD 20240107271 PARA REPONER CERTIFICADO DEL INSCRITO 670390-1 Y EL OTRO DEL 1204880-1"/>
    <s v="."/>
    <s v="Finalizado"/>
    <s v="MVELASCO"/>
    <d v="2024-02-15T00:00:00"/>
    <d v="2024-02-15T00:00:00"/>
    <s v=" "/>
    <s v="N"/>
    <s v=""/>
    <s v="S"/>
    <s v="."/>
    <s v="N"/>
    <d v="2024-02-15T00:00:00"/>
    <d v="2024-02-15T00:00:00"/>
    <n v="2"/>
    <n v="15"/>
    <x v="0"/>
    <n v="1"/>
    <x v="1"/>
  </r>
  <r>
    <x v="1"/>
    <n v="2024000909"/>
    <d v="2024-02-13T00:00:00"/>
    <s v="LA EMPRESA AFILIADA VALLECILLA B Y VALLECILLA M Y CIA. MAT. 85995, REGISTRÓ EN LA CCC EL 2 DE FEBRERO 2024 LA ESCRITURA . AGRADEZCO EL APOYO PARA LA CORRECCIÓN DEL NUMERO DE ESCRITURA #168, QUEDÓ CON UN NUMERO DE ESCRITURA EQUIVOCADO: NUMERO# 158. ESTA SOLICITUD EN ATENCION A LA SOLICITUD RECIBIDA VIA EMAIL POR LA SRA. BRIYITH MUIRILLO CEL: 31460987361313"/>
    <s v="A"/>
    <s v="AVILLA"/>
    <s v=" "/>
    <s v="Unicentro web"/>
    <d v="2024-02-13T00:00:00"/>
    <s v="Origino"/>
    <s v="NRESPONS"/>
    <s v="Registros Pub y Redes Emp"/>
    <s v="Juridica"/>
    <s v="Finalizado"/>
    <s v=" "/>
    <s v="Asignado a"/>
    <s v="MVELASCO"/>
    <s v="Registros Pub y Redes Emp"/>
    <s v="Back Correcciones Registro"/>
    <d v="2024-02-13T00:00:00"/>
    <s v="A"/>
    <s v="MERCANTIL"/>
    <n v="85995"/>
    <m/>
    <m/>
    <m/>
    <m/>
    <m/>
    <m/>
    <s v="Inscrito"/>
    <m/>
    <s v="BRIYITH MURILLO ESPAÑA"/>
    <s v=""/>
    <s v="impuestos@carval.com.co"/>
    <s v="Telefónica"/>
    <n v="3146098736"/>
    <s v="2 Del tramite del documento"/>
    <s v="DIGITACION/GRABACION DATOS ADICIONALES DE LA INSCRIPCION O DOCUMENTO"/>
    <s v="Registros Publicos y Redes Emp"/>
    <s v="Inscripción"/>
    <s v="."/>
    <s v="."/>
    <s v="SE ATENCIO INICIALMENTE CON EL PQR 893, DE IGUAL FORMA SE ENVÍA RESPUESTA AL USUARIO AL CORREO ELECTRÓNICO REPORTADO EN ELRECLAMO"/>
    <s v="."/>
    <s v="Finalizado"/>
    <s v="MVELASCO"/>
    <d v="2024-02-15T00:00:00"/>
    <d v="2024-02-15T00:00:00"/>
    <s v=" "/>
    <s v="N"/>
    <s v=""/>
    <s v="S"/>
    <s v="."/>
    <s v="N"/>
    <d v="2024-02-15T00:00:00"/>
    <d v="2024-02-15T00:00:00"/>
    <n v="2"/>
    <n v="15"/>
    <x v="0"/>
    <n v="1"/>
    <x v="1"/>
  </r>
  <r>
    <x v="1"/>
    <n v="2024000915"/>
    <d v="2024-02-13T00:00:00"/>
    <s v="EN EL CERTIFICADO DE EXISTENCIA QUEDO MAL ESCRITO LA PALABRA ALCALDE EN EL NOMBRAMIENTO DE LA JUNTA DIRECTIVA EL SEÑOR ALVARO ALEJANDRO EDER GARCES"/>
    <s v="A"/>
    <s v="JCAMACHO"/>
    <s v=" "/>
    <s v="Principal"/>
    <d v="2024-02-13T00:00:00"/>
    <s v="Origino"/>
    <s v="JCAMACHO"/>
    <s v="Registros Pub y Redes Emp"/>
    <s v="Back (Registro)"/>
    <s v="Finalizado"/>
    <s v=" "/>
    <s v="Asignado a"/>
    <s v="MVELASCO"/>
    <s v="Registros Pub y Redes Emp"/>
    <s v="Back Correcciones Registro"/>
    <d v="2024-02-13T00:00:00"/>
    <s v="A"/>
    <s v="MERCANTIL"/>
    <n v="504800"/>
    <n v="20240096739"/>
    <m/>
    <m/>
    <m/>
    <m/>
    <m/>
    <s v="Inscrito"/>
    <m/>
    <s v="LILIANA TOLEDO BOTERO"/>
    <s v=""/>
    <s v="ltoledo@metrocali.gov.co"/>
    <s v="E-mail"/>
    <m/>
    <s v="2 Del tramite del documento"/>
    <s v="DIGITACION DIGNATARIOS, SOCIOS O NOMBRADOS"/>
    <s v="Registros Publicos y Redes Emp"/>
    <s v="Inscripción"/>
    <s v="."/>
    <s v="."/>
    <s v="AL INSCRITO 504800-4 SE CORRIGIÓ LA PALABRA ALCALDE EN EL NOMBRAMIENTO DE LA JUNTA DIRECTIVA EL SEÑOR ALVARO ALEJANDRO EDER GARCES, SE CREO LA RAD 20240100098 PARA REPONER CERTIFICADO EL CUAL FUE ENVIADO AL CORREO ELECTRONICO REPORTADO EN EL RECLAMO"/>
    <s v="."/>
    <s v="Finalizado"/>
    <s v="MVELASCO"/>
    <d v="2024-02-13T00:00:00"/>
    <d v="2024-02-13T00:00:00"/>
    <s v=" "/>
    <s v="N"/>
    <s v=""/>
    <s v="S"/>
    <s v="."/>
    <s v="N"/>
    <d v="2024-02-13T00:00:00"/>
    <d v="2024-02-13T00:00:00"/>
    <n v="0"/>
    <n v="15"/>
    <x v="0"/>
    <n v="1"/>
    <x v="0"/>
  </r>
  <r>
    <x v="1"/>
    <n v="2024000917"/>
    <d v="2024-02-13T00:00:00"/>
    <s v="SE COMUNICA EL SEÑOR ANDRÉS INDICANDO QUE REALIZO AUMENTO DE CAPITAL CON RADICADO 20230854203 Y LA INFORMACIÓN ESTA ERRADA EN EL CAPITAL PAGADO YA QUE SOLICITO AUMENTAR A 300 MILLONES DE PESOS CON 3,000 ACCIONES CON VALOR NOMINAL DE 1,000 PESOS Y LE REGISTRARON 350 MILLONES CON 350,000 ACCIONES CON VALOR NOMINAL DE 1,000 PESOS SE DIO CUENTA MEDIANTE EL CERTIFICADO CÓDIGO 0824IF5AZ4, SE VALIDA EXPEDIENTES Y TANTO EN EL ACTA #002- 2023COMO EN LA CERTIFICACIÓN APORTADA REGISTRA EL VALOR PAGADO QUE INDICA EL SEÑOR ANDRÉS POR FAVOR CORREGIR Y REPONER CERTIFICADO"/>
    <s v="A"/>
    <s v="ACAICEDO"/>
    <s v=" "/>
    <s v="Principal"/>
    <d v="2024-02-13T00:00:00"/>
    <s v="Origino"/>
    <s v="JCAMACHO"/>
    <s v="Registros Pub y Redes Emp"/>
    <s v="Back (Registro)"/>
    <s v="Finalizado"/>
    <s v=" "/>
    <s v="Asignado a"/>
    <s v="MVELASCO"/>
    <s v="Registros Pub y Redes Emp"/>
    <s v="Back Correcciones Registro"/>
    <d v="2024-02-13T00:00:00"/>
    <s v="A"/>
    <s v="MERCANTIL"/>
    <n v="871232"/>
    <n v="20230854203"/>
    <m/>
    <m/>
    <m/>
    <m/>
    <m/>
    <s v="Inscrito"/>
    <n v="94448688"/>
    <s v="ANDRES PLAZAS"/>
    <s v=""/>
    <s v="alcesuministros@gmail.com"/>
    <s v="Telefónica"/>
    <n v="3137683332"/>
    <s v="2 Del tramite del documento"/>
    <s v="DIGITACION DATOS DEL CAPITAL Y PATRIMONIO"/>
    <s v="Registros Publicos y Redes Emp"/>
    <s v="Inscripción"/>
    <s v="."/>
    <s v="."/>
    <s v=".AL INSCRITO 871232 SE VALIDA CON EL ACTA 002-2023 Y SE EVIDENCIA QUE EL CAPITAL PAGADO ES DE 300.000.000 ACCIOES 300.000 SE CORRIJE Y SE CREA LA RAD 20240108638 PARA REPONER CERTIFICADO EL CUAL FUE ENVIADO AL CORREO ELECTRÓNICO REPORTADO EN EL RECLAMO SE NOTIFICO AL CORREO ELECTRÓNICO DEL USUARIO QUE REPORTO EN EL RECLAMO"/>
    <s v="."/>
    <s v="Finalizado"/>
    <s v="MVELASCO"/>
    <d v="2024-02-15T00:00:00"/>
    <d v="2024-02-15T00:00:00"/>
    <s v=" "/>
    <s v="N"/>
    <s v=""/>
    <s v="S"/>
    <s v="."/>
    <s v="N"/>
    <d v="2024-02-15T00:00:00"/>
    <d v="2024-02-15T00:00:00"/>
    <n v="2"/>
    <n v="15"/>
    <x v="0"/>
    <n v="1"/>
    <x v="1"/>
  </r>
  <r>
    <x v="1"/>
    <n v="2024000921"/>
    <d v="2024-02-13T00:00:00"/>
    <s v="SE COMUNICA LA SEÑORA JENNY TIBAQUIRA, SOLICITANDO INFORMACIÓN SOBRE UN CERTIFICADO EN EL CUAL NO APARECE EL NOMBRAMIENTO DEL REPRESENTANTE LEGAL ASIGNADO EN LA SUCURSAL QUE APERTURARON EN CÁMARA DE COMERCIO DE CALI. SE REALIZA LA CONSULTA DEL TRÁMITE Y SE IDENTIFICA QUE EL ESTABLECIMIENTO DE COMERCIO ( MAQUITEC DE COLOMBIA) CON MATRÍCULA 1210546, NO QUEDO LIGADO A LA RESEÑA: MAQUITEC DE COLOMBIA S.A.S CON EL NIT: 900944793 DE LA CIUDAD DE BOGOTÁ, CONSECUTIVO DE RESEÑA 1319889 SE SOLICITA REVISAR Y REALIZAR LA CORRECCIÓN, TAMBIÉN LA REPOSICIÓN DEL CERTIFICADO CON CÓDIGO DE VERIFICACIÓN: 08246A8K4G"/>
    <s v="A"/>
    <s v="KVARELA"/>
    <s v=" "/>
    <s v="Principal"/>
    <d v="2024-02-13T00:00:00"/>
    <s v="Origino"/>
    <s v="LCASTRO"/>
    <s v="Registros Pub y Redes Emp"/>
    <s v="Back (Registro)"/>
    <s v="Finalizado"/>
    <s v=" "/>
    <s v="Asignado a"/>
    <s v="MVELASCO"/>
    <s v="Registros Pub y Redes Emp"/>
    <s v="Back Correcciones Registro"/>
    <d v="2024-02-13T00:00:00"/>
    <s v="A"/>
    <s v="MERCANTIL"/>
    <n v="1210546"/>
    <n v="20240084341"/>
    <m/>
    <m/>
    <m/>
    <m/>
    <m/>
    <s v="Inscrito"/>
    <n v="52768178"/>
    <s v=" JENNY ALEXANDRA TIBAQUIRA POVEDA"/>
    <s v=""/>
    <s v="admon.maquitec@gmail.com"/>
    <s v="Telefónica"/>
    <n v="3160280645"/>
    <s v="2 Del tramite del documento"/>
    <s v="DIGITACION EN EL NOMBRE DEL PROPIETARIO, ESTABLECIMIENTO O RAZON SOCIAL"/>
    <s v="Registros Publicos y Redes Emp"/>
    <s v="Inscripción"/>
    <s v="."/>
    <s v="."/>
    <s v="AL INSCRITO 1210546 SE VALIDA EN EL FORMULARIO Y SE EVIDENCIA QUE NO ESTABA LIGADO CON LA RESEÑA DEL PROPIETARIO, SE PROCEDE A REALIZAR EL LIGUE, SE VALIDA Y EL NOMBRAMIENTO ESTA CORRECTO, SE CREA LA RAD 20240117773 PARA REPONER CERTIFICADO EL CUAL FUE ENVIADO AL CORREO ELECTRÓNICO REPRTADO EN EL RECLAMO"/>
    <s v="."/>
    <s v="Finalizado"/>
    <s v="MVELASCO"/>
    <d v="2024-02-20T00:00:00"/>
    <d v="2024-02-20T00:00:00"/>
    <s v=" "/>
    <s v="N"/>
    <s v=""/>
    <s v="S"/>
    <s v="."/>
    <s v="N"/>
    <d v="2024-02-20T00:00:00"/>
    <d v="2024-02-20T00:00:00"/>
    <n v="5"/>
    <n v="15"/>
    <x v="0"/>
    <n v="1"/>
    <x v="1"/>
  </r>
  <r>
    <x v="1"/>
    <n v="2024000931"/>
    <d v="2024-02-14T00:00:00"/>
    <s v="EL SEÑOR EDUARDO, INDICA QUE ESTÁ REALIZANDO PROCESO DE RENOVACIÓN DE RUP EN LA OPCIÓN DE LIQUIDACIÓN Y FIRMANTES, EVIDENCIA QUE NUEVAMENTE EN FIRMA DEL CONTADOR, ESTÁ EL REVISOR REMOVIDO POR ACTA NO. 01-2022 DEL 05 ENERO DE 2022, INSCRITO EN ESTA CÁMARA DE COMERCIO EL 09 DE MARZO DE 2022 CON EL NO. 3971 DEL LIBRO IX, SE REMOVIÓ DEL CARGO REVISOR FISCAL PRINCIPAL A LEIDY MARCELA VELASCO GALEANO, EL SEÑOR EDUARDO NOS EXPRESA SU MOLESTIA, YA QUE LLEVAN 3 AÑOS REALIZANDO LA SOLICITUD DE CAMBIO. REQUIERE ESTA MODIFICACIÓN AÑO TRAS AÑO, SOLICITA POR FAVOR SE DESLIGUE AL REVISOR DEL RUP EN SU TOTALIDAD CON EL FIN DE NO GASTAR MÁS TIEMPO EN SOLICITUDES RECURRENTES POR EL MISMO PROCESO Y AGRADECE DE ANTE MANO LA PRONTA RESPUESTA."/>
    <s v="A"/>
    <s v="ACAICEDO"/>
    <s v=" "/>
    <s v="Principal"/>
    <d v="2024-02-14T00:00:00"/>
    <s v="Origino"/>
    <s v="NRESPONS"/>
    <s v="Registros Pub y Redes Emp"/>
    <s v="Empresario"/>
    <s v="Finalizado"/>
    <s v=" "/>
    <s v="Asignado a"/>
    <s v="MVELASCO"/>
    <s v="Registros Pub y Redes Emp"/>
    <s v="Back Correcciones Registro"/>
    <d v="2024-02-14T00:00:00"/>
    <s v="A"/>
    <s v="MERCANTIL"/>
    <n v="357614"/>
    <n v="20220203268"/>
    <m/>
    <m/>
    <m/>
    <m/>
    <m/>
    <s v="Inscrito"/>
    <n v="16691684"/>
    <s v="EDUARDO GARCERA"/>
    <s v=""/>
    <s v="gestioncontable.financiera@hotmail.es"/>
    <s v="Telefónica"/>
    <n v="3192989675"/>
    <s v="2 Del tramite del documento"/>
    <s v="ACTIVAR_INHABILITAR INSCRIPCION"/>
    <s v="Registros Publicos y Redes Emp"/>
    <s v="Inscripción"/>
    <s v="."/>
    <s v="."/>
    <s v="AL INSCRITO 357614-16 INHABILITO LA INSCRIPCIÓN 2772 DEL 18/02/2020 LIBRO IX, E INACTIVO EN VÍNCULOS EL NOMBRAMIENTO DEL REVISOR FISCAL PPAL LEYDI MARCELA VELASCO GALEANO CC 1130661149 AL INSCRITO 357614-16 SE INACTIVO INDICADOR DE MODELO JORGE MÉNDEZ ME COLABORÓ CON EL ACOMPAÑAMIENTO EN LA RENOVACIÓN AL USUARIO, PERO EL USUARIO INDICÓ DUDAR SI REALIZAR EL PAGO DE DICHO TRÁMITE. HABILITO LA INSCRIPCIÓN 2772 DEL 18/02/2024 LIBRO IX, ACTIVO VINCULO DEL NOMBRAMIENTO DEL REVISOR FISCAL PPAL LEYDI MARCELA VELASCO GALEANO CC 1130661149 Y SE INACTIVO INDICADOR DE MODELO SE DA RESPUESTA TAMBIEN CON EL PQR 941"/>
    <s v="."/>
    <s v="Finalizado"/>
    <s v="MVELASCO"/>
    <d v="2024-02-14T00:00:00"/>
    <d v="2024-02-14T00:00:00"/>
    <s v=" "/>
    <s v="N"/>
    <s v=""/>
    <s v="S"/>
    <s v="."/>
    <s v="N"/>
    <d v="2024-02-14T00:00:00"/>
    <d v="2024-02-14T00:00:00"/>
    <n v="0"/>
    <n v="15"/>
    <x v="0"/>
    <n v="1"/>
    <x v="0"/>
  </r>
  <r>
    <x v="1"/>
    <n v="2024000939"/>
    <d v="2024-02-14T00:00:00"/>
    <s v="SE COMUNICA LA SEÑORA LILIANA BARON INFORMA QUE TIENE DETENIDO UN PROCESO EN LA EMPRESA POR QUE NO LE APARECE EL TERMINO DE DURACION DE LA EMPRESA EN EL DEL CERTIFICADO ESTE ES INDEFINIDO, POR FAVOR CORREGIR. REPOSICION CERTIFICADO SI 0824BMYWUU"/>
    <s v="A"/>
    <s v="ACAICEDO"/>
    <s v=" "/>
    <s v="Principal"/>
    <d v="2024-02-14T00:00:00"/>
    <s v="Origino"/>
    <s v="SINIDENT"/>
    <s v="Registros Pub y Redes Emp"/>
    <s v="Back (Registro)"/>
    <s v="Finalizado"/>
    <s v=" "/>
    <s v="Asignado a"/>
    <s v="MVELASCO"/>
    <s v="Registros Pub y Redes Emp"/>
    <s v="Back Correcciones Registro"/>
    <d v="2024-02-14T00:00:00"/>
    <s v="A"/>
    <s v="MERCANTIL"/>
    <n v="942123"/>
    <n v="20150860231"/>
    <m/>
    <m/>
    <m/>
    <m/>
    <m/>
    <s v="Inscrito"/>
    <n v="31984642"/>
    <s v="LILIANA BARON"/>
    <s v=""/>
    <s v="info@myhinversiones.com"/>
    <s v="Telefónica"/>
    <n v="3155804968"/>
    <s v="2 Del tramite del documento"/>
    <s v="INACTIVAR VIGENCIA"/>
    <s v="Registros Publicos y Redes Emp"/>
    <s v="Inscripción"/>
    <s v="."/>
    <s v="."/>
    <s v="SE VALIDA CON EL INSCRITO 942123-16 CON EL DOCUMENTO DE CONSTITUCIÓN Y SE EVIDENCIA QUE LA VIGENCIA ES INDEFINIDA, SE CORRIJE. NO SE ASIGNA A LA AUXILIAR PORQUE SE EVIDENCIA QUE EN DATO ADICIONAL SI SE INGRESO. SE CREA LA RAD 20240118060 PARA REPONER CERTIFICADO EL CUAL FUE ENVIADO AL CORREO ELECTRÓNICO REPORTADO EN EL RECLAMO"/>
    <s v="."/>
    <s v="Finalizado"/>
    <s v="MVELASCO"/>
    <d v="2024-02-20T00:00:00"/>
    <d v="2024-02-20T00:00:00"/>
    <s v=" "/>
    <s v="N"/>
    <s v=""/>
    <s v="S"/>
    <s v="."/>
    <s v="N"/>
    <d v="2024-02-20T00:00:00"/>
    <d v="2024-02-20T00:00:00"/>
    <n v="4"/>
    <n v="15"/>
    <x v="0"/>
    <n v="1"/>
    <x v="1"/>
  </r>
  <r>
    <x v="1"/>
    <n v="2024000941"/>
    <d v="2024-02-14T00:00:00"/>
    <s v="EN COMUNICACION DEL DIA 14022024 CON EMAIL ENVIADOA CONTACTO CCC LA EMPRESA AMBIENTAR DE COLOMBIA SAS , IDENTIFICADA CON EL NIT : 800.216.276-6 LLEVA 3 AÑO PRESENTANDO UN PROBLEMA EN LA RENOVACION DEL RUP , Y QUE LA CAMARA DE COMERCIO DE CALI NO HA MOSTRADO INTERES EN SOLUCIONAR EN LA RENVACION DEL RUP , AL MOMENTO DE FIRMAR EL DOCUMENTO APARECE REPRESENTANTE LEGAL Y REVISOR FISCAL, EL REVISOR FISCAL ( LEIDY MARCELA VELAZCO - CC 1.130.661.149) HACE 3 AÑOS NO HACE PARTE DE LA COMPAÑIA , ES TE PROCESO SE REGISTRO CON ACTAS EN SU MOMENTO , LLEVAMOS 3 AÑOS CONSECUTIVOS INDICANDOLE A LA CAMARA QUE ACTUALICE LA INFRMACION , QUE AHORA FIRMA EL CONTADOR ( EDUARDO GARCERA SANDOVAL - CC 16.691.684) , SON 3 AÑOS CONECTADOS CON LA CAMARA POR HORAS, HACIENDO PQR, ESPERANDO DIAS Y DIAS QUE ESE PROCESO SE DE PARA QUE LA RENOVACION QUEDE EN FIRME. "/>
    <s v="A"/>
    <s v="JCMARIN"/>
    <s v=" "/>
    <s v="Obrero"/>
    <d v="2024-02-14T00:00:00"/>
    <s v="Origino"/>
    <s v="RESPPROC"/>
    <s v="Gestion Integral"/>
    <s v="Tecnologia"/>
    <s v="Finalizado"/>
    <s v=" "/>
    <s v="Asignado a"/>
    <s v="MVELASCO"/>
    <s v="Registros Pub y Redes Emp"/>
    <s v="Back Correcciones Registro"/>
    <d v="2024-02-14T00:00:00"/>
    <s v="A"/>
    <s v="PROPONENTES"/>
    <n v="44554"/>
    <m/>
    <m/>
    <m/>
    <m/>
    <m/>
    <m/>
    <s v="Inscrito"/>
    <m/>
    <s v="EDUARDO GARCERA"/>
    <s v="6023131302"/>
    <s v="gestioncontable.financiera@hotmail.es"/>
    <s v="E-mail"/>
    <n v="3192989675"/>
    <s v="2 Del tramite del documento"/>
    <s v="ACTIVAR_INHABILITAR INSCRIPCION"/>
    <s v="Registros Publicos y Redes Emp"/>
    <s v="Inscripción"/>
    <s v="."/>
    <s v="."/>
    <s v="AL INSCRITO 357614-16 INHABILITO LA INSCRIPCIÓN 2772 DEL 18/02/2020 LIBRO IX, E INACTIVO EN VÍNCULOS EL NOMBRAMIENTO DEL REVISOR FISCAL PPAL LEYDI MARCELA VELASCO GALEANO CC 1130661149 AL INSCRITO 357614-16 SE INACTIVO INDICADOR DE MODELO JORGE MÉNDEZ ME COLABORÓ CON EL ACOMPAÑAMIENTO EN LA RENOVACIÓN AL USUARIO, PERO EL USUARIO INDICÓ DUDAR SI REALIZAR EL PAGO DE DICHO TRÁMITE. HABILITO LA INSCRIPCIÓN 2772 DEL 18/02/2024 LIBRO IX, ACTIVO VINCULO DEL NOMBRAMIENTO DEL REVISOR FISCAL PPAL LEYDI MARCELA VELASCO GALEANO CC 1130661149 Y SE INACTIVO INDICADOR DE MODELO "/>
    <s v="."/>
    <s v="Finalizado"/>
    <s v="MVELASCO"/>
    <d v="2024-02-14T00:00:00"/>
    <d v="2024-02-14T00:00:00"/>
    <s v=" "/>
    <s v="N"/>
    <s v=""/>
    <s v="S"/>
    <s v="."/>
    <s v="N"/>
    <d v="2024-02-14T00:00:00"/>
    <d v="2024-02-14T00:00:00"/>
    <n v="0"/>
    <n v="15"/>
    <x v="0"/>
    <n v="1"/>
    <x v="0"/>
  </r>
  <r>
    <x v="1"/>
    <n v="2024000947"/>
    <d v="2024-02-14T00:00:00"/>
    <s v="EL SEÑOR ROBINSON MICHAEL RUALES HERNANDEZ REPRESENTANTE LEGAL DE LA ASOCIACION DISTRITO SALSA MANIFIESTA QUE EN SU CERTIFICADO DE EXISTENCIA Y REPRESENTACION LEGAL ESTA SALIENDO EN SU OBJETO SOCIAL TODAVIA LA PALABRA FUNDACION CUANDO DESDE EL AÑO 2023 MEDIANTE ACTA DONDE SOLICITO CAMBIO DE RAZON SOCIAL Y CAMBIO DE NATURALEZA DE LA MISMA SOLICITA LA RESPECTIVA CORRECCION DEL OBJETO SOCIAL DE ACUERDO CON LOS ESTATUTOS QUE DICE EL REPRESENTANTE LEGAL SE PRESENTARON EN EL MISMO MOMENTO QUE HICIERON CAMBIO DE NOMBRE Y NATURALEZA PERO QUE REVISANDO EL EXPEDIENTE NO SE ENCUENTRA TAL DOCUMENTO REVISAR Y CORREGIR SI PROCEDE Y REPONER 1 CERTIFICADO"/>
    <s v="A"/>
    <s v="LARTUNDU"/>
    <s v=" "/>
    <s v="Principal"/>
    <d v="2024-02-14T00:00:00"/>
    <s v="Origino"/>
    <s v="NRESPONS"/>
    <s v="Registros Pub y Redes Emp"/>
    <s v="Back (Registro)"/>
    <s v="Finalizado"/>
    <s v=" "/>
    <s v="Asignado a"/>
    <s v="MVELASCO"/>
    <s v="Registros Pub y Redes Emp"/>
    <s v="Back Correcciones Registro"/>
    <d v="2024-02-14T00:00:00"/>
    <s v="A"/>
    <s v="ESAL"/>
    <n v="21179"/>
    <n v="20230442272"/>
    <m/>
    <m/>
    <m/>
    <m/>
    <m/>
    <s v="Inscrito"/>
    <n v="13071857"/>
    <s v="ROBINSON MICHAEL RUALES HERNANDEZ"/>
    <s v="3235931399"/>
    <s v="robinsonrualeshernandez@gmail.com"/>
    <s v="Presencial Verbal"/>
    <m/>
    <s v="5 No aplica/No procede"/>
    <s v="NO APLICA/NO PROCEDE"/>
    <s v="Registros Publicos y Redes Emp"/>
    <s v="No aplica"/>
    <s v="."/>
    <s v="."/>
    <s v=" DE ACUERDO CON LA RECEPCIÓN DEL RECLAMO, ME PERMITO INFORMARLE QUE NO PROCEDE TODA VEZ QUE EN EL ACTA Y EN LA SOLICITUD DE INSCRIPCIÓN SÓLO SE INDICÓ CAMBIO DE LA RAZÓN SOCIAL, YA PARA REALIZAR EL CAMBIO DEL OBJETO SOCIAL, DEBE PRESENTAR ACTA CON LA REFORMA DE DICHO ARTICULO. SE NOTIFICA AL CORREO ELECTRÓNICO REPORTADO EN EL RECLAMO "/>
    <s v="."/>
    <s v="Finalizado"/>
    <s v="MVELASCO"/>
    <d v="2024-02-21T00:00:00"/>
    <d v="2024-02-21T00:00:00"/>
    <s v=" "/>
    <s v="N"/>
    <s v=""/>
    <s v="N"/>
    <s v="."/>
    <s v="N"/>
    <d v="2024-02-21T00:00:00"/>
    <d v="2024-02-21T00:00:00"/>
    <n v="5"/>
    <n v="15"/>
    <x v="0"/>
    <n v="1"/>
    <x v="1"/>
  </r>
  <r>
    <x v="1"/>
    <n v="2024000966"/>
    <d v="2024-02-15T00:00:00"/>
    <s v="SE COMUNICA EL SEÑOR DIEGO ROJAS, INFORMA QUE POR MEDIO DEL CERTIFICADO CON CÓDIGO DE VERIFICACIÓN 0824P6URQL EVIDENCIÓ QUE AÚN APARECE UNA MEDIDA CAUTELAR, LA CUAL ERA TRANSITORIA POR SEIS MESES, SE VALIDA CERTIFICADO Y SE EVIDENCIA QUE APARECE DE LA SIGUIENTE FORMA.POR OFICIO NO. JPCA PANC-2 -28951 DEL 19 DE JULIO DE 2022 ,INSCRITO EN ESTA CÁMARA DE COMERCIO EL 27 DE JULIO DE 2022 CON EL NO. 50956 DEL LIBRO XV ,EL JUZGADO 3 PENAL MUNICIPAL CON FUNCION DE CONTROL DE GARANTIAS DE CALI ,IMPUSO A CASTAÑO PACHON JESUS MATEO ,LA PROHIBICIÓN DE ENAJENAR BIENES SUJETOS A REGISTRO, POR EL TÉRMINO DE SEIS (6) MESES. SE REQUIERE REPOSICIÓN DE CERTIFICADO."/>
    <s v="A"/>
    <s v="ACAICEDO"/>
    <s v=" "/>
    <s v="Principal"/>
    <d v="2024-02-15T00:00:00"/>
    <s v="Origino"/>
    <s v="RESPPROC"/>
    <s v="Gestion Integral"/>
    <s v="Tecnologia"/>
    <s v="Finalizado"/>
    <s v=" "/>
    <s v="Asignado a"/>
    <s v="MVELASCO"/>
    <s v="Registros Pub y Redes Emp"/>
    <s v="Back Correcciones Registro"/>
    <d v="2024-02-15T00:00:00"/>
    <s v="A"/>
    <s v="MERCANTIL"/>
    <n v="1001984"/>
    <n v="20220747331"/>
    <m/>
    <m/>
    <m/>
    <m/>
    <m/>
    <s v="Inscrito"/>
    <n v="1107076380"/>
    <s v="DIEGO ROJAS"/>
    <s v=""/>
    <s v="jesuscastano020@gmail.com"/>
    <s v="Telefónica"/>
    <n v="3169055551"/>
    <s v="2 Del tramite del documento"/>
    <s v="ACTIVAR_INHABILITAR INSCRIPCION"/>
    <s v="Registros Publicos y Redes Emp"/>
    <s v="Inscripción"/>
    <s v="."/>
    <s v="."/>
    <s v="AL INSCRITO 1001984-1 INHABILITO LA INSCRIPCIÓN 50956 DEL 27 DE JULIO DE 2022 LIBRO XV, AL INSCRITO 1070072-2 INHABILITO LA INSCRIPCIÓN 1194 DEL 27 DE JULIO DE 2022 LIBRO VIII YA QUE SE CUMPLIERON LOS 6 MESES"/>
    <s v="."/>
    <s v="Finalizado"/>
    <s v="MVELASCO"/>
    <d v="2024-02-21T00:00:00"/>
    <d v="2024-02-21T00:00:00"/>
    <s v=" "/>
    <s v="N"/>
    <s v=""/>
    <s v="S"/>
    <s v="."/>
    <s v="N"/>
    <d v="2024-02-21T00:00:00"/>
    <d v="2024-02-21T00:00:00"/>
    <n v="4"/>
    <n v="15"/>
    <x v="0"/>
    <n v="1"/>
    <x v="1"/>
  </r>
  <r>
    <x v="1"/>
    <n v="2024000972"/>
    <d v="2024-02-15T00:00:00"/>
    <s v="EL SEÑOR MILTON FABIAN VILLEGAS SE ACERCA PARA HACER EL RECLAMO QUE EN EL ACTA 01 QUE REGISTRO EL DIA 09 DE ENERO DE LA SOCIEDAD INSIDE GROUP S.A.S. CON INSCRITO 1034947-16 NO QUEDO ACTUALIZADO EL AUMENTO DEL CAPITAL AUTORIZADO. POR FAVOR CORREGIR Y REEMPLAZAR CERTIFICADO"/>
    <s v="A"/>
    <s v="LCOBO"/>
    <s v=" "/>
    <s v="Unicentro"/>
    <d v="2024-02-15T00:00:00"/>
    <s v="Origino"/>
    <s v="NRESPONS"/>
    <s v="Registros Pub y Redes Emp"/>
    <s v="Back (Registro)"/>
    <s v="Finalizado"/>
    <s v=" "/>
    <s v="Asignado a"/>
    <s v="MVELASCO"/>
    <s v="Registros Pub y Redes Emp"/>
    <s v="Back Correcciones Registro"/>
    <d v="2024-02-15T00:00:00"/>
    <s v="A"/>
    <s v="MERCANTIL"/>
    <n v="1034947"/>
    <n v="20240011418"/>
    <m/>
    <m/>
    <m/>
    <m/>
    <m/>
    <s v="Inscrito"/>
    <n v="16743681"/>
    <s v="MILTON FABIAN VILLEGAS"/>
    <s v=""/>
    <s v="mfvillegas19@gmail.com"/>
    <s v="Presencial Verbal"/>
    <n v="3176462477"/>
    <s v="5 No aplica/No procede"/>
    <s v="NO APLICA/NO PROCEDE"/>
    <s v="Registros Publicos y Redes Emp"/>
    <s v="No aplica"/>
    <s v="."/>
    <s v="."/>
    <s v="EL RECLAMO NO PROCEDE TODA VEZ QUE EL AUMENTO DEL CAPITAL AUTORIZADO FUE DEVUELTO CON LA REFORMA. LA AUXILIAR LIZETH COBO NOTIFICA AL USUARIO QUE DICHO RECLAMO NO PROCEDE"/>
    <s v="."/>
    <s v="Finalizado"/>
    <s v="MVELASCO"/>
    <d v="2024-02-19T00:00:00"/>
    <d v="2024-02-19T00:00:00"/>
    <s v=" "/>
    <s v="N"/>
    <s v=""/>
    <s v="N"/>
    <s v="."/>
    <s v="N"/>
    <d v="2024-02-19T00:00:00"/>
    <d v="2024-02-19T00:00:00"/>
    <n v="2"/>
    <n v="15"/>
    <x v="0"/>
    <n v="1"/>
    <x v="1"/>
  </r>
  <r>
    <x v="1"/>
    <n v="2024000986"/>
    <d v="2024-02-16T00:00:00"/>
    <s v="EN COMUNICACION DEL DIA 15022024 CON EMAIL ENVIADO A CONTACTO CCC MEDIANTE RECLAMO DE LA FUNDACION FACEIT NIT 900252202 INDICA QUE EN EL CERTIFICADO DE EXISTENCIA Y REPRESENTACIÓN LEGAL APARECE DE MANERA ERRADA LA CONSTITUCIÓN DE LA FUNDACIÓN YA QUE ENUNCIA EL ACTA 02 Y NUESTRA CONSTITUCIÓN SE MUESTRA EN EL ACTA 01. ADJUNTO CERTIFICADO DE BOGOTÁ PARA QUE VEAN COMO ESTABA ANTERIORMENTE."/>
    <s v="A"/>
    <s v="JCMARIN"/>
    <s v=" "/>
    <s v="Obrero"/>
    <d v="2024-02-16T00:00:00"/>
    <s v="Origino"/>
    <s v="LCASTRO"/>
    <s v="Registros Pub y Redes Emp"/>
    <s v="Back (Registro)"/>
    <s v="Finalizado"/>
    <s v=" "/>
    <s v="Asignado a"/>
    <s v="SORTIZ"/>
    <s v="Registros Pub y Redes Emp"/>
    <s v="Back Correcciones Registro"/>
    <d v="2024-02-16T00:00:00"/>
    <s v="A"/>
    <s v="ESAL"/>
    <n v="22200"/>
    <n v="20231009902"/>
    <m/>
    <m/>
    <m/>
    <m/>
    <m/>
    <s v="Inscrito"/>
    <m/>
    <s v="FUNDACION FACEIT"/>
    <s v=""/>
    <s v="administracion@faceit.com.co"/>
    <s v="E-mail"/>
    <n v="3175153034"/>
    <s v="2 Del tramite del documento"/>
    <s v="FALTA INFORMACION EN EL CERTIFICADO"/>
    <s v="Registros Publicos y Redes Emp"/>
    <s v="Inscripción"/>
    <s v="."/>
    <s v="."/>
    <s v="AL INSCRITO 22200-50 SE ADICIONA LOS TEXTOS CORRESPONDIENTE: CONSTITUCIÓN POR ACTA NO. 01 DE LA ASAMBLEA GENERAL DEL 11 DE NOVIEMBRE DE 2008, INSCRITA EL 18 DE MAYO DE 2016 BAJO EL NÚMERO 00262105 DEL LIBRO I, SE CONSTITUYÓ FUNDACION ICDL COLOMBIA. REFORMAS POR ACTA NO. 02 DE LA ASAMBLEA GENERAL DEL 2 DE FEBRERO DE 2009, INSCRITA EN LA CÁMARA DE COMERCIO EL 18 DE MAYO DE 2016 BAJO EL NÚMERO 00262108 DEL LIBRO I, LA FUNDACIÓN CAMBIO SU NOMBRE DE: FUNDACION ICDL COLOMBIA, POR EL DE FUNDACIÓN ICDL COLOMBIA CON SIGLA ICDL COLOMBIA. POR ACTA NO. 50 DE LA ASAMBLEA GENERAL DEL 26 DE FEBRERO DE 2019, INSCRITA EN LA CÁMARA DE COMERCIO EL 6 DE MARZO DE 2019 BAJO EL NÚMERO 00313687 DEL LIBRO I, LA FUNDACIÓN CAMBIO SU NOMBRE DE: FUNDACION ICDL COLOMBIA POR EL DE FUNDACIÓN FACEIT SE ENVIA RESPUESTA AL CORREO ELECTRONICO ADMINISTRACION@FACEIT.COM.CO; ADMINISTRACION@FACEIT.COM.CO.RPOST.BIZ Y SE GENERO LA RAQDICACION 20240158075 PARA EL CERTIFICADO"/>
    <s v="."/>
    <s v="Finalizado"/>
    <s v="SORTIZ"/>
    <d v="2024-02-20T00:00:00"/>
    <d v="2024-03-04T00:00:00"/>
    <s v=" "/>
    <s v="N"/>
    <s v=""/>
    <s v="S"/>
    <s v="."/>
    <s v="N"/>
    <d v="2024-03-01T00:00:00"/>
    <d v="2024-03-04T00:00:00"/>
    <n v="10"/>
    <n v="15"/>
    <x v="0"/>
    <n v="1"/>
    <x v="1"/>
  </r>
  <r>
    <x v="1"/>
    <n v="2024001010"/>
    <d v="2024-02-16T00:00:00"/>
    <s v="EL INSCRITO 846311 INIDICA QUE PRESENTÓ ACTA 038 PARA CAMBIO DE REPRESENTANTE LEGAL PRINCIPAL Y SUPLENTE, PERO SOLO CERTIFICAN EL REPRESENTANTE LEGAL PRINCIPAL. EL USUARIO TIENE UN CERTIFICADO PARA REEMPLAZAR."/>
    <s v="A"/>
    <s v="KCRUZ"/>
    <s v=" "/>
    <s v="Principal"/>
    <d v="2024-02-16T00:00:00"/>
    <s v="Origino"/>
    <s v="NRESPONS"/>
    <s v="Registros Pub y Redes Emp"/>
    <s v="Empresario"/>
    <s v="Finalizado"/>
    <s v=" "/>
    <s v="Asignado a"/>
    <s v="AMUNOZY"/>
    <s v="Registros Pub y Redes Emp"/>
    <s v="Juridica"/>
    <d v="2024-02-16T00:00:00"/>
    <s v="A"/>
    <s v="MERCANTIL"/>
    <n v="846311"/>
    <n v="20240088872"/>
    <n v="2554"/>
    <d v="2024-02-12T00:00:00"/>
    <m/>
    <m/>
    <m/>
    <s v="Inscrito"/>
    <n v="16686769"/>
    <s v="JUAN MANUEL BERMUDEZ"/>
    <s v=""/>
    <s v=""/>
    <s v="Presencial Verbal"/>
    <n v="3217077508"/>
    <s v="5 No aplica/No procede"/>
    <s v="NO APLICA/NO PROCEDE"/>
    <s v="Registros Publicos y Redes Emp"/>
    <s v="No aplica"/>
    <s v="."/>
    <s v="."/>
    <s v="19/02/2024 MVELASCO: SE ASIGNA A LA ABOGADA ALEXANDRA MUÑOZ PARA LA RESPECTIVA GESTIÓN. 19/02/2024. AMUNOY. RECLAMO NO PROCEDE. REVISADO EL ACTA 038 DE FECHA 05/02/2024, SE REALIZO LA INSCRIPCIÓN DEL REPRESENTANTE LEGAL PRINCIPAL ATENDIENDO EL PRINCIPIO DE ROGACIÓN CONFORME LA PETICIÓN O SOLICITUD DE REGISTRO EN LA CUAL ÚNICAMENTE EL ACTO A REGISTRAR ES REPRESENTANTE LEGAL PRINCIPAL. CIRCULAR EXTERNA NO.100-000002 DEL 2022 DE LA SUPERINTENDENCIA DE SOCIEDADES."/>
    <s v="."/>
    <s v="Finalizado"/>
    <s v="MVELASCO"/>
    <d v="2024-02-19T00:00:00"/>
    <d v="2024-02-19T00:00:00"/>
    <s v="Se llamó al cliente hoy 09/02/2024 se le informó debe radicar la petición del nombramiento del representante legal suplente con su respectivo pago. Reclamo no procede."/>
    <s v="N"/>
    <s v=""/>
    <s v="N"/>
    <s v="."/>
    <s v="N"/>
    <d v="2024-02-19T00:00:00"/>
    <d v="2024-02-19T00:00:00"/>
    <n v="1"/>
    <n v="15"/>
    <x v="0"/>
    <n v="1"/>
    <x v="0"/>
  </r>
  <r>
    <x v="1"/>
    <n v="2024001013"/>
    <d v="2024-02-16T00:00:00"/>
    <s v=" SE COMUNICA EL SEÑOR PEDRO, MANIFESTANDO YA QUE SE ACERCO DE MANERA PRESENCIAL EN LA SEDE UNICENTRO, SOLICITANDO UNA COPIA SU DOCUMENTO DE CONSTITUCIÓN PERO LE INDICARON QUE SOLO SE LA ENTREGAN CON UNA ORDEN JUDICIAL, SE VALIDA CONSULTA DE EXPEDIENTES REGISTROS PÚBLICOS Y NO SE EVIDENCIA EL DOCUMENTO DE CONSTITUCIÓN. SE VALIDA EN EL EXPEDIENTE QUE LA RESOLUCIÓN NO. 000329 DE FECHA 11 DEL MES DE DICIEMBRE DE 1995 LA (EL) GOBERNACIÓN DEL VALLE LE RECONOCIÓ LA PERSONERÍA JURÍDICA A LA ENTIDAD SIN ÁNIMO DE LUCRO DENOMINADO: FUNDACIÓN LA GUACA. SOLICITANDO AMABLEMENTE QUE POR FAVOR LE BRINDE UNA COPIA DEL DOCUMENTO DE CONSTITUCIÓN YA QUE NECESITA REALIZAR UNA APERTURA DE CUENTA EN EL BANCO."/>
    <s v="A"/>
    <s v="KVARELA"/>
    <s v=" "/>
    <s v="Principal"/>
    <d v="2024-02-16T00:00:00"/>
    <s v="Origino"/>
    <s v="SINIDENT"/>
    <s v="Registros Pub y Redes Emp"/>
    <s v="Front (Cajas)"/>
    <s v="Finalizado"/>
    <s v=" "/>
    <s v="Asignado a"/>
    <s v="SORTIZ"/>
    <s v="Registros Pub y Redes Emp"/>
    <s v="Back Correcciones Registro"/>
    <d v="2024-02-16T00:00:00"/>
    <s v="A"/>
    <s v="ESAL"/>
    <n v="997"/>
    <m/>
    <m/>
    <m/>
    <m/>
    <m/>
    <m/>
    <s v="Inscrito"/>
    <n v="10545555"/>
    <s v="PEDRO PABLO AGREDO"/>
    <s v=""/>
    <s v="pedroagredolaguaca@gmail.com"/>
    <s v="Telefónica"/>
    <n v="3113071008"/>
    <s v="2 Del tramite del documento"/>
    <s v="ENTREGÓ DOCUMENTOS DE MÁS_O NO LO ENTREGÓ"/>
    <s v="Registros Publicos y Redes Emp"/>
    <s v="Inscripción"/>
    <s v="."/>
    <s v="."/>
    <s v="SE ENVIA RESPUESTA AL CORREO ELECTRONICO PEDROAGREDOLAGUACA@GMAIL.COM; PEDROAGREDOLAGUACA@GMAIL.COM.RPOST.BIZ LA SIGUIENTE INFORMACION: SEÑOR(ES) PEDRO PABLO AGREDO CALI (VALLE) REFERENCIA: RECLAMO NO. 2024001013 DE ACUERDO CON LA RECEPCIÓN DEL PQR. NRO. 2024001013, EN EL CUAL USTED SOLICITÓ COPIA DE LOS DOCUMENTOS DE CONSTITUCIÓN DE LA FUNDACION LA GUACA IDENTIFICADO CON NIT NO. 805004183-8, NOS PERMITIMOS INFORMARLE QUE, UNA VEZ VERIFICADA LA INFORMACIÓN, SE PROCEDIÓ A REALIZAR LA RESPECTIVA CONSULTA. EN NUESTROS ARCHIVOS DEL REGISTRO ESAL, ENCONTRAMOS EL ACTA SN DE FECHA 14 DE JULIO DEL 2021 LOS CUALES PRESENTARON LA REFORMA GENERAL DE ESTATUTOS QUE FUERON REGISTRADOS BAJO LA INSCRIPCIÓN 2828 DEL LIBRO I DE FECHA 27 DE SEPTIEMBRE DEL 2021. (ADJUNTO DOCUMENTO). IGUALMENTE LO INVITAMOS A CONSULTAR SIN COSTO, LOS DOCUMENTOS QUE REPOSAN EN EL ARCHIVO DE LOS REGISTROS MERCANTIL, ESAL Y PROPONENTES, A TRAVÉS DEL SERVICIO CONSULTA DE EXPEDIENTES DISPONIBLES EN NUESTRA SEDE VIRTUAL EN W"/>
    <s v="."/>
    <s v="Finalizado"/>
    <s v="SORTIZ"/>
    <d v="2024-02-23T00:00:00"/>
    <d v="2024-02-23T00:00:00"/>
    <s v=" "/>
    <s v="N"/>
    <s v=""/>
    <s v="S"/>
    <s v="."/>
    <s v="N"/>
    <d v="2024-02-23T00:00:00"/>
    <d v="2024-02-23T00:00:00"/>
    <n v="5"/>
    <n v="15"/>
    <x v="0"/>
    <n v="1"/>
    <x v="1"/>
  </r>
  <r>
    <x v="1"/>
    <n v="2024001025"/>
    <d v="2024-02-19T00:00:00"/>
    <s v="LA FUNDACION APOYO INTEGRAL DEL TRABAJADOR INDEPENDIENTE CON NIT 900294577-3 PRESENTARON EL ACTA NO. 13 DEL 02 DE FEBRERO DE 2024 CON EL CAMBIO DE LA JUNTA DIRECTIVA, PERO SIGUE SALIENDO EL SEÑOR ALEX MUÑOZ CASTRO CC 94418836 COMO MIEMBRO DE LA JUNTA DIRECTIVA EL CUAL YA NO PERTENECE A LA NUEVA JUNTA DIRECTIVA."/>
    <s v="A"/>
    <s v="DCOLLAZO"/>
    <s v=" "/>
    <s v="Principal"/>
    <d v="2024-02-19T00:00:00"/>
    <s v="Origino"/>
    <s v="JCAMACHO"/>
    <s v="Registros Pub y Redes Emp"/>
    <s v="Back (Registro)"/>
    <s v="Finalizado"/>
    <s v=" "/>
    <s v="Asignado a"/>
    <s v="MVELASCO"/>
    <s v="Registros Pub y Redes Emp"/>
    <s v="Back Correcciones Registro"/>
    <d v="2024-02-19T00:00:00"/>
    <s v="A"/>
    <s v="ESAL"/>
    <n v="10865"/>
    <n v="20240089256"/>
    <n v="316"/>
    <d v="2024-02-14T00:00:00"/>
    <m/>
    <m/>
    <m/>
    <s v="Inscrito"/>
    <n v="16700028"/>
    <s v="HENRY GIRALDO"/>
    <s v=""/>
    <s v="hpupo517@gmail.com"/>
    <s v="Presencial Verbal"/>
    <n v="3185223333"/>
    <s v="2 Del tramite del documento"/>
    <s v="DIGITACION DIGNATARIOS, SOCIOS O NOMBRADOS"/>
    <s v="Registros Publicos y Redes Emp"/>
    <s v="Inscripción"/>
    <s v="."/>
    <s v="."/>
    <s v=" AL INSCRITO 10865-50 SE VALIDA CON EL ACTA Y SE RETIRA AL SEÑOR ALEX MUÑOZ CASTRO, SE NOTIFICA AL USUARIO AL CORREO ELECTRÓNICO REPORTADO EN EL RECLAMO"/>
    <s v="."/>
    <s v="Finalizado"/>
    <s v="MVELASCO"/>
    <d v="2024-02-21T00:00:00"/>
    <d v="2024-02-21T00:00:00"/>
    <s v=" "/>
    <s v="N"/>
    <s v=""/>
    <s v="S"/>
    <s v="."/>
    <s v="N"/>
    <d v="2024-02-21T00:00:00"/>
    <d v="2024-02-21T00:00:00"/>
    <n v="2"/>
    <n v="15"/>
    <x v="0"/>
    <n v="1"/>
    <x v="1"/>
  </r>
  <r>
    <x v="1"/>
    <n v="2024001036"/>
    <d v="2024-02-19T00:00:00"/>
    <s v="SE COMUNICA LA SEÑORA CAROLINA SOLICITANDO INFORMACIÓN SOBRE LA RADICACIÓN DE UNA REFORMA AL OBJETO SOCIAL Y AUMENTO DE CAPITAL QUE SE REALIZÓ RECIENTEMENTE, INFORMA QUE DENTRO DEL CERTIFICADO SE EVIDENCIA LA MODIFICACIÓN DEL AUMENTO PERO NO LA REFORMA AL OBJETO SOCIAL, SE VERIFICA LA INFORMACIÓN POR MEDIO DEL CERTIFICADO CON CÓDIGO DE VERIFICACIÓN 08249BLAHK Y REALIZANDO CONSULTA DE EXPEDIENTES EN EL ACTA 015, EN DONDE SE EVIDENCIA QUE NO QUEDO REGISTRADA LA INFORMACIÓN DEL PUNTO A, B Y C DEL OBJETO SOCIAL. SE SOLICITA POR FAVOR REVISAR EL DOCUMENTO Y MODIFICAR LA INFORMACIÓN DEL OBJETO SOCIAL Y TAMBIÉN LA REPOSICIÓN DEL CERTIFICADO."/>
    <s v="A"/>
    <s v="ACAICEDO"/>
    <s v=" "/>
    <s v="Principal"/>
    <d v="2024-02-19T00:00:00"/>
    <s v="Origino"/>
    <s v="XFIGUERO"/>
    <s v="Registros Pub y Redes Emp"/>
    <s v="Juridica"/>
    <s v="Finalizado"/>
    <s v=" "/>
    <s v="Asignado a"/>
    <s v="XFIGUERO"/>
    <s v="Registros Pub y Redes Emp"/>
    <s v="Juridica"/>
    <d v="2024-02-19T00:00:00"/>
    <s v="A"/>
    <s v="MERCANTIL"/>
    <n v="972342"/>
    <n v="20240087401"/>
    <m/>
    <m/>
    <m/>
    <m/>
    <m/>
    <s v="Inscrito"/>
    <n v="51938432"/>
    <s v="CAROLINA LOPERA"/>
    <s v=""/>
    <s v="mlopera@servicomex.net"/>
    <s v="Telefónica"/>
    <n v="3136837914"/>
    <s v="2 Del tramite del documento"/>
    <s v="ACTO NO INSCRITO"/>
    <s v="Registros Publicos y Redes Emp"/>
    <s v="Inscripción"/>
    <s v="."/>
    <s v="."/>
    <s v="21/02/2024 MVELASCO: SE ASIGNA A LA ABOGADA XIOMARA FIGUEROA TODA VEZ QUE FUE QUIEN REALIZÓ EL REGISTRO. 23/02/2024 XFIGUEROA: EL RECLAMO PROCEDE, SE PASA RESOLUCIÓN PARA ADICONAR EL ACTO FALTANE A LA JEFE JURÍDICA. AL INSCRITO 972342-16 SE ADICIONA A LA INSCRIPCIÓN 2533 DEL 11 DE FEBRERO DE 2024 LIBRO IX EL ACTO REFORMA OBJETO SOCIAL. SE ADICIONA EL SIGUIENTE TEXTO: A) LA ADQUISICIÓN A TÍTULO ONEROSO DE DERECHOS PATRIMONIALES CIERTOS, DE CONTENIDO CREDITICIO, INDEPENDIENTEMENTE DEL TÍTULO QUE LOS CONTENGA O DE SU CAUSA, TALES COMO Y SIN LIMITARSE A FACTURAS DE VENTA, PAGARÉS, LETRAS DE CAMBIO, BONOS DE PRENDA Y/O CARTERA AL DESCUENTO O CON PRIMA, POR ENDOSO, SI SE TRATA DE TÍTULOS VALORES O MEDIANTE CESIÓN EN LOS DEMÁS CASOS. B) GESTIONAR EL RECAUDO Y RECEPCIÓN DE DINERO A TRAVÉS DE PASARELAS DE PAGO, CON LA FINALIDAD DE COMERCIALIZAR Y DISTRIBUIR PRODUCTOS Y SERVICIOS PROPIOS O DE TERCERAS PERSONAS. C) REALIZAR ACTIVIDADES COMERCIALES CON MECANISMO DE FINANCIACIÓN A TRAVÉS DE SISTEM"/>
    <s v="."/>
    <s v="Finalizado"/>
    <s v="MVELASCO"/>
    <d v="2024-02-21T00:00:00"/>
    <d v="2024-03-08T00:00:00"/>
    <s v=" "/>
    <s v="N"/>
    <s v=""/>
    <s v="S"/>
    <s v="."/>
    <s v="N"/>
    <d v="2024-03-08T00:00:00"/>
    <d v="2024-03-08T00:00:00"/>
    <n v="14"/>
    <n v="15"/>
    <x v="0"/>
    <n v="1"/>
    <x v="1"/>
  </r>
  <r>
    <x v="1"/>
    <n v="2024001046"/>
    <d v="2024-02-19T00:00:00"/>
    <s v="LA SEÑORA CLAUDIA RENDON SE COMUNICA, INDICANDO QUE AL DESCARGAR UN CERTIFICADO CON (C.V 0824RNSXAR) VALIDO QUE NO SE REGISTRO UNA DE LAS DOS REMOCIONES QUE REALIZO SOBRE ESTE RADICADO, YA QUE AUN SIGUE APARECIENDO COMO REPRESENTANTE LEGAL SUPLENTE EL SEÑOR ALEJANDRO PATIÑO Y NO APARECE LA ANOTACIÓN DE QUE RENUNCIÓ AL CARGO, SE SOLICITA SE CORRIJA EL ERROR Y SE REPONGA EL CERTIFICADO."/>
    <s v="A"/>
    <s v="ACAICEDO"/>
    <s v=" "/>
    <s v="Principal"/>
    <d v="2024-02-19T00:00:00"/>
    <s v="Origino"/>
    <s v="JCAMACHO"/>
    <s v="Registros Pub y Redes Emp"/>
    <s v="Back (Registro)"/>
    <s v="Finalizado"/>
    <s v=" "/>
    <s v="Asignado a"/>
    <s v="MVELASCO"/>
    <s v="Registros Pub y Redes Emp"/>
    <s v="Back Correcciones Registro"/>
    <d v="2024-02-19T00:00:00"/>
    <s v="A"/>
    <s v="ESAL"/>
    <n v="21261"/>
    <n v="20240033480"/>
    <m/>
    <m/>
    <m/>
    <m/>
    <m/>
    <s v="Inscrito"/>
    <n v="25313330"/>
    <s v="CLAUDIA RENDON"/>
    <s v=""/>
    <s v="sonrisasdeesperanzayvida@gmail.com"/>
    <s v="Telefónica"/>
    <n v="3218526461"/>
    <s v="2 Del tramite del documento"/>
    <s v="DIGITACION DEL TEXTO"/>
    <s v="Registros Publicos y Redes Emp"/>
    <s v="Inscripción"/>
    <s v="."/>
    <s v="."/>
    <s v="SE VALIDA CON EL DOCUMENTO DE LA RENUNCIA, Y SE EVIDENCIA QUE NO ESTAMOS CERTIFICANDO LA RENUNCIA DEL REPRESENTANTE LEGAL SUPLENTE, SE ADICIONA EL SIGUIENTE CERTIFICA TIPO TEXTO. POR DOCUMENTO PRIVADO DE FECHA 16 DE ENERO DE 2024, INSCRITO EN ESTA CÁMARA DE COMERCIO EL 02 DE FEBRERO DE 2024 CON EL NRO. 218 DEL LIBRO I, EL SEÑOR ALEJANDRO PATIÑO ROSERO C.C. 16917310 PRESENTA RENUNCIA AL CARGO DE REPRESENTANTE LEGAL SUPLENTE. SE CREA LA RAD 20240125296 PARA REPONER CERTIFICADO EL CUAL FUE ENVIADO AL CORREO ELECTRÓNICO REPORTADO EN EL RECLAMO "/>
    <s v="."/>
    <s v="Finalizado"/>
    <s v="MVELASCO"/>
    <d v="2024-02-21T00:00:00"/>
    <d v="2024-02-21T00:00:00"/>
    <s v=" "/>
    <s v="N"/>
    <s v=""/>
    <s v="S"/>
    <s v="."/>
    <s v="N"/>
    <d v="2024-02-21T00:00:00"/>
    <d v="2024-02-21T00:00:00"/>
    <n v="2"/>
    <n v="15"/>
    <x v="0"/>
    <n v="1"/>
    <x v="1"/>
  </r>
  <r>
    <x v="1"/>
    <n v="2024001048"/>
    <d v="2024-02-19T00:00:00"/>
    <s v="SE SOLICITA REVISION DEL REGISTRO QUE SE REALIZO CON RADICACION 20230955677 CON ESCRITURA PUBLICA DE SUCESION NO 3126 DEL 05 DE SEPTIEMBRE DEL 2023 INSCRITO 175651-3 YA QUE RECLAMAN QUE LA INSCRICIÓN NO ESTA ACORDE A LO PRESCRITO EN DICHO DOCUMENTO DONDE ADJUDICAN SOLO UN SOCIO CAPITALISTA A LA SRA ANA CLARA SALAZAR RUIZ, SIENDO LO CORECTO 2 SOCIOS INCLUIDO EL SR LELIO JOSUE CASTILLO GUTIERREZ CON UN CAPITAL DEL 50% CADA UNO.SE CREA LA RAD 20240133105 PARA REPONER CERTIFICADO TODA VEZ QUE EL USUARIO RESPONDIO EL ENVÍO DE LA RESPUESTA SOLICITANDO LA REPONSICIÓN. NOTIFICACION ROSA MARIA DIAZ ROSSYDIAZ101@HOTMAIL.COM 3053049174"/>
    <s v="A"/>
    <s v="PRUEDA"/>
    <s v=" "/>
    <s v="Principal"/>
    <d v="2024-02-19T00:00:00"/>
    <s v="Origino"/>
    <s v="SINIDENT"/>
    <s v="Registros Pub y Redes Emp"/>
    <s v="Back (Registro)"/>
    <s v="Finalizado"/>
    <s v=" "/>
    <s v="Asignado a"/>
    <s v="MVELASCO"/>
    <s v="Registros Pub y Redes Emp"/>
    <s v="Back Correcciones Registro"/>
    <d v="2024-02-19T00:00:00"/>
    <s v="A"/>
    <s v="MERCANTIL"/>
    <n v="175651"/>
    <n v="20230955677"/>
    <m/>
    <m/>
    <m/>
    <m/>
    <m/>
    <s v="Inscrito"/>
    <n v="37939438"/>
    <s v="ROSA MARIA DIAZ"/>
    <s v=""/>
    <s v="ROSSYDIAZ101@HOTMAIL.COM"/>
    <s v="Presencial Verbal"/>
    <n v="3053049174"/>
    <s v="2 Del tramite del documento"/>
    <s v="DIGITACION DATOS DEL CAPITAL Y PATRIMONIO"/>
    <s v="Registros Publicos y Redes Emp"/>
    <s v="Inscripción"/>
    <s v="."/>
    <s v="."/>
    <s v="22/02/2024 MVELASCO: SE ASIGNA A LA ABOGADA MAYRA BASTIDAS, QUE FUE QUIEN REALIZÓ EL REGISTRO. 22/02-2024 MBASTIDAS: LA SOCIEDAD ANTES DE LA INSCRIPCIÓN DE LA ADJUDICACIÓN OBJETO DEL RECLAMO FIGURA CON LOS SOCIOS: LELIO JOSUE CASTILLO GUTIERREZ CC NO 14.987.124, CON UN APORTE DE $1.750.000 JULIA MARIA GUITIERREZ DE HENAO CC NO29056203, CON UN APORTE DE $1.750.000 QUE POR ESCRITURA PÚBLICA NO. 3126 DEL 05 DE SEPTIEMBRE DE 2023, INSCRITA EL 28 DE NOVIEMBRE DE 2023 CON EL NO. 22089, SE APROBÓ LA PARTICIÓN DEL CAUSANTE JULIA MARIA GUTIERREZ DE HENAO. EN DICHA ESCRITURA SE EVIDENCIA QUE EL 100% DE LAS CUOTAS DE LA CAUSANTE PASARON A LELIO JOSUE CASTILLO GUTIERREZ PERO QUE ÉL CEDIÓ LOS DERECHOS DE DICHA HERENCIA A FAVOR DE ANA CLARA SALAZAR RUIZ, QUEDANDO ESTA ULTIMA COMO DUEÑA DEL 100% DE LAS CUOTAS DE LA CAUSANTE JULIA MARIA GUTIERREZ DE HENAO. EL INCONVENIENTE ES QUE LA EXPEDIDORA RETIRO AL SR. LELIO JOSUE CASTILLO GUTIERREZ, QUIEN YA FIGURABA COMO SOCIO CON UN APORTE DE $1.750.000, L"/>
    <s v="."/>
    <s v="Finalizado"/>
    <s v="MVELASCO"/>
    <d v="2024-02-22T00:00:00"/>
    <d v="2024-03-11T00:00:00"/>
    <s v="una vez consultado con la Dra. Claudia Botero indicó en correo del 05 de marzo de 2024 que la responsabilidad del pqr es compartida abogado Mayra Bastidas y auxiliar Diana Rendón."/>
    <s v="N"/>
    <s v=""/>
    <s v="S"/>
    <s v="."/>
    <s v="N"/>
    <d v="2024-02-22T00:00:00"/>
    <d v="2024-02-22T00:00:00"/>
    <n v="3"/>
    <n v="15"/>
    <x v="0"/>
    <n v="1"/>
    <x v="1"/>
  </r>
  <r>
    <x v="1"/>
    <n v="2024001049"/>
    <d v="2024-02-19T00:00:00"/>
    <s v="SOLICITAN CORRECCION DE LOS DATOS DEL CARGO DE GERENTE DE LA EMPRESA LAVAUTOS CHIPICHAPE S.A.S. CON NIT 805010246 SIENDO CORRECTO POR EL SEÑOR MAURICIO MILHEN BENREY IDENTIFICADO CON CC 79438326 DE ACUERDO A LOS ESTATUTOS PRESENTADOS EN TRAMITE DE TRANSFORMACION CON RAD 20240068951. FAVOR VERIFICAR Y CORREGIR. REPONER (1) CERTIFICADO"/>
    <s v="A"/>
    <s v="LARTUNDU"/>
    <s v=" "/>
    <s v="Principal"/>
    <d v="2024-02-19T00:00:00"/>
    <s v="Origino"/>
    <s v="XRIVERA"/>
    <s v="Registros Pub y Redes Emp"/>
    <s v="Back (Registro)"/>
    <s v="Finalizado"/>
    <s v=" "/>
    <s v="Asignado a"/>
    <s v="MVELASCO"/>
    <s v="Registros Pub y Redes Emp"/>
    <s v="Back Correcciones Registro"/>
    <d v="2024-02-19T00:00:00"/>
    <s v="A"/>
    <s v="MERCANTIL"/>
    <n v="479878"/>
    <n v="20240068951"/>
    <m/>
    <m/>
    <m/>
    <m/>
    <m/>
    <s v="Inscrito"/>
    <n v="16637595"/>
    <s v="DIEGO FERNANDO LOPEZ LENIS"/>
    <s v="6026651116"/>
    <s v="lachipi@yahoo.com"/>
    <s v="Presencial Verbal"/>
    <n v="3155746704"/>
    <s v="2 Del tramite del documento"/>
    <s v="DIGITACION DIGNATARIOS, SOCIOS O NOMBRADOS"/>
    <s v="Registros Publicos y Redes Emp"/>
    <s v="Inscripción"/>
    <s v="."/>
    <s v="."/>
    <s v="AL INSCRITO 479878-16 SE VALIDA CON EL ACTA 26 DE LA TRANSFORMACIÓN Y SE EVIDENCIA QUE MAURICIO MILHEN BENREY CC 79438326 ES EL GERENTE, SE INGRESA Y SE CREA LA RAD 20240126905 PARA REPONER CERTIFICADO EL CUAL FUE ENVIADO AL CORREO ELECTRÓNICO REPORTADO EN EL RECLAMO"/>
    <s v="."/>
    <s v="Finalizado"/>
    <s v="MVELASCO"/>
    <d v="2024-02-22T00:00:00"/>
    <d v="2024-02-22T00:00:00"/>
    <s v=" "/>
    <s v="N"/>
    <s v=""/>
    <s v="S"/>
    <s v="."/>
    <s v="N"/>
    <d v="2024-02-22T00:00:00"/>
    <d v="2024-02-22T00:00:00"/>
    <n v="3"/>
    <n v="15"/>
    <x v="0"/>
    <n v="1"/>
    <x v="1"/>
  </r>
  <r>
    <x v="1"/>
    <n v="2024001068"/>
    <d v="2024-02-20T00:00:00"/>
    <s v="EN LA MATRÍCULA 569460, POR FAVOR RETIRAR DEL CERTIFICADO AL GERENTE Y AL SUPLENTE NOMBRADOS, TODA VEZ QUE SE ESTÁN DESIGNANDO NUEVOS GESTORES Y ELLOS NO REALIZARON DELEGACIONES NUEVAS."/>
    <s v="A"/>
    <s v="MVELASQU"/>
    <s v=" "/>
    <s v="Unicentro"/>
    <d v="2024-02-20T00:00:00"/>
    <s v="Origino"/>
    <s v="LCASTRO"/>
    <s v="Registros Pub y Redes Emp"/>
    <s v="Back (Registro)"/>
    <s v="Finalizado"/>
    <s v=" "/>
    <s v="Asignado a"/>
    <s v="MVELASCO"/>
    <s v="Registros Pub y Redes Emp"/>
    <s v="Back Correcciones Registro"/>
    <d v="2024-02-20T00:00:00"/>
    <s v="A"/>
    <s v="MERCANTIL"/>
    <n v="569460"/>
    <m/>
    <m/>
    <m/>
    <m/>
    <m/>
    <m/>
    <s v="Inscrito"/>
    <m/>
    <s v="ANA LUCIA CORREA"/>
    <s v=""/>
    <s v="juridico@notariasextacali.com"/>
    <s v=""/>
    <m/>
    <s v="2 Del tramite del documento"/>
    <s v="DIGITACION DIGNATARIOS, SOCIOS O NOMBRADOS"/>
    <s v="Registros Publicos y Redes Emp"/>
    <s v="Inscripción"/>
    <s v="."/>
    <s v="."/>
    <s v="AL INSCRITO 569460 PROCEDO A RETIRAR LOS NOMBRADOS GERENTE Y SUPLENTE DEL GERENTE, CREO LA RAD 20240118311 PARA REPONER CERTIFICADO EL CUAL FUE ENVIADO AL CORREO ELECTRÓNICO REPORTADO EN EL RECLAMO"/>
    <s v="."/>
    <s v="Finalizado"/>
    <s v="MVELASCO"/>
    <d v="2024-02-20T00:00:00"/>
    <d v="2024-02-20T00:00:00"/>
    <s v=" "/>
    <s v="N"/>
    <s v=""/>
    <s v="S"/>
    <s v="."/>
    <s v="N"/>
    <d v="2024-02-20T00:00:00"/>
    <d v="2024-02-20T00:00:00"/>
    <n v="0"/>
    <n v="15"/>
    <x v="0"/>
    <n v="1"/>
    <x v="0"/>
  </r>
  <r>
    <x v="1"/>
    <n v="2024001070"/>
    <d v="2024-02-20T00:00:00"/>
    <s v="EL USUARIO MANIFIESTA QUE EL NOMBRE DEL REPRESENTANTE LEGAL SE ESTA CERTIFICANDO MAL SIENDO EL NOMBRE CORRECTO FREDY DARAVIÑA MARTINEZ POR FAVOR VERIFICAR Y CORREGUIR Y REPONER CERTIFICAD. MATRICULA 481116-16 NIT 805010321-2"/>
    <s v="A"/>
    <s v="MAMEJIA"/>
    <s v=" "/>
    <s v="Unicentro"/>
    <d v="2024-02-20T00:00:00"/>
    <s v="Origino"/>
    <s v="SINIDENT"/>
    <s v="Registros Pub y Redes Emp"/>
    <s v="Back (Registro)"/>
    <s v="Finalizado"/>
    <s v=" "/>
    <s v="Asignado a"/>
    <s v="MVELASCO"/>
    <s v="Registros Pub y Redes Emp"/>
    <s v="Back Correcciones Registro"/>
    <d v="2024-02-20T00:00:00"/>
    <s v="A"/>
    <s v="MERCANTIL"/>
    <n v="481116"/>
    <m/>
    <m/>
    <m/>
    <m/>
    <m/>
    <m/>
    <s v="Inscrito"/>
    <n v="19283400"/>
    <s v="FREDY DARAVIÑA MARTINEZ"/>
    <s v=""/>
    <s v="aikoconstructora@gmail.com"/>
    <s v="Presencial Verbal"/>
    <n v="3217896475"/>
    <s v="2 Del tramite del documento"/>
    <s v="DIGITACION DIGNATARIOS, SOCIOS O NOMBRADOS"/>
    <s v="Registros Publicos y Redes Emp"/>
    <s v="Inscripción"/>
    <s v="."/>
    <s v="."/>
    <s v="AL INSCRITO 481116-16 SE VALIDA CON LA ESCRITURA PUBLICA 4373 Y SE EVIDENCIA QUE EL NOMBRE DEL REP LEGAL ES FREDY DAVARIÑA MARTINEZ, SE CORRIGE Y NO SE ASIGNA A LA AUXILIAR QUE LO REGISTRO DADO QUE POR CONSULTA NOMBRAMIENTOS ESPECIALES SE EVIDENCIA QUE HUBO UN REGISTRO POSTERIOR AL DEL AÑO 2006 CON EL CUAL PUDO HABER SIDO MODIFICADO SIN PODERSE IDENTIFICAR QUIEN LO MODIFICO. SE CREA LA RAD 20240128023 PARA REPONER CERTIFICADO EL CUAL FUE ENVIADO AL CORREO ELECTRÓNICO REPORTADO EN EL RECLAMO"/>
    <s v="."/>
    <s v="Finalizado"/>
    <s v="MVELASCO"/>
    <d v="2024-02-22T00:00:00"/>
    <d v="2024-02-22T00:00:00"/>
    <s v=" "/>
    <s v="N"/>
    <s v=""/>
    <s v="S"/>
    <s v="."/>
    <s v="N"/>
    <d v="2024-02-22T00:00:00"/>
    <d v="2024-02-22T00:00:00"/>
    <n v="2"/>
    <n v="15"/>
    <x v="0"/>
    <n v="1"/>
    <x v="1"/>
  </r>
  <r>
    <x v="1"/>
    <n v="2024001072"/>
    <d v="2024-02-20T00:00:00"/>
    <s v="SE COMUNICA EL SEÑOR JUAN, INFORMA QUE EL AÑO PASADO REFORMO LA RAZON SOCIAL DE LA SOCIEDAD SE LLAMABA ASI CORPORACION PALENQUE POR EL NOMBRE CORPORACIÓN ARTÍSTICA CAÑA FLECHA, AL REVISAR EL CERTIFICADO DE EXISTENCIA APARECE EL NOMBRE DE CORPORACION PALENQUE EN OBJETO SOCIAL PRIMER PARRAFO , EN EL PATRIMONIO APARECE 3 VECES , CLIENTE PIDE LE ACTULICEN EL NOMBRE DEL CERTIFICADO CODIGO DE VALIDACION DEL CERTIFICADO 0824FPA6C0 REPOSICIÓN SI "/>
    <s v="A"/>
    <s v="ACAICEDO"/>
    <s v=" "/>
    <s v="Principal"/>
    <d v="2024-02-20T00:00:00"/>
    <s v="Origino"/>
    <s v="NRESPONS"/>
    <s v="Registros Pub y Redes Emp"/>
    <s v="Back (Registro)"/>
    <s v="Finalizado"/>
    <s v=" "/>
    <s v="Asignado a"/>
    <s v="MVELASCO"/>
    <s v="Registros Pub y Redes Emp"/>
    <s v="Back Correcciones Registro"/>
    <d v="2024-02-20T00:00:00"/>
    <s v="A"/>
    <s v="ESAL"/>
    <n v="13544"/>
    <n v="20230921031"/>
    <m/>
    <m/>
    <m/>
    <m/>
    <m/>
    <s v="Inscrito"/>
    <n v="1144071999"/>
    <s v="JUAN TAPIERO"/>
    <s v=""/>
    <s v="fundacacfcol@gmail.com"/>
    <s v="Telefónica"/>
    <n v="3136314108"/>
    <s v="5 No aplica/No procede"/>
    <s v="NO APLICA/NO PROCEDE"/>
    <s v="Registros Publicos y Redes Emp"/>
    <s v="No aplica"/>
    <s v="."/>
    <s v="."/>
    <s v="DE ACUERDO CON LA RECEPCIÓN DEL RECLAMO, ME PERMITO INFORMARLE QUE NO PROCEDE TODA VEZ QUE EN EL ACTA 012 DE 2023 Y EN LA SOLICITUD DE INSCRIPCIÓN SÓLO SE INDICÓ CAMBIO DE LA RAZÓN SOCIAL, YA PARA REALIZAR EL CAMBIO DEL OBJETO SOCIAL, DEBE PRESENTAR ACTA CON LA REFORMA DE DICHO ARTÍCULO."/>
    <s v="."/>
    <s v="Finalizado"/>
    <s v="MVELASCO"/>
    <d v="2024-02-22T00:00:00"/>
    <d v="2024-02-22T00:00:00"/>
    <s v=" "/>
    <s v="N"/>
    <s v=""/>
    <s v="N"/>
    <s v="."/>
    <s v="N"/>
    <d v="2024-02-22T00:00:00"/>
    <d v="2024-02-22T00:00:00"/>
    <n v="2"/>
    <n v="15"/>
    <x v="0"/>
    <n v="1"/>
    <x v="1"/>
  </r>
  <r>
    <x v="1"/>
    <n v="2024001074"/>
    <d v="2024-02-20T00:00:00"/>
    <s v="USUARIA INDICA QUE NECESITAN QUE POR FAVOR LE DEN CLARIDAD CON SU TRÁMITE, YA QUE DESDE EL AÑO PASADO SE ENCUENTRA REALIZANDO AUMENTO DE CAPITAL Y OTRAS REFORMAS BAJO EL NÚMERO DE RADICACIÓN 20230981782 EL CUÁL YA ESTA FINALIZADO, PERO HICIERON UN AJUSTE CON COBRO DE IMPUESTOS EL DÍA 11 DE ENERO Y LE DIERON EL NÚMERO DE RADICADO 20240013996 EL CUAL NO APARECE POR NINGÚN APLICATIVO, EL AUMENTO DE CAPITAL TAMPOCO SE VE REFLEJADO, SOLICITAMOS POR FAVOR CLARIDAD LO ANTES POSIBLE YA QUE LA USUARIA SE ENCUENTRA BASTANTE MOLESTA."/>
    <s v="A"/>
    <s v="ACAICEDO"/>
    <s v=" "/>
    <s v="Principal"/>
    <d v="2024-02-20T00:00:00"/>
    <s v="Origino"/>
    <s v="LCASTRO"/>
    <s v="Registros Pub y Redes Emp"/>
    <s v="Back (Registro)"/>
    <s v="Finalizado"/>
    <s v=" "/>
    <s v="Asignado a"/>
    <s v="MVELASCO"/>
    <s v="Registros Pub y Redes Emp"/>
    <s v="Back Correcciones Registro"/>
    <d v="2024-02-20T00:00:00"/>
    <s v="A"/>
    <s v="MERCANTIL"/>
    <n v="811298"/>
    <n v="20240013996"/>
    <m/>
    <m/>
    <m/>
    <m/>
    <m/>
    <s v="Inscrito"/>
    <n v="65747849"/>
    <s v="LUZ STELLA BENAVIDEZ VARGAS"/>
    <s v=""/>
    <s v="luzbenavides201423@gmail.com"/>
    <s v="Telefónica"/>
    <n v="3105160194"/>
    <s v="2 Del tramite del documento"/>
    <s v="DIGITACION DATOS DEL CAPITAL Y PATRIMONIO"/>
    <s v="Registros Publicos y Redes Emp"/>
    <s v="Inscripción"/>
    <s v="."/>
    <s v="."/>
    <s v="AL INSCRITO 811298 SE VALIDA CON EL DOCUMENTO PRIVADO DEL AUMENTO SUSCRITO Y PAGADO Y SE EVIDENCIA QUE QUEDA EN 100,000,000 ACCIONES 200 VALOR 500,000, SE NOTIFICA AL CORREO ELECTRÓNICO REPORTADO EN EL RECLAMO"/>
    <s v="."/>
    <s v="Finalizado"/>
    <s v="MVELASCO"/>
    <d v="2024-02-20T00:00:00"/>
    <d v="2024-02-20T00:00:00"/>
    <s v=" "/>
    <s v="N"/>
    <s v=""/>
    <s v="S"/>
    <s v="."/>
    <s v="N"/>
    <d v="2024-02-20T00:00:00"/>
    <d v="2024-02-20T00:00:00"/>
    <n v="0"/>
    <n v="15"/>
    <x v="0"/>
    <n v="1"/>
    <x v="0"/>
  </r>
  <r>
    <x v="1"/>
    <n v="2024001077"/>
    <d v="2024-02-20T00:00:00"/>
    <s v="SE COMUNICA LA SEÑORA LINA MARIA INSUASTI INDICA COMPRO UN CERTIFICADO CON EL CÓDIGO DE DESCARGA C5Z83Y5 Y EVIDENCIA QUE NO QUEDO BIEN REGISTRADO EL OBJETO SOCIAL QUE SE REGISTRO CON EL ACTA DEL 9 DE FEBRERO DEL 2024, EL ART 4 DEL OBJETO SOCIAL ES: RECONOCER QUE LOS NIÑOS, JÓVENES Y ADULTOS DE ESCASOS RECUERDOS ECONÓMICOS PUEDE SER BENEFICIADOS DE LOS PROGRAMAS DE INCLUSIÓN SOCIAL DEL ESTADO Y DE LOS GOBIERNOS EXTRANJEROS, PARA QU LA FUNDACIÓN SUMANDO SE ENCAMINE A FAVORECER GRUPOS POBLACIONALES EN SITUACIÓN DE VULNERABILIDAD, A TRAVÉS DEL USO DEL DEPORTE, LAS ARTES, LA EDUCACIÓN Y LA CULTURA DE MANERA COORDINADA CON ENTIDADES GUBERNAMENTALES Y CIVILES. Y LOS FORME COMO INDIVIDUOS SANOS; CON COMPETENCIA TEÓRICO PRACTICA A NIVEL ACADÉMICO, SOCIAL, DEPORTIVO, CULTURAL, DENTRO DEL MARCO LEGAL DEL PLAN DE DESARROLLO MUNICIPAL, DEPARTAMENTAL Y NACIONAL. LA FUNDACIÓN SUMANDO DESARROLLARA SU OBJETO SOCIAL DE ACUERDO A LAS SIGUIENTES ACTIVIDADES. Y DE AQUÍ HACÍA ABAJO SE DESPLIEGAN UNOS SUBTÍTULOS QUE NO TIENEN ESPACIO ENTRE ELLOS, COMO &quot;ESPECIFICASENLODEPORTIVO&quot;, &quot;ESPECIFICOSENLOCULTURAL&quot;. SE SOLICITA LA VERIFICACIÓN, CORRECCIÓN Y REPOSICIÓN DEL CERTIFICADO."/>
    <s v="A"/>
    <s v="ACAICEDO"/>
    <s v=" "/>
    <s v="Principal"/>
    <d v="2024-02-20T00:00:00"/>
    <s v="Origino"/>
    <s v="LCASTRO"/>
    <s v="Registros Pub y Redes Emp"/>
    <s v="Back (Registro)"/>
    <s v="Finalizado"/>
    <s v=" "/>
    <s v="Asignado a"/>
    <s v="MVELASCO"/>
    <s v="Registros Pub y Redes Emp"/>
    <s v="Back Correcciones Registro"/>
    <d v="2024-02-20T00:00:00"/>
    <s v="A"/>
    <s v="ESAL"/>
    <n v="13518"/>
    <n v="20240105300"/>
    <m/>
    <m/>
    <m/>
    <m/>
    <m/>
    <s v="Inscrito"/>
    <n v="1004572903"/>
    <s v="LINA MARIA INSUASTI"/>
    <s v=""/>
    <s v="fundacionsumandocali@gmail.com"/>
    <s v="Telefónica"/>
    <n v="3123509107"/>
    <s v="2 Del tramite del documento"/>
    <s v="DIGITACION DEL TEXTO"/>
    <s v="Registros Publicos y Redes Emp"/>
    <s v="Inscripción"/>
    <s v="."/>
    <s v="."/>
    <s v="AL INSCRITO 13518-50 SE VALIDA CON EL ACTA DEL 9 DE FEBRERO 2024 SE IDENTIFICA EN LA PÁGINA 13 INDICAN LO SIGUIENTE: EL ARTÍCULO 4 QUEDARÁ ASÍ: (VER IMAGEN) SEGÚN LA INFORMACIÓN CONTENIDA EN EL ACTA REFERENTE AL ARTÍCULO 4 SE ESTÁ CERTIFICANDO CORRECTAMENTE, AHORA BIEN CON RESPECTO A LO RELACIONADO CON LAS PALABRAS QUE NO TIENEN ESPACIOS, INFORMO QUE FUERON CORREGIDAS POR LO QUE HACEMOS EL ENVÍO DEL CERTIFICADO CORREGIDO. SE CREO LA RAD 20240131388 PARA REPONER CERTIFICADO EL CUAL FUE ENVIADO AL CORREO ELECTRÓNICO REPORTADO EN EL RECLAMO "/>
    <s v="."/>
    <s v="Finalizado"/>
    <s v="MVELASCO"/>
    <d v="2024-02-23T00:00:00"/>
    <d v="2024-02-23T00:00:00"/>
    <s v=" "/>
    <s v="N"/>
    <s v=""/>
    <s v="S"/>
    <s v="."/>
    <s v="N"/>
    <d v="2024-02-23T00:00:00"/>
    <d v="2024-02-23T00:00:00"/>
    <n v="3"/>
    <n v="15"/>
    <x v="0"/>
    <n v="1"/>
    <x v="1"/>
  </r>
  <r>
    <x v="1"/>
    <n v="2024001091"/>
    <d v="2024-02-20T00:00:00"/>
    <s v="SE SOLICITA QUE EN EL INSCRITO 200954 SOFTWARE VERA AB LTDA EN LIQUIDACION FIGURE EL REPRESENTANTE LEGAL EL SR FERNANDO VERA GIRALDO CC 16268794 MEDIANTE LA ESCRITURA 5484 DEL 01 DE SEPTIEMBRE DE 1987 EN LA CLAUSULA SEXTA NOMBRASE COMO GERENTE AL SOCIO FERNADO VERA GIRALDO"/>
    <s v="A"/>
    <s v="LNDELGAD"/>
    <s v=" "/>
    <s v="Principal"/>
    <d v="2024-02-20T00:00:00"/>
    <s v="Origino"/>
    <s v="NRESPONS"/>
    <s v="Registros Pub y Redes Emp"/>
    <s v="Back (Registro)"/>
    <s v="Finalizado"/>
    <s v=" "/>
    <s v="Asignado a"/>
    <s v="MVELASCO"/>
    <s v="Registros Pub y Redes Emp"/>
    <s v="Back Correcciones Registro"/>
    <d v="2024-02-20T00:00:00"/>
    <s v="A"/>
    <s v="MERCANTIL"/>
    <n v="200954"/>
    <m/>
    <m/>
    <m/>
    <m/>
    <m/>
    <m/>
    <s v="Inscrito"/>
    <n v="16268794"/>
    <s v="FERNANDO VERA GIRALDO"/>
    <s v=""/>
    <s v="juanferver1@hotmail.com"/>
    <s v="Presencial Verbal"/>
    <n v="3155809980"/>
    <s v="2 Del tramite del documento"/>
    <s v="DIGITACION DIGNATARIOS, SOCIOS O NOMBRADOS"/>
    <s v="Registros Publicos y Redes Emp"/>
    <s v="Inscripción"/>
    <s v="."/>
    <s v="."/>
    <s v="SE VALIDA CON EL DOCUMENTO DE CONSTITUCIÓN ESCRITURA PÚBLICA NO 5484 Y NO SE EVIDENCIA NOMBRAMIENTO DE SUPLENTE POR LO QUE PROCEDO A RETIRAR EL ACTO 9-22-76 NOMBRAMIENTO GERENTE SUPLENTE, ADICIONO EL NOMBRAMIENTO DEL GERENTE EL SEÑOR FERNANDO VERA GIRALDO CC 16268794, SE INGRESÓ EL TEXTO DE LA CONSTITUCIÓN. SE CREO LA RAD 20240148061 PARA REPONER CERTIFICADO POR INDICACIÓN DE LA INGENIERA LINA POR CORREO. EL CUAL FUE ENVIADO AL CORREO ELECTRÓNICO REPORTADO EN EL RECLAMO&quot;"/>
    <s v="."/>
    <s v="Finalizado"/>
    <s v="MVELASCO"/>
    <d v="2024-02-23T00:00:00"/>
    <d v="2024-02-29T00:00:00"/>
    <s v=" "/>
    <s v="N"/>
    <s v=""/>
    <s v="S"/>
    <s v="."/>
    <s v="N"/>
    <d v="2024-02-23T00:00:00"/>
    <d v="2024-02-23T00:00:00"/>
    <n v="3"/>
    <n v="15"/>
    <x v="0"/>
    <n v="1"/>
    <x v="1"/>
  </r>
  <r>
    <x v="1"/>
    <n v="2024001101"/>
    <d v="2024-02-21T00:00:00"/>
    <s v="PARA EL INSCRITO 1116921-16 RAD 20240095298 EN LA INSCRIPCIÓN 2807 EL CLIENTE EXPRESA QUE NO SE ESTÁ CERTIFICANDO DE MANERA EXACTA EL OBJETO SOCIAL INDICADO EN EL ACTA 01-2024. SE DEBE REPONER CERTIFICADO DE EXISTENCIA."/>
    <s v="A"/>
    <s v="JCOIME"/>
    <s v=" "/>
    <s v="Principal"/>
    <d v="2024-02-21T00:00:00"/>
    <s v="Origino"/>
    <s v="LCASTRO"/>
    <s v="Registros Pub y Redes Emp"/>
    <s v="Back (Registro)"/>
    <s v="Finalizado"/>
    <s v=" "/>
    <s v="Asignado a"/>
    <s v="MVELASCO"/>
    <s v="Registros Pub y Redes Emp"/>
    <s v="Back Correcciones Registro"/>
    <d v="2024-02-21T00:00:00"/>
    <s v="A"/>
    <s v="MERCANTIL"/>
    <n v="1116921"/>
    <n v="20240095298"/>
    <m/>
    <m/>
    <m/>
    <m/>
    <m/>
    <s v="Inscrito"/>
    <m/>
    <s v="JOSE RUIZ"/>
    <s v=""/>
    <s v="ruizjd034@gmail.com"/>
    <s v="Telefónica"/>
    <n v="3155167228"/>
    <s v="2 Del tramite del documento"/>
    <s v="DIGITACION DEL TEXTO"/>
    <s v="Registros Publicos y Redes Emp"/>
    <s v="Inscripción"/>
    <s v="."/>
    <s v="."/>
    <s v="AL INSCRITO 1116921-16 SE VALIDA CON EL ACTA 01-2024 Y SE EVIDENCIA LAS INCONSISTENCIA CON EL OBJETO SOCIAL, SE CORRIGEN Y SE CREA LA RAD 20240132530 PARA REPONER CERTIFICADO EL CUAL FUE ENVIADO AL CORREO ELECTRÓNICO REPORTADO EN EL RECLAMO"/>
    <s v="."/>
    <s v="Finalizado"/>
    <s v="MVELASCO"/>
    <d v="2024-02-23T00:00:00"/>
    <d v="2024-02-23T00:00:00"/>
    <s v=" "/>
    <s v="N"/>
    <s v=""/>
    <s v="S"/>
    <s v="."/>
    <s v="N"/>
    <d v="2024-02-23T00:00:00"/>
    <d v="2024-02-23T00:00:00"/>
    <n v="2"/>
    <n v="15"/>
    <x v="0"/>
    <n v="1"/>
    <x v="1"/>
  </r>
  <r>
    <x v="1"/>
    <n v="2024001103"/>
    <d v="2024-02-21T00:00:00"/>
    <s v="POR FAVOR REVISAS LAS FACULTADES DEL INSCRITO 418830-16 FAVOR REEMPLAZAR EL CERTIFICADO DE CODIGO DE VERIFICACIÓN 0824WV76NY"/>
    <s v="A"/>
    <s v="MVELASCO"/>
    <s v=" "/>
    <s v="Principal"/>
    <d v="2024-02-21T00:00:00"/>
    <s v="Origino"/>
    <s v="NRESPONS"/>
    <s v="Registros Pub y Redes Emp"/>
    <s v="Back (Registro)"/>
    <s v="Finalizado"/>
    <s v=" "/>
    <s v="Asignado a"/>
    <s v="MVELASCO"/>
    <s v="Registros Pub y Redes Emp"/>
    <s v="Back Correcciones Registro"/>
    <d v="2024-02-21T00:00:00"/>
    <s v="A"/>
    <s v="MERCANTIL"/>
    <n v="418830"/>
    <m/>
    <m/>
    <m/>
    <m/>
    <m/>
    <m/>
    <s v="Inscrito"/>
    <m/>
    <s v="CARLOS MIGUEL VILLA"/>
    <s v=""/>
    <s v="cmvilla@sumiquim.com"/>
    <s v="E-mail"/>
    <m/>
    <s v="2 Del tramite del documento"/>
    <s v="DIGITACION DEL TEXTO"/>
    <s v="Registros Publicos y Redes Emp"/>
    <s v="Inscripción"/>
    <s v="."/>
    <s v="."/>
    <s v="SE PROCEDE A CORREGIR EL TEXTO, Y SE CREA CASO SR-TI-29717 PARA VALIDAR LA PAGINA WEB SE CREA LA RAD 20240116590 PARA REPONER CERTIFICADO EL CUAL FUE ENVIADO AL CORREO ELECTRÓNICO REORTADO EN EL RECLAMO "/>
    <s v="."/>
    <s v="Finalizado"/>
    <s v="MVELASCO"/>
    <d v="2024-02-21T00:00:00"/>
    <d v="2024-02-21T00:00:00"/>
    <s v=" "/>
    <s v="N"/>
    <s v=""/>
    <s v="S"/>
    <s v="."/>
    <s v="N"/>
    <d v="2024-02-21T00:00:00"/>
    <d v="2024-02-21T00:00:00"/>
    <n v="0"/>
    <n v="15"/>
    <x v="0"/>
    <n v="1"/>
    <x v="0"/>
  </r>
  <r>
    <x v="1"/>
    <n v="2024001105"/>
    <d v="2024-02-21T00:00:00"/>
    <s v="USUARIO SE COMUNICA INFORMANDO QUE EN EL CERTIFICADO CON CÓDIGO DE VERIFICACIÓN 08243TUURC SE LE ESTÁ CERTIFICANDO EL OBJETO SOCIAL ASÍ: ¿OBLA SOCIEDAD TENDRÁ COMO OBJETO¿. SE VALIDAN LOS EXPEDIENTES DE LA SOCIEDAD Y APARECE ASÍ: ¿LA SOCIEDAD TENDRÁ COMO OBJETO¿¿. SOLICITA CORRECCIÓN Y REPOSICIÓN DE CERTIFICADO"/>
    <s v="A"/>
    <s v="ACAICEDO"/>
    <s v=" "/>
    <s v="Principal"/>
    <d v="2024-02-21T00:00:00"/>
    <s v="Origino"/>
    <s v="SIBARGUE"/>
    <s v="Registros Pub y Redes Emp"/>
    <s v="Back (Registro)"/>
    <s v="Finalizado"/>
    <s v=" "/>
    <s v="Asignado a"/>
    <s v="MVELASCO"/>
    <s v="Registros Pub y Redes Emp"/>
    <s v="Back Correcciones Registro"/>
    <d v="2024-02-21T00:00:00"/>
    <s v="A"/>
    <s v="MERCANTIL"/>
    <n v="889779"/>
    <n v="20240108539"/>
    <m/>
    <m/>
    <m/>
    <m/>
    <m/>
    <s v="Inscrito"/>
    <n v="16748916"/>
    <s v="NELSON PEÑA"/>
    <s v="3849972"/>
    <s v="contabilidad@sushigreen.com.co"/>
    <s v="Telefónica"/>
    <n v="3104946166"/>
    <s v="2 Del tramite del documento"/>
    <s v="DIGITACION DEL TEXTO"/>
    <s v="Registros Publicos y Redes Emp"/>
    <s v="Inscripción"/>
    <s v="."/>
    <s v="."/>
    <s v="AL INSCRITO 889779 SE VALIDO CON EL ACTA 19 Y SE EVIDENCIA EL ERROR EN EL OBJETO SOCIAL, SE CORRIJE Y SE CREA LA RAD 20240132966 PARA REPONER CERTIFICADO EL CUAL FUE ENVIADO AL CORREO ELECTRÓNICO REPORTADO EN EL RECLAMO"/>
    <s v="."/>
    <s v="Finalizado"/>
    <s v="MVELASCO"/>
    <d v="2024-02-23T00:00:00"/>
    <d v="2024-02-23T00:00:00"/>
    <s v=" "/>
    <s v="N"/>
    <s v=""/>
    <s v="S"/>
    <s v="."/>
    <s v="N"/>
    <d v="2024-02-23T00:00:00"/>
    <d v="2024-02-23T00:00:00"/>
    <n v="2"/>
    <n v="15"/>
    <x v="0"/>
    <n v="1"/>
    <x v="1"/>
  </r>
  <r>
    <x v="1"/>
    <n v="2024001106"/>
    <d v="2024-02-21T00:00:00"/>
    <s v="SE COMUNICA LA SEÑORA FERNANDA, INDICANDO QUE EVIDENCIA EN EL CERTIFICADO CON CÓDIGO 082491TV2H QUE EN LOS DATOS DEL PROPIETARIO EL NÚMERO NIT APARECE 90020708 - 9 Y LA MANERA CORRECTA ES 900207085 - 9 . AL VALIDAR AMBOS NIT SE EVIDENCIA QUE SE CREARON DOS RESEÑAS DE LA MISMA EMPRESA TEXART SAS, PERO LA CORRECTA ES 900207085 CON CONSECUTIVO 762485. SE SOLICITA LIGAR EL ESTABLECIMIENTO STRADIVARIUS MALLPLAZA INSCRITO 1211196 A LA RESEÑA CON CONSECUTIVO 762485 Y ELIMINAR LA RESEÑA CON CONSECUTIVO 1321295. "/>
    <s v="A"/>
    <s v="ACAICEDO"/>
    <s v=" "/>
    <s v="Principal"/>
    <d v="2024-02-21T00:00:00"/>
    <s v="Origino"/>
    <s v="LSOLIS"/>
    <s v="Registros Pub y Redes Emp"/>
    <s v="Front (Cajas)"/>
    <s v="Finalizado"/>
    <s v=" "/>
    <s v="Asignado a"/>
    <s v="MVELASCO"/>
    <s v="Registros Pub y Redes Emp"/>
    <s v="Back Correcciones Registro"/>
    <d v="2024-02-21T00:00:00"/>
    <s v="A"/>
    <s v="MERCANTIL"/>
    <n v="1211196"/>
    <m/>
    <m/>
    <m/>
    <m/>
    <m/>
    <m/>
    <s v="Inscrito"/>
    <n v="1072640661"/>
    <s v="FERNANDA GÓMEZ"/>
    <s v="2170800"/>
    <s v="management@col-law.com"/>
    <s v="Telefónica"/>
    <n v="3153675667"/>
    <s v="2 Del tramite del documento"/>
    <s v="ERROR EN EL LIGUE DE LOS INSCRITOS-NO LIGÓ"/>
    <s v="Registros Publicos y Redes Emp"/>
    <s v="Inscripción"/>
    <s v="."/>
    <s v="."/>
    <s v="AL INSCRITO 1211196-2 LIGUE AL NUM CONSECTIVO 762485 YA QUE EL NIT ESTA CORRECTO, ANULO NUM CONSECUTIVO 1321295 TODA VEZ QUE SE CREO CON EL NIT ERRADO, SE CREA LA RAD 20240133292 PARA REPONER CERTIFICADO EL CUAL FUE ENVIADO AL CORREO ELECTRÓNICO REPORTADO EN EL RECLAMO"/>
    <s v="."/>
    <s v="Finalizado"/>
    <s v="MVELASCO"/>
    <d v="2024-02-23T00:00:00"/>
    <d v="2024-02-23T00:00:00"/>
    <s v=" "/>
    <s v="N"/>
    <s v=""/>
    <s v="S"/>
    <s v="."/>
    <s v="N"/>
    <d v="2024-02-23T00:00:00"/>
    <d v="2024-02-23T00:00:00"/>
    <n v="2"/>
    <n v="15"/>
    <x v="0"/>
    <n v="1"/>
    <x v="1"/>
  </r>
  <r>
    <x v="1"/>
    <n v="2024001107"/>
    <d v="2024-02-21T00:00:00"/>
    <s v="EL SEÑOR ROBERTO ARTURO VIVEROS ALVAREZ, REPRESENTANTE LEGAL DE LA FUNDACION PACHA MAMA GESTION AMBIENTAL NIT 900315463 - 4,SOLICITA DE MANERA COMEDIDA SEAN REVISADAS LAS MODIFICACIONES, ELIMINACIONES Y SUSTTUCIONES QUE PRESENTARON EN EL ACTA #1 FECHA 17 ENERO DE 2024... OBSERVACIONES: EN EL CERTIFICADO... NO APARECE LAS ELIMINACIONES QUE EN EL ACTA PRESENTA EN NUMERALES 3.3 AL 3.12 (RELACIONADOS TODOS CON ELIMINACION DE JUNTA DIRECTIVA Y RELACIONADOS)... SOLICITA QUE EL OBJETO SOCIAL QUE RELACIONO COMO PRINCIPAL EN EL ACTA #1 QUEDE AL INICIO DEL MISMO. "/>
    <s v="A"/>
    <s v="JCHANCHI"/>
    <s v=" "/>
    <s v="Unicentro"/>
    <d v="2024-02-21T00:00:00"/>
    <s v="Origino"/>
    <s v="WBURBANO"/>
    <s v="Registros Pub y Redes Emp"/>
    <s v="Juridica"/>
    <s v="Finalizado"/>
    <s v=" "/>
    <s v="Asignado a"/>
    <s v="MVELASCO"/>
    <s v="Registros Pub y Redes Emp"/>
    <s v="Back Correcciones Registro"/>
    <d v="2024-02-21T00:00:00"/>
    <s v="A"/>
    <s v="ESAL"/>
    <n v="11263"/>
    <m/>
    <m/>
    <m/>
    <m/>
    <m/>
    <m/>
    <s v="Inscrito"/>
    <n v="94427874"/>
    <s v="ROBERTO ARTUROVIVEROS ALVAREZ"/>
    <s v=""/>
    <s v="rovival@hotmail.com"/>
    <s v="Presencial Verbal"/>
    <n v="3108712630"/>
    <s v="2 Del tramite del documento"/>
    <s v="DIGITACION DEL TEXTO"/>
    <s v="Registros Publicos y Redes Emp"/>
    <s v="Inscripción"/>
    <s v="."/>
    <s v="."/>
    <s v="AL INSCRITO 11263 SE AJUSTA EL TEXTO SEGÚN LO INDICADO EN EL ACTA DE LA REFORMA, PERO SE ASIGNA AL ABOGADO WILLIAM PARA VALIDAR SI POR EFECTO DE LA REFORMA SE DEBE INACTIVAR LA JUNTA DIRECTIVA, YA QUE NO SE EVIDENCIA ANOTACIÓN AL RESPECTO. 23-04-2023 COMO CONSECUENCIA DE LA REFORMA SE DEBE INACTIVAR LA JUNTA DIRECTIVA. 24/02/2024 MVELASCO: RETIRO LA JUNTA DIRECTIVA, RETIRO LOS ARTICULOS QUE MENCIONA EL ACTA Y SE NOTIFICA AL CORREO ELECTRÓNICO REPORTADO EN EL RECLAMO"/>
    <s v="."/>
    <s v="Finalizado"/>
    <s v="MVELASCO"/>
    <d v="2024-02-23T00:00:00"/>
    <d v="2024-02-24T00:00:00"/>
    <s v=" "/>
    <s v="N"/>
    <s v=""/>
    <s v="S"/>
    <s v="."/>
    <s v="N"/>
    <d v="2024-02-24T00:00:00"/>
    <d v="2024-02-24T00:00:00"/>
    <n v="2"/>
    <n v="15"/>
    <x v="0"/>
    <n v="1"/>
    <x v="1"/>
  </r>
  <r>
    <x v="1"/>
    <n v="2024001117"/>
    <d v="2024-02-21T00:00:00"/>
    <s v="USUARIO SOLICITA LA CORRECCIÓN DE LA INFORMACIÓN DEL CAPITAL AUTORIZADO YA QUE INDICA QUE EN EL ACTA DE SU CONSTITUCIÓN SE RADICÓ CON 4.000.000.000 Y QUEDO REGISTRADO CON 400.000.000. SE VALIDA QUE EN EL ACTA HAY UN ERROR POR QUE ESTÁ 4.00.000.000 PERO AL REALIZAR LA MULTIPLICACIÓN DEL NÚMERO DE ACCIONES (400,000) POR EL VALOR NOMINAL (10,000) EL RESULTADO SON LOS 4.000.000.000. SE SOLICITA POR FAVOR LA VERIFICACIÓN, CORRECCIÓN Y REPOSICIÓN DEL CERTIFICADO 082424QUIW, LO MAS PRONTO POSIBLE."/>
    <s v="A"/>
    <s v="ACAICEDO"/>
    <s v=" "/>
    <s v="Principal"/>
    <d v="2024-02-21T00:00:00"/>
    <s v="Origino"/>
    <s v="LEGOMEZ"/>
    <s v="Registros Pub y Redes Emp"/>
    <s v="Juridica"/>
    <s v="Finalizado"/>
    <s v=" "/>
    <s v="Asignado a"/>
    <s v="JCERON"/>
    <s v="Registros Pub y Redes Emp"/>
    <s v="Back (Registro)"/>
    <d v="2024-02-21T00:00:00"/>
    <s v="A"/>
    <s v="MERCANTIL"/>
    <n v="1211483"/>
    <n v="20240111829"/>
    <m/>
    <m/>
    <m/>
    <m/>
    <m/>
    <s v="Inscrito"/>
    <n v="66864217"/>
    <s v="CLARA INÉS HERRERA"/>
    <s v=""/>
    <s v="claraherreradi@gmail.com"/>
    <s v="Telefónica"/>
    <n v="3054670918"/>
    <s v="2 Del tramite del documento"/>
    <s v="DIGITACION DATOS DEL CAPITAL Y PATRIMONIO"/>
    <s v="Registros Publicos y Redes Emp"/>
    <s v="Inscripción"/>
    <s v="."/>
    <s v="."/>
    <s v="24/02/2024 MVELASCO: SE ASIGNA A LA ABOGADA PARA QUE INDIQUE SI PROCEDE DADO QUE EN EL VALOR DEL CAPITAL AUTORIZADO FALTA UN CERO (0) PERO SI SE HACE LA MULTIPLICACIÓN ENTRE LAS ACCIONES CON EL VALOR NOMINAL DA EL VALOR QUE RECLAMAN. 27/02/2024 CGOMEZ SE REALIZA CORRECION DEL DOCUMENTO PRIVADO DE CONSTITUCION EN LA HOJA DONDE SE ENCONTRAVA EL ERROR EN EL CAPITAL AUTORIZADO. EL RECLAMO PROCEDE. SE ENVIA IMAGENES A JENIFER CERON PARA QUE LAS ARCHIVE EN LA CARPETA DEL CLIENTE. DEBERA CAMBIARSE EL VALOR DEL CAPITAL AUTORIZADO COMO CONSTA EN EL DOCUMENTO PRIVADO AL INSCRITO 1211483-16 SE CORRIGE EL CAPITAL AUTORIZADO QUEDANDO 4.000.000.000 SE CREA LA RAD 20240143087 PARA REPONER CERTIFICADO EL CUAL FUE ENVIADO AL CORREO ELECTRÓNICO REPORTADO EN EL RECLAMO. SE ASIGNA A JENIFER CERON PARA EL CAMBIO DE LAS IMAGENES DE LA INSCRIPCIÓN 3165 LIBRO IX FECHA 2024-02-20 LAS IMAGENES FUERON ENVIADAS AL CORREO CON EL ASUNTO ANEXAR IMAGENES CAPETA 1211483 FEB 27 CAMBIÉ LAS IMAGENES DEL DOCUMENTO D"/>
    <s v="."/>
    <s v="Finalizado"/>
    <s v="MVELASCO"/>
    <d v="2024-02-24T00:00:00"/>
    <d v="2024-02-27T00:00:00"/>
    <s v=" "/>
    <s v="N"/>
    <s v=""/>
    <s v="S"/>
    <s v="."/>
    <s v="N"/>
    <d v="2024-02-27T00:00:00"/>
    <d v="2024-02-27T00:00:00"/>
    <n v="4"/>
    <n v="15"/>
    <x v="0"/>
    <n v="1"/>
    <x v="1"/>
  </r>
  <r>
    <x v="1"/>
    <n v="2024001123"/>
    <d v="2024-02-21T00:00:00"/>
    <s v="ERROR EN EL NUMERO DE CEDULA DE LA SUPLENTE LA SEÑORA MARIA EUGENIA CERQUERA VELASCO 29400513 EL CORRECTO ES 29400518, TIENE UN CERTIFICADO PARA CAMBIAR"/>
    <s v="A"/>
    <s v="ABEDOYA"/>
    <s v=" "/>
    <s v="Principal"/>
    <d v="2024-02-21T00:00:00"/>
    <s v="Origino"/>
    <s v="XRIVERA"/>
    <s v="Registros Pub y Redes Emp"/>
    <s v="Back (Registro)"/>
    <s v="Finalizado"/>
    <s v=" "/>
    <s v="Asignado a"/>
    <s v="MVELASCO"/>
    <s v="Registros Pub y Redes Emp"/>
    <s v="Back Correcciones Registro"/>
    <d v="2024-02-21T00:00:00"/>
    <s v="A"/>
    <s v="MERCANTIL"/>
    <n v="681594"/>
    <m/>
    <m/>
    <m/>
    <m/>
    <m/>
    <m/>
    <s v="Inscrito"/>
    <n v="14996340"/>
    <s v="HUGO AMANDO MENDEZ"/>
    <s v=""/>
    <s v="hugomendez@agentecoomeva.com"/>
    <s v="Presencial Verbal"/>
    <n v="3104023060"/>
    <s v="2 Del tramite del documento"/>
    <s v="DIGITACION DIGNATARIOS, SOCIOS O NOMBRADOS"/>
    <s v="Registros Publicos y Redes Emp"/>
    <s v="Inscripción"/>
    <s v="."/>
    <s v="."/>
    <s v="CORREGÍ EL NÚMERO DE LA CEDULA DEL SUPLENTE MARIA EUGENIA CERQUERA VELASCO QUEDANDO 29400518, ARMANDO BEDOYA, NOTIFICA AL USUARIO DE LA CORRECCIÓN Y REPONE CERTIFICADO YA QUE EL USUARIO ESTÁ EN VENTANILLA"/>
    <s v="."/>
    <s v="Finalizado"/>
    <s v="MVELASCO"/>
    <d v="2024-02-21T00:00:00"/>
    <d v="2024-02-21T00:00:00"/>
    <s v=" "/>
    <s v="N"/>
    <s v=""/>
    <s v="S"/>
    <s v="."/>
    <s v="N"/>
    <d v="2024-02-21T00:00:00"/>
    <d v="2024-02-21T00:00:00"/>
    <n v="0"/>
    <n v="15"/>
    <x v="0"/>
    <n v="1"/>
    <x v="0"/>
  </r>
  <r>
    <x v="1"/>
    <n v="2024001127"/>
    <d v="2024-02-22T00:00:00"/>
    <s v="EN COMUNICACION DLE DIA 21022024 CON EMAIL ENMVIADO A AOCNTACTO CCC MEDIANTE RECLAMO DE LA FUNDACION FUNDACION FACEIT NIT 900252202 INDICAN QUE DESDE EL 15 DE FEBRERO RADIQUÉ POR ESTE MISMO MEDIO UNA SOLICITUD DE LA CUAL NUNCA LLEGÓ RADICADO, VUELVO A INTENTARLO, EN EL CERTIFICADO DE EXISTENCIA NUESTRA CONSTITUCIÓN APARECE ERRADA, SE ENUNCIA UN ACTA QUE NO ES, ADJUNTO CERTIFICADO ACTUAL Y EL BOGOTÁ ANTERIOR PARA QUE VEAN EL ERROR."/>
    <s v="A"/>
    <s v="JCMARIN"/>
    <s v=" "/>
    <s v="Obrero"/>
    <d v="2024-02-22T00:00:00"/>
    <s v="Origino"/>
    <s v="NRESPONS"/>
    <s v="Registros Pub y Redes Emp"/>
    <s v="Back (Registro)"/>
    <s v="Finalizado"/>
    <s v=" "/>
    <s v="Asignado a"/>
    <s v="MVELASCO"/>
    <s v="Registros Pub y Redes Emp"/>
    <s v="Back Correcciones Registro"/>
    <d v="2024-02-22T00:00:00"/>
    <s v="A"/>
    <s v="ESAL"/>
    <n v="22200"/>
    <m/>
    <m/>
    <m/>
    <m/>
    <m/>
    <m/>
    <s v="Inscrito"/>
    <m/>
    <s v="FUNDACION FACEIT"/>
    <s v=""/>
    <s v="administracion@faceit.org.co"/>
    <s v="E-mail"/>
    <n v="3175153034"/>
    <s v="5 No aplica/No procede"/>
    <s v="NO APLICA/NO PROCEDE"/>
    <s v="Registros Publicos y Redes Emp"/>
    <s v="No aplica"/>
    <s v="."/>
    <s v="."/>
    <s v="EN ESPERA DE DAR RESPUESTA CON EL PRIMER PQR 2024000986 Y ES LA SIGUIENTE: AL INSCRITO 22200-50 SE ADICIONA LOS TEXTOS CORRESPONDIENTE: CONSTITUCIÓN POR ACTA NO. 01 DE LA ASAMBLEA GENERAL DEL 11 DE NOVIEMBRE DE 2008, INSCRITA EL 18 DE MAYO DE 2016 BAJO EL NÚMERO 00262105 DEL LIBRO I, SE CONSTITUYÓ FUNDACION ICDL COLOMBIA. REFORMAS POR ACTA NO. 02 DE LA ASAMBLEA GENERAL DEL 2 DE FEBRERO DE 2009, INSCRITA EN LA CÁMARA DE COMERCIO EL 18 DE MAYO DE 2016 BAJO EL NÚMERO 00262108 DEL LIBRO I, LA FUNDACIÓN CAMBIO SU NOMBRE DE: FUNDACION ICDL COLOMBIA, POR EL DE FUNDACIÓN ICDL COLOMBIA CON SIGLA ICDL COLOMBIA. POR ACTA NO. 50 DE LA ASAMBLEA GENERAL DEL 26 DE FEBRERO DE 2019, INSCRITA EN LA CÁMARA DE COMERCIO EL 6 DE MARZO DE 2019 BAJO EL NÚMERO 00313687 DEL LIBRO I, LA FUNDACIÓN CAMBIO SU NOMBRE DE: FUNDACION ICDL COLOMBIA POR EL DE FUNDACIÓN FACEIT SE ENVIA RESPUESTA AL CORREO ELECTRONICO ADMINISTRACION@FACEIT.COM.CO; ADMINISTRACION@FACEIT.COM.CO.RPOST.BIZ Y SE GENERO LA RAQDICACION 20"/>
    <s v="."/>
    <s v="Finalizado"/>
    <s v="MVELASCO"/>
    <d v="2024-02-26T00:00:00"/>
    <d v="2024-03-04T00:00:00"/>
    <s v=" "/>
    <s v="N"/>
    <s v=""/>
    <s v="N"/>
    <s v="."/>
    <s v="N"/>
    <d v="2024-03-04T00:00:00"/>
    <d v="2024-03-04T00:00:00"/>
    <n v="7"/>
    <n v="15"/>
    <x v="0"/>
    <n v="1"/>
    <x v="1"/>
  </r>
  <r>
    <x v="1"/>
    <n v="2024001128"/>
    <d v="2024-02-22T00:00:00"/>
    <s v="SE COMUNICA LA SEÑORA NATHALY, INDICANDO QUE AL MOMENTO DE REALIZAR EL REGISTRO DEL RNT EVIDENCIA QUE EL NOMBRE DEL REPRESENTANTE LEGAL PRINCIPAL QUEDO CON LOS APELLIDOS DEL REPRESENTANTE LEGAL SUPLENTE. SE REALIZA CONSULTA DE EXPEDIENTES Y SE EVIDENCIA QUE EN EL ACTO CONSTITUCIÓN QUE LO REGISTRARON COMO KAHYL ALEXANDER JOSE RODRIGUEZ FUENTES PERO DE ACUERDO A LA FOTOCOPIA DEL DOCUMENTO DE IDENTIDAD SU NOMBRE CORRECTO ES KAHYL ALEXANDER JOSE LANDAETA DIAZ. SE SOLICITA VERIFICACIÓN Y CORRECCIÓN."/>
    <s v="A"/>
    <s v="ACAICEDO"/>
    <s v=" "/>
    <s v="Principal"/>
    <d v="2024-02-22T00:00:00"/>
    <s v="Origino"/>
    <s v="LEGOMEZ"/>
    <s v="Registros Pub y Redes Emp"/>
    <s v="Juridica"/>
    <s v="Finalizado"/>
    <s v=" "/>
    <s v="Asignado a"/>
    <s v="JCERON"/>
    <s v="Registros Pub y Redes Emp"/>
    <s v="Back (Registro)"/>
    <d v="2024-02-22T00:00:00"/>
    <s v="A"/>
    <s v="MERCANTIL"/>
    <n v="1211429"/>
    <n v="20240111781"/>
    <m/>
    <m/>
    <m/>
    <m/>
    <m/>
    <s v="Inscrito"/>
    <n v="4821633"/>
    <s v="NATHALY RODRIGUEZ"/>
    <s v=""/>
    <s v="landaetak2318@gmail.com"/>
    <s v="Telefónica"/>
    <n v="3128825971"/>
    <s v="2 Del tramite del documento"/>
    <s v="DIGITACION DIGNATARIOS, SOCIOS O NOMBRADOS"/>
    <s v="Registros Publicos y Redes Emp"/>
    <s v="Inscripcion Nombramientos"/>
    <s v="."/>
    <s v="."/>
    <s v="24/02/2024 MVELASCO: SE ASIGNA A LA ABOGADA CAROLINA GOMEZ PARA LA RESPECTIVA GESTIÓN. 27/02/2024 CGOMEZ SE REALIZA CORRECION DEL DOCUMENTO PRIVADO DE CONSTITUCION EN LA HOJA 1 Y DOS DONDE SE ENCONTRAVA EL ERROR EN LOS APELLIDOS DEL REPRESENTANTE LEGAL. EL RECLAMO PROCEDE. SE ENVIA IMAGENES A JENIFER CERON PARA QUE LAS ARCHIVE EN LA CARPETA DEL CLIENTE. DEBERA CAMBIARSE LOS APELLIDOS CONFORME EL DOCUMENTO DE IDENTIDAD Y COMO CONSTA EN EL DOCUMENTO PRIVADO AL INSCRITO 1211429-16 SE CORRIGIO EL NOMBRE DEL REPRESENTANTE LEGAL PRINCIPAL QUEDANDO KAHYL ALEXANDER JOSE LANDAETA DIAZ PPTE 4835957, SE NOTIFICA AL USUARIO AL CORREO ELECTRÓNICO REPORTADO EN EL RECLAMO SE ASIGNA A JENIFER CERON PARA EL CAMBIO DE LA RESPECTIVA IMAGEN QUE LA ABOGADA ENVIÓ POR CORREO ELECTRÓNICO CON ASUNTO ANEXAR IMAGENES CAPETA 1211429 FEB 27/2024 CAMBIÉ DOCUMENTO DE CONSTITUCIÓN POR EL QUE ME ENVIÓ CGOMEZ AL CORREO."/>
    <s v="."/>
    <s v="Finalizado"/>
    <s v="MVELASCO"/>
    <d v="2024-02-24T00:00:00"/>
    <d v="2024-03-16T00:00:00"/>
    <s v=" "/>
    <s v="N"/>
    <s v=""/>
    <s v="S"/>
    <s v="."/>
    <s v="N"/>
    <d v="2024-02-27T00:00:00"/>
    <d v="2024-02-27T00:00:00"/>
    <n v="3"/>
    <n v="15"/>
    <x v="0"/>
    <n v="1"/>
    <x v="1"/>
  </r>
  <r>
    <x v="1"/>
    <n v="2024001131"/>
    <d v="2024-02-22T00:00:00"/>
    <s v="NO APARECE LA REFORMA DEL OBJETO SOCIAL QUE SE REPORTO EN EL ACTA 005 PRESENTADA EL 31 DE ENERO 2024. ADJUNTO CARTA DE SOLICITUD. LA PERSONA DEJA UN CERTIFICADO ( 0824MMUYJU )"/>
    <s v="A"/>
    <s v="FCAJAS"/>
    <s v=" "/>
    <s v="Aguablanca"/>
    <d v="2024-02-22T00:00:00"/>
    <s v="Origino"/>
    <s v="ZMOLINA"/>
    <s v="Registros Pub y Redes Emp"/>
    <s v="Back (Registro)"/>
    <s v="Finalizado"/>
    <s v=" "/>
    <s v="Asignado a"/>
    <s v="MVELASCO"/>
    <s v="Registros Pub y Redes Emp"/>
    <s v="Back Correcciones Registro"/>
    <d v="2024-02-22T00:00:00"/>
    <s v="A"/>
    <s v="ESAL"/>
    <n v="6154"/>
    <n v="20240065742"/>
    <m/>
    <m/>
    <m/>
    <m/>
    <m/>
    <s v="Inscrito"/>
    <n v="16513945"/>
    <s v="ERMINSON RIASCOS TORRES"/>
    <s v=""/>
    <s v="fundacioncaminosdepazylibertad@gmail.com"/>
    <s v="Presencial con Carta"/>
    <n v="3186808337"/>
    <s v="2 Del tramite del documento"/>
    <s v="DIGITACION DEL TEXTO"/>
    <s v="Registros Publicos y Redes Emp"/>
    <s v="Inscripción"/>
    <s v="."/>
    <s v="."/>
    <s v="AL INSCRITO 6154-50 SE VALIDA CON EL ACTA 005 Y SE EVIDENCIA QUE LA REFORMA ERA PARA EL ART 3, SE CORRIGE Y SE CREA LA RAD 20240136424 PARA REPONER CERTIFICADO EL CUAL FUE ENVIADO AL CORREO ELECTRÓNICOR REPORTADO EN EL RECLAMO"/>
    <s v="."/>
    <s v="Finalizado"/>
    <s v="MVELASCO"/>
    <d v="2024-02-24T00:00:00"/>
    <d v="2024-02-26T00:00:00"/>
    <s v=" "/>
    <s v="N"/>
    <s v=""/>
    <s v="S"/>
    <s v="."/>
    <s v="N"/>
    <d v="2024-02-26T00:00:00"/>
    <d v="2024-02-26T00:00:00"/>
    <n v="2"/>
    <n v="15"/>
    <x v="0"/>
    <n v="1"/>
    <x v="1"/>
  </r>
  <r>
    <x v="1"/>
    <n v="2024001163"/>
    <d v="2024-02-23T00:00:00"/>
    <s v="SE COMUNICA LA SRA LUZ BATIOJA DONDE SOLICITA QUE LE PUEDAN CORREGIR EL REGISTRO DE JENNYFER CUERO VALENCIA YA QUE EN EL APELLIDO SE LE FUE UNA J DE MAS QUEDANDO (CUEROJ) EN EL MOMENTO NO SE LE NOTIFICO NI HUBO UNA DEVOLUCIÓN SOBRE EL ERROR DE DIGITACION ADICIONAL SE PRESENTO LA CEDULA."/>
    <s v="A"/>
    <s v="ACAICEDO"/>
    <s v=" "/>
    <s v="Principal"/>
    <d v="2024-02-23T00:00:00"/>
    <s v="Origino"/>
    <s v="LSOLIS"/>
    <s v="Registros Pub y Redes Emp"/>
    <s v="Front (Cajas)"/>
    <s v="Finalizado"/>
    <s v=" "/>
    <s v="Asignado a"/>
    <s v="MVELASCO"/>
    <s v="Registros Pub y Redes Emp"/>
    <s v="Back Correcciones Registro"/>
    <d v="2024-02-23T00:00:00"/>
    <s v="A"/>
    <s v="MERCANTIL"/>
    <n v="1211327"/>
    <n v="20240116085"/>
    <m/>
    <m/>
    <m/>
    <m/>
    <m/>
    <s v="Inscrito"/>
    <n v="1143842433"/>
    <s v="LUZ BATIOJA"/>
    <s v=""/>
    <s v="jennyffeercuero@gmail.com"/>
    <s v="Telefónica"/>
    <n v="3168567456"/>
    <s v="2 Del tramite del documento"/>
    <s v="DIGITACION EN EL NOMBRE DEL PROPIETARIO, ESTABLECIMIENTO O RAZON SOCIAL"/>
    <s v="Registros Publicos y Redes Emp"/>
    <s v="Inscripción"/>
    <s v="."/>
    <s v="."/>
    <s v="AL INSCRITO 1211327-1 CORRIJO EL APELLIDO QUEDANDO CUERO, TAL COMO SE EVIDENCIA EN LA CEDULA APORTADA EN LA MATRICULA, SE NOTIFICO AL CORREO ELECTRÓNICO REPORTADO EN EL RECLAMO"/>
    <s v="."/>
    <s v="Finalizado"/>
    <s v="MVELASCO"/>
    <d v="2024-02-26T00:00:00"/>
    <d v="2024-02-26T00:00:00"/>
    <s v=" "/>
    <s v="N"/>
    <s v=""/>
    <s v="S"/>
    <s v="."/>
    <s v="N"/>
    <d v="2024-02-26T00:00:00"/>
    <d v="2024-02-26T00:00:00"/>
    <n v="1"/>
    <n v="15"/>
    <x v="0"/>
    <n v="1"/>
    <x v="0"/>
  </r>
  <r>
    <x v="1"/>
    <n v="2024001166"/>
    <d v="2024-02-23T00:00:00"/>
    <s v="DE LA SOCIEDAD PEÑA BOTERO Y CIA S EN CS MAT 988340 NIT 901088054-4 EL DIA 21 NOV 2023 SE RADICO EL ACTA 8 DONDE SE REALIZA REFORMA DE ESTATUTOS POR CESION DE INTERES SOCIAL DEL SOCIO GESTOR DIEGO PEÑA A SEBASTIAN PEÑA BOTERO SIN EMBARGO AL GENERAR EL CERTIFICADO DE EXISTENCIA Y REPRESENTACION LEGAL CONTINUA APARECIENDO EL SR DIEGO PEÑA COMO GESTOR Y REPRESENTANTE LEGAL Y NO SEBASTIAN PEÑA COMO DEBIA SER."/>
    <s v="A"/>
    <s v="LNDELGAD"/>
    <s v=" "/>
    <s v="Principal"/>
    <d v="2024-02-23T00:00:00"/>
    <s v="Origino"/>
    <s v="LCASTRO"/>
    <s v="Registros Pub y Redes Emp"/>
    <s v="Back (Registro)"/>
    <s v="Finalizado"/>
    <s v=" "/>
    <s v="Asignado a"/>
    <s v="MVELASCO"/>
    <s v="Registros Pub y Redes Emp"/>
    <s v="Back Correcciones Registro"/>
    <d v="2024-02-23T00:00:00"/>
    <s v="A"/>
    <s v="MERCANTIL"/>
    <n v="988340"/>
    <n v="20230945928"/>
    <n v="23586"/>
    <d v="2023-12-12T00:00:00"/>
    <m/>
    <m/>
    <m/>
    <s v="Inscrito"/>
    <n v="94458926"/>
    <s v="EDUARDO PALAU"/>
    <s v=""/>
    <s v="contacto@palauduran.com"/>
    <s v="Presencial Verbal"/>
    <n v="3104212660"/>
    <s v="2 Del tramite del documento"/>
    <s v="DIGITACION DEL TEXTO"/>
    <s v="Registros Publicos y Redes Emp"/>
    <s v="Inscripción"/>
    <s v="."/>
    <s v="."/>
    <s v="AL INSCRITO 988340 SE VALIDO CON EL ACTA 8 Y SE EVIDENCIA QUE EL TEXTO DE SOCIO GESTOR ES EL SIGUIENTE: SON SOCIOS COLECTIVOS DE LA SOCIEDAD COMERCIAL QUE POR ESTE DOCUMENTO SE REGULA, EL SEÑOR SEBASTIAN PEÑA BOTERO Y LA SEÑORA JUANITA BOTERO HOYOS, QUIENES PARA EFECTO DE LA REPRESENTACIÓN LEGAL DE LA SOCIEDAD EJERCERÁN COMO GESTOR PRINCIPAL Y SUPLENTE RESPECTIVAMENTE. LA SOCIA GESTORA SUPLENTE EJERCERÁ LAS FUNCIONES DE REPRESENTACIÓN LEGAL ÚNICAMENTE EN RESPUESTA A UNA AUSENCIA O IMPOSIBILIDAD. HASTA SU FALLECIMIENTO, SERÁN LOS SOCIOS GESTORES O COLECTIVOS QUIENES SE OBLIGAN A ADMINISTRAR Y REPRESENTAR A LA SOCIEDAD, POR SI Ó POR MEDIO DE UNO O MÁS DELEGADOS NOMBRADOS BAJO SU EXCLUSIVA RESPONSABILIDAD EN LOS TÉRMINOS DE ESTOS ESTATUTOS. CABE ACLARAR QUE LA REFORMA DEL ACTA NO. 8 FUE A LA CLAUSULA PRIMERA. SOCIOS. SE PROCEDE A CORREGIR Y SE NOTIFICA AL CORREO ELECTRÓNICO REPORTADO EN EL RECLAMO "/>
    <s v="."/>
    <s v="Finalizado"/>
    <s v="MVELASCO"/>
    <d v="2024-02-26T00:00:00"/>
    <d v="2024-02-26T00:00:00"/>
    <s v=" "/>
    <s v="N"/>
    <s v=""/>
    <s v="S"/>
    <s v="."/>
    <s v="N"/>
    <d v="2024-02-26T00:00:00"/>
    <d v="2024-02-26T00:00:00"/>
    <n v="1"/>
    <n v="15"/>
    <x v="0"/>
    <n v="1"/>
    <x v="0"/>
  </r>
  <r>
    <x v="1"/>
    <n v="2024001182"/>
    <d v="2024-02-23T00:00:00"/>
    <s v="BUENA TARDE, FAVOR REVISAR EN EL INSCRITO 1188280 EL CUAL EL DIA 21 DE FEBRERO MEDIANTE RAD 20240124605, SOLICITARON MODIFICAR EL EL DOMICILIO Y DIRECCION Y LO CUAL UNICAMENTE CAMBIARON EL DOMICILIO Y NO LA NUEVA DIRECCION SOLICITADA CRA 6 # 2 39 FAVOR REVISAR Y CORREGIR, GRACIAS"/>
    <s v="A"/>
    <s v="HMARIN"/>
    <s v=" "/>
    <s v="Yumbo"/>
    <d v="2024-02-23T00:00:00"/>
    <s v="Origino"/>
    <s v="SINIDENT"/>
    <s v="Registros Pub y Redes Emp"/>
    <s v="Back (Registro)"/>
    <s v="Finalizado"/>
    <s v=" "/>
    <s v="Asignado a"/>
    <s v="MVELASCO"/>
    <s v="Registros Pub y Redes Emp"/>
    <s v="Back Correcciones Registro"/>
    <d v="2024-02-23T00:00:00"/>
    <s v="A"/>
    <s v="MERCANTIL"/>
    <n v="1188280"/>
    <n v="20240124605"/>
    <m/>
    <m/>
    <m/>
    <m/>
    <m/>
    <s v="Inscrito"/>
    <n v="31966096"/>
    <s v="FERNANDEZ SOLARTE YOLANDA"/>
    <s v=""/>
    <s v="viajeroestelar2023@gmail.com"/>
    <s v="Presencial Verbal"/>
    <n v="3234959239"/>
    <s v="2 Del tramite del documento"/>
    <s v="DIGITACION EN LA DIRECCION COMERCIAL, JUDICIAL O DEL ESTABLECIMIENTO"/>
    <s v="Registros Publicos y Redes Emp"/>
    <s v="Inscripción"/>
    <s v="."/>
    <s v="."/>
    <s v="AL INSCRITO 1188280-2 SE VALIDA CON EL DOCUMENTO DE LA MODIFICACIÓN Y SE EVIDENCIA QUE AL MISMO TIEMPO FUE REALIZADO LA RENOVACIÓN DEL AÑO 2024, NO SE DEJA ORIGINARIO TODA VEZ QUE CADA UNA PROCEDIÓ CORRECTAMENTE SOLAMENTE EN TIEMPOS DIFERENTES. LA DIRECCIÓN QUEDA CRA 6 # 2 39 BELALCAZAR YUMBO, SE NOTIFICA AL USUARIO AL CORREO ELECTRÓNICO REPORTADO EN EL RECLAMO"/>
    <s v="."/>
    <s v="Finalizado"/>
    <s v="MVELASCO"/>
    <d v="2024-02-27T00:00:00"/>
    <d v="2024-02-27T00:00:00"/>
    <s v=" "/>
    <s v="N"/>
    <s v=""/>
    <s v="S"/>
    <s v="."/>
    <s v="N"/>
    <d v="2024-02-27T00:00:00"/>
    <d v="2024-02-27T00:00:00"/>
    <n v="2"/>
    <n v="15"/>
    <x v="0"/>
    <n v="1"/>
    <x v="1"/>
  </r>
  <r>
    <x v="1"/>
    <n v="2024001206"/>
    <d v="2024-02-26T00:00:00"/>
    <s v="SE COMUNICA LA SEÑORA SEÑORA LUISA, QUIEN INFORMA QUE VALIDANDO SU CERTIFICADO CON CÓDIGO DE VALIDACIÓN 0824UI0CDO OBSERVA QUE NO APARECE REMOVIDA DEL CARGO LA SEÑORA NANCY PATRICIA RODRIGUEZ QUIÑONES, QUIEN SI APARECE COMO REMOVIDO ES ÉL DIEGO FERNANDO DIAZ GOMEZ LO CUAL ES INCORRECTO Y SE VALIDA EN EL ACTA 125 EN EXPEDIENTES, SOLICITA LA PRONTA MODIFICACIÓN DE SU REGISTRO Y LA REPOSICIÓN DE SU CERTIFICADO."/>
    <s v="A"/>
    <s v="ACAICEDO"/>
    <s v=" "/>
    <s v="Principal"/>
    <d v="2024-02-26T00:00:00"/>
    <s v="Origino"/>
    <s v="JCAMACHO"/>
    <s v="Registros Pub y Redes Emp"/>
    <s v="Back (Registro)"/>
    <s v="Finalizado"/>
    <s v=" "/>
    <s v="Asignado a"/>
    <s v="MVELASCO"/>
    <s v="Registros Pub y Redes Emp"/>
    <s v="Back Correcciones Registro"/>
    <d v="2024-02-26T00:00:00"/>
    <s v="A"/>
    <s v="MERCANTIL"/>
    <n v="845295"/>
    <n v="20230958318"/>
    <m/>
    <m/>
    <m/>
    <m/>
    <m/>
    <s v="Inscrito"/>
    <n v="1088338037"/>
    <s v="LUISA FERNANDA CRUZ SUAREZ"/>
    <s v=""/>
    <s v="luisa.cruz@audifarma.com.co"/>
    <s v="Telefónica"/>
    <n v="3214499432"/>
    <s v="2 Del tramite del documento"/>
    <s v="DIGITACION DIGNATARIOS, SOCIOS O NOMBRADOS"/>
    <s v="Registros Publicos y Redes Emp"/>
    <s v="Inscripción"/>
    <s v="."/>
    <s v="."/>
    <s v="AL INSCRITO 845295-16 SE VALIDA CON EL DOCUMENTO DE LA RENUNCIA Y SE EVIDENCIA QUE LA PERSONA QUE RENUNCIA FUE NANCY PATRICIA RODRIGUEZ QUIÑONES CC 52840013, SE CORRIGE Y SE CREA LA RAD 20240143570 PARA REPONER CERTIFICADO EL CUAL FUE ENVIADO AL CORREO ELECTRÓNICO REPORTADO EN EL RECLAMO"/>
    <s v="."/>
    <s v="Finalizado"/>
    <s v="MVELASCO"/>
    <d v="2024-02-27T00:00:00"/>
    <d v="2024-02-27T00:00:00"/>
    <s v=" "/>
    <s v="N"/>
    <s v=""/>
    <s v="S"/>
    <s v="."/>
    <s v="N"/>
    <d v="2024-02-27T00:00:00"/>
    <d v="2024-02-27T00:00:00"/>
    <n v="1"/>
    <n v="15"/>
    <x v="0"/>
    <n v="1"/>
    <x v="0"/>
  </r>
  <r>
    <x v="1"/>
    <n v="2024001209"/>
    <d v="2024-02-26T00:00:00"/>
    <s v="SE COMUNICA LA SEÑORA MARTHA VOLVERAS, INFORMA QUE POR MEDIO DEL CERTIFICADO CON CÓDIGO DE VERIFICACIÓN 0824V4LBUI EVIDENCIÓ ERROR DIGITACIÓN DEL REPRESENTANTE LEGAL; EN EL CERTIFICADO APARECE EL NOMBRE DIANA LUCIA NNIETO OCHOA, SIENDO CORRECTO EL NOMBRE DIANA LUCIA NIETO OCHOA. SE REQUIERE REPOSICIÓN DE CERTIFICADO."/>
    <s v="A"/>
    <s v="ACAICEDO"/>
    <s v=" "/>
    <s v="Principal"/>
    <d v="2024-02-26T00:00:00"/>
    <s v="Origino"/>
    <s v="MMONTERO"/>
    <s v="Registros Pub y Redes Emp"/>
    <s v="Back (Registro)"/>
    <s v="Finalizado"/>
    <s v=" "/>
    <s v="Asignado a"/>
    <s v="MVELASCO"/>
    <s v="Registros Pub y Redes Emp"/>
    <s v="Back Correcciones Registro"/>
    <d v="2024-02-26T00:00:00"/>
    <s v="A"/>
    <s v="MERCANTIL"/>
    <n v="1211335"/>
    <n v="20240111042"/>
    <m/>
    <m/>
    <m/>
    <m/>
    <m/>
    <s v="Inscrito"/>
    <n v="1144081673"/>
    <s v="MARTHA FERNANDA VOLVERAS GUERRA"/>
    <s v=""/>
    <s v="contabilidad@balanzze.co"/>
    <s v="Telefónica"/>
    <n v="3116606042"/>
    <s v="2 Del tramite del documento"/>
    <s v="DIGITACION DIGNATARIOS, SOCIOS O NOMBRADOS"/>
    <s v="Registros Publicos y Redes Emp"/>
    <s v="Inscripción"/>
    <s v="."/>
    <s v="."/>
    <s v="AL INSCRITO 1211335-16 SE CORRIGE EL APELLIDO DEL REPRESENTANTE LEGAL DIANA LUCIA NIETO OCHOA, SE CREO LA RAD 20240143658 PARA REPONER CERTIFICADO EL CUAL FUE ENVIADO AL CORREO ELECTRÓNICO REPORTADO EN EL RECLAMO"/>
    <s v="."/>
    <s v="Finalizado"/>
    <s v="MVELASCO"/>
    <d v="2024-02-27T00:00:00"/>
    <d v="2024-02-27T00:00:00"/>
    <s v=" "/>
    <s v="N"/>
    <s v=""/>
    <s v="S"/>
    <s v="."/>
    <s v="N"/>
    <d v="2024-02-27T00:00:00"/>
    <d v="2024-02-27T00:00:00"/>
    <n v="1"/>
    <n v="15"/>
    <x v="0"/>
    <n v="1"/>
    <x v="0"/>
  </r>
  <r>
    <x v="1"/>
    <n v="2024001212"/>
    <d v="2024-02-26T00:00:00"/>
    <s v="SE COMUNICA LA SEÑORA DIANA CAROLINA MAZO INDICA SOLICITO UN CERTIFICADO ESPECIAL CON EL CÓDIGO DE VERIFICACIÓN 0824PHZBG1 POR REVISORIA FISCAL, DONDE EVIDENCIA EN LA PÁGINA 9 SOLO REGISTRA LOS ACTOS DE NOMBRAMIENTOS EN LAS FECHAS 2018 Y 2023 PERO LE FALTA EL AÑO 2019, SE EVIDENCIA EN EL EXPEDIENTE CON EL RADICADO: 20190358866 SE REGISTRO EL NOMBRAMIENTO DEL SEÑOR CRISTHIAN CAMILO AMPUDIA CORTES Y EL CERTIFICADO ESPECIAL OMITE ESTA INFORMACIÓN, SE SOLICITA LA VERIFICACIÓN, CORRECCIÓN Y REPOSICIÓN DEL CERTIFICADO."/>
    <s v="A"/>
    <s v="ACAICEDO"/>
    <s v=" "/>
    <s v="Principal"/>
    <d v="2024-02-26T00:00:00"/>
    <s v="Origino"/>
    <s v="MCARVAJA"/>
    <s v="Registros Pub y Redes Emp"/>
    <s v="Back (Registro)"/>
    <s v="Finalizado"/>
    <s v=" "/>
    <s v="Asignado a"/>
    <s v="MVELASCO"/>
    <s v="Registros Pub y Redes Emp"/>
    <s v="Back Correcciones Registro"/>
    <d v="2024-02-26T00:00:00"/>
    <s v="A"/>
    <s v="MERCANTIL"/>
    <n v="104489"/>
    <n v="20190358866"/>
    <m/>
    <m/>
    <m/>
    <m/>
    <m/>
    <s v="Inscrito"/>
    <n v="1116130453"/>
    <s v="DIANA CAROLINA MANSO"/>
    <s v=""/>
    <s v="diana.mazo@carvajal.com"/>
    <s v="Telefónica"/>
    <n v="3205665141"/>
    <s v="2 Del tramite del documento"/>
    <s v="FALTA INFORMACION EN EL CERTIFICADO"/>
    <s v="Registros Publicos y Redes Emp"/>
    <s v="Inscripción"/>
    <s v="."/>
    <s v="."/>
    <s v="AL INSCRITO 104489 SE VALIDA CON LA AUXILIAR MERY CARVAJAL Y SE EVIDENCIA QUE FALTO POR CERTIFICAR LA INSCRIPCIÓN 12005 DESIGNACIÓN REVISOR FISCAL PRINCIPAL, SE PROCEDE A CORREGIR EL CERTIFICADO Y SE ENVIA AL CORREO ELECTRÓNICO REPORTADO EN EL RECLAMO."/>
    <s v="."/>
    <s v="Finalizado"/>
    <s v="MVELASCO"/>
    <d v="2024-02-29T00:00:00"/>
    <d v="2024-02-29T00:00:00"/>
    <s v=" "/>
    <s v="N"/>
    <s v=""/>
    <s v="S"/>
    <s v="."/>
    <s v="N"/>
    <d v="2024-02-29T00:00:00"/>
    <d v="2024-02-29T00:00:00"/>
    <n v="3"/>
    <n v="15"/>
    <x v="0"/>
    <n v="1"/>
    <x v="1"/>
  </r>
  <r>
    <x v="1"/>
    <n v="2024001217"/>
    <d v="2024-02-26T00:00:00"/>
    <s v="EL SEÑOR JORGE EVIDENCIA EN EL CERTIFICADO CÓDIGO DE VERIFICACIÓN 0824J0CJGG QUE EL CAPITAL PAGADO TIENE UNA INCONSISTENCIA APARECE :*CAPITAL PAGADO* VALOR: $10,000,000 NO. DE ACCIONES :10.000 Y VALOR NOMINAL:5.000 LO CUAL AL HACER OPERACIÓN MATEMÁTICA ES INCORRECTO. SE REALIZA CONSULTA DE EXPEDIENTES HASTA LA FECHA 16 JUNIO 2004 EN LA ESCRITURA 812. EN EL QUE REALIZARON UNA CESIÓN DE CUOTAS Y TRANSFORMACIÓN PERO NO SE EVIDENCIA LA INFORMACIÓN DE LOS CAPITALES SE SOLICITA VERIFICAR EN QUE ACTA O ESCRITURA SE TIENE LA INFORMACIÓN RELACIONADA DE LOS CAPITALES"/>
    <s v="A"/>
    <s v="ACAICEDO"/>
    <s v=" "/>
    <s v="Principal"/>
    <d v="2024-02-26T00:00:00"/>
    <s v="Origino"/>
    <s v="SINIDENT"/>
    <s v="Registros Pub y Redes Emp"/>
    <s v="Back (Registro)"/>
    <s v="Finalizado"/>
    <s v=" "/>
    <s v="Asignado a"/>
    <s v="MVELASCO"/>
    <s v="Registros Pub y Redes Emp"/>
    <s v="Back Correcciones Registro"/>
    <d v="2024-02-26T00:00:00"/>
    <s v="A"/>
    <s v="MERCANTIL"/>
    <n v="357844"/>
    <n v="401040"/>
    <m/>
    <m/>
    <m/>
    <m/>
    <m/>
    <s v="Inscrito"/>
    <n v="14977399"/>
    <s v="JORGE ELIECER MORALES VASQUEZ"/>
    <s v=""/>
    <s v="jorgito-morales@hotmail.com"/>
    <s v="Telefónica"/>
    <n v="3154150024"/>
    <s v="2 Del tramite del documento"/>
    <s v="DIGITACION DATOS DEL CAPITAL Y PATRIMONIO"/>
    <s v="Registros Publicos y Redes Emp"/>
    <s v="Inscripción"/>
    <s v="."/>
    <s v="."/>
    <s v="CON LA RADICACIÓN NO. 20240141778 SE REGISTRO EL AUMENTO DEL CAPITAL PAGADO CON LO CUAL QUEDÓ CORREGIDO EL CAPITAL."/>
    <s v="."/>
    <s v="Finalizado"/>
    <s v="MVELASCO"/>
    <d v="2024-02-28T00:00:00"/>
    <d v="2024-02-28T00:00:00"/>
    <s v=" "/>
    <s v="N"/>
    <s v=""/>
    <s v="S"/>
    <s v="."/>
    <s v="N"/>
    <d v="2024-02-28T00:00:00"/>
    <d v="2024-02-28T00:00:00"/>
    <n v="2"/>
    <n v="15"/>
    <x v="0"/>
    <n v="1"/>
    <x v="1"/>
  </r>
  <r>
    <x v="1"/>
    <n v="2024001230"/>
    <d v="2024-02-26T00:00:00"/>
    <s v="FAVOR CORREGIR EL NOMBRE DE LA SOCIEDAD EN EL CERTIFICA DE LA SITUACIÓN DE CONTROL YA QUE APARECE EL NOMBRE DE RAZON SOCIAL ANTERIOR. A LA SOCIEDAD PREMIUM BIENES RAÍCES S.A.S. NIT. 901479581 -INSCRITO POR ACTA NO. 01-2024 DEL 02 DE FEBRERO DE 2024 , EL 14 DE FEBRERO DE 2024 CON EL NO. 2806 DEL LIBRO IX. RADICADO 20240095298"/>
    <s v="A"/>
    <s v="AMUNOZ"/>
    <s v=" "/>
    <s v="Principal"/>
    <d v="2024-02-26T00:00:00"/>
    <s v="Origino"/>
    <s v="LCASTRO"/>
    <s v="Registros Pub y Redes Emp"/>
    <s v="Back (Registro)"/>
    <s v="Finalizado"/>
    <s v=" "/>
    <s v="Asignado a"/>
    <s v="MVELASCO"/>
    <s v="Registros Pub y Redes Emp"/>
    <s v="Back Correcciones Registro"/>
    <d v="2024-02-26T00:00:00"/>
    <s v="A"/>
    <s v="MERCANTIL"/>
    <n v="1116921"/>
    <n v="20240095298"/>
    <n v="2806"/>
    <d v="2024-02-14T00:00:00"/>
    <m/>
    <m/>
    <m/>
    <s v="Inscrito"/>
    <n v="14241445"/>
    <s v="JOSE RUIZ"/>
    <s v=""/>
    <s v="ruizjb034@gmail.com"/>
    <s v=""/>
    <n v="3155167228"/>
    <s v="2 Del tramite del documento"/>
    <s v="DIGITACION DEL TEXTO"/>
    <s v="Registros Publicos y Redes Emp"/>
    <s v="Inscripción"/>
    <s v="."/>
    <s v="."/>
    <s v="AL INSCRITO 1116921-16 CORRIJO LA RAZÓN SOCIAL EN LA SITUACIÓN DE CONTROL QUEDANDO PREMIUM BIENES RAÍCES S.A.S. SE NOTIFICA AL USUARIO AL CORREO ELECTRÓNICO REPORTADO EN EL RECLAMO"/>
    <s v="."/>
    <s v="Finalizado"/>
    <s v="MVELASCO"/>
    <d v="2024-02-26T00:00:00"/>
    <d v="2024-02-26T00:00:00"/>
    <s v=" "/>
    <s v="N"/>
    <s v=""/>
    <s v="S"/>
    <s v="."/>
    <s v="N"/>
    <d v="2024-02-26T00:00:00"/>
    <d v="2024-02-26T00:00:00"/>
    <n v="0"/>
    <n v="15"/>
    <x v="0"/>
    <n v="1"/>
    <x v="0"/>
  </r>
  <r>
    <x v="1"/>
    <n v="2024001233"/>
    <d v="2024-02-26T00:00:00"/>
    <s v="EN COMUNICACION DEL DIA 24022024 CON EMAIL ENVIADO A CONTACTO CCC MEDIANTE RECLAMO LA FUNDACION CAMINOS DE PAZ Y LIBERTAD NIT 805028877 INDICA QUE NO SE TOMO EN CUENTA EL ACTA PRESENTADA POR LA ORGANIZACIÓN, DONDE SE PIDE DE MANERA EXPLICITA QUE EL OBJETO SOCIAL DE ESTA DEBE DE QUEDAR CON RELACION AL PUNTO NUMERO 4 DEL ARCHIVO ADJUNTO."/>
    <s v="A"/>
    <s v="JCMARIN"/>
    <s v=" "/>
    <s v="Obrero"/>
    <d v="2024-02-26T00:00:00"/>
    <s v="Origino"/>
    <s v="NRESPONS"/>
    <s v="Registros Pub y Redes Emp"/>
    <s v="Back (Registro)"/>
    <s v="Finalizado"/>
    <s v=" "/>
    <s v="Asignado a"/>
    <s v="MVELASCO"/>
    <s v="Registros Pub y Redes Emp"/>
    <s v="Back Correcciones Registro"/>
    <d v="2024-02-26T00:00:00"/>
    <s v="A"/>
    <s v="ESAL"/>
    <n v="6154"/>
    <m/>
    <m/>
    <m/>
    <m/>
    <m/>
    <m/>
    <s v="Inscrito"/>
    <n v="805028877"/>
    <s v="FUNDACION CAMINOS DE PAZ Y LIBERTAD"/>
    <s v=""/>
    <s v="fundacioncaminosdepazylibertad@gmail.com"/>
    <s v="E-mail"/>
    <n v="3186808337"/>
    <s v="5 No aplica/No procede"/>
    <s v="NO APLICA/NO PROCEDE"/>
    <s v="Registros Publicos y Redes Emp"/>
    <s v="No aplica"/>
    <s v="."/>
    <s v="."/>
    <s v="AL INSCRITO 6154 SE VALIDO CON LAS REFORMAS DE ESTATUTOS DE LAS ACTAS 004 DEL 17 DE ENERO DE 2018 Y EL ACTA NO 005 EL 24 DE ENERO DE 2024 SE IDENTIFICAN QUE LA REFORMA RECIENTE APLICA PARA EL ARTÍCULO 3, POR LO ANTERIOR NO PROCEDE Y SE NOTIFICA AL CORRE ELECTRÓNICO REPORTADO EN EL RECLAMO"/>
    <s v="."/>
    <s v="Finalizado"/>
    <s v="MVELASCO"/>
    <d v="2024-02-28T00:00:00"/>
    <d v="2024-02-28T00:00:00"/>
    <s v=" "/>
    <s v="N"/>
    <s v=""/>
    <s v="N"/>
    <s v="."/>
    <s v="N"/>
    <d v="2024-02-28T00:00:00"/>
    <d v="2024-02-28T00:00:00"/>
    <n v="2"/>
    <n v="15"/>
    <x v="0"/>
    <n v="1"/>
    <x v="1"/>
  </r>
  <r>
    <x v="1"/>
    <n v="2024001242"/>
    <d v="2024-02-26T00:00:00"/>
    <s v="EN COMUNICACION DEL DIA 24022024 CON EMAIL ENVIADO A CONTACTO CCC LA SOCIEDAD MAQUITEC DE COLOMBIA SAS INDICA QUE CON LA PRESENTE SOLICITAMOS REALIZAR LA CORRECCION DE NUESTRO CERTIFICADO PUES EN LA SECCION DE &quot;LOS ESTATUTOS DE LA SOCIEDAD HAN SIDO REFORMADOS ASI:&quot;, LA FECHA DEL ACTA INDICA 17/01/2024 Y CORRESPONDE AL 17 DE ENERO DE 2022. ASI MISMO LA FECHA DE INSCRIPCION INDICA EN EL CERTIFICADO 12/02/2024 Y CORRESPONDE AL 12 DE FEBRERO DEL AÑO 2022. AGRADECEMOS LA CORRECCION"/>
    <s v="A"/>
    <s v="JCMARIN"/>
    <s v=" "/>
    <s v="Obrero"/>
    <d v="2024-02-26T00:00:00"/>
    <s v="Origino"/>
    <s v="WBURBANO"/>
    <s v="Registros Pub y Redes Emp"/>
    <s v="Juridica"/>
    <s v="Finalizado"/>
    <s v=" "/>
    <s v="Asignado a"/>
    <s v="MVELASCO"/>
    <s v="Registros Pub y Redes Emp"/>
    <s v="Back Correcciones Registro"/>
    <d v="2024-02-26T00:00:00"/>
    <s v="A"/>
    <s v="MERCANTIL"/>
    <n v="1210546"/>
    <m/>
    <m/>
    <m/>
    <m/>
    <m/>
    <m/>
    <s v="Inscrito"/>
    <n v="900944793"/>
    <s v="MAQUITEC DE COLOMBIA SAS"/>
    <s v=""/>
    <s v="admon.maquitec@gmail.com"/>
    <s v="E-mail"/>
    <m/>
    <s v="2 Del tramite del documento"/>
    <s v="DIGITACION/GRABACION DATOS ADICIONALES DE LA INSCRIPCION O DOCUMENTO"/>
    <s v="Registros Publicos y Redes Emp"/>
    <s v="Inscripción"/>
    <s v="."/>
    <s v="."/>
    <s v="AL INSCRITO 1210546-2 SUCURSAL PROCEDO A VALIDAR CON EL DOCUMENTO DEL ACTA 10 DE LA INSCRIPCIÓN 331 SE EVIDENCIA QUE LA FECHA CORRECTA ES 17 DE ENERO DE 2022, SE CORRIGE Y SE NOTIFICA AL CORREO ELECTRÓNICO REPORTADO EN EL RECLAMO"/>
    <s v="."/>
    <s v="Finalizado"/>
    <s v="MVELASCO"/>
    <d v="2024-02-29T00:00:00"/>
    <d v="2024-02-29T00:00:00"/>
    <s v=" "/>
    <s v="N"/>
    <s v=""/>
    <s v="S"/>
    <s v="."/>
    <s v="N"/>
    <d v="2024-02-29T00:00:00"/>
    <d v="2024-02-29T00:00:00"/>
    <n v="3"/>
    <n v="15"/>
    <x v="0"/>
    <n v="1"/>
    <x v="1"/>
  </r>
  <r>
    <x v="1"/>
    <n v="2024001243"/>
    <d v="2024-02-26T00:00:00"/>
    <s v="EN COMUNICACION DEL DIA 24022024 CON EMAIL EMVIADO A CONTACTO CCC MEDIANTE CORRECCION LA SOCIEDAD OUTSOURCING FARMACÉUTICO INTEGRAL S.A.S. IDENTIFICADA CON NIT. 900.377.905-3. SOLICITA LA CORRECCIÓN DEL CERTIFICADO DE EXISTENCIA Y REPRESENTACIÓN LEGAL ASI: - EN NOVIEMBRE SE REALIZÓ LA REMOCIÓN DE UN REPRESENTANTE LEGAL SEGÚN ACTA 125 LA CUAL SE REGISTRÓ. SIN EMBARGO, EL REPRESENTANTE LEGAL REMOVIDO EN EL CERTIFICADO ACTUAL, NO FUE EL INDICADO EN EL ACTA. ES DECIR QUE LA CORRECCIÓN Y ACLARACIÓN QUE SE DEBE REALIZAR ES QUE LA SEÑORA NANCY PATRICIA RODRÍGUEZ QUIÑONES, SE REMUEVE COMO REPRESENTANTE PRINCIPAL Y UNICAMENTE QUEDA COMO SUPLENTE. Y EL SEÑOR DIEGO DIAZ CONTINUA COMO REPRESENTANTE LEGAL PRINCIPAL, DE ACUERDO AL ACTA 125 QUE ADJUNTO EN LA PRESENTE "/>
    <s v="A"/>
    <s v="JCMARIN"/>
    <s v=" "/>
    <s v="Obrero"/>
    <d v="2024-02-26T00:00:00"/>
    <s v="Origino"/>
    <s v="NRESPONS"/>
    <s v="Registros Pub y Redes Emp"/>
    <s v="Back (Registro)"/>
    <s v="Finalizado"/>
    <s v=" "/>
    <s v="Asignado a"/>
    <s v="MVELASCO"/>
    <s v="Registros Pub y Redes Emp"/>
    <s v="Back Correcciones Registro"/>
    <d v="2024-02-26T00:00:00"/>
    <s v="A"/>
    <s v="MERCANTIL"/>
    <n v="845295"/>
    <m/>
    <m/>
    <m/>
    <m/>
    <m/>
    <m/>
    <s v="Inscrito"/>
    <m/>
    <s v="LUISA CRUZ"/>
    <s v=""/>
    <s v="luisa.cruz@audifarma.com.co"/>
    <s v="E-mail"/>
    <m/>
    <s v="5 No aplica/No procede"/>
    <s v="NO APLICA/NO PROCEDE"/>
    <s v="Registros Publicos y Redes Emp"/>
    <s v="No aplica"/>
    <s v="."/>
    <s v="."/>
    <s v=".EL RECLAMO CON LA MISMA DESCRIPCIÓN DE SOLICITUD FUE RADICADA CON EL PQR 2024001206 Y LOS DOS FUERON NOTIFICADOS AL CORREO ELECTRÓNICO REPORTADO EN EL RECLAMO"/>
    <s v="."/>
    <s v="Finalizado"/>
    <s v="MVELASCO"/>
    <d v="2024-02-29T00:00:00"/>
    <d v="2024-02-29T00:00:00"/>
    <s v=" "/>
    <s v="N"/>
    <s v=""/>
    <s v="N"/>
    <s v="."/>
    <s v="N"/>
    <d v="2024-02-29T00:00:00"/>
    <d v="2024-02-29T00:00:00"/>
    <n v="3"/>
    <n v="15"/>
    <x v="0"/>
    <n v="1"/>
    <x v="1"/>
  </r>
  <r>
    <x v="1"/>
    <n v="2024001264"/>
    <d v="2024-02-27T00:00:00"/>
    <s v="SE COMUNICA EL SEÑOR HOLMES, INFORMA QUE POR MEDIO DE LA MATRICULA SE NOMBRO UNA JUNTA DIRECTIVA CONFORMADA POR TRES MIEMBROS SE VALIDA ACTA DE CONSTITUCIÓN EN DONDE SE EVIDENCIA QUE NO QUEDÓ NOMBRADA"/>
    <s v="A"/>
    <s v="KVARELA"/>
    <s v=" "/>
    <s v="Principal"/>
    <d v="2024-02-27T00:00:00"/>
    <s v="Origino"/>
    <s v="LCASTRO"/>
    <s v="Registros Pub y Redes Emp"/>
    <s v="Back (Registro)"/>
    <s v="Finalizado"/>
    <s v=" "/>
    <s v="Asignado a"/>
    <s v="MVELASCO"/>
    <s v="Registros Pub y Redes Emp"/>
    <s v="Back Correcciones Registro"/>
    <d v="2024-02-27T00:00:00"/>
    <s v="A"/>
    <s v="ESAL"/>
    <n v="21847"/>
    <n v="20230524611"/>
    <m/>
    <m/>
    <m/>
    <m/>
    <m/>
    <s v="Inscrito"/>
    <n v="1006197715"/>
    <s v="HOLMES MOSQUERA"/>
    <s v=""/>
    <s v="holmesdmo@gmail.com"/>
    <s v="Telefónica"/>
    <n v="3172377404"/>
    <s v="2 Del tramite del documento"/>
    <s v="DIGITACION DIGNATARIOS, SOCIOS O NOMBRADOS"/>
    <s v="Registros Publicos y Redes Emp"/>
    <s v="Inscripción"/>
    <s v="."/>
    <s v="."/>
    <s v="AL INSCRITO 21847-50 NO SE INGRESO POR VINCULOS AL MIEMBRO DE JUNTA DIRECTIVA 3 RENGLON GRIZED AMOR ESCUDERO CC 1047441421, SE NOTIFICA AL CORREO ELECTRÓNICO REPORTADO EN EL RECLAMO"/>
    <s v="."/>
    <s v="Finalizado"/>
    <s v="MVELASCO"/>
    <d v="2024-02-29T00:00:00"/>
    <d v="2024-02-29T00:00:00"/>
    <s v=" "/>
    <s v="N"/>
    <s v=""/>
    <s v="S"/>
    <s v="."/>
    <s v="N"/>
    <d v="2024-02-29T00:00:00"/>
    <d v="2024-02-29T00:00:00"/>
    <n v="2"/>
    <n v="15"/>
    <x v="0"/>
    <n v="1"/>
    <x v="1"/>
  </r>
  <r>
    <x v="1"/>
    <n v="2024001292"/>
    <d v="2024-02-27T00:00:00"/>
    <s v="SE COMUNICA LA SEÑORA LEIDY SUÁREZ INDICANDO QUE EVIDENCIA EN EL CERTIFICADO CON CV 082471IGZS QUE EN LAS REFORMAS ESPECIALES SE SIGUE CERTIFICANDO LA SIGLA SEGALSI SAS, QUE FUE MODIFICADA JUNTO CON LA RAZÓN SOCIAL EN EL ACTA 012 VALIDADA EN EXPEDIENTES Y NO DEBERÍA REGISTRAR, YA QUE INDICA QUE ESTA FUE EXCLUÍDA EN EL ART. 1 DE LOS ESTATUTOS Y POR ENDE NO DEBERÍA SALIR. SOLICITA VERIFICACIÓN, CORRECCIÓN Y REPOSICIÓN DEL CERTIFICADO."/>
    <s v="A"/>
    <s v="ACAICEDO"/>
    <s v=" "/>
    <s v="Principal"/>
    <d v="2024-02-27T00:00:00"/>
    <s v="Origino"/>
    <s v="SIBARGUE"/>
    <s v="Registros Pub y Redes Emp"/>
    <s v="Back (Registro)"/>
    <s v="Finalizado"/>
    <s v=" "/>
    <s v="Asignado a"/>
    <s v="MVELASCO"/>
    <s v="Registros Pub y Redes Emp"/>
    <s v="Back Correcciones Registro"/>
    <d v="2024-02-27T00:00:00"/>
    <s v="A"/>
    <s v="MERCANTIL"/>
    <n v="946247"/>
    <n v="20240101195"/>
    <m/>
    <m/>
    <m/>
    <m/>
    <m/>
    <s v="Inscrito"/>
    <n v="1130678578"/>
    <s v="LEIDY MILENA SUAREZ TORO"/>
    <s v=""/>
    <s v="gerencia.segalsi@gmail.com"/>
    <s v="E-mail"/>
    <n v="3174395316"/>
    <s v="2 Del tramite del documento"/>
    <s v="DIGITACION EN EL NOMBRE DEL PROPIETARIO, ESTABLECIMIENTO O RAZON SOCIAL"/>
    <s v="Registros Publicos y Redes Emp"/>
    <s v="Inscripción"/>
    <s v="."/>
    <s v="."/>
    <s v="AL INSCRITO 946247-16 SE ANALIZA EL ACTA 012 Y SE EVIDENCIA QUE NO TENDRÁ SIGLA, POR LO QUE SE RETIRA SE CREA LA RAD 20240153988 PARA REPONER CERTIFICADO EL CUAL FUE ENVIADO AL CORREO ELECTRÓNICO REPORTADO EN EL RECLAMO"/>
    <s v="."/>
    <s v="Finalizado"/>
    <s v="MVELASCO"/>
    <d v="2024-03-01T00:00:00"/>
    <d v="2024-03-01T00:00:00"/>
    <s v=" "/>
    <s v="N"/>
    <s v=""/>
    <s v="S"/>
    <s v="."/>
    <s v="N"/>
    <d v="2024-03-01T00:00:00"/>
    <d v="2024-03-01T00:00:00"/>
    <n v="3"/>
    <n v="15"/>
    <x v="0"/>
    <n v="1"/>
    <x v="1"/>
  </r>
  <r>
    <x v="1"/>
    <n v="2024001299"/>
    <d v="2024-02-28T00:00:00"/>
    <s v="QUEJA 1. EL 19 DE ENERO 2024 RECIBI ASESORIA JURIDICA DONDE ME INFORMAN QUE APORTARA EN COPIA SIMPLE DOCUMENTOS PARA REGISTRARDE SUCURSAL SOCIEDAD EXTRANJERA Y QUE DESPUES DE REVISADOS PARASA Y PROTOCOLIZARA EN NOTARIA QUE NO TOCABA PASAR TODAVIA 2. EL 20 DE FEBRERO 2024 EL REQUERIMIENTO DEL RADICADO 20240092482 INFORMAN LA CAMARA DE COMERCIO QUE DEBO PROTOCOLIZAR DOCUMENTOS Y SOLICITAR SU LIQUIDACION DEL PASO PORQUE ERA SIN CUANTIA EN ATENCION A LA ESCRITURA DE PROTOCOLIZACION DE DOCUMENTOS PRIMERO 3. EL 9 DE FEBRERO 2024 RADICO DOCUMENTACION Y PAGO LA SUMA DE $ 746800 ESTOY INCONFORME PORQUE NO EXISTE UNA COORDINACION AL MOMENTO DE RECIBIR LA ASESORIA PORQUE SI DESDE EL PRIMER DIA ME INFORMA QUE DEBIA ENTREGAR LOS DOCUMENTOS PROTOCOLIZADOS Y PASAR ACORDE A LA ESCRITURA DE PROTOCOLIZACION ME EVITO TANTAS MOLESTIAS."/>
    <s v="A"/>
    <s v="LNDELGAD"/>
    <s v=" "/>
    <s v="Principal"/>
    <d v="2024-02-28T00:00:00"/>
    <s v="Origino"/>
    <s v="RESPPROC"/>
    <s v="Registros Pub y Redes Emp"/>
    <s v="Front (Cajas)"/>
    <s v="Finalizado"/>
    <s v=" "/>
    <s v="Asignado a"/>
    <s v="JCMARIN"/>
    <s v="Registros Pub y Redes Emp"/>
    <s v="Calidad_Registro"/>
    <d v="2024-02-28T00:00:00"/>
    <s v="A"/>
    <s v="MERCANTIL"/>
    <n v="1320362"/>
    <n v="20240092482"/>
    <m/>
    <m/>
    <m/>
    <m/>
    <m/>
    <s v="NumConsecutivo"/>
    <n v="66844237"/>
    <s v="DALILA ARDILA ROJAS"/>
    <s v=""/>
    <s v="dalilaardila@gmail.com"/>
    <s v="Presencial con Carta"/>
    <n v="3136303964"/>
    <s v="2 Del tramite del documento"/>
    <s v="DEMORA EN ATENCIÓN DE REPROCESOS"/>
    <s v="Registros Publicos y Redes Emp"/>
    <s v="Inscripción"/>
    <s v="."/>
    <s v="."/>
    <s v="LA SEÑORA DALILA ARDILA ROJAS MANIFIESTA UNA INCOMFORMIDAD RESPECTO DEL TRAMITE DE UN DOCUMENTOS DEL CUAL LE INDICARON QUE LO PRESENTARA PRIMERO PARA QUE LO REVISARA EL JURIDICO Y LE FUE DEVUELTO PORQUE DEBIA PROTOCOLIZAR PRIMERO ANTES DE PRESENTARLOS EN LA CCC. INDICA QUE NO EXISTE COORRDINACION AL MOENTO DE RECIBIR LA ASESORIA PARA EVITARSE TANTAS MOLESTIAS . RESPUESTA AL USUARIO. EL DIA 29022024 A LAS 4:02 PM SE REALIZA LLAMADA AL NUMERO DE CONTACTO SE VA A BUZON EL DIA 01032024 A LAS 8:33 AM SE REALIZA SEGUNDA LLAMADA AL NUMERO DE CONTACTO SE VA A BUZON. EL DIA 05032024 A LAS 1:09 PM SE REALIZA LLAMADA AL NUEMRO DE CONTACTO AL SEÑORA MANIFIESTA QUE SE DEBE TENER UN ABOGADO DISPONIBLE PARA QUE SE LE DE SOLUCION A LAS INQUIETUDES QUE TENGAN LOS USUARIOS SI SE REQUIERE Y NO SE DEJE SIN ATENDER PUES LA DESINFORMACION QUE TUVO EN EL PCRROCESO DE CONSTITUCION D ELA SUCURSAL EXTRANJERA LE ACARREO MUCHOS GASTOS DE TIEMPO Y DINERO CON EL CLIENTE QUE VENIA DE ECUADOR PARA ESE TRAMITE. QUE L"/>
    <s v="."/>
    <s v="Finalizado"/>
    <s v="JCMARIN"/>
    <d v="2024-03-04T00:00:00"/>
    <d v="2024-03-05T00:00:00"/>
    <s v=" "/>
    <s v="N"/>
    <s v=""/>
    <s v="S"/>
    <s v="."/>
    <s v="N"/>
    <d v="2024-03-05T00:00:00"/>
    <d v="2024-03-05T00:00:00"/>
    <n v="4"/>
    <n v="15"/>
    <x v="0"/>
    <n v="1"/>
    <x v="1"/>
  </r>
  <r>
    <x v="1"/>
    <n v="2024001310"/>
    <d v="2024-02-28T00:00:00"/>
    <s v="LA SEÑORA SANDRA INFORMA QUE OBSERVANDO UN CERTIFICADO CODIGO DE VERIFICACIÓN: 0824XETAV3 EN LA SEGUNDA HOJA DEL CERTIFICA DICE:POR ACTA NO. 23 DEL 15 DE NOVIEMBRE DE 2023 ASAMBLEA GENERAL DE ACCIONISTAS ,INSCRITO EN ESTA CÁMARA DE COMERCIO EL 27 DE DICIEMBRE DE 2022 CON EL NO. 22912 DEL LIBRO IX ,LA SOCIEDAD FUE LIQUIDADA. LO CORRECTO ES: POR ACTA NO. 23 DEL 15 DE NOVIEMBRE DE 2022 ASAMBLEA GENERAL DE ACCIONISTAS ,INSCRITO EN ESTA CÁMARA DE COMERCIO EL 27 DE DICIEMBRE DE 2022 CON EL NO. 22912 DEL LIBRO IX ,LA SOCIEDAD FUE LIQUIDADA. SE SOLICITA LA VERIFICACIÓN, CORRECCIÓN Y REPOSICIÓN DEL CERTIFICADO REQUIERE RESPUESTA PRONTA YA QUE ANTE LA DIAN, REQUIERE CANCELAR EL RUT SE SOLICITA REPOSICIÓN DE CERTIFICADO SI"/>
    <s v="A"/>
    <s v="KVARELA"/>
    <s v=" "/>
    <s v="Principal"/>
    <d v="2024-02-28T00:00:00"/>
    <s v="Origino"/>
    <s v="MVELASQU"/>
    <s v="Registros Pub y Redes Emp"/>
    <s v="Juridica"/>
    <s v="Finalizado"/>
    <s v=" "/>
    <s v="Asignado a"/>
    <s v="MVELASCO"/>
    <s v="Registros Pub y Redes Emp"/>
    <s v="Back Correcciones Registro"/>
    <d v="2024-02-28T00:00:00"/>
    <s v="A"/>
    <s v="MERCANTIL"/>
    <n v="850312"/>
    <n v="20221169358"/>
    <m/>
    <m/>
    <m/>
    <m/>
    <m/>
    <s v="Inscrito"/>
    <n v="29122806"/>
    <s v="SANDRA VIVAS"/>
    <s v=""/>
    <s v="contabilidad@calimamotor.com.co"/>
    <s v="Telefónica"/>
    <n v="3137537657"/>
    <s v="2 Del tramite del documento"/>
    <s v="DIGITACION/GRABACION DATOS ADICIONALES DE LA INSCRIPCION O DOCUMENTO"/>
    <s v="Registros Publicos y Redes Emp"/>
    <s v="Inscripción"/>
    <s v="."/>
    <s v="."/>
    <s v="AL INSCRITO 850312 SE VALIDA LA FECHA CON EL ACTA NO. 23 Y SE EVIDENCIA QUE ES AÑO 2022, SE CORRIGE Y SE CREA LA RAD 20240155630 PARA REPONER CERTIFICADO EL CUAL FUE ENVIADO AL CORREO ELECTRÓNICO REPORTADO EN EL RECLAMO"/>
    <s v="."/>
    <s v="Finalizado"/>
    <s v="MVELASCO"/>
    <d v="2024-03-01T00:00:00"/>
    <d v="2024-03-01T00:00:00"/>
    <s v=" "/>
    <s v="N"/>
    <s v=""/>
    <s v="S"/>
    <s v="."/>
    <s v="N"/>
    <d v="2024-03-01T00:00:00"/>
    <d v="2024-03-01T00:00:00"/>
    <n v="2"/>
    <n v="15"/>
    <x v="0"/>
    <n v="1"/>
    <x v="1"/>
  </r>
  <r>
    <x v="1"/>
    <n v="2024001312"/>
    <d v="2024-02-28T00:00:00"/>
    <s v="SE COMUNICA LA SEÑORA DANIELA INFORMA QUE EL SEÑOR EDUARDO TAFUR, REALIZO LA RENUNCIA AL CARGO DE JUNTA DIRECTIVA PRINCIPAL, LO CUAL SE EVIDENCIA EN LOS EXPEDIENTES, AL VER EL CERTIFICADO SALE LA ANOTACION DE RENUNCIA EN GENERAL PARA LA JUNTA DIRECTIVA Y NO SOLO PARA LA PERSONA , POR FAVOR CORREGIR (POR DOCUMENTO PRIVADO DEL 23 DE SEPTIEMBRE DE 2019, INSCRITO EL 23 DE AGOSTO DE 2022, CON EL NO. 2345 DEL LIBRO I, SE INSCRIBIÓ EL RETIRO POR RENUNCIA MIEMBROS PRINCIPALES JUNTA DIRECTIVA) CODIGO DE VALIDACION 0824LQXZ5C REPOSICION SI"/>
    <s v="A"/>
    <s v="KVARELA"/>
    <s v=" "/>
    <s v="Principal"/>
    <d v="2024-02-28T00:00:00"/>
    <s v="Origino"/>
    <s v="SINIDENT"/>
    <s v="Registros Pub y Redes Emp"/>
    <s v="Back (Registro)"/>
    <s v="Finalizado"/>
    <s v=" "/>
    <s v="Asignado a"/>
    <s v="MVELASCO"/>
    <s v="Registros Pub y Redes Emp"/>
    <s v="Back Correcciones Registro"/>
    <d v="2024-02-28T00:00:00"/>
    <s v="A"/>
    <s v="ESAL"/>
    <n v="7486"/>
    <n v="20220759056"/>
    <m/>
    <m/>
    <m/>
    <m/>
    <m/>
    <s v="Inscrito"/>
    <n v="1116284310"/>
    <s v="DANIELA GUAPACHA"/>
    <s v=""/>
    <s v="gerencia@panelavictoria.com.co"/>
    <s v="Telefónica"/>
    <n v="3206947095"/>
    <s v="2 Del tramite del documento"/>
    <s v="FALLA AL GENERAR LA INFORMACION"/>
    <s v="Registros Publicos y Redes Emp"/>
    <s v="Inscripción"/>
    <s v="."/>
    <s v="."/>
    <s v="AL INSCRITO 7486-50 SE VALIDA CON EL DOCUMENTO DE LA RENUNCIA, Y SE EVIDENCIA QUE EL CERTIFICA ESTA SALIENDO SIN LA INFORMACIÓN DE LA PERSONA QUIEN RENUNCIA, ESTO SE DEBE A UN AJUSTE EN EL SISTEMA EN EL QUE SE AJUSTO PARA QUE SALIERA AUTOMÁTICO, ADICIONALMENTE SE EVIDENCIA QUE LA AUXILIAR EN SU MOMENTO INGRESO EL CERTIFICA EN EL CERTIFICA TIPO TEXTO. DADO QUE DE FORMA AUTOMÁTICA NO SALIO, INGRESO EL SIGUIENTE TEXTO POR CERTIFICA TIPO TEXTO: &quot;POR DOCUMENTO PRIVADO DEL 23 DE SEPTIEMBRE DE 2019, INSCRITO EN ESTA CÁMARA DE COMERCIO EL 23 DE AGOSTO DE 2022 CON EL NO. 2345 DEL LIBRO I, EDUARDO JOSE TAFUR OREJUELA, PRESENTÓ RENUNCIA AL CARGO DE MIEMBRO PRINCIPAL DE JUNTA DIRECTIVA&quot;. SE CREA LA RAD 20240156276 PARA REPONER CERTIFICADO EL CUAL FUE ENVIADO AL CORREO ELECTRÓNICO REPORTADO EN EL RECLAMO"/>
    <s v="."/>
    <s v="Finalizado"/>
    <s v="MVELASCO"/>
    <d v="2024-03-01T00:00:00"/>
    <d v="2024-03-01T00:00:00"/>
    <s v=" "/>
    <s v="N"/>
    <s v=""/>
    <s v="S"/>
    <s v="."/>
    <s v="N"/>
    <d v="2024-03-01T00:00:00"/>
    <d v="2024-03-01T00:00:00"/>
    <n v="2"/>
    <n v="15"/>
    <x v="0"/>
    <n v="1"/>
    <x v="1"/>
  </r>
  <r>
    <x v="1"/>
    <n v="2024001320"/>
    <d v="2024-02-28T00:00:00"/>
    <s v="SE COMUNICA EL SEÑOR DAVID, INDICANDO QUE EVIDENCIO EN EL CERTIFICADO CON CÓDIGO 0823HKKQGO QUE EL CAPITAL AUTORIZADO Y PAGADO EN EL NÚMERO DE LAS ACCIONES NO COINCIDEN CON EL VALOR NOMINAL. SE REALIZA CONSULTA DE EXPEDIENTES Y ELLOS INDICAN LO SIGUIENTE: CAPITAL AUTORIZADO. EL CAPITAL AUTORIZADO DE LA SOCIEDAD ES DE DOS MIL MILLONES DE PESOS M/CTE ($2.000.000.000) EL CUAL SE HALLA DIVIDIDO EN MIL NOVECIENTAS MILLONES ($1.900.000.000) ACCIONES CLASE A DE VALOR NOMINAL DE UN PESO ($1) CADA UNA Y, EN CIEN MILLONES (100.000.000) DE ACCIONES CLASE B DE VALOR NOMINAL DE UN PESO ($1) CADA UNA. CAPITAL PAGADO. EL CAPITAL PAGADO DE LA SOCIEDAD ES DE UN MILLÓN DE PESOS M/CTE ($1.000.000) EL CUAL SE HALLA DIVIDO EN NOVECIENTAS CINCUENTA MIL (950.000) ACCIONES CLASE A DE VALOR NOMINAL DE UN PESO M/CTE ($1) CADA UNA Y, CINCUENTA MIL (50.000) ACCIONES CLASE B DE VALOR NOMINAL DE UN PESO M/CTE ($1) CADA UNA. SE SOLICITA LA VERIFICACIÓN, CORRECCIÓN Y REPOSICIÓN DEL CERTIFICADO."/>
    <s v="A"/>
    <s v="KVARELA"/>
    <s v=" "/>
    <s v="Principal"/>
    <d v="2024-02-28T00:00:00"/>
    <s v="Origino"/>
    <s v="MILMUNOZ"/>
    <s v="Registros Pub y Redes Emp"/>
    <s v="Back (Registro)"/>
    <s v="Finalizado"/>
    <s v=" "/>
    <s v="Asignado a"/>
    <s v="MVELASCO"/>
    <s v="Registros Pub y Redes Emp"/>
    <s v="Back Correcciones Registro"/>
    <d v="2024-02-28T00:00:00"/>
    <s v="A"/>
    <s v="MERCANTIL"/>
    <n v="1205166"/>
    <n v="20230927173"/>
    <m/>
    <m/>
    <m/>
    <m/>
    <m/>
    <s v="Inscrito"/>
    <n v="1193033296"/>
    <s v="DAVID HINCAPIE"/>
    <s v=""/>
    <s v="dhincapie@hgdsas.com"/>
    <s v="Telefónica"/>
    <n v="3168447778"/>
    <s v="2 Del tramite del documento"/>
    <s v="DIGITACION DATOS DEL CAPITAL Y PATRIMONIO"/>
    <s v="Registros Publicos y Redes Emp"/>
    <s v="Inscripción"/>
    <s v="."/>
    <s v="."/>
    <s v="AL INSCRITO 1205166-16 SE VALIDA CON EL DOCUMENTO DE CONSTITUCIÓN Y SE EVIDENCIA QUE LAS ACCIONES DEL CAPITAL AUTORIZADO ES DE 2.000.000.000 Y LAS ACCIONES DEL CAPITAL PAGADO ES DE 1.000.000, SE CORRIGE Y SE CREA LA RAD 20240156651 PARA REPONER CERTIFICADO EL CUAL FUE ENVIADO AL CORREO ELECTRÓNICO REPORTADO EN EL RECLAMO"/>
    <s v="."/>
    <s v="Finalizado"/>
    <s v="MVELASCO"/>
    <d v="2024-03-01T00:00:00"/>
    <d v="2024-03-01T00:00:00"/>
    <s v=" "/>
    <s v="N"/>
    <s v=""/>
    <s v="S"/>
    <s v="."/>
    <s v="N"/>
    <d v="2024-03-01T00:00:00"/>
    <d v="2024-03-01T00:00:00"/>
    <n v="2"/>
    <n v="15"/>
    <x v="0"/>
    <n v="1"/>
    <x v="1"/>
  </r>
  <r>
    <x v="1"/>
    <n v="2024001325"/>
    <d v="2024-02-29T00:00:00"/>
    <s v="LA USUARIA VERONICA PORTILLA SE PRESENTA SOLICITANDO LA CORRECCION EN LA CERTIFICACION DE LA CAMARA DE COMERCIO YA QUE EL DIA 15 DE FEBRERO DEL 2024 POR ACTA NO. 3 SE REALIZÓ UNA REFORMA Y EL NOMBRAMIENTO DE DOS REPRESENTANTES LEGALES SUPLENTES EN LA CUAL SE NOMBRA AL SEÑOR JUAN CARLOS LLANOS LASSO CEDULA 16787245 Y AL SEÑOR JULIAN MONTES GUZMAN CEDULA 16936611 POR FAVOR REPONER EL CERTIFICADO AL CORREO CFINANCIEROT3@GMAIL.COM"/>
    <s v="A"/>
    <s v="IMARCHEN"/>
    <s v=" "/>
    <s v="Principal"/>
    <d v="2024-02-29T00:00:00"/>
    <s v="Origino"/>
    <s v="XRIVERA"/>
    <s v="Registros Pub y Redes Emp"/>
    <s v="Back (Registro)"/>
    <s v="Finalizado"/>
    <s v=" "/>
    <s v="Asignado a"/>
    <s v="MVELASCO"/>
    <s v="Registros Pub y Redes Emp"/>
    <s v="Back Correcciones Registro"/>
    <d v="2024-02-29T00:00:00"/>
    <s v="A"/>
    <s v="MERCANTIL"/>
    <n v="1235695"/>
    <n v="20240087676"/>
    <n v="2974"/>
    <m/>
    <m/>
    <m/>
    <m/>
    <s v="Nit"/>
    <n v="1107081458"/>
    <s v="VERONICA PORTILLA ORTEGA"/>
    <s v=""/>
    <s v="cfinancierot3@gmail.com"/>
    <s v="Presencial Verbal"/>
    <n v="3146974541"/>
    <s v="2 Del tramite del documento"/>
    <s v="DIGITACION DIGNATARIOS, SOCIOS O NOMBRADOS"/>
    <s v="Registros Publicos y Redes Emp"/>
    <s v="Inscripción"/>
    <s v="."/>
    <s v="."/>
    <s v="AL INSCRITO 1138806-16 VALIDO CON EL ACTA NO. 3 Y SE EVIDENCIA QUE SON DOS PERSONA NOMBRADAS REPRESENTANTE LEGAL SUPLENTE JUAN CARLOS QUIEN SI SE ESTÁ CERTIFICANDO Y JULIAN MONTES GUZMAN CC 16936611 QUIEN ES EL QUE FALTA POR CERTIFICAR, SE CORRIGE Y SE CREA LA RAD 20240156849 PARA REPONER CERTIFICADO EL CUAL FUE ENVIADO AL CORREO ELECTRÓNICO REPORTADO EN EL RECLAMO"/>
    <s v="."/>
    <s v="Finalizado"/>
    <s v="MVELASCO"/>
    <d v="2024-03-01T00:00:00"/>
    <d v="2024-03-01T00:00:00"/>
    <s v=" "/>
    <s v="N"/>
    <s v=""/>
    <s v="S"/>
    <s v="."/>
    <s v="N"/>
    <d v="2024-03-01T00:00:00"/>
    <d v="2024-03-01T00:00:00"/>
    <n v="1"/>
    <n v="15"/>
    <x v="0"/>
    <n v="1"/>
    <x v="0"/>
  </r>
  <r>
    <x v="1"/>
    <n v="2024001327"/>
    <d v="2024-02-29T00:00:00"/>
    <s v="EN COMUNICACION DLE DIA 28022024 CON EMAIL ENVIADO A CONTACTO CCC MEDIANTE RECLAMO EL SR. DANIEL ANDRES LOPEZ REP. LEGAL DE LA SOCIEDAD ECONTACT SERVICE SAS SOLICITO POR FAVOR CORRECCIÓN DEL CERTIFICADO DE EXISTENCIA Y REPRESENTACIÓN LEGAL EN LIQUIDACION DE LA EMPRESA ECONTACT SERVICE SAS, YA QUE LA EMPRESA FUE LIQUIDADA EL 24 DE JULIO DE 2023 ALLÍ MANIFIESTA QUE FUE EL 24 DE JULIO DE 2020, EN ESE MOMENTO LA EMPRESA NO EXISTÍA LEGALMENTE, SU CONSTITUCIÓN FUE EL 8 DE NOVIEMBRE DE 2022 "/>
    <s v="A"/>
    <s v="JCMARIN"/>
    <s v=" "/>
    <s v="Obrero"/>
    <d v="2024-02-29T00:00:00"/>
    <s v="Origino"/>
    <s v="NRESPONS"/>
    <s v="Registros Pub y Redes Emp"/>
    <s v="Back (Registro)"/>
    <s v="Finalizado"/>
    <s v=" "/>
    <s v="Asignado a"/>
    <s v="MVELASCO"/>
    <s v="Registros Pub y Redes Emp"/>
    <s v="Back Correcciones Registro"/>
    <d v="2024-02-29T00:00:00"/>
    <s v="A"/>
    <s v="MERCANTIL"/>
    <n v="1170182"/>
    <m/>
    <m/>
    <m/>
    <m/>
    <m/>
    <m/>
    <s v="Inscrito"/>
    <m/>
    <s v="DANIEL ANDRES LOPEZ"/>
    <s v=""/>
    <s v="Dataxsoftt@hotmail.com"/>
    <s v="E-mail"/>
    <m/>
    <s v="5 No aplica/No procede"/>
    <s v="NO APLICA/NO PROCEDE"/>
    <s v="Registros Publicos y Redes Emp"/>
    <s v="No aplica"/>
    <s v="."/>
    <s v="."/>
    <s v="AL INSCRITO 1170182-16 SE VALIDA CON EL ACTA PRESENTADA BAJO EL RAD 20230730373, SE EVIDENCIA QUE LA FECHA DEL DOCUMENTO ES 24 DE JULIO DE 2020. POR LO ANTERIOR EL RECLAMO NO PROCEDE, SE NOTIFICÓ AL CORREO ELECTRÓNICO REPORTADO EN EL RECLAMO"/>
    <s v="."/>
    <s v="Finalizado"/>
    <s v="MVELASCO"/>
    <d v="2024-03-05T00:00:00"/>
    <d v="2024-03-05T00:00:00"/>
    <s v=" "/>
    <s v="N"/>
    <s v=""/>
    <s v="N"/>
    <s v="."/>
    <s v="N"/>
    <d v="2024-03-05T00:00:00"/>
    <d v="2024-03-05T00:00:00"/>
    <n v="3"/>
    <n v="15"/>
    <x v="0"/>
    <n v="1"/>
    <x v="1"/>
  </r>
  <r>
    <x v="1"/>
    <n v="2024001328"/>
    <d v="2024-02-29T00:00:00"/>
    <s v="EN COMUNICACION DEL DIA 28022024 CON EMAIL ENVIADO A CONTAXCTO CCC MEDIANTE RECLAMO EL SR. WILMER TABORDA REP. LEGLA DE LA SOCIEDAD TEXTILES R Y B SAS NIT 901.647.177 SOLICITO POR FAVOR CORRECCIÓN DEL CERTIFICADO DE EXISTENCIA Y REPRESENTACIÓN LEGAL EN LIQUIDACION DE LA EMPRESA YA QUE LA EMPRESA FUE LIQUIDADA EL 21 DE JULIO DE 2023 ALLÍ MANIFIESTA QUE FUE EL 21 DE JULIO DE 0020. "/>
    <s v="A"/>
    <s v="JCMARIN"/>
    <s v=" "/>
    <s v="Obrero"/>
    <d v="2024-02-29T00:00:00"/>
    <s v="Origino"/>
    <s v="NRESPONS"/>
    <s v="Registros Pub y Redes Emp"/>
    <s v="Back (Registro)"/>
    <s v="Finalizado"/>
    <s v=" "/>
    <s v="Asignado a"/>
    <s v="MVELASCO"/>
    <s v="Registros Pub y Redes Emp"/>
    <s v="Back Correcciones Registro"/>
    <d v="2024-02-29T00:00:00"/>
    <s v="A"/>
    <s v="MERCANTIL"/>
    <n v="1168376"/>
    <m/>
    <m/>
    <m/>
    <m/>
    <m/>
    <m/>
    <s v="Inscrito"/>
    <m/>
    <s v="WILMER TABORDA"/>
    <s v=""/>
    <s v="Dataxsoftt@hotmail.com"/>
    <s v="E-mail"/>
    <m/>
    <s v="5 No aplica/No procede"/>
    <s v="NO APLICA/NO PROCEDE"/>
    <s v="Registros Publicos y Redes Emp"/>
    <s v="No aplica"/>
    <s v="."/>
    <s v="."/>
    <s v="DE ACUERDO CON LA RECEPCIÓN DEL RECLAMO, ME PERMITO INFORMARLE UNA VEZ SE VALIDA CON EL DOCUMENTO PRIVADO PRESENTADO BAJO LA RADICACIÓN 20230730272, SE EVIDENCIA QUE LA FECHA DEL DOCUMENTO ES 21 DE JULIO DE 2020. ES IMPORTANTE ACLARAR QUE, CON RESPECTO AL AÑO, SI ESTÁBAMOS CERTIFICANDO ERRADAMENTE YA QUE EL AÑO CORRECTO SEGÚN DOCUMENTO PRIVADO ES 2020. AÑO QUE YA QUEDO CORREGIDO. AHORA BIEN, FRENTE A SU SOLICITUD EN LA QUE EXPRESA QUE LA FECHA CORRECTA ES 21 DE JULIO DE 2023, INFORMO QUE POR ESTE MOTIVO EL RECLAMO NO PROCEDE DE ACUERDO A SU SOLICITUD."/>
    <s v="."/>
    <s v="Finalizado"/>
    <s v="MVELASCO"/>
    <d v="2024-03-05T00:00:00"/>
    <d v="2024-03-05T00:00:00"/>
    <s v=" "/>
    <s v="N"/>
    <s v=""/>
    <s v="N"/>
    <s v="."/>
    <s v="N"/>
    <d v="2024-03-05T00:00:00"/>
    <d v="2024-03-05T00:00:00"/>
    <n v="3"/>
    <n v="15"/>
    <x v="0"/>
    <n v="1"/>
    <x v="1"/>
  </r>
  <r>
    <x v="1"/>
    <n v="2024001337"/>
    <d v="2024-02-29T00:00:00"/>
    <s v="SE COMUNICA LA SEÑORA ADRIANA, QUIEN INDICA QUE COMPRÓ UN CERTIFICADO DEL ESTABLECIMIENTO CON MATRICULA 1182778 EN EL CUÁL EVIDENCIA QUE SE LE ESTÁ CERTIFICANDO EL NOMBRE COMERCIAL DE MANERA INCORRECTA DOLLACITY REMANSOS SIENDO EL CORRECTO DOLLARCITY REMANSOS, USUARIO SOLICITA SEA VALIDADA Y SE CORRIJA LA INFORMACIÓN ADEMÁS NECESITA REPOSICIÓN DE CERTIFICADO CON CÓDIGO DE VERIFICACIÓN 08237B2UUA"/>
    <s v="A"/>
    <s v="ACAICEDO"/>
    <s v=" "/>
    <s v="Principal"/>
    <d v="2024-02-29T00:00:00"/>
    <s v="Origino"/>
    <s v="IMARCHEN"/>
    <s v="Registros Pub y Redes Emp"/>
    <s v="Front (Cajas)"/>
    <s v="Finalizado"/>
    <s v=" "/>
    <s v="Asignado a"/>
    <s v="MVELASCO"/>
    <s v="Registros Pub y Redes Emp"/>
    <s v="Back Correcciones Registro"/>
    <d v="2024-02-29T00:00:00"/>
    <s v="A"/>
    <s v="MERCANTIL"/>
    <n v="1182778"/>
    <n v="20230320729"/>
    <m/>
    <m/>
    <m/>
    <m/>
    <m/>
    <s v="Inscrito"/>
    <n v="66878982"/>
    <s v="ADRIANA MONICA PEREZ"/>
    <s v=""/>
    <s v="asistente.cali@advocat.com"/>
    <s v="Telefónica"/>
    <n v="3225904103"/>
    <s v="2 Del tramite del documento"/>
    <s v="DIGITACION EN EL NOMBRE DEL PROPIETARIO, ESTABLECIMIENTO O RAZON SOCIAL"/>
    <s v="Registros Publicos y Redes Emp"/>
    <s v="Inscripción"/>
    <s v="."/>
    <s v="."/>
    <s v="AL INSCRITO 1182778-2 SE VALIDA CON EL FORMULARIO Y SE EVIDENCIA QUE EL NOMBRE DEL ESTABLECIMIENTO ES DOLLARCITY REMANSOS, SE CORRIGE Y SE CREA LA RAD 20240165433 PARA REPONER CERTIFICADO EL CUAL FUE ENVIADO AL CORREO ELECTRÓNICO REPORTADO EN EL RECLAMO"/>
    <s v="."/>
    <s v="Finalizado"/>
    <s v="MVELASCO"/>
    <d v="2024-03-05T00:00:00"/>
    <d v="2024-03-05T00:00:00"/>
    <s v=" "/>
    <s v="N"/>
    <s v=""/>
    <s v="S"/>
    <s v="."/>
    <s v="N"/>
    <d v="2024-03-05T00:00:00"/>
    <d v="2024-03-05T00:00:00"/>
    <n v="3"/>
    <n v="15"/>
    <x v="0"/>
    <n v="1"/>
    <x v="1"/>
  </r>
  <r>
    <x v="1"/>
    <n v="2024001342"/>
    <d v="2024-02-29T00:00:00"/>
    <s v="USUARIO SOLICITA LA CORRECCIÓN DEL SEGUNDO APELLIDO DEL REPRESENTANTE LEGAL QUE DESDE LA FECHA DE CONSTITUCIÓN HAY UN ERROR DE DIGITACIÓN, QUEDÓ REGISTRADO COMO CARLOS HENRY ROJAS PLATA Y ES CARLOS HENRY ROJAS PALTA, SE VALIDA EN EXPEDIENTES SE CONFIRMA QUE HAY UN ERROR. SE SOLICITA POR FAVOR LA VERIFICACIÓN, Y CORRECCIÓN LO MAS PRONTO POSIBLE."/>
    <s v="A"/>
    <s v="ACAICEDO"/>
    <s v=" "/>
    <s v="Principal"/>
    <d v="2024-02-29T00:00:00"/>
    <s v="Origino"/>
    <s v="CJORDAN"/>
    <s v="Registros Pub y Redes Emp"/>
    <s v="Juridica"/>
    <s v="Finalizado"/>
    <s v=" "/>
    <s v="Asignado a"/>
    <s v="MVELASCO"/>
    <s v="Registros Pub y Redes Emp"/>
    <s v="Back Correcciones Registro"/>
    <d v="2024-02-29T00:00:00"/>
    <s v="A"/>
    <s v="MERCANTIL"/>
    <n v="882995"/>
    <n v="20130575048"/>
    <m/>
    <m/>
    <m/>
    <m/>
    <m/>
    <s v="Inscrito"/>
    <n v="66852504"/>
    <s v="ADRIANA GARCÍA"/>
    <s v=""/>
    <s v="tallerrojaselindio@hotmail.com"/>
    <s v="Telefónica"/>
    <n v="3173696384"/>
    <s v="2 Del tramite del documento"/>
    <s v="DIGITACION DIGNATARIOS, SOCIOS O NOMBRADOS"/>
    <s v="Registros Publicos y Redes Emp"/>
    <s v="Inscripción"/>
    <s v="."/>
    <s v="."/>
    <s v="ALINSCRITO 882995-16 SE VALIDA CON EL DOCUMENTO DE CONSTITUCIÓN Y SE EVIDENCIA QUE EL APELLIDO DEL REP LEGAL ES PALTA, SE CORRIGE Y SE NOTIFICA AL CORREO ELECTRÓNICO REPORTADO EN EL RECLAMO"/>
    <s v="."/>
    <s v="Finalizado"/>
    <s v="MVELASCO"/>
    <d v="2024-03-05T00:00:00"/>
    <d v="2024-03-05T00:00:00"/>
    <s v=" "/>
    <s v="N"/>
    <s v=""/>
    <s v="S"/>
    <s v="."/>
    <s v="N"/>
    <d v="2024-03-05T00:00:00"/>
    <d v="2024-03-05T00:00:00"/>
    <n v="3"/>
    <n v="15"/>
    <x v="0"/>
    <n v="1"/>
    <x v="1"/>
  </r>
  <r>
    <x v="1"/>
    <n v="2024001348"/>
    <d v="2024-02-29T00:00:00"/>
    <s v="LA SOCIEDAD SOFTWARE VERA AB LTDA EN LIQUIDACION SE CONSTITUYO POR E.P 5484 EL 01 DE SEPTIEMBRE DE 1987, Y QUEDO REGITRADA EN CCC EL 03 DE SEPTIEMBRE DE 1987, EN EL CERTIFICADO ESTA SALIENDO LA FECHA DE MATRICULA EL 01 DE SEPTIEMBRE DE 1992. LA CUAL NO CONCUERDA CON LA FECHA DE REGISTRO EN CCC. POR FAVOR GENERAR CERTIFICADO DE NUEVO."/>
    <s v="A"/>
    <s v="DCOLLAZO"/>
    <s v=" "/>
    <s v="Principal"/>
    <d v="2024-02-29T00:00:00"/>
    <s v="Origino"/>
    <s v="SINIDENT"/>
    <s v="Registros Pub y Redes Emp"/>
    <s v="Back (Registro)"/>
    <s v="Finalizado"/>
    <s v=" "/>
    <s v="Asignado a"/>
    <s v="MVELASCO"/>
    <s v="Registros Pub y Redes Emp"/>
    <s v="Back Correcciones Registro"/>
    <d v="2024-02-29T00:00:00"/>
    <s v="A"/>
    <s v="MERCANTIL"/>
    <n v="200954"/>
    <m/>
    <n v="739"/>
    <d v="1987-09-03T00:00:00"/>
    <m/>
    <m/>
    <m/>
    <s v="Inscrito"/>
    <n v="16268794"/>
    <s v="FERNANDO VERA GIRALDO"/>
    <s v=""/>
    <s v="juanferver1@hotmail.com"/>
    <s v="Presencial Verbal"/>
    <n v="3155809980"/>
    <s v="2 Del tramite del documento"/>
    <s v="ACTO, FECHA O LIBRO ERRADO"/>
    <s v="Registros Publicos y Redes Emp"/>
    <s v="Inscripción"/>
    <s v="."/>
    <s v="."/>
    <s v="AL INSCRITO 200954-3 SE VALIDA CON EL DOCUMENTO DE CONSTITUCIÓN Y SE EVIDENCIA QUE LA FECHA DE INSCRIPCION ES 3 DE SEPTIEMBRE DE 1987, SE NOTIFICA AL USUARIO AL CORREO ELECTRONICO REPORTADO EN EL RECLAMO"/>
    <s v="."/>
    <s v="Finalizado"/>
    <s v="MVELASCO"/>
    <d v="2024-03-05T00:00:00"/>
    <d v="2024-03-05T00:00:00"/>
    <s v=" "/>
    <s v="N"/>
    <s v=""/>
    <s v="S"/>
    <s v="."/>
    <s v="N"/>
    <d v="2024-03-05T00:00:00"/>
    <d v="2024-03-05T00:00:00"/>
    <n v="3"/>
    <n v="15"/>
    <x v="0"/>
    <n v="1"/>
    <x v="1"/>
  </r>
  <r>
    <x v="1"/>
    <n v="2024001358"/>
    <d v="2024-02-29T00:00:00"/>
    <s v="SE COMUNICA EL SEÑOR ANDRES FELIPE, PORQUE EVIDENCIA EN EL CERTIFICADO CON CV 0824GHVZUX, QUE SOLO SE NOMBRÓ A UNO DE LOS REPRESENTANTES LEGALES SUPLENTES, EL SEÑOR CARLOS SANTIAGO ARIAS PINEDA, PERO NO SE NOMBRÓ AL SEÑOR DAVID SANDOVAL ARBOLEDA CC. 1026307433. SE VALIDA EN EXPEDIENTES QUE SE REALIZÓ LA REFORMA Y NOMBRAMIENTO. SOLICITA VERIFICACIÓN, CORRECCIÓN Y REPOSICIÓN DEL CERTIFICADO."/>
    <s v="A"/>
    <s v="ACAICEDO"/>
    <s v=" "/>
    <s v="Principal"/>
    <d v="2024-02-29T00:00:00"/>
    <s v="Origino"/>
    <s v="ZMOLINA"/>
    <s v="Registros Pub y Redes Emp"/>
    <s v="Back (Registro)"/>
    <s v="Finalizado"/>
    <s v=" "/>
    <s v="Asignado a"/>
    <s v="MVELASCO"/>
    <s v="Registros Pub y Redes Emp"/>
    <s v="Back Correcciones Registro"/>
    <d v="2024-02-29T00:00:00"/>
    <s v="A"/>
    <s v="MERCANTIL"/>
    <n v="1152068"/>
    <n v="20240100037"/>
    <m/>
    <m/>
    <m/>
    <m/>
    <m/>
    <s v="Inscrito"/>
    <n v="1144161055"/>
    <s v="ANDRES FELIPE LENIS CARTAGENA"/>
    <s v=""/>
    <s v="andreslenis01@gmail.com"/>
    <s v="Telefónica"/>
    <n v="3052498099"/>
    <s v="2 Del tramite del documento"/>
    <s v="DIGITACION DIGNATARIOS, SOCIOS O NOMBRADOS"/>
    <s v="Registros Publicos y Redes Emp"/>
    <s v="Inscripción"/>
    <s v="."/>
    <s v="."/>
    <s v="AL INSCRITO 1152068-16 SE VALIDA CON EL ACTA 001 Y EN LA PAGINA 7 SE EVIDENCIA EL NOMBRAMIENTO DEL SEÑOR DAVID SANDOVAL ARBOLEDA COMO REP LEGAL SUPLENTE CON CC 1026307433, SE CORRIGE SE CREA LA RAD 20240168844 PARA REPONER CERTIFICADO EL CUAL FUE ENVIADO AL CORREO ELECTRÓNICO REPORTADO EN EL RECLAMO"/>
    <s v="."/>
    <s v="Finalizado"/>
    <s v="MVELASCO"/>
    <d v="2024-03-05T00:00:00"/>
    <d v="2024-03-05T00:00:00"/>
    <s v=" "/>
    <s v="N"/>
    <s v=""/>
    <s v="S"/>
    <s v="."/>
    <s v="N"/>
    <d v="2024-03-05T00:00:00"/>
    <d v="2024-03-05T00:00:00"/>
    <n v="3"/>
    <n v="15"/>
    <x v="0"/>
    <n v="1"/>
    <x v="1"/>
  </r>
  <r>
    <x v="1"/>
    <n v="2024001390"/>
    <d v="2024-03-01T00:00:00"/>
    <s v="POR FAVOR CORREGIR EL ORDEN DE LOS APELLIDOS DEL MIEMBRO DE JUNTA DE LA SEÑORA STELLA GRANADA GARCIA CC 31259732 EN EL CERTIFICADO LOS APELLIDOS ESTAN DE MANERA CONTRARIA. FUNDACIÓN COMISIÓN ECONÓMICA 19 NIT 901728417 - 1"/>
    <s v="A"/>
    <s v="JSALAZAR"/>
    <s v=" "/>
    <s v="Unicentro"/>
    <d v="2024-03-01T00:00:00"/>
    <s v="Origino"/>
    <s v="JCAMACHO"/>
    <s v="Registros Pub y Redes Emp"/>
    <s v="Back (Registro)"/>
    <s v="Finalizado"/>
    <s v=" "/>
    <s v="Asignado a"/>
    <s v="MVELASCO"/>
    <s v="Registros Pub y Redes Emp"/>
    <s v="Back Correcciones Registro"/>
    <d v="2024-03-01T00:00:00"/>
    <s v="A"/>
    <s v="ESAL"/>
    <n v="21854"/>
    <m/>
    <m/>
    <m/>
    <m/>
    <m/>
    <m/>
    <s v="Inscrito"/>
    <m/>
    <s v="FUNDACIÓN COMISIÓN ECONÓMICA 19"/>
    <s v="3219895664"/>
    <s v="tatidu2000@yahoo.com"/>
    <s v="Presencial Verbal"/>
    <m/>
    <s v="2 Del tramite del documento"/>
    <s v="DIGITACION DIGNATARIOS, SOCIOS O NOMBRADOS"/>
    <s v="Registros Publicos y Redes Emp"/>
    <s v="Inscripción"/>
    <s v="."/>
    <s v="."/>
    <s v=" AL INSCRITO 21854-50 SE PROCEDE A VALIDAR CON EL DOCUMENTO DEL NOMBRAMIENTO Y SE EVIDENCIA QUE LOS APELLIDOS SON GARCIA GRANADA, SE NOTIFICA AL CORREO ELECTRÓNICO REPORTADO EN EL RECLAMO "/>
    <s v="."/>
    <s v="Finalizado"/>
    <s v="MVELASCO"/>
    <d v="2024-03-06T00:00:00"/>
    <d v="2024-03-06T00:00:00"/>
    <s v=" "/>
    <s v="N"/>
    <s v=""/>
    <s v="S"/>
    <s v="."/>
    <s v="N"/>
    <d v="2024-03-06T00:00:00"/>
    <d v="2024-03-06T00:00:00"/>
    <n v="3"/>
    <n v="15"/>
    <x v="0"/>
    <n v="1"/>
    <x v="1"/>
  </r>
  <r>
    <x v="1"/>
    <n v="2024001400"/>
    <d v="2024-03-01T00:00:00"/>
    <s v="USUARIO MENCIONA QUE EN EL CERTIFICADO CON CÓDIGO DE VERIFICACIÓN 0824W9B46U EVIDENCIÓ QUE SE CERTIFICA SU REPRESENTACIÓN LEGAL, TENIENDO EN CUENTA QUE EL RENUNCIÓ EL DÍA 28/04/2022, SOLICITA LA CORRECCIÓN Y LA ANOTACIÓN DE QUE RENUNCIÓ, SE VALIDA EN LOS EXPEDIENTES Y EN EL INSCRITO 1059839 ¿ 16 LIBRO IX CON NÚMERO DE INSCRIPCIÓN 9459 CON FECHA 11-05-2022 APARECE LA RENUNCIA IRREVOCABLE DEL SEÑOR JULIO CESAR USUGA, ADEMÁS DE LA CORRECCIÓN SOLICITA LA REPOSICIÓN DEL CERTIFICADO"/>
    <s v="A"/>
    <s v="ACAICEDO"/>
    <s v=" "/>
    <s v="Principal"/>
    <d v="2024-03-01T00:00:00"/>
    <s v="Origino"/>
    <s v="RESPPROC"/>
    <s v="Gestion Integral"/>
    <s v="Tecnologia"/>
    <s v="Finalizado"/>
    <s v=" "/>
    <s v="Asignado a"/>
    <s v="MVELASCO"/>
    <s v="Registros Pub y Redes Emp"/>
    <s v="Back Correcciones Registro"/>
    <d v="2024-03-01T00:00:00"/>
    <s v="A"/>
    <s v="MERCANTIL"/>
    <n v="1059839"/>
    <n v="20220503432"/>
    <m/>
    <m/>
    <m/>
    <m/>
    <m/>
    <s v="Inscrito"/>
    <n v="16691344"/>
    <s v="JULIO CESAR USUGA"/>
    <s v=""/>
    <s v="juliouzuga@hotmail.com"/>
    <s v="Telefónica"/>
    <n v="3104554368"/>
    <s v="2 Del tramite del documento"/>
    <s v="FALTA INFORMACION EN EL CERTIFICADO"/>
    <s v="Registros Publicos y Redes Emp"/>
    <s v="Inscripción"/>
    <s v="."/>
    <s v="."/>
    <s v=".AL INSCRITO 1059839-16 SE EVIDENCIA QUE EL CERTIFICA DE LA RENUNCIA SALE PERO EN EL CERTIFICADO TIPO 30, PERO NO EN 95 LIQUIDACIÓN, SE PROCEDE A INGRESAR POR TIPO TEXTO EL CERTIFICA DE LA RENUNCA DEL SEÑOR JULIO CESAR USUGA URBANO: &quot;POR DOCUMENTO PRIVADO DEL 28 DE ABRIL DE 2022, INSCRITO EN ESTA CÁMARA DE COMERCIO EL 11 DE MAYO DE 2022 CON EL NO. 9459 DEL LIBRO IX, JULIO CESAR USUGA URBANO, PRESENTÓ RENUNCIA AL CARGO DE REPRESENTANTE LEGAL SUPLENTE&quot; SE CREA LA RAD 20240173746 PARA REPONER CERTIFICADO EL CUAL FUE ENVIADO AL CORREO ELECTRÓNICO REPORTADO EN EL RECLAMO"/>
    <s v="."/>
    <s v="Finalizado"/>
    <s v="MVELASCO"/>
    <d v="2024-03-06T00:00:00"/>
    <d v="2024-03-06T00:00:00"/>
    <s v=" "/>
    <s v="N"/>
    <s v=""/>
    <s v="S"/>
    <s v="."/>
    <s v="N"/>
    <d v="2024-03-06T00:00:00"/>
    <d v="2024-03-06T00:00:00"/>
    <n v="3"/>
    <n v="15"/>
    <x v="0"/>
    <n v="1"/>
    <x v="1"/>
  </r>
  <r>
    <x v="1"/>
    <n v="2024001420"/>
    <d v="2024-03-04T00:00:00"/>
    <s v="EN EL INSCRITO 1155697-16 Y 1078814-2 DE LA SOCIEDAD EUROCARS CALI SAS SOLICITA LA CORRECION DE LA DIRECCION PRINCIPAL Y DE NOTIFICACION JUDICIAL LA CUAL ES CORRECTA KR 64 # 9 - 17 BARRIO LIMONAR TAL COMO APARECE EN EL FORMULARIO DE RENOVACION DEL AÑO 2024 FAVOR REEMPLAZAR CERTIFICADO COMPRADO EL DIA 23 FEBRERO 2024."/>
    <s v="A"/>
    <s v="LNDELGAD"/>
    <s v=" "/>
    <s v="Principal"/>
    <d v="2024-03-04T00:00:00"/>
    <s v="Origino"/>
    <s v="AMORA"/>
    <s v="Registros Pub y Redes Emp"/>
    <s v="Back (Registro)"/>
    <s v="Finalizado"/>
    <s v=" "/>
    <s v="Asignado a"/>
    <s v="MVELASCO"/>
    <s v="Registros Pub y Redes Emp"/>
    <s v="Back Correcciones Registro"/>
    <d v="2024-03-04T00:00:00"/>
    <s v="A"/>
    <s v="MERCANTIL"/>
    <n v="1078814"/>
    <n v="20240120830"/>
    <m/>
    <m/>
    <m/>
    <m/>
    <m/>
    <s v="Inscrito"/>
    <n v="16731323"/>
    <s v="FABIO MORALES"/>
    <s v=""/>
    <s v="assgestion@hotmail.com"/>
    <s v="Presencial Verbal"/>
    <n v="3005713262"/>
    <s v="2 Del tramite del documento"/>
    <s v="DIGITACION EN LA DIRECCION COMERCIAL, JUDICIAL O DEL ESTABLECIMIENTO"/>
    <s v="Registros Publicos y Redes Emp"/>
    <s v="Inscripción"/>
    <s v="."/>
    <s v="."/>
    <s v="AL INSCRITO 1078814-2 SE VALID LA INFORMACIÓN REPORTADA EN EL FORMULARIO DE RENOVACIÓN AÑO 2024 Y SE EVIDENCIA QUE NO SE ACTUALIZO LA DIRECCIÓN LA CORRECTA ES K 64 # 9 - 17, SE PROCEDE A CORREGIR SE CREA LA RAD 20240174273 PARA REPONER CERTIFICADO EL CUAL FUE ENVIADO AL CORREO ELECTRÓNICO REPORTADO EN EL RECLAMO"/>
    <s v="."/>
    <s v="Finalizado"/>
    <s v="MVELASCO"/>
    <d v="2024-03-06T00:00:00"/>
    <d v="2024-03-06T00:00:00"/>
    <s v=" "/>
    <s v="N"/>
    <s v=""/>
    <s v="S"/>
    <s v="."/>
    <s v="N"/>
    <d v="2024-03-06T00:00:00"/>
    <d v="2024-03-06T00:00:00"/>
    <n v="2"/>
    <n v="15"/>
    <x v="0"/>
    <n v="1"/>
    <x v="1"/>
  </r>
  <r>
    <x v="1"/>
    <n v="2024001422"/>
    <d v="2024-03-04T00:00:00"/>
    <s v="SE COMUNICA LA SEÑORA SEÑORA RADHE, LA CUAL MANIFIESTA QUE EN EL CERTIFICADO CON CÓDIGO DE VERIFICACIÓN 0824LCYMT0 NO LE APARECE EL AUMENTO DEL CAPITAL SUSCRITO Y PAGADO QUE SOLICITO EN EL MES DE DICIEMBRE, AÚN CONSERVA LOS DATOS ANTERIORES. SOLICITA QUE LOS VALORES DE SU CAPITAL SUSCRITO Y PAGADO CAMBIEN A $50.000.000 COMPUESTO POR 5.000 ACCIONES DE VALOR NOMINAL DE $10.000, ADEMÁS DE LA REPOSICIÓN DE SU CERTIFICADO."/>
    <s v="A"/>
    <s v="KGIRALDO"/>
    <s v=" "/>
    <s v="Principal"/>
    <d v="2024-03-04T00:00:00"/>
    <s v="Origino"/>
    <s v="ZMOLINA"/>
    <s v="Registros Pub y Redes Emp"/>
    <s v="Back (Registro)"/>
    <s v="Finalizado"/>
    <s v=" "/>
    <s v="Asignado a"/>
    <s v="MVELASCO"/>
    <s v="Registros Pub y Redes Emp"/>
    <s v="Back Correcciones Registro"/>
    <d v="2024-03-04T00:00:00"/>
    <s v="A"/>
    <s v="MERCANTIL"/>
    <n v="1182813"/>
    <n v="20230985103"/>
    <m/>
    <m/>
    <m/>
    <m/>
    <m/>
    <s v="Inscrito"/>
    <n v="1007522152"/>
    <s v="RADHE MENDOZA GONZALEZ"/>
    <s v="602 3442958"/>
    <s v="asistente@sektor-in.com"/>
    <s v="Telefónica"/>
    <n v="3102271855"/>
    <s v="2 Del tramite del documento"/>
    <s v="DIGITACION DATOS DEL CAPITAL Y PATRIMONIO"/>
    <s v="Registros Publicos y Redes Emp"/>
    <s v="Inscripción"/>
    <s v="."/>
    <s v="."/>
    <s v="AL INSCRITO 1182813-16 SE VALIDA CON EL DOCUMENTO DEL AUMENTO SUSCRITO Y PAGADO Y SE EVIDENCIA QUE EL CAPITAL CORRECTO ES 50000000 ACCIONES 5000 VALOR 10000, SE CORRIGE Y SE CREA LA RAD 20240174523 PARA REPONER CERTIFICADO EL CUAL FUE ENVIADO AL CORREO ELECTRÓNICO REPORTADO EN EL RECLAMO"/>
    <s v="."/>
    <s v="Finalizado"/>
    <s v="MVELASCO"/>
    <d v="2024-03-06T00:00:00"/>
    <d v="2024-03-06T00:00:00"/>
    <s v=" "/>
    <s v="N"/>
    <s v=""/>
    <s v="S"/>
    <s v="."/>
    <s v="N"/>
    <d v="2024-03-06T00:00:00"/>
    <d v="2024-03-06T00:00:00"/>
    <n v="2"/>
    <n v="15"/>
    <x v="0"/>
    <n v="1"/>
    <x v="1"/>
  </r>
  <r>
    <x v="1"/>
    <n v="2024001425"/>
    <d v="2024-03-04T00:00:00"/>
    <s v="USUARIO INDICA QUE NO SE ENCUENTRA EN EL CERTIFICADO DE EXISTENCIA DE LA CCC CON CODIGO DE VERIFICACION 08246G3ACB EL OBJETO SOCIAL COMPLETO QUE DEJO DE REGISTRO PARA SU EMPRESA, SOLICITA POR FAVOR INCLUIR LA ACTIVIDAD ECONOMICA (LITERAL P) DEBIDO A QUE EN EL ACTA DONDE SOLICITO EL CAMBIO DE DOMICILIO TAMBIÉN SOLICITO LA ADICIÓN EN EL OBJETO SOCIAL. SOLICITA REPOSICIÓN DEL CERTIFICADO."/>
    <s v="A"/>
    <s v="KGIRALDO"/>
    <s v=" "/>
    <s v="Principal"/>
    <d v="2024-03-04T00:00:00"/>
    <s v="Origino"/>
    <s v="NRESPONS"/>
    <s v="Registros Pub y Redes Emp"/>
    <s v="Back (Registro)"/>
    <s v="Finalizado"/>
    <s v=" "/>
    <s v="Asignado a"/>
    <s v="JCERON"/>
    <s v="Registros Pub y Redes Emp"/>
    <s v="Back (Registro)"/>
    <d v="2024-03-04T00:00:00"/>
    <s v="A"/>
    <s v="MERCANTIL"/>
    <n v="1212064"/>
    <n v="20240126287"/>
    <m/>
    <m/>
    <m/>
    <m/>
    <m/>
    <s v="Inscrito"/>
    <n v="79124989"/>
    <s v="JOSE PORRAS"/>
    <s v=""/>
    <s v="administracion@gevurah.com.co"/>
    <s v="Telefónica"/>
    <n v="3188735422"/>
    <s v="5 No aplica/No procede"/>
    <s v="NO APLICA/NO PROCEDE"/>
    <s v="Registros Publicos y Redes Emp"/>
    <s v="No aplica"/>
    <s v="."/>
    <s v="."/>
    <s v="ANGELA BUENA TARDE, TE ASIGNO ESTE RECLAMO PARA QUE POR FAVOR ME AYUDES A CONFIRMAR SI LA REFORMA DEL OBJETO SOCIAL SE DEBIO O NO TENER EN CUENTA. PAGINA 198. GRACIAS. AMARQUEZ MARZO 6: SE PROCEDE A REVISAR LA INSCRIPCION Y SE EVIDENCIA QUE EN LAS PAGINAS 199 Y 219, DONDE ESTAN LOS CERTIFICADOS DE EXISTENCIA Y DE CANCELACION RESPECTIVAMENTE, LA CAMARA DE COMERCIO DE TULUA NO INSCRIBIO LA AMPLIACION AL OBJETO SOCIAL, PUES EN ELLOS SE EVIDENCIA QUE EL OBJETO SOCIAL VA HASTA EL LITERAL O Y NO ESTA EL LITERAL P, EL CUAL EL USUARIO ADICIONÓ EN LA REFORMA DEL CAMBIO DE DOMICILIO. EL RECLAMO NO PROCEDE. NOTIFIQUE AL CORREO REPORTADO EN ESTE PQR, NO PROCEDE EL RECLAMO"/>
    <s v="."/>
    <s v="Finalizado"/>
    <s v="JCERON"/>
    <d v="2024-03-06T00:00:00"/>
    <d v="2024-03-06T00:00:00"/>
    <s v=" "/>
    <s v="N"/>
    <s v=""/>
    <s v="S"/>
    <s v="."/>
    <s v="N"/>
    <d v="2024-03-06T00:00:00"/>
    <d v="2024-03-06T00:00:00"/>
    <n v="2"/>
    <n v="15"/>
    <x v="0"/>
    <n v="1"/>
    <x v="1"/>
  </r>
  <r>
    <x v="1"/>
    <n v="2024001427"/>
    <d v="2024-03-04T00:00:00"/>
    <s v="EN EL INSCRITO 1176381-1 FAVOR ARREGLAR EN EL FORMULARIO RUES LOS NOMBRES Y APELLIDOS CORRESPONDIENTES AL MATRICULADO ARSECIO DE JESUS PINEDA AGUDELO EN CADA UNA DE SUS CASILLAS CORRESPONDIENTES Y EN EL INSCRITO 1176567-2 CORREGIR EL NOMBRE DEL ESTABLECIMIENTO DE COMERCIO PANADERIA, MINIMARKET Y FUENTE DE SODA EL SUPER"/>
    <s v="A"/>
    <s v="JUMORALE"/>
    <s v=" "/>
    <s v="Principal"/>
    <d v="2024-03-04T00:00:00"/>
    <s v="Origino"/>
    <s v="SINIDENT"/>
    <s v="Registros Pub y Redes Emp"/>
    <s v="Back (Registro)"/>
    <s v="Finalizado"/>
    <s v=" "/>
    <s v="Asignado a"/>
    <s v="MVELASCO"/>
    <s v="Registros Pub y Redes Emp"/>
    <s v="Back Correcciones Registro"/>
    <d v="2024-03-04T00:00:00"/>
    <s v="A"/>
    <s v="MERCANTIL"/>
    <n v="1176381"/>
    <n v="20240161601"/>
    <m/>
    <m/>
    <m/>
    <m/>
    <m/>
    <s v="Inscrito"/>
    <n v="14969465"/>
    <s v="HUMBERTO DUQUE OSORIO"/>
    <s v=""/>
    <s v="humbertoduque60@hotmail.com"/>
    <s v="Presencial Verbal"/>
    <n v="3154036662"/>
    <s v="2 Del tramite del documento"/>
    <s v="DIGITACION EN EL NOMBRE DEL PROPIETARIO, ESTABLECIMIENTO O RAZON SOCIAL"/>
    <s v="Registros Publicos y Redes Emp"/>
    <s v="Inscripción"/>
    <s v="."/>
    <s v="."/>
    <s v="SE AJUSTO EL NOMBRE EN LOS CAMPOS CORRESPODNEITNES Y SE CORRIGIO EL NOMBRE DEL ESTABLECIMIENTO DE COMERCIO"/>
    <s v="."/>
    <s v="Finalizado"/>
    <s v="MVELASCO"/>
    <d v="2024-03-06T00:00:00"/>
    <d v="2024-03-08T00:00:00"/>
    <s v=" "/>
    <s v="N"/>
    <s v=""/>
    <s v="S"/>
    <s v="."/>
    <s v="N"/>
    <d v="2024-03-08T00:00:00"/>
    <d v="2024-03-08T00:00:00"/>
    <n v="4"/>
    <n v="15"/>
    <x v="0"/>
    <n v="1"/>
    <x v="1"/>
  </r>
  <r>
    <x v="1"/>
    <n v="2024001448"/>
    <d v="2024-03-05T00:00:00"/>
    <s v="SE COMUNICA LA SEÑORA LAURA MEDINA, INDICANDO QUE AL DESCARGAR UN CERTIFICADO CON CÓDIGO DE VERIFICACIÓN: 0824YFQ9MJ, EVIDENCIO QUE EL ULTIMO CAMBIO DE NOMBRAMIENTO QUE SE REALIZO MEDIANTE EL ACTA 01 DEL 27 DE FEBRERO DE 2024, ESTA EN EL CERTIFICADO CON FECHA DE 24 DE AGOSTO DE 2024 (PAG 14). SE SOLICITA SE CORRIJA EL ERROR Y SE REPONGA CERTIFICADO."/>
    <s v="A"/>
    <s v="ACAICEDO"/>
    <s v=" "/>
    <s v="Principal"/>
    <d v="2024-03-05T00:00:00"/>
    <s v="Origino"/>
    <s v="AMARQUEZ"/>
    <s v="Registros Pub y Redes Emp"/>
    <s v="Juridica"/>
    <s v="Finalizado"/>
    <s v=" "/>
    <s v="Asignado a"/>
    <s v="MVELASCO"/>
    <s v="Registros Pub y Redes Emp"/>
    <s v="Back Correcciones Registro"/>
    <d v="2024-03-05T00:00:00"/>
    <s v="A"/>
    <s v="ESAL"/>
    <n v="10357"/>
    <n v="20240146913"/>
    <m/>
    <m/>
    <m/>
    <m/>
    <m/>
    <s v="Inscrito"/>
    <n v="1010040389"/>
    <s v="LAURA MEDINA"/>
    <s v=""/>
    <s v="info@fundapacifico.org"/>
    <s v="Telefónica"/>
    <n v="3113465727"/>
    <s v="2 Del tramite del documento"/>
    <s v="DIGITACION/GRABACION DATOS ADICIONALES DE LA INSCRIPCION O DOCUMENTO"/>
    <s v="Registros Publicos y Redes Emp"/>
    <s v="Inscripción"/>
    <s v="."/>
    <s v="."/>
    <s v="AL INSCRITO 10357-50 SE VALIDA CON EL DOCUMENTO DEL ACTA 01 Y SE EVIDENCIA QUE LA FECHA DEL DOCUMENTO CORRECTO ES 27 DE FEBRERO DE 2024, SE CORRIGE Y SE CREA LA RAD 20240174692 PARA REPONER CERTIFICADO EL CUAL FUE ENVIADO AL CORREO ELECTRÓNICO REPORTADO EN EL RECLAMO"/>
    <s v="."/>
    <s v="Finalizado"/>
    <s v="MVELASCO"/>
    <d v="2024-03-06T00:00:00"/>
    <d v="2024-03-06T00:00:00"/>
    <s v=" "/>
    <s v="N"/>
    <s v=""/>
    <s v="S"/>
    <s v="."/>
    <s v="N"/>
    <d v="2024-03-06T00:00:00"/>
    <d v="2024-03-06T00:00:00"/>
    <n v="1"/>
    <n v="15"/>
    <x v="0"/>
    <n v="1"/>
    <x v="0"/>
  </r>
  <r>
    <x v="1"/>
    <n v="2024001453"/>
    <d v="2024-03-05T00:00:00"/>
    <s v="BUEN DIA, FAVOR POR SOLICITUD DE LA REPRESENTANTE LEGAL DE LA EMPRESA MASTER SALUD TERAPIAS INTEGRADAS CON NIT # 800193775-9, SE SOLICITA CORRECCION EN EL HISTIRCO DE LOS REPRESENTATES LEGALES ... PUES EN EL ACTA 46 DEL 09 DE DICIEMBRE DE 2021.. SE REGISTRO AL REPRESENTANTE EQUIVOCADO ASI: DEBIO SER: ANGIE BEDOYA SALAZAR C:C 29.179.095 ( Y FUE CINDY LORENA CARDONA) AGRADECEMOS SU COLABORACION PUES ESTAMOS EN TRAMITES CON LA DIAN Y SE NOS SOLICITA ESTA CORRECCION."/>
    <s v="A"/>
    <s v="JCHANCHI"/>
    <s v=" "/>
    <s v="Unicentro"/>
    <d v="2024-03-05T00:00:00"/>
    <s v="Origino"/>
    <s v="MCARVAJA"/>
    <s v="Registros Pub y Redes Emp"/>
    <s v="Back (Registro)"/>
    <s v="Finalizado"/>
    <s v=" "/>
    <s v="Asignado a"/>
    <s v="MVELASCO"/>
    <s v="Registros Pub y Redes Emp"/>
    <s v="Back Correcciones Registro"/>
    <d v="2024-03-05T00:00:00"/>
    <s v="A"/>
    <s v="MERCANTIL"/>
    <n v="339397"/>
    <m/>
    <m/>
    <m/>
    <m/>
    <m/>
    <m/>
    <s v="Inscrito"/>
    <n v="29179095"/>
    <s v="ANGIE BEDOYA SALAZAR"/>
    <s v=""/>
    <s v=""/>
    <s v="Presencial Verbal"/>
    <n v="3117876903"/>
    <s v="2 Del tramite del documento"/>
    <s v="FALTA INFORMACION EN EL CERTIFICADO"/>
    <s v="Registros Publicos y Redes Emp"/>
    <s v="Inscripción"/>
    <s v="."/>
    <s v="."/>
    <s v="SE PROCEDE A REALIZAR LACOSULTA CON LA AUXILIAR MERY QUE FUE QUIEN REALIZÓ EL ESPECIAL. RAD 20240147420 MERY CARVAJAL GESTIONA LA CORRECCIÓN Y SE ENVÍA CERTIFICADO CORREGIDO AL CORREO ELECTRÓNICO QUE INDICO LA USUARIA POR TELEFONO ME COMUNICO AL NÚMERO DE TELEFOMO REPORTADO EN EL RECLAMO Y LA SEÑORA ELIZABETH CARDONA CARDENAS ME INDICA QUE FUE ELLA QUIEN INTERPUSO EL RECLAMO Y NO ANGIE COMO QUEDO DOCUMENTADO POR LO QUE PROCEDO A ENVIAR RESPUESTA A ELIZABETH AL CORREO GERENCIA@MASTERSALUD.NET QUE LA SEÑORA ELIZABETH ME CONFIRMA POR TELEFONO"/>
    <s v="."/>
    <s v="Finalizado"/>
    <s v="MVELASCO"/>
    <d v="2024-03-06T00:00:00"/>
    <d v="2024-03-08T00:00:00"/>
    <s v=" "/>
    <s v="N"/>
    <s v=""/>
    <s v="S"/>
    <s v="."/>
    <s v="N"/>
    <d v="2024-03-08T00:00:00"/>
    <d v="2024-03-08T00:00:00"/>
    <n v="3"/>
    <n v="15"/>
    <x v="0"/>
    <n v="1"/>
    <x v="1"/>
  </r>
  <r>
    <x v="1"/>
    <n v="2024001464"/>
    <d v="2024-03-05T00:00:00"/>
    <s v="EN EL INSCRITO 745425-16 ARRIERAS INTERNACIONAL SAS NIT 900233477-4 FAVOR MODIFICAR LA RAZON SOCIAL TAL COMO FIGURA EN EL ACTA 001-2024 DEL DIA 10 ENERO 2024 NUMERO DE INSCRIPCION 1839 ARRIERAS INTERNATIONAL SAS"/>
    <s v="A"/>
    <s v="LNDELGAD"/>
    <s v=" "/>
    <s v="Principal"/>
    <d v="2024-03-05T00:00:00"/>
    <s v="Origino"/>
    <s v="ZMOLINA"/>
    <s v="Registros Pub y Redes Emp"/>
    <s v="Back (Registro)"/>
    <s v="Finalizado"/>
    <s v=" "/>
    <s v="Asignado a"/>
    <s v="MVELASCO"/>
    <s v="Registros Pub y Redes Emp"/>
    <s v="Back Correcciones Registro"/>
    <d v="2024-03-05T00:00:00"/>
    <s v="A"/>
    <s v="MERCANTIL"/>
    <n v="745425"/>
    <n v="20240036092"/>
    <n v="1839"/>
    <d v="2024-02-10T00:00:00"/>
    <m/>
    <m/>
    <m/>
    <s v="Inscrito"/>
    <n v="1119888258"/>
    <s v="HERIBERTO VILLA ARENAS"/>
    <s v=""/>
    <s v="gerencia.arrierasinternational@gmail.com"/>
    <s v="Presencial Verbal"/>
    <n v="3224369647"/>
    <s v="2 Del tramite del documento"/>
    <s v="DIGITACION EN EL NOMBRE DEL PROPIETARIO, ESTABLECIMIENTO O RAZON SOCIAL"/>
    <s v="Registros Publicos y Redes Emp"/>
    <s v="Inscripción"/>
    <s v="."/>
    <s v="."/>
    <s v="EN EL INSCRITO 745425 SE VALIDA CON EL ACTA 001-2024 EL ARTÍCULO 1 DE FORMA Y SE EVIDENCIA QUE LA RAZÓN SOCIAL CONTINÚA ARRIERAS INTERNATIONAL S.A.S., SE PROCEDE A CORREGIR LA RAZÓN SOCIAL Y SE NOTIFICA AL CORREO ELECTRÓNICO REPORTADO EN EL RECLAMO"/>
    <s v="."/>
    <s v="Finalizado"/>
    <s v="MVELASCO"/>
    <d v="2024-03-08T00:00:00"/>
    <d v="2024-03-08T00:00:00"/>
    <s v=" "/>
    <s v="N"/>
    <s v=""/>
    <s v="S"/>
    <s v="."/>
    <s v="N"/>
    <d v="2024-03-08T00:00:00"/>
    <d v="2024-03-08T00:00:00"/>
    <n v="3"/>
    <n v="15"/>
    <x v="0"/>
    <n v="1"/>
    <x v="1"/>
  </r>
  <r>
    <x v="1"/>
    <n v="2024001506"/>
    <d v="2024-03-06T00:00:00"/>
    <s v="SE COMUNICA LA SEÑORA KAREN, QUIEN INFORMA QUE AL COMPRAR UN CERTIFICADO DE LA SUCURSAL DE CALI COMPRUEBA QUE SE LE ESTÁ CERTIFICANDO AL PROPIETARIO CON EL GRUPO SOCIETARIO INCORRECTO ES S.A. Y SE LE CERTIFICA S.A.S., SE VALIDA EN EL RUES Y EN EFECTO EL GRUPO SOCIETARIO DE LA RESEÑA ESTÁ INCORRECTO EN EL PORTAL, POR ENDE SE SOLICITA SEA VALIDADA Y CORREGIDO LA INFORMACIÓN, ADEMÁS REQUIERE REPOSICIÓN DE CERTIFICADO. NO SE PUEDE VALIDAR EL CERTIFICADO YA QUE ES DEL AÑO PASADO 08232GPMH6 ADEMÁS SOLICITA PRONTA RESPUESTA YA QUE SE ENCUENTRAN EN AUDITORÍA."/>
    <s v="A"/>
    <s v="ACAICEDO"/>
    <s v=" "/>
    <s v="Principal"/>
    <d v="2024-03-06T00:00:00"/>
    <s v="Origino"/>
    <s v="JCAMACHO"/>
    <s v="Registros Pub y Redes Emp"/>
    <s v="Back (Registro)"/>
    <s v="Finalizado"/>
    <s v=" "/>
    <s v="Asignado a"/>
    <s v="JCERON"/>
    <s v="Registros Pub y Redes Emp"/>
    <s v="Back Correcciones Registro"/>
    <d v="2024-03-06T00:00:00"/>
    <s v="A"/>
    <s v="MERCANTIL"/>
    <n v="103336"/>
    <m/>
    <m/>
    <m/>
    <m/>
    <m/>
    <m/>
    <s v="NumConsecutivo"/>
    <n v="1143941498"/>
    <s v="KAREN LADINO"/>
    <s v=""/>
    <s v="karen.ladino@messer-co.com"/>
    <s v="Telefónica"/>
    <n v="3188317981"/>
    <s v="2 Del tramite del documento"/>
    <s v="DIGITACION EN EL NOMBRE DEL PROPIETARIO, ESTABLECIMIENTO O RAZON SOCIAL"/>
    <s v="Registros Publicos y Redes Emp"/>
    <s v="Inscripción"/>
    <s v="."/>
    <s v="."/>
    <s v="CORREGÍ RAZÓN SOCIAL A LA RESEÑA 376301, REMPLACÉ CERTIFICADO MESSER COLOMBIA S.A. Y ENVIÉ POR CORREO A LA SEÑORA KAREN. CÓDIGO DE VERIFICACIÓN:0824GWAAO0"/>
    <s v="."/>
    <s v="Finalizado"/>
    <s v="JCERON"/>
    <d v="2024-03-06T00:00:00"/>
    <d v="2024-03-06T00:00:00"/>
    <s v=" "/>
    <s v="N"/>
    <s v=""/>
    <s v="S"/>
    <s v="."/>
    <s v="N"/>
    <d v="2024-03-06T00:00:00"/>
    <d v="2024-03-06T00:00:00"/>
    <n v="0"/>
    <n v="15"/>
    <x v="0"/>
    <n v="1"/>
    <x v="0"/>
  </r>
  <r>
    <x v="1"/>
    <n v="2024001511"/>
    <d v="2024-03-06T00:00:00"/>
    <s v="BUENA TARDE, FAVOR CORREGIR EL NUMERO DE LA CEDULA DEL REPRESENTANTE LEGAL EDGAR GOMEZ GIRALDO DEBE SER # 79.734278 ESTA (79.737.278), EXPRESAN QUE LA NECESITAN DE MANERA URGENTE. NIT DE LA EMPRESA 901801307."/>
    <s v="A"/>
    <s v="JCHANCHI"/>
    <s v=" "/>
    <s v="Unicentro"/>
    <d v="2024-03-06T00:00:00"/>
    <s v="Origino"/>
    <s v="MILMUNOZ"/>
    <s v="Registros Pub y Redes Emp"/>
    <s v="Back (Registro)"/>
    <s v="Finalizado"/>
    <s v=" "/>
    <s v="Asignado a"/>
    <s v="SIBARGUE"/>
    <s v="Registros Pub y Redes Emp"/>
    <s v="Back Correcciones Registro"/>
    <d v="2024-03-06T00:00:00"/>
    <s v="A"/>
    <s v="MERCANTIL"/>
    <n v="1210392"/>
    <m/>
    <m/>
    <m/>
    <m/>
    <m/>
    <m/>
    <s v="Inscrito"/>
    <n v="79734278"/>
    <s v="EDGAR GOMEZ GIRALDO"/>
    <s v=""/>
    <s v="amccappa@hotmail.com"/>
    <s v="Presencial Verbal"/>
    <n v="3187900298"/>
    <s v="2 Del tramite del documento"/>
    <s v="DIGITACION DIGNATARIOS, SOCIOS O NOMBRADOS"/>
    <s v="Registros Publicos y Redes Emp"/>
    <s v="Matricula o Constitución"/>
    <s v="."/>
    <s v="."/>
    <s v="EN LA INSCRIPCIÓN 2500 DEL 09/02/2024 EN EL NOMBRAMIENTO DEL REPRESENTANTE LEGAL PRINCIPAL SE CAMBIA EL NUMERO DEL DOCUMENTO DE IDENTIDAD DE 79737278 POR 79734278, SE EVIDENCIA EN EL CERTIFICADO QUE AL REPRESENTANTE LEGAL SUPLENTE NO SE LE ESTA CERTIFICANDO EL NUMERO DE DOCUMENTO DE IDENTIDAD AL REVISAR POR VINCULOS SE GRABO EL TIPO 8 SIENDO LO CORRENTO 1. SE ENVÍA RESPUESTA AL CORREO ELECTRÓNICO AMCCAPPA@HOTMAIL.COM AL SEÑOR EDGAR GÓMEZ GIRALDO"/>
    <s v="."/>
    <s v="Finalizado"/>
    <s v="SIBARGUE"/>
    <d v="2024-03-07T00:00:00"/>
    <d v="2024-03-07T00:00:00"/>
    <s v=" "/>
    <s v="N"/>
    <s v=""/>
    <s v="S"/>
    <s v="."/>
    <s v="N"/>
    <d v="2024-03-07T00:00:00"/>
    <d v="2024-03-07T00:00:00"/>
    <n v="1"/>
    <n v="15"/>
    <x v="0"/>
    <n v="1"/>
    <x v="0"/>
  </r>
  <r>
    <x v="1"/>
    <n v="2024001513"/>
    <d v="2024-03-06T00:00:00"/>
    <s v="BUENA TARDE, FAVOR ACTIVAR EL INDICADOR DE LIBROS, PUES YA LOS COMPRO Y AUN NO LO TIENE... NIT 900551493.."/>
    <s v="A"/>
    <s v="JCHANCHI"/>
    <s v=" "/>
    <s v="Unicentro"/>
    <d v="2024-03-06T00:00:00"/>
    <s v="Origino"/>
    <s v="FPAYANC"/>
    <s v="Registros Pub y Redes Emp"/>
    <s v="Front (Cajas)"/>
    <s v="Finalizado"/>
    <s v=" "/>
    <s v="Asignado a"/>
    <s v="MVELASCO"/>
    <s v="Registros Pub y Redes Emp"/>
    <s v="Back Correcciones Registro"/>
    <d v="2024-03-06T00:00:00"/>
    <s v="A"/>
    <s v="MERCANTIL"/>
    <n v="853852"/>
    <m/>
    <m/>
    <m/>
    <m/>
    <m/>
    <m/>
    <s v="Inscrito"/>
    <n v="74370308"/>
    <s v="OMAR RICARDO GARZON MOJICA"/>
    <s v=""/>
    <s v="comercial1@energecol.com.co"/>
    <s v="Presencial Verbal"/>
    <n v="3134557754"/>
    <s v="2 Del tramite del documento"/>
    <s v="CAMBIAR_INACTIVAR INDICADOR O ESTADO"/>
    <s v="Registros Publicos y Redes Emp"/>
    <s v="Inscripción"/>
    <s v="."/>
    <s v="."/>
    <s v="AL INSCRITO 853852-16 ACTIVE INDICADOR DE LIBROS, SE NOTIFICA AL USUARIO AL CORREO ELECTRÓNICO REPORTADO EN EL RECLAMO"/>
    <s v="."/>
    <s v="Finalizado"/>
    <s v="MVELASCO"/>
    <d v="2024-03-08T00:00:00"/>
    <d v="2024-03-08T00:00:00"/>
    <s v=" "/>
    <s v="N"/>
    <s v=""/>
    <s v="S"/>
    <s v="."/>
    <s v="N"/>
    <d v="2024-03-08T00:00:00"/>
    <d v="2024-03-08T00:00:00"/>
    <n v="2"/>
    <n v="15"/>
    <x v="0"/>
    <n v="1"/>
    <x v="1"/>
  </r>
  <r>
    <x v="1"/>
    <n v="2024001521"/>
    <d v="2024-03-06T00:00:00"/>
    <s v="EN EL CERTIFICADO DE LA SOCIEDAD VL SEGUROS INDIVIDUALES LTDA. INSCRITO 1212656, EN LA COMPOSICIÓN DEL CAPITAL EL ÚLTIMO SOCIO QUE FIGURA TIENE LOS NOMBRES Y APELLIDOS ERRADOS. DEBE SER JOSÉ MANUEL LOZANO VELASCO. CORREGIR EL CERTIFICADO Y REPONER."/>
    <s v="A"/>
    <s v="CBOTERO"/>
    <s v=" "/>
    <s v="Principal"/>
    <d v="2024-03-06T00:00:00"/>
    <s v="Origino"/>
    <s v="MILMUNOZ"/>
    <s v="Registros Pub y Redes Emp"/>
    <s v="Back (Registro)"/>
    <s v="Finalizado"/>
    <s v=" "/>
    <s v="Asignado a"/>
    <s v="MVELASCO"/>
    <s v="Registros Pub y Redes Emp"/>
    <s v="Back Correcciones Registro"/>
    <d v="2024-03-06T00:00:00"/>
    <s v="A"/>
    <s v="MERCANTIL"/>
    <n v="1212656"/>
    <m/>
    <m/>
    <m/>
    <m/>
    <m/>
    <m/>
    <s v="Inscrito"/>
    <n v="1107099960"/>
    <s v="NATHALIA VARELA CURY"/>
    <s v=""/>
    <s v="nataliavarelac@gmail.com"/>
    <s v="Telefónica"/>
    <n v="3104462235"/>
    <s v="2 Del tramite del documento"/>
    <s v="DIGITACION DIGNATARIOS, SOCIOS O NOMBRADOS"/>
    <s v="Registros Publicos y Redes Emp"/>
    <s v="Inscripción"/>
    <s v="."/>
    <s v="."/>
    <s v="AL INSCRITO 1212656-3 SE VALIDA CON EL DOCUMENTO DE CONSTITUCIÓN Y SE EVIDENCIA QUE EL NOMBRE CORRECTO DEL SOCIO ES JOSE MANUEL LOZANO VELASCO 1143857387, SE CORRIGE Y SE CREA LA RAD 20240174638 PARA REPONER CERTIFICADO EL CUAL FUE ENVIDO AL CORREO ELECTRÓNICO REPORTADO EN EL RECLAMO"/>
    <s v="."/>
    <s v="Finalizado"/>
    <s v="MVELASCO"/>
    <d v="2024-03-06T00:00:00"/>
    <d v="2024-03-06T00:00:00"/>
    <s v=" "/>
    <s v="N"/>
    <s v=""/>
    <s v="S"/>
    <s v="."/>
    <s v="N"/>
    <d v="2024-03-06T00:00:00"/>
    <d v="2024-03-06T00:00:00"/>
    <n v="0"/>
    <n v="15"/>
    <x v="0"/>
    <n v="1"/>
    <x v="0"/>
  </r>
  <r>
    <x v="1"/>
    <n v="2024001527"/>
    <d v="2024-03-07T00:00:00"/>
    <s v="SE PRESENTAN REPRESENTANTES LEGALES DE MANERA PRESENCIAL DE LA CORPORACION EMPATHY SOCIAL NIT 901784685 - 7 MANIFESTANDO QUE LA DURACIÓN DE LA CORPORACIÓN ESTA ERRADA PUESTO QUE EN EL DOCUMENTO DE CONSTITUCIÓN INDICA QUE ES DE 100 AÑOS PERO AL REVISAR EL CERTIFICADO CON NUMERO DE VERIFICACIÓN 0824KN0XU3 INDICA QUE EL VENCIMIENTO ES EL 21-12-2023 SIENDO LO CORRECTO 21-12-2123 EL USUARIO SOLICITA REPOSICIÓN DEL CERTIFICADO DE EXISTENCIA"/>
    <s v="A"/>
    <s v="JCOIME"/>
    <s v=" "/>
    <s v="Principal"/>
    <d v="2024-03-07T00:00:00"/>
    <s v="Origino"/>
    <s v="LLOPEZ"/>
    <s v="Registros Pub y Redes Emp"/>
    <s v="Back (Registro)"/>
    <s v="Finalizado"/>
    <s v=" "/>
    <s v="Asignado a"/>
    <s v="SIBARGUE"/>
    <s v="Registros Pub y Redes Emp"/>
    <s v="Back Correcciones Registro"/>
    <d v="2024-03-07T00:00:00"/>
    <s v="A"/>
    <s v="ESAL"/>
    <n v="22188"/>
    <m/>
    <m/>
    <m/>
    <m/>
    <m/>
    <m/>
    <s v="Inscrito"/>
    <n v="1144051856"/>
    <s v="ANGELICA MARIA VILLARREAL SILVA"/>
    <s v=""/>
    <s v="juridicosintegralesvalle@gmail.com"/>
    <s v="Presencial Verbal"/>
    <n v="3012678680"/>
    <s v="2 Del tramite del documento"/>
    <s v="DIGITACION/GRABACION DATOS ADICIONALES DE LA INSCRIPCION O DOCUMENTO"/>
    <s v="Registros Publicos y Redes Emp"/>
    <s v="Matricula o Constitución"/>
    <s v="."/>
    <s v="."/>
    <s v="EN LA INSCRIPCIO 3474 DEL 21/12/2023 DEL LIBRO 1 SE CAMBIA LA FECHA DE VENCIMIENTO DE 21-12-2023 POR 21-12-2123 SE ENVÍA RESPUESTA A LA SRA ANGELICA MARIA VILLARREAL SILVA, AL CORREO JURIDICOSINTEGRALESVALLE@GMAIL.COM.RPOST.BIZ Y SE REPONE CERTIFICADO."/>
    <s v="."/>
    <s v="Finalizado"/>
    <s v="SIBARGUE"/>
    <d v="2024-03-07T00:00:00"/>
    <d v="2024-03-07T00:00:00"/>
    <s v=" "/>
    <s v="N"/>
    <s v=""/>
    <s v="S"/>
    <s v="."/>
    <s v="N"/>
    <d v="2024-03-07T00:00:00"/>
    <d v="2024-03-07T00:00:00"/>
    <n v="0"/>
    <n v="15"/>
    <x v="0"/>
    <n v="1"/>
    <x v="0"/>
  </r>
  <r>
    <x v="1"/>
    <n v="2024001531"/>
    <d v="2024-03-07T00:00:00"/>
    <s v="INDICA QUE SE SOLICITO UN NOMBRAMIENTO EL 20/02/2024 DE REPRESENTANTE LEGAL PERO NO SE VE REFLEJADO EN SISTEMA, SIGUE ESTANDO REGISTRADO EL REPRESENTANTE LEGAL ANTERIOR MARIO MEDINA RUBIANO Y EL REPRESENTANTE QUE SE NOMBRÓ FUE EL SR MARIO ALEJANDRO MEDINA ROJAS, SE VALIDA EXPEDIENTE, ACTA 16 Y EFECTIVAMENTE NO SE HA REALIZADO LA ACTUALIZACION POR PARTE DE LA CAMARA"/>
    <s v="A"/>
    <s v="ACAICEDO"/>
    <s v=" "/>
    <s v="Principal"/>
    <d v="2024-03-07T00:00:00"/>
    <s v="Origino"/>
    <s v="XRIVERA"/>
    <s v="Registros Pub y Redes Emp"/>
    <s v="Back (Registro)"/>
    <s v="Finalizado"/>
    <s v=" "/>
    <s v="Asignado a"/>
    <s v="SORTIZ"/>
    <s v="Registros Pub y Redes Emp"/>
    <s v="Back Correcciones Registro"/>
    <d v="2024-03-07T00:00:00"/>
    <s v="A"/>
    <s v="MERCANTIL"/>
    <n v="794619"/>
    <n v="20240121460"/>
    <m/>
    <m/>
    <m/>
    <m/>
    <m/>
    <s v="Inscrito"/>
    <n v="94377609"/>
    <s v="JUAN CAMILO LOMBANA"/>
    <s v=""/>
    <s v="juancalombana@gmail.com"/>
    <s v="Telefónica"/>
    <n v="3155661731"/>
    <s v="2 Del tramite del documento"/>
    <s v="DIGITACION EN EL NOMBRE DEL PROPIETARIO, ESTABLECIMIENTO O RAZON SOCIAL"/>
    <s v="Registros Publicos y Redes Emp"/>
    <s v="Inscripción"/>
    <s v="."/>
    <s v="."/>
    <s v="AL INSCRITO 794619-16 SE INCLUYE AL SEÑOR MARIO ALEJANDRO MEDINA ROJAS COMO REPRESENTANTE LEGAL DE LA SOCIDAD. SE ENVIA RESPUESTA AL CORREO ELECTRONICO JUANCALOMBANA@GMAIL.COM; JUANCALOMBANA@GMAIL.COM.RPOST.BIZ EL DIA VIERNES 08/03/2024 5:29 P. M"/>
    <s v="."/>
    <s v="Finalizado"/>
    <s v="SORTIZ"/>
    <d v="2024-03-08T00:00:00"/>
    <d v="2024-03-08T00:00:00"/>
    <s v=" "/>
    <s v="N"/>
    <s v=""/>
    <s v="S"/>
    <s v="."/>
    <s v="N"/>
    <d v="2024-03-08T00:00:00"/>
    <d v="2024-03-08T00:00:00"/>
    <n v="1"/>
    <n v="15"/>
    <x v="0"/>
    <n v="1"/>
    <x v="0"/>
  </r>
  <r>
    <x v="1"/>
    <n v="2024001534"/>
    <d v="2024-03-07T00:00:00"/>
    <s v="SE COMUNICA LA SEÑORA NELSY CONSULTADO SOBRE LA RADICACIÓN DE UN TRÁMITE DE UNA REFORMA A LOS ESTATUTOS QUE SE RADICÓ RECIENTEMENTE, AL MOMENTO DE VALIDAR LA INFORMACIÓN EN EL CERTIFICADO CON CÓDIGO DE VERIFICACIÓN: 0824IX1GU4 SE IDENTIFICA QUE NO SE ACTUALIZO LOS DATOS DE LAS FUNCIONES DE LA ASAMBLEA GENERAL, NI SE CAMBIO LA FECHA DE VENCIMIENTO YA QUE SE REPORTÓ COMO INDEFINIDA Y QUEDÓ REGISTRADA A FECHA DE MAYO 19 DE 2024. SE REALIZA LA CONSULTA EN EL CERTIFICADO MENCIONADO ANTERIORMENTE Y POR MEDIO DE CONSULTA DE EXPEDIENTES, DONDE SE CONFIRMA QUE HUBO UN ERROR DE TRANSCRIPCIÓN POR PARTE DE ESTA CÁMARA DE COMERCIO. SE SOLICITA LA CORRECCIÓN Y LA REPOSICIÓN DEL CERTIFICADO."/>
    <s v="A"/>
    <s v="ACAICEDO"/>
    <s v=" "/>
    <s v="Principal"/>
    <d v="2024-03-07T00:00:00"/>
    <s v="Origino"/>
    <s v="."/>
    <s v="."/>
    <s v="."/>
    <s v="Resuelto al Usuario"/>
    <s v=" "/>
    <s v="Asignado a"/>
    <s v="SORTIZ"/>
    <s v="Registros Pub y Redes Emp"/>
    <s v="Back Correcciones Registro"/>
    <d v="2024-03-07T00:00:00"/>
    <s v="A"/>
    <s v="MERCANTIL"/>
    <n v="635618"/>
    <n v="20231003146"/>
    <m/>
    <m/>
    <m/>
    <m/>
    <m/>
    <s v="Inscrito"/>
    <n v="31895026"/>
    <s v="NELSY SAENZ"/>
    <s v=""/>
    <s v="csanjoaquin@hotmail.com"/>
    <s v="Telefónica"/>
    <n v="3103838791"/>
    <s v="2 Del tramite del documento"/>
    <s v="DIGITACION DEL TEXTO"/>
    <s v="Registros Publicos y Redes Emp"/>
    <s v="Inscripción"/>
    <s v="."/>
    <s v="."/>
    <s v="."/>
    <s v="."/>
    <s v="Resuelto al Usuario"/>
    <s v="SORTIZ"/>
    <d v="2024-03-31T00:00:00"/>
    <d v="2024-03-31T00:00:00"/>
    <s v=" "/>
    <s v="N"/>
    <s v=""/>
    <s v="S"/>
    <s v="."/>
    <s v="N"/>
    <d v="2024-03-31T00:00:00"/>
    <m/>
    <n v="13"/>
    <n v="15"/>
    <x v="0"/>
    <n v="1"/>
    <x v="1"/>
  </r>
  <r>
    <x v="1"/>
    <n v="2024001535"/>
    <d v="2024-03-07T00:00:00"/>
    <s v="SE COMUNICA EL SR ALDO ROJAS QUE SOLICITA QUE LE PUEDAN VALIDAR CON LA REFORMA QUE REGISTRARON E.P. 4140 DEL 29/12/2023 SOLICITARON QUE LA JUNTA DIRECTIVA QUEDARA CONFORMADA POR 5 MIEMBROS PRINCIPALES PERO ANTES DE LA REFORMA, SE PRESENTO MEDIANTE ACTA 74 COMO QUEDARÍA CONFORMADA LOS RESPECTIVOS MIEMBROS DE LA JUNTA; AL VALIDAR MENCIONA QUE LE DEJARON 2 PERSONAS QUE LAS DEBIERON RETIRAR Y DEJAR LOS NOMBRAMIENTOS QUE SOLICITARON Y QUE HABÍAN REGISTRADO CORRECTAMENTE LO VALIDA CON EL CERTIFICADO 0824QLH72G ."/>
    <s v="A"/>
    <s v="KVARELA"/>
    <s v=" "/>
    <s v="Principal"/>
    <d v="2024-03-07T00:00:00"/>
    <s v="Origino"/>
    <s v="NRESPONS"/>
    <s v="Registros Pub y Redes Emp"/>
    <s v="Empresario"/>
    <s v="Finalizado"/>
    <s v=" "/>
    <s v="Asignado a"/>
    <s v="MVELASCO"/>
    <s v="Registros Pub y Redes Emp"/>
    <s v="Back Correcciones Registro"/>
    <d v="2024-03-07T00:00:00"/>
    <s v="A"/>
    <s v="MERCANTIL"/>
    <n v="405376"/>
    <n v="20231006534"/>
    <m/>
    <m/>
    <m/>
    <m/>
    <m/>
    <s v="Inscrito"/>
    <n v="16941625"/>
    <s v="ALDO ROJAS"/>
    <s v=""/>
    <s v="arcantillo@sos.com.co"/>
    <s v="Telefónica"/>
    <n v="3192368959"/>
    <s v="2 Del tramite del documento"/>
    <s v="DIGITACION DIGNATARIOS, SOCIOS O NOMBRADOS"/>
    <s v="Registros Publicos y Redes Emp"/>
    <s v="Inscripción"/>
    <s v="."/>
    <s v="."/>
    <s v="EN COMUNICACIÓN POR TELÉFONO CON EL SEÑOR ALDO ME INDICA QUE LA AUTORIZACIÓN DEL NOMBRAMIENTO FUE PRIMERO POR PARTE DE LA SUPER SALUD Y POSTERIOR FUE AUTORIZADO LA REFORMA EN LA QUE PASABAN DE 7 A 5 MIEMBROS, POR LO ANTERIOR Y CONSULTADO CON EL ABOGADO IGNACIO ROMERO, PROCEDO A ACTUALIZAR LA JUNTA DIRECTIVA QUEDANDO ASÍ: JACOBO TOVAR CAICEDO CC 16789565 MARGARITA LOPEZ CC 29809875 GALDYS RODRIGUEZ MUÑOZ CC 34051116 JOSE FERNANDO MONTES SALAZAR CC 79271153 CESAR AUGUSTO ARIAS HERNÁNDEZ CC 16277478 SUPLENTES ALEJANDRA JARAMILLO GONZALEZ CC 66783599 DAVID ALBERTO LONDOÑO ISAZA CC 16696618 DANNY VIVIANA MOREANO HURTADO CC 66928287 FERNANDO ARIAS AMEZQUITA CC 79487398 JHON GERMAY RAMIREZ SANCHEZ CC 7549184 SE CREA LA RAD 20240212109 PARA REPONER CERTIFICADO EL CUAL FUE ENVIADO AL CORREO ELECTRONICO REPORTADO EN EL RECLAMO INSCRITO 405376-4_x0009_ "/>
    <s v="."/>
    <s v="Finalizado"/>
    <s v="MVELASCO"/>
    <d v="2024-03-14T00:00:00"/>
    <d v="2024-03-14T00:00:00"/>
    <s v=" "/>
    <s v="N"/>
    <s v=""/>
    <s v="S"/>
    <s v="."/>
    <s v="N"/>
    <d v="2024-03-14T00:00:00"/>
    <d v="2024-03-14T00:00:00"/>
    <n v="5"/>
    <n v="15"/>
    <x v="0"/>
    <n v="1"/>
    <x v="1"/>
  </r>
  <r>
    <x v="1"/>
    <n v="2024001541"/>
    <d v="2024-03-07T00:00:00"/>
    <s v="SE COMUNICA LA SEÑORA YULIANA INDICA QUE SE HABIA COMUNICADO ANTERIORMENTE PARA VALIDAR PORQUE NO PODIA DAR ACEPTAR PARA RECIBIR NOTIFICACIONES A TRAVES DE CORREO ELECTRÓNICO AL MOMENTO DE HACER LA RENOVACION DE LA SUCURSAL EN LA CIUDAD DE CALI, POR INSTRUCCIONES DE RUBBY SE LE INDICO QUE AL REALIZAR LA RENOVACIÓN EN EL FORMULARIO DE LA PRINCIPAL QUE ESTABA REGISTRADA EN LA CIUDAD DE BOGOTA PODIA DAR ACEPTAR A LAS NOTIFICACIONES Y AUTOMÁTICAMENTE IBA A APLICAR TAMBIÉN A LA SUCURSAL DE CALI, PERO AL GENERAR CERTIFICADO C.V 0824YI6I63 DE LA SUCURSAL NO LE REGISTRA LA ACEPTACIÓN DE LAS NOTIFICACIONES Y REQUIERE QUE EN EL CERTIFICADO SALGA LA ACEPTACIÓN PORQUE LE ESTÁ AFECTANDO. REQUIERE REPOSICIÓN DEL CERTIFICADO."/>
    <s v="A"/>
    <s v="ACAICEDO"/>
    <s v=" "/>
    <s v="Principal"/>
    <d v="2024-03-07T00:00:00"/>
    <s v="Origino"/>
    <s v="."/>
    <s v="."/>
    <s v="."/>
    <s v="Resuelto al Usuario"/>
    <s v=" "/>
    <s v="Asignado a"/>
    <s v="SORTIZ"/>
    <s v="Registros Pub y Redes Emp"/>
    <s v="Back Correcciones Registro"/>
    <d v="2024-03-07T00:00:00"/>
    <s v="A"/>
    <s v="MERCANTIL"/>
    <n v="475675"/>
    <n v="20240168434"/>
    <m/>
    <m/>
    <m/>
    <m/>
    <m/>
    <s v="Inscrito"/>
    <n v="1144074653"/>
    <s v="YULIANA FRANCO"/>
    <s v=""/>
    <s v="yuliana.franco@kos.com.mx"/>
    <s v="Telefónica"/>
    <n v="3215782207"/>
    <s v="2 Del tramite del documento"/>
    <s v="NO ESTÁ PARAMETRIZADO EN EL SISTEMA"/>
    <s v="Registros Publicos y Redes Emp"/>
    <s v="Inscripción"/>
    <s v="."/>
    <s v="."/>
    <s v="REVISAR CON LA INGENIERA AHURTADO"/>
    <s v="."/>
    <s v="Resuelto al Usuario"/>
    <s v="SORTIZ"/>
    <d v="2024-03-31T00:00:00"/>
    <d v="2024-03-31T00:00:00"/>
    <s v=" "/>
    <s v="N"/>
    <s v=""/>
    <s v="S"/>
    <s v="."/>
    <s v="N"/>
    <d v="2024-03-31T00:00:00"/>
    <m/>
    <n v="13"/>
    <n v="15"/>
    <x v="0"/>
    <n v="1"/>
    <x v="1"/>
  </r>
  <r>
    <x v="1"/>
    <n v="2024001559"/>
    <d v="2024-03-07T00:00:00"/>
    <s v="LA PERSONA HACE EL RECLAMO QUE EN EL CERTIFICADO DE EXISTENCIA DE LA SOCIEDAD EUROCARS CALI SAS CON INSCRITO 1155697-16 HAY ERROR EN LA DIRECCION TANTO DEL DOMICILIO PPAL COMO EN LA NOTIFICACION JUDICIAL , YA QUE EN LA RENOVACION DEL 2024 HABIA REPORTADO LA NUEVA DIRECCION QUE ES KR 64 # 9 - 17. POR FAVOR REPONER EL CERTIFICADO Y ENVIAR AL CORREO ASSGESTION@HOTMAIL.COM"/>
    <s v="A"/>
    <s v="PGUARGUA"/>
    <s v=" "/>
    <s v="Principal"/>
    <d v="2024-03-07T00:00:00"/>
    <s v="Origino"/>
    <s v="NRESPONS"/>
    <s v="Registros Pub y Redes Emp"/>
    <s v="Back (Registro)"/>
    <s v="Finalizado"/>
    <s v=" "/>
    <s v="Asignado a"/>
    <s v="SORTIZ"/>
    <s v="Registros Pub y Redes Emp"/>
    <s v="Back Correcciones Registro"/>
    <d v="2024-03-07T00:00:00"/>
    <s v="A"/>
    <s v="MERCANTIL"/>
    <n v="1155697"/>
    <n v="20240120830"/>
    <m/>
    <m/>
    <m/>
    <m/>
    <m/>
    <s v="Inscrito"/>
    <n v="16731323"/>
    <s v="FABIO MORALES"/>
    <s v=""/>
    <s v="assgestion@hotmail.com"/>
    <s v="Presencial Verbal"/>
    <n v="3005713262"/>
    <s v="5 No aplica/No procede"/>
    <s v="NO APLICA/NO PROCEDE"/>
    <s v="Registros Publicos y Redes Emp"/>
    <s v="No aplica"/>
    <s v="."/>
    <s v="."/>
    <s v="ESTE RECLAMO FUE CONTESTADO CON EL PQR 2024001420 DADO QUE EL USUARIO RESPONDIO POR CORREO ELECTRONICO INDICANDO QUE FALTABA AL INSCRITO 1155697-16 LA ACTUALIZACION LA AUXILIAR MVELASCO ATENDIDO LA SOLICITUD Y SE DIO RESPUESTA EL DÍA 08-03-2024 HORA 8:47AM"/>
    <s v="."/>
    <s v="Finalizado"/>
    <s v="SORTIZ"/>
    <d v="2024-03-08T00:00:00"/>
    <d v="2024-03-08T00:00:00"/>
    <s v=" "/>
    <s v="N"/>
    <s v=""/>
    <s v="N"/>
    <s v="."/>
    <s v="N"/>
    <d v="2024-03-08T00:00:00"/>
    <d v="2024-03-08T00:00:00"/>
    <n v="1"/>
    <n v="15"/>
    <x v="0"/>
    <n v="1"/>
    <x v="0"/>
  </r>
  <r>
    <x v="1"/>
    <n v="2024001561"/>
    <d v="2024-03-08T00:00:00"/>
    <s v="AL INSCRITO 980476-16 EN LA INSCRIPCIÓN 3542 CORREGIR LA RAZÓN SOCIAL DE LA SOCIEDAD TODA VEZ QUE EL ACTA NO. 8-2.024 EN EL NUMERAL 3.1 EL NOMBRE CORRECTO ES PLASTIMETALES RAEES SAS EL USUARIO SOLICITA SE LE REEMPLACE EL CERTIFICADO DE EXISTENCIA Y REPRESENTACIÓN LEGAL"/>
    <s v="A"/>
    <s v="JCOIME"/>
    <s v=" "/>
    <s v="Principal"/>
    <d v="2024-03-08T00:00:00"/>
    <s v="Origino"/>
    <s v="XRIVERA"/>
    <s v="Registros Pub y Redes Emp"/>
    <s v="Back (Registro)"/>
    <s v="Finalizado"/>
    <s v=" "/>
    <s v="Asignado a"/>
    <s v="MVELASCO"/>
    <s v="Registros Pub y Redes Emp"/>
    <s v="Back Correcciones Registro"/>
    <d v="2024-03-08T00:00:00"/>
    <s v="A"/>
    <s v="MERCANTIL"/>
    <n v="980476"/>
    <n v="20240117549"/>
    <m/>
    <m/>
    <m/>
    <m/>
    <m/>
    <s v="Inscrito"/>
    <n v="66920139"/>
    <s v="ELIA DEYSI NAVARRO VELASCO"/>
    <s v="6026681868"/>
    <s v="deysi.navarro@narvaezsa.co"/>
    <s v="Presencial Verbal"/>
    <n v="3155706280"/>
    <s v="2 Del tramite del documento"/>
    <s v="DIGITACION EN EL NOMBRE DEL PROPIETARIO, ESTABLECIMIENTO O RAZON SOCIAL"/>
    <s v="Registros Publicos y Redes Emp"/>
    <s v="Inscripción"/>
    <s v="."/>
    <s v="."/>
    <s v="AL INSCRITO 980476-16 SE VALIDO CON EL ACTA 8 2024 Y SE EVIDENCIA QUE EL PUNTO 3.1 INDICA QUE LA RAZÓN SOCIAL ES PLASTIMETALES RAEES S.A.S. SE CREA LA RAD 20240185012 PARA REPONER CERTIFICADO EL CUAL FUE ENVIADO AL CORREO ELECTRÓNICO REPORTADO EN EL RECLAMO"/>
    <s v="."/>
    <s v="Finalizado"/>
    <s v="MVELASCO"/>
    <d v="2024-03-08T00:00:00"/>
    <d v="2024-03-08T00:00:00"/>
    <s v=" "/>
    <s v="N"/>
    <s v=""/>
    <s v="S"/>
    <s v="."/>
    <s v="N"/>
    <d v="2024-03-08T00:00:00"/>
    <d v="2024-03-08T00:00:00"/>
    <n v="0"/>
    <n v="15"/>
    <x v="0"/>
    <n v="1"/>
    <x v="0"/>
  </r>
  <r>
    <x v="1"/>
    <n v="2024001584"/>
    <d v="2024-03-08T00:00:00"/>
    <s v="SE COMUNICA LA SEÑORA LEIDY BENAVIDES, INFORMA QUE POR MEDIO DEL CERTIFICADO CON CÓDIGO DE VERIFICACIÓN 0824G5N0BS EVIDENCIÓ QUE APARECE ACTIVIDAD PRINCIPAL CÓDIGO CIIU: 6110. SE VALIDA ACTA DE CAMBIO DE DOMICILIO EN CUAL SE CONSTATA QUE SE REPORTÓ COMO ACTIVIDAD PRINCIPAL EL CIIU: 8110 SE REQUIERE REPOSICIÓN DE CERTIFICADO"/>
    <s v="A"/>
    <s v="ACAICEDO"/>
    <s v=" "/>
    <s v="Principal"/>
    <d v="2024-03-08T00:00:00"/>
    <s v="Origino"/>
    <s v="XRIVERA"/>
    <s v="Registros Pub y Redes Emp"/>
    <s v="Back (Registro)"/>
    <s v="Finalizado"/>
    <s v=" "/>
    <s v="Asignado a"/>
    <s v="MVELASCO"/>
    <s v="Registros Pub y Redes Emp"/>
    <s v="Back Correcciones Registro"/>
    <d v="2024-03-08T00:00:00"/>
    <s v="A"/>
    <s v="MERCANTIL"/>
    <n v="1212047"/>
    <n v="20240110761"/>
    <m/>
    <m/>
    <m/>
    <m/>
    <m/>
    <s v="Inscrito"/>
    <n v="66964588"/>
    <s v="LEIDY BENAVIDES"/>
    <s v=""/>
    <s v="conbesaltda@hotmail.com"/>
    <s v="Telefónica"/>
    <n v="3023151111"/>
    <s v="2 Del tramite del documento"/>
    <s v="DIGITACION EN LA ACTIVIDAD COMERCIAL"/>
    <s v="Registros Publicos y Redes Emp"/>
    <s v="Inscripción"/>
    <s v="."/>
    <s v="."/>
    <s v="AL INSCRITO 1212047-16 SE VALIDA CON EL FORMULARIO DE LA ÚLTIMA RENOVACIÓN DE LA PÁGINA 264 DEL ACTA 2 2024, Y SE EVIDENCIA QUE LA ACTIVIDAD ECONÓMICA CORRECTA ES 8110 SE CORRIGE Y SE CREA LA RAD 20240193970 PARA REPONER CERTIFICADO EL CUAL FUE ENVIADO AL CORREO ELECTRÓNICO REPORTADO EN EL RECLAMO"/>
    <s v="."/>
    <s v="Finalizado"/>
    <s v="MVELASCO"/>
    <d v="2024-03-09T00:00:00"/>
    <d v="2024-03-12T00:00:00"/>
    <s v=" "/>
    <s v="N"/>
    <s v=""/>
    <s v="S"/>
    <s v="."/>
    <s v="N"/>
    <d v="2024-03-12T00:00:00"/>
    <d v="2024-03-12T00:00:00"/>
    <n v="2"/>
    <n v="15"/>
    <x v="0"/>
    <n v="1"/>
    <x v="1"/>
  </r>
  <r>
    <x v="1"/>
    <n v="2024001588"/>
    <d v="2024-03-08T00:00:00"/>
    <s v="SE COMUNICA USUARIA INDICANDO QUE SE CONTITUYERON EN EL PASADO MES DE FEBRERO, CUENTAN CON UN CÓDIGO DE CERTIFICADO 08248NO139, DONDE SE VALIDA EN LA PARTE DE CONSTITUCIÓN QUE SE INDICA QUE POR DOCUMENTO PRIVADO DEL 29 DE FEBRERO DE 2024 DE CALI, EL CUÁL ESTA ERRADO YA QUE LA FECHA DEL ACTA ES 26 DE FEBRERO Y NO 29, SOLICITAMOS DE MANERA ATENTA QUE CORRIJAN ESTA PARTE DEL CERTIFICADO DE ACUERDO A LA FECHA DE DOCUMENTO DE CONSTITUCIÓN. SOLICITA REPOSICIÓN DEL CERTIFICADO"/>
    <s v="A"/>
    <s v="ACAICEDO"/>
    <s v=" "/>
    <s v="Principal"/>
    <d v="2024-03-08T00:00:00"/>
    <s v="Origino"/>
    <s v="FAVELASC"/>
    <s v="Registros Pub y Redes Emp"/>
    <s v="Juridica"/>
    <s v="Finalizado"/>
    <s v=" "/>
    <s v="Asignado a"/>
    <s v="MVELASCO"/>
    <s v="Registros Pub y Redes Emp"/>
    <s v="Back Correcciones Registro"/>
    <d v="2024-03-08T00:00:00"/>
    <s v="A"/>
    <s v="MERCANTIL"/>
    <n v="1212893"/>
    <n v="20240151744"/>
    <m/>
    <m/>
    <m/>
    <m/>
    <m/>
    <s v="Inscrito"/>
    <n v="1112492326"/>
    <s v="CLAUDIA ÑAÑEZ"/>
    <s v=""/>
    <s v="auxjuridico@sergiocabrera.com.co"/>
    <s v="Telefónica"/>
    <n v="3114993020"/>
    <s v="2 Del tramite del documento"/>
    <s v="DIGITACION/GRABACION DATOS ADICIONALES DE LA INSCRIPCION O DOCUMENTO"/>
    <s v="Registros Publicos y Redes Emp"/>
    <s v="Inscripción"/>
    <s v="."/>
    <s v="."/>
    <s v="AL INSCRITO 1212893-16 SE VALIDA CON EL DOCUMENTO DE CONSTITUCIÓN Y SE EVIDENCIA QUE LA FECHA CORRECTA ES 26 DE FEBRERO DE 2024, SE PROCEDE A CORREGIR, SE CREA LA RAD 20240186496 PARA REPONER CERTIFICADO EL CUAL FUE ENVIADO AL CORREO ELECTRÓNICO REPORTADO EN EL RECLAMO "/>
    <s v="."/>
    <s v="Finalizado"/>
    <s v="MVELASCO"/>
    <d v="2024-03-09T00:00:00"/>
    <d v="2024-03-11T00:00:00"/>
    <s v=" "/>
    <s v="N"/>
    <s v=""/>
    <s v="S"/>
    <s v="."/>
    <s v="N"/>
    <d v="2024-03-11T00:00:00"/>
    <d v="2024-03-11T00:00:00"/>
    <n v="1"/>
    <n v="15"/>
    <x v="0"/>
    <n v="1"/>
    <x v="0"/>
  </r>
  <r>
    <x v="1"/>
    <n v="2024001589"/>
    <d v="2024-03-08T00:00:00"/>
    <s v="EN COMUNICACION DEL DIA 06032024 CON EMAILE NVIADO A CONTACTO CCC RECIBIDO EL DIA 08032024 MEDIANTE RECLAMO EL SR. ALDO ROJAS CANTILLO DE LA SOCIEDAD EPS SOS SA NIT A 805.001.157-2 SOLICITA INFORMACIÓN Y CORRECCIÓN SOBRE LOS CAMBIOS QUE SE EVIDENCIAN EN LOS DOCUMENTOS CERTIFICADO DE EXISTENCIA Y REPRESENTACIÓN LEGAL QUE EMITE LA RESPECTIVA CÁMARA DE COMERCIO DE CALI, REFERENTE A LOS MIEMBROS DE JUNTA DE ACUERDO CON LA NARRACIÓN DE LOS HECHOS NARRADOS EN EL DOCUMENTO ENVIADO AL CORREO Y SE SOLICITA DE LA MANERA MÁS ATENTA, PROCEDER A CORREGIR TANTO EL ORDEN COMO LOS NOMBRES DE LOS MIEMBROS DE JUNTA DIRECTIVA DE LA ENTIDAD PROMOTORA DE SALUD SERVICIO OCCIDENTAL DE SALUD S.A. ¿ SOS EN LA FORMA COMO SE DESCRIBE EN EL DOCUMENTO QUE ESTA EN EL CORREO"/>
    <s v="A"/>
    <s v="JCMARIN"/>
    <s v=" "/>
    <s v="Obrero"/>
    <d v="2024-03-08T00:00:00"/>
    <s v="Origino"/>
    <s v="NRESPONS"/>
    <s v="Registros Pub y Redes Emp"/>
    <s v="Empresario"/>
    <s v="Finalizado"/>
    <s v=" "/>
    <s v="Asignado a"/>
    <s v="MVELASCO"/>
    <s v="Registros Pub y Redes Emp"/>
    <s v="Back Correcciones Registro"/>
    <d v="2024-03-08T00:00:00"/>
    <s v="A"/>
    <s v="MERCANTIL"/>
    <n v="405376"/>
    <m/>
    <m/>
    <m/>
    <m/>
    <m/>
    <m/>
    <s v="Inscrito"/>
    <n v="16941625"/>
    <s v="ALDO ROJAS CANTILLO"/>
    <s v="6024898686"/>
    <s v="arcantillo@sos.com.co"/>
    <s v="E-mail"/>
    <n v="3192368959"/>
    <s v="2 Del tramite del documento"/>
    <s v="DIGITACION DIGNATARIOS, SOCIOS O NOMBRADOS"/>
    <s v="Registros Publicos y Redes Emp"/>
    <s v="Inscripción"/>
    <s v="."/>
    <s v="."/>
    <s v="EN COMUNICACIÓN POR TELÉFONO CON EL SEÑOR ALDO ME INDICA QUE LA AUTORIZACIÓN DEL NOMBRAMIENTO FUE PRIMERO POR PARTE DE LA SUPER SALUD Y POSTERIOR FUE AUTORIZADO LA REFORMA EN LA QUE PASABAN DE 7 A 5 MIEMBROS, POR LO ANTERIOR Y CONSULTADO CON EL ABOGADO IGNACIO ROMERO, PROCEDO A ACTUALIZAR LA JUNTA DIRECTIVA QUEDANDO ASÍ: JACOBO TOVAR CAICEDO CC 16789565 MARGARITA LOPEZ CC 29809875 GALDYS RODRIGUEZ MUÑOZ CC 34051116 JOSE FERNANDO MONTES SALAZAR CC 79271153 CESAR AUGUSTO ARIAS HERNÁNDEZ CC 16277478 SUPLENTES ALEJANDRA JARAMILLO GONZALEZ CC 66783599 DAVID ALBERTO LONDOÑO ISAZA CC 16696618 DANNY VIVIANA MOREANO HURTADO CC 66928287 FERNANDO ARIAS AMEZQUITA CC 79487398 JHON GERMAY RAMIREZ SANCHEZ CC 7549184 SE CREA LA RAD 20240212109 PARA REPONER CERTIFICADO EL CUAL FUE ENVIADO AL CORREO ELECTRONICO REPORTADO EN EL RECLAMO INSCRITO 405376-4_x0009_ "/>
    <s v="."/>
    <s v="Finalizado"/>
    <s v="MVELASCO"/>
    <d v="2024-03-14T00:00:00"/>
    <d v="2024-03-14T00:00:00"/>
    <s v=" "/>
    <s v="N"/>
    <s v=""/>
    <s v="S"/>
    <s v="."/>
    <s v="N"/>
    <d v="2024-03-14T00:00:00"/>
    <d v="2024-03-14T00:00:00"/>
    <n v="4"/>
    <n v="15"/>
    <x v="0"/>
    <n v="1"/>
    <x v="1"/>
  </r>
  <r>
    <x v="1"/>
    <n v="2024001606"/>
    <d v="2024-03-11T00:00:00"/>
    <s v="LA CCTULUA OMITIO INSCRIBIR EL ACTO DE LA AMPLIACION DEL OBJETO SOCIAL SOLICITADO MEDIANTE ACTA 001 ASAMBLEA DE ACCIONISTAS, AL COMUNICARME CON LA CAMARA DE ORIGEN ENVIARON A TRAVES DEL CORREO DEL RUES EL KARDEX ACTUALIZADO Y CERTIFICADO CON LA INSCRIPCION REALIZADA, POR FAVOR REEMPLAZAR LAS IMAGENES DE ARCHIVADA EN LA CARPETA 1212064 INSCRIPCION 3550 PAGINA (1-6 CERTIFICADO) PÁGINA (9-10 KARDEX) POR LAS QUE SE ENVIAN AL CORREO: MVELASCO@CCC.ORG.CO JCERON@CCC.ORG.CO POR FAVOR REEMPLAZAR CERTIFICADO"/>
    <s v="A"/>
    <s v="JSALAZAR"/>
    <s v=" "/>
    <s v="Unicentro"/>
    <d v="2024-03-11T00:00:00"/>
    <s v="Origino"/>
    <s v="OTRCAMAR"/>
    <s v="Registros Pub y Redes Emp"/>
    <s v="RUE"/>
    <s v="Finalizado"/>
    <s v=" "/>
    <s v="Asignado a"/>
    <s v="JCERON"/>
    <s v="Registros Pub y Redes Emp"/>
    <s v="Back (Registro)"/>
    <d v="2024-03-11T00:00:00"/>
    <s v="A"/>
    <s v="MERCANTIL"/>
    <n v="1212064"/>
    <n v="20240126287"/>
    <m/>
    <m/>
    <m/>
    <m/>
    <m/>
    <s v="Inscrito"/>
    <n v="79124989"/>
    <s v="JOSE GUILIBARDO PORRAS ACEVEDO"/>
    <s v=""/>
    <s v="administracion@gevurah.com.co"/>
    <s v="Presencial Verbal"/>
    <n v="3188735422"/>
    <s v="2 Del tramite del documento"/>
    <s v="NO ACTUALIZÓ INFORMACION"/>
    <s v="Registros Publicos y Redes Emp"/>
    <s v="Inscripción"/>
    <s v="."/>
    <s v="."/>
    <s v="AL INSCRITO 1212064 SE ACTUALIZA EL OBJETO SOCIAL TAL COMO LO CERTIFICO LA CÁMARA DE COMERCIO DE TULUA DESPÚES DE REALIZAR LA CORRECCIÓN. POSTERIORMENTE CAMBIO EL OBJETO SOCIAL QUEDANDO LO SIGUIENTE: ¿LA PERSONA JURÍDICA TENDRÁ COMO OBJETO SOCIAL: OBJETO PRINCIPAL LAS ACTIVIDADES DE EMPRESA PRESTADORA DE SERVICIOS PÚBLICOS DOMICILIARIOS ESPD,...¿ SE CREA LA RAD 20240190409 PARA REPONER CERTIFICADO EL CUAL FUE ENVIADO AL CORREO ELECTRÓNICO REPORTADO EN EL RECLAMO. SE ASIGNA A JENIFER CERON PARA CAMBIAR LAS IMÁGENES DEL CERTIFICADO PAG 1 A LA 6 Y CAMBIAR LAS IMÁGENES DEL KARDEZ INSCRIPCION 3550 LIBRO IX FECHA 2024-02-26 MARZO 12, CAMBIÉ LAS IMAGENES ENLA CARPETA POR LAS QUE ME ENVIÓ JSALAZAR AL CORREO."/>
    <s v="."/>
    <s v="Finalizado"/>
    <s v="MVELASCO"/>
    <d v="2024-03-11T00:00:00"/>
    <d v="2024-03-12T00:00:00"/>
    <s v=" "/>
    <s v="N"/>
    <s v=""/>
    <s v="S"/>
    <s v="."/>
    <s v="N"/>
    <d v="2024-03-11T00:00:00"/>
    <d v="2024-03-11T00:00:00"/>
    <n v="0"/>
    <n v="15"/>
    <x v="0"/>
    <n v="1"/>
    <x v="0"/>
  </r>
  <r>
    <x v="1"/>
    <n v="2024001612"/>
    <d v="2024-03-11T00:00:00"/>
    <s v="EL SEÑOR DAVID INDICA QUE EN EL CERTIFICADO CODIGO DE VERIFICACION 0824IB2JON EN EN EL MODULO DE JUNTA DIRECTIVA OBSERVA QUE APARECE LA PLALABRA PRINCIPAL Y NECESITA QUE LA ELIMINEN SE SOLICITA REPOSICION DEL CERTIFICADO NOTA: SE VALIDA EN LOS DOCUMENTOS DE MEDELLIN, NO APARECE LA PALABRA PIRNCIPAL, NECESITA LE COLABOREN CON LA CORRECIÓN"/>
    <s v="A"/>
    <s v="KVARELA"/>
    <s v=" "/>
    <s v="Principal"/>
    <d v="2024-03-11T00:00:00"/>
    <s v="Origino"/>
    <s v="OTRCAMAR"/>
    <s v="Registros Pub y Redes Emp"/>
    <s v="RUE"/>
    <s v="Finalizado"/>
    <s v=" "/>
    <s v="Asignado a"/>
    <s v="CBOTERO"/>
    <s v="Registros Pub y Redes Emp"/>
    <s v="Juridica"/>
    <d v="2024-03-11T00:00:00"/>
    <s v="A"/>
    <s v="MERCANTIL"/>
    <n v="1172410"/>
    <m/>
    <m/>
    <m/>
    <m/>
    <m/>
    <m/>
    <s v="Inscrito"/>
    <n v="1032435059"/>
    <s v="DAVID ENRIQUE MONTENEGRO REYES"/>
    <s v=""/>
    <s v="juridica@nuevafiscalia.com.co"/>
    <s v="Telefónica"/>
    <n v="3193890135"/>
    <s v="2 Del tramite del documento"/>
    <s v="FALTA INFORMACION EN EL CERTIFICADO"/>
    <s v="Registros Publicos y Redes Emp"/>
    <s v="Inscripción"/>
    <s v="."/>
    <s v="."/>
    <s v="ME COMUNIQUE CON EL USUARIO E INDICA QUE LA REVISORA FISCAL LE INFORMO QUE NO PODRÍA HABER DISTINCIÓN DE MIEMBRO PRINCIPAL TENIENDO EN CUENTA LOS ESTATUTOS. EN EL ACTA 003 DEL CAMBIO DE DOMICILIO EN LA PAG 11 SE EVIDENCIA EL CERTIFICADO DE LA CÁMARA DE COMERCIO DE MEDELLIN EN LA QUE NO HACEN LA DISTINCIÓN DE PRINCIPALES. LE EXPLIQUE AL USUARIO QUE HACÍA PARTE DE LA UNIFICACIÓN DE LOS ESQUEMAS GRÁFICOS PARA CERTIFICAR, EL ME SOLICITA POR CORREO SE DE ESA EXPLICACIÓN ARGUMENTADA PARA ASÍ EL DEMOSTRARLE AL REVISOR FISCAL Y QUE POSTERIORMENTE NO TENGA EL MISMO INCONVENIENTE. SE ASIGNA A LA DRA CLAUDIA BOTERO PARA INDICAR SI ES POSIBLE CERTIFICAR LA JUNTA DIRECTIVA SIN LA PALABRA PRINCIPAL, TENIENDO EN CUENTA QUE ESTA POR TEXTO 1. VERIFICADOS LOS ESTATUTOS VIGENTES DE LA SOCIEDAD CONCESIONARIA NUEVA FISCALIA S.A.S., CONTENIDOS EN EL DOCUMENTO DE CONSTITUCIÓN, ENCONTRAMOS QUE EL ARTÍCULO TRIGÉSIMO SEXTO ESTABLECE: 3 MIEMBROS PRINCIPALES DE LOS CUALES 2 MIEMBROS INDEPENDIENTES Y 1 SERÁ NOMB"/>
    <s v="."/>
    <s v="Finalizado"/>
    <s v="MVELASCO"/>
    <d v="2024-03-13T00:00:00"/>
    <d v="2024-03-15T00:00:00"/>
    <s v=" "/>
    <s v="N"/>
    <s v=""/>
    <s v="S"/>
    <s v="."/>
    <s v="N"/>
    <d v="2024-03-15T00:00:00"/>
    <d v="2024-03-15T00:00:00"/>
    <n v="4"/>
    <n v="15"/>
    <x v="0"/>
    <n v="1"/>
    <x v="1"/>
  </r>
  <r>
    <x v="1"/>
    <n v="2024001620"/>
    <d v="2024-03-11T00:00:00"/>
    <s v="USUARIO INFORMA QUE EN EL CERTIFICADO CON CÓDIGO DE VERIFICACIÓN 0824IDFGDM, SE LE CERTIFICA EN LA PARTE DEL OBJETO SOCIAL LAS FUNCIONES DEL REPRESENTANTE LEGAL Y NO EL OBJETO SOCIAL, SE VERIFICA EN LOS EXPEDIENTES DE LA SOCIEDAD Y LO QUE CERTIFICAN VERSUS A LOS QUE ESTA EN EL DOCUMENTO ES TOTALMENTE DIFERENTE. SE SOLICITA LA CORRECCIÓN Y REPOSICIÓN DEL CERTIFICADO."/>
    <s v="A"/>
    <s v="KGIRALDO"/>
    <s v=" "/>
    <s v="Principal"/>
    <d v="2024-03-11T00:00:00"/>
    <s v="Origino"/>
    <s v="MILMUNOZ"/>
    <s v="Registros Pub y Redes Emp"/>
    <s v="Back (Registro)"/>
    <s v="Finalizado"/>
    <s v=" "/>
    <s v="Asignado a"/>
    <s v="MVELASCO"/>
    <s v="Registros Pub y Redes Emp"/>
    <s v="Back Correcciones Registro"/>
    <d v="2024-03-11T00:00:00"/>
    <s v="A"/>
    <s v="MERCANTIL"/>
    <n v="1209906"/>
    <n v="20240074604"/>
    <m/>
    <m/>
    <m/>
    <m/>
    <m/>
    <s v="Inscrito"/>
    <n v="1143956403"/>
    <s v="FRANCY ORTIZ"/>
    <s v="3008225928"/>
    <s v="contablechocolilo@gmail.com"/>
    <s v="Telefónica"/>
    <n v="3173857122"/>
    <s v="2 Del tramite del documento"/>
    <s v="DIGITACION DEL TEXTO"/>
    <s v="Registros Publicos y Redes Emp"/>
    <s v="Inscripción"/>
    <s v="."/>
    <s v="."/>
    <s v="AL INSCRITO 1209906-16 SE VALIDA CON EL DOCUMENTO DE LA CONSTITUCIÓN Y SE EVIDENCIA QUE FALTA EL OBJETO SOCIAL, SE INGRESA EL TEXTO DEL OBJETO, SE CREA LA RAD 20240210564 PARA REPONER CERTIFICADO EL CUAL FUE ENVIADO AL CORREO ELECTRÓNICO REPORTADO EN EL RECLAMO."/>
    <s v="."/>
    <s v="Finalizado"/>
    <s v="MVELASCO"/>
    <d v="2024-03-14T00:00:00"/>
    <d v="2024-03-14T00:00:00"/>
    <s v=" "/>
    <s v="N"/>
    <s v=""/>
    <s v="S"/>
    <s v="."/>
    <s v="N"/>
    <d v="2024-03-14T00:00:00"/>
    <d v="2024-03-14T00:00:00"/>
    <n v="3"/>
    <n v="15"/>
    <x v="0"/>
    <n v="1"/>
    <x v="1"/>
  </r>
  <r>
    <x v="1"/>
    <n v="2024001623"/>
    <d v="2024-03-11T00:00:00"/>
    <s v="BUENA TARDE, FAVOR HACER CORRECCION DE NUMERO DE IDENTIFICACION DE LA SECRETARIA ISABELLA CAMACHO REYES DE LA JUNTA DIRECTIVA SEGUN ACTA # 1 DEL 21 DE FEBRERO DE 2024, EL NUMERO ES ( 1144061974) Y QUEDO (1144061979). NIT DE LA FUNDACION 901379004 - 5, FUNDACION HAPORI. AGRADEZCO SU COLABORACION. "/>
    <s v="A"/>
    <s v="JCHANCHI"/>
    <s v=" "/>
    <s v="Unicentro"/>
    <d v="2024-03-11T00:00:00"/>
    <s v="Origino"/>
    <s v="JCAMACHO"/>
    <s v="Registros Pub y Redes Emp"/>
    <s v="Back (Registro)"/>
    <s v="Finalizado"/>
    <s v=" "/>
    <s v="Asignado a"/>
    <s v="MVELASCO"/>
    <s v="Registros Pub y Redes Emp"/>
    <s v="Back Correcciones Registro"/>
    <d v="2024-03-11T00:00:00"/>
    <s v="A"/>
    <s v="ESAL"/>
    <n v="19977"/>
    <m/>
    <m/>
    <m/>
    <m/>
    <m/>
    <m/>
    <s v="Inscrito"/>
    <n v="1005867274"/>
    <s v="PAOLO BARRANTES"/>
    <s v=""/>
    <s v="fundahapori@gmail.com"/>
    <s v="Presencial Verbal"/>
    <n v="3015075690"/>
    <s v="2 Del tramite del documento"/>
    <s v="DIGITACION DIGNATARIOS, SOCIOS O NOMBRADOS"/>
    <s v="Registros Publicos y Redes Emp"/>
    <s v="Inscripción"/>
    <s v="."/>
    <s v="."/>
    <s v="AL INSCRITO 19977-50 SE VALIDA CON EL ACTA DEL NOMBRAMIENTO Y SE EVIDENCIA QUE LA CC CORRECTA ES 1144061974, SE PROCEDE A CORREGIR Y SE NOTIFICA AL USUARIO AL CORREO ELECTRÓNICO REPORTADO EN EL RECLAMO."/>
    <s v="."/>
    <s v="Finalizado"/>
    <s v="MVELASCO"/>
    <d v="2024-03-12T00:00:00"/>
    <d v="2024-03-12T00:00:00"/>
    <s v=" "/>
    <s v="N"/>
    <s v=""/>
    <s v="S"/>
    <s v="."/>
    <s v="N"/>
    <d v="2024-03-12T00:00:00"/>
    <d v="2024-03-12T00:00:00"/>
    <n v="1"/>
    <n v="15"/>
    <x v="0"/>
    <n v="1"/>
    <x v="0"/>
  </r>
  <r>
    <x v="1"/>
    <n v="2024001624"/>
    <d v="2024-03-11T00:00:00"/>
    <s v="SE COMUNICA LA SEÑORA FERNANDA PARRA, INFORMANDO QUE POR MEDIO DEL CERTIFICADO CON CÓDIGO DE VERIFICACIÓN 0824W7EJL1 EVIDENCIÓ ERROR EN EL NOMBRE DEL REPRESENTANTE LEGAL A LA SEÑORA JESSICA MAZUERA OCAMPO, SIENDO CORRECTO LA SEÑORA DORA FERNANDA PARRA GALLEGO, SE SOLICITA REPOSICIÓN DE CERTIFICADO"/>
    <s v="A"/>
    <s v="KVARELA"/>
    <s v=" "/>
    <s v="Principal"/>
    <d v="2024-03-11T00:00:00"/>
    <s v="Origino"/>
    <s v="SIBARGUE"/>
    <s v="Registros Pub y Redes Emp"/>
    <s v="Back (Registro)"/>
    <s v="Finalizado"/>
    <s v=" "/>
    <s v="Asignado a"/>
    <s v="MVELASCO"/>
    <s v="Registros Pub y Redes Emp"/>
    <s v="Back Correcciones Registro"/>
    <d v="2024-03-11T00:00:00"/>
    <s v="A"/>
    <s v="MERCANTIL"/>
    <n v="1213568"/>
    <n v="20240167243"/>
    <m/>
    <m/>
    <m/>
    <m/>
    <m/>
    <s v="Inscrito"/>
    <n v="1144133295"/>
    <s v="FERNNADA PARRA NAVARRO"/>
    <s v=""/>
    <s v="vortexsoftwaresas@gmail.com"/>
    <s v="Telefónica"/>
    <n v="3187788018"/>
    <s v="2 Del tramite del documento"/>
    <s v="DIGITACION DIGNATARIOS, SOCIOS O NOMBRADOS"/>
    <s v="Registros Publicos y Redes Emp"/>
    <s v="Inscripción"/>
    <s v="."/>
    <s v="."/>
    <s v=".SE VALIDA EL INSCRITO 1213568-16 Y SE EVIDENCIA QUE EN EL AÑO 2014 SE CREO EL VINCULO CON EL NUMERO DE CC ERRADO, POR LO QUE EN EL MOMENTO QUE LA AUXILIAR DIGITO LA CEDULA ARRASTRO LA INFORMACIÓN ERRADA, SE PROCEDE A CORREGIR QUEDANDO CC 1144133295 NOMBRE FERNANDA PARRA GALLEGO, SE CREO LA RAD 20240217183 PARA REPONER CERTIFICADO EL CUAL FUE ENVIADO AL CORREO ELECTRÓNICO REPORTADO EN EL RECLAMO"/>
    <s v="."/>
    <s v="Finalizado"/>
    <s v="MVELASCO"/>
    <d v="2024-03-15T00:00:00"/>
    <d v="2024-03-15T00:00:00"/>
    <s v=" "/>
    <s v="N"/>
    <s v=""/>
    <s v="S"/>
    <s v="."/>
    <s v="N"/>
    <d v="2024-03-15T00:00:00"/>
    <d v="2024-03-15T00:00:00"/>
    <n v="4"/>
    <n v="15"/>
    <x v="0"/>
    <n v="1"/>
    <x v="1"/>
  </r>
  <r>
    <x v="1"/>
    <n v="2024001631"/>
    <d v="2024-03-11T00:00:00"/>
    <s v="LA SRA DAMARIS INDICA QUE EN EL MES DE FEBRERO REALIZARON LA CONSTITUCION DE UNA S.A.S DONDE POR MEDIO DE CORREO SERVICIOSVIRTUALES@CCC.ORG.CO JUNTO CON EL CUF SI0824N8YS LE INDICARON DE QUE DEBÍA DE REALIZARSE EL CAMBIO DE LA SITUACIÓN DE CONTROL HACIA CATALINA VARGAS RODRIGUEZ YA QUE NO APLICABA PARA EL SOLICITADO INICIALMENTE EN EL FORMATO 1, EL SR JAVIER FERNANDO VARGAS SANCHEZ, SIN EMBARGO EN EL CERTIFICADO SE REGISTRA AL SR JAVIER FERNANDO VARGAS SANCHEZ Y NO LA SOLICITADA EN EL CORREO, LA SRA CATALINA VARGAS RODRIGUEZ. CODIGO DE VERIFICACION 0824IMQHCV. SE VALIDA EN EXPEDIENTES Y REGISTRAN 2 FORMATO 1 CON LOS DATOS DE AMBAS PERSONAS. SE SOLICITA LA CORRECCIÓN DE LA INFORMACIÓN Y LA REPOSICIÓN DEL CERTIFICADO."/>
    <s v="A"/>
    <s v="ACAICEDO"/>
    <s v=" "/>
    <s v="Principal"/>
    <d v="2024-03-11T00:00:00"/>
    <s v="Origino"/>
    <s v="MILMUNOZ"/>
    <s v="Registros Pub y Redes Emp"/>
    <s v="Back (Registro)"/>
    <s v="Finalizado"/>
    <s v=" "/>
    <s v="Asignado a"/>
    <s v="MVELASCO"/>
    <s v="Registros Pub y Redes Emp"/>
    <s v="Back Correcciones Registro"/>
    <d v="2024-03-11T00:00:00"/>
    <s v="A"/>
    <s v="MERCANTIL"/>
    <n v="1212026"/>
    <n v="20240124643"/>
    <m/>
    <m/>
    <m/>
    <m/>
    <m/>
    <s v="Inscrito"/>
    <n v="1130675529"/>
    <s v="DAMARIS CASTRO VALENCIA"/>
    <s v=""/>
    <s v="asesorltda@hotmail.com"/>
    <s v="Telefónica"/>
    <n v="3103672747"/>
    <s v="2 Del tramite del documento"/>
    <s v="DIGITACION DEL TEXTO"/>
    <s v="Registros Publicos y Redes Emp"/>
    <s v="Inscripción"/>
    <s v="."/>
    <s v="."/>
    <s v="12/03/2024 MVELASCO: SE ASIGNA A LA ABOGADA MAYRA BASTIDAS QUE FUE QUIEN REALIZÓ EL REGISTRO PARA LA RESPECTIVA GESTIÓN. 13-03-2024 - PROCEDE EL RECLAMO, YA QUE SE ESTÁ CERTIFICANDO DE MANERA INCORRECTA. DE CONFORMIDAD CON LOS DOCUMENTOS DEL TRÁMITE DE CONSTITUCIÓN SE EVIDENCIA QUE EN EFECTO FIGURA EN LA PAGINA 41 EL FORMATO DE SITUACIÓN DE CONTROL DONDE FIGURA COMO CONTROLANTE LA SRA. CATALINA VARGAS RODRIGUEZ, QUIEN ES LA ACCIONISTA ÚNICA. POR LO ANTERIOR, POR FAVOR CERTIFICAR LA SITUACIÓN DE CONTROL CON BASE EN EL FORMATO DE LA PAGINA 41 DEL TRAMITE DE CONSTITUCIÓN. 13/03/2024 MVELASCO: PROCEDO A REALIZAR LA CORRECCIÓN, TENIENDO EN CUENTA LA INFORMACIÓN REPORTADA EN LA PAGINA 41. SE CREA LA RAD 20240200960 PARA REPONER CERTIFICADO EL CUAL FUE ENVIADO AL CORREO ELECTRÓNICO REPORTADO EN EL RECLAMO "/>
    <s v="."/>
    <s v="Finalizado"/>
    <s v="MVELASCO"/>
    <d v="2024-03-12T00:00:00"/>
    <d v="2024-03-13T00:00:00"/>
    <s v=" "/>
    <s v="N"/>
    <s v=""/>
    <s v="S"/>
    <s v="."/>
    <s v="N"/>
    <d v="2024-03-13T00:00:00"/>
    <d v="2024-03-13T00:00:00"/>
    <n v="2"/>
    <n v="15"/>
    <x v="0"/>
    <n v="1"/>
    <x v="1"/>
  </r>
  <r>
    <x v="1"/>
    <n v="2024001633"/>
    <d v="2024-03-11T00:00:00"/>
    <s v="EN COMUNICACION DEL DIA 11032024 CON EMAIL A CONTACTO CCC MEDIUANTE RECLAMO LA SERÑORA FERNANDA PARRA NAVARRO CON CÉDULA 1144133295 INDICA CREÉ UNA SAS VIRTUAL, PUSE TODOS MIS DATOS BIEN PERO PUSIERON DE REPREENTANTE LEGAL A UNA TAL JESSICA MAZUERA OCAMPO Y MI NÚMERO DE CÉDULA, TAMBIÉN LO REPORTARON ASÍ EN EL RUT. ESTE CAMBIO EN EL RUT SOLO SE PUEDE HACER MEDIANTE CITA Y LA PÁGINA DE LA DIAN NO ES MUY EFICAZ PARA DAR CITAS, NO PUEDO CAMBIAR ESE NOMBRE DEL RUT NI OPERAR CON MI EMPRESA PORQUE LEGALMENTE NO SOY LA REPRESENTANTE LEGAL. SOLICITA QUE LA CCC REPARE LOS DAÑOS CAUSADOS ECONOMICAMENTE Y HAGA EL TRÁMITE DE CAMBIO DE REPRESENTANTE LEGAL EN EL RUT. FAVOR REPONER CERTIFICADO"/>
    <s v="A"/>
    <s v="JCMARIN"/>
    <s v=" "/>
    <s v="Obrero"/>
    <d v="2024-03-11T00:00:00"/>
    <s v="Origino"/>
    <s v="NRESPONS"/>
    <s v="Registros Pub y Redes Emp"/>
    <s v="Back (Registro)"/>
    <s v="Finalizado"/>
    <s v=" "/>
    <s v="Asignado a"/>
    <s v="MVELASCO"/>
    <s v="Registros Pub y Redes Emp"/>
    <s v="Back Correcciones Registro"/>
    <d v="2024-03-11T00:00:00"/>
    <s v="A"/>
    <s v="MERCANTIL"/>
    <n v="1213568"/>
    <n v="20240167243"/>
    <m/>
    <m/>
    <m/>
    <m/>
    <m/>
    <s v="Inscrito"/>
    <n v="1144133295"/>
    <s v="FERNANDA PARRA NAVARRO"/>
    <s v=""/>
    <s v="vortexsoftwaresas@gmail.com"/>
    <s v="E-mail"/>
    <m/>
    <s v="5 No aplica/No procede"/>
    <s v="NO APLICA/NO PROCEDE"/>
    <s v="Registros Publicos y Redes Emp"/>
    <s v="No aplica"/>
    <s v="."/>
    <s v="."/>
    <s v=".2024001633 FUE SOLUCIONADO Y GESTIONADO CON EL PQR 2024001624, IGUALMENTE SE ENVÍA RESPUESTA AL CORREO ELECTRÓNICO INDICANDO QUE EL CERTIFICADO FUE ENVIADO EL DÍA 15 DE MARZO DE 2024 H. 14:39PM"/>
    <s v="."/>
    <s v="Finalizado"/>
    <s v="MVELASCO"/>
    <d v="2024-03-16T00:00:00"/>
    <d v="2024-03-16T00:00:00"/>
    <s v=" "/>
    <s v="N"/>
    <s v=""/>
    <s v="N"/>
    <s v="."/>
    <s v="N"/>
    <d v="2024-03-16T00:00:00"/>
    <d v="2024-03-16T00:00:00"/>
    <n v="4"/>
    <n v="15"/>
    <x v="0"/>
    <n v="1"/>
    <x v="1"/>
  </r>
  <r>
    <x v="1"/>
    <n v="2024001636"/>
    <d v="2024-03-11T00:00:00"/>
    <s v="EN COMUNICACION DEL DIA 11032024 CON EMAIL ENVIADO A CONTACGTO CCC MEDIANTE RECLAMO EL SR. YEISON STEVEN MONTAÑO ARCE IDENTIFICADO CON CEDULA DE CIUDADANIA 1144158741 ACTUANDO COMO REPRESENTANTE LEGAL DE LA EMPRESA ARMO GRUPO S.A.S NIT 900872977 SOLICITÓ MEDIANTE ESTE CORREO LA CORRECCION CERTIFICADO DE EXISTENCIA Y REPRESENTACIÓN LEGAL EN EL CUAL APARECE COMO SUPLENTE DEL REPRESENTANTE MÍ MISMO NOMBRE EVIDENCIANDO ESTE ERROR ADJUNTO LA ÚLTIMA ACTA DONDE APARECE COMO DEBE DE IR EL CUAL ES EDUARDO JOSE MONTAÑO ARCE"/>
    <s v="A"/>
    <s v="JCMARIN"/>
    <s v=" "/>
    <s v="Obrero"/>
    <d v="2024-03-11T00:00:00"/>
    <s v="Origino"/>
    <s v="ZMOLINA"/>
    <s v="Registros Pub y Redes Emp"/>
    <s v="Back (Registro)"/>
    <s v="Finalizado"/>
    <s v=" "/>
    <s v="Asignado a"/>
    <s v="MVELASCO"/>
    <s v="Registros Pub y Redes Emp"/>
    <s v="Back Correcciones Registro"/>
    <d v="2024-03-11T00:00:00"/>
    <s v="A"/>
    <s v="MERCANTIL"/>
    <n v="922594"/>
    <m/>
    <m/>
    <m/>
    <m/>
    <m/>
    <m/>
    <s v="Inscrito"/>
    <n v="1144158741"/>
    <s v="YEISON STEVEN MONTAÑO ARCE"/>
    <s v=""/>
    <s v="armosolucionesf@gmail.com"/>
    <s v="E-mail"/>
    <m/>
    <s v="2 Del tramite del documento"/>
    <s v="DIGITACION DIGNATARIOS, SOCIOS O NOMBRADOS"/>
    <s v="Registros Publicos y Redes Emp"/>
    <s v="Inscripción"/>
    <s v="."/>
    <s v="."/>
    <s v="AL INSCRITO 922594-16 SE VALID CON EL ACTA 002 DE 2022 Y SE EVIDENCIA QUE EL NOMBRAMIENTO DEL SUPLENTE DEL GERENTE ES EDUARDO JOSE MONTAÑO ARCE 1151965817, SE NOTIFICA AL CORREO ELECTRÓNICO REPORTADO EN EL RECLAMO"/>
    <s v="."/>
    <s v="Finalizado"/>
    <s v="MVELASCO"/>
    <d v="2024-03-16T00:00:00"/>
    <d v="2024-03-16T00:00:00"/>
    <s v=" "/>
    <s v="N"/>
    <s v=""/>
    <s v="S"/>
    <s v="."/>
    <s v="N"/>
    <d v="2024-03-16T00:00:00"/>
    <d v="2024-03-16T00:00:00"/>
    <n v="4"/>
    <n v="15"/>
    <x v="0"/>
    <n v="1"/>
    <x v="1"/>
  </r>
  <r>
    <x v="1"/>
    <n v="2024001646"/>
    <d v="2024-03-12T00:00:00"/>
    <s v="SE COMUNICA EL SEÑOR CARLOS, SOLICITANDO QUE LA MATRICULA 1213665 DEL ESTABLECIMIENTO BATH &amp; BODY WORKS MALLPLAZA CALI SEA ASOCIADO A SU EMPRESA CON NIT: 900433078 ¿ 7 . SE SOLICITA LO MÁS PRONTO POSIBLE YA QUE MANIFIESTA QUE NECESITA APERTURAR SU ESTABLECIMIENTO FÍSICO Y POR NO TENER SU MATRICULA PUEDE TENER UNA SANCIÓN POR LA ENTIDAD DE INSPECCIÓN."/>
    <s v="A"/>
    <s v="KVARELA"/>
    <s v=" "/>
    <s v="Principal"/>
    <d v="2024-03-12T00:00:00"/>
    <s v="Origino"/>
    <s v="LSOLIS"/>
    <s v="Registros Pub y Redes Emp"/>
    <s v="Front (Cajas)"/>
    <s v="Finalizado"/>
    <s v=" "/>
    <s v="Asignado a"/>
    <s v="MVELASCO"/>
    <s v="Registros Pub y Redes Emp"/>
    <s v="Back Correcciones Registro"/>
    <d v="2024-03-12T00:00:00"/>
    <s v="A"/>
    <s v="MERCANTIL"/>
    <n v="1213665"/>
    <m/>
    <m/>
    <m/>
    <m/>
    <m/>
    <m/>
    <s v="Inscrito"/>
    <n v="9398553"/>
    <s v="ARLOS ALBERTO BARRERA"/>
    <s v="7443168"/>
    <s v="carlosbarrera@angelsgroupsas.com"/>
    <s v="Telefónica"/>
    <n v="3162275376"/>
    <s v="2 Del tramite del documento"/>
    <s v="ERROR EN EL LIGUE DE LOS INSCRITOS-NO LIGÓ"/>
    <s v="Registros Publicos y Redes Emp"/>
    <s v="Inscripción"/>
    <s v="."/>
    <s v="."/>
    <s v="AL INSCRITO 1213665-2 SE VALIDA LOS DATOS DEL PROPIETARIO EN EL FORMULARIO DE MATRÍCULA Y SE EVIDENCIA QUE EL PROPIETARIO ES ANGELS GROUP SAS CON NIT 900433078-7, SE LIGA CON EL NUM CONSECUTIVO 983114 DE LA RESEÑA SE NOTIFICA AL CORREO ELECTRÓNICO REPORTADO EN EL RECLAMO."/>
    <s v="."/>
    <s v="Finalizado"/>
    <s v="MVELASCO"/>
    <d v="2024-03-12T00:00:00"/>
    <d v="2024-03-12T00:00:00"/>
    <s v=" "/>
    <s v="N"/>
    <s v=""/>
    <s v="S"/>
    <s v="."/>
    <s v="N"/>
    <d v="2024-03-12T00:00:00"/>
    <d v="2024-03-12T00:00:00"/>
    <n v="0"/>
    <n v="15"/>
    <x v="0"/>
    <n v="1"/>
    <x v="0"/>
  </r>
  <r>
    <x v="1"/>
    <n v="2024001649"/>
    <d v="2024-03-12T00:00:00"/>
    <s v="SE SOLICITA REALIZAR EL AJUSTE DE NOMBRE Y APELLIDOS DE LA SEÑORA FERNANDA PARRA GALLEGO CON CC 1144133295 NOMBRADA COMO REPRESENTANTE LEGAL DE LA SOCIEDAD VORTEX SOFTWARE SOCIEDAD POR ACCIONES SIMPLIFICADA INSCRITO 1213568 DEL LIBRO 15 YA QUE PRESENTA DOCUMENTO ORIGINAL Y ES ACORDE A LA DOCUMENTACION REVISADA EN DOCUNET AL MOMENTO DE LA CONSTITUCION ADICIONAL SE SOLICITA INCLUIR 1 CERTIFICADO CON LA MODIFICACION"/>
    <s v="A"/>
    <s v="NCHAPARR"/>
    <s v=" "/>
    <s v="Mejoras Publicas"/>
    <d v="2024-03-12T00:00:00"/>
    <s v="Origino"/>
    <s v="NRESPONS"/>
    <s v="Registros Pub y Redes Emp"/>
    <s v="Back (Registro)"/>
    <s v="Finalizado"/>
    <s v=" "/>
    <s v="Asignado a"/>
    <s v="MVELASCO"/>
    <s v="Registros Pub y Redes Emp"/>
    <s v="Back Correcciones Registro"/>
    <d v="2024-03-12T00:00:00"/>
    <s v="A"/>
    <s v="MERCANTIL"/>
    <n v="1213568"/>
    <m/>
    <m/>
    <m/>
    <m/>
    <m/>
    <m/>
    <s v="Inscrito"/>
    <n v="1144133295"/>
    <s v="FERNANDA PARRA GALLEGO"/>
    <s v=""/>
    <s v="ferparragallego30@outlook.com"/>
    <s v="Presencial Verbal"/>
    <n v="3187788018"/>
    <s v="5 No aplica/No procede"/>
    <s v="NO APLICA/NO PROCEDE"/>
    <s v="Registros Publicos y Redes Emp"/>
    <s v="No aplica"/>
    <s v="."/>
    <s v="."/>
    <s v="2024001649 FUE SOLUCIONADO Y GESTIONADO CON EL PQR 2024001624, IGUALMENTE SE ENVÍA RESPUESTA AL CORREO ELECTRÓNICO INDICANDO QUE EL CERTIFICADO FUE ENVIADO EL DÍA 15 DE MARZO DE 2024 H. 14:39PM"/>
    <s v="."/>
    <s v="Finalizado"/>
    <s v="MVELASCO"/>
    <d v="2024-03-16T00:00:00"/>
    <d v="2024-03-16T00:00:00"/>
    <s v=" "/>
    <s v="N"/>
    <s v=""/>
    <s v="N"/>
    <s v="."/>
    <s v="N"/>
    <d v="2024-03-16T00:00:00"/>
    <d v="2024-03-16T00:00:00"/>
    <n v="3"/>
    <n v="15"/>
    <x v="0"/>
    <n v="1"/>
    <x v="1"/>
  </r>
  <r>
    <x v="1"/>
    <n v="2024001651"/>
    <d v="2024-03-12T00:00:00"/>
    <s v=" SE COMUNICA EL SEÑOR EDWIN QUINTERO INDICA COMPRO UN CERTIFICADO CON EL CÓDIGO DE DESCARGA: 082499USA0 QUEDARON LOS CAPITALES AUTORIZADO, SUSCRITO Y PAGADO POR $50,000,000, VALIDANDO EN EL EXPEDIENTE CON EL ACTA 16 AUMENTÓ EL CAPITAL AUTORIZADO: 330.000.000, SUSCRITO: 382.000.000 Y PAGADO: 382.000.000, SE SOLICITA LA VALIDACIÓN, CORRECCIÓN Y REPOSICIÓN DEL CERTIFICADO YA QUE LO NECESITA URGENTE CON EL CAMBIO POR TRÁMITE INTERNO EN LA SOCIEDAD."/>
    <s v="A"/>
    <s v="KVARELA"/>
    <s v=" "/>
    <s v="Principal"/>
    <d v="2024-03-12T00:00:00"/>
    <s v="Origino"/>
    <s v="LCASTRO"/>
    <s v="Registros Pub y Redes Emp"/>
    <s v="Back (Registro)"/>
    <s v="Finalizado"/>
    <s v=" "/>
    <s v="Asignado a"/>
    <s v="MVELASCO"/>
    <s v="Registros Pub y Redes Emp"/>
    <s v="Back Correcciones Registro"/>
    <d v="2024-03-12T00:00:00"/>
    <s v="A"/>
    <s v="MERCANTIL"/>
    <n v="904594"/>
    <n v="20240046977"/>
    <m/>
    <m/>
    <m/>
    <m/>
    <m/>
    <s v="Inscrito"/>
    <n v="16932840"/>
    <s v="COORDINADORCONTABLE.CHEERS@GMAIL.COM"/>
    <s v=""/>
    <s v="coordinadorcontable.cheers@gmail.com"/>
    <s v="Telefónica"/>
    <n v="3177954458"/>
    <s v="2 Del tramite del documento"/>
    <s v="DIGITACION DATOS DEL CAPITAL Y PATRIMONIO"/>
    <s v="Registros Publicos y Redes Emp"/>
    <s v="Inscripción"/>
    <s v="."/>
    <s v="."/>
    <s v="AL INSCRITO 904594 SE VALIDA CON EL ACTA 16 Y SE EVIDENCIA QUE EL CAPITAL AUTORIZADO QUEDA EN 330000000 ACCIONES 330.000 VALOR 1.000, CAPITAL SUSCRITO 382000000 ACCIONES 382000 VALOR 1000 CAITAL PAGADO 382000000 ACCIONES 382000 VALOR 1000 SE CREA LA RAD 20240194786 PARA REPONER CERTIFICADO EL CUAL FUE ENVIADO AL CORREO ELECTRÓNICO REPORTADO EN EL RECLAMO."/>
    <s v="."/>
    <s v="Finalizado"/>
    <s v="MVELASCO"/>
    <d v="2024-03-12T00:00:00"/>
    <d v="2024-03-12T00:00:00"/>
    <s v=" "/>
    <s v="N"/>
    <s v=""/>
    <s v="S"/>
    <s v="."/>
    <s v="N"/>
    <d v="2024-03-12T00:00:00"/>
    <d v="2024-03-12T00:00:00"/>
    <n v="0"/>
    <n v="15"/>
    <x v="0"/>
    <n v="1"/>
    <x v="0"/>
  </r>
  <r>
    <x v="1"/>
    <n v="2024001655"/>
    <d v="2024-03-12T00:00:00"/>
    <s v="EN EL INSCRITO 200017 -2 OFICINA AVENIDA SEXTA BANCO GNB SUDAMERIS S.A CATEGORIA DE SUCURSAL SOLICITA LA REVISION PREVIA DEBIDO A QUE LA SRA BEATRIZ CECILIA GUEVARA GARCIA CC 66817996 YA NO PERTENECE A LA ENTIDA, MEDIANTE LA ESCRITURA PÚBLICA NO. 0779 DEL 19 DE FEBRERO DE 2015 CON EL NO. 37 DEL LIBRO V EL SEÑOR CAMILO VERASTEGUI CARVAJAL CC 19.113.224 DE BOGOTA, QUIEN OBRA EN CALIDAD DE PRESIDENTE DEL BANCO GNB SUDAMERIS S.A., CONFIERE PODER ESPECIAL A LA SEÑORA OLGA LUCIA SILVA PAZ, CON LA CC 38.873.196 PARA QUE EN NOMBRE Y REPRESENTACION DEL BANCO GNB SUDAMERIS S.A. POR LO ANTERIOR NO ES CORRECTO. NOTA: EN NUESTROS REGISTRO SIGUE APARECIENDO ACTIVA LA SRA BEATRIZ CECILIA GUEVARA GARCIA CC 66817996 DE IGUALMANERA EN EL FORMULARIO RUES EN EL CAMPO DE NOMBRE DEL REPRESENTANTE LEGAL O ADMINISTRADOR APARECE LA SRA BEATRIZ CECILIA GUEVARA GARCIA CC 66817996"/>
    <s v="A"/>
    <s v="LNDELGAD"/>
    <s v=" "/>
    <s v="Principal"/>
    <d v="2024-03-12T00:00:00"/>
    <s v="Origino"/>
    <s v="SINIDENT"/>
    <s v="Registros Pub y Redes Emp"/>
    <s v="Back (Registro)"/>
    <s v="Finalizado"/>
    <s v=" "/>
    <s v="Asignado a"/>
    <s v="MVELASCO"/>
    <s v="Registros Pub y Redes Emp"/>
    <s v="Back Correcciones Registro"/>
    <d v="2024-03-12T00:00:00"/>
    <s v="A"/>
    <s v="MERCANTIL"/>
    <n v="200017"/>
    <m/>
    <m/>
    <m/>
    <m/>
    <m/>
    <m/>
    <s v="Inscrito"/>
    <n v="38560555"/>
    <s v="ADRIANA ELIZABET MERO GUERRERO"/>
    <s v="6023691347"/>
    <s v="aemelo@gnbsudameris.com.co"/>
    <s v="Presencial Verbal"/>
    <n v="3006718444"/>
    <s v="2 Del tramite del documento"/>
    <s v="INACTIVAR NOMBRAMIENTOS"/>
    <s v="Registros Publicos y Redes Emp"/>
    <s v="Inscripcion Nombramientos"/>
    <s v="."/>
    <s v="."/>
    <s v="16/03/2024 MVELASCO: SE ASIGNA AL ABOGADO WILLIAM BURBANO PARA LA RESPECTIVA GESTIÓN. 16-03-2024 RECLAMO NO PROCEDE SOBRE INCRIPCIÓN, EL USUAIO MANIFIESTA QUE EL ERROR ESTÁ AL MOMENTO DE HACER LA RENOVACIÓN PORQUE EN PANTALLA SIGUE FIGURANDO LA SEÑORA BEATRIZ, SE ASIGNA NUEVAMENTE A MARCELA PARA SU VERIFICACIÓN. AL INSCRITO 200017 SE VALIDA EN VÍNCULOS Y SE EVIDENCIA QUE ESTABA LA SEÑORA BEATRIZ COMO APODERADA SIN NUMERO DE INSCRIPCIÓN, SE PROCEDE A RETIRAR DEL VINCULO Y SE NOTIFICA AL CORREO ELECTRÓNICO REPORTADO EN EL RECLAMO"/>
    <s v="."/>
    <s v="Finalizado"/>
    <s v="MVELASCO"/>
    <d v="2024-03-16T00:00:00"/>
    <d v="2024-03-20T00:00:00"/>
    <s v=" "/>
    <s v="N"/>
    <s v=""/>
    <s v="S"/>
    <s v="."/>
    <s v="N"/>
    <d v="2024-03-20T00:00:00"/>
    <d v="2024-03-20T00:00:00"/>
    <n v="6"/>
    <n v="15"/>
    <x v="0"/>
    <n v="1"/>
    <x v="1"/>
  </r>
  <r>
    <x v="1"/>
    <n v="2024001658"/>
    <d v="2024-03-12T00:00:00"/>
    <s v="SE COMUNICA EL SEÑOR JUAN SOTO, INFORMA QUE POR MEDIO DEL CERTIFICADO CON CÓDIGO DE VERIFICACIÓN 0824XJCMUM EVIDENCIÓ EL ERROR DE LA SITUACIÓN DE CONTROL YA QUE SE ESTA COLOCANDO COMO CONTROLANTE LA EMPRESA GASTRO TEAM S.A.S Y COMO SUBORDINADA LA EMPRESA SUBORDINADA: HPD S.A.S. SE VALIDA DOCUMENTOPRIVADO DEL 06 DE MARZO DE 2024 Y SE CONSTATA QUE QUEDÓ INVERTIDO, SIENDO CORRECTO LA CONTROLANTE LA EMPRESA HPD S.A.S. Y LA SUBORDINADA LA EMPRESA GASTRO TEAM S.A.S SE REQUIERE REPOSICIÓN DE CERTIFICADO"/>
    <s v="A"/>
    <s v="KVARELA"/>
    <s v=" "/>
    <s v="Principal"/>
    <d v="2024-03-12T00:00:00"/>
    <s v="Origino"/>
    <s v="MILMUNOZ"/>
    <s v="Registros Pub y Redes Emp"/>
    <s v="Back (Registro)"/>
    <s v="Finalizado"/>
    <s v=" "/>
    <s v="Asignado a"/>
    <s v="MVELASCO"/>
    <s v="Registros Pub y Redes Emp"/>
    <s v="Back Correcciones Registro"/>
    <d v="2024-03-12T00:00:00"/>
    <s v="A"/>
    <s v="MERCANTIL"/>
    <n v="1213686"/>
    <n v="20240173377"/>
    <m/>
    <m/>
    <m/>
    <m/>
    <m/>
    <s v="Inscrito"/>
    <n v="1006384919"/>
    <s v="JUAN  SEBASTIAN SOTO"/>
    <s v=""/>
    <s v="svallejo@hgdsas.com"/>
    <s v="Telefónica"/>
    <n v="3160561609"/>
    <s v="2 Del tramite del documento"/>
    <s v="DIGITACION DEL TEXTO"/>
    <s v="Registros Publicos y Redes Emp"/>
    <s v="Inscripción"/>
    <s v="."/>
    <s v="."/>
    <s v="AL INSCRITO 1213686-16 SE VALIDA LA SITUACIÓN DE CONTROL CON EL DOCUMENTO APORTADO EN LA CONSTITUCIÓN Y SE EVIDENCIA QUE EL CONTROLANTE ES: HPD S.A.S. Y LA SUBORDINADA ES: GASTRO TEAM S.A.S. ADICIONALMENTE SE EVIDENCIA QUE EL PRESUPUESTO DE CONTROL NO CORRESPONDÍA CON EL REPORTADO, SE PROCEDE A CORREGIR EL TEXTO Y SE CREA LA RAD 20240224059 PARA REPONER CERTIFICADO EL CUAL FUE ENVIADO AL CORREO ELECTRÓNICO REPORTADO EN EL RECLAMO."/>
    <s v="."/>
    <s v="Finalizado"/>
    <s v="MVELASCO"/>
    <d v="2024-03-18T00:00:00"/>
    <d v="2024-03-18T00:00:00"/>
    <s v=" "/>
    <s v="N"/>
    <s v=""/>
    <s v="S"/>
    <s v="."/>
    <s v="N"/>
    <d v="2024-03-18T00:00:00"/>
    <d v="2024-03-18T00:00:00"/>
    <n v="4"/>
    <n v="15"/>
    <x v="0"/>
    <n v="1"/>
    <x v="1"/>
  </r>
  <r>
    <x v="1"/>
    <n v="2024001666"/>
    <d v="2024-03-12T00:00:00"/>
    <s v="SOLICITUD CORREGIR REGISTRO DE 4 DE DICIEMBRE 2023 NO. 2593 DEL LIBRO VIII EL SR EDGAR JAVIER NAVIA ESTRADA CC 16663081 EN CALIDAD DE LIUIDADOR SUPLENTE DE LA SOCIEDAD POR EL PRESENTE ESCRITO PRESENTAMOS SOLICITUD A LA CAMARA DE COMERCIO DE CALI PARA QUE DE OFICIO PROCEDA A CORREGIR EN EL REGISTRO MERCANTIL LA MEDIDA CAUTELAR DECRETADA POR EL JUZGADO DOCE DE FAMILIA DE SANTIAGO DE CALI. NOTA SE ADJUNTA CARTA "/>
    <s v="A"/>
    <s v="LNDELGAD"/>
    <s v=" "/>
    <s v="Principal"/>
    <d v="2024-03-12T00:00:00"/>
    <s v="Origino"/>
    <s v="DRENDON"/>
    <s v="Registros Pub y Redes Emp"/>
    <s v="Back (Registro)"/>
    <s v="Finalizado"/>
    <s v=" "/>
    <s v="Asignado a"/>
    <s v="MVELASCO"/>
    <s v="Registros Pub y Redes Emp"/>
    <s v="Back Correcciones Registro"/>
    <d v="2024-03-12T00:00:00"/>
    <s v="A"/>
    <s v="MERCANTIL"/>
    <n v="77665"/>
    <m/>
    <m/>
    <m/>
    <m/>
    <m/>
    <m/>
    <s v="Nit"/>
    <n v="1143840259"/>
    <s v="ANGELICA MARIA SANCHEZ VILLAREAL"/>
    <s v="8841328"/>
    <s v="angelica@naviaestradaabogados.com"/>
    <s v="Presencial con Carta"/>
    <n v="3124841053"/>
    <s v="2 Del tramite del documento"/>
    <s v="DIGITACION/GRABACION DATOS ADICIONALES DE LA INSCRIPCION O DOCUMENTO"/>
    <s v="Registros Publicos y Redes Emp"/>
    <s v="Inscripción"/>
    <s v="."/>
    <s v="."/>
    <s v=".EL INSCRITO 291124 SE VALIDA CON EL OFICIO 897 DE LA INSCRIPCIÓN 2593 LIBRO VIII, SE EVIDENCIA QUE EL DATO ADICIONAL DEL BIENES ESTABA ERRADO EL CORRECTO ES CUOTAS O PARTES DE INTERÉS SOCIAL, SE NOTIFICA AL CORREO ELECTRÓNICO REPORTADO EN EL RECLAMO"/>
    <s v="."/>
    <s v="Finalizado"/>
    <s v="MVELASCO"/>
    <d v="2024-03-20T00:00:00"/>
    <d v="2024-03-20T00:00:00"/>
    <s v=" "/>
    <s v="N"/>
    <s v=""/>
    <s v="S"/>
    <s v="."/>
    <s v="N"/>
    <d v="2024-03-20T00:00:00"/>
    <d v="2024-03-20T00:00:00"/>
    <n v="6"/>
    <n v="15"/>
    <x v="0"/>
    <n v="1"/>
    <x v="1"/>
  </r>
  <r>
    <x v="1"/>
    <n v="2024001674"/>
    <d v="2024-03-12T00:00:00"/>
    <s v="LA SEÑORA PATRICIA ARACELY QUIROZ BONILLA REPRESENTANTE LEGAL DE LA EMPRESA CON NIT 901798242 BELLEZA INTEGRAL FELPAS S.A.S. MANIFIESTA QUE SE PRESENTA ERROR EN LA SIGLA DE ESTA MISMA EMPRESA QUE APARECE EN NUESTRO REGISTRO COMO DEPILACION ORGANIZA EN FRIO S.A.S. CUANDO LOS CORRECTO ES DEPILACION ORGANICA EN FRIO S.A.S. TAL COMO APARECE EN FORMULARIO Y EN ART 1 DEL ACTA DE CONSTITUCION QUE SE LLEVO A CABO EN FEBRERO DE 2024 BAJO LA RADICACION 20240068056."/>
    <s v="A"/>
    <s v="LARTUNDU"/>
    <s v=" "/>
    <s v="Principal"/>
    <d v="2024-03-12T00:00:00"/>
    <s v="Origino"/>
    <s v="MILMUNOZ"/>
    <s v="Registros Pub y Redes Emp"/>
    <s v="Back (Registro)"/>
    <s v="Finalizado"/>
    <s v=" "/>
    <s v="Asignado a"/>
    <s v="MVELASCO"/>
    <s v="Registros Pub y Redes Emp"/>
    <s v="Back Correcciones Registro"/>
    <d v="2024-03-12T00:00:00"/>
    <s v="A"/>
    <s v="MERCANTIL"/>
    <n v="1209474"/>
    <n v="20240068056"/>
    <m/>
    <m/>
    <m/>
    <m/>
    <m/>
    <s v="Inscrito"/>
    <n v="66847688"/>
    <s v="PATRICIA ARACELY QUIROZ BONILLA"/>
    <s v="3164505548"/>
    <s v="greengeldepilacionfrio@gmail.com"/>
    <s v="Presencial Verbal"/>
    <m/>
    <s v="2 Del tramite del documento"/>
    <s v="DIGITACION EN EL NOMBRE DEL PROPIETARIO, ESTABLECIMIENTO O RAZON SOCIAL"/>
    <s v="Registros Publicos y Redes Emp"/>
    <s v="Inscripción"/>
    <s v="."/>
    <s v="."/>
    <s v="AL INSCRITO 1209474-16 SE VALIDA CON EL DOCUMENTO DE CONSTITUCIÓN Y SE EVIDENCIA QUE LA SIGLA CORRECTA ES DEPILACIÓN ORGÁNICA EN FRIO S.A.S. SE NOTIFICA AL CORREO ELECTRÓNICO REPORTADO EN EL RECLAMO"/>
    <s v="."/>
    <s v="Finalizado"/>
    <s v="MVELASCO"/>
    <d v="2024-03-20T00:00:00"/>
    <d v="2024-03-20T00:00:00"/>
    <s v=" "/>
    <s v="N"/>
    <s v=""/>
    <s v="S"/>
    <s v="."/>
    <s v="N"/>
    <d v="2024-03-20T00:00:00"/>
    <d v="2024-03-20T00:00:00"/>
    <n v="6"/>
    <n v="15"/>
    <x v="0"/>
    <n v="1"/>
    <x v="1"/>
  </r>
  <r>
    <x v="1"/>
    <n v="2024001684"/>
    <d v="2024-03-12T00:00:00"/>
    <s v="SE COMUNICA LA SRA LUZ CARIME GONZALEZ INDICANDO QUE EVIDENCIA EN EL CERTIFICADO CON CV 08242S5DZM QUE NO ESTÁ REGISTRADA LA ACTIVIDAD 6621 QUE AGREGÓ POR MEDIO DE UNA ACTUALIZACIÓN EL 11/02/2024. SE VALIDA EN EXPEDIENTES EL REPORTE DE NOVEDADES, SIN EMBARGO NO ES POSIBLE VERIFICAR EL FORMULARIO DE RENOVACION, NO APARECE EN EXPEDIENTES. SOLICITA REPOSICIÓN DEL CERTIFICADO."/>
    <s v="A"/>
    <s v="ACAICEDO"/>
    <s v=" "/>
    <s v="Principal"/>
    <d v="2024-03-12T00:00:00"/>
    <s v="Origino"/>
    <s v="KCRUZ"/>
    <s v="Registros Pub y Redes Emp"/>
    <s v="Front (Cajas)"/>
    <s v="Finalizado"/>
    <s v=" "/>
    <s v="Asignado a"/>
    <s v="MVELASCO"/>
    <s v="Registros Pub y Redes Emp"/>
    <s v="Back Correcciones Registro"/>
    <d v="2024-03-12T00:00:00"/>
    <s v="A"/>
    <s v="MERCANTIL"/>
    <n v="1204020"/>
    <n v="20240093260"/>
    <m/>
    <m/>
    <m/>
    <m/>
    <m/>
    <s v="Inscrito"/>
    <n v="29127035"/>
    <s v="GONZALEZ BETANCOURT LUZ CARIME"/>
    <s v=""/>
    <s v="luzcarimegonzalezb@gmail.com"/>
    <s v="E-mail"/>
    <n v="3155144792"/>
    <s v="2 Del tramite del documento"/>
    <s v="DIGITACION EN LA ACTIVIDAD COMERCIAL"/>
    <s v="Registros Publicos y Redes Emp"/>
    <s v="Inscripción"/>
    <s v="."/>
    <s v="."/>
    <s v="AL INSCRITO 1204020-1 SE VALIDA CON LA MODIFICACIÓN EN LA CUAL ADICIONAN UNA ACTIVIDAD ECONÓMICA QUEDANDO 7020 - 6621 - 8299, SE PROCEDE A CORREGIR Y SE CREA LA RAD 20240244429 PARA REPONER CERTIFICADO EL CUAL FUE ENVIADO AL CORREO ELECTRÓNICO REPORTADO EN EL RECLAMO."/>
    <s v="."/>
    <s v="Finalizado"/>
    <s v="MVELASCO"/>
    <d v="2024-03-20T00:00:00"/>
    <d v="2024-03-20T00:00:00"/>
    <s v=" "/>
    <s v="N"/>
    <s v=""/>
    <s v="S"/>
    <s v="."/>
    <s v="N"/>
    <d v="2024-03-20T00:00:00"/>
    <d v="2024-03-20T00:00:00"/>
    <n v="6"/>
    <n v="15"/>
    <x v="0"/>
    <n v="1"/>
    <x v="1"/>
  </r>
  <r>
    <x v="1"/>
    <n v="2024001700"/>
    <d v="2024-03-13T00:00:00"/>
    <s v="EL INSCRITO 413116 CON NIT 805001973 Y NOMBRE GRUPO CHASE S EN CS EN EL APLICATIVO SE LE ESTA REALIZANDO EL COBRO DE LOS AÑOS 2016 AL 2022 POR LA FECHA DEL VENCIMIENTO LOS CUALES NO DEBERIA DE CANCELAR DE ACUERDO A SU FECHA DE REACTIVACION SE SOLICITA POR FAVOR HACER EL AJUSTE CORRESPONDIENTE PARA QUE LOS AÑOS A RENOVAR SEAN 2022 2023 Y 2024 DE ACUERDO A LA FEHCA DE REACTIVACION ADICIONAL POR FAVOR REVISAR EL CERTIFICA DE DISOLUCION POR LEY 1727 EL CUAL NO APLICARIA Y REALIZAR LA REPOSCION DEL CERTIFICADO DE EXISTENCIA"/>
    <s v="A"/>
    <s v="NCHAPARR"/>
    <s v=" "/>
    <s v="Mejoras Publicas"/>
    <d v="2024-03-13T00:00:00"/>
    <s v="Origino"/>
    <s v="RESPPROC"/>
    <s v="Gestion Integral"/>
    <s v="Tecnologia"/>
    <s v="Finalizado"/>
    <s v=" "/>
    <s v="Asignado a"/>
    <s v="MVELASCO"/>
    <s v="Registros Pub y Redes Emp"/>
    <s v="Back Correcciones Registro"/>
    <d v="2024-03-13T00:00:00"/>
    <s v="A"/>
    <s v="MERCANTIL"/>
    <n v="413116"/>
    <m/>
    <m/>
    <m/>
    <m/>
    <m/>
    <m/>
    <s v="Inscrito"/>
    <n v="29533290"/>
    <s v="SANDRA VIOLET BEJARANO ZAMBRANO"/>
    <s v="3215653916"/>
    <s v="sbejaranozambrano@gmail.com"/>
    <s v="Presencial Verbal"/>
    <n v="3215653916"/>
    <s v="2 Del tramite del documento"/>
    <s v="ACTIVAR_INHABILITAR INSCRIPCION"/>
    <s v="Registros Publicos y Redes Emp"/>
    <s v="Inscripción"/>
    <s v="."/>
    <s v="."/>
    <s v="AL INSCRITO 413116 SE RETIRA LA INSCRIPCIÓN 40 DEL 25/04/2022 LIBRO XIII TODA VEZ QUE NO DEBIÓ QUEDAR DISUELTA POR LEY 1727 YA QUE SE REACTIVO EL 2021."/>
    <s v="."/>
    <s v="Finalizado"/>
    <s v="MVELASCO"/>
    <d v="2024-03-19T00:00:00"/>
    <d v="2024-03-19T00:00:00"/>
    <s v=" "/>
    <s v="N"/>
    <s v=""/>
    <s v="S"/>
    <s v="."/>
    <s v="N"/>
    <d v="2024-03-19T00:00:00"/>
    <d v="2024-03-19T00:00:00"/>
    <n v="4"/>
    <n v="15"/>
    <x v="0"/>
    <n v="1"/>
    <x v="1"/>
  </r>
  <r>
    <x v="1"/>
    <n v="2024001705"/>
    <d v="2024-03-13T00:00:00"/>
    <s v="CLIENTE SE COMUNICA POR QUE ESTAN TRATANDO DE REALIZAR LA RENOVACION POR MEDIO DE LA PAGINA EL CUAL SALE UN ERROR &quot;LOS DATOS DEL REPRESENTANTE LEGAL ESTAN ERRADOS O NO EXISTEN&quot;, SE VALIDA EN SISTEMA RADICADO 20230969135 CAMBIO DE DOMICILIO DE SOCIEDAD EL CUAL NO REGISTRA REPRESENTANTE LEGAL EN EL PORTAL, SE REQUIERE ACTUALIZACIÓN PARA REGISTRO."/>
    <s v="A"/>
    <s v="ACAICEDO"/>
    <s v=" "/>
    <s v="Principal"/>
    <d v="2024-03-13T00:00:00"/>
    <s v="Origino"/>
    <s v="DRENDON"/>
    <s v="Registros Pub y Redes Emp"/>
    <s v="Back (Registro)"/>
    <s v="Finalizado"/>
    <s v=" "/>
    <s v="Asignado a"/>
    <s v="MVELASCO"/>
    <s v="Registros Pub y Redes Emp"/>
    <s v="Back Correcciones Registro"/>
    <d v="2024-03-13T00:00:00"/>
    <s v="A"/>
    <s v="MERCANTIL"/>
    <n v="1205577"/>
    <n v="20230969135"/>
    <m/>
    <m/>
    <m/>
    <m/>
    <m/>
    <s v="Inscrito"/>
    <n v="66903938"/>
    <s v="MARIA RUBY CAMPO"/>
    <s v="6023326009"/>
    <s v="ABOGADOSYCONTADORES@GMAIL.COM"/>
    <s v="Telefónica"/>
    <m/>
    <s v="2 Del tramite del documento"/>
    <s v="DIGITACION DIGNATARIOS, SOCIOS O NOMBRADOS"/>
    <s v="Registros Publicos y Redes Emp"/>
    <s v="Inscripcion Nombramientos"/>
    <s v="."/>
    <s v="."/>
    <s v="AL INSCRITO 1205577-16 SE EVIDENCIA QUE NO FUERON INGRESADOS LOS NOMBRAMIENTOS EN VÍNCULOS PARA QUE PUEDAN RENOVAR POR LA WEB, SE CORRIGE Y SE NOTIFICA AL USUARIO AL CORREO ELECTRÓNICO REPORTADO EN EL RECLAMO"/>
    <s v="."/>
    <s v="Finalizado"/>
    <s v="MVELASCO"/>
    <d v="2024-03-22T00:00:00"/>
    <d v="2024-03-22T00:00:00"/>
    <s v=" "/>
    <s v="N"/>
    <s v=""/>
    <s v="S"/>
    <s v="."/>
    <s v="N"/>
    <d v="2024-03-22T00:00:00"/>
    <d v="2024-03-22T00:00:00"/>
    <n v="7"/>
    <n v="15"/>
    <x v="0"/>
    <n v="1"/>
    <x v="1"/>
  </r>
  <r>
    <x v="1"/>
    <n v="2024001726"/>
    <d v="2024-03-13T00:00:00"/>
    <s v="LA SEÑORA SE COMUNICA YA QUE MEDIANTE UN CERTIFICADO EVIDENCIA QUE LA REFORMA DE LAS FACULTADES Y LIMITACIONES DEL REPRESENTANTE LEGAL NO ESTA MODIFICADO COMO LO SOLICITO, SE VALIDA EXPEDIENTES LOS CUALES SE EVIDENCIA QUE SOLICITA MODIFICAR CON EL ACTA 02 ESPECÍFICAMENTE EN LAS FACULTADES Y LIMITACIONES DEL REPRESENTANTE LEGAL LA CUANTIÁ DE 2,000 SALARIOS MÍNIMOS LEGALES VIGENTES A 200 SALARIOS MÍNIMOS LEGALES VIGENTES PERO EN EL CERTIFICADO SOLO SE MODIFICO LA INFORMACIÓN GENERAL DEL REPRESENTANTE LEGAL Y NO EN LA PARTE DE FACULTADES Y LIMITACIONES COMO LO SOLICITO YA QUE SIGUE APARECIENDO LA CUANTIÁ DE 2,000 SALARIOS MÍNIMOS POR FAVOR CORREGIR Y REPONER EL CERTIFICADO CÓDIGO DE VERIFICACIÓN 0824J9I7Y4"/>
    <s v="A"/>
    <s v="ACAICEDO"/>
    <s v=" "/>
    <s v="Principal"/>
    <d v="2024-03-13T00:00:00"/>
    <s v="Origino"/>
    <s v="SINIDENT"/>
    <s v="Registros Pub y Redes Emp"/>
    <s v="Back (Registro)"/>
    <s v="Finalizado"/>
    <s v=" "/>
    <s v="Asignado a"/>
    <s v="MVELASCO"/>
    <s v="Registros Pub y Redes Emp"/>
    <s v="Back Correcciones Registro"/>
    <d v="2024-03-13T00:00:00"/>
    <s v="A"/>
    <s v="MERCANTIL"/>
    <n v="1099596"/>
    <n v="20240075750"/>
    <m/>
    <m/>
    <m/>
    <m/>
    <m/>
    <s v="Inscrito"/>
    <n v="66808018"/>
    <s v="ELOISA LOZADA"/>
    <s v=""/>
    <s v="finanzas@texsul.com.co"/>
    <s v="Telefónica"/>
    <n v="3163282232"/>
    <s v="2 Del tramite del documento"/>
    <s v="DIGITACION DEL TEXTO"/>
    <s v="Registros Publicos y Redes Emp"/>
    <s v="Inscripción"/>
    <s v="."/>
    <s v="."/>
    <s v="22/03/2024 MVELASCO: SE ASIGNA AL ABOGADO WILLIAM, PARA LA RESPECTIVA GESTIÓN, DADO QUE NO SE EVIDENCIA ANOTACIÓN. 22-03-2024 EL RECLAMO NO PROCEDE PARA EL ABOGADO, A LA FECHA NO HAY INSTRUCCIÓN QUE INDIQUE QUE AL MODIFICARSE LAS FACULTADES DEL REPRESENTANTE LEGAL SE DEBA INDICAR ANOTACIÓN DE QUÉ ARTÍCULOS HAY QUE AFECTAR O QUÉ PARTE DEL CERTIFICADO MODIFICAR. AL INSCRITO 1099596-16 SE VALIDA CON EL DOCUMENTO DE LA REFORMA Y SE EVIDENCIA QUE LA LIMITACIÓN SE MODIFICA QUEDANDO ASI DOSCIENTOS SALARIOS MÍNIMOS LEGALES VIGENTES (200), SE CORRIGE Y SE CREA LA RAD 20240276557 PARA REPONER CERTIFICADO EL CUAL FUE ENVIADO AL CORREO ELECTRÓNICO REPORTADO EN EL RECLAMO."/>
    <s v="."/>
    <s v="Finalizado"/>
    <s v="MVELASCO"/>
    <d v="2024-03-22T00:00:00"/>
    <d v="2024-03-23T00:00:00"/>
    <s v=" "/>
    <s v="N"/>
    <s v=""/>
    <s v="S"/>
    <s v="."/>
    <s v="N"/>
    <d v="2024-03-23T00:00:00"/>
    <d v="2024-03-23T00:00:00"/>
    <n v="7"/>
    <n v="15"/>
    <x v="0"/>
    <n v="1"/>
    <x v="1"/>
  </r>
  <r>
    <x v="1"/>
    <n v="2024001727"/>
    <d v="2024-03-13T00:00:00"/>
    <s v="SE COMUNICA USUARIO INFORMA QUE POR MEDIO DEL APLICATIVO DE RENOVACIÓN EVIDENCIÓ QUE EL MUNICIPIO DE LA DIRECCIÓN AÚN PERMANECE CALI, SE VALIDA ACTA NO.3 EN EXPEDIENTES, EN LA CUAL SE EVIDENCIA QUE SE COBRO POR LA REFORMA DE DOMICILIO A JAMUNDI, NO SE REQUIERE REPOSICIÓN DE CERTIFICADO."/>
    <s v="A"/>
    <s v="ACAICEDO"/>
    <s v=" "/>
    <s v="Principal"/>
    <d v="2024-03-13T00:00:00"/>
    <s v="Origino"/>
    <s v="ZMOLINA"/>
    <s v="Registros Pub y Redes Emp"/>
    <s v="Back (Registro)"/>
    <s v="Finalizado"/>
    <s v=" "/>
    <s v="Asignado a"/>
    <s v="MVELASCO"/>
    <s v="Registros Pub y Redes Emp"/>
    <s v="Back Correcciones Registro"/>
    <d v="2024-03-13T00:00:00"/>
    <s v="A"/>
    <s v="MERCANTIL"/>
    <n v="1149300"/>
    <n v="20240052374"/>
    <m/>
    <m/>
    <m/>
    <m/>
    <m/>
    <s v="Inscrito"/>
    <n v="1144173552"/>
    <s v="LUIGY GIRALDO"/>
    <s v=""/>
    <s v="luigy.10@hotmail.com"/>
    <s v="Telefónica"/>
    <n v="3123243841"/>
    <s v="2 Del tramite del documento"/>
    <s v="DIGITACION DOMICILIO"/>
    <s v="Registros Publicos y Redes Emp"/>
    <s v="Inscripción Reformas"/>
    <s v="."/>
    <s v="."/>
    <s v="AL INSCRITO 1149300-16 SE VALIDA CON EL ACTA 3 DEL CAMBIO DE DOMICILIO Y SE EVIDENCIA QUE INDICAN EL MUNICIPIO JAMUNDI, IGUALMENTE EN EL COMUNICADO DEL AÑO 2022 SE INDICA QUE NO ES NECESARIO NOTA DEL ABOGADO PARA QUE LA AUXILIAR PROCEDA CON LA ACTUALIZACIÓN, SE CORRIGE Y SE CREA LA RAD 20240263956 PARA REPONER CERTIFICADO EL CUAL FUE ENVIADO AL CORREO ELECTRÓNICO REPORTADO EN EL RECLAMO."/>
    <s v="."/>
    <s v="Finalizado"/>
    <s v="MVELASCO"/>
    <d v="2024-03-22T00:00:00"/>
    <d v="2024-03-22T00:00:00"/>
    <s v=" "/>
    <s v="N"/>
    <s v=""/>
    <s v="S"/>
    <s v="."/>
    <s v="N"/>
    <d v="2024-03-22T00:00:00"/>
    <d v="2024-03-22T00:00:00"/>
    <n v="7"/>
    <n v="15"/>
    <x v="0"/>
    <n v="1"/>
    <x v="1"/>
  </r>
  <r>
    <x v="1"/>
    <n v="2024001728"/>
    <d v="2024-03-13T00:00:00"/>
    <s v="SE COMUNICA LA SRA CAROLINA MUNERA QUE SOLICITA QUE LE PUEDAN CORREGIR EL MUNICIPIO DE LA SOCIEDAD YA QUE APARECE CIUDAD CALI, CUANDO SE PRESENTO LA REFORMA MEDIANTE ACTA # 30 DONDE SU NUEVO DOMICILIO ES MUNICIPIO ES YUMBO. SE DIO CUENTA POR MEDIO DE UN TRAMITE QUE LE DEVOLVIÓ UNA ENTIDAD. LO SOLICITA CON MUCHA PRIORIDAD."/>
    <s v="A"/>
    <s v="ACAICEDO"/>
    <s v=" "/>
    <s v="Principal"/>
    <d v="2024-03-13T00:00:00"/>
    <s v="Origino"/>
    <s v="NRESPONS"/>
    <s v="Registros Pub y Redes Emp"/>
    <s v="Back (Registro)"/>
    <s v="Finalizado"/>
    <s v=" "/>
    <s v="Asignado a"/>
    <s v="MVELASCO"/>
    <s v="Registros Pub y Redes Emp"/>
    <s v="Back Correcciones Registro"/>
    <d v="2024-03-13T00:00:00"/>
    <s v="A"/>
    <s v="MERCANTIL"/>
    <n v="441417"/>
    <n v="20210144444"/>
    <m/>
    <m/>
    <m/>
    <m/>
    <m/>
    <s v="Inscrito"/>
    <n v="29180223"/>
    <s v="CAROLINA MUNERA"/>
    <s v=""/>
    <s v="contabilidad@agrepuestos.com"/>
    <s v="Telefónica"/>
    <n v="3178056766"/>
    <s v="2 Del tramite del documento"/>
    <s v="DIGITACION DOMICILIO"/>
    <s v="Registros Publicos y Redes Emp"/>
    <s v="Inscripción Reformas"/>
    <s v="."/>
    <s v="."/>
    <s v="AL INSCRITO 441417-16 SE VALIDA CON LA REFORMA DEL ACTA 30 Y SE EVIDECIA QUE EL MUNICIPIO CORRECTO ES YUMBO, SE CORRIGE PERO NO SE ASIGNA A LA AUXILIAR TODA VEZ QUE LA CONSULTA AUDITORIA MUESTRA QUE SI FUE DILIGENCIADO CORRECTAMENTE, SE NOTIFICA AL CORREO ELECTRÓNICO REPORTADO EN EL RECLAMO"/>
    <s v="."/>
    <s v="Finalizado"/>
    <s v="MVELASCO"/>
    <d v="2024-03-20T00:00:00"/>
    <d v="2024-03-20T00:00:00"/>
    <s v=" "/>
    <s v="N"/>
    <s v=""/>
    <s v="S"/>
    <s v="."/>
    <s v="N"/>
    <d v="2024-03-20T00:00:00"/>
    <d v="2024-03-20T00:00:00"/>
    <n v="5"/>
    <n v="15"/>
    <x v="0"/>
    <n v="1"/>
    <x v="1"/>
  </r>
  <r>
    <x v="1"/>
    <n v="2024001731"/>
    <d v="2024-03-13T00:00:00"/>
    <s v="REQUIERE SABER PORQUE NO APARECE EL DESCUENTO DE LA LEY 1780 EN SU FORMULARIO DE RENOVACIÓN NOTA: SE VALIDA EN EL PORTAL CONSULTA NO TIENE EL INDICADOR DEL BENEFICIO LEY 1780 Y EN EXPEDIENTES SE OBSERVA LA CARTA DEL BENEFICIO LEY 1780 DEL AÑO PASADO POR CONCEPTO DE LA CONSTITUCIÓN."/>
    <s v="A"/>
    <s v="ACAICEDO"/>
    <s v=" "/>
    <s v="Principal"/>
    <d v="2024-03-13T00:00:00"/>
    <s v="Origino"/>
    <s v="MILMUNOZ"/>
    <s v="Registros Pub y Redes Emp"/>
    <s v="Back (Registro)"/>
    <s v="Finalizado"/>
    <s v=" "/>
    <s v="Asignado a"/>
    <s v="MVELASCO"/>
    <s v="Registros Pub y Redes Emp"/>
    <s v="Back Correcciones Registro"/>
    <d v="2024-03-13T00:00:00"/>
    <s v="A"/>
    <s v="MERCANTIL"/>
    <n v="1199498"/>
    <n v="20230808209"/>
    <m/>
    <m/>
    <m/>
    <m/>
    <m/>
    <s v="Inscrito"/>
    <n v="1107091044"/>
    <s v="ALEJANDRO VARELA VARGAS"/>
    <s v=""/>
    <s v="3dindustrialsafetysas@gmail.com"/>
    <s v="Telefónica"/>
    <n v="3147764923"/>
    <s v="2 Del tramite del documento"/>
    <s v="CAMBIAR_INACTIVAR INDICADOR O ESTADO"/>
    <s v="Registros Publicos y Redes Emp"/>
    <s v="Inscripción"/>
    <s v="."/>
    <s v="."/>
    <s v="AL INSCRITO 1199498-16 SE VALIDA CON EL RECIBO DE LA CONSTITUCIÓN Y SE EVIDENCIA EL DESCUENTO DEL BENEFICIO Y ADICIONAL LOS DOCUMENTOS ADJUNTOS, SE PROCEDE A ACTIVAR EL INDICADOR DE BENEFICIO LEY 1780 Y SE NOTIFICA AL USUARIO AL CORREO ELECTRÓNICO REPORTADO EN EL RECLAMO."/>
    <s v="."/>
    <s v="Finalizado"/>
    <s v="MVELASCO"/>
    <d v="2024-03-22T00:00:00"/>
    <d v="2024-03-23T00:00:00"/>
    <s v=" "/>
    <s v="N"/>
    <s v=""/>
    <s v="S"/>
    <s v="."/>
    <s v="N"/>
    <d v="2024-03-23T00:00:00"/>
    <d v="2024-03-23T00:00:00"/>
    <n v="7"/>
    <n v="15"/>
    <x v="0"/>
    <n v="1"/>
    <x v="1"/>
  </r>
  <r>
    <x v="1"/>
    <n v="2024001734"/>
    <d v="2024-03-13T00:00:00"/>
    <s v="SE COMUNICA CONTADOR POR QUE REALIZARON UN CAMBIO DE DOMICILIO DE PERSONA NATURAL JESSICA FERNANDA YONDA CASTAÑO CC. 1112225636 DE VALLEDUPAR A CALI, PERO AL REALIZAR LA RENOACIÓN POR LA PÁGINA, SE EVIDENCIA QUE NO REGISTRA EL ESTABLECIMIENTO QUE ESTÁ REGISTRADO EN CALI, SOLO APARECE EL DE VALLEDUPAR. SE SOLICITA LIGAR LA MATRÍCULA 1175984 APPLE STORE JJ A LA MATRÍCULA DEL PROPIETARIO 1209582 JESSICA FERNANDA YONDA CASTAÑO. "/>
    <s v="A"/>
    <s v="ACAICEDO"/>
    <s v=" "/>
    <s v="Principal"/>
    <d v="2024-03-13T00:00:00"/>
    <s v="Origino"/>
    <s v="NRESPONS"/>
    <s v="Registros Pub y Redes Emp"/>
    <s v="Back (Registro)"/>
    <s v="Finalizado"/>
    <s v=" "/>
    <s v="Asignado a"/>
    <s v="MVELASCO"/>
    <s v="Registros Pub y Redes Emp"/>
    <s v="Back Correcciones Registro"/>
    <d v="2024-03-13T00:00:00"/>
    <s v="A"/>
    <s v="MERCANTIL"/>
    <n v="1175984"/>
    <n v="20240070337"/>
    <m/>
    <m/>
    <m/>
    <m/>
    <m/>
    <s v="Inscrito"/>
    <n v="1130587935"/>
    <s v="HARRY MENDEZ"/>
    <s v=""/>
    <s v="yondayesica@gmail.com"/>
    <s v="Telefónica"/>
    <n v="3156121975"/>
    <s v="5 No aplica/No procede"/>
    <s v="NO APLICA/NO PROCEDE"/>
    <s v="Registros Publicos y Redes Emp"/>
    <s v="No aplica"/>
    <s v="."/>
    <s v="."/>
    <s v="EL RECLAMO NO PROCEDE. AL INSCRITO 1175894-2 SE VALIDO Y ESTA LIGADO A LA MATRICULA DE LA PERSONA NATURAL POR LO ANTERIOR, SE NOTIFICA AL CORREO ELECTRÓNICO APORTADO EN EL RECLAMO"/>
    <s v="."/>
    <s v="Finalizado"/>
    <s v="MVELASCO"/>
    <d v="2024-03-23T00:00:00"/>
    <d v="2024-03-23T00:00:00"/>
    <s v=" "/>
    <s v="N"/>
    <s v=""/>
    <s v="N"/>
    <s v="."/>
    <s v="N"/>
    <d v="2024-03-23T00:00:00"/>
    <d v="2024-03-23T00:00:00"/>
    <n v="7"/>
    <n v="15"/>
    <x v="0"/>
    <n v="1"/>
    <x v="1"/>
  </r>
  <r>
    <x v="1"/>
    <n v="2024001744"/>
    <d v="2024-03-14T00:00:00"/>
    <s v="EL USUARIO NOTIFICA QUE EVIDENCIA QUE EL OBJETO SOCIAL DE LA CONSTITUCIÓN QUEDO ERRÓNEA , YA QUE SE MENCIONA LAS FACULTADES DEL REPRESENTANTE LEGAL Y NO EL OBJETO SOCIAL QUE ELLOS INDICARON. SE VALIDA EL CERTIFICADO CON CODIGO DE VERIFICACIÓN: 0824IDFGDM Y SE VERIFICA EN EXPEDIENTES. REQUIERE REPOSICIÓN DEL CERTIFICADO"/>
    <s v="A"/>
    <s v="ACAICEDO"/>
    <s v=" "/>
    <s v="Principal"/>
    <d v="2024-03-14T00:00:00"/>
    <s v="Origino"/>
    <s v="MILMUNOZ"/>
    <s v="Registros Pub y Redes Emp"/>
    <s v="Back (Registro)"/>
    <s v="Finalizado"/>
    <s v=" "/>
    <s v="Asignado a"/>
    <s v="MVELASCO"/>
    <s v="Registros Pub y Redes Emp"/>
    <s v="Back Correcciones Registro"/>
    <d v="2024-03-14T00:00:00"/>
    <s v="A"/>
    <s v="MERCANTIL"/>
    <n v="1209906"/>
    <n v="20240074604"/>
    <m/>
    <m/>
    <m/>
    <m/>
    <m/>
    <s v="Inscrito"/>
    <n v="1143956403"/>
    <s v="FRANCY ORTIZ"/>
    <s v=""/>
    <s v="juliet.ortiz6@hotmail.com"/>
    <s v="Telefónica"/>
    <n v="3173857122"/>
    <s v="2 Del tramite del documento"/>
    <s v="DIGITACION DEL TEXTO"/>
    <s v="Registros Publicos y Redes Emp"/>
    <s v="Inscripción"/>
    <s v="."/>
    <s v="."/>
    <s v="AL INSCRITO 1209906-16 SE CORRIGE EL TEXTO SEGÚN LO APORTADO EN EL DOCUMENTO DE CONSTITUCIÓN, SE CREA LA RAD 20240276543 PARA REPONER CERTIFICADO EL CUAL FUE ENVIADO AL CORREO ELECTRÓNICO REPORTADO EN EL RECLAMO"/>
    <s v="."/>
    <s v="Finalizado"/>
    <s v="MVELASCO"/>
    <d v="2024-03-23T00:00:00"/>
    <d v="2024-03-23T00:00:00"/>
    <s v=" "/>
    <s v="N"/>
    <s v=""/>
    <s v="S"/>
    <s v="."/>
    <s v="N"/>
    <d v="2024-03-23T00:00:00"/>
    <d v="2024-03-23T00:00:00"/>
    <n v="6"/>
    <n v="15"/>
    <x v="0"/>
    <n v="1"/>
    <x v="1"/>
  </r>
  <r>
    <x v="1"/>
    <n v="2024001753"/>
    <d v="2024-03-14T00:00:00"/>
    <s v="EL SEÑOR JOAN MANUEL CIFUENTES BETANCUR REPRESENTANTE LEGAL DE LA EMPRESA TECNOCIFUENTES MAYORISTAS SAS NIT 901406964 SOLICITA QUE DEL CERTIFICADO DE EXISTENCIA Y REPRESENTACION LEGAL SEA RETIRADA DE LA REPRESENTACION LEGAL SUPLENTE DE ESTA EMPRESA A LA SEÑORA DIANA MARCELA CHAVEZ MARIN CC 1151950281, POR CUANTO EN EL MES DE FEBRERO MEDIANTE ACTA 04 DEL 02 DE FEBRERO DE 2024 SOLICITO REMOCION DE LA MISMA A LO CUAL PIDE ESTA PERSONA NO FIGURE EN LA CERTIFICACION DE CAMARA DE COMERCIO. REPOSICIÓN DE UN (1) CERTIFICADO"/>
    <s v="A"/>
    <s v="LARTUNDU"/>
    <s v=" "/>
    <s v="Principal"/>
    <d v="2024-03-14T00:00:00"/>
    <s v="Origino"/>
    <s v="NRESPONS"/>
    <s v="Registros Pub y Redes Emp"/>
    <s v="Back (Registro)"/>
    <s v="Finalizado"/>
    <s v=" "/>
    <s v="Asignado a"/>
    <s v="MVELASCO"/>
    <s v="Registros Pub y Redes Emp"/>
    <s v="Back Correcciones Registro"/>
    <d v="2024-03-14T00:00:00"/>
    <s v="A"/>
    <s v="MERCANTIL"/>
    <n v="1092475"/>
    <n v="20240146961"/>
    <m/>
    <m/>
    <m/>
    <m/>
    <m/>
    <s v="Inscrito"/>
    <n v="1144181424"/>
    <s v="JOAN MANUEL CIFUENTES BETANCUR"/>
    <s v="3175124134"/>
    <s v="compujoan@hotmail.com"/>
    <s v="Presencial Verbal"/>
    <m/>
    <s v="5 No aplica/No procede"/>
    <s v="NO APLICA/NO PROCEDE"/>
    <s v="Registros Publicos y Redes Emp"/>
    <s v="No aplica"/>
    <s v="."/>
    <s v="."/>
    <s v="SE VALIDA EL INSCRITO 1092475-16 Y NO SE EVIDENCIA NOTA DE PARTE DEL ABOGADO PARA SER RETIRADO, ADICIONALMENTE SE EVIDENCIA QUE EL CERTIFICA DE LA REMOCIÓN ESTÁ CORRECTO, POR LO ANTERIOR EL RECLAMO NO PROCEDE, SE NOTIFICA AL CORREO ELECTRÓNICO REPORTADO EN EL RECLAMO."/>
    <s v="."/>
    <s v="Finalizado"/>
    <s v="MVELASCO"/>
    <d v="2024-03-23T00:00:00"/>
    <d v="2024-03-23T00:00:00"/>
    <s v=" "/>
    <s v="N"/>
    <s v=""/>
    <s v="N"/>
    <s v="."/>
    <s v="N"/>
    <d v="2024-03-23T00:00:00"/>
    <d v="2024-03-23T00:00:00"/>
    <n v="6"/>
    <n v="15"/>
    <x v="0"/>
    <n v="1"/>
    <x v="1"/>
  </r>
  <r>
    <x v="1"/>
    <n v="2024001756"/>
    <d v="2024-03-14T00:00:00"/>
    <s v="EL SEÑOR SE PRESENTA EL DIA DE HOY EN LA SEDE DE UNICENTRO A SOLICITAR UN CERTIFICAO DE EXISTENCIA Y RREPRESENTACION, NO SE PUDO GENERAR DEBIDO A QUE NO TIENE INDICADOR Y TIENE LA SIGUIENTE OBSERVACION: PQR NRO. 2019003702 QUE TRATA DE UNA RENOVACION QUE TIENE PENDIENTE POR PAGAR, POR FAVOR REVISAR SI YA ESTA PAGA LA RENOVACION QUE SE MENCIONA EL EN PQR 2019003702 Y COLOCAR EL INDICADOR PARA QUE PUEDAN GENERAR EL CERTIFICADO Y SI NO ES ASI POR FAVOR CONTACTAR AL USUARIO PARA QUE LE INFORMEN QUE DEBE PAGAR Y QUE DEBE HACER "/>
    <s v="A"/>
    <s v="JSALAZAR"/>
    <s v=" "/>
    <s v="Unicentro"/>
    <d v="2024-03-14T00:00:00"/>
    <s v="Origino"/>
    <s v="RESPPROC"/>
    <s v="Gestion Integral"/>
    <s v="Tecnologia"/>
    <s v="Finalizado"/>
    <s v=" "/>
    <s v="Asignado a"/>
    <s v="JCERON"/>
    <s v="Registros Pub y Redes Emp"/>
    <s v="Back (Registro)"/>
    <d v="2024-03-14T00:00:00"/>
    <s v="A"/>
    <s v="MERCANTIL"/>
    <n v="943928"/>
    <m/>
    <m/>
    <m/>
    <m/>
    <m/>
    <m/>
    <s v="Inscrito"/>
    <n v="16797950"/>
    <s v="SAMIR MAURICIO BEJARANO"/>
    <s v=""/>
    <s v="samabe32@hotmail.com"/>
    <s v="Presencial Verbal"/>
    <n v="3103898900"/>
    <s v="2 Del tramite del documento"/>
    <s v="FECHA DE RENOVACION (errada_ desactualizada_sin fecha)"/>
    <s v="Registros Publicos y Redes Emp"/>
    <s v="Inscripción"/>
    <s v="."/>
    <s v="."/>
    <s v="SE CREO CASO SR-TI-31209, AL INSCRITO 943928-16 SE VALIDO CON TECNOLOGÍA E INIDICÓ LO SIGUIENTE: SE PUDO EVIDENCIAR QUE EL 31 DE MARZO/2019 SE PAGÓ LA RENOVACIÓN DEL AÑO 2018, SOBRE ACTIVOS DE $25'490.000. SE VERIFICÓ LA TARIFA DEL AÑO 2018 Y SE COBRARON $3.000 DE MÁS, TODA VEZ QUE ERA DE $292.000 Y SE COBRARON $295.000. ESTO A QUE EL CONCEPTO COBRADO FUE EL DE DERECHOS DE RENOVACIÓN EN VEZ DE DERECHOS DE RENOVACIÓN DE AÑOS ANTERIORES. EN EL 2021 SE PAGÓ LA RENOVACIÓN DE LOS AÑOS 2019 AL 2021. NOTIFICO AL USUARIO INDICANDO QUE SE EVIDENCIO QUE EL DÍA 15 DE MARZO EL USUARIO SE ACERCO A LA SEDE PARA COMPRAR EL CERTIFICADO. POR LO QUE SE PROCEDIÓ EN SU MOMENTO ACTIVAR INDICADOR DE RECUPERADO TODA VEZ QUE YA SE EVIDENCIA EL PAGO DE LA RENOVACIÓN AÑO 2018, CONFIRMADO CON TECNOLOGÍA MEDIANTE EL CASO ESCALADO. SE ASIGNA A JENIFER CERON PARA ARCHIVAR DE FORMA MANUAL EL FORMULARIO DE RENOVACIÓN LOS CUALES FUERON ENVIADO AL CORREO ELECTRÓNCO CON EL ASUNTO IMAGENES DEL PQR 1756 ARCHIVÉ FORMULAR"/>
    <s v="."/>
    <s v="Finalizado"/>
    <s v="MVELASCO"/>
    <d v="2024-04-01T00:00:00"/>
    <d v="2024-04-10T00:00:00"/>
    <s v=" "/>
    <s v="N"/>
    <s v=""/>
    <s v="S"/>
    <s v="."/>
    <s v="N"/>
    <d v="2024-04-09T00:00:00"/>
    <d v="2024-04-09T00:00:00"/>
    <n v="15"/>
    <n v="15"/>
    <x v="0"/>
    <n v="1"/>
    <x v="1"/>
  </r>
  <r>
    <x v="1"/>
    <n v="2024001758"/>
    <d v="2024-03-14T00:00:00"/>
    <s v="EN EL INCRISTO 598195 - 16 CHEVIOTTO TEXTIL SAS NIT 805025449-1 EL DIA 16 FEB 2024 MEDIANTE EL ACTA 63A AMPLIACION DEL OBJETO SOCIAL SE GENERO UN CERTIFICADO DONDE SE OBSERVA QUE NO SE AMPLIO EL OBJETO SOCIAL DE LO CONTRARIO FUE CAMBIADO TOTALMENTE LA SOLICITUD INICIAL FUE AMPLIACION OBJETO SOCIAL DEBE QUEDAR EN EL CERTIFICADO UNIFICADO EL ANTERIOR Y EL ACTUAL TEXTIL Y CAMARAS DE SEGURIDAD NOTA FAVOR REEMPLAZAR CERTIFICADO"/>
    <s v="A"/>
    <s v="LNDELGAD"/>
    <s v=" "/>
    <s v="Principal"/>
    <d v="2024-03-14T00:00:00"/>
    <s v="Origino"/>
    <s v="SJARAMIL"/>
    <s v="Registros Pub y Redes Emp"/>
    <s v="Back (Registro)"/>
    <s v="Finalizado"/>
    <s v=" "/>
    <s v="Asignado a"/>
    <s v="MVELASCO"/>
    <s v="Registros Pub y Redes Emp"/>
    <s v="Back Correcciones Registro"/>
    <d v="2024-03-14T00:00:00"/>
    <s v="A"/>
    <s v="MERCANTIL"/>
    <n v="598195"/>
    <n v="20240110459"/>
    <m/>
    <m/>
    <m/>
    <m/>
    <m/>
    <s v="Inscrito"/>
    <n v="11440155901"/>
    <s v="MARIA ANGELICA BALLESTEROS"/>
    <s v=""/>
    <s v="asistentepersonalcali@gmail.com"/>
    <s v="Presencial Verbal"/>
    <n v="3041397755"/>
    <s v="2 Del tramite del documento"/>
    <s v="DIGITACION DEL TEXTO"/>
    <s v="Registros Publicos y Redes Emp"/>
    <s v="Inscripción"/>
    <s v="."/>
    <s v="."/>
    <s v="AL INSCRITO 598195-16 SE VALIDA LA INSCRIPCIÓN 4408 Y SE EVIDENCIA NOTA DE LA ABOGADA DANDO INDICACIÓN DE ADICIONAR TEXTO, POR LO QUE SE EVIDENCIA QUE SE SUSTITUYÓ EL TEXTO, SE PROCEDE A CORREGIR Y SE CREA LA RAD 20240362462 PARA REPONER CERTIFICADO EL CUAL FUE ENVIADO AL CORREO ELECTRÓNICO REPORTADO EN EL RECLAMO"/>
    <s v="."/>
    <s v="Finalizado"/>
    <s v="MVELASCO"/>
    <d v="2024-04-02T00:00:00"/>
    <d v="2024-04-02T00:00:00"/>
    <s v=" "/>
    <s v="N"/>
    <s v=""/>
    <s v="S"/>
    <s v="."/>
    <s v="N"/>
    <d v="2024-04-02T00:00:00"/>
    <d v="2024-04-02T00:00:00"/>
    <n v="10"/>
    <n v="15"/>
    <x v="0"/>
    <n v="1"/>
    <x v="1"/>
  </r>
  <r>
    <x v="1"/>
    <n v="2024001761"/>
    <d v="2024-03-14T00:00:00"/>
    <s v="SE COMUNICA EL SEÑOR RIGOBERTO BUSTAMANTE INDICA DESCARGO EL CERTIFICADO CON EL CÓDIGO DE DESCARGA 0824FUIFNC DONDE VE REFLEJADO QUE EL VALOR NOMINAL QUEDO MAL CERTIFICADO APARECE $1.000, SE VALIDA EN EL EXPEDIENTE CON EL ACTA 22 Y LA CERTIFICACIÓN DEL CONTADOR DONDE EL VALOR NOMINAL ES: $1.214,087555, SE SOLICITA LA VERIFICACIÓN, CORRECCIÓN Y REPOSICIÓN DEL CERTIFICADO."/>
    <s v="A"/>
    <s v="ACAICEDO"/>
    <s v=" "/>
    <s v="Principal"/>
    <m/>
    <s v=" "/>
    <s v=" "/>
    <s v=" "/>
    <s v=" "/>
    <s v="Asignado a"/>
    <s v="WBURBANO"/>
    <s v="Registros Pub y Redes Emp"/>
    <s v="Juridica"/>
    <s v="14/03/2024"/>
    <s v="A"/>
    <m/>
    <s v="724645"/>
    <s v="20230325126"/>
    <m/>
    <m/>
    <m/>
    <m/>
    <m/>
    <m/>
    <m/>
    <m/>
    <n v="16931322"/>
    <s v="RIGOBERTO BUSTAMANTE"/>
    <m/>
    <s v="contador@tucompra.com.co"/>
    <s v="Telefónica"/>
    <s v="3122347487"/>
    <s v="."/>
    <m/>
    <s v="."/>
    <s v="."/>
    <s v="."/>
    <s v="."/>
    <s v="02/04/2024 MVELASCO: SE ASIGNA AL ABOGADO WILLIAM BURBANO PARA LA RESPECTIVA GESTIÓN 03-04-2024 EL RECLAMO NO PROCEDE, LA MODIFICACIÓN DEL VALOR NOMINAL ES UNA REFORMA Y DEBE REALIZARSE POR ACTA Y NO POR CERTIFICACIÓN DE REVISOR FISCAL. SE CONTACTÓ A USUARIO Y SE EXPLICÓ LA SITUACIÓN. SE ACORDÓ QUE PARA LA PROXIMA CAPITALIZACIÓN NOS ENVÍE PREVIAMENTE LA DOCUMENTACIÓN PARA LA REVISIÓN."/>
    <s v="."/>
    <s v="Activo"/>
    <s v="MVELASCO"/>
    <s v="02/04/2024"/>
    <s v="03/04/2024"/>
    <m/>
    <m/>
    <s v=""/>
    <s v="S"/>
    <s v="."/>
    <s v="N"/>
    <m/>
    <m/>
    <d v="2024-04-26T00:00:00"/>
    <n v="15"/>
    <x v="1"/>
    <n v="1"/>
    <x v="1"/>
  </r>
  <r>
    <x v="1"/>
    <n v="2024001774"/>
    <d v="2024-03-14T00:00:00"/>
    <s v="EN EL INSCRITO 1129031 JHONDER DANIEL LEON PERAZA Y EL INSCRITO 1129032 PERSIANAS LEON EL DIA 11 MARZO 2024 CON LA RAD 20240192360 SE REALIZO LA RENOVACION DEL AÑO 2024, CON ACTIVOS DE $ 3.000.000, SE GENERO EL CERTIFICADO EN EL CUAL FIGURA CON ACTIVOS DE $ 1.500.000 SIENDO LO CORRECTO CON $ 3.000.000 DE ACTIVOS SOLICTO LA MODIFICACION DEL MISMO EN AMBAS MATRICULAS NOTA FAVOR REEMPLAZAR CERTIFICADO CODIGO DE VERIFICACION 0824NX07UA"/>
    <s v="A"/>
    <s v="LNDELGAD"/>
    <s v=" "/>
    <s v="Principal"/>
    <d v="2024-03-14T00:00:00"/>
    <s v="Origino"/>
    <s v="JROJAS"/>
    <s v="Registros Pub y Redes Emp"/>
    <s v="Front (Cajas)"/>
    <s v="Finalizado"/>
    <s v=" "/>
    <s v="Asignado a"/>
    <s v="MVELASCO"/>
    <s v="Registros Pub y Redes Emp"/>
    <s v="Back Correcciones Registro"/>
    <d v="2024-03-14T00:00:00"/>
    <s v="A"/>
    <s v="MERCANTIL"/>
    <n v="1129031"/>
    <n v="20240192360"/>
    <m/>
    <m/>
    <m/>
    <m/>
    <m/>
    <s v="Inscrito"/>
    <n v="150736792"/>
    <s v="JHONDER DANIEL LEON PERAZA"/>
    <s v=""/>
    <s v="persianasleoncali@gmail.com"/>
    <s v="Presencial Verbal"/>
    <n v="3217601869"/>
    <s v="2 Del tramite del documento"/>
    <s v="DIGITACION DE ACTIVOS O INFORMACION FINANCIERA"/>
    <s v="Registros Publicos y Redes Emp"/>
    <s v="Renovación"/>
    <s v="."/>
    <s v="."/>
    <s v="AL INSCRITO 1129031-1 SE VALIDA LA INFORMACIÓN FINANCIERA REPORTADA EN LA RENOVACIÓN AÑO 2024 Y SE EVIDENCIA QUE ES 3000000, POR LO QUE PROCEDO A REALIZAR LA CORRECCIÓN CREO LA RAD 20240366660 PARA REPONER CERTIFICADO EL CUAL FUE ENVIADO AL CORREO ELECTRÓNICO REPORTADO EN EL RECLAMO."/>
    <s v="."/>
    <s v="Finalizado"/>
    <s v="MVELASCO"/>
    <d v="2024-04-03T00:00:00"/>
    <d v="2024-04-03T00:00:00"/>
    <s v=" "/>
    <s v="N"/>
    <s v=""/>
    <s v="S"/>
    <s v="."/>
    <s v="N"/>
    <d v="2024-04-03T00:00:00"/>
    <d v="2024-04-03T00:00:00"/>
    <n v="11"/>
    <n v="15"/>
    <x v="0"/>
    <n v="1"/>
    <x v="1"/>
  </r>
  <r>
    <x v="1"/>
    <n v="2024001780"/>
    <d v="2024-03-14T00:00:00"/>
    <s v="SE PRESENTA EL REPRESENTANTE LEGAL CARLOS ERNESTO GALVIS ROMERO DE LA SOCIEDAD GALVIS &amp; ASOCIADOS LTDA ASESORES DE SEGUROS NIT 800069456 EL CUAL PRESENTA EL LIBRO DE ACTAS DE LA EMPRESA REGISTRADO CON ISNCRPICION 2696 DEL 6 DE JULIO DE 1989., PARA QUE NO LE SIGAN ENVIANDO CORREOS DONDE LE SOLICITEN REGISTRAR LIBROS. ADICIONALMENTE PRESENTA LA INSCRIPCION DEL LIBRO DE REGISTRO DE SOCIOS."/>
    <s v="A"/>
    <s v="HSARRIA"/>
    <s v=" "/>
    <s v="Unicentro"/>
    <d v="2024-03-14T00:00:00"/>
    <s v="Origino"/>
    <s v="NRESPONS"/>
    <s v="Registros Pub y Redes Emp"/>
    <s v="Back (Registro)"/>
    <s v="Finalizado"/>
    <s v=" "/>
    <s v="Asignado a"/>
    <s v="MVELASCO"/>
    <s v="Registros Pub y Redes Emp"/>
    <s v="Back Correcciones Registro"/>
    <d v="2024-03-14T00:00:00"/>
    <s v="A"/>
    <s v="MERCANTIL"/>
    <n v="243725"/>
    <m/>
    <m/>
    <m/>
    <m/>
    <m/>
    <m/>
    <s v="Inscrito"/>
    <n v="14999955"/>
    <s v="CARLOS ERNESTO GALVIS"/>
    <s v=""/>
    <s v="galviseguro@gmail.com"/>
    <s v="Presencial Verbal"/>
    <n v="3155244506"/>
    <s v="5 No aplica/No procede"/>
    <s v="NO APLICA/NO PROCEDE"/>
    <s v="Registros Publicos y Redes Emp"/>
    <s v="No aplica"/>
    <s v="."/>
    <s v="."/>
    <s v="SE EVIDENCIA EN DOCUNET ESTAN LOS LIBROS PERO NO RECUPERADOS TODA VEZ QUE SON DEL AÑO 1989, DE IGUAL FORMA EL DIA 2024-03-14 SE REALIZO EL REGISTRO DE LIBROS, LOS MENSAJES SON POR EFECTO DE CAMPAÑA A LAS SOCIEDADES QUE NO TIENEN REGISTRADO LIBROS, PERO EN VISTA QUE SE REALIZÓ EL REGISTRO, NO SERÁN ENVIADOS LOS MENSAJES. SE NOTIFICA AL USUARIO AL CORREO ELECTRÓNICO REPORTADO EN EL RECLAMO"/>
    <s v="."/>
    <s v="Finalizado"/>
    <s v="MVELASCO"/>
    <d v="2024-04-03T00:00:00"/>
    <d v="2024-04-04T00:00:00"/>
    <s v=" "/>
    <s v="N"/>
    <s v=""/>
    <s v="N"/>
    <s v="."/>
    <s v="N"/>
    <d v="2024-04-04T00:00:00"/>
    <d v="2024-04-04T00:00:00"/>
    <n v="12"/>
    <n v="15"/>
    <x v="0"/>
    <n v="1"/>
    <x v="1"/>
  </r>
  <r>
    <x v="1"/>
    <n v="2024001805"/>
    <d v="2024-03-15T00:00:00"/>
    <s v="ERROR EN EL CERTIFICA DE LOS MIEMBROS DE JUNTA DIRECTIVA DE LA ASOCIACION EMPRESA COMUNITARIA DE ACUEDUCTO DE BORRERO AYERBE INSCRITO 1276-50 LA CUAL DEBE ESTAR CONFORMADA POR LAS SIGUIENTES PERSONAS: ARCESIO GONZALEZ, PEDRO RIVERA, LUIS RAMIREZ Y MARIBEL ORDOÑEZ"/>
    <s v="A"/>
    <s v="ABEDOYA"/>
    <s v=" "/>
    <s v="Principal"/>
    <d v="2024-03-15T00:00:00"/>
    <s v="Origino"/>
    <s v="NRESPONS"/>
    <s v="Registros Pub y Redes Emp"/>
    <s v="Back (Registro)"/>
    <s v="Finalizado"/>
    <s v=" "/>
    <s v="Asignado a"/>
    <s v="MVELASCO"/>
    <s v="Registros Pub y Redes Emp"/>
    <s v="Back Correcciones Registro"/>
    <d v="2024-03-15T00:00:00"/>
    <s v="A"/>
    <s v="ESAL"/>
    <n v="1276"/>
    <m/>
    <m/>
    <m/>
    <m/>
    <m/>
    <m/>
    <s v="Inscrito"/>
    <n v="16736723"/>
    <s v="CALED CANO PALACIOS"/>
    <s v=""/>
    <s v="caledcano@gmail.com"/>
    <s v="Presencial Verbal"/>
    <n v="3157678733"/>
    <s v="5 No aplica/No procede"/>
    <s v="NO APLICA/NO PROCEDE"/>
    <s v="Registros Publicos y Redes Emp"/>
    <s v="No aplica"/>
    <s v="."/>
    <s v="."/>
    <s v="DAMOS RESPUESTA A SU RECLAMO DEL DÍA 15 DE MARZO DE 2024 EN EL CUAL SEÑALA: ¿ERROR EN EL CERTIFICA DE LOS MIEMBROS DE JUNTA DIRECTIVA DE LA ASOCIACIÓN EMPRESA COMUNITARIA DE ACUEDUCTO DE BORRERO AYERBE INSCRITO 1276-50 LA CUAL DEBE ESTAR CONFORMADA POR LAS SIGUIENTES PERSONAS: ARCESIO GONZALEZ, PEDRO RIVERA, LUIS RAMIREZ Y MARIBEL ORDOÑEZ¿. AL RESPECTO, LE INFORMAMOS QUE MEDIANTE EL ACTA NO. 001 DEL 16 DE NOVIEMBRE DE 2023 DE LA ASAMBLEA GENERAL DE DELEGADOS, INSCRITA CON EL NO. 3490 DEL 27 DE DICIEMBRE DE 2023 DEL LIBRO I DEL REGISTRO DE ENTIDADES SIN ÁNIMO DE LUCRO, SE REGISTRÓ EL NOMBRAMIENTO DE LA JUNTA DIRECTIVA CONFORMADA POR LOS SEÑORES ARCESIO GONZÁLEZ GONZÁLEZ, PEDRO ANTONIO RIVERA, LUIS ALBEIRO RAMÍREZ ROJAS Y MARIBEL ORDOÑEZ CASTILLO. SIN EMBARGO, DICHA INSCRIPCIÓN FUE OBJETO DE RECURSO COMO SE INDICA A CONTINUACIÓN, MOTIVO POR EL CUAL SE ENCUENTRA SUSPENDIDA HASTA QUE LA SUPERINTENDENCIA DE SOCIEDADES NOS COMUNIQUE SU DECISIÓN: POR LO ANTERIOR, NO ES POSIBLE PARA ESTA EN"/>
    <s v="."/>
    <s v="Finalizado"/>
    <s v="MVELASCO"/>
    <d v="2024-04-04T00:00:00"/>
    <d v="2024-04-05T00:00:00"/>
    <s v=" "/>
    <s v="N"/>
    <s v=""/>
    <s v="N"/>
    <s v="."/>
    <s v="N"/>
    <d v="2024-04-05T00:00:00"/>
    <d v="2024-04-05T00:00:00"/>
    <n v="12"/>
    <n v="15"/>
    <x v="0"/>
    <n v="1"/>
    <x v="1"/>
  </r>
  <r>
    <x v="1"/>
    <n v="2024001812"/>
    <d v="2024-03-15T00:00:00"/>
    <s v="BUEN DÍA DRA. MARIA DEL ROSARIO VELASQUEZ, SOLICITO SU AYUDA EN EL CAMBIO DE MUNICIPIO PASANDO DE AGUA, A ÉL MUNICIPIO DE LA CUMBRE, EN MI MATRICULA DE PERSONA NATURAL "/>
    <s v="A"/>
    <s v="SORTIZ"/>
    <s v=" "/>
    <s v="Principal"/>
    <d v="2024-03-15T00:00:00"/>
    <s v="Origino"/>
    <s v="BURDINOL"/>
    <s v="Registros Pub y Redes Emp"/>
    <s v="Fidelizacion de RP"/>
    <s v="Finalizado"/>
    <s v=" "/>
    <s v="Asignado a"/>
    <s v="SORTIZ"/>
    <s v="Registros Pub y Redes Emp"/>
    <s v="Back Correcciones Registro"/>
    <d v="2024-03-15T00:00:00"/>
    <s v="A"/>
    <s v="MERCANTIL"/>
    <n v="1213396"/>
    <n v="20240171975"/>
    <m/>
    <m/>
    <m/>
    <m/>
    <m/>
    <s v="Inscrito"/>
    <n v="6343737"/>
    <s v="JOB DAIR TABARES MUÑOZ"/>
    <s v=""/>
    <s v="1papeleriajt@gmail.com"/>
    <s v="E-mail"/>
    <n v="3157122900"/>
    <s v="2 Del tramite del documento"/>
    <s v="DIGITACION DOMICILIO"/>
    <s v="Registros Publicos y Redes Emp"/>
    <s v="Matricula o Constitución"/>
    <s v="."/>
    <s v="."/>
    <s v="AL INASCRITO 1213396-1 Y 12113397-2 SE MODIFICO EL MUNICIPIO DE DAGUA A LA CUMBRE DE ACUERDO A LA INSTRUCCION DE LA JEFE MARIA DEL ROSARIO"/>
    <s v="."/>
    <s v="Finalizado"/>
    <s v="SORTIZ"/>
    <d v="2024-03-16T00:00:00"/>
    <d v="2024-03-16T00:00:00"/>
    <s v=" "/>
    <s v="N"/>
    <s v=""/>
    <s v="S"/>
    <s v="."/>
    <s v="N"/>
    <d v="2024-03-16T00:00:00"/>
    <d v="2024-03-16T00:00:00"/>
    <n v="0"/>
    <n v="15"/>
    <x v="0"/>
    <n v="1"/>
    <x v="0"/>
  </r>
  <r>
    <x v="1"/>
    <n v="2024001831"/>
    <d v="2024-03-18T00:00:00"/>
    <s v="MEDIANTE CERTIFICADO CON CODIGO DE VERIFICACION 0824R10K1M EVIDENCIA QUE TIENE UN DIGITO MAL EN EL CAPITAL SUSCRITO APARECE 9.104.264 Y EL CORRECTO SERIA 9.101.264. SOLICITA PRONTA CORRECCION Y REPOSICION DEL CERTIFICADO. CODIGO DE VERIFICACION DEL CERTIFICADO 0824R10K1M"/>
    <s v="A"/>
    <s v="KGIRALDO"/>
    <s v=" "/>
    <s v="Principal"/>
    <d v="2024-03-18T00:00:00"/>
    <s v="Origino"/>
    <s v="LCASTRO"/>
    <s v="Registros Pub y Redes Emp"/>
    <s v="Back (Registro)"/>
    <s v="Finalizado"/>
    <s v=" "/>
    <s v="Asignado a"/>
    <s v="MVELASCO"/>
    <s v="Registros Pub y Redes Emp"/>
    <s v="Back Correcciones Registro"/>
    <d v="2024-03-18T00:00:00"/>
    <s v="A"/>
    <s v="MERCANTIL"/>
    <n v="1168494"/>
    <n v="20240010488"/>
    <m/>
    <m/>
    <m/>
    <m/>
    <m/>
    <s v="Inscrito"/>
    <n v="1085816005"/>
    <s v="NATALIA RESTREPO"/>
    <s v="3026690045"/>
    <s v="contador@clinicapalmira.com--auxcontable1@clinicap"/>
    <s v="Telefónica"/>
    <n v="3052735481"/>
    <s v="2 Del tramite del documento"/>
    <s v="DIGITACION DATOS DEL CAPITAL Y PATRIMONIO"/>
    <s v="Registros Publicos y Redes Emp"/>
    <s v="Inscripción"/>
    <s v="."/>
    <s v="."/>
    <s v="AL INSCRITO 1168494 SE VALIDA CON EL ACTA 163 Y SE EVIDENCIA QUE LAS ACCIONES DEL CAPITAL SUSCRITO ES 9101264, SE CORRIGE Y SE CREA LA RAD 20240380889 PARA REPONER CERTIFICADO EL CUAL FUE ENVIADO AL CORREO ELECTRÓNICO REPORTADO EN EL RECLAMO"/>
    <s v="."/>
    <s v="Finalizado"/>
    <s v="MVELASCO"/>
    <d v="2024-04-05T00:00:00"/>
    <d v="2024-04-05T00:00:00"/>
    <s v=" "/>
    <s v="N"/>
    <s v=""/>
    <s v="S"/>
    <s v="."/>
    <s v="N"/>
    <d v="2024-04-05T00:00:00"/>
    <d v="2024-04-05T00:00:00"/>
    <n v="11"/>
    <n v="15"/>
    <x v="0"/>
    <n v="1"/>
    <x v="1"/>
  </r>
  <r>
    <x v="1"/>
    <n v="2024001834"/>
    <d v="2024-03-18T00:00:00"/>
    <s v="BUENOS DIAS POR MEDIO DE LA PRESENTE SE SOLICITA QUITAR EN EL CERTIFICADO LA NOTA DEL OFICIO NRO. 116925 DEL 22 DE JUNIO DE 2015, INSCRITO EN LA CAMARA DE COMERCIO EL 11 DE JULIO DE 2015 BAJO LOS NROS. 1461 Y 34223 DE LOS LIBROS VI Y XV, EL JUZGADO 29 PENAL MUNICIPAL CON FUNCIONES DE CONTROL DE GARANTIAS DE CALI, IMPUSO A DIANA PATRICIA ZAMBRANO MARTINEZ CON C.C. 34.513.761, LA PROHIBICION DE ENAJENAR. LE AGRADEZCO DE ANTEMANO SU COLABORACION "/>
    <s v="A"/>
    <s v="CGIRALDO"/>
    <s v=" "/>
    <s v="Obrero"/>
    <d v="2024-03-18T00:00:00"/>
    <s v="Origino"/>
    <s v="NRESPONS"/>
    <s v="Registros Pub y Redes Emp"/>
    <s v="Back (Registro)"/>
    <s v="Finalizado"/>
    <s v=" "/>
    <s v="Asignado a"/>
    <s v="MVELASCO"/>
    <s v="Registros Pub y Redes Emp"/>
    <s v="Back Correcciones Registro"/>
    <d v="2024-03-18T00:00:00"/>
    <s v="A"/>
    <s v="MERCANTIL"/>
    <n v="551695"/>
    <m/>
    <m/>
    <m/>
    <m/>
    <m/>
    <m/>
    <s v="Inscrito"/>
    <n v="34513761"/>
    <s v="DIANA PATRICIA ZAMBRANO MARTINEZ"/>
    <s v="6023789526"/>
    <s v="kjaz86@hotmail.com"/>
    <s v="Presencial Verbal"/>
    <n v="3135946267"/>
    <s v="2 Del tramite del documento"/>
    <s v="CERTIFICADO CON INFORMACION ERRADA"/>
    <s v="Registros Publicos y Redes Emp"/>
    <s v="Certificación"/>
    <s v="."/>
    <s v="."/>
    <s v="AL INSCRITO 551697-2 Y 551695-1 SE EVIDENCIA QUE LAS INSCRIPCIONES 1461 Y 34223 YA SE ENCUENTRAN INACTIVAS POR TECNOLOGÍA DEBIDO AL PROCESO QUE SE CORRE AUTOMATICO, PERO EL CERTIFICA ESTÁ POR TEXTO, PROCEDO A RETIRAR DICHOS CERTIFICAS, Y SE NOTIFICA AL CORREO ELECTRÓNICO REPORTADO EN EL RECLAMO NO SE DEJA COMO ORIGINARIO AUXILIAR DADO QUE PARA LA FECHA DEL REGISTRO DE LA PROHIBICIÓN SAE TRABAJABA POR TEXTO Y DESPUES SE IMPLEMENTO QUE DIHCA PROHIBICIÓN SE RETIRARA AUTOMATICA"/>
    <s v="."/>
    <s v="Finalizado"/>
    <s v="MVELASCO"/>
    <d v="2024-04-05T00:00:00"/>
    <d v="2024-04-05T00:00:00"/>
    <s v=" "/>
    <s v="N"/>
    <s v=""/>
    <s v="S"/>
    <s v="."/>
    <s v="N"/>
    <d v="2024-04-05T00:00:00"/>
    <d v="2024-04-05T00:00:00"/>
    <n v="11"/>
    <n v="15"/>
    <x v="0"/>
    <n v="1"/>
    <x v="1"/>
  </r>
  <r>
    <x v="1"/>
    <n v="2024001841"/>
    <d v="2024-03-18T00:00:00"/>
    <s v="EL SR. ORTEGA MONCAYO DIAFANOR, SOLICITA QUE LE CORRIJAN EL NOMBRE ERRADO CON EL QUE QUEDÓ REGISTRADO &quot;DIAFANOR&quot; Y LO CORRECTO ES &quot;DIOFANOR&quot; COMO APARECE EN LA COPIA DE LA CEDULA, CON EL FIN DE IMPRIMIRLE CORRECTAMENTE LOS CERTIFICADOS DE RENOVACION QUE QUEDARON PENDIENTES DE NTREGAR DEL 2024."/>
    <s v="A"/>
    <s v="HTRUJILL"/>
    <s v=" "/>
    <s v="Obrero"/>
    <d v="2024-03-18T00:00:00"/>
    <s v="Origino"/>
    <s v="LLOPEZ"/>
    <s v="Registros Pub y Redes Emp"/>
    <s v="Back (Registro)"/>
    <s v="Finalizado"/>
    <s v=" "/>
    <s v="Asignado a"/>
    <s v="JCERON"/>
    <s v="Registros Pub y Redes Emp"/>
    <s v="Back (Registro)"/>
    <d v="2024-03-18T00:00:00"/>
    <s v="A"/>
    <s v="MERCANTIL"/>
    <n v="1084633"/>
    <m/>
    <m/>
    <m/>
    <m/>
    <m/>
    <m/>
    <s v="Inscrito"/>
    <n v="13071838"/>
    <s v="DIOFANOR ORTEGA MONCAYO"/>
    <s v=""/>
    <s v="ortefanor10@gmail.com"/>
    <s v="Presencial Verbal"/>
    <n v="3145865172"/>
    <s v="2 Del tramite del documento"/>
    <s v="DIGITACION EN EL NOMBRE DEL PROPIETARIO, ESTABLECIMIENTO O RAZON SOCIAL"/>
    <s v="Registros Publicos y Redes Emp"/>
    <s v="Inscripción"/>
    <s v="."/>
    <s v="."/>
    <s v="AL INSCRITO 1084633-1 SE VALIDA CON LOS FORMULARIOS Y SE EVIDENCIA EL ERROR PERO APORTARON COPIA DE LA CEDULA Y SE EVIDENCIA QUE LO CORRECTO ES DIOFANOR, SE CORRIJE SE ASIGNA A JENIFER CERON PARA EL CAMBIO DE ETIQUETA Y SE NOTIFICA AL USUARIO DE LA CORRECCIÓN AL CORREO ELECTRÓNICO REPORTADO EN EL RECLAMO FAVOR CAMBIAR LA ETIQUETA INSC 23480 LIBRO XV DEL 18/06/2020 ENLA CARPETA 1084633 Y 1084634 CAMBIÉ ETIQUETA"/>
    <s v="."/>
    <s v="Finalizado"/>
    <s v="MVELASCO"/>
    <d v="2024-04-05T00:00:00"/>
    <d v="2024-04-06T00:00:00"/>
    <s v=" "/>
    <s v="N"/>
    <s v=""/>
    <s v="S"/>
    <s v="."/>
    <s v="N"/>
    <d v="2024-04-06T00:00:00"/>
    <d v="2024-04-06T00:00:00"/>
    <n v="11"/>
    <n v="15"/>
    <x v="0"/>
    <n v="1"/>
    <x v="1"/>
  </r>
  <r>
    <x v="1"/>
    <n v="2024001842"/>
    <d v="2024-03-18T00:00:00"/>
    <s v="BUENOS DIAS SOLICITO DE MANERA CORDIAL PARA LA SOCIEDAD TROLLI WORLD SAS CON NIT 901474846 INSCRITO 1115310 AJUSTAR EL DOMICILIO PPAL YA QUE AL MOMENTO DE GENERAR EL CERTIFICADO DE EXISTENCIA Y REPRESENTACION LEGAL EN EL ITEM NOMBRE IDENTIFICACION Y DOMICILIO INDICA QUE EL DOMICILIO PPAL ES CALI CUANDO SU UBICACION REALMENTE ES YUMBO VALLE"/>
    <s v="A"/>
    <s v="NCHAPARR"/>
    <s v=" "/>
    <s v="Mejoras Publicas"/>
    <d v="2024-03-18T00:00:00"/>
    <s v="Origino"/>
    <s v="FUNRETIR"/>
    <s v="Registros Pub y Redes Emp"/>
    <s v="Back (Registro)"/>
    <s v="Finalizado"/>
    <s v=" "/>
    <s v="Asignado a"/>
    <s v="MVELASCO"/>
    <s v="Registros Pub y Redes Emp"/>
    <s v="Back Correcciones Registro"/>
    <d v="2024-03-18T00:00:00"/>
    <s v="A"/>
    <s v="MERCANTIL"/>
    <n v="1115310"/>
    <m/>
    <m/>
    <m/>
    <m/>
    <m/>
    <m/>
    <s v="Inscrito"/>
    <n v="16505319"/>
    <s v="ELQUIN VASQUES RODRIGUEZ"/>
    <s v="3206320218"/>
    <s v="claudia.rodriguez@aldoronline.com"/>
    <s v="Presencial Verbal"/>
    <n v="3206320218"/>
    <s v="2 Del tramite del documento"/>
    <s v="DIGITACION DOMICILIO"/>
    <s v="Registros Publicos y Redes Emp"/>
    <s v="Inscripción"/>
    <s v="."/>
    <s v="."/>
    <s v="AL INSCRITO 1115310-16 SE VALIDA CON EL DOCUMENTO DE CONSTITUCIÓN Y FORMULARIO Y SE EVIDENCIA QUE EL DOMICILIO ES YUMBO, PROCEDO A CORREGIRLO SE NOTIFICA AL CORREO ELECTRÓNICO REPORTADO EN EL RECLAMO"/>
    <s v="."/>
    <s v="Finalizado"/>
    <s v="MVELASCO"/>
    <d v="2024-04-05T00:00:00"/>
    <d v="2024-04-05T00:00:00"/>
    <s v=" "/>
    <s v="N"/>
    <s v=""/>
    <s v="S"/>
    <s v="."/>
    <s v="N"/>
    <d v="2024-04-05T00:00:00"/>
    <d v="2024-04-05T00:00:00"/>
    <n v="11"/>
    <n v="15"/>
    <x v="0"/>
    <n v="1"/>
    <x v="1"/>
  </r>
  <r>
    <x v="1"/>
    <n v="2024001847"/>
    <d v="2024-03-18T00:00:00"/>
    <s v="USUARIO SOLICITA POR FAVOR SE REVICE EL NOMBRAMIENTO DE REPRESENTANTE LEGAL QUE REALIZO PARA LA FUNDACIÓN ACUDES, MEDIANTE ACTA 004 REGISTRADA EL DIA 15/03/2024 INSCRIPCION 620 LIBRO 1 EL CUAL NO SE ESTA EVIDENCIANDO EN EL CERTIFICADO CON CODIGO 0824RQSG8Y. REALIZO NOMBRAMIENTO DE REPRESENTANTE LEGAL DE LAURA MARCELA LOPEZ JIMENEZ. "/>
    <s v="A"/>
    <s v="ANGRAMIR"/>
    <s v=" "/>
    <s v="Unicentro"/>
    <d v="2024-03-18T00:00:00"/>
    <s v="Origino"/>
    <s v="XRIVERA"/>
    <s v="Registros Pub y Redes Emp"/>
    <s v="Back (Registro)"/>
    <s v="Finalizado"/>
    <s v=" "/>
    <s v="Asignado a"/>
    <s v="MVELASCO"/>
    <s v="Registros Pub y Redes Emp"/>
    <s v="Back Correcciones Registro"/>
    <d v="2024-03-18T00:00:00"/>
    <s v="A"/>
    <s v="ESAL"/>
    <n v="17225"/>
    <n v="20240202656"/>
    <n v="620"/>
    <d v="2024-03-15T00:00:00"/>
    <n v="1"/>
    <m/>
    <m/>
    <s v="Inscrito"/>
    <n v="1116439889"/>
    <s v="JOSE FREDDY ERAZO MUÑOZ"/>
    <s v=""/>
    <s v="jhoseerazo2@gmail.com"/>
    <s v="Presencial Verbal"/>
    <n v="3118236176"/>
    <s v="2 Del tramite del documento"/>
    <s v="DIGITACION DIGNATARIOS, SOCIOS O NOMBRADOS"/>
    <s v="Registros Publicos y Redes Emp"/>
    <s v="Inscripcion Nombramientos"/>
    <s v="."/>
    <s v="."/>
    <s v="AL INSCRITO 17225-50 SE VALIDO CON EL ACTA 004 Y SE EVIDENCIA QUE LA REP LEGAL ES LAURA MARCELA LOPEZ JIMENEZ CC 1193481608, SE PROCEDE A CORREGIR Y SE CREA LA RAD 20240382858 PARA REPONER CERTIFICADO EL CUAL FUE ENVIADO AL CORREO ELECTRÓNICO REPORTADO EN EL RECLAMO"/>
    <s v="."/>
    <s v="Finalizado"/>
    <s v="MVELASCO"/>
    <d v="2024-04-05T00:00:00"/>
    <d v="2024-04-05T00:00:00"/>
    <s v=" "/>
    <s v="N"/>
    <s v=""/>
    <s v="S"/>
    <s v="."/>
    <s v="N"/>
    <d v="2024-04-05T00:00:00"/>
    <d v="2024-04-05T00:00:00"/>
    <n v="11"/>
    <n v="15"/>
    <x v="0"/>
    <n v="1"/>
    <x v="1"/>
  </r>
  <r>
    <x v="1"/>
    <n v="2024001858"/>
    <d v="2024-03-18T00:00:00"/>
    <s v="SE COMUNICA EL SEÑOR DAVID E INFORMA QUE OBSERVA EN EL CERTIFICADO CÓDIGO DE VERIFICACION 0824SA6NDY EN EL MODULO HABILITACIÓN(ES) ESPECIAL(ES) QUE DICE POR RESOLUCIÓN NO. 0084 DEL 27 DE AGOSTO DE 2011, LO CUAL ES INCORRECTO, YA QUE DEBE DE APARECER 27 AGOSTO DEL 2001. NOTA: SE CONSULTA EXPEDIENTES Y SE OBSERVA EN LA RESOLUCIÓN QUE EFECTIVAMENTE DICE 27 AGOSTO DEL 2001. SE SOLICITA VERIFICACIÓN, CORRECCIÓN Y REPOSICIÓN DEL CERTIFICADO."/>
    <s v="A"/>
    <s v="ACAICEDO"/>
    <s v=" "/>
    <s v="Principal"/>
    <d v="2024-03-18T00:00:00"/>
    <s v="Origino"/>
    <s v="FUNRETIR"/>
    <s v="Registros Pub y Redes Emp"/>
    <s v="Juridica"/>
    <s v="Finalizado"/>
    <s v=" "/>
    <s v="Asignado a"/>
    <s v="MVELASCO"/>
    <s v="Registros Pub y Redes Emp"/>
    <s v="Back Correcciones Registro"/>
    <d v="2024-03-18T00:00:00"/>
    <s v="A"/>
    <s v="MERCANTIL"/>
    <n v="11476"/>
    <n v="20140475322"/>
    <m/>
    <m/>
    <m/>
    <m/>
    <m/>
    <s v="Inscrito"/>
    <n v="86078808"/>
    <s v="WILSON DAVID FERNÁNDEZ FLECHAS"/>
    <s v="4853888 ext 136"/>
    <s v="coordinacion.juridico@transpensa.com"/>
    <s v="Telefónica"/>
    <n v="3222661089"/>
    <s v="2 Del tramite del documento"/>
    <s v="DIGITACION/GRABACION DATOS ADICIONALES DE LA INSCRIPCION O DOCUMENTO"/>
    <s v="Registros Publicos y Redes Emp"/>
    <s v="Inscripción"/>
    <s v="."/>
    <s v="."/>
    <s v="AL INSCRITO 11476-16 SE VALIDA CON LA RESOLUCIÓN Y SE EVIDENCIA QUE EL AÑO CORRECTO ES 2001, SE CORRIGE SE CREA LA RAD 20240384572 PARA REPONER CERTIFICADO EL CUAL FUE ENVIADO AL CORREO ELECTRÓNICO REPORTADO EN EL RECLAMO"/>
    <s v="."/>
    <s v="Finalizado"/>
    <s v="MVELASCO"/>
    <d v="2024-04-06T00:00:00"/>
    <d v="2024-04-06T00:00:00"/>
    <s v=" "/>
    <s v="N"/>
    <s v=""/>
    <s v="S"/>
    <s v="."/>
    <s v="N"/>
    <d v="2024-04-06T00:00:00"/>
    <d v="2024-04-06T00:00:00"/>
    <n v="11"/>
    <n v="15"/>
    <x v="0"/>
    <n v="1"/>
    <x v="1"/>
  </r>
  <r>
    <x v="1"/>
    <n v="2024001869"/>
    <d v="2024-03-18T00:00:00"/>
    <s v="SE COMUNICA LA SEÑORA MARIA INDICANDO QUE LA CONSTANCIA DE UNO DE LOS ESTABLECIMIENTOS CON EL CÓDIGO DE VERIFICACIÓN 082460ANWZ ESTA CON FECHA DE VIGENCIA ERRADA, SALE CON FECHA DE VALIDO HASTA EL 31 DE MARZO DE 2024 Y DEBE DE QUEDAR CON FECHA DE VALIDO HASTA EL 31 DE MARZO DE 2025 (PARQUEA2), REQUIERE LA REPOSICIÓN DEL MISMO UNA VEZ SE PUEDA MODIFICAR LA INFORMACIÓN."/>
    <s v="A"/>
    <s v="ACAICEDO"/>
    <s v=" "/>
    <s v="Principal"/>
    <d v="2024-03-18T00:00:00"/>
    <s v="Origino"/>
    <s v="RESPPROC"/>
    <s v="Gestion Integral"/>
    <s v="Tecnologia"/>
    <s v="Finalizado"/>
    <s v=" "/>
    <s v="Asignado a"/>
    <s v="MVELASCO"/>
    <s v="Registros Pub y Redes Emp"/>
    <s v="Back Correcciones Registro"/>
    <d v="2024-03-18T00:00:00"/>
    <s v="A"/>
    <s v="MERCANTIL"/>
    <n v="1189816"/>
    <n v="20240172897"/>
    <m/>
    <m/>
    <m/>
    <m/>
    <m/>
    <s v="Inscrito"/>
    <n v="31479594"/>
    <s v="MARIA YANETH GRAJALES"/>
    <s v="6930791"/>
    <s v="depositoparra@hotmail.com"/>
    <s v="Telefónica"/>
    <n v="3104739294"/>
    <s v="2 Del tramite del documento"/>
    <s v="FALLA AL GENERAR LA INFORMACION"/>
    <s v="Registros Publicos y Redes Emp"/>
    <s v="Certificación"/>
    <s v="."/>
    <s v="."/>
    <s v="PTE POR VALIDAR LA FECHA DE VIGENCIA EN LA CONSTANCIA. SE RELANZA LA CONSTANCIA Y SE ENVÍA AL USUARIO AL CORREO ELECTRÓNICO REPORTADO EN EL RECLAMO YA CORREGIDO."/>
    <s v="."/>
    <s v="Finalizado"/>
    <s v="MVELASCO"/>
    <d v="2024-04-06T00:00:00"/>
    <d v="2024-04-08T00:00:00"/>
    <s v=" "/>
    <s v="N"/>
    <s v=""/>
    <s v="S"/>
    <s v="."/>
    <s v="N"/>
    <d v="2024-04-08T00:00:00"/>
    <d v="2024-04-08T00:00:00"/>
    <n v="12"/>
    <n v="15"/>
    <x v="0"/>
    <n v="1"/>
    <x v="1"/>
  </r>
  <r>
    <x v="1"/>
    <n v="2024001880"/>
    <d v="2024-03-19T00:00:00"/>
    <s v="EL CLIENTE, CESAR SUAREZ SE COMUNICA INDICANDO, QUE AL DESCARGAR EL FORMULARIO DE PROPONENTE DE LA CONSULTA EXPEDIENTE DE LA CAPACIDAD FINANCIERA APARECE CON CORTE AL AÑO 2022,Y LA CERTIFCICACION DE LA INFORMACION FINANCIERA EL AÑO DE CORTE INDICA 2022 Y AL GENERAR EL CERIFICADO RUP CUANDO LA REALIDAD DE LOS ECHOS ES QUE DEBE SE SER 2023 SIENDO QUE YA RENOVO TANTO REGISTRO MERCANIL COMO RUP, SE SOLICITA VERIFICAR Y CORREGIR SEGÚN SEA EL CASO,"/>
    <s v="A"/>
    <s v="JMENDEZ"/>
    <s v=" "/>
    <s v="Mejoras Publicas"/>
    <d v="2024-03-19T00:00:00"/>
    <s v="Origino"/>
    <s v="VMILLAN"/>
    <s v="Registros Pub y Redes Emp"/>
    <s v="Juridica"/>
    <s v="Finalizado"/>
    <s v=" "/>
    <s v="Asignado a"/>
    <s v="JCERON"/>
    <s v="Registros Pub y Redes Emp"/>
    <s v="Back (Registro)"/>
    <d v="2024-03-19T00:00:00"/>
    <s v="A"/>
    <s v="PROPONENTES"/>
    <n v="90599"/>
    <n v="20240195301"/>
    <m/>
    <m/>
    <m/>
    <m/>
    <m/>
    <s v="Inscrito"/>
    <n v="16801632"/>
    <s v="CESAR SUAREZ"/>
    <s v="3185899111"/>
    <s v="comercial1@abulu.co"/>
    <s v="E-mail"/>
    <n v="3185899111"/>
    <s v="2 Del tramite del documento"/>
    <s v="FALLA AL GENERAR LA INFORMACION"/>
    <s v="Registros Publicos y Redes Emp"/>
    <s v="Proponentes (inscripción, renovación, modif)"/>
    <s v="."/>
    <s v="."/>
    <s v="ME COMUNICO CON LA INGENIERA ADRIANA HURTADO, ELLA REALIZA EL AJUSTE. EN LA ESPERA QUE EL USUARIO REALICE LA FIRMA DEL DOCUMENTO PARA EL CARGUE DEL FORMULARIO CORRECTO ME COMUNIQUE CON ELL USUARIO Y QUEDO EN QUE YO LO LLAMABA A LAS 9:15 PARA CONFIRMAR QUE HAYA REALIZADO LA FIRMA Y CONTINUAR CON EL PROCESO DE CAMBIO DE IMAGENES. EL USUARIO REALIZA LA FIRMA Y POSTERIORMENTE SE ASIGNA PQR A JENIFER CERON PARA EL CAMBIO DE LAS IMAGENES LAS CUALES FUERON ENVIADAS AL CORREO ELECTRÓNICO CON EL ASUNTO CASO RECLAMO PROPO PQR 2024001880. BUEN DÍA JENIFER, SOLICITO SEAN REEMPLAZADAS LAS IMÁGENES DEL PROPONENTE 90599 DE LA INSCRIPCIÓN 91118 SEGÚN LOS DOCUMENTOS ADJUNTOS. CAMBIÉ LAS IMAGENES POR LAS QUE ME COMPARTIÓ MVELASCO POR CORREO."/>
    <s v="."/>
    <s v="Finalizado"/>
    <s v="MVELASCO"/>
    <d v="2024-03-22T00:00:00"/>
    <d v="2024-03-22T00:00:00"/>
    <s v=" "/>
    <s v="N"/>
    <s v=""/>
    <s v="S"/>
    <s v="."/>
    <s v="N"/>
    <d v="2024-03-22T00:00:00"/>
    <d v="2024-03-22T00:00:00"/>
    <n v="3"/>
    <n v="15"/>
    <x v="0"/>
    <n v="1"/>
    <x v="1"/>
  </r>
  <r>
    <x v="1"/>
    <n v="2024001884"/>
    <d v="2024-03-19T00:00:00"/>
    <s v="SE COMUNICA LA SEÑORA VALERIA ZAPATA, INFORMA QUE POR MEDIO DE UN CERTIFICADOEVIDENCIÓ QUE QUEDÓ MAL DIGITADA LA CÉDULA DEL REPRESENTANTE LEGAL SUPLENTE LA SEÑORA JENNIFER RUIZ IZQUIERDO LA CÉDULA QUEDÓ 1097405466, SE VALIDA ACTA PRESENTADA EL 29/07/2022 Y SE VALIDA QUE LA CÉDULA CORRECTA ES 1097405446. NO SE REQUIERE REPOSICIÓN DEL CERTIFICADO YA QUE USUARIO NO CONSERVA CÓDIGO DE VERIFICACIÓN"/>
    <s v="A"/>
    <s v="ACAICEDO"/>
    <s v=" "/>
    <s v="Principal"/>
    <d v="2024-03-19T00:00:00"/>
    <s v="Origino"/>
    <s v="JSANDOVA"/>
    <s v="Registros Pub y Redes Emp"/>
    <s v="Back (Registro)"/>
    <s v="Finalizado"/>
    <s v=" "/>
    <s v="Asignado a"/>
    <s v="MVELASCO"/>
    <s v="Registros Pub y Redes Emp"/>
    <s v="Back Correcciones Registro"/>
    <d v="2024-03-19T00:00:00"/>
    <s v="A"/>
    <s v="ESAL"/>
    <n v="9900"/>
    <n v="20220750408"/>
    <m/>
    <m/>
    <m/>
    <m/>
    <m/>
    <s v="Inscrito"/>
    <n v="1112474913"/>
    <s v="VALERIA ALEXANDRA ZAPATA MUÑOZ"/>
    <s v=""/>
    <s v="auditoriafun2020@gmail.com"/>
    <s v="Telefónica"/>
    <n v="3137296802"/>
    <s v="2 Del tramite del documento"/>
    <s v="DIGITACION DIGNATARIOS, SOCIOS O NOMBRADOS"/>
    <s v="Registros Publicos y Redes Emp"/>
    <s v="Inscripcion Nombramientos"/>
    <s v="."/>
    <s v="."/>
    <s v=".AL INSCRITO 9900-50 SE VALIDA CON EL ACTA DEL NOMBRAMIENTO Y SE EVIDENCIA QUE LA CC CORRECTA DE LA REP LEGAL SUPLENTE JENNIFER RUIZ IZQUIERDO ES 1097405446, SE CORRIGE SE CREA LA RAD 20240384607 PARA REPONER CERTIFICADO EL CUAL FUE ENVIADO AL CORREO ELECTRÓNICO REPORTADO EN EL RECLAMO"/>
    <s v="."/>
    <s v="Finalizado"/>
    <s v="MVELASCO"/>
    <d v="2024-04-06T00:00:00"/>
    <d v="2024-04-06T00:00:00"/>
    <s v=" "/>
    <s v="N"/>
    <s v=""/>
    <s v="S"/>
    <s v="."/>
    <s v="N"/>
    <d v="2024-04-06T00:00:00"/>
    <d v="2024-04-06T00:00:00"/>
    <n v="10"/>
    <n v="15"/>
    <x v="0"/>
    <n v="1"/>
    <x v="1"/>
  </r>
  <r>
    <x v="1"/>
    <n v="2024001885"/>
    <d v="2024-03-19T00:00:00"/>
    <s v="SE COMUNICA EL SEÑOR NICOLAS, INDICANDO QUE REALIZO LA COMPRA DE UN CERTIFICADO DE LA SUCURSAL QUE MATRICULARON EN CALI, CON EL CÓDIGO 0824C00A2A Y NO EVIDENCIA LAS FACULTADES DEL REPRESENTANTE LEGAL EN EL CERTIFICADO. SE REALIZA CONSULTA DE EXPEDIENTES Y SE EVIDENCIA EN LA PAGINA 358 PUNTO 7 TODAS LAS FACULTADES PARA EL SEÑOR HENRY ALBERTO REY BOTERO. SE SOLICITA VERIFICACIÓN, CORRECCIÓN Y REPOSICIÓN DEL CERTIFICADO."/>
    <s v="A"/>
    <s v="KGIRALDO"/>
    <s v=" "/>
    <s v="Principal"/>
    <d v="2024-03-19T00:00:00"/>
    <s v="Origino"/>
    <s v="NRESPONS"/>
    <s v="Registros Pub y Redes Emp"/>
    <s v="Back (Registro)"/>
    <s v="Finalizado"/>
    <s v=" "/>
    <s v="Asignado a"/>
    <s v="MVELASCO"/>
    <s v="Registros Pub y Redes Emp"/>
    <s v="Back Correcciones Registro"/>
    <d v="2024-03-19T00:00:00"/>
    <s v="A"/>
    <s v="MERCANTIL"/>
    <n v="1214101"/>
    <n v="20240115657"/>
    <m/>
    <m/>
    <m/>
    <m/>
    <m/>
    <s v="Inscrito"/>
    <n v="1026288707"/>
    <s v="NICOLAS CORCHUELO"/>
    <s v=""/>
    <s v="consultorcgbnc@gmail.com"/>
    <s v="Telefónica"/>
    <n v="3144670602"/>
    <s v="5 No aplica/No procede"/>
    <s v="NO APLICA/NO PROCEDE"/>
    <s v="Registros Publicos y Redes Emp"/>
    <s v="No aplica"/>
    <s v="."/>
    <s v="."/>
    <s v="EL RECLAMO NO PROCEDE, TODA VEZ QUE SE EVIDENCIA QUE SE REALIZÓ UN REQUERIMIENTO BAJO LA RAD 20240115657 CON LA CUAL EL ABOGADO INDICÓ LO SIGUIENTE: &quot;ADICIONALMENTE, TENGA EN CUENTA QUE EN EL ACTA DE APERTURA DE LA SUCURSAL LE OTORGA FACULTADES AL REPRESENTANTE LEGAL DE LA SUCURSAL POR LO CUAL, SI DESEA QUE ESTAS SE VEAN REFLEJADAS EN EL CERTIFICADO DE LA SUCURSAL DEBERÁ SOLICITAR RELIQUIDACIÓN DEL TRÁMITE Y CANCELAR LOS RESPECTIVOS DERECHOS DE CÁMARA E IMPUESTO DE REGISTRO POR LA INSCRIPCIÓN DE ESTE ACTO, DE LO CONTRARIO, ESTAS FACULTADES NO SE VERÁN REFLEJADAS EN EL CERTIFICADO DE LA SUCURSAL. (ARTÍCULO 45 CÓDIGO DE COMERCIO, DECRETO 650 DE 1996).&quot;. POSTERIORMENTE EL DÍA 6 DE MARZO DE 2024 SE REALIZÓ EL RESPECTIVO PAGO DE LAS FACULTADES DEL REPRESENTANTE LEGAL BAJO LA RAD 20240174310, PERO ESTO SE FINALIZÓ EL DÍA 21 DE MARZO Y EL CERTIFICADO DE CÓDIGO DE VERIFICACIÓN 0824C00A2A TIENE FECHA DEL 18 DE MARZO DE 2024, ES DECIR, EN EL MOMENTO DE LA COMPRA DEL CERTIFICADO AÚN NO SE HABÍA "/>
    <s v="."/>
    <s v="Finalizado"/>
    <s v="MVELASCO"/>
    <d v="2024-04-06T00:00:00"/>
    <d v="2024-04-06T00:00:00"/>
    <s v=" "/>
    <s v="N"/>
    <s v=""/>
    <s v="N"/>
    <s v="."/>
    <s v="N"/>
    <d v="2024-04-06T00:00:00"/>
    <d v="2024-04-06T00:00:00"/>
    <n v="10"/>
    <n v="15"/>
    <x v="0"/>
    <n v="1"/>
    <x v="1"/>
  </r>
  <r>
    <x v="1"/>
    <n v="2024001902"/>
    <d v="2024-03-19T00:00:00"/>
    <s v="EN COPMUNICACIOND EL DIA 19032024 CON EMAIL ENVIADO A CONTACTO CCC MEDIANTE RECLAMO EL SR. RICHARD ANDERSON CARVAJAL EN CALIDAD DE GERENTE GENERAL DE HELPPEOPLE CONSULTORES SAS NIT 901356619-5 SOLICITA SEA CORREGIDO EN EL CERTIFICASDO DE EXISTENCIA EL VALOR DEL CAPITAL AUTORIZADO MODIFICAION REALIZADA CON EL ACTA NO. 03 DEL 06032024."/>
    <s v="A"/>
    <s v="JCMARIN"/>
    <s v=" "/>
    <s v="Obrero"/>
    <d v="2024-03-19T00:00:00"/>
    <s v="Origino"/>
    <s v="NRESPONS"/>
    <s v="Registros Pub y Redes Emp"/>
    <s v="Back (Registro)"/>
    <s v="Finalizado"/>
    <s v=" "/>
    <s v="Asignado a"/>
    <s v="MVELASCO"/>
    <s v="Registros Pub y Redes Emp"/>
    <s v="Back Correcciones Registro"/>
    <d v="2024-03-19T00:00:00"/>
    <s v="A"/>
    <s v="MERCANTIL"/>
    <n v="1073473"/>
    <m/>
    <m/>
    <m/>
    <m/>
    <m/>
    <m/>
    <s v="Inscrito"/>
    <m/>
    <s v="RICHARD ANDERSON CARVAJAL"/>
    <s v=""/>
    <s v="contacto@peopleconsultores.com"/>
    <s v="E-mail"/>
    <n v="3154249956"/>
    <s v="5 No aplica/No procede"/>
    <s v="NO APLICA/NO PROCEDE"/>
    <s v="Registros Publicos y Redes Emp"/>
    <s v="No aplica"/>
    <s v="."/>
    <s v="."/>
    <s v="EL RECLAMO NO PROCEDE, TODA VEZ QUE EL CAPITAL AUTORIZADO QUE SE ESTÁ CERTIFICANDO CORRESPONDE AL DOCUMENTO DE CONSTITUCIÓN, Y NO SE EVIDENCIA DOCUMENTO POSTERIOR REFERENTE AL ACTA 03. CABE ACLARAR QUE EL DÍA 8 DE MARZO SE REALIZÓ AUMENTO DE CAPITAL SUSCRITO Y PAGADO BAJO LA RAD 20240180867 QUE YA SE ENCUENTRA FINALIZADO, PERO EN DICHO TRÁMITE NO SE REALIZÓ PAGO POR AUMENTO DE CAPITAL AUTORIZADO. "/>
    <s v="."/>
    <s v="Finalizado"/>
    <s v="MVELASCO"/>
    <d v="2024-04-06T00:00:00"/>
    <d v="2024-04-06T00:00:00"/>
    <s v=" "/>
    <s v="N"/>
    <s v=""/>
    <s v="N"/>
    <s v="."/>
    <s v="N"/>
    <d v="2024-04-06T00:00:00"/>
    <d v="2024-04-06T00:00:00"/>
    <n v="10"/>
    <n v="15"/>
    <x v="0"/>
    <n v="1"/>
    <x v="1"/>
  </r>
  <r>
    <x v="1"/>
    <n v="2024001904"/>
    <d v="2024-03-19T00:00:00"/>
    <s v="EL CLIENTE MANIFIESTA QUE REALIZO UNA REFORMA DE ESTATUTOS Y NO SE LE ESTA CERTIFICANDO LO DEL ACTA POR FAVOR VERIFICAR Y CORREGIR INSCRIPCION 2024/03/14 NIT 900012844-6"/>
    <s v="A"/>
    <s v="CRAYO"/>
    <s v=" "/>
    <s v="Unicentro"/>
    <d v="2024-03-19T00:00:00"/>
    <s v="Origino"/>
    <s v="NRESPONS"/>
    <s v="Registros Pub y Redes Emp"/>
    <s v="Back (Registro)"/>
    <s v="Finalizado"/>
    <s v=" "/>
    <s v="Asignado a"/>
    <s v="MVELASCO"/>
    <s v="Registros Pub y Redes Emp"/>
    <s v="Back Correcciones Registro"/>
    <d v="2024-03-19T00:00:00"/>
    <s v="A"/>
    <s v="ESAL"/>
    <n v="7237"/>
    <m/>
    <m/>
    <m/>
    <m/>
    <m/>
    <m/>
    <s v="Inscrito"/>
    <n v="96329340"/>
    <s v="NELSON LOPEZ"/>
    <s v=""/>
    <s v="colmercedes3@gmail.com"/>
    <s v="Presencial Verbal"/>
    <n v="3223960878"/>
    <s v="5 No aplica/No procede"/>
    <s v="NO APLICA/NO PROCEDE"/>
    <s v="Registros Publicos y Redes Emp"/>
    <s v="No aplica"/>
    <s v="."/>
    <s v="."/>
    <s v="EL RECLAMO NO PROCEDE, TODA VEZ QUE LA REFORMA DE ESTATUTOS DEL ACTA NO. 15 DE FECHA 28 DE FEBRERO DE 2024, REGISTRADA CON LA INSCRIPCIÓN 607 DEL 14 DE MARZO DE 2024 BAJO LA RAD 20240195637 SE ESTÁ CERTIFICANDO DE FORMA CORRECTA DICHA REFORMA SE ENCUENTRA AL FINALIZAR LOS OBJETIVOS ESPECÍFICOS Y ACTIVIDADES."/>
    <s v="."/>
    <s v="Finalizado"/>
    <s v="MVELASCO"/>
    <d v="2024-04-06T00:00:00"/>
    <d v="2024-04-06T00:00:00"/>
    <s v=" "/>
    <s v="N"/>
    <s v=""/>
    <s v="N"/>
    <s v="."/>
    <s v="N"/>
    <d v="2024-04-06T00:00:00"/>
    <d v="2024-04-06T00:00:00"/>
    <n v="10"/>
    <n v="15"/>
    <x v="0"/>
    <n v="1"/>
    <x v="1"/>
  </r>
  <r>
    <x v="1"/>
    <n v="2024001924"/>
    <d v="2024-03-20T00:00:00"/>
    <s v="LA SEÑORA DIANA OBSERVA EN EL CERTIFICADO CODIGO DE VERIFICACIÓN: 08245AETXX TODAVIA APARECE EL SEÑOR REVISOR FISCAL CESAR AUGUSTO LONDOÑO GONZALEZ Y ELLOS PRESENTARON CARTA DE RENUNCIA 28/01/2022 EN EL CERTIFICADO NO APARECE LA NOTA DE LA RENUNCIA SE SOLICITA VERIFICAR Y CORREGIR SE SOLICITA REPOSICIÓN DE CERTIFICADO SI"/>
    <s v="A"/>
    <s v="ACAICEDO"/>
    <s v=" "/>
    <s v="Principal"/>
    <d v="2024-03-20T00:00:00"/>
    <s v="Origino"/>
    <s v="NRESPONS"/>
    <s v="Registros Pub y Redes Emp"/>
    <s v="Back (Registro)"/>
    <s v="Finalizado"/>
    <s v=" "/>
    <s v="Asignado a"/>
    <s v="MVELASCO"/>
    <s v="Registros Pub y Redes Emp"/>
    <s v="Back Correcciones Registro"/>
    <d v="2024-03-20T00:00:00"/>
    <s v="A"/>
    <s v="MERCANTIL"/>
    <n v="535121"/>
    <n v="20220065293"/>
    <m/>
    <m/>
    <m/>
    <m/>
    <m/>
    <s v="Inscrito"/>
    <n v="1144028843"/>
    <s v="DIANA PATRICIA PEREZ ESCOBAR"/>
    <s v=""/>
    <s v="lina.rengifo@losreblujosdepati.com"/>
    <s v="Telefónica"/>
    <n v="3116437980"/>
    <s v="5 No aplica/No procede"/>
    <s v="NO APLICA/NO PROCEDE"/>
    <s v="Registros Publicos y Redes Emp"/>
    <s v="No aplica"/>
    <s v="."/>
    <s v="."/>
    <s v="EL RECLAMO NO PROCEDE, TODA VEZ QUE LA REMOCIÓN DEL REVISOR FISCAL DEL ACTA NO. 59 DE FECHA 21 DE MARZO DE 2024, REGISTRADA CON LA INSCRIPCIÓN 5865 DEL 26 DE MARZO DE 2024 BAJO LA RAD 20240269936 EL CUAL SE FINALIZÓ EL DÍA 27 DE MARZO Y EL CERTIFICADO DE CÓDIGO DE VERIFICACIÓN 08245AETXX TIENE FECHA DEL 19 DE FEBRERO DE 2024, ES DECIR, EN EL MOMENTO DE LA COMPRA DEL CERTIFICADO AÚN NO SE HABÍA FINALIZADO EL TRAMITE."/>
    <s v="."/>
    <s v="Finalizado"/>
    <s v="MVELASCO"/>
    <d v="2024-04-06T00:00:00"/>
    <d v="2024-04-06T00:00:00"/>
    <s v=" "/>
    <s v="N"/>
    <s v=""/>
    <s v="N"/>
    <s v="."/>
    <s v="N"/>
    <d v="2024-04-06T00:00:00"/>
    <d v="2024-04-06T00:00:00"/>
    <n v="9"/>
    <n v="15"/>
    <x v="0"/>
    <n v="1"/>
    <x v="1"/>
  </r>
  <r>
    <x v="1"/>
    <n v="2024001937"/>
    <d v="2024-03-20T00:00:00"/>
    <s v="LA SEÑORA LUZ MERY DIAZ MUESES SE ACERCA PARA RECLAMAR QUE EL AÑO PASADO EN ABRIL SE ACERCO HACER LA MODIFICACION DE LA SITUACION FINANCIERA, LA CUAL NO QUEDO GRABADO COMO LO REPORTE E EL FORMATO DE MODIFICACION FINANCIERA SOLICITA QUE EL ESTADO DE RESULTADOS QUEDE TAL CUAL COMO LO REGISTRO EN LA MODIFICACION PRESENTADA."/>
    <s v="A"/>
    <s v="LCOBO"/>
    <s v=" "/>
    <s v="Unicentro"/>
    <d v="2024-03-20T00:00:00"/>
    <s v="Origino"/>
    <s v="NRESPONS"/>
    <s v="Registros Pub y Redes Emp"/>
    <s v="Back (Registro)"/>
    <s v="Finalizado"/>
    <s v=" "/>
    <s v="Asignado a"/>
    <s v="MVELASCO"/>
    <s v="Registros Pub y Redes Emp"/>
    <s v="Back Correcciones Registro"/>
    <d v="2024-03-20T00:00:00"/>
    <s v="A"/>
    <s v="MERCANTIL"/>
    <n v="1001069"/>
    <n v="20230426203"/>
    <m/>
    <m/>
    <m/>
    <m/>
    <m/>
    <s v="Inscrito"/>
    <n v="67020903"/>
    <s v="LUZ MARY DIAZ MUESES"/>
    <s v=""/>
    <s v="asesoresluzdiaz@gmail.com"/>
    <s v="Presencial Verbal"/>
    <n v="3105104130"/>
    <s v="5 No aplica/No procede"/>
    <s v="NO APLICA/NO PROCEDE"/>
    <s v="Registros Publicos y Redes Emp"/>
    <s v="No aplica"/>
    <s v="."/>
    <s v="."/>
    <s v="FRENTE A SU PETICIÓN PUNTUAL, REALIZAMOS LA VERIFICACIÓN DEL DOCUMENTO PRIVADO POR EL CUAL REALIZÓ LA ACTUALIZACIÓN DE LA INFORMACIÓN FINANCIERA INSCRITO CON EL NO. 35418 DEL 28 DE ABRIL DE 2023 LIBRO XV. AHORA BIEN, EL DÍA 20 DE MARZO DE 2024 FECHA DE DILIGENCIAMIENTO DEL FORMULARIO DE RENOVACIÓN MATRÍCULA PERSONA NATURAL, USTED INDICÓ QUE LA INFORMACIÓN FINANCIERA ES LA SIGUIENTE. SI BIEN ES CIERTO, EL REGISTRO ES ROGADO Y SE REGISTRA LO QUE QUEDA CONSIGNADO EN EL FORMULARIO DEBIDAMENTE APROBADO POR MEDIO DE LA FIRMA ELECTRÓNICA DEL INTERESADO, POR LO TANTO, NO ES POSIBLE PARA LA CÁMARA DE COMERCIO DE OFICIO REALIZAR EL CAMBIO, TODA VEZ QUE LA INFORMACIÓN QUE SE ESTÁ CERTIFICANDO CORRESPONDE A LA REPORTADA EN EL FORMULARIO DE RENOVACIÓN DEL AÑO 2024. POR LO ANTERIOR, SE INFORMA QUE EL RECLAMO NO PROCEDE."/>
    <s v="."/>
    <s v="Finalizado"/>
    <s v="MVELASCO"/>
    <d v="2024-04-09T00:00:00"/>
    <d v="2024-04-09T00:00:00"/>
    <s v=" "/>
    <s v="N"/>
    <s v=""/>
    <s v="N"/>
    <s v="."/>
    <s v="N"/>
    <d v="2024-04-09T00:00:00"/>
    <d v="2024-04-09T00:00:00"/>
    <n v="11"/>
    <n v="15"/>
    <x v="0"/>
    <n v="1"/>
    <x v="1"/>
  </r>
  <r>
    <x v="1"/>
    <n v="2024001938"/>
    <d v="2024-03-20T00:00:00"/>
    <s v="ACTUALIZACIÓN DE REPRESENTACIÓN LEGAL Y SUPLENTE (DOÑA LYA MARTINEZ DE VALLECILLA Y ORGANIZACION VALLECILLA Y MARTINEZ SAS) DE LA COMPAÑÍA INVERSIONES VALLECILLA Y MARTINEZ. AL INSCRITO 592649-7 SE DEBEN ADICIONAR EN NOMBRAMIENTOS EN EL SIRP COMO SOCIOS GESTORES: LYA MARTINEZ DE VALLECILLA Y ORGANIZACIÓN VALLECILLA Y MARTINEZ S.A.S. TAL COMO CONSTA EN LA ESCRITURA PÚBLICA 438 DEL 25 DE FEBRERO DE 2021 DE LA NOTARIA TERCERA DE CALI. INSCRIPCIÓN 4882 DEL 17 DE MARZO DE 2021 LIBRO IX"/>
    <s v="A"/>
    <s v="CBOTERO"/>
    <s v=" "/>
    <s v="Principal"/>
    <d v="2024-03-20T00:00:00"/>
    <s v="Origino"/>
    <s v="SJARAMIL"/>
    <s v="Registros Pub y Redes Emp"/>
    <s v="Back (Registro)"/>
    <s v="Finalizado"/>
    <s v=" "/>
    <s v="Asignado a"/>
    <s v="MVELASCO"/>
    <s v="Registros Pub y Redes Emp"/>
    <s v="Back Correcciones Registro"/>
    <d v="2024-03-20T00:00:00"/>
    <s v="A"/>
    <s v="MERCANTIL"/>
    <n v="592649"/>
    <m/>
    <m/>
    <m/>
    <m/>
    <m/>
    <m/>
    <s v="Inscrito"/>
    <m/>
    <s v="LUIS FELIPE ORTIZ GARCIA"/>
    <s v=""/>
    <s v="LUIS.ORTIZ@CARVAL.COM.CO"/>
    <s v="E-mail"/>
    <n v="3007354543"/>
    <s v="2 Del tramite del documento"/>
    <s v="DIGITACION DIGNATARIOS, SOCIOS O NOMBRADOS"/>
    <s v="Registros Publicos y Redes Emp"/>
    <s v="Inscripcion Nombramientos"/>
    <s v="."/>
    <s v="."/>
    <s v="AL INSCRITO 592649-7 SE DEBEN ADICIONAR EN NOMBRAMIENTOS EN EL SIRP COMO SOCIOS GESTORES: LYA MARTINEZ DE VALLECILLA CC 29089035 Y ORGANIZACIÓN VALLECILLA Y MARTINEZ S.A.S. NIT 901432699-1 MAT 1101617-16 TAL COMO CONSTA EN LA ESCRITURA PÚBLICA 438 DEL 25 DE FEBRERO DE 2021 DE LA NOTARIA TERCERA DE CALI. INSCRIPCIÓN 4882 DEL 17 DE MARZO DE 2021 LIBRO IX 23/03/2024 MVELASCO: SE VALIDA EN CONSULTA PENDIENTES Y SE EVIDENCIA QUE CONLA RAD 20240275761 QUEDO RENOVADO AL AÑO 2024, SE NOTIFICA AL CORREO ELECTRÓNICO REPORTADO EN EL RECLAMO"/>
    <s v="."/>
    <s v="Finalizado"/>
    <s v="MVELASCO"/>
    <d v="2024-03-22T00:00:00"/>
    <d v="2024-03-23T00:00:00"/>
    <s v=" "/>
    <s v="N"/>
    <s v=""/>
    <s v="S"/>
    <s v="."/>
    <s v="N"/>
    <d v="2024-03-23T00:00:00"/>
    <d v="2024-03-23T00:00:00"/>
    <n v="2"/>
    <n v="15"/>
    <x v="0"/>
    <n v="1"/>
    <x v="1"/>
  </r>
  <r>
    <x v="1"/>
    <n v="2024001940"/>
    <d v="2024-03-20T00:00:00"/>
    <s v="SE COMUNICA LA SRA MARGARITA GALINDRES, QUE EVIDENCIO MEDIANTE EL CERTIFICADO CON CÓDIGO DE VERIFICACIÓN 0824R4WUWK QUE LA INFORMACIÓN DE LA EMPRESA ESTA COMPLETA, DESPUES REALIZO RENOVACIÓN CON FECHA DE 19/03/2024 Y AL DESCARGAR EL NUEVO CERTIFICADO CON CODIGO 0824Q3Z8KF LA INFORMACIÓN YA SE ENCUENTRA INCOMPLETA. SE SOLICITA VERIFICACIÓN, CORRECCIÓN Y REPOSICIÓN DE CERTIFICADO ."/>
    <s v="A"/>
    <s v="KGIRALDO"/>
    <s v=" "/>
    <s v="Principal"/>
    <d v="2024-03-20T00:00:00"/>
    <s v="Origino"/>
    <s v="RESPPROC"/>
    <s v="Gestion Integral"/>
    <s v="Tecnologia"/>
    <s v="Finalizado"/>
    <s v=" "/>
    <s v="Asignado a"/>
    <s v="MVELASCO"/>
    <s v="Registros Pub y Redes Emp"/>
    <s v="Back Correcciones Registro"/>
    <d v="2024-03-20T00:00:00"/>
    <s v="A"/>
    <s v="MERCANTIL"/>
    <n v="10000"/>
    <n v="20240234411"/>
    <m/>
    <m/>
    <m/>
    <m/>
    <m/>
    <s v="Inscrito"/>
    <n v="38886528"/>
    <s v="MARGARITA GALINDRES"/>
    <s v=""/>
    <s v="mrgalindres@elpais.com.co"/>
    <s v="Telefónica"/>
    <n v="3154247015"/>
    <s v="2 Del tramite del documento"/>
    <s v="FALTA INFORMACION EN EL CERTIFICADO"/>
    <s v="Registros Publicos y Redes Emp"/>
    <s v="Certificación"/>
    <s v="."/>
    <s v="."/>
    <s v="AL INSCRITO 10000-4 RAD SE VALIDA QUE EL TEXTO NO CONTENGA ESPACIOS DE TAB, SE CORRIGE EL TEXTO PASÁNDOLO AL WORDPAD SE CREA LA RAD 20240393182 PARA REPONER CERTIFICADO EL CUAL FUE ENVIADO AL CORREO ELECTRÓNICO REPORTADO EN EL RECLAMO"/>
    <s v="."/>
    <s v="Finalizado"/>
    <s v="MVELASCO"/>
    <d v="2024-04-10T00:00:00"/>
    <d v="2024-04-10T00:00:00"/>
    <s v=" "/>
    <s v="N"/>
    <s v=""/>
    <s v="S"/>
    <s v="."/>
    <s v="N"/>
    <d v="2024-04-10T00:00:00"/>
    <d v="2024-04-10T00:00:00"/>
    <n v="12"/>
    <n v="15"/>
    <x v="0"/>
    <n v="1"/>
    <x v="1"/>
  </r>
  <r>
    <x v="1"/>
    <n v="2024001943"/>
    <d v="2024-03-20T00:00:00"/>
    <s v="BUENA TARDE SE PRESENTA EL SEÑOR DIEGO DIEGO VELÁSQUEZ REPRESÉNTATE DE LA FUNDACION UN HORIZONTE DE PROGRESO CON NIT 901258290 E INSCRITO 19324 DEL CUAL INFORMA QUE LA CEDULA DE LA NOMBRADA DAHYANNA MARCELA VELASQUEZ VELASQUEZ ESTA CON UN ERROR ESTA CON EL NUMERO 1143855074 LA CEDULA CORRECTA ES LA 1143855704, EN LA PÁGINA 39 Y 40 DEL DOCUMENTO DE CONSTITUCIÓN SE ANEXO LA COPIA DE LA CEDULA Y LA VALIDACIÓN DE LA REGISTRADURIA QUE ESTÁN DE FORMA CORRECTA"/>
    <s v="A"/>
    <s v="JSALAS"/>
    <s v=" "/>
    <s v="Principal"/>
    <d v="2024-03-20T00:00:00"/>
    <s v="Origino"/>
    <s v="LCASTRO"/>
    <s v="Registros Pub y Redes Emp"/>
    <s v="Back (Registro)"/>
    <s v="Finalizado"/>
    <s v=" "/>
    <s v="Asignado a"/>
    <s v="SORTIZ"/>
    <s v="Registros Pub y Redes Emp"/>
    <s v="Back Correcciones Registro"/>
    <d v="2024-03-20T00:00:00"/>
    <s v="A"/>
    <s v="ESAL"/>
    <n v="19324"/>
    <m/>
    <m/>
    <m/>
    <m/>
    <m/>
    <m/>
    <s v="Inscrito"/>
    <n v="16690273"/>
    <s v="DIEGO VELASQUEZ MOSQUERA_x0009_"/>
    <s v=""/>
    <s v="diego.velasquez38@hotmail.com"/>
    <s v="Presencial Verbal"/>
    <n v="3148312917"/>
    <s v="2 Del tramite del documento"/>
    <s v="DIGITACION NÚMERO,DIGITO VERIF O TIPO DE IDENTIFICACION"/>
    <s v="Registros Publicos y Redes Emp"/>
    <s v="Matricula o Constitución"/>
    <s v="."/>
    <s v="."/>
    <s v="A LA SEÑORA DAHYANNA MARCELA VELASQUEZ VELASQUEZ SE MODIFICO EL NUMERO DE IDENTIFICACION A 1143855704 NOMBRADA EN EL INSCRITO 19324-50 SE ENVIA RESPUESTA AL CORREO ELECTRONICO DIEGO.VELASQUEZ38@HOTMAIL.COM; DIEGO.VELASQUEZ38@HOTMAIL.COM.RPOST.BIZ EL DÍA"/>
    <s v="."/>
    <s v="Finalizado"/>
    <s v="SORTIZ"/>
    <d v="2024-03-26T00:00:00"/>
    <d v="2024-03-26T00:00:00"/>
    <s v=" "/>
    <s v="N"/>
    <s v=""/>
    <s v="S"/>
    <s v="."/>
    <s v="N"/>
    <d v="2024-03-26T00:00:00"/>
    <d v="2024-03-26T00:00:00"/>
    <n v="3"/>
    <n v="15"/>
    <x v="0"/>
    <n v="1"/>
    <x v="1"/>
  </r>
  <r>
    <x v="1"/>
    <n v="2024001948"/>
    <d v="2024-03-20T00:00:00"/>
    <s v="EN COMUNICZCION DEL DIA 20032024 CON EMAUL ENVIADO A CONTACTO CCC MEDIANTE RECLAMO DE LA SOCIEDAD MAQUITEC DE COLOMBIA SAS NIT 900944793 SOLICITAN SEA CORREGIDO EN EL CERTIFICADO DE LA SUXCURSAL DE CALI RESPECTO A ESTE PUNTO PARTICULAR: CONSTITUCIÓN Y REFORMAS CASA PRINCIPAL LOS ESTATUTOS DE LA SOCIEDAD HAN SIDO REFORMADOS ASÍ: DOCUMENTO ACT 10 DEL 17/01/ 2024 DE ASAMBLEA DE ACCIONISTAS INSCRIPCIÓN 331 DE 12/02/2024 LIBRO VI SIENDO LA ANTERIOR INFORMACIÓN INCORRECTA, YA QUE EL AÑO DE DICHA ACTA CORRESPONDE AL AÑO 2022. POR LO ANTERIOR Y POR SEGUNDA OPORTUNIDAD, SE SOLICITA RESPETUOSAMENTE, SE REALICE LA RESPECTIVA CORRECCIÓN DE AÑO Y DEJAR EL AÑO 2022 EN LUGAR DEL 2024. SE ADJUNTA CERTIF. DE BOGOTA"/>
    <s v="A"/>
    <s v="JCMARIN"/>
    <s v=" "/>
    <s v="Obrero"/>
    <d v="2024-03-20T00:00:00"/>
    <s v="Origino"/>
    <s v="SINIDENT"/>
    <s v="Registros Pub y Redes Emp"/>
    <s v="Back (Registro)"/>
    <s v="Finalizado"/>
    <s v=" "/>
    <s v="Asignado a"/>
    <s v="MVELASCO"/>
    <s v="Registros Pub y Redes Emp"/>
    <s v="Back Correcciones Registro"/>
    <d v="2024-03-20T00:00:00"/>
    <s v="A"/>
    <s v="MERCANTIL"/>
    <n v="1210546"/>
    <m/>
    <m/>
    <m/>
    <m/>
    <m/>
    <m/>
    <s v="Inscrito"/>
    <m/>
    <s v="MAQUITEC DE COLOMBIA SAS"/>
    <s v="6015302075"/>
    <s v="admon.maquitec@gmail.com"/>
    <s v="E-mail"/>
    <m/>
    <s v="2 Del tramite del documento"/>
    <s v="FALLA AL GENERAR LA INFORMACION"/>
    <s v="Registros Publicos y Redes Emp"/>
    <s v="Certificación"/>
    <s v="."/>
    <s v="."/>
    <s v=".AL INSCRITO 1210546-2 SE VALIDA Y SE EVIDENCIA QUE CON EL PQR 2024001242 SE SOICITO LA CORRECCIÓN PERO NO SOLICITARON LA REPOSICIÓN, AHORA CON EL PQR 1948 INDICAN EL MISMO ERROR Y ADICIONALMENTE SOLICITAN LA REPOSICIÓN CODIGO DE VERIFICACIÓN 08241UV88T, ME COMUNIQUE CON LA USUARIO PARA EXPLICAR LO OCURRIDO Y LE INDIQUE, QUE SERÁ ENVIADO EL CERTIFICADO CON LA CORRECCIÓN, PARA LO CUAL SE CREA LA RAD 20240397449 Y SE ENVÍA AL CORREO ELECTRÓNICO REPORTADO EN EL RECLAMO EN CUANTO A SU CONSULTA RESPECTO AL REGISTRO DEL RIT, INFORMO QUE SEGÚN LA RESOLUCIÓN 4131.010.21 DE 2021 EN SU ARTÍCULO PRIMERO. - OBJETO. &quot;EL OBJETO PRINCIPAL DE ESTE ACTO ADMINISTRATIVO ES REGLAMENTAR PARCIALMENTE LA IMPLEMENTACIÓN DEL REGISTRO DE INFORMACIÓN TRIBUTARIA EN EL DISTRITO DE SANTIAGO DE CALI, PARA LAS NUEVAS PERSONAS NATURALES, JURÍDICAS Y/O ENTIDADES QUE TENGAN LA CALIDAD DE CONTRIBUYENTES, RESPONSABLES, DECLARANTES, AGENTES DE RETENCIÓN, ASÍ COMO DE LOS DEMÁS SUJETOS DE OBLIGACIONES TRIBUTARIAS DISTRITALE"/>
    <s v="."/>
    <s v="Finalizado"/>
    <s v="MVELASCO"/>
    <d v="2024-04-10T00:00:00"/>
    <d v="2024-04-11T00:00:00"/>
    <s v=" "/>
    <s v="N"/>
    <s v=""/>
    <s v="S"/>
    <s v="."/>
    <s v="N"/>
    <d v="2024-04-11T00:00:00"/>
    <d v="2024-04-11T00:00:00"/>
    <n v="13"/>
    <n v="15"/>
    <x v="0"/>
    <n v="1"/>
    <x v="1"/>
  </r>
  <r>
    <x v="1"/>
    <n v="2024001982"/>
    <d v="2024-03-21T00:00:00"/>
    <s v="SE COMUNICA LA SEÑORA OLGA ECHEVERRIA, INFORMA QUE POR DEL CERTIFICADO CON CÓDIGO DE VERIFICACIÓN 0824DPB4NI EVIDENCIÓ QUE EL NOMBRE DEL REPRESENTANTE LEGAL QUEDÓ INCOMPLETO, ACTUALMENTE APARECE JOHANNA MOSQUERA CONTRERAS , SIENDO CORRECTO EL NOMBRE JOHANNA MARIA MOSQUERA CONTRERAS, SE REQUIERE REPOSICIÓN DE CERTIFICADO."/>
    <s v="A"/>
    <s v="KVARELA"/>
    <s v=" "/>
    <s v="Principal"/>
    <d v="2024-03-21T00:00:00"/>
    <s v="Origino"/>
    <s v="MILMUNOZ"/>
    <s v="Registros Pub y Redes Emp"/>
    <s v="Back (Registro)"/>
    <s v="Finalizado"/>
    <s v=" "/>
    <s v="Asignado a"/>
    <s v="SORTIZ"/>
    <s v="Registros Pub y Redes Emp"/>
    <s v="Back Correcciones Registro"/>
    <d v="2024-03-21T00:00:00"/>
    <s v="A"/>
    <s v="ESAL"/>
    <n v="22264"/>
    <n v="20240055478"/>
    <m/>
    <m/>
    <m/>
    <m/>
    <m/>
    <s v="Inscrito"/>
    <n v="31446107"/>
    <s v="OLGA  LUCIA  ECHEVERRIA"/>
    <s v=""/>
    <s v="olga@norteysurcorredores.cl"/>
    <s v="Telefónica"/>
    <n v="3175822770"/>
    <s v="2 Del tramite del documento"/>
    <s v="DIGITACION EN EL NOMBRE DEL PROPIETARIO, ESTABLECIMIENTO O RAZON SOCIAL"/>
    <s v="Registros Publicos y Redes Emp"/>
    <s v="Matricula o Constitución"/>
    <s v="."/>
    <s v="."/>
    <s v="AL INSCRITO 22264-50 SE MODIFICO EL NOMBRE DEL REPRESENTANTE LEGAL SE ENVIA CORREO ELECTRONICO OLGA@NORTEYSURCORREDORES.CL; OLGA@NORTEYSURCORREDORES.CL.RPOST.BIZ EL DÍA MIÉRCOLES 03/04/2024 8:12 A. M. SE CREA LA RADICACION 20240365782 PARA GENERAR EL CERTIFICADO"/>
    <s v="."/>
    <s v="Finalizado"/>
    <s v="SORTIZ"/>
    <d v="2024-04-03T00:00:00"/>
    <d v="2024-04-03T00:00:00"/>
    <s v=" "/>
    <s v="N"/>
    <s v=""/>
    <s v="S"/>
    <s v="."/>
    <s v="N"/>
    <d v="2024-04-03T00:00:00"/>
    <d v="2024-04-03T00:00:00"/>
    <n v="6"/>
    <n v="15"/>
    <x v="0"/>
    <n v="1"/>
    <x v="1"/>
  </r>
  <r>
    <x v="1"/>
    <n v="2024001983"/>
    <d v="2024-03-21T00:00:00"/>
    <s v="EL SEÑOR JAVIER SEGURA GONZALEZ COMPRO EL CERTIFICADO CON CODIGO DE VERIFICARCION 08242DJR5B Y EVIDENCIA QUE FALTAN ITEMS EN EL OBJETO SOCIAL COMO POR EJEMPLO DEL 10 SALTA AL 14 Y ASI SUCESIVAMENTE, SOLICITA REPONER CERTIFICADO."/>
    <s v="A"/>
    <s v="XRIVERA"/>
    <s v=" "/>
    <s v="Principal"/>
    <d v="2024-03-21T00:00:00"/>
    <s v="Origino"/>
    <s v="RESPPROC"/>
    <s v="Gestion Integral"/>
    <s v="Tecnologia"/>
    <s v="Finalizado"/>
    <s v=" "/>
    <s v="Asignado a"/>
    <s v="MVELASCO"/>
    <s v="Registros Pub y Redes Emp"/>
    <s v="Back Correcciones Registro"/>
    <d v="2024-03-21T00:00:00"/>
    <s v="A"/>
    <s v="ESAL"/>
    <n v="743"/>
    <m/>
    <m/>
    <m/>
    <m/>
    <m/>
    <m/>
    <s v="Inscrito"/>
    <n v="16484716"/>
    <s v="JAVIER SEGURA GONZALEZ"/>
    <s v=""/>
    <s v="cenapular@gmail.com"/>
    <s v="Telefónica"/>
    <n v="3207695548"/>
    <s v="2 Del tramite del documento"/>
    <s v="FALLA AL GENERAR LA INFORMACION"/>
    <s v="Registros Publicos y Redes Emp"/>
    <s v="Certificación"/>
    <s v="."/>
    <s v="."/>
    <s v="AL INSCRITO 743-50 SE VALIDA QUE EL TEXTO NO CONTENGA ESPACIOS DE TAB, SE CREA LA RAD 20240400489 PARA REPONER CERTIFICADO TODA VEZ QUE ES FALLA EN EL SISTEMA. SE ENVÍA AL CORREO ELECTRÓNICO REPORTADO EN EL RECLAMO"/>
    <s v="."/>
    <s v="Finalizado"/>
    <s v="MVELASCO"/>
    <d v="2024-04-11T00:00:00"/>
    <d v="2024-04-11T00:00:00"/>
    <s v=" "/>
    <s v="N"/>
    <s v=""/>
    <s v="S"/>
    <s v="."/>
    <s v="N"/>
    <d v="2024-04-11T00:00:00"/>
    <d v="2024-04-11T00:00:00"/>
    <n v="12"/>
    <n v="15"/>
    <x v="0"/>
    <n v="1"/>
    <x v="1"/>
  </r>
  <r>
    <x v="1"/>
    <n v="2024001989"/>
    <d v="2024-03-21T00:00:00"/>
    <s v="SE COMUNICA ÉL SEÑOR JORGE, EL CUAL INDICA QUE VERIFICANDO (082446ILNO) UN CERTIFICADO OBSERVA QUE LOS NOMBRAMIENTOS DE LA EMPRESA SE ENCUENTRA ERRADOS. QUIEN DEBERÁ SALIR COMO REPRESENTANTE LEGAL PRINCIPAL ES ÉL SEÑOR JORGE MALAGON GUILLEN Y COMO SUPLENTE ÉL SEÑOR RODOLFO RAMIREZ JIMENEZ, ADEMÁS COMUNICA QUE DESEA QUE LA INFORMACIÓN DE LA REFORMA REALIZADA AL TIEMPO QUE EL CAMBIO DE DOMICILIO, SALGA DE FORMA COMPLETA EN SU CERTIFICADO. SOLICITA MODIFICAR Y REPOSICIÓN DE SU CERTIFICADO."/>
    <s v="A"/>
    <s v="ACAICEDO"/>
    <s v=" "/>
    <s v="Principal"/>
    <d v="2024-03-21T00:00:00"/>
    <s v="Origino"/>
    <s v="LCASTRO"/>
    <s v="Registros Pub y Redes Emp"/>
    <s v="Back (Registro)"/>
    <s v="Finalizado"/>
    <s v=" "/>
    <s v="Asignado a"/>
    <s v="MVELASCO"/>
    <s v="Registros Pub y Redes Emp"/>
    <s v="Back Correcciones Registro"/>
    <d v="2024-03-21T00:00:00"/>
    <s v="A"/>
    <s v="MERCANTIL"/>
    <n v="1214686"/>
    <n v="20240168868"/>
    <m/>
    <m/>
    <m/>
    <m/>
    <m/>
    <s v="Inscrito"/>
    <n v="19054340"/>
    <s v="JORGE MALAGON GUILLEN"/>
    <s v=""/>
    <s v="jmalagong@gmail.com"/>
    <s v="Telefónica"/>
    <n v="3204881536"/>
    <s v="2 Del tramite del documento"/>
    <s v="DIGITACION DIGNATARIOS, SOCIOS O NOMBRADOS"/>
    <s v="Registros Publicos y Redes Emp"/>
    <s v="Inscripcion Nombramientos"/>
    <s v="."/>
    <s v="."/>
    <s v="AL INSCRITO 1214686-16 SE EVIDENCIA QUE LA AUXILIAR TOMO LOS NOMBRAMIENTOS DEL CERTIFICADO QUE ENVÍA LA CÁMARA RECEPTORA OMITIENDO LA INFORMACIÓN QUE EL ABOGADO DEJO EN EL EXCELL INDICANDO QUE LOS NOMBRAMIENTOS DEBEN SER TOMADOS DEL ACTA DEL CAMBIO DE DOMICILIO, EN LA CUAL QUEDAN ASÍ REPRESENTANTE LEGAL PRINCIPAL JORGE MALAGON GUILLEN C.C. 19054340 Y REPRESENTANTE LEGAL SUPLENTE RODOLGO RAMIREZ JIMENEZ C.C. 16706050, SE CREA LA RAD 20240400992 PARA REPONER CERTIFICADO EL CUAL FUE ENVIADO AL CORREO ELECTRÓNICO REPORTADO EN EL RECLAMO."/>
    <s v="."/>
    <s v="Finalizado"/>
    <s v="MVELASCO"/>
    <d v="2024-04-11T00:00:00"/>
    <d v="2024-04-11T00:00:00"/>
    <s v=" "/>
    <s v="N"/>
    <s v=""/>
    <s v="S"/>
    <s v="."/>
    <s v="N"/>
    <d v="2024-04-11T00:00:00"/>
    <d v="2024-04-11T00:00:00"/>
    <n v="12"/>
    <n v="15"/>
    <x v="0"/>
    <n v="1"/>
    <x v="1"/>
  </r>
  <r>
    <x v="1"/>
    <n v="2024001999"/>
    <d v="2024-03-21T00:00:00"/>
    <s v="LA SEÑORA LUZ MARINA ARBOLEDA MURILLO CONTADORA DE LA FUNDACIÓN AKINA ZAJI SAUDA CONEXION DE MUJERES NEGRAS NIT 805018797 EN LOS ESTATUTOS CUANDO SE CONSTITUYERON EN EL ARTICULO DE LA RAZÓN SOCIAL REGISTRARON FUNDACIÓN AKINA ZAJI SAUDA CONEXION DE MUJERES NEGRAS PERO OMITIERON LA PALABRA FUNDACIÓN"/>
    <s v="A"/>
    <s v="LMUNOZ"/>
    <s v=" "/>
    <s v="Mejoras Publicas"/>
    <d v="2024-03-21T00:00:00"/>
    <s v="Origino"/>
    <s v="SINIDENT"/>
    <s v="Registros Pub y Redes Emp"/>
    <s v="Back (Registro)"/>
    <s v="Finalizado"/>
    <s v=" "/>
    <s v="Asignado a"/>
    <s v="MVELASCO"/>
    <s v="Registros Pub y Redes Emp"/>
    <s v="Back Correcciones Registro"/>
    <d v="2024-03-21T00:00:00"/>
    <s v="A"/>
    <s v="ESAL"/>
    <n v="4038"/>
    <m/>
    <m/>
    <m/>
    <m/>
    <m/>
    <m/>
    <s v="Inscrito"/>
    <n v="66986652"/>
    <s v="LUZ MARINA ARBOLEDA MURILLO"/>
    <s v=""/>
    <s v="luzarb33.1111@gmail.com"/>
    <s v="Presencial Verbal"/>
    <n v="3117155079"/>
    <s v="2 Del tramite del documento"/>
    <s v="DIGITACION EN EL NOMBRE DEL PROPIETARIO, ESTABLECIMIENTO O RAZON SOCIAL"/>
    <s v="Registros Publicos y Redes Emp"/>
    <s v="Inscripción"/>
    <s v="."/>
    <s v="."/>
    <s v="EN EL INSCRITO 4038-50 SE VALIDA CON EL DOCUMENTO DE CONSTITUCIÓN INSCRIPCIÓN 9 DEL 04/01/2001 LIBRO 1 Y SE EVIDENCIA QUE LA RAZÓN SOCIAL ES FUNDACIÓN AKINA ZAJI SAUDA CONEXIÓN DE MUJERES NEGRAS SE PROCEDE A CORREGIR Y SE NOTIFICA AL USUARIO AL CORREO ELECTRÓNICO REPORTADO EN EL RECLAMO."/>
    <s v="."/>
    <s v="Finalizado"/>
    <s v="MVELASCO"/>
    <d v="2024-04-11T00:00:00"/>
    <d v="2024-04-11T00:00:00"/>
    <s v=" "/>
    <s v="N"/>
    <s v=""/>
    <s v="S"/>
    <s v="."/>
    <s v="N"/>
    <d v="2024-04-11T00:00:00"/>
    <d v="2024-04-11T00:00:00"/>
    <n v="12"/>
    <n v="15"/>
    <x v="0"/>
    <n v="1"/>
    <x v="1"/>
  </r>
  <r>
    <x v="1"/>
    <n v="2024002024"/>
    <d v="2024-03-22T00:00:00"/>
    <s v=" LA USUARIA ERLENDY CUERO BRAVO REPRESENTANTE LEGAL DE FUNDACIÓN DE AFROCOLOMBIANOS DESPLAZADOS EN CALI CON NIT 901692475 SOLICITA QUE POR FAVOR EN EL CERTIFICADO DE EXISTENCIA Y REPRESENTACION LEGAL SE EVIDENCIE EL NOMBRAMIENTO DE LA REVISORA FISCAL MARGARITA CUERO MONTAÑO CON CC 1089002234 Y TARJETA PROFESIONAL 273807-T, YA QUE FUE NOMBRADA EN EL MOMENTO DE LA CONSTITUCION."/>
    <s v="A"/>
    <s v="MAGONZAL"/>
    <s v=" "/>
    <s v="Principal"/>
    <d v="2024-03-22T00:00:00"/>
    <s v="Origino"/>
    <s v="NRESPONS"/>
    <s v="Registros Pub y Redes Emp"/>
    <s v="Juridica"/>
    <s v="Finalizado"/>
    <s v=" "/>
    <s v="Asignado a"/>
    <s v="WBURBANO"/>
    <s v="Registros Pub y Redes Emp"/>
    <s v="Juridica"/>
    <d v="2024-03-22T00:00:00"/>
    <s v="A"/>
    <s v="ESAL"/>
    <n v="21662"/>
    <m/>
    <m/>
    <m/>
    <m/>
    <m/>
    <m/>
    <s v="Inscrito"/>
    <n v="66946188"/>
    <s v="ERLENDY CUERO BRAVO"/>
    <s v=""/>
    <s v="erlendy75@hotmail.com"/>
    <s v="Presencial Verbal"/>
    <n v="3146116002"/>
    <s v="."/>
    <s v="."/>
    <s v="."/>
    <s v="."/>
    <s v="."/>
    <s v="."/>
    <s v="11/04/2024 MVELASCO: SE ASIGNA A WILLIAM PARA LA RESPECTIVA GESTIÓN"/>
    <s v="."/>
    <s v="Activo"/>
    <s v="MVELASCO"/>
    <d v="2024-04-11T00:00:00"/>
    <d v="2024-04-11T00:00:00"/>
    <s v=" "/>
    <s v="N"/>
    <s v=""/>
    <s v="S"/>
    <s v="."/>
    <s v="N"/>
    <m/>
    <m/>
    <d v="2024-04-26T00:00:00"/>
    <n v="15"/>
    <x v="1"/>
    <n v="1"/>
    <x v="1"/>
  </r>
  <r>
    <x v="1"/>
    <n v="2024002041"/>
    <d v="2024-03-22T00:00:00"/>
    <s v="LA SEÑORA DORIA SE CONTACTA YA QUE REALIZO UN TRAMITE DE REFORMA Y NOMBRAMIENTO EN LA FECHA 30/10/2023 CON RADICADO 20230903376 DONDE SE INDICO QUE EL REPRESENTANTE LEGAL TENDRÍA 7 SUPLENTES Y SE NOMBRO AL SÉPTIMO SUPLENTE JUAN DIEGO MEJIA VICTORIA CON CEDULA DE CIUDADANÍA 94,382,477, PERO ELLA DESCARGA CERTIFICADO CON CÓDIGO DE VERIFICACIÓN 0824JPZXZ6 Y SE DA CUENTA QUE NO ESTA LA PERSONA NI EL CARGO ALLÍ, EN EL PORTAL NO REGISTRA ESE CARGO NI LA PERSONA, SE VALIDAN EXPEDIENTES SE EVIDENCIA QUE INDICA COMO QUEDARA EL ARTICULO VIGÉSIMO SEGUNDO INDICANDO QUE SERÁN 7 SUPLENTES Y TAMBIÉN EL NOMBRAMIENTO DE ESE CARGO, SOLICITA CORRECCIÓN Y REPOSICIÓN DEL CERTIFICADO"/>
    <s v="A"/>
    <s v="ACAICEDO"/>
    <s v=" "/>
    <s v="Principal"/>
    <d v="2024-03-22T00:00:00"/>
    <s v="Origino"/>
    <s v="LCASTRO"/>
    <s v="Registros Pub y Redes Emp"/>
    <s v="Back (Registro)"/>
    <s v="Finalizado"/>
    <s v=" "/>
    <s v="Asignado a"/>
    <s v="MVELASCO"/>
    <s v="Registros Pub y Redes Emp"/>
    <s v="Back Correcciones Registro"/>
    <d v="2024-03-22T00:00:00"/>
    <s v="A"/>
    <s v="MERCANTIL"/>
    <n v="148254"/>
    <n v="20230903376"/>
    <m/>
    <m/>
    <m/>
    <m/>
    <m/>
    <s v="Inscrito"/>
    <n v="66759098"/>
    <s v="DORIA DARNELLY CASTRO"/>
    <s v=""/>
    <s v="asistente.gerencia@autopacifico.com.co"/>
    <s v="Telefónica"/>
    <n v="3154369519"/>
    <s v="2 Del tramite del documento"/>
    <s v="DIGITACION DIGNATARIOS, SOCIOS O NOMBRADOS"/>
    <s v="Registros Publicos y Redes Emp"/>
    <s v="Inscripcion Nombramientos"/>
    <s v="."/>
    <s v="."/>
    <s v="AL INSCRITO 148254-16 SE VALIDA EL ACTA DEL NOMBRAMIENTO DE LOS SUPLENTES Y SE EVIDENCIA QUE FALTÓ EL SÉPTIMO SUPLENTE JUAN DIEGO MEJIA VICTORIA CC 94382477, SE CORRIGE Y SE CREA LA RAD 20240402386 PARA REPONER CERTIFICADO EL CUAL FUE ENVIADO AL CORREO ELECTRÓNICO REPORTADO EN EL RECLAMO."/>
    <s v="."/>
    <s v="Finalizado"/>
    <s v="MVELASCO"/>
    <d v="2024-04-11T00:00:00"/>
    <d v="2024-04-11T00:00:00"/>
    <s v=" "/>
    <s v="N"/>
    <s v=""/>
    <s v="S"/>
    <s v="."/>
    <s v="N"/>
    <d v="2024-04-11T00:00:00"/>
    <d v="2024-04-11T00:00:00"/>
    <n v="11"/>
    <n v="15"/>
    <x v="0"/>
    <n v="1"/>
    <x v="1"/>
  </r>
  <r>
    <x v="1"/>
    <n v="2024002045"/>
    <d v="2024-03-22T00:00:00"/>
    <s v="REPRESENTANTE LEGAL DE LA SOCIEDAD XELENTIUM GLOBAL HEALTH INTIATIVES S.A.S. NIT 901812358 INSCRITO 1214461 SOLICITA POR FAVOR SEA REVISADO Y CORREGIDO EL NOMBRE DE LA SOCIEDAD PUES EN UNA PARTE QUEDO FALTANDO LA LETRA I. EL NOMBRE QUE REGISTRA EN LA CONSITUCIÓN ES : XELENTIUM GLOBAL HEALTH INITIATIVES S.A.S EL ERROR SE ENCUENTRA EN LA PALABRA INITIATIVES QUEDO SIN LA I"/>
    <s v="A"/>
    <s v="ANGRAMIR"/>
    <s v=" "/>
    <s v="Unicentro"/>
    <d v="2024-03-22T00:00:00"/>
    <s v="Origino"/>
    <s v="MBASTIDA"/>
    <s v="Registros Pub y Redes Emp"/>
    <s v="Juridica"/>
    <s v="Finalizado"/>
    <s v=" "/>
    <s v="Asignado a"/>
    <s v="MBASTIDA"/>
    <s v="Registros Pub y Redes Emp"/>
    <s v="Juridica"/>
    <d v="2024-03-22T00:00:00"/>
    <s v="A"/>
    <s v="MERCANTIL"/>
    <n v="1214461"/>
    <m/>
    <m/>
    <m/>
    <m/>
    <m/>
    <m/>
    <s v="Inscrito"/>
    <n v="76310304"/>
    <s v="MAURICIO SANCHEZ BASTIDAS"/>
    <s v=""/>
    <s v="maosan18@hotmail.com"/>
    <s v="Presencial Verbal"/>
    <n v="3214380050"/>
    <s v="2 Del tramite del documento"/>
    <s v="DIGITACION EN EL NOMBRE DEL PROPIETARIO, ESTABLECIMIENTO O RAZON SOCIAL"/>
    <s v="Registros Publicos y Redes Emp"/>
    <s v="Inscripción"/>
    <s v="."/>
    <s v="."/>
    <s v="11/04/2024 MVELASCO: SE ASIGNA A LA ABOGADA MBASTIDAS PARA LA RESPECTIVA GESTIÓN. 12/04/2024. PROCEDE EL RECLAMO, FAVOR CERTIFICAR LA RAZON SOCIAL TAL Y COMO FIGURA EN EL DOCUMENTO DE CONSTITUCION: XELENTIUM GLOBAL HEALTH INITIATIVES S.A.S. MBASTIDAS. 12/04/2024 MVELASCO: SE PROCEDE A CORREGIR LA RAZÓN SOCIAL QUEDANDO ASÍ: XELENTIUM GLOBAL INITIATIVES S.A.S."/>
    <s v="."/>
    <s v="Finalizado"/>
    <s v="MVELASCO"/>
    <d v="2024-04-11T00:00:00"/>
    <d v="2024-04-12T00:00:00"/>
    <s v=" "/>
    <s v="N"/>
    <s v=""/>
    <s v="S"/>
    <s v="."/>
    <s v="N"/>
    <d v="2024-04-12T00:00:00"/>
    <d v="2024-04-12T00:00:00"/>
    <n v="12"/>
    <n v="15"/>
    <x v="0"/>
    <n v="1"/>
    <x v="1"/>
  </r>
  <r>
    <x v="1"/>
    <n v="2024002059"/>
    <d v="2024-03-26T00:00:00"/>
    <s v="EL DIA 20 MARZO 2024 LA SRA ZENAIDA GARNICA DE VILLAREAL SOLICITA SEA CORREGIDO DEL HISTORIAL DE TRAMITES REALIZADOS BAJO MI NUMERO DE CEDULA EL PROCESO REGISTRADO CON LA CARPETA 199050 CON FECHA DE INSCRIPCION DEL 15 MARZO 2023 EL NUMERO DEL QUE HAGO REFERENCIA CORRESPONDE A LA EMPRESA CONSTRUCCIONES G JULIO SAS NIT 900592557 CON LA RAD 20230238662, NOTA: EN LA CARPETA 199050 DE LA SRA ZENAIDA ESTA OTRA IMAGEN DIFERENTE DEL REGISTRO FAVOR COLOCAR LA IMAGEN DE LA RENOVACION DEL AÑO 2023 CON RAD 20230238741. "/>
    <s v="A"/>
    <s v="LNDELGAD"/>
    <s v=" "/>
    <s v="Principal"/>
    <d v="2024-03-26T00:00:00"/>
    <s v="Origino"/>
    <s v="FUNRETIR"/>
    <s v="Registros Pub y Redes Emp"/>
    <s v="Back (Registro)"/>
    <s v="Finalizado"/>
    <s v=" "/>
    <s v="Asignado a"/>
    <s v="JCERON"/>
    <s v="Registros Pub y Redes Emp"/>
    <s v="Back (Registro)"/>
    <d v="2024-03-26T00:00:00"/>
    <s v="A"/>
    <s v="MERCANTIL"/>
    <n v="199050"/>
    <m/>
    <m/>
    <m/>
    <m/>
    <m/>
    <m/>
    <s v="Inscrito"/>
    <n v="22375178"/>
    <s v="ZENAIDA GARNICA DE VILLAREAL"/>
    <s v="6028940061"/>
    <s v="zulayvillarreal66@hotmail.com"/>
    <s v="Presencial con Carta"/>
    <n v="3176704413"/>
    <s v="2 Del tramite del documento"/>
    <s v="DIGITACION OTROS DATOS DEL FORMULARIO (CAE-ANEXOS CCC-DIAN-PROPON)"/>
    <s v="Registros Publicos y Redes Emp"/>
    <s v="Renovación"/>
    <s v="."/>
    <s v="."/>
    <s v="PEDÍ A ARCHIVO RP LAS IMAGENES DE LA RENOVACIÓN 2023 DEL INSCRITO 199050 RADICACIÓN 20230238741, EL AÑO PASADO CON ESTA RADICACIÓN ASOCIARON IMAGENES ERRADAS Y ASÍ SE ARCHIVÓ. CAMBIÉ LAS IMAGENES DEL DOCUMENTO NOMBRADO COMO RENOVACIÓN 2023"/>
    <s v="."/>
    <s v="Finalizado"/>
    <s v="JCERON"/>
    <d v="2024-03-26T00:00:00"/>
    <d v="2024-03-26T00:00:00"/>
    <s v=" "/>
    <s v="N"/>
    <s v=""/>
    <s v="S"/>
    <s v="."/>
    <s v="N"/>
    <d v="2024-03-26T00:00:00"/>
    <d v="2024-03-26T00:00:00"/>
    <n v="0"/>
    <n v="15"/>
    <x v="0"/>
    <n v="1"/>
    <x v="0"/>
  </r>
  <r>
    <x v="1"/>
    <n v="2024002061"/>
    <d v="2024-03-26T00:00:00"/>
    <s v="BUEN DÍA, USUARIA SOLICITA SE CORRIGA EL TIPO DE DOCUMENTO DEL SR. CARLOS EDUARDO SÁNCHEZ SÁNCHEZ MIEMBRO DE LA JUNTA DIRECTIVA DE LA ASOCIACION COLECTIVO INTERDISCIPLINARIO PARA LA DEFENSA DE LOS DERECHOS HUMANOS INSCRITO # 11343 NIT 900328184, EL CUAL QUEDO CON CEDULA DE CIUDADANIA, Y DEBE DE SER CEDULA DE EXTRANJERIA, INSCRITO POR MEDIO DEL ACTA # 01 DEL 11/06/2023, INSCRITO EN ESTA CAMARA EL 10/07/2023 CON NUMERO DE INSCRIPCIÓN 1965."/>
    <s v="A"/>
    <s v="CVASQUEZ"/>
    <s v=" "/>
    <s v="Principal"/>
    <d v="2024-03-26T00:00:00"/>
    <s v="Origino"/>
    <s v="LCASTRO"/>
    <s v="Registros Pub y Redes Emp"/>
    <s v="Back (Registro)"/>
    <s v="Finalizado"/>
    <s v=" "/>
    <s v="Asignado a"/>
    <s v="SORTIZ"/>
    <s v="Registros Pub y Redes Emp"/>
    <s v="Back Correcciones Registro"/>
    <d v="2024-03-26T00:00:00"/>
    <s v="A"/>
    <s v="ESAL"/>
    <n v="11343"/>
    <n v="20230606734"/>
    <n v="1965"/>
    <d v="2023-07-10T00:00:00"/>
    <n v="1"/>
    <m/>
    <m/>
    <s v="Inscrito"/>
    <n v="1107050369"/>
    <s v="JULIANA SANCHEZ ASCUNTAR"/>
    <s v=""/>
    <s v="cali.acidh@gmail.com"/>
    <s v="Presencial Verbal"/>
    <n v="3234189906"/>
    <s v="2 Del tramite del documento"/>
    <s v="DIGITACION NÚMERO,DIGITO VERIF O TIPO DE IDENTIFICACION"/>
    <s v="Registros Publicos y Redes Emp"/>
    <s v="Inscripción"/>
    <s v="."/>
    <s v="."/>
    <s v="AL INSCRITO 11343-50 SE MODIFICA EL TIPO DE IDENTIFICACION DE CEDULA DE CIUDANIA A CEDULA DE EXTRANJERIA SE ENVIA RESPUESTA AL CORREO ELECTRONICO CALI.ACIDH@GMAIL.COM; CALI.ACIDH@GMAIL.COM.RPOST.BIZ EL DÍA LUNES 15/04/2024 11:59 A. M."/>
    <s v="."/>
    <s v="Finalizado"/>
    <s v="SORTIZ"/>
    <d v="2024-04-15T00:00:00"/>
    <d v="2024-04-15T00:00:00"/>
    <s v=" "/>
    <s v="N"/>
    <s v=""/>
    <s v="S"/>
    <s v="."/>
    <s v="N"/>
    <d v="2024-04-15T00:00:00"/>
    <d v="2024-04-15T00:00:00"/>
    <n v="12"/>
    <n v="15"/>
    <x v="0"/>
    <n v="1"/>
    <x v="1"/>
  </r>
  <r>
    <x v="1"/>
    <n v="2024002063"/>
    <d v="2024-03-26T00:00:00"/>
    <s v="EN COMUNICACION DEL DIA 260320254 CON EMAILÑ ENVIADO A CONTACTO CCC MEDIANTE RECLAMO LA SRA. MONICA FAJARDO DE LA SOCIEDAD VAMOS COLOMBIA SAS NIT: 900539734-7 INDICA QUE RADICÓ RECLAMACIÓN POR INFORMACIÓN ERRADA EN SU PÁGINA ME LLEGO AL CORREO REGISTRADO EN CAMARA FEVAMOSCOLOMBIA@GMAIL.COM LA RADICACIÓN DEL TRÁMITE IDENTIFICADO CON NÚMERO 20240237619 , EL CUAL AL CONSULTAR POR LA PÁGINA RENOVACION DE PROPONENTES, APARECE EN ESTADO FINALIZADO. SE ADJUNTA PANTALLAZO. POR TANTO SE PROCEDIÓ A LA COMPRA DEL CERTIFICADO DE PROPONENTES, EL CUAL SE ESTÁ REQUIRIENDO DE MANERA URGENTE CON LA SORPRESA , QUE NO ESTA ACTUALIZADO, TIENE INFORMACIÓN HASTA EL AÑO 2022. TENER EN CUENTA SEÑORES CÁMARA QUE SE PROCEDIÓ A LA COMPRA DEL CERTIFICADO DE PROPONENTES PORQUE LA PAGINA INFORMO QUE EL TRAMITE ESTABA EN ESTADO FINALIZADO , ES DECIR ESTA LISTO Y ACTUALIZADO CON AL ULTIMA INFORMACIÓN SUBIDA AL PORTAL. ESTE CERTIFICADO ES SUMAMENTE COSTOSO , PARA TENER QUE PERDERLO POR INFORMACIÓN ERRADA EN SU PÁGINA. AGRADECIENDO QUE REALICEN LA CORRECCIÓN RESPECTIVA. ACTUALIZAR EL CERTIFICADO Y EMITIR UN CERTIFICADO BAJO LAS CONDICIONES QUE SE COMPRO EL DIA DE HOY 23 DE MARZO DE 2024 ES DECIR ACTUALIZADO CON LA INFORMACIÓN DE DIC DE 2023."/>
    <s v="A"/>
    <s v="JCMARIN"/>
    <s v=" "/>
    <s v="Obrero"/>
    <d v="2024-03-26T00:00:00"/>
    <s v="Origino"/>
    <s v="NRESPONS"/>
    <s v="Registros Pub y Redes Emp"/>
    <s v="Back (Registro)"/>
    <s v="Finalizado"/>
    <s v=" "/>
    <s v="Asignado a"/>
    <s v="SORTIZ"/>
    <s v="Registros Pub y Redes Emp"/>
    <s v="Back Correcciones Registro"/>
    <d v="2024-03-26T00:00:00"/>
    <s v="A"/>
    <s v="PROPONENTES"/>
    <n v="116440"/>
    <n v="20240237619"/>
    <m/>
    <m/>
    <m/>
    <m/>
    <m/>
    <s v="Inscrito"/>
    <m/>
    <s v="MONICA FAJARDO"/>
    <s v=""/>
    <s v="fevamoscolombia@gmail.com"/>
    <s v="E-mail"/>
    <n v="3113652940"/>
    <s v="2 Del tramite del documento"/>
    <s v="RETIRO/CAMBIO INFORMACION ERRADA QUE AFECTA EL CERTIFICADO"/>
    <s v="Registros Publicos y Redes Emp"/>
    <s v="Proponentes (inscripción, renovación, modif)"/>
    <s v="."/>
    <s v="."/>
    <s v="SE REALIZO LA PREVIA REVISION AL CERTIFICO Y SE VALIDO QUE EL DIA QUE REALIZO LA COMPRA DEL CERTIFICADO QUE FUE EL 23-03-2024 NO ESTA EN FIRME EL PROPONENTE. SE LLAMO A LA SEÑORA MONICA FAJARDO EL DIA 15-04-2024 EXPLICANDO EL MOTIVO POR EL CUAL EL PROPONENTE NO ESTABA ACTUALIZADO. QUE EL DÍA 20 DEL MES DE MARZO DEL AÑO 2024 EL PROPONENTE RENOVO EN EL REGISTRO ÚNICO DE PROPONENTES BAJO EL NÚMERO 91186 DEL LIBRO PRIMERO DE LOS PROPONENTES, QUE ESTA INSCRIPCIÓN SE PUBLICÓ EN EL REGISTRO ÚNICO EMPRESARIAL Y SOCIAL (RUES) EL 20 DEL MES DE MARZO DEL AÑO 2024. LA INFORMACIÓN RELACIONADA CON LA INSCRIPCIÓN AQUÍ CERTIFICADA, QUEDA EN FIRME DIEZ (10) DÍAS HÁBILES DESPUÉS DE LA FECHA DE PUBLICACIÓN, SIEMPRE QUE NO SEA OBJETO DE RECURSO (ARTÍCULO 6.3 DE LA LEY 1150 DE 2007, MODIFICADO POR EL ARTÍCULO 221 DEL DECRETO 19 DE 2012)."/>
    <s v="."/>
    <s v="Finalizado"/>
    <s v="SORTIZ"/>
    <d v="2024-04-15T00:00:00"/>
    <d v="2024-04-15T00:00:00"/>
    <s v=" "/>
    <s v="N"/>
    <s v=""/>
    <s v="N"/>
    <s v="."/>
    <s v="N"/>
    <d v="2024-04-15T00:00:00"/>
    <d v="2024-04-15T00:00:00"/>
    <n v="12"/>
    <n v="15"/>
    <x v="0"/>
    <n v="1"/>
    <x v="1"/>
  </r>
  <r>
    <x v="1"/>
    <n v="2024002075"/>
    <d v="2024-03-26T00:00:00"/>
    <s v="EN EL INSCRITO 1148858 MARYANA ANDREINA MORALES RODRIGUEZ SOLICITA LA CORRECION DE TIPO DE DOCUMENTO DE IDENTIDAD DE CEDULA EXTRANJERIA A PERMISO POR PROTECCION TEMPORAL DEBIDO A QUE EN EL MOMENTO DE LA MATRICULA SE INSCRIBIO CON EL TIPO DE IDENTIDAD ERRADO PERMISO POR PROTECCION TEMPORA NO. 1816142 NOTA EN EL EXPEDIENTE SE ENCUENTRA LA IMAGEN DEL DOCUMENTO DE IDENTIDAD"/>
    <s v="A"/>
    <s v="LNDELGAD"/>
    <s v=" "/>
    <s v="Principal"/>
    <d v="2024-03-26T00:00:00"/>
    <s v="Origino"/>
    <s v="DRENDON"/>
    <s v="Registros Pub y Redes Emp"/>
    <s v="Back (Registro)"/>
    <s v="Finalizado"/>
    <s v=" "/>
    <s v="Asignado a"/>
    <s v="JCERON"/>
    <s v="Registros Pub y Redes Emp"/>
    <s v="Back (Registro)"/>
    <d v="2024-03-26T00:00:00"/>
    <s v="A"/>
    <s v="MERCANTIL"/>
    <n v="1148858"/>
    <n v="20220432656"/>
    <n v="21186"/>
    <d v="2022-04-06T00:00:00"/>
    <n v="15"/>
    <n v="45"/>
    <n v="700"/>
    <s v="Inscrito"/>
    <n v="1816142"/>
    <s v="MARYANA ANDREINA MORALES RODRIGUEZ"/>
    <s v="6024024384"/>
    <s v="mariwitchperez@gmail.com"/>
    <s v="Presencial Verbal"/>
    <n v="3147405146"/>
    <s v="2 Del tramite del documento"/>
    <s v="DIGITACION NÚMERO,DIGITO VERIF O TIPO DE IDENTIFICACION"/>
    <s v="Registros Publicos y Redes Emp"/>
    <s v="Matricula o Constitución"/>
    <s v="."/>
    <s v="."/>
    <s v="CORREGÍ TIPÓ ID AL INSCRITO 1148858, SE CORRIGIÓ DE INMEDIATO PARA QUE PUDIERAN HACER LA RENOVACIÓN."/>
    <s v="."/>
    <s v="Finalizado"/>
    <s v="JCERON"/>
    <d v="2024-03-26T00:00:00"/>
    <d v="2024-03-26T00:00:00"/>
    <s v=" "/>
    <s v="N"/>
    <s v=""/>
    <s v="S"/>
    <s v="."/>
    <s v="N"/>
    <d v="2024-03-26T00:00:00"/>
    <d v="2024-03-26T00:00:00"/>
    <n v="0"/>
    <n v="15"/>
    <x v="0"/>
    <n v="1"/>
    <x v="0"/>
  </r>
  <r>
    <x v="1"/>
    <n v="2024002082"/>
    <d v="2024-03-26T00:00:00"/>
    <s v="EN COMUNICACION DEL DIA 26032024 CON EMAIL ENVIADO A CONTACTO CCC MEDIANTE RECLAMO DE LA FUNDACION IMPACTANDO GENERACIONES NIT 901059896 INDICAN QUE EL DIA 26/03/2024 SE REALIZO LA RENOVACIÓN PARA FUNDACION IMPACTANDO GENERACIONES IDENTIFICADA CON NIT 907059896-5 CON UN PATRIMONIO POR VALOR DE $700.000 Y EN EL CERTIFICADO DE CAMARA DE COMERCIO SE EXPIDIO POR UN VALOR DE $400.000 EL CUAL ESTA ERRADO, POR FAVOR SOLICITO LO ACLAREN."/>
    <s v="A"/>
    <s v="JCMARIN"/>
    <s v=" "/>
    <s v="Obrero"/>
    <d v="2024-03-26T00:00:00"/>
    <s v="Origino"/>
    <s v="NRESPONS"/>
    <s v="Registros Pub y Redes Emp"/>
    <s v="Back (Registro)"/>
    <s v="Finalizado"/>
    <s v=" "/>
    <s v="Asignado a"/>
    <s v="SORTIZ"/>
    <s v="Registros Pub y Redes Emp"/>
    <s v="Back Correcciones Registro"/>
    <d v="2024-03-26T00:00:00"/>
    <s v="A"/>
    <s v="ESAL"/>
    <n v="18221"/>
    <m/>
    <m/>
    <m/>
    <m/>
    <m/>
    <m/>
    <s v="Inscrito"/>
    <n v="901059896"/>
    <s v="FUNDACION IMPACTANDO GENERACIONES"/>
    <s v=""/>
    <s v="fimpactandogeneraciones@gmail.com"/>
    <s v="E-mail"/>
    <m/>
    <s v="5 No aplica/No procede"/>
    <s v="NO APLICA/NO PROCEDE"/>
    <s v="Registros Publicos y Redes Emp"/>
    <s v="No aplica"/>
    <s v="."/>
    <s v="."/>
    <s v="EL RECLAMO NO PROCEDE POR CUANTO PARA LA MODIFICACION DEL PATRIMINIO SE DEBE PRESENTAR UNA REFORMA ESTATUTARIA Y QUE EN LA RENOVACION NO SE REALIZA ES CAMBIO. EL PATRIMONIO QUE SE EVIDENCIA EN EL FORMULARIO RUES CORRESPONDE A LA INFORMACION FINANCIERA. SE ENVIA CORREO ELECTRONICO FIMPACTANDOGENERACIONES@GMAIL.COM; FIMPACTANDOGENERACIONES@GMAIL.COM.RPOST.BIZ EL DIA MIÉRCOLES 17/04/2024 10:14 A. M"/>
    <s v="."/>
    <s v="Finalizado"/>
    <s v="SORTIZ"/>
    <d v="2024-04-16T00:00:00"/>
    <d v="2024-04-17T00:00:00"/>
    <s v=" "/>
    <s v="N"/>
    <s v=""/>
    <s v="N"/>
    <s v="."/>
    <s v="N"/>
    <d v="2024-04-16T00:00:00"/>
    <d v="2024-04-17T00:00:00"/>
    <n v="13"/>
    <n v="15"/>
    <x v="0"/>
    <n v="1"/>
    <x v="1"/>
  </r>
  <r>
    <x v="1"/>
    <n v="2024002085"/>
    <d v="2024-03-26T00:00:00"/>
    <s v="SE COMUNICA EL SEÑOR JUAN INDICANDO QUE HAY ERRORES ORTOGRÁFICOS EN EL CERTIFICADO DE EXISTENCIA CON EL CÓDIGO DE VERIFICACIÓN 0824IO1QEX, SE HIZO CONSULTA DE EXPEDIENTES Y SE EVIDENCIA QUE FUE EN LA REDACCIÓN LA FALLA, ADICIONAL A ESO INDICA QUE HAY QUE CORREGIR EL OBJETO SOCIAL, YA QUE NO ES EL MISMO QUE SE INDICA EN EL ACTA. SE SOLICITA REPOSICIÓN DE CERTIFICADO SI"/>
    <s v="A"/>
    <s v="KGIRALDO"/>
    <s v=" "/>
    <s v="Principal"/>
    <d v="2024-03-26T00:00:00"/>
    <s v="Origino"/>
    <s v="XRIVERA"/>
    <s v="Registros Pub y Redes Emp"/>
    <s v="Back (Registro)"/>
    <s v="Finalizado"/>
    <s v=" "/>
    <s v="Asignado a"/>
    <s v="SIBARGUE"/>
    <s v="Registros Pub y Redes Emp"/>
    <s v="Back Correcciones Registro"/>
    <d v="2024-03-26T00:00:00"/>
    <s v="A"/>
    <s v="MERCANTIL"/>
    <n v="599039"/>
    <n v="20240213105"/>
    <m/>
    <m/>
    <m/>
    <m/>
    <m/>
    <s v="Inscrito"/>
    <n v="94536680"/>
    <s v="JUAN PABLO RODRIGUEZ"/>
    <s v=""/>
    <s v="contabilidad3@ekazipper.com"/>
    <s v="Telefónica"/>
    <n v="3207081110"/>
    <s v="2 Del tramite del documento"/>
    <s v="DIGITACION DEL TEXTO"/>
    <s v="Registros Publicos y Redes Emp"/>
    <s v="Inscripción Reformas"/>
    <s v="."/>
    <s v="."/>
    <s v="SE REALIZARON LAS CORRECCIÓN DE TEXTO EN EL CERTIFICA DEL OBJERO SOCIAL Y FUNCIONES DEL REPRESENTANTE LEGAL, SE INFORMA QUE EL OBJETO SOCIAL SE TOMA DEL RESUELVE CONSIGNADO EN EL ACTA 73. SE REPONE CERTIFCADO, SE ENVIA RESPUESTA AL CORREO ELECTRONICO CONTABILIDAD3@EKAZIPPER.COM"/>
    <s v="."/>
    <s v="Finalizado"/>
    <s v="SIBARGUE"/>
    <d v="2024-04-04T00:00:00"/>
    <d v="2024-04-04T00:00:00"/>
    <s v=" "/>
    <s v="N"/>
    <s v=""/>
    <s v="S"/>
    <s v="."/>
    <s v="N"/>
    <d v="2024-04-04T00:00:00"/>
    <d v="2024-04-04T00:00:00"/>
    <n v="5"/>
    <n v="15"/>
    <x v="0"/>
    <n v="1"/>
    <x v="1"/>
  </r>
  <r>
    <x v="1"/>
    <n v="2024002100"/>
    <d v="2024-03-27T00:00:00"/>
    <s v="USUARIA SE COMUNICA INDICANDO QUE COMPRO UN CERTIFICADO DE EXISTENCIA CON CODIGO DE VERIFICACION 08240OT6JN LA CUAL QUEDO ESTEFANIA CORTEZ MARTÍNEZ Y LA FORMA CORRECTA ES ESTEFANIA CORTES MARTÍNEZ -SEGUNDO SUPLENTE DEL GERENTE SE VALIDAN EN LOS EXPEDIENTES Y SE CONFIRMA QUE ES POR ERROR DE DIGITACION. SE SOLICITA POR FAVOR LA VERIFICACIÓN, CORRECCIÓN Y REPOSICIÓN DEL CERTIFICADO 08240OT6JN, LO MAS PRONTO POSIBLE."/>
    <s v="A"/>
    <s v="KVARELA"/>
    <s v=" "/>
    <s v="Principal"/>
    <d v="2024-03-27T00:00:00"/>
    <s v="Origino"/>
    <s v="IROMERO"/>
    <s v="Registros Pub y Redes Emp"/>
    <s v="Juridica"/>
    <s v="Finalizado"/>
    <s v=" "/>
    <s v="Asignado a"/>
    <s v="SORTIZ"/>
    <s v="Registros Pub y Redes Emp"/>
    <s v="Back Correcciones Registro"/>
    <d v="2024-03-27T00:00:00"/>
    <s v="A"/>
    <s v="MERCANTIL"/>
    <n v="987816"/>
    <n v="20240208867"/>
    <m/>
    <m/>
    <m/>
    <m/>
    <m/>
    <s v="Inscrito"/>
    <n v="1148207902"/>
    <s v="LEYDI YADIRA  GARCIA OROZCO"/>
    <s v="3015279175"/>
    <s v="lgarcia@limonar.co"/>
    <s v="Telefónica"/>
    <n v="3175737329"/>
    <s v="2 Del tramite del documento"/>
    <s v="DIGITACION DIGNATARIOS, SOCIOS O NOMBRADOS"/>
    <s v="Registros Publicos y Redes Emp"/>
    <s v="Inscripcion Nombramientos"/>
    <s v="."/>
    <s v="."/>
    <s v="AL INSCRITO 987816-16 SE MODIFICA EL APELLIDO A ESTEFANIA CORTEZ MARTÍNEZ A ESTEFANIA CORTES MARTÍNEZ DE ACUERDO AL DOCUMENTO PRESENTADO. SE CREA LA RADICACION PARA LA REPOSION DEL CERTIFICADO SE ENVIA RESPUESTA AL CORREO ELECTRONICO LGARCIA@LIMONAR.CO; LGARCIA@LIMONAR.CO.RPOST.BIZ EL DÍA MARTES 16/04/2024 12:42 P. M."/>
    <s v="."/>
    <s v="Finalizado"/>
    <s v="SORTIZ"/>
    <d v="2024-04-16T00:00:00"/>
    <d v="2024-04-16T00:00:00"/>
    <s v=" "/>
    <s v="N"/>
    <s v=""/>
    <s v="S"/>
    <s v="."/>
    <s v="N"/>
    <d v="2024-04-16T00:00:00"/>
    <d v="2024-04-16T00:00:00"/>
    <n v="12"/>
    <n v="15"/>
    <x v="0"/>
    <n v="1"/>
    <x v="1"/>
  </r>
  <r>
    <x v="1"/>
    <n v="2024002101"/>
    <d v="2024-03-27T00:00:00"/>
    <s v="EN EL INSCRITO 1215213 CAICEDO ALOMIA ALI JHACKSSON CUANDO REALIZO LA RENOVACION DEL AÑO 2024 EN EL FORMULARIO INDICO LOS 4 CODIGO QUE SON 4773 4719 8299 6499 SIN EMBARGO SE REALIZO EL CAMBIO DE DOMICILIO DE BUGA PARA CALI DONDE SOLO APARECE 4773 4719 FAVOR SE SOLICITA ANEXAR LOS CODIGOS 8299 6499 "/>
    <s v="A"/>
    <s v="LNDELGAD"/>
    <s v=" "/>
    <s v="Principal"/>
    <d v="2024-03-27T00:00:00"/>
    <s v="Origino"/>
    <s v="NRESPONS"/>
    <s v="Registros Pub y Redes Emp"/>
    <s v="Back (Registro)"/>
    <s v="Finalizado"/>
    <s v=" "/>
    <s v="Asignado a"/>
    <s v="SORTIZ"/>
    <s v="Registros Pub y Redes Emp"/>
    <s v="Back Correcciones Registro"/>
    <d v="2024-03-27T00:00:00"/>
    <s v="A"/>
    <s v="MERCANTIL"/>
    <n v="1215213"/>
    <m/>
    <m/>
    <m/>
    <m/>
    <m/>
    <m/>
    <s v="Inscrito"/>
    <n v="14471389"/>
    <s v="CAICEDO ALOMIA ALI JHACKSSON"/>
    <s v=""/>
    <s v="alicaicedo@gmail.com"/>
    <s v="Presencial Verbal"/>
    <n v="3152247826"/>
    <s v="5 No aplica/No procede"/>
    <s v="NO APLICA/NO PROCEDE"/>
    <s v="Registros Publicos y Redes Emp"/>
    <s v="No aplica"/>
    <s v="."/>
    <s v="."/>
    <s v="SE DIO RESPUESTA CON EL PQR 2024002389 EL DÍA 05-04-2024"/>
    <s v="."/>
    <s v="Finalizado"/>
    <s v="SORTIZ"/>
    <d v="2024-04-16T00:00:00"/>
    <d v="2024-04-16T00:00:00"/>
    <s v=" "/>
    <s v="N"/>
    <s v=""/>
    <s v="N"/>
    <s v="."/>
    <s v="N"/>
    <d v="2024-04-16T00:00:00"/>
    <d v="2024-04-16T00:00:00"/>
    <n v="12"/>
    <n v="15"/>
    <x v="0"/>
    <n v="1"/>
    <x v="1"/>
  </r>
  <r>
    <x v="1"/>
    <n v="2024002111"/>
    <d v="2024-03-27T00:00:00"/>
    <s v="USUARIO SE COMUNICA POR QUE COMPRÓ UN CERTIFICADO DE EXISTENCIA CON CÓDIGO 08245GXJH5 PERO EN LA HOJA 3 EN LAS FACULTADES Y LIMITACIONES DEL REPRESENTANTE LEGAL, EN LA FUNCIÓN E ESTA INCOMPLETO FALTA LA PARTE ¿ EQUIVALENTE EN PESOS A QUINIENTOS (500) SALARIOS MÍNIMOS MENSUALES LEGALES VIGENTES, CUANDO EL NEGOCIO A CELEBRAR TENGA UNA CUANTÍA SUPERIOR, EL MISMO DEBERÁ SER PREVIA Y EXPRESAMENTE AUTORIZADO POR LA¿ ES DECIR EL PUNTO COMPLETO DEBE ESTAR ASÍ: E. EJECUTAR LOS ACTOS Y CELEBRAR LOS CONTRATOS QUE TIENDAN AL DESARROLLO SOCIAL CUYA CUANTÍA NO EXCEDA DEL EQUIVALENTE EN PESOS A QUINIENTOS (500) SALARIOS MÍNIMOS MENSUALES LEGALES VIGENTES, CUANDO EL NEGOCIO A CELEBRAR TENGA UNA CUANTÍA SUPERIOR, EL MISMO DEBERÁ SER PREVIA Y EXPRESAMENTE AUTORIZADO POR LA ASAMBLEA DE ACCIONISTAS. EN EJERCICIO DE ESTA FACULTAD EL GERENTE PODRÁ DAR O RECIBIR EN MUTUO CANTIDADES DE DINERO; HACER DEPÓSITOS BANCARIOS; FIRMAR TODA CLASE DE TÍTULOS VALORES Y NEGOCIAR ESTA CLASE DE INSTRUMENTOS, FIRMARLOS, ACEPTARLOS, PROTESTARLOS, ENDOSARLOS, PAGARLOS, DESCARGARLOS, TENERLOS, ETC; COMPARECER EN LOS JUICIOS EN QUE SE DISCUTA LA PROPIEDAD DE LOS BIENES SOCIALES O CUALQUIER DERECHO DE LO COMPAÑÍA; TRANSIGIR, COMPROMETER, DESISTIR, NOVAR, RECIBIR E INTERPONER ACCIONES Y RECURSOS DE CUALQUIER GÉNERO DE TODOS LOS NEGOCIOS O ASUNTOS DE CUALQUIER ÍNDOLE QUE TENGA PENDIENTE ¡A COMPAÑÍA; REPRESENTAR A LA SOCIEDAD ANTE CUALQUIER CLASE DE FUNCIONARIOS, TRIBUNALES, AUTORIDADES, PERSONAS JURÍDICAS O NATURALES; Y, EN GENERAL ACTUAR EN LA DIRECCIÓN DE LA EMPRESA SOCIAL; SE VERIFICA UN CERTIFICADO ANTERIOR Y LOS EXPEDIENTES Y SE SOLICITA LA SE SOLICITA POR FAVOR LA VERIFICACIÓN Y REPOSICIÓN DEL CERTIFICADO 08245GXJH5, LO MAS PRONTO POSIBLE."/>
    <s v="A"/>
    <s v="KVARELA"/>
    <s v=" "/>
    <s v="Principal"/>
    <d v="2024-03-27T00:00:00"/>
    <s v="Origino"/>
    <s v="RESPPROC"/>
    <s v="Gestion Integral"/>
    <s v="Tecnologia"/>
    <s v="Finalizado"/>
    <s v=" "/>
    <s v="Asignado a"/>
    <s v="SORTIZ"/>
    <s v="Registros Pub y Redes Emp"/>
    <s v="Back Correcciones Registro"/>
    <d v="2024-03-27T00:00:00"/>
    <s v="A"/>
    <s v="MERCANTIL"/>
    <n v="985584"/>
    <m/>
    <m/>
    <m/>
    <m/>
    <m/>
    <m/>
    <s v="Inscrito"/>
    <n v="1143851408"/>
    <s v="LINA MARCELA CUELLAR PADILLA"/>
    <s v=""/>
    <s v="lina.cuellar@ambiocom.com"/>
    <s v="Telefónica"/>
    <n v="3116491078"/>
    <s v="2 Del tramite del documento"/>
    <s v="FALTA INFORMACION EN EL CERTIFICADO"/>
    <s v="Registros Publicos y Redes Emp"/>
    <s v="Inscripción"/>
    <s v="."/>
    <s v="."/>
    <s v="SE REALIZO LA REVISION CORRESPONDIENTE Y SE GENERO LA RADICACION 20240414236 PARA EL ENVIO DEL CERTIFICADO Y SE REALIZO LA VERIFICACION EN LA PAGINA DE LA CCC. SE ENVIA RESPUESTA AL CORREO ELECTRONICO LINA.CUELLAR@AMBIOCOM.COM; LINA.CUELLAR@AMBIOCOM.COM.RPOST.BIZ EL DÍA MARTES 16/04/2024 1:59 P. M."/>
    <s v="."/>
    <s v="Finalizado"/>
    <s v="SORTIZ"/>
    <d v="2024-04-16T00:00:00"/>
    <d v="2024-04-16T00:00:00"/>
    <s v=" "/>
    <s v="N"/>
    <s v=""/>
    <s v="S"/>
    <s v="."/>
    <s v="N"/>
    <d v="2024-04-16T00:00:00"/>
    <d v="2024-04-16T00:00:00"/>
    <n v="12"/>
    <n v="15"/>
    <x v="0"/>
    <n v="1"/>
    <x v="1"/>
  </r>
  <r>
    <x v="1"/>
    <n v="2024002115"/>
    <d v="2024-03-27T00:00:00"/>
    <s v="SE COMUNICA LA SEÑORA CLAUDIA ,INDICANDO QUE EVIDENCIO EN EL CERTIFICADO 0824UCGMZG QUE NO APARECE EL OBJETO SOCIAL, SE LE REALIZA CONSULTA DE EXPEDIENTES Y SE EVIDENCIA QUE EN EL ACTA DE CONSTITUCIÓN CAPITULO 1, ARTICULO 2 CUENTA CON SU OBJETO SOCIAL. NOTA: SE SOLICITA POR FAVOR LA VERIFICACIÓN, CORRECCIÓN Y REPOSICIÓN DEL CERTIFICADO."/>
    <s v="A"/>
    <s v="KGIRALDO"/>
    <s v=" "/>
    <s v="Principal"/>
    <d v="2024-03-27T00:00:00"/>
    <s v="Origino"/>
    <s v="FUNRETIR"/>
    <s v="Registros Pub y Redes Emp"/>
    <s v="Back (Registro)"/>
    <s v="Finalizado"/>
    <s v=" "/>
    <s v="Asignado a"/>
    <s v="SORTIZ"/>
    <s v="Registros Pub y Redes Emp"/>
    <s v="Back Correcciones Registro"/>
    <d v="2024-03-27T00:00:00"/>
    <s v="A"/>
    <s v="MERCANTIL"/>
    <n v="1173185"/>
    <n v="20230000989"/>
    <m/>
    <m/>
    <m/>
    <m/>
    <m/>
    <s v="Inscrito"/>
    <n v="1015430370"/>
    <s v="CLAUDIA SALAZAR"/>
    <s v=""/>
    <s v="claudi@gotrebol.com"/>
    <s v="Telefónica"/>
    <n v="3205218960"/>
    <s v="2 Del tramite del documento"/>
    <s v="FALTA INFORMACION EN EL CERTIFICADO"/>
    <s v="Registros Publicos y Redes Emp"/>
    <s v="Inscripción"/>
    <s v="."/>
    <s v="."/>
    <s v="AL INSCRITO 1173185-16 SE ADICIONA EL TEXTO DEL OBJETO SOCIAL SE CREA LA RADICAICON 20240416435 PARA LA GENERACION DEL CERTIFICADO SE ENVIA RESPUESTA AL CORREO ELECTRONICO CLAUDI@GOTREBOL.COM; CLAUDI@GOTREBOL.COM.RPOST.BIZ EL DÍA MIÉRCOLES 17/04/2024 10:03 A. M. "/>
    <s v="."/>
    <s v="Finalizado"/>
    <s v="SORTIZ"/>
    <d v="2024-04-17T00:00:00"/>
    <d v="2024-04-17T00:00:00"/>
    <s v=" "/>
    <s v="N"/>
    <s v=""/>
    <s v="S"/>
    <s v="."/>
    <s v="N"/>
    <d v="2024-04-17T00:00:00"/>
    <d v="2024-04-17T00:00:00"/>
    <n v="13"/>
    <n v="15"/>
    <x v="0"/>
    <n v="1"/>
    <x v="1"/>
  </r>
  <r>
    <x v="1"/>
    <n v="2024002119"/>
    <d v="2024-03-27T00:00:00"/>
    <s v="SE COMUNICA LA SEÑORA ZUGEY QUIEN INDICA QUE DESPÚES DE HACER EL TRAMITE DE NOMBRAMIENTO DE LAS PERSONAS JHOAN SAYD MATAGIRA CON CARGO EN JUNTA DIRECTIVA DE TESORERO PRINCIPAL Y EL SEÑOR GUILLERMO GRSALES FINCE EN LA JUNTA DIRECTIVA COMO SECRETARIO SUPLENTE, AL COMPRAR EL DÍA DE HOY 27 DE MARZO EL CERTIFICADO DE REPRESENTACIÓN LEGAL CON CÓDIGO DE VERIFICACIÓN 08240XBPX4, VALIDA QUE LOS NOMBRAMIENTOS NO REGISTRAN. SOLICITA QUE LE PUEDAN CORREGIR EL TRÁMITE Y REQUIERE REPOSICIÓN DE CERTIFICADO"/>
    <s v="A"/>
    <s v="KVARELA"/>
    <s v=" "/>
    <s v="Principal"/>
    <d v="2024-03-27T00:00:00"/>
    <s v="Origino"/>
    <s v="NRESPONS"/>
    <s v="Registros Pub y Redes Emp"/>
    <s v="Back (Registro)"/>
    <s v="Finalizado"/>
    <s v=" "/>
    <s v="Asignado a"/>
    <s v="SORTIZ"/>
    <s v="Registros Pub y Redes Emp"/>
    <s v="Back Correcciones Registro"/>
    <d v="2024-03-27T00:00:00"/>
    <s v="A"/>
    <s v="ESAL"/>
    <n v="20703"/>
    <n v="20240215769"/>
    <m/>
    <m/>
    <m/>
    <m/>
    <m/>
    <s v="Inscrito"/>
    <n v="60366886"/>
    <s v="ZUGEY PORTILLA VILLAMIZAR"/>
    <s v=""/>
    <s v="zugeyjhoann21@gmail.com"/>
    <s v="Telefónica"/>
    <n v="3204410763"/>
    <s v="5 No aplica/No procede"/>
    <s v="NO APLICA/NO PROCEDE"/>
    <s v="Registros Publicos y Redes Emp"/>
    <s v="No aplica"/>
    <s v="."/>
    <s v="."/>
    <s v="SE DIO RESPUESTA CON EL RECLAMO 2024002140 EL DÍA 16-04-2024"/>
    <s v="."/>
    <s v="Finalizado"/>
    <s v="SORTIZ"/>
    <d v="2024-04-17T00:00:00"/>
    <d v="2024-04-17T00:00:00"/>
    <s v=" "/>
    <s v="N"/>
    <s v=""/>
    <s v="N"/>
    <s v="."/>
    <s v="N"/>
    <d v="2024-04-17T00:00:00"/>
    <d v="2024-04-17T00:00:00"/>
    <n v="13"/>
    <n v="15"/>
    <x v="0"/>
    <n v="1"/>
    <x v="1"/>
  </r>
  <r>
    <x v="1"/>
    <n v="2024002130"/>
    <d v="2024-03-27T00:00:00"/>
    <s v="EL 30 DE OCTUBRE DE 2014 SE PRESENTO OFICIO 0192271 EN EL CUAL SE IMPUSO LA PROHIBICION DE ENAJEAR BIENES SUJETOS A REGISTRO POR EL TERMINO DE 6 MESES LOS CUALES YA TRANSCURRIERON Y HAN SALE EN EL CERTIFICADO, POR FAVOR RETIRAR DICHA MEDIDA, MATRICULA 751356-2 DEL ESTABLECIMIENTO DE COMERCIO EL ESQUINAZO DE LA MODA"/>
    <s v="A"/>
    <s v="ABEDOYA"/>
    <s v=" "/>
    <s v="Principal"/>
    <d v="2024-03-27T00:00:00"/>
    <s v="Origino"/>
    <s v="NRESPONS"/>
    <s v="Registros Pub y Redes Emp"/>
    <s v="Back (Registro)"/>
    <s v="Finalizado"/>
    <s v=" "/>
    <s v="Asignado a"/>
    <s v="SORTIZ"/>
    <s v="Registros Pub y Redes Emp"/>
    <s v="Back Correcciones Registro"/>
    <d v="2024-03-27T00:00:00"/>
    <s v="A"/>
    <s v="MERCANTIL"/>
    <n v="751356"/>
    <m/>
    <m/>
    <m/>
    <m/>
    <m/>
    <m/>
    <s v="Inscrito"/>
    <n v="1130639790"/>
    <s v="CARLOS DELGADO ROA"/>
    <s v=""/>
    <s v=""/>
    <s v="Presencial Verbal"/>
    <n v="3114327345"/>
    <s v="2 Del tramite del documento"/>
    <s v="RETIRO/CAMBIO INFORMACION ERRADA QUE AFECTA EL CERTIFICADO"/>
    <s v="Registros Publicos y Redes Emp"/>
    <s v="Inscripción"/>
    <s v="."/>
    <s v="."/>
    <s v="AL INSCRITO 751356-2 SE RETIRO POR TEXTO LA PROHIBICION IMPUESTA EL 30 DE OCTUBRE DEL 2014. SE LLAMO AL SEÑOR CARLOS DELGADO ROA AL CELULAR 31174327345 EL DÍA 17-04-2024 A LAS 10:34 Y NO SE OBTUVO RESPUESTA SE ENVIA RESPUESTA AL CORREO ELECTRONICO CADELGADOROA@GMAIL.COM; CADELGADOROA@GMAIL.COM.RPOST.BIZ EL DÍA MIÉRCOLES 17/04/2024 10:47 A. M."/>
    <s v="."/>
    <s v="Finalizado"/>
    <s v="SORTIZ"/>
    <d v="2024-04-17T00:00:00"/>
    <d v="2024-04-17T00:00:00"/>
    <s v=" "/>
    <s v="N"/>
    <s v=""/>
    <s v="S"/>
    <s v="."/>
    <s v="N"/>
    <d v="2024-04-17T00:00:00"/>
    <d v="2024-04-17T00:00:00"/>
    <n v="13"/>
    <n v="15"/>
    <x v="0"/>
    <n v="1"/>
    <x v="1"/>
  </r>
  <r>
    <x v="1"/>
    <n v="2024002131"/>
    <d v="2024-03-27T00:00:00"/>
    <s v="SE COMUNICA USUARIO INDICANDO QUE ESTÁ INTENTANDO RENOVAR EL RNT PERO EL SISTEMA NO LE PERMITE PORQUE LE INFORMA QUE EL ESTABLECIMIENTO DE COMERCIO NO ESTÁ RENOVADO SINO HASTA EL AÑO 2021. SE REALIZA CONSULTA EN EL PORTAL Y SE IDENTIFICA QUE SOLICITARON UN CAMBIO DE DOMICILIO DE CARTAGENA A CALI Y NO QUEDÓ ASOCIADO EL ESTABLECIMIENTO DE COMERCIO UNA VEZ FINALIZÓ EL TRÁMITE, CABE ACLARAR QUE LA SOCIEDAD YA CONTABA CON UNA RESEÑA Y ESTABLECIMIENTO EN LA CIUDAD DE CALI. SE SOLICITA LA CORRECCIÓN DE LA INFORMACIÓN Y SE ASOCIE LA MATRÍCULA DEL INSCRITO 798103 (ESTABLECIMIENTO DE COMERCIO) A LA MATRÍCULA DEL INSCRITO (798099) MATRÍCULA PRINCIPAL. "/>
    <s v="A"/>
    <s v="KGIRALDO"/>
    <s v=" "/>
    <s v="Principal"/>
    <d v="2024-03-27T00:00:00"/>
    <s v="Origino"/>
    <s v="NRESPONS"/>
    <s v="Registros Pub y Redes Emp"/>
    <s v="Back (Registro)"/>
    <s v="Finalizado"/>
    <s v=" "/>
    <s v="Asignado a"/>
    <s v="SORTIZ"/>
    <s v="Registros Pub y Redes Emp"/>
    <s v="Back Correcciones Registro"/>
    <d v="2024-03-27T00:00:00"/>
    <s v="A"/>
    <s v="MERCANTIL"/>
    <n v="798099"/>
    <n v="20210854769"/>
    <m/>
    <m/>
    <m/>
    <m/>
    <m/>
    <s v="Inscrito"/>
    <n v="1151960873"/>
    <s v=" NATALIA HINCAPIE"/>
    <s v=""/>
    <s v="info@transportesejecutivos.com"/>
    <s v="Telefónica"/>
    <n v="3184668887"/>
    <s v="2 Del tramite del documento"/>
    <s v="ERROR EN EL LIGUE DE LOS INSCRITOS-NO LIGÓ"/>
    <s v="Registros Publicos y Redes Emp"/>
    <s v="Inscripción"/>
    <s v="."/>
    <s v="."/>
    <s v="AL INSCRITO 798103-2 SE LIGO AL INSCRITO 798099-16 POR CUANTO AL MOMENTO DE REALIZAR EL CAMBIO DE DOMICILIO NO SE DEJO ALGUNA OBSERVACION A LA AUXILIAR EN DONDE INDIQUE SE DEBIA ASOCIAR"/>
    <s v="."/>
    <s v="Finalizado"/>
    <s v="SORTIZ"/>
    <d v="2024-04-17T00:00:00"/>
    <d v="2024-04-17T00:00:00"/>
    <s v=" "/>
    <s v="N"/>
    <s v=""/>
    <s v="S"/>
    <s v="."/>
    <s v="N"/>
    <d v="2024-04-17T00:00:00"/>
    <d v="2024-04-17T00:00:00"/>
    <n v="13"/>
    <n v="15"/>
    <x v="0"/>
    <n v="1"/>
    <x v="1"/>
  </r>
  <r>
    <x v="1"/>
    <n v="2024002133"/>
    <d v="2024-03-27T00:00:00"/>
    <s v="REMPLAZAR EL CERTIFICADO DEL INSCRITO 1212064-16, YA QUE EL CERTIFICADO GENERADO CON EL CODIGO 0824W1JR4S SALIÓ SIN EL LITERAL P DEL OBJETO SOCIAL. VERIFICAR ANTES DE EXPEDIR EL NUEVO CERTIFICADO. ADMINISTRACION@GEVURAH.COM.CO ENVIAR EL CERTIFICADO A ESTE CORREO"/>
    <s v="A"/>
    <s v="CBOTERO"/>
    <s v=" "/>
    <s v="Principal"/>
    <d v="2024-03-27T00:00:00"/>
    <s v="Origino"/>
    <s v="RESPPROC"/>
    <s v="Gestion Integral"/>
    <s v="Tecnologia"/>
    <s v="Finalizado"/>
    <s v=" "/>
    <s v="Asignado a"/>
    <s v="SORTIZ"/>
    <s v="Registros Pub y Redes Emp"/>
    <s v="Back (Registro)"/>
    <d v="2024-03-27T00:00:00"/>
    <s v="A"/>
    <s v="MERCANTIL"/>
    <n v="1212064"/>
    <m/>
    <m/>
    <m/>
    <m/>
    <m/>
    <m/>
    <s v="Inscrito"/>
    <m/>
    <s v="JOSE PORRAS"/>
    <s v=""/>
    <s v="ADMINISTRACION@GEVURAH.COM.CO"/>
    <s v="Telefónica"/>
    <m/>
    <s v="2 Del tramite del documento"/>
    <s v="FALTA INFORMACION EN EL CERTIFICADO"/>
    <s v="Registros Publicos y Redes Emp"/>
    <s v="Inscripción"/>
    <s v="."/>
    <s v="."/>
    <s v="SE REVISO CON TI (JSANTACRUZ) SE CREA UNA NUEVA SOLICITUD Y SE VALIDA CON EL CODIGO DE VERIFICACION EN LA PAGINA Y SE EVIDENCIA DE MANERA CORRECTA"/>
    <s v="."/>
    <s v="Finalizado"/>
    <s v="SORTIZ"/>
    <d v="2024-04-11T00:00:00"/>
    <d v="2024-04-11T00:00:00"/>
    <s v=" "/>
    <s v="N"/>
    <s v=""/>
    <s v="S"/>
    <s v="."/>
    <s v="N"/>
    <d v="2024-04-11T00:00:00"/>
    <d v="2024-04-11T00:00:00"/>
    <n v="9"/>
    <n v="15"/>
    <x v="0"/>
    <n v="1"/>
    <x v="1"/>
  </r>
  <r>
    <x v="1"/>
    <n v="2024002135"/>
    <d v="2024-03-27T00:00:00"/>
    <s v="CAMBIAR EL TIPO DE DOCUMENTO DE PEP A PPT DE LA SEÑORA CLAUDIVETTE ALEXANDRA GOMEZ REYES"/>
    <s v="A"/>
    <s v="MAMEJIA"/>
    <s v=" "/>
    <s v="Unicentro"/>
    <d v="2024-03-27T00:00:00"/>
    <s v="Origino"/>
    <s v="FUNRETIR"/>
    <s v="Registros Pub y Redes Emp"/>
    <s v="Juridica"/>
    <s v="Finalizado"/>
    <s v=" "/>
    <s v="Asignado a"/>
    <s v="JCERON"/>
    <s v="Registros Pub y Redes Emp"/>
    <s v="Back (Registro)"/>
    <d v="2024-03-27T00:00:00"/>
    <s v="A"/>
    <s v="MERCANTIL"/>
    <n v="1112992"/>
    <m/>
    <m/>
    <m/>
    <m/>
    <m/>
    <m/>
    <s v="Inscrito"/>
    <n v="1615760"/>
    <s v="CLAUDIVETTE ALEXANDRA REYES"/>
    <s v=""/>
    <s v="CLAUDYALEX1304@HOTMAIL.COM"/>
    <s v="Presencial Verbal"/>
    <n v="3128695168"/>
    <s v="2 Del tramite del documento"/>
    <s v="DIGITACION NÚMERO,DIGITO VERIF O TIPO DE IDENTIFICACION"/>
    <s v="Registros Publicos y Redes Emp"/>
    <s v="Inscripción VI y XV"/>
    <s v="."/>
    <s v="."/>
    <s v="AL INSCRITO 1112992 CORREGÍ EL TIPO ID. SE HIZO INMEDIATO LA PERSONA VA A RENOVAR."/>
    <s v="."/>
    <s v="Finalizado"/>
    <s v="JCERON"/>
    <d v="2024-03-27T00:00:00"/>
    <d v="2024-03-27T00:00:00"/>
    <s v=" "/>
    <s v="N"/>
    <s v=""/>
    <s v="S"/>
    <s v="."/>
    <s v="N"/>
    <d v="2024-03-27T00:00:00"/>
    <d v="2024-03-27T00:00:00"/>
    <n v="0"/>
    <n v="15"/>
    <x v="0"/>
    <n v="1"/>
    <x v="0"/>
  </r>
  <r>
    <x v="1"/>
    <n v="2024002140"/>
    <d v="2024-03-27T00:00:00"/>
    <s v="EN COMUNICACION DEL DIA 27032024 CON EMAIL ENVIADO A CONTACFTO CCC MEDIANTE RECLAMO LA SRA ZUGEY PORTILLA VILLAMIZAR CC 60366866 SOLICITA SE CORRIJA EN EL CERTIFICADO DE LA FUNDACION ESPECIALIZADA PARA EL BIENESTAR SOCIAL Y LA SEGURIDAD CIUDADANA NIT 901513010 EL NOMBRAMIENTO HECHO CON EL ACTA NO. 2 PRESENTADA EL DIA 15032024 EN EL CUAL SE REALIZO EL CAMBIO SIGUIENTE SE NOMBRA AL SR. GUILLERMO GRISALES FINCE CC 16725540 COMO SECRETARIO DUPLENTE EN REEMPLAZO DE LA SR.A MARIA PATRICIA AGUILAR RODRIGUEZ Y EL SR. JHOANN SAYD MATAGIRA PORTILLA CC 1091353676 EN REEMPLAZO DE LA SRA. TERESA DE JESUS RAMIREZ POSSO. FAVOR REEMPLAZAR EL CERTIFICADO CON VALIDACION 08240XBPX4."/>
    <s v="A"/>
    <s v="JCMARIN"/>
    <s v=" "/>
    <s v="Obrero"/>
    <d v="2024-03-27T00:00:00"/>
    <s v="Origino"/>
    <s v="JCAMACHO"/>
    <s v="Registros Pub y Redes Emp"/>
    <s v="Back (Registro)"/>
    <s v="Finalizado"/>
    <s v=" "/>
    <s v="Asignado a"/>
    <s v="MVELASCO"/>
    <s v="Registros Pub y Redes Emp"/>
    <s v="Back Correcciones Registro"/>
    <d v="2024-03-27T00:00:00"/>
    <s v="A"/>
    <s v="ESAL"/>
    <n v="20703"/>
    <m/>
    <m/>
    <m/>
    <m/>
    <m/>
    <m/>
    <s v="Inscrito"/>
    <n v="60366886"/>
    <s v="ZUGEY PORTILLA VILLAMIZAR"/>
    <s v=""/>
    <s v="zugeyjhoann21@gmail.com"/>
    <s v="E-mail"/>
    <n v="3204410763"/>
    <s v="2 Del tramite del documento"/>
    <s v="DIGITACION DIGNATARIOS, SOCIOS O NOMBRADOS"/>
    <s v="Registros Publicos y Redes Emp"/>
    <s v="Inscripcion Nombramientos"/>
    <s v="."/>
    <s v="."/>
    <s v="11/04/2024 MVELASCO: SE ASIGNA A LA DRA ANGELA MARQUEZ PARA LA RESPECTIVA GESTIÓN. ABRIL 15: SE PROCEDE A VALIDAR LA INSCRIPCION Y SE EVIDENCIA QUE ESTA CORRECTA. SIN EMBARGO, LA AUXILIAR NO ACTUALIZO EL CERTIFICADO, PUES AUN LA JUNTA DIRECTIVA SE ESTA CERTIFICANDO COMO APARECE EN LA CONSTITUCION, ES DECIR, NO ACTUALIZO AL 2DO Y 3ER RENGLON SUPLENTE, TAL COMO INDICARON EN EL ACTA. EL RECLAMO PROCEDE Y SE DEBE ACTUALIZAR EL CERTIFICADO DE ACUERDO CON LA INSCRIPCION REALIZADA Y REPONER EL CERTIFICADO. 16/04/2024 MVELASCO: EN EL INSCRITO 20703-50 SE CAMBIA EL NOMBRADO DEL TERCER SUPLENTE (TESORERO) QUEDANDO JHOANN SAYD MATAGIRA PORTILLA CC 1091353676 Y SE CAMBIA EL SEGUNDO SUPLENTE (SECRETARIO) QUEDANDO GUILLERMO GRISALES FINCE CC 16725540, SE CREA LA RAD 20240415335 PARA REPONER CERTIFICADO EL CUAL FUE ENVIADO AL CORREO ELECTRÓNICO REPORTADO EN EL RECLAMO."/>
    <s v="."/>
    <s v="Finalizado"/>
    <s v="MVELASCO"/>
    <d v="2024-04-11T00:00:00"/>
    <d v="2024-04-16T00:00:00"/>
    <s v=" "/>
    <s v="N"/>
    <s v=""/>
    <s v="S"/>
    <s v="."/>
    <s v="N"/>
    <d v="2024-04-16T00:00:00"/>
    <d v="2024-04-16T00:00:00"/>
    <n v="12"/>
    <n v="15"/>
    <x v="0"/>
    <n v="1"/>
    <x v="1"/>
  </r>
  <r>
    <x v="2"/>
    <m/>
    <m/>
    <m/>
    <m/>
    <m/>
    <m/>
    <m/>
    <m/>
    <m/>
    <m/>
    <m/>
    <m/>
    <m/>
    <m/>
    <m/>
    <m/>
    <m/>
    <m/>
    <m/>
    <m/>
    <m/>
    <m/>
    <m/>
    <m/>
    <m/>
    <m/>
    <m/>
    <m/>
    <m/>
    <m/>
    <m/>
    <m/>
    <m/>
    <m/>
    <m/>
    <m/>
    <m/>
    <m/>
    <m/>
    <m/>
    <m/>
    <m/>
    <m/>
    <m/>
    <m/>
    <m/>
    <m/>
    <m/>
    <m/>
    <m/>
    <m/>
    <m/>
    <m/>
    <m/>
    <m/>
    <m/>
    <m/>
    <x v="2"/>
    <m/>
    <x v="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n v="2024000000"/>
    <x v="0"/>
    <s v="EN COMUNICACION DEL DIA 01012024 CON EMAIL ENVIADO A CONTACTO CCC MENDIATE DERECHO DE PETICION EL SR. ANDRES FELIPE RODRIGUEZ LONDOÑO CC 18617926 SOLICITO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AQUATEC TECNOLOGÍA Y TRATAMIENTO DE AGUAS S.A.S., IDENTIFICADA CON NIT. 901.334.652-4 Y MATRÍCULA MERCANTIL 1068028."/>
    <s v="A"/>
    <s v="JCMARIN"/>
    <s v=" "/>
    <s v="Obrero"/>
    <d v="2024-01-02T00:00:00"/>
    <s v="Origino"/>
    <s v="NRESPONS"/>
    <s v="Registros Pub y Redes Emp"/>
    <s v="Back (Registro)"/>
    <s v="Finalizado"/>
    <s v=" "/>
    <s v="Asignado a"/>
    <s v="ECUARTAS"/>
    <s v="Registros Pub y Redes Emp"/>
    <s v="Back (Registro)"/>
    <d v="2024-01-02T00:00:00"/>
    <s v="A"/>
    <s v="MERCANTIL"/>
    <n v="1068028"/>
    <m/>
    <m/>
    <m/>
    <m/>
    <m/>
    <m/>
    <s v="Inscrito"/>
    <n v="18617926"/>
    <s v="NDRES FELIPE RODRIGUEZ LONDOÑO"/>
    <s v=""/>
    <s v="andresfelipe160@hotmail.com"/>
    <s v="E-mail"/>
    <n v="3218164573"/>
    <s v="3 Peticiones_Prorroga"/>
    <x v="0"/>
    <s v="Registros Publicos y Redes Emp"/>
    <s v="Derecho de peticion"/>
    <s v="."/>
    <s v="."/>
    <s v="2023-01215 SANTIAGO DE CALI, 2 DE ENERO DE 2024 SEÑOR ANDRÉS FELIPE RODRÍGUEZ LONDOÑO ANDRESFELIPE160@HOTMAIL.COM LA CIUDAD CORDIAL SALUDO, MEDIANTE ESCRITO DEL 1 DE ENERO DE 2024, RECIBIDO EN ESTA ENTIDAD EL 2 DE ENERO DE 2024, SOLICITÓ: &quot;SOLICITO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AQUATEC TECNOLOGÕA Y TRATAMIENTO DE AGUAS S.A.S., IDENTIFICADA CON NIT 901.334.652-4 Y MATRÍCULA MERCANTIL 106802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
    <s v="."/>
    <s v="Finalizado"/>
    <s v="ECUARTAS"/>
    <d v="2024-01-02T00:00:00"/>
    <d v="2024-01-02T00:00:00"/>
    <s v="andresfelipe160@hotmail.com.rpost.biz martes 02/01/2024 9:05 a. m"/>
    <s v="N"/>
    <s v=""/>
    <x v="0"/>
    <s v=""/>
    <s v="N"/>
    <d v="2024-01-02T00:00:00"/>
    <d v="2024-01-02T00:00:00"/>
    <n v="0"/>
    <n v="15"/>
    <x v="0"/>
    <n v="15"/>
    <s v="cumple"/>
  </r>
  <r>
    <x v="0"/>
    <n v="2024000003"/>
    <x v="0"/>
    <s v="EN COMUNICACION DEL DIA 22122023 CON OFICIO GS -2023-197369 DESAN GAULA 3.1 POLICIA NACIONAL SECCIONAL BARBOSA SANTANDER ENVIADO VIA EMAIL A LA CC MONTERIA Y REMITIDO A LA CC CALI EL DIA 02012024 CON RAD. 20231015430 POR TRASLADO POR COMPETENCIAS SOLICITAN VERIOFICAR EN LAS BASES DE DATOS DE LA ENTIDAD Y A NIVEL NACIONAL SI SE ENCUENTRA ALGUN REGISTRO COMO EMPRESARIOS O SI CUENTAN CON ALGUN REGISTRO DE EMPRESA QUE LES PERMITA MOVER ALTAS SUMAS DE DINERO DE LAS PERSONAS RELACIONADAS EN EL OFICIO. - NOTA: LAS CEDULAS APORTADAS NO FIGURAN CON REGISTROS EN LA CCC "/>
    <s v="A"/>
    <s v="JCMARIN"/>
    <s v=" "/>
    <s v="Obrero"/>
    <d v="2024-01-02T00:00:00"/>
    <s v="Origino"/>
    <s v="NRESPONS"/>
    <s v="Registros Pub y Redes Emp"/>
    <s v="Back (Registro)"/>
    <s v="Finalizado"/>
    <s v=" "/>
    <s v="Asignado a"/>
    <s v="ECUARTAS"/>
    <s v="Registros Pub y Redes Emp"/>
    <s v="Back (Registro)"/>
    <d v="2024-01-02T00:00:00"/>
    <s v="A"/>
    <s v=""/>
    <m/>
    <m/>
    <m/>
    <m/>
    <m/>
    <m/>
    <m/>
    <s v="Sin Identificación"/>
    <n v="100966260"/>
    <s v="PAT JUAN SEBASTIAN CUBIDES PEREZ"/>
    <s v=""/>
    <s v="juan.cubides4308@correo.policia.gov.co"/>
    <s v="E-mail"/>
    <n v="3178965598"/>
    <s v="3 Peticiones_Prorroga"/>
    <x v="0"/>
    <s v="Registros Publicos y Redes Emp"/>
    <s v="Derecho de peticion"/>
    <s v="."/>
    <s v="."/>
    <s v="2023 - 00131 SANTIAGO DE CALI, 2 DE ENERO DE 2024 SEÑORES MINISTERIO DE DEFENSA NACIONAL POLICIA NACIONAL ATENCIÓN: PATRULLERO JUAN SEBASTIAN CUBIDES PEREZ INVESTIGADOR CRIMINAL UMA PROVINCIA DE VELEZ JUAN.CUBIDES4308@CORREO.POLICIA.GOV.CO BARBOSA CORDIAL SALUDO, DAMOS RESPUESTA A SU OFICIO GS-2023-197693/DESAN-GAULA 3.1 NUNC 680016106067202100005 DEL 22 DE DICIEMBRE DE 2023, RECIBIDO EN LA CÁMARA DE COMERCIO DE MONTERÍA Y REMITIDO A ESTA ENTIDAD EL 29 DE DICIEMBRE,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
    <s v="."/>
    <s v="Finalizado"/>
    <s v="ECUARTAS"/>
    <d v="2024-01-02T00:00:00"/>
    <d v="2024-01-02T00:00:00"/>
    <s v="juan.cubides4308@correo.policia.gov.co.rpost.biz martes 02/01/2024 10:47 a. m."/>
    <s v="N"/>
    <s v=""/>
    <x v="0"/>
    <s v=""/>
    <s v="N"/>
    <d v="2024-01-02T00:00:00"/>
    <d v="2024-01-02T00:00:00"/>
    <n v="0"/>
    <n v="15"/>
    <x v="0"/>
    <n v="15"/>
    <s v="cumple"/>
  </r>
  <r>
    <x v="0"/>
    <n v="2024000004"/>
    <x v="0"/>
    <s v="EN COMUNICACION DEL DIA 02012024 CON EMAIL ENVIADO A CONTACTO CCC MEDIANTE PETICION EL SR. ALEJANDRO MEDINA SOTELO CC 1.030.654.686; DE MANERA ATENTA Y RESPETUOSA, ME PERMITO SOLICITAR SE COMPARTA A TRAVÉS DE ESTE MISMO MEDIO O ATRAVÉS DEL MEDIO QUE DISPONGAN, LA BASE DE DATOS DE LOS EMPRESARIOS Y/O COMERCIANTES (NIT, NOMBRE, DATOS DE CONTACTO, CORREO, ACTIVIDAD, ETC) QUE REGISTRAN COMO ACTIVOS, SIN MATRICULA CANCELADA HASTA LA PRESENTE FECHA DE ESTA SOLICITUD CON LA FINALIDAD DE REALIZAR UN ESTUDIO DE EMPRENDIMIENTO A NIVEL NACIONAL."/>
    <s v="A"/>
    <s v="JCMARIN"/>
    <s v=" "/>
    <s v="Obrero"/>
    <d v="2024-01-02T00:00:00"/>
    <s v="Origino"/>
    <s v="NRESPONS"/>
    <s v="Registros Pub y Redes Emp"/>
    <s v="Back (Registro)"/>
    <s v="Finalizado"/>
    <s v=" "/>
    <s v="Asignado a"/>
    <s v="ECUARTAS"/>
    <s v="Registros Pub y Redes Emp"/>
    <s v="Back (Registro)"/>
    <d v="2024-01-02T00:00:00"/>
    <s v="A"/>
    <s v=""/>
    <m/>
    <m/>
    <m/>
    <m/>
    <m/>
    <m/>
    <m/>
    <s v="Sin Identificación"/>
    <n v="1030654686"/>
    <s v="ALEJANDRO MEDINA SOTELO"/>
    <s v=""/>
    <s v="alejoemprendelegal@gmail.com"/>
    <s v="E-mail"/>
    <n v="3228467666"/>
    <s v="3 Peticiones_Prorroga"/>
    <x v="0"/>
    <s v="Registros Publicos y Redes Emp"/>
    <s v="Derecho de peticion"/>
    <s v="."/>
    <s v="."/>
    <s v="SANTIAGO DE CALI, 3 DE ENERO DE 2024 SEÑOR ALEJANDRO MEDINA SOTELO ALEJOEMPRENDELEGAL@GMAIL.COM LA CIUDAD CORDIAL SALUDO, DAMOS RESPUESTA AL CORREO ELECTRÓNICO DEL 2 DE ENERO DE 2024 RECIBIDO EN ESTA ENTIDAD EL MISMO DÍA, EN EL QUE SOLICITA: &quot;SE COMPARTA A TRAVÉS DE ESTE MISMO MEDIO O A TRAVÉS DEL QUE DISPONGAN, LA BASE DE DATOS DE LOS EMPRESARIOS Y/O COMERCIANTES (NIT, NOMBRE, DATOS DE CONTACTO, CORREO, ACTIVIDAD, ETC) QUE REGISTRAN COMO ACTIVOS, SIN MATRICULA CANCELADA HASTA LA PRESENTE FECHA DE ESTA SOLICITU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
    <s v="."/>
    <s v="Finalizado"/>
    <s v="ECUARTAS"/>
    <d v="2024-01-04T00:00:00"/>
    <d v="2024-01-04T00:00:00"/>
    <s v="alejoemprendelegal@gmail.com.rpost.biz jueves 04/01/2024 10:20 a. m"/>
    <s v="N"/>
    <s v=""/>
    <x v="0"/>
    <s v=""/>
    <s v="N"/>
    <d v="2024-01-04T00:00:00"/>
    <d v="2024-01-04T00:00:00"/>
    <n v="2"/>
    <n v="15"/>
    <x v="0"/>
    <n v="15"/>
    <s v="cumple"/>
  </r>
  <r>
    <x v="0"/>
    <n v="2024000008"/>
    <x v="0"/>
    <s v="EN COMUNICACION DEL DIA 02012024 CON EMAIL ENVIADO A CONTATO CCC MEDIANTE OFICIO DC50-6903-2024-01 DEL BANCO AGRARIO DE COLOMBIA EL SR. OSCAR M. QUIGUANAS SANCHEZ DIR. SUCURSAL CALI SOLICITA UNA BASE DE DATOS PARA FINES COMERCIALES CARACTERIZACION DE NUEVOS CLIENTES PARA EL MENCIONADO BANCO CON LA SIGUIENTE INFORMACION: - PERSONAS JURIDICAS - UBICADOS EN CALI - TAMAÑO EMPRESARIAL MICRO PEQUEÑA MEDIANA Y GRAN EMPRESA - VENTAS ENTRE 50M Y 8.000M AL AÑO"/>
    <s v="A"/>
    <s v="JCMARIN"/>
    <s v=" "/>
    <s v="Obrero"/>
    <d v="2024-01-02T00:00:00"/>
    <s v="Origino"/>
    <s v="NRESPONS"/>
    <s v="Registros Pub y Redes Emp"/>
    <s v="Back (Registro)"/>
    <s v="Finalizado"/>
    <s v=" "/>
    <s v="Asignado a"/>
    <s v="ECUARTAS"/>
    <s v="Registros Pub y Redes Emp"/>
    <s v="Back (Registro)"/>
    <d v="2024-01-02T00:00:00"/>
    <s v="A"/>
    <s v=""/>
    <m/>
    <m/>
    <m/>
    <m/>
    <m/>
    <m/>
    <m/>
    <s v="Sin Identificación"/>
    <m/>
    <s v="OSCAR M. QUIGUANAS SANCHEZ"/>
    <s v="5994763EXT46021"/>
    <s v="oscar.quiguanas@bancoagrario.gov.co"/>
    <s v="E-mail"/>
    <n v="3187288364"/>
    <s v="3 Peticiones_Prorroga"/>
    <x v="0"/>
    <s v="Registros Publicos y Redes Emp"/>
    <s v="Derecho de peticion"/>
    <s v="."/>
    <s v="."/>
    <s v="SANTIAGO DE CALI, 3 DE ENERO DE 2024 SEÑOR OSCAR M. QUIGUANAS SANCHEZ DIRECTOR - OFICIAN CALI SUCURSAL BANCO AGRARIO DE COLOMBIA OSCAR.QUIGUANAS@BANCOAGRARIO.GOV.CO LA CIUDAD RECIBA UN CORDIAL SALUDO, DAMOS RESPUESTA AL ESCRITO DEL 2 DE ENERO DE 2024, RECIBIDO EN ESTA ENTIDAD EL MISMO DÍA, EN EL CUAL SOLICITA: &quot;OBTENER BASES DE DATOS DE LA CÁMARA DE COMERCIO DE CALI CON LA SIGUIENTE INFORMACIÓN: CLIENTE PERSONAS NATURALES UBICADOS EN EL MUNICIPIO DE CALI TAMAÑO DE LA EMPRESA MICRO, PEQUEÑA, MEDIA Y GRANDE VENTAS ENTRE $50M Y $8.000 M AL A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
    <s v="."/>
    <s v="Finalizado"/>
    <s v="ECUARTAS"/>
    <d v="2024-01-04T00:00:00"/>
    <d v="2024-01-04T00:00:00"/>
    <s v="oscar.quiguanas@bancoagrario.gov.co.rpost.biz jueves 04/01/2024 8:15 a. m"/>
    <s v="N"/>
    <s v=""/>
    <x v="0"/>
    <s v=""/>
    <s v="N"/>
    <d v="2024-01-04T00:00:00"/>
    <d v="2024-01-04T00:00:00"/>
    <n v="2"/>
    <n v="15"/>
    <x v="0"/>
    <n v="15"/>
    <s v="cumple"/>
  </r>
  <r>
    <x v="0"/>
    <n v="2024000015"/>
    <x v="1"/>
    <s v="EN COMUNICACION DEL DIA 02012023 CON EMAIL ENVIADO A CONTACTO CCC TENIENDO PRESENTE QUE DE ACUERDO A LA CIRCULAR EXTERNA 100-000002 DEL 25 DE ABRIL DE 2022 DE SUPERSOCIEDADES, LAS CÁMARAS DE COMERCIO TIENEN PROHIBIDO COBRAR POR LA ENTREGA DE INFORMACIÓN BASADA EN LOS REGISTROS PÚBLICOS, LA SEÑORA DIANA MARCELA RAMIREZ LONDOÑO EN CALIDAD DE GERENTE POR ESTE MEDIO SOLICITA EL ENVÍO POR MEDIO ELECTRÓNICO A ESTE CORREO (SECONDTALENTBIC@GMAIL.COM) DE LA BASE DE DATOS DE PERSONAS NATURALES Y JURÍDICAS CORRESPONDIENTES A SU JURISDICCIÓN QUE SE ENCUENTREN ACTIVAS DESDE EL AÑO 2021, 2022, 2023 Y 2024."/>
    <s v="A"/>
    <s v="JCMARIN"/>
    <s v=" "/>
    <s v="Obrero"/>
    <d v="2024-01-03T00:00:00"/>
    <s v="Origino"/>
    <s v="NRESPONS"/>
    <s v="Registros Pub y Redes Emp"/>
    <s v="Back (Registro)"/>
    <s v="Finalizado"/>
    <s v=" "/>
    <s v="Asignado a"/>
    <s v="ECUARTAS"/>
    <s v="Registros Pub y Redes Emp"/>
    <s v="Back (Registro)"/>
    <d v="2024-01-03T00:00:00"/>
    <s v="A"/>
    <s v=""/>
    <m/>
    <m/>
    <m/>
    <m/>
    <m/>
    <m/>
    <m/>
    <s v="Sin Identificación"/>
    <m/>
    <s v="DIANA MARCELA RAMIREZ LONDOÑO"/>
    <s v=""/>
    <s v="secondtalentbic@gmail.com"/>
    <s v="E-mail"/>
    <n v="3208363037"/>
    <s v="3 Peticiones_Prorroga"/>
    <x v="0"/>
    <s v="Registros Publicos y Redes Emp"/>
    <s v="Derecho de peticion"/>
    <s v="."/>
    <s v="."/>
    <s v="SANTIAGO DE CALI, 3 DE ENERO DE 2024 SEÑORES SECOND TALENT BPO SAS BIC SECONDTALENTBIC@GMAIL.COM ARMENIA CORDIAL SALUDO, DAMOS RESPUESTA AL CORREO ELECTRÓNICO DEL 2 DE ENERO DE 2024 RECIBIDO EN ESTA ENTIDAD EL MISMO DÍA, EN EL QUE SOLICITA: &quot;LA BASE DE DATOS DE PERSONAS NATURALES Y JURÍDICAS CORRESPONDIENTES A SU JURISDICCIÓN QUE SE ENCUENTREN ACTIVAS DESDE EL AÑO 2021, 2022, 2023 Y 202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FRENTE A SU PETICIÓN, ES IMPOR"/>
    <s v="."/>
    <s v="Finalizado"/>
    <s v="ECUARTAS"/>
    <d v="2024-01-04T00:00:00"/>
    <d v="2024-01-04T00:00:00"/>
    <s v="secondtalentbic@gmail.com.rpost.biz jueves 04/01/2024 10:23 a. m."/>
    <s v="N"/>
    <s v=""/>
    <x v="0"/>
    <s v=""/>
    <s v="N"/>
    <d v="2024-01-04T00:00:00"/>
    <d v="2024-01-04T00:00:00"/>
    <n v="1"/>
    <n v="15"/>
    <x v="0"/>
    <n v="15"/>
    <s v="cumple"/>
  </r>
  <r>
    <x v="0"/>
    <n v="2024000017"/>
    <x v="1"/>
    <s v="EN COMUNICACION DEL DIA 28122023 CON OFICIO 012 DE LA FISCALIA GENERAL DE LA NACION FISCALIA 04 DE LEGADA ANTE LOS JUECES PENALES DEL CIRCUITO SECCIONAL FUNZA CUNDINAMARCA ENVIADO VIA EMAIL A LA CC FACATATIVA Y REMITIDO A LA CC CALI EL DIA 29122023 RECIBIDO EL DIA 02012024 POR TRASLADO POR COMPETENCIAS SOLICITAN COLABORACIÓN EN EL SENTIDO DE INFORMAR POR ESTE MEDIO SI POSEEN LOS DATOS DE UBICACIÓN COMO SON: DIRECCIÓN, TELÉFONO Y CORREO ELECTRÓNICO ANGIE ALEJANDRA FORERO GUERRERO IDENTIFICADA CON C. C. NO. 1032484002 - NOTA: LA CEDULA APORTADA NO FIGURA CON REGISTROS EN LA CCC."/>
    <s v="A"/>
    <s v="JCMARIN"/>
    <s v=" "/>
    <s v="Obrero"/>
    <d v="2024-01-03T00:00:00"/>
    <s v="Origino"/>
    <s v="NRESPONS"/>
    <s v="Registros Pub y Redes Emp"/>
    <s v="Back (Registro)"/>
    <s v="Finalizado"/>
    <s v=" "/>
    <s v="Asignado a"/>
    <s v="ECUARTAS"/>
    <s v="Registros Pub y Redes Emp"/>
    <s v="Back (Registro)"/>
    <d v="2024-01-03T00:00:00"/>
    <s v="A"/>
    <s v=""/>
    <m/>
    <m/>
    <m/>
    <m/>
    <m/>
    <m/>
    <m/>
    <s v="Sin Identificación"/>
    <m/>
    <s v="MARITZA GUTIÉRREZ VÁSQUEZ"/>
    <s v=""/>
    <s v="blancam.gutierrez@fiscalia.gov.co"/>
    <s v="E-mail"/>
    <m/>
    <s v="3 Peticiones_Prorroga"/>
    <x v="0"/>
    <s v="Registros Publicos y Redes Emp"/>
    <s v="Derecho de peticion"/>
    <s v="."/>
    <s v="."/>
    <s v="2023-01208 SANTIAGO DE CALI, 3 DE ENERO DE 2023 SEÑORES FISCALIA GENERAL DE LA NACION ATENCIÓN: MARITZA GUTIÉRREZ VÁSQUEZ ASISTENTE DE FISCAL II BLANCAM.GUTIERREZ@FISCALIA.GOV.CO CUNDINAMARCA CORDIAL SALUDO DAMOS RESPUESTA A SU OFICIO NRO. 012 PROCESO 54306000660201800048 DEL 28 DE DICIEMBRE DE 2023, RECIBIDO EN LA CÁMARA DE COMERCIO DE FACATATIVÁ Y REMITIDO A ESTA ENTIDAD EL 2 DE ENERO, EN EL CUAL SOLICITA: &quot;INFORMAR POR ESTE MEDIO, SI POSEEN LOS DATOS DE UBICACIÓN, COMO SON: DIRECCIÓN, TELÉFONO Y CORREO ELECTRÓNICO ANGIE ALEJANDRAFORERO GUERRERO, IDENTIFICADA CON C. C. NO. 1.032.484.0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4-01-03T00:00:00"/>
    <d v="2024-01-03T00:00:00"/>
    <s v="'blancam.gutierrez@fiscalia.gov.co.rpost.biz' miércoles 03/01/2024 10:24 a. m"/>
    <s v="N"/>
    <s v=""/>
    <x v="0"/>
    <s v=""/>
    <s v="N"/>
    <d v="2024-01-03T00:00:00"/>
    <d v="2024-01-03T00:00:00"/>
    <n v="0"/>
    <n v="15"/>
    <x v="0"/>
    <n v="15"/>
    <s v="cump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C0A744-2769-493B-B069-CF041B16E1A4}" name="TablaDinámica2"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K3:BN7" firstHeaderRow="1" firstDataRow="2" firstDataCol="1"/>
  <pivotFields count="61">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m="1" x="3"/>
        <item h="1" x="2"/>
        <item x="1"/>
        <item t="default"/>
      </items>
    </pivotField>
    <pivotField showAll="0"/>
    <pivotField showAll="0"/>
  </pivotFields>
  <rowFields count="1">
    <field x="58"/>
  </rowFields>
  <rowItems count="3">
    <i>
      <x/>
    </i>
    <i>
      <x v="3"/>
    </i>
    <i t="grand">
      <x/>
    </i>
  </rowItems>
  <colFields count="1">
    <field x="0"/>
  </colFields>
  <colItems count="3">
    <i>
      <x/>
    </i>
    <i>
      <x v="1"/>
    </i>
    <i t="grand">
      <x/>
    </i>
  </colItems>
  <dataFields count="1">
    <dataField name="Cuenta de CUMPLIMIENTO TIEMPOS DE LEY" fld="5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95E2B64-9DCF-4EDB-8DFB-B10910A6D73F}" name="TablaDinámica6"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16:E20" firstHeaderRow="1" firstDataRow="2" firstDataCol="1" rowPageCount="1" colPageCount="1"/>
  <pivotFields count="63">
    <pivotField axis="axisRow" dataField="1" showAll="0">
      <items count="3">
        <item x="0"/>
        <item x="1"/>
        <item t="default"/>
      </items>
    </pivotField>
    <pivotField showAll="0"/>
    <pivotField numFmtId="14" showAll="0">
      <items count="18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50"/>
        <item x="51"/>
        <item x="52"/>
        <item x="1"/>
        <item x="53"/>
        <item x="54"/>
        <item x="55"/>
        <item x="56"/>
        <item x="57"/>
        <item x="58"/>
        <item x="59"/>
        <item x="60"/>
        <item x="61"/>
        <item x="62"/>
        <item x="63"/>
        <item x="64"/>
        <item x="65"/>
        <item x="66"/>
        <item x="67"/>
        <item x="68"/>
        <item x="69"/>
        <item x="70"/>
        <item x="71"/>
        <item x="72"/>
        <item x="73"/>
        <item x="74"/>
        <item x="75"/>
        <item x="76"/>
        <item x="77"/>
        <item x="184"/>
        <item x="78"/>
        <item x="79"/>
        <item x="80"/>
        <item x="81"/>
        <item x="82"/>
        <item x="83"/>
        <item x="84"/>
        <item x="85"/>
        <item x="86"/>
        <item x="87"/>
        <item x="88"/>
        <item x="89"/>
        <item x="90"/>
        <item x="91"/>
        <item x="92"/>
        <item x="93"/>
        <item x="94"/>
        <item x="95"/>
        <item x="96"/>
        <item x="5"/>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4"/>
        <item x="134"/>
        <item x="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2"/>
        <item x="171"/>
        <item x="172"/>
        <item x="173"/>
        <item x="174"/>
        <item x="175"/>
        <item x="6"/>
        <item x="176"/>
        <item x="177"/>
        <item x="178"/>
        <item x="179"/>
        <item x="180"/>
        <item x="181"/>
        <item x="182"/>
        <item x="1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5">
        <item m="1" x="2"/>
        <item x="0"/>
        <item x="1"/>
        <item m="1" x="3"/>
        <item t="default"/>
      </items>
    </pivotField>
    <pivotField showAll="0"/>
    <pivotField showAll="0"/>
    <pivotField showAll="0"/>
    <pivotField showAll="0"/>
    <pivotField showAll="0"/>
    <pivotField showAll="0"/>
    <pivotField showAll="0"/>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Page" multipleItemSelectionAllowed="1" showAll="0">
      <items count="15">
        <item h="1" sd="0" x="0"/>
        <item h="1" sd="0" x="1"/>
        <item h="1" sd="0" x="2"/>
        <item h="1" sd="0" x="3"/>
        <item h="1" sd="0" x="4"/>
        <item h="1" sd="0" x="5"/>
        <item h="1" sd="0" x="6"/>
        <item sd="0" x="7"/>
        <item sd="0" x="8"/>
        <item sd="0" x="9"/>
        <item h="1" sd="0" x="10"/>
        <item h="1" sd="0" x="11"/>
        <item h="1" sd="0" x="12"/>
        <item sd="0" x="13"/>
        <item t="default"/>
      </items>
    </pivotField>
  </pivotFields>
  <rowFields count="1">
    <field x="0"/>
  </rowFields>
  <rowItems count="3">
    <i>
      <x/>
    </i>
    <i>
      <x v="1"/>
    </i>
    <i t="grand">
      <x/>
    </i>
  </rowItems>
  <colFields count="1">
    <field x="51"/>
  </colFields>
  <colItems count="3">
    <i>
      <x v="1"/>
    </i>
    <i>
      <x v="2"/>
    </i>
    <i t="grand">
      <x/>
    </i>
  </colItems>
  <pageFields count="1">
    <pageField fld="62" hier="-1"/>
  </pageFields>
  <dataFields count="1">
    <dataField name="Cuenta de cod_tiponc" fld="0" subtotal="count" baseField="0" baseItem="0"/>
  </dataFields>
  <formats count="2">
    <format dxfId="66">
      <pivotArea outline="0" collapsedLevelsAreSubtotals="1" fieldPosition="0">
        <references count="1">
          <reference field="51" count="0" selected="0"/>
        </references>
      </pivotArea>
    </format>
    <format dxfId="65">
      <pivotArea dataOnly="0" labelOnly="1" fieldPosition="0">
        <references count="1">
          <reference field="5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200-000011000000}" name="TablaDinámica6"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08:F220" firstHeaderRow="1" firstDataRow="3" firstDataCol="2"/>
  <pivotFields count="62">
    <pivotField axis="axisRow" compact="0" outline="0" showAll="0" includeNewItemsInFilter="1">
      <items count="5">
        <item x="0"/>
        <item x="1"/>
        <item x="2"/>
        <item m="1" x="3"/>
        <item t="default"/>
      </items>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60"/>
  </rowFields>
  <rowItems count="10">
    <i>
      <x/>
      <x/>
    </i>
    <i r="1">
      <x v="1"/>
    </i>
    <i t="default">
      <x/>
    </i>
    <i>
      <x v="1"/>
      <x/>
    </i>
    <i r="1">
      <x v="1"/>
    </i>
    <i t="default">
      <x v="1"/>
    </i>
    <i>
      <x v="2"/>
      <x/>
    </i>
    <i r="1">
      <x v="1"/>
    </i>
    <i t="default">
      <x v="2"/>
    </i>
    <i t="grand">
      <x/>
    </i>
  </rowItems>
  <colFields count="2">
    <field x="61"/>
    <field x="2"/>
  </colFields>
  <colItems count="4">
    <i>
      <x v="1"/>
    </i>
    <i>
      <x v="2"/>
    </i>
    <i>
      <x v="3"/>
    </i>
    <i t="grand">
      <x/>
    </i>
  </colItems>
  <dataFields count="1">
    <dataField name="Cuenta de CUMPLIMIENTO TIEMPOS CALIDAD" fld="60" subtotal="count" baseField="0" baseItem="0"/>
  </dataFields>
  <formats count="6">
    <format dxfId="5">
      <pivotArea type="origin" dataOnly="0" labelOnly="1" outline="0" offset="A1" fieldPosition="0"/>
    </format>
    <format dxfId="4">
      <pivotArea type="origin" dataOnly="0" labelOnly="1" outline="0" offset="A1" fieldPosition="0"/>
    </format>
    <format dxfId="3">
      <pivotArea outline="0" fieldPosition="0">
        <references count="1">
          <reference field="60" count="1" selected="0">
            <x v="0"/>
          </reference>
        </references>
      </pivotArea>
    </format>
    <format dxfId="2">
      <pivotArea dataOnly="0" labelOnly="1" outline="0" fieldPosition="0">
        <references count="1">
          <reference field="60" count="1">
            <x v="0"/>
          </reference>
        </references>
      </pivotArea>
    </format>
    <format dxfId="1">
      <pivotArea outline="0" fieldPosition="0">
        <references count="1">
          <reference field="60" count="1" selected="0">
            <x v="1"/>
          </reference>
        </references>
      </pivotArea>
    </format>
    <format dxfId="0">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15"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94:B98"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60"/>
  </rowFields>
  <rowItems count="3">
    <i>
      <x/>
    </i>
    <i>
      <x v="1"/>
    </i>
    <i t="grand">
      <x/>
    </i>
  </rowItems>
  <colItems count="1">
    <i/>
  </colItems>
  <dataFields count="1">
    <dataField name="Cuenta de CUMPLIMIENTO TIEMPOS CALIDAD" fld="60" subtotal="count" baseField="0" baseItem="0"/>
  </dataFields>
  <formats count="2">
    <format dxfId="7">
      <pivotArea type="origin" dataOnly="0" labelOnly="1" outline="0" offset="A1" fieldPosition="0"/>
    </format>
    <format dxfId="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200-00000F000000}" name="TablaDinámica4"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86:C188" firstHeaderRow="2" firstDataRow="2" firstDataCol="2" rowPageCount="1" colPageCount="1"/>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2">
    <field x="0"/>
    <field x="60"/>
  </rowFields>
  <rowItems count="1">
    <i t="grand">
      <x/>
    </i>
  </rowItems>
  <colItems count="1">
    <i/>
  </colItems>
  <pageFields count="1">
    <pageField fld="61" hier="0"/>
  </pageFields>
  <dataFields count="1">
    <dataField name="Cuenta de CUMPLIMIENTO TIEMPOS CALIDAD" fld="60" subtotal="count" baseField="0" baseItem="0"/>
  </dataFields>
  <formats count="6">
    <format dxfId="13">
      <pivotArea type="origin" dataOnly="0" labelOnly="1" outline="0" offset="A1" fieldPosition="0"/>
    </format>
    <format dxfId="12">
      <pivotArea type="origin" dataOnly="0" labelOnly="1" outline="0" offset="A1" fieldPosition="0"/>
    </format>
    <format dxfId="11">
      <pivotArea outline="0" fieldPosition="0">
        <references count="1">
          <reference field="60" count="1" selected="0">
            <x v="0"/>
          </reference>
        </references>
      </pivotArea>
    </format>
    <format dxfId="10">
      <pivotArea dataOnly="0" labelOnly="1" outline="0" fieldPosition="0">
        <references count="1">
          <reference field="60" count="1">
            <x v="0"/>
          </reference>
        </references>
      </pivotArea>
    </format>
    <format dxfId="9">
      <pivotArea outline="0" fieldPosition="0">
        <references count="1">
          <reference field="60" count="1" selected="0">
            <x v="1"/>
          </reference>
        </references>
      </pivotArea>
    </format>
    <format dxfId="8">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200-00000C000000}" name="TablaDinámica20"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57:E168" firstHeaderRow="1"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6"/>
        <item m="1" x="18"/>
        <item m="1" x="14"/>
        <item m="1" x="17"/>
        <item m="1" x="5"/>
        <item m="1" x="11"/>
        <item m="1" x="15"/>
        <item m="1" x="12"/>
        <item m="1" x="9"/>
        <item x="3"/>
        <item x="0"/>
        <item m="1" x="6"/>
        <item x="1"/>
        <item m="1" x="4"/>
        <item m="1" x="8"/>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17"/>
  </rowFields>
  <rowItems count="10">
    <i>
      <x/>
      <x v="14"/>
    </i>
    <i r="1">
      <x v="16"/>
    </i>
    <i t="default">
      <x/>
    </i>
    <i>
      <x v="1"/>
      <x v="14"/>
    </i>
    <i r="1">
      <x v="19"/>
    </i>
    <i r="1">
      <x v="13"/>
    </i>
    <i t="default">
      <x v="1"/>
    </i>
    <i>
      <x v="2"/>
      <x v="14"/>
    </i>
    <i t="default">
      <x v="2"/>
    </i>
    <i t="grand">
      <x/>
    </i>
  </rowItems>
  <colFields count="1">
    <field x="58"/>
  </colFields>
  <colItems count="3">
    <i>
      <x/>
    </i>
    <i>
      <x v="1"/>
    </i>
    <i t="grand">
      <x/>
    </i>
  </colItems>
  <dataFields count="1">
    <dataField name="Cuenta de CUMPLIMIENTO TIEMPOS DE LEY" fld="58" subtotal="count" baseField="0" baseItem="0"/>
  </dataFields>
  <formats count="2">
    <format dxfId="15">
      <pivotArea type="origin" dataOnly="0" labelOnly="1" outline="0" offset="A1" fieldPosition="0"/>
    </format>
    <format dxfId="14">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200-00000E000000}" name="TablaDinámica3"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68:E74" firstHeaderRow="1" firstDataRow="3" firstDataCol="1"/>
  <pivotFields count="62">
    <pivotField axis="axisRow" dataField="1" compact="0" outline="0" showAll="0" includeNewItemsInFilter="1">
      <items count="5">
        <item x="0"/>
        <item x="1"/>
        <item x="2"/>
        <item m="1" x="3"/>
        <item t="default"/>
      </items>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0"/>
  </rowFields>
  <rowItems count="4">
    <i>
      <x/>
    </i>
    <i>
      <x v="1"/>
    </i>
    <i>
      <x v="2"/>
    </i>
    <i t="grand">
      <x/>
    </i>
  </rowItems>
  <colFields count="2">
    <field x="61"/>
    <field x="2"/>
  </colFields>
  <colItems count="4">
    <i>
      <x v="1"/>
    </i>
    <i>
      <x v="2"/>
    </i>
    <i>
      <x v="3"/>
    </i>
    <i t="grand">
      <x/>
    </i>
  </colItems>
  <dataFields count="1">
    <dataField name="Cuenta de cod_tiponc" fld="0" subtotal="count" baseField="0" baseItem="0"/>
  </dataFields>
  <formats count="2">
    <format dxfId="17">
      <pivotArea type="origin" dataOnly="0" labelOnly="1" outline="0" offset="A1" fieldPosition="0"/>
    </format>
    <format dxfId="1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200-00000A000000}" name="TablaDinámica19"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7:B19" firstHeaderRow="1" firstDataRow="2" firstDataCol="1" rowPageCount="1" colPageCount="1"/>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0"/>
  </rowFields>
  <rowItems count="1">
    <i t="grand">
      <x/>
    </i>
  </rowItems>
  <colFields count="1">
    <field x="51"/>
  </colFields>
  <colItems count="1">
    <i t="grand">
      <x/>
    </i>
  </colItems>
  <pageFields count="1">
    <pageField fld="61"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200-000010000000}" name="TablaDinámica5"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1:B33" firstHeaderRow="2" firstDataRow="2" firstDataCol="1" rowPageCount="1" colPageCount="1"/>
  <pivotFields count="62">
    <pivotField axis="axisRow" dataField="1" compact="0" outline="0" showAll="0" includeNewItemsInFilter="1" sortType="descending">
      <items count="5">
        <item x="0"/>
        <item x="1"/>
        <item x="2"/>
        <item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0"/>
  </rowFields>
  <rowItems count="1">
    <i t="grand">
      <x/>
    </i>
  </rowItems>
  <colItems count="1">
    <i/>
  </colItems>
  <pageFields count="1">
    <pageField fld="61" hier="0"/>
  </pageFields>
  <dataFields count="1">
    <dataField name="Cuenta de cod_tiponc" fld="0" subtotal="count" baseField="0" baseItem="0"/>
  </dataFields>
  <formats count="2">
    <format dxfId="19">
      <pivotArea type="origin" dataOnly="0" labelOnly="1" outline="0" offset="A1" fieldPosition="0"/>
    </format>
    <format dxfId="18">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4"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92:F314" firstHeaderRow="1" firstDataRow="2" firstDataCol="1" rowPageCount="1" colPageCount="1"/>
  <pivotFields count="62">
    <pivotField axis="axisPage" dataField="1" compact="0" outline="0" showAll="0" includeNewItemsInFilter="1" sortType="descending">
      <items count="5">
        <item x="0"/>
        <item h="1" x="1"/>
        <item h="1" x="2"/>
        <item h="1"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items count="70">
        <item m="1" x="59"/>
        <item x="33"/>
        <item x="8"/>
        <item m="1" x="53"/>
        <item m="1" x="52"/>
        <item x="16"/>
        <item m="1" x="63"/>
        <item x="13"/>
        <item m="1" x="61"/>
        <item x="4"/>
        <item m="1" x="58"/>
        <item m="1" x="57"/>
        <item x="31"/>
        <item x="1"/>
        <item m="1" x="39"/>
        <item x="7"/>
        <item m="1" x="65"/>
        <item m="1" x="40"/>
        <item m="1" x="50"/>
        <item m="1" x="56"/>
        <item x="0"/>
        <item m="1" x="43"/>
        <item x="17"/>
        <item m="1" x="46"/>
        <item m="1" x="60"/>
        <item m="1" x="64"/>
        <item m="1" x="49"/>
        <item x="28"/>
        <item x="19"/>
        <item x="24"/>
        <item x="21"/>
        <item m="1" x="44"/>
        <item x="30"/>
        <item m="1" x="48"/>
        <item x="6"/>
        <item m="1" x="36"/>
        <item m="1" x="38"/>
        <item m="1" x="37"/>
        <item x="27"/>
        <item x="10"/>
        <item x="15"/>
        <item m="1" x="67"/>
        <item m="1" x="62"/>
        <item x="18"/>
        <item x="11"/>
        <item x="12"/>
        <item x="5"/>
        <item x="9"/>
        <item m="1" x="55"/>
        <item m="1" x="51"/>
        <item m="1" x="66"/>
        <item x="26"/>
        <item x="3"/>
        <item m="1" x="54"/>
        <item m="1" x="47"/>
        <item x="22"/>
        <item m="1" x="45"/>
        <item x="25"/>
        <item x="2"/>
        <item x="14"/>
        <item m="1" x="42"/>
        <item m="1" x="35"/>
        <item m="1" x="41"/>
        <item m="1" x="68"/>
        <item x="20"/>
        <item x="23"/>
        <item x="29"/>
        <item x="32"/>
        <item x="3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compact="0" outline="0" showAll="0" includeNewItemsInFilter="1">
      <items count="7">
        <item x="3"/>
        <item x="2"/>
        <item m="1" x="4"/>
        <item x="0"/>
        <item m="1" x="5"/>
        <item x="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6"/>
  </rowFields>
  <rowItems count="21">
    <i>
      <x v="2"/>
    </i>
    <i>
      <x v="5"/>
    </i>
    <i>
      <x v="7"/>
    </i>
    <i>
      <x v="9"/>
    </i>
    <i>
      <x v="13"/>
    </i>
    <i>
      <x v="15"/>
    </i>
    <i>
      <x v="20"/>
    </i>
    <i>
      <x v="22"/>
    </i>
    <i>
      <x v="28"/>
    </i>
    <i>
      <x v="34"/>
    </i>
    <i>
      <x v="39"/>
    </i>
    <i>
      <x v="40"/>
    </i>
    <i>
      <x v="43"/>
    </i>
    <i>
      <x v="44"/>
    </i>
    <i>
      <x v="45"/>
    </i>
    <i>
      <x v="46"/>
    </i>
    <i>
      <x v="47"/>
    </i>
    <i>
      <x v="52"/>
    </i>
    <i>
      <x v="58"/>
    </i>
    <i>
      <x v="59"/>
    </i>
    <i t="grand">
      <x/>
    </i>
  </rowItems>
  <colFields count="1">
    <field x="52"/>
  </colFields>
  <colItems count="5">
    <i>
      <x/>
    </i>
    <i>
      <x v="1"/>
    </i>
    <i>
      <x v="3"/>
    </i>
    <i>
      <x v="5"/>
    </i>
    <i t="grand">
      <x/>
    </i>
  </colItems>
  <pageFields count="1">
    <pageField fld="0" hier="0"/>
  </pageFields>
  <dataFields count="1">
    <dataField name="Cuenta de cod_tiponc" fld="0" subtotal="count" baseField="0" baseItem="0"/>
  </dataFields>
  <formats count="4">
    <format dxfId="23">
      <pivotArea type="origin" dataOnly="0" labelOnly="1" outline="0" offset="A1" fieldPosition="0"/>
    </format>
    <format dxfId="22">
      <pivotArea type="origin" dataOnly="0" labelOnly="1" outline="0" offset="A1" fieldPosition="0"/>
    </format>
    <format dxfId="21">
      <pivotArea outline="0" fieldPosition="0">
        <references count="1">
          <reference field="52" count="1" selected="0">
            <x v="5"/>
          </reference>
        </references>
      </pivotArea>
    </format>
    <format dxfId="20">
      <pivotArea dataOnly="0" labelOnly="1" outline="0" fieldPosition="0">
        <references count="1">
          <reference field="52"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0"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76:E282" firstHeaderRow="1" firstDataRow="3" firstDataCol="1" rowPageCount="1" colPageCount="1"/>
  <pivotFields count="62">
    <pivotField axis="axisRow" compact="0" outline="0" showAll="0" includeNewItemsInFilter="1" sortType="descending">
      <items count="5">
        <item x="0"/>
        <item x="1"/>
        <item x="2"/>
        <item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21">
        <item m="1" x="10"/>
        <item m="1" x="19"/>
        <item m="1" x="13"/>
        <item m="1" x="7"/>
        <item h="1" m="1" x="16"/>
        <item h="1" m="1" x="18"/>
        <item h="1" m="1" x="14"/>
        <item h="1" m="1" x="17"/>
        <item h="1" m="1" x="5"/>
        <item h="1" m="1" x="11"/>
        <item m="1" x="15"/>
        <item m="1" x="12"/>
        <item h="1" x="3"/>
        <item x="0"/>
        <item m="1" x="6"/>
        <item x="1"/>
        <item h="1" m="1" x="4"/>
        <item h="1" m="1" x="8"/>
        <item h="1" m="1" x="9"/>
        <item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0"/>
  </rowFields>
  <rowItems count="4">
    <i>
      <x/>
    </i>
    <i>
      <x v="2"/>
    </i>
    <i>
      <x v="1"/>
    </i>
    <i t="grand">
      <x/>
    </i>
  </rowItems>
  <colFields count="2">
    <field x="61"/>
    <field x="2"/>
  </colFields>
  <colItems count="4">
    <i>
      <x v="1"/>
    </i>
    <i>
      <x v="2"/>
    </i>
    <i>
      <x v="3"/>
    </i>
    <i t="grand">
      <x/>
    </i>
  </colItems>
  <pageFields count="1">
    <pageField fld="17" hier="0"/>
  </pageFields>
  <dataFields count="1">
    <dataField name="Cuenta de CUMPLIMIENTO TIEMPOS DE LEY" fld="58" subtotal="count" baseField="0" baseItem="0"/>
  </dataFields>
  <formats count="2">
    <format dxfId="25">
      <pivotArea type="origin" dataOnly="0" labelOnly="1" outline="0" offset="A1" fieldPosition="0"/>
    </format>
    <format dxfId="24">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A4C8E07-E329-4BF4-8F2B-75114E1EA197}"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K18:BO23" firstHeaderRow="1" firstDataRow="2" firstDataCol="1"/>
  <pivotFields count="61">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m="1" x="3"/>
        <item x="2"/>
        <item t="default"/>
      </items>
    </pivotField>
  </pivotFields>
  <rowFields count="1">
    <field x="60"/>
  </rowFields>
  <rowItems count="4">
    <i>
      <x/>
    </i>
    <i>
      <x v="1"/>
    </i>
    <i>
      <x v="3"/>
    </i>
    <i t="grand">
      <x/>
    </i>
  </rowItems>
  <colFields count="1">
    <field x="0"/>
  </colFields>
  <colItems count="4">
    <i>
      <x/>
    </i>
    <i>
      <x v="1"/>
    </i>
    <i>
      <x v="2"/>
    </i>
    <i t="grand">
      <x/>
    </i>
  </colItems>
  <dataFields count="1">
    <dataField name="Cuenta de CUMPLIMIENTO TIEMPOS CALIDAD" fld="6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2"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82:B86"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8"/>
  </rowFields>
  <rowItems count="3">
    <i>
      <x/>
    </i>
    <i>
      <x v="1"/>
    </i>
    <i t="grand">
      <x/>
    </i>
  </rowItems>
  <colItems count="1">
    <i/>
  </colItems>
  <dataFields count="1">
    <dataField name="Cuenta de CUMPLIMIENTO TIEMPOS DE LEY" fld="58" subtotal="count" baseField="0" baseItem="0"/>
  </dataFields>
  <formats count="2">
    <format dxfId="27">
      <pivotArea type="origin" dataOnly="0" labelOnly="1" outline="0" offset="A1" fieldPosition="0"/>
    </format>
    <format dxfId="2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200-000007000000}" name="TablaDinámica16"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04:B106" firstHeaderRow="1" firstDataRow="2" firstDataCol="1" rowPageCount="1" colPageCount="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60"/>
  </rowFields>
  <rowItems count="1">
    <i t="grand">
      <x/>
    </i>
  </rowItems>
  <colFields count="1">
    <field x="0"/>
  </colFields>
  <colItems count="1">
    <i t="grand">
      <x/>
    </i>
  </colItems>
  <pageFields count="1">
    <pageField fld="61" hier="0"/>
  </pageFields>
  <dataFields count="1">
    <dataField name="Cuenta de CUMPLIMIENTO TIEMPOS CALIDAD" fld="60" subtotal="count" baseField="0" baseItem="0"/>
  </dataFields>
  <formats count="6">
    <format dxfId="33">
      <pivotArea type="origin" dataOnly="0" labelOnly="1" outline="0" offset="A1" fieldPosition="0"/>
    </format>
    <format dxfId="32">
      <pivotArea type="origin" dataOnly="0" labelOnly="1" outline="0" offset="A1" fieldPosition="0"/>
    </format>
    <format dxfId="31">
      <pivotArea outline="0" fieldPosition="0">
        <references count="1">
          <reference field="60" count="1" selected="0">
            <x v="0"/>
          </reference>
        </references>
      </pivotArea>
    </format>
    <format dxfId="30">
      <pivotArea dataOnly="0" labelOnly="1" outline="0" fieldPosition="0">
        <references count="1">
          <reference field="60" count="1">
            <x v="0"/>
          </reference>
        </references>
      </pivotArea>
    </format>
    <format dxfId="29">
      <pivotArea outline="0" fieldPosition="0">
        <references count="1">
          <reference field="60" count="1" selected="0">
            <x v="1"/>
          </reference>
        </references>
      </pivotArea>
    </format>
    <format dxfId="28">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200-000014000000}" name="TablaDinámica9"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55:E261" firstHeaderRow="1" firstDataRow="2" firstDataCol="1"/>
  <pivotFields count="62">
    <pivotField axis="axisCol" dataField="1"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5"/>
        <item m="1" x="12"/>
        <item x="3"/>
        <item x="0"/>
        <item m="1" x="6"/>
        <item x="1"/>
        <item m="1" x="4"/>
        <item m="1" x="8"/>
        <item m="1" x="18"/>
        <item m="1" x="5"/>
        <item m="1" x="11"/>
        <item m="1" x="14"/>
        <item m="1" x="16"/>
        <item m="1" x="17"/>
        <item m="1" x="9"/>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7"/>
  </rowFields>
  <rowItems count="5">
    <i>
      <x v="7"/>
    </i>
    <i>
      <x v="9"/>
    </i>
    <i>
      <x v="19"/>
    </i>
    <i>
      <x v="6"/>
    </i>
    <i t="grand">
      <x/>
    </i>
  </rowItems>
  <colFields count="1">
    <field x="0"/>
  </colFields>
  <colItems count="4">
    <i>
      <x/>
    </i>
    <i>
      <x v="1"/>
    </i>
    <i>
      <x v="2"/>
    </i>
    <i t="grand">
      <x/>
    </i>
  </colItems>
  <dataFields count="1">
    <dataField name="Cuenta de cod_tiponc" fld="0" subtotal="count" baseField="0" baseItem="0"/>
  </dataFields>
  <formats count="2">
    <format dxfId="35">
      <pivotArea type="origin" dataOnly="0" labelOnly="1" outline="0" offset="A1" fieldPosition="0"/>
    </format>
    <format dxfId="34">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3"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512:B523"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sortType="descending">
      <items count="13">
        <item x="2"/>
        <item x="8"/>
        <item m="1" x="10"/>
        <item x="4"/>
        <item x="0"/>
        <item m="1" x="9"/>
        <item x="7"/>
        <item x="1"/>
        <item x="3"/>
        <item x="5"/>
        <item x="6"/>
        <item m="1" x="11"/>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34"/>
  </rowFields>
  <rowItems count="10">
    <i>
      <x v="4"/>
    </i>
    <i>
      <x v="9"/>
    </i>
    <i>
      <x v="8"/>
    </i>
    <i>
      <x v="7"/>
    </i>
    <i>
      <x v="3"/>
    </i>
    <i>
      <x/>
    </i>
    <i>
      <x v="6"/>
    </i>
    <i>
      <x v="1"/>
    </i>
    <i>
      <x v="10"/>
    </i>
    <i t="grand">
      <x/>
    </i>
  </rowItems>
  <colItems count="1">
    <i/>
  </colItems>
  <dataFields count="1">
    <dataField name="Cuenta de codPresentacionDat" fld="34" subtotal="count" baseField="0" baseItem="0"/>
  </dataFields>
  <formats count="2">
    <format dxfId="37">
      <pivotArea type="origin" dataOnly="0" labelOnly="1" outline="0" offset="A1" fieldPosition="0"/>
    </format>
    <format dxfId="3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200-000012000000}" name="TablaDinámica7"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66:C446" firstHeaderRow="2"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sortType="descending">
      <items count="123">
        <item x="1"/>
        <item x="54"/>
        <item x="53"/>
        <item m="1" x="108"/>
        <item x="8"/>
        <item x="51"/>
        <item x="58"/>
        <item x="55"/>
        <item x="60"/>
        <item m="1" x="92"/>
        <item m="1" x="109"/>
        <item x="62"/>
        <item m="1" x="89"/>
        <item x="33"/>
        <item x="57"/>
        <item x="67"/>
        <item m="1" x="105"/>
        <item m="1" x="115"/>
        <item x="42"/>
        <item x="49"/>
        <item x="23"/>
        <item x="20"/>
        <item m="1" x="118"/>
        <item x="22"/>
        <item m="1" x="75"/>
        <item x="28"/>
        <item x="41"/>
        <item m="1" x="100"/>
        <item x="10"/>
        <item x="50"/>
        <item m="1" x="85"/>
        <item x="39"/>
        <item m="1" x="111"/>
        <item m="1" x="80"/>
        <item m="1" x="116"/>
        <item m="1" x="70"/>
        <item x="38"/>
        <item m="1" x="77"/>
        <item m="1" x="97"/>
        <item m="1" x="102"/>
        <item m="1" x="86"/>
        <item m="1" x="73"/>
        <item x="66"/>
        <item m="1" x="90"/>
        <item x="63"/>
        <item x="52"/>
        <item x="43"/>
        <item x="37"/>
        <item x="36"/>
        <item m="1" x="79"/>
        <item x="40"/>
        <item x="65"/>
        <item m="1" x="76"/>
        <item m="1" x="96"/>
        <item m="1" x="88"/>
        <item m="1" x="94"/>
        <item x="46"/>
        <item x="56"/>
        <item x="59"/>
        <item h="1" x="29"/>
        <item m="1" x="82"/>
        <item x="64"/>
        <item x="48"/>
        <item m="1" x="83"/>
        <item m="1" x="84"/>
        <item x="47"/>
        <item x="5"/>
        <item x="31"/>
        <item m="1" x="95"/>
        <item x="35"/>
        <item x="25"/>
        <item x="19"/>
        <item m="1" x="98"/>
        <item x="16"/>
        <item x="7"/>
        <item x="3"/>
        <item x="32"/>
        <item x="13"/>
        <item m="1" x="78"/>
        <item x="11"/>
        <item x="0"/>
        <item x="24"/>
        <item m="1" x="112"/>
        <item x="12"/>
        <item x="9"/>
        <item x="14"/>
        <item x="6"/>
        <item x="2"/>
        <item x="15"/>
        <item x="17"/>
        <item m="1" x="81"/>
        <item x="4"/>
        <item x="45"/>
        <item m="1" x="117"/>
        <item x="21"/>
        <item m="1" x="106"/>
        <item m="1" x="119"/>
        <item m="1" x="93"/>
        <item x="30"/>
        <item m="1" x="114"/>
        <item x="26"/>
        <item m="1" x="72"/>
        <item m="1" x="74"/>
        <item m="1" x="69"/>
        <item m="1" x="110"/>
        <item m="1" x="107"/>
        <item x="44"/>
        <item m="1" x="91"/>
        <item m="1" x="120"/>
        <item m="1" x="121"/>
        <item m="1" x="71"/>
        <item m="1" x="87"/>
        <item m="1" x="99"/>
        <item m="1" x="113"/>
        <item m="1" x="103"/>
        <item m="1" x="101"/>
        <item m="1" x="104"/>
        <item x="18"/>
        <item x="27"/>
        <item x="34"/>
        <item x="61"/>
        <item x="68"/>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37"/>
  </rowFields>
  <rowItems count="79">
    <i>
      <x/>
      <x v="80"/>
    </i>
    <i r="1">
      <x v="86"/>
    </i>
    <i r="1">
      <x v="21"/>
    </i>
    <i r="1">
      <x v="91"/>
    </i>
    <i r="1">
      <x v="66"/>
    </i>
    <i r="1">
      <x v="83"/>
    </i>
    <i r="1">
      <x v="75"/>
    </i>
    <i r="1">
      <x v="4"/>
    </i>
    <i r="1">
      <x v="81"/>
    </i>
    <i r="1">
      <x v="71"/>
    </i>
    <i r="1">
      <x v="84"/>
    </i>
    <i r="1">
      <x v="89"/>
    </i>
    <i r="1">
      <x v="20"/>
    </i>
    <i r="1">
      <x v="79"/>
    </i>
    <i r="1">
      <x v="87"/>
    </i>
    <i r="1">
      <x v="73"/>
    </i>
    <i r="1">
      <x v="88"/>
    </i>
    <i r="1">
      <x v="70"/>
    </i>
    <i r="1">
      <x v="117"/>
    </i>
    <i r="1">
      <x/>
    </i>
    <i r="1">
      <x v="77"/>
    </i>
    <i r="1">
      <x v="23"/>
    </i>
    <i r="1">
      <x v="25"/>
    </i>
    <i r="1">
      <x v="98"/>
    </i>
    <i r="1">
      <x v="74"/>
    </i>
    <i r="1">
      <x v="119"/>
    </i>
    <i r="1">
      <x v="85"/>
    </i>
    <i r="1">
      <x v="94"/>
    </i>
    <i r="1">
      <x v="13"/>
    </i>
    <i r="1">
      <x v="100"/>
    </i>
    <i r="1">
      <x v="76"/>
    </i>
    <i r="1">
      <x v="118"/>
    </i>
    <i r="1">
      <x v="67"/>
    </i>
    <i r="1">
      <x v="28"/>
    </i>
    <i r="1">
      <x v="69"/>
    </i>
    <i t="default">
      <x/>
    </i>
    <i>
      <x v="1"/>
      <x v="48"/>
    </i>
    <i r="1">
      <x v="47"/>
    </i>
    <i t="default">
      <x v="1"/>
    </i>
    <i>
      <x v="2"/>
      <x v="21"/>
    </i>
    <i r="1">
      <x v="20"/>
    </i>
    <i r="1">
      <x v="23"/>
    </i>
    <i r="1">
      <x v="31"/>
    </i>
    <i r="1">
      <x v="18"/>
    </i>
    <i r="1">
      <x v="46"/>
    </i>
    <i r="1">
      <x v="25"/>
    </i>
    <i r="1">
      <x v="45"/>
    </i>
    <i r="1">
      <x v="36"/>
    </i>
    <i r="1">
      <x v="1"/>
    </i>
    <i r="1">
      <x v="50"/>
    </i>
    <i r="1">
      <x v="2"/>
    </i>
    <i r="1">
      <x v="28"/>
    </i>
    <i r="1">
      <x v="29"/>
    </i>
    <i r="1">
      <x v="7"/>
    </i>
    <i r="1">
      <x v="19"/>
    </i>
    <i r="1">
      <x v="6"/>
    </i>
    <i r="1">
      <x v="26"/>
    </i>
    <i r="1">
      <x v="92"/>
    </i>
    <i r="1">
      <x/>
    </i>
    <i r="1">
      <x v="106"/>
    </i>
    <i r="1">
      <x v="44"/>
    </i>
    <i r="1">
      <x v="57"/>
    </i>
    <i r="1">
      <x v="65"/>
    </i>
    <i r="1">
      <x v="61"/>
    </i>
    <i r="1">
      <x v="8"/>
    </i>
    <i r="1">
      <x v="42"/>
    </i>
    <i r="1">
      <x v="120"/>
    </i>
    <i r="1">
      <x v="58"/>
    </i>
    <i r="1">
      <x v="5"/>
    </i>
    <i r="1">
      <x v="62"/>
    </i>
    <i r="1">
      <x v="11"/>
    </i>
    <i r="1">
      <x v="14"/>
    </i>
    <i r="1">
      <x v="51"/>
    </i>
    <i r="1">
      <x v="56"/>
    </i>
    <i r="1">
      <x v="121"/>
    </i>
    <i r="1">
      <x v="15"/>
    </i>
    <i r="1">
      <x v="4"/>
    </i>
    <i t="default">
      <x v="2"/>
    </i>
    <i t="grand">
      <x/>
    </i>
  </rowItems>
  <colItems count="1">
    <i/>
  </colItems>
  <dataFields count="1">
    <dataField name="Cuenta de TipoError" fld="37" subtotal="count" baseField="0" baseItem="0"/>
  </dataFields>
  <formats count="18">
    <format dxfId="55">
      <pivotArea type="origin" dataOnly="0" labelOnly="1" outline="0" offset="A1" fieldPosition="0"/>
    </format>
    <format dxfId="54">
      <pivotArea type="origin" dataOnly="0" labelOnly="1" outline="0" offset="A1" fieldPosition="0"/>
    </format>
    <format dxfId="53">
      <pivotArea outline="0" fieldPosition="0">
        <references count="2">
          <reference field="0" count="1" selected="0">
            <x v="0"/>
          </reference>
          <reference field="37" count="1" selected="0">
            <x v="59"/>
          </reference>
        </references>
      </pivotArea>
    </format>
    <format dxfId="52">
      <pivotArea outline="0" fieldPosition="0">
        <references count="2">
          <reference field="0" count="1" selected="0">
            <x v="1"/>
          </reference>
          <reference field="37" count="1" selected="0">
            <x v="59"/>
          </reference>
        </references>
      </pivotArea>
    </format>
    <format dxfId="51">
      <pivotArea outline="0" fieldPosition="0">
        <references count="2">
          <reference field="0" count="1" selected="0">
            <x v="2"/>
          </reference>
          <reference field="37" count="1" selected="0">
            <x v="59"/>
          </reference>
        </references>
      </pivotArea>
    </format>
    <format dxfId="50">
      <pivotArea dataOnly="0" labelOnly="1" outline="0" fieldPosition="0">
        <references count="2">
          <reference field="0" count="1" selected="0">
            <x v="2"/>
          </reference>
          <reference field="37" count="1">
            <x v="21"/>
          </reference>
        </references>
      </pivotArea>
    </format>
    <format dxfId="49">
      <pivotArea dataOnly="0" labelOnly="1" outline="0" fieldPosition="0">
        <references count="2">
          <reference field="0" count="1" selected="0">
            <x v="2"/>
          </reference>
          <reference field="37" count="1">
            <x v="20"/>
          </reference>
        </references>
      </pivotArea>
    </format>
    <format dxfId="48">
      <pivotArea dataOnly="0" labelOnly="1" outline="0" fieldPosition="0">
        <references count="2">
          <reference field="0" count="1" selected="0">
            <x v="2"/>
          </reference>
          <reference field="37" count="1">
            <x v="23"/>
          </reference>
        </references>
      </pivotArea>
    </format>
    <format dxfId="47">
      <pivotArea dataOnly="0" labelOnly="1" outline="0" fieldPosition="0">
        <references count="2">
          <reference field="0" count="1" selected="0">
            <x v="2"/>
          </reference>
          <reference field="37" count="1">
            <x v="31"/>
          </reference>
        </references>
      </pivotArea>
    </format>
    <format dxfId="46">
      <pivotArea dataOnly="0" labelOnly="1" outline="0" fieldPosition="0">
        <references count="2">
          <reference field="0" count="1" selected="0">
            <x v="2"/>
          </reference>
          <reference field="37" count="1">
            <x v="18"/>
          </reference>
        </references>
      </pivotArea>
    </format>
    <format dxfId="45">
      <pivotArea dataOnly="0" labelOnly="1" outline="0" fieldPosition="0">
        <references count="2">
          <reference field="0" count="1" selected="0">
            <x v="2"/>
          </reference>
          <reference field="37" count="1">
            <x v="25"/>
          </reference>
        </references>
      </pivotArea>
    </format>
    <format dxfId="44">
      <pivotArea dataOnly="0" labelOnly="1" outline="0" fieldPosition="0">
        <references count="2">
          <reference field="0" count="1" selected="0">
            <x v="2"/>
          </reference>
          <reference field="37" count="1">
            <x v="28"/>
          </reference>
        </references>
      </pivotArea>
    </format>
    <format dxfId="43">
      <pivotArea dataOnly="0" labelOnly="1" outline="0" fieldPosition="0">
        <references count="2">
          <reference field="0" count="1" selected="0">
            <x v="2"/>
          </reference>
          <reference field="37" count="1">
            <x v="29"/>
          </reference>
        </references>
      </pivotArea>
    </format>
    <format dxfId="42">
      <pivotArea dataOnly="0" labelOnly="1" outline="0" fieldPosition="0">
        <references count="2">
          <reference field="0" count="1" selected="0">
            <x v="2"/>
          </reference>
          <reference field="37" count="1">
            <x v="19"/>
          </reference>
        </references>
      </pivotArea>
    </format>
    <format dxfId="41">
      <pivotArea dataOnly="0" labelOnly="1" outline="0" fieldPosition="0">
        <references count="2">
          <reference field="0" count="1" selected="0">
            <x v="2"/>
          </reference>
          <reference field="37" count="1">
            <x v="26"/>
          </reference>
        </references>
      </pivotArea>
    </format>
    <format dxfId="40">
      <pivotArea dataOnly="0" labelOnly="1" outline="0" fieldPosition="0">
        <references count="2">
          <reference field="0" count="1" selected="0">
            <x v="2"/>
          </reference>
          <reference field="37" count="1">
            <x v="24"/>
          </reference>
        </references>
      </pivotArea>
    </format>
    <format dxfId="39">
      <pivotArea dataOnly="0" labelOnly="1" outline="0" fieldPosition="0">
        <references count="2">
          <reference field="0" count="1" selected="0">
            <x v="2"/>
          </reference>
          <reference field="37" count="1">
            <x v="22"/>
          </reference>
        </references>
      </pivotArea>
    </format>
    <format dxfId="38">
      <pivotArea dataOnly="0" labelOnly="1" outline="0" fieldPosition="0">
        <references count="2">
          <reference field="0" count="1" selected="0">
            <x v="2"/>
          </reference>
          <reference field="37" count="1">
            <x v="2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200-00000B000000}" name="TablaDinámica2"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B4" firstHeaderRow="1" firstDataRow="1"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x="0"/>
        <item x="1"/>
        <item x="2"/>
        <item x="3"/>
        <item x="4"/>
        <item x="5"/>
        <item x="6"/>
        <item x="7"/>
        <item x="8"/>
        <item x="9"/>
        <item x="10"/>
        <item x="11"/>
        <item x="12"/>
        <item x="13"/>
        <item t="default"/>
      </items>
    </pivotField>
  </pivotFields>
  <rowItems count="1">
    <i/>
  </rowItems>
  <colItems count="1">
    <i/>
  </colItem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200-000013000000}" name="TablaDinámica8"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43:C53" firstHeaderRow="2" firstDataRow="2" firstDataCol="2" rowPageCount="1" colPageCount="1"/>
  <pivotFields count="62">
    <pivotField axis="axisRow" compact="0" outline="0" showAll="0" includeNewItemsInFilter="1">
      <items count="5">
        <item x="0"/>
        <item x="1"/>
        <item x="2"/>
        <item m="1" x="3"/>
        <item t="default"/>
      </items>
    </pivotField>
    <pivotField compact="0" outline="0" showAll="0" includeNewItemsInFilter="1"/>
    <pivotField axis="axisPage"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x="0"/>
        <item x="1"/>
        <item x="2"/>
        <item x="3"/>
        <item x="4"/>
        <item x="5"/>
        <item x="6"/>
        <item x="7"/>
        <item x="8"/>
        <item x="9"/>
        <item x="10"/>
        <item x="11"/>
        <item x="12"/>
        <item x="13"/>
        <item t="default"/>
      </items>
    </pivotField>
  </pivotFields>
  <rowFields count="2">
    <field x="0"/>
    <field x="51"/>
  </rowFields>
  <rowItems count="9">
    <i>
      <x/>
      <x/>
    </i>
    <i r="1">
      <x v="1"/>
    </i>
    <i t="default">
      <x/>
    </i>
    <i>
      <x v="1"/>
      <x v="1"/>
    </i>
    <i t="default">
      <x v="1"/>
    </i>
    <i>
      <x v="2"/>
      <x/>
    </i>
    <i r="1">
      <x v="1"/>
    </i>
    <i t="default">
      <x v="2"/>
    </i>
    <i t="grand">
      <x/>
    </i>
  </rowItems>
  <colItems count="1">
    <i/>
  </colItems>
  <pageFields count="1">
    <pageField fld="2"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200-000009000000}" name="TablaDinámica18"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38:E348" firstHeaderRow="1" firstDataRow="2" firstDataCol="1" rowPageCount="1" colPageCount="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21">
        <item m="1" x="10"/>
        <item m="1" x="19"/>
        <item m="1" x="13"/>
        <item m="1" x="7"/>
        <item h="1" m="1" x="16"/>
        <item h="1" m="1" x="18"/>
        <item h="1" m="1" x="14"/>
        <item h="1" m="1" x="17"/>
        <item h="1" m="1" x="5"/>
        <item h="1" m="1" x="11"/>
        <item m="1" x="15"/>
        <item m="1" x="12"/>
        <item x="3"/>
        <item x="0"/>
        <item m="1" x="6"/>
        <item x="1"/>
        <item h="1" m="1" x="4"/>
        <item h="1" m="1" x="8"/>
        <item m="1" x="9"/>
        <item x="2"/>
        <item t="default"/>
      </items>
    </pivotField>
    <pivotField axis="axisRow" dataField="1" compact="0" outline="0" showAll="0" includeNewItemsInFilter="1" sortType="descending">
      <items count="20">
        <item x="4"/>
        <item x="6"/>
        <item x="3"/>
        <item x="0"/>
        <item x="2"/>
        <item x="5"/>
        <item m="1" x="17"/>
        <item m="1" x="18"/>
        <item m="1" x="11"/>
        <item m="1" x="16"/>
        <item m="1" x="14"/>
        <item m="1" x="15"/>
        <item x="7"/>
        <item m="1" x="9"/>
        <item x="1"/>
        <item m="1" x="10"/>
        <item m="1" x="12"/>
        <item m="1" x="8"/>
        <item m="1" x="1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8"/>
  </rowFields>
  <rowItems count="9">
    <i>
      <x v="3"/>
    </i>
    <i>
      <x v="4"/>
    </i>
    <i>
      <x v="14"/>
    </i>
    <i>
      <x v="2"/>
    </i>
    <i>
      <x v="5"/>
    </i>
    <i>
      <x v="12"/>
    </i>
    <i>
      <x/>
    </i>
    <i>
      <x v="1"/>
    </i>
    <i t="grand">
      <x/>
    </i>
  </rowItems>
  <colFields count="1">
    <field x="0"/>
  </colFields>
  <colItems count="4">
    <i>
      <x/>
    </i>
    <i>
      <x v="1"/>
    </i>
    <i>
      <x v="2"/>
    </i>
    <i t="grand">
      <x/>
    </i>
  </colItems>
  <pageFields count="1">
    <pageField fld="17" hier="0"/>
  </pageFields>
  <dataFields count="1">
    <dataField name="Cuenta de SeccionAsig" fld="18" subtotal="count" baseField="0" baseItem="0"/>
  </dataFields>
  <formats count="3">
    <format dxfId="58">
      <pivotArea type="origin" dataOnly="0" labelOnly="1" outline="0" offset="A1" fieldPosition="0"/>
    </format>
    <format dxfId="57">
      <pivotArea type="origin" dataOnly="0" labelOnly="1" outline="0" offset="A1" fieldPosition="0"/>
    </format>
    <format dxfId="56">
      <pivotArea dataOnly="0" outline="0" fieldPosition="0">
        <references count="1">
          <reference field="18" count="1">
            <x v="1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200-000008000000}" name="TablaDinámica17"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46:E150" firstHeaderRow="1" firstDataRow="2" firstDataCol="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8"/>
  </rowFields>
  <rowItems count="3">
    <i>
      <x/>
    </i>
    <i>
      <x v="1"/>
    </i>
    <i t="grand">
      <x/>
    </i>
  </rowItems>
  <colFields count="1">
    <field x="0"/>
  </colFields>
  <colItems count="4">
    <i>
      <x/>
    </i>
    <i>
      <x v="1"/>
    </i>
    <i>
      <x v="2"/>
    </i>
    <i t="grand">
      <x/>
    </i>
  </colItems>
  <dataFields count="1">
    <dataField name="Cuenta de CUMPLIMIENTO TIEMPOS DE LEY" fld="58" subtotal="count" baseField="0" baseItem="0"/>
  </dataFields>
  <formats count="2">
    <format dxfId="60">
      <pivotArea type="origin" dataOnly="0" labelOnly="1" outline="0" offset="A1" fieldPosition="0"/>
    </format>
    <format dxfId="59">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200-00000D000000}" name="TablaDinámica2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14:E125" firstHeaderRow="1"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6"/>
        <item m="1" x="18"/>
        <item m="1" x="14"/>
        <item m="1" x="17"/>
        <item m="1" x="5"/>
        <item m="1" x="11"/>
        <item m="1" x="15"/>
        <item m="1" x="12"/>
        <item m="1" x="9"/>
        <item x="3"/>
        <item x="0"/>
        <item m="1" x="6"/>
        <item x="1"/>
        <item m="1" x="4"/>
        <item m="1" x="8"/>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5">
        <item x="1"/>
        <item x="0"/>
        <item m="1" x="3"/>
        <item m="1" x="2"/>
        <item t="default"/>
      </items>
    </pivotField>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17"/>
  </rowFields>
  <rowItems count="10">
    <i>
      <x/>
      <x v="14"/>
    </i>
    <i r="1">
      <x v="16"/>
    </i>
    <i t="default">
      <x/>
    </i>
    <i>
      <x v="1"/>
      <x v="14"/>
    </i>
    <i r="1">
      <x v="19"/>
    </i>
    <i r="1">
      <x v="13"/>
    </i>
    <i t="default">
      <x v="1"/>
    </i>
    <i>
      <x v="2"/>
      <x v="14"/>
    </i>
    <i t="default">
      <x v="2"/>
    </i>
    <i t="grand">
      <x/>
    </i>
  </rowItems>
  <colFields count="1">
    <field x="60"/>
  </colFields>
  <colItems count="3">
    <i>
      <x/>
    </i>
    <i>
      <x v="1"/>
    </i>
    <i t="grand">
      <x/>
    </i>
  </colItems>
  <dataFields count="1">
    <dataField name="Cuenta de CUMPLIMIENTO TIEMPOS CALIDAD" fld="60" subtotal="count" baseField="0" baseItem="0"/>
  </dataFields>
  <formats count="2">
    <format dxfId="62">
      <pivotArea type="origin" dataOnly="0" labelOnly="1" outline="0" offset="A1" fieldPosition="0"/>
    </format>
    <format dxfId="61">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B64AF7-9713-4E33-A394-6925A5BD0ADE}" name="TablaDinámica4"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9:C40" firstHeaderRow="1" firstDataRow="1" firstDataCol="1" rowPageCount="1" colPageCount="1"/>
  <pivotFields count="63">
    <pivotField showAll="0"/>
    <pivotField showAll="0"/>
    <pivotField numFmtId="14" showAll="0">
      <items count="24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2"/>
        <item m="1" x="51"/>
        <item m="1" x="52"/>
        <item m="1" x="53"/>
        <item m="1" x="54"/>
        <item m="1" x="3"/>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186"/>
        <item m="1" x="80"/>
        <item m="1" x="81"/>
        <item m="1" x="82"/>
        <item m="1" x="83"/>
        <item m="1" x="84"/>
        <item m="1" x="85"/>
        <item m="1" x="86"/>
        <item m="1" x="87"/>
        <item m="1" x="88"/>
        <item m="1" x="89"/>
        <item m="1" x="90"/>
        <item m="1" x="91"/>
        <item m="1" x="92"/>
        <item m="1" x="93"/>
        <item m="1" x="94"/>
        <item m="1" x="95"/>
        <item m="1" x="96"/>
        <item m="1" x="97"/>
        <item m="1" x="98"/>
        <item m="1" x="7"/>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6"/>
        <item m="1" x="136"/>
        <item m="1" x="5"/>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4"/>
        <item m="1" x="173"/>
        <item m="1" x="174"/>
        <item m="1" x="175"/>
        <item m="1" x="176"/>
        <item m="1" x="177"/>
        <item m="1" x="8"/>
        <item m="1" x="178"/>
        <item m="1" x="179"/>
        <item m="1" x="180"/>
        <item m="1" x="181"/>
        <item m="1" x="182"/>
        <item m="1" x="183"/>
        <item m="1" x="184"/>
        <item m="1" x="185"/>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 m="1" x="243"/>
        <item m="1" x="244"/>
        <item m="1" x="245"/>
        <item m="1" x="246"/>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17">
        <item m="1" x="34"/>
        <item m="1" x="62"/>
        <item m="1" x="74"/>
        <item m="1" x="9"/>
        <item m="1" x="32"/>
        <item m="1" x="61"/>
        <item m="1" x="64"/>
        <item m="1" x="38"/>
        <item m="1" x="114"/>
        <item m="1" x="73"/>
        <item m="1" x="66"/>
        <item m="1" x="68"/>
        <item m="1" x="80"/>
        <item m="1" x="112"/>
        <item m="1" x="47"/>
        <item m="1" x="31"/>
        <item m="1" x="81"/>
        <item m="1" x="104"/>
        <item m="1" x="63"/>
        <item m="1" x="36"/>
        <item m="1" x="92"/>
        <item m="1" x="103"/>
        <item m="1" x="53"/>
        <item m="1" x="59"/>
        <item m="1" x="23"/>
        <item m="1" x="20"/>
        <item m="1" x="93"/>
        <item m="1" x="22"/>
        <item m="1" x="79"/>
        <item m="1" x="27"/>
        <item m="1" x="52"/>
        <item m="1" x="11"/>
        <item m="1" x="60"/>
        <item m="1" x="50"/>
        <item m="1" x="95"/>
        <item m="1" x="41"/>
        <item m="1" x="101"/>
        <item m="1" x="82"/>
        <item m="1" x="113"/>
        <item m="1" x="106"/>
        <item m="1" x="100"/>
        <item m="1" x="83"/>
        <item m="1" x="49"/>
        <item m="1" x="110"/>
        <item m="1" x="86"/>
        <item m="1" x="105"/>
        <item m="1" x="87"/>
        <item m="1" x="75"/>
        <item m="1" x="72"/>
        <item m="1" x="69"/>
        <item m="1" x="45"/>
        <item m="1" x="89"/>
        <item m="1" x="54"/>
        <item m="1" x="51"/>
        <item m="1" x="71"/>
        <item m="1" x="94"/>
        <item m="1" x="96"/>
        <item m="1" x="111"/>
        <item m="1" x="85"/>
        <item m="1" x="107"/>
        <item m="1" x="98"/>
        <item m="1" x="99"/>
        <item m="1" x="102"/>
        <item m="1" x="56"/>
        <item m="1" x="48"/>
        <item m="1" x="65"/>
        <item m="1" x="28"/>
        <item m="1" x="76"/>
        <item m="1" x="77"/>
        <item m="1" x="90"/>
        <item m="1" x="67"/>
        <item m="1" x="70"/>
        <item m="1" x="78"/>
        <item m="1" x="58"/>
        <item m="1" x="91"/>
        <item m="1" x="108"/>
        <item m="1" x="88"/>
        <item m="1" x="109"/>
        <item m="1" x="55"/>
        <item m="1" x="57"/>
        <item m="1" x="115"/>
        <item m="1" x="26"/>
        <item m="1" x="35"/>
        <item m="1" x="84"/>
        <item m="1" x="7"/>
        <item m="1" x="2"/>
        <item m="1" x="29"/>
        <item m="1" x="42"/>
        <item m="1" x="18"/>
        <item m="1" x="33"/>
        <item m="1" x="25"/>
        <item m="1" x="19"/>
        <item m="1" x="16"/>
        <item m="1" x="8"/>
        <item m="1" x="5"/>
        <item m="1" x="30"/>
        <item m="1" x="13"/>
        <item m="1" x="12"/>
        <item x="0"/>
        <item m="1" x="37"/>
        <item m="1" x="24"/>
        <item m="1" x="1"/>
        <item m="1" x="10"/>
        <item m="1" x="14"/>
        <item m="1" x="3"/>
        <item m="1" x="4"/>
        <item m="1" x="15"/>
        <item m="1" x="17"/>
        <item m="1" x="40"/>
        <item m="1" x="39"/>
        <item m="1" x="44"/>
        <item m="1" x="43"/>
        <item m="1" x="6"/>
        <item m="1" x="46"/>
        <item m="1" x="21"/>
        <item m="1" x="9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Page" multipleItemSelectionAllowed="1" showAll="0">
      <items count="15">
        <item h="1" sd="0" x="0"/>
        <item h="1" sd="0" x="1"/>
        <item h="1" sd="0" x="2"/>
        <item h="1" sd="0" x="3"/>
        <item h="1" sd="0" x="4"/>
        <item h="1" sd="0" x="5"/>
        <item h="1" sd="0" x="6"/>
        <item h="1" sd="0" x="7"/>
        <item h="1" sd="0" x="8"/>
        <item h="1" sd="0" x="9"/>
        <item sd="0" x="10"/>
        <item sd="0" x="11"/>
        <item sd="0" x="12"/>
        <item sd="0" x="13"/>
        <item t="default"/>
      </items>
    </pivotField>
  </pivotFields>
  <rowFields count="1">
    <field x="37"/>
  </rowFields>
  <rowItems count="1">
    <i t="grand">
      <x/>
    </i>
  </rowItems>
  <colItems count="1">
    <i/>
  </colItems>
  <pageFields count="1">
    <pageField fld="62" hier="-1"/>
  </pageFields>
  <dataFields count="1">
    <dataField name="Cuenta de TipoError" fld="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34:B240" firstHeaderRow="2" firstDataRow="2" firstDataCol="1"/>
  <pivotFields count="62">
    <pivotField dataField="1"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5"/>
        <item m="1" x="12"/>
        <item x="3"/>
        <item x="0"/>
        <item m="1" x="6"/>
        <item x="1"/>
        <item m="1" x="4"/>
        <item m="1" x="8"/>
        <item m="1" x="18"/>
        <item m="1" x="5"/>
        <item m="1" x="11"/>
        <item m="1" x="14"/>
        <item m="1" x="16"/>
        <item m="1" x="17"/>
        <item m="1" x="9"/>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7"/>
  </rowFields>
  <rowItems count="5">
    <i>
      <x v="7"/>
    </i>
    <i>
      <x v="9"/>
    </i>
    <i>
      <x v="19"/>
    </i>
    <i>
      <x v="6"/>
    </i>
    <i t="grand">
      <x/>
    </i>
  </rowItems>
  <colItems count="1">
    <i/>
  </colItems>
  <dataFields count="1">
    <dataField name="Cuenta de cod_tiponc" fld="0" subtotal="count" baseField="0" baseItem="0"/>
  </dataFields>
  <formats count="2">
    <format dxfId="64">
      <pivotArea type="origin" dataOnly="0" labelOnly="1" outline="0" offset="A1" fieldPosition="0"/>
    </format>
    <format dxfId="63">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8:B12" firstHeaderRow="2" firstDataRow="2" firstDataCol="1" rowPageCount="1" colPageCount="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1"/>
  </rowFields>
  <rowItems count="3">
    <i>
      <x/>
    </i>
    <i>
      <x v="1"/>
    </i>
    <i t="grand">
      <x/>
    </i>
  </rowItems>
  <colItems count="1">
    <i/>
  </colItems>
  <pageFields count="1">
    <pageField fld="61"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13313CA-1310-41F7-9539-BE7B25543353}" name="TablaDinámica3"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28:C30" firstHeaderRow="1" firstDataRow="2" firstDataCol="1" rowPageCount="1" colPageCount="1"/>
  <pivotFields count="63">
    <pivotField axis="axisRow" showAll="0">
      <items count="3">
        <item x="0"/>
        <item m="1" x="1"/>
        <item t="default"/>
      </items>
    </pivotField>
    <pivotField showAll="0"/>
    <pivotField numFmtId="14" showAll="0">
      <items count="24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2"/>
        <item m="1" x="51"/>
        <item m="1" x="52"/>
        <item m="1" x="53"/>
        <item m="1" x="54"/>
        <item m="1" x="3"/>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186"/>
        <item m="1" x="80"/>
        <item m="1" x="81"/>
        <item m="1" x="82"/>
        <item m="1" x="83"/>
        <item m="1" x="84"/>
        <item m="1" x="85"/>
        <item m="1" x="86"/>
        <item m="1" x="87"/>
        <item m="1" x="88"/>
        <item m="1" x="89"/>
        <item m="1" x="90"/>
        <item m="1" x="91"/>
        <item m="1" x="92"/>
        <item m="1" x="93"/>
        <item m="1" x="94"/>
        <item m="1" x="95"/>
        <item m="1" x="96"/>
        <item m="1" x="97"/>
        <item m="1" x="98"/>
        <item m="1" x="7"/>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6"/>
        <item m="1" x="136"/>
        <item m="1" x="5"/>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4"/>
        <item m="1" x="173"/>
        <item m="1" x="174"/>
        <item m="1" x="175"/>
        <item m="1" x="176"/>
        <item m="1" x="177"/>
        <item m="1" x="8"/>
        <item m="1" x="178"/>
        <item m="1" x="179"/>
        <item m="1" x="180"/>
        <item m="1" x="181"/>
        <item m="1" x="182"/>
        <item m="1" x="183"/>
        <item m="1" x="184"/>
        <item m="1" x="185"/>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 m="1" x="243"/>
        <item m="1" x="244"/>
        <item m="1" x="245"/>
        <item m="1" x="246"/>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3">
        <item x="0"/>
        <item m="1" x="1"/>
        <item t="default"/>
      </items>
    </pivotField>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Page" multipleItemSelectionAllowed="1" showAll="0">
      <items count="15">
        <item h="1" sd="0" x="0"/>
        <item h="1" sd="0" x="1"/>
        <item h="1" sd="0" x="2"/>
        <item h="1" sd="0" x="3"/>
        <item h="1" sd="0" x="4"/>
        <item h="1" sd="0" x="5"/>
        <item h="1" sd="0" x="6"/>
        <item h="1" sd="0" x="7"/>
        <item h="1" sd="0" x="8"/>
        <item h="1" sd="0" x="9"/>
        <item sd="0" x="10"/>
        <item sd="0" x="11"/>
        <item sd="0" x="12"/>
        <item sd="0" x="13"/>
        <item t="default"/>
      </items>
    </pivotField>
  </pivotFields>
  <rowFields count="1">
    <field x="0"/>
  </rowFields>
  <rowItems count="1">
    <i t="grand">
      <x/>
    </i>
  </rowItems>
  <colFields count="1">
    <field x="58"/>
  </colFields>
  <colItems count="1">
    <i t="grand">
      <x/>
    </i>
  </colItems>
  <pageFields count="1">
    <pageField fld="62" hier="-1"/>
  </pageFields>
  <dataFields count="1">
    <dataField name="Cuenta de CUMPLIMIENTO TIEMPOS DE LEY" fld="5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B2F0DA3-D8B7-470A-AFB8-BC8AE93924F3}" name="TablaDinámica2"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16:C18" firstHeaderRow="1" firstDataRow="2" firstDataCol="1" rowPageCount="1" colPageCount="1"/>
  <pivotFields count="63">
    <pivotField axis="axisRow" dataField="1" showAll="0">
      <items count="3">
        <item x="0"/>
        <item m="1" x="1"/>
        <item t="default"/>
      </items>
    </pivotField>
    <pivotField showAll="0"/>
    <pivotField numFmtId="14" showAll="0">
      <items count="24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2"/>
        <item m="1" x="51"/>
        <item m="1" x="52"/>
        <item m="1" x="53"/>
        <item m="1" x="54"/>
        <item m="1" x="3"/>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186"/>
        <item m="1" x="80"/>
        <item m="1" x="81"/>
        <item m="1" x="82"/>
        <item m="1" x="83"/>
        <item m="1" x="84"/>
        <item m="1" x="85"/>
        <item m="1" x="86"/>
        <item m="1" x="87"/>
        <item m="1" x="88"/>
        <item m="1" x="89"/>
        <item m="1" x="90"/>
        <item m="1" x="91"/>
        <item m="1" x="92"/>
        <item m="1" x="93"/>
        <item m="1" x="94"/>
        <item m="1" x="95"/>
        <item m="1" x="96"/>
        <item m="1" x="97"/>
        <item m="1" x="98"/>
        <item m="1" x="7"/>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6"/>
        <item m="1" x="136"/>
        <item m="1" x="5"/>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4"/>
        <item m="1" x="173"/>
        <item m="1" x="174"/>
        <item m="1" x="175"/>
        <item m="1" x="176"/>
        <item m="1" x="177"/>
        <item m="1" x="8"/>
        <item m="1" x="178"/>
        <item m="1" x="179"/>
        <item m="1" x="180"/>
        <item m="1" x="181"/>
        <item m="1" x="182"/>
        <item m="1" x="183"/>
        <item m="1" x="184"/>
        <item m="1" x="185"/>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 m="1" x="243"/>
        <item m="1" x="244"/>
        <item m="1" x="245"/>
        <item m="1" x="246"/>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m="1" x="2"/>
        <item m="1" x="1"/>
        <item x="0"/>
        <item t="default"/>
      </items>
    </pivotField>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Page" multipleItemSelectionAllowed="1" showAll="0">
      <items count="15">
        <item h="1" sd="0" x="0"/>
        <item h="1" sd="0" x="1"/>
        <item h="1" sd="0" x="2"/>
        <item h="1" sd="0" x="3"/>
        <item h="1" sd="0" x="4"/>
        <item h="1" sd="0" x="5"/>
        <item h="1" sd="0" x="6"/>
        <item h="1" sd="0" x="7"/>
        <item h="1" sd="0" x="8"/>
        <item h="1" sd="0" x="9"/>
        <item sd="0" x="10"/>
        <item sd="0" x="11"/>
        <item sd="0" x="12"/>
        <item sd="0" x="13"/>
        <item t="default"/>
      </items>
    </pivotField>
  </pivotFields>
  <rowFields count="1">
    <field x="0"/>
  </rowFields>
  <rowItems count="1">
    <i t="grand">
      <x/>
    </i>
  </rowItems>
  <colFields count="1">
    <field x="51"/>
  </colFields>
  <colItems count="1">
    <i t="grand">
      <x/>
    </i>
  </colItems>
  <pageFields count="1">
    <pageField fld="62" hier="-1"/>
  </pageFields>
  <dataFields count="1">
    <dataField name="Cuenta de cod_tiponc" fld="0" subtotal="count" baseField="0" baseItem="0"/>
  </dataFields>
  <formats count="2">
    <format dxfId="68">
      <pivotArea outline="0" collapsedLevelsAreSubtotals="1" fieldPosition="0">
        <references count="1">
          <reference field="51" count="0" selected="0"/>
        </references>
      </pivotArea>
    </format>
    <format dxfId="67">
      <pivotArea dataOnly="0" labelOnly="1" fieldPosition="0">
        <references count="1">
          <reference field="5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DC57C60-1BC4-47F6-B3B4-5942780DA6EA}" name="TablaDinámica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7:C8" firstHeaderRow="1" firstDataRow="1" firstDataCol="1" rowPageCount="1" colPageCount="1"/>
  <pivotFields count="63">
    <pivotField axis="axisRow" dataField="1" showAll="0">
      <items count="3">
        <item x="0"/>
        <item m="1" x="1"/>
        <item t="default"/>
      </items>
    </pivotField>
    <pivotField showAll="0"/>
    <pivotField numFmtId="14" showAll="0">
      <items count="24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2"/>
        <item m="1" x="51"/>
        <item m="1" x="52"/>
        <item m="1" x="53"/>
        <item m="1" x="54"/>
        <item m="1" x="3"/>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186"/>
        <item m="1" x="80"/>
        <item m="1" x="81"/>
        <item m="1" x="82"/>
        <item m="1" x="83"/>
        <item m="1" x="84"/>
        <item m="1" x="85"/>
        <item m="1" x="86"/>
        <item m="1" x="87"/>
        <item m="1" x="88"/>
        <item m="1" x="89"/>
        <item m="1" x="90"/>
        <item m="1" x="91"/>
        <item m="1" x="92"/>
        <item m="1" x="93"/>
        <item m="1" x="94"/>
        <item m="1" x="95"/>
        <item m="1" x="96"/>
        <item m="1" x="97"/>
        <item m="1" x="98"/>
        <item m="1" x="7"/>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6"/>
        <item m="1" x="136"/>
        <item m="1" x="5"/>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4"/>
        <item m="1" x="173"/>
        <item m="1" x="174"/>
        <item m="1" x="175"/>
        <item m="1" x="176"/>
        <item m="1" x="177"/>
        <item m="1" x="8"/>
        <item m="1" x="178"/>
        <item m="1" x="179"/>
        <item m="1" x="180"/>
        <item m="1" x="181"/>
        <item m="1" x="182"/>
        <item m="1" x="183"/>
        <item m="1" x="184"/>
        <item m="1" x="185"/>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 m="1" x="243"/>
        <item m="1" x="244"/>
        <item m="1" x="245"/>
        <item m="1" x="246"/>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0"/>
        <item x="367"/>
        <item t="default"/>
      </items>
    </pivotField>
    <pivotField axis="axisPage" multipleItemSelectionAllowed="1" showAll="0">
      <items count="15">
        <item h="1" sd="0" x="0"/>
        <item h="1" sd="0" x="1"/>
        <item h="1" sd="0" x="2"/>
        <item h="1" sd="0" x="3"/>
        <item h="1" sd="0" x="4"/>
        <item h="1" sd="0" x="5"/>
        <item h="1" sd="0" x="6"/>
        <item h="1" sd="0" x="7"/>
        <item h="1" sd="0" x="8"/>
        <item h="1" sd="0" x="9"/>
        <item sd="0" x="10"/>
        <item sd="0" x="11"/>
        <item sd="0" x="12"/>
        <item sd="0" x="13"/>
        <item t="default"/>
      </items>
    </pivotField>
  </pivotFields>
  <rowFields count="1">
    <field x="0"/>
  </rowFields>
  <rowItems count="1">
    <i t="grand">
      <x/>
    </i>
  </rowItems>
  <colItems count="1">
    <i/>
  </colItems>
  <pageFields count="1">
    <pageField fld="62" hier="-1"/>
  </pageFields>
  <dataFields count="1">
    <dataField name="Cuenta de cod_tipon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74000C4-B33D-4155-8F76-C02ECBAD1011}" name="TablaDinámica5"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6:C9" firstHeaderRow="1" firstDataRow="1" firstDataCol="1" rowPageCount="1" colPageCount="1"/>
  <pivotFields count="63">
    <pivotField axis="axisRow" dataField="1" showAll="0">
      <items count="3">
        <item x="0"/>
        <item x="1"/>
        <item t="default"/>
      </items>
    </pivotField>
    <pivotField showAll="0"/>
    <pivotField numFmtId="14" showAll="0">
      <items count="18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50"/>
        <item x="51"/>
        <item x="52"/>
        <item x="1"/>
        <item x="53"/>
        <item x="54"/>
        <item x="55"/>
        <item x="56"/>
        <item x="57"/>
        <item x="58"/>
        <item x="59"/>
        <item x="60"/>
        <item x="61"/>
        <item x="62"/>
        <item x="63"/>
        <item x="64"/>
        <item x="65"/>
        <item x="66"/>
        <item x="67"/>
        <item x="68"/>
        <item x="69"/>
        <item x="70"/>
        <item x="71"/>
        <item x="72"/>
        <item x="73"/>
        <item x="74"/>
        <item x="75"/>
        <item x="76"/>
        <item x="77"/>
        <item x="184"/>
        <item x="78"/>
        <item x="79"/>
        <item x="80"/>
        <item x="81"/>
        <item x="82"/>
        <item x="83"/>
        <item x="84"/>
        <item x="85"/>
        <item x="86"/>
        <item x="87"/>
        <item x="88"/>
        <item x="89"/>
        <item x="90"/>
        <item x="91"/>
        <item x="92"/>
        <item x="93"/>
        <item x="94"/>
        <item x="95"/>
        <item x="96"/>
        <item x="5"/>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4"/>
        <item x="134"/>
        <item x="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2"/>
        <item x="171"/>
        <item x="172"/>
        <item x="173"/>
        <item x="174"/>
        <item x="175"/>
        <item x="6"/>
        <item x="176"/>
        <item x="177"/>
        <item x="178"/>
        <item x="179"/>
        <item x="180"/>
        <item x="181"/>
        <item x="182"/>
        <item x="1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Page" multipleItemSelectionAllowed="1" showAll="0">
      <items count="15">
        <item h="1" sd="0" x="0"/>
        <item h="1" sd="0" x="1"/>
        <item h="1" sd="0" x="2"/>
        <item h="1" sd="0" x="3"/>
        <item h="1" sd="0" x="4"/>
        <item h="1" sd="0" x="5"/>
        <item h="1" sd="0" x="6"/>
        <item sd="0" x="7"/>
        <item sd="0" x="8"/>
        <item sd="0" x="9"/>
        <item h="1" sd="0" x="10"/>
        <item h="1" sd="0" x="11"/>
        <item h="1" sd="0" x="12"/>
        <item sd="0" x="13"/>
        <item t="default"/>
      </items>
    </pivotField>
  </pivotFields>
  <rowFields count="1">
    <field x="0"/>
  </rowFields>
  <rowItems count="3">
    <i>
      <x/>
    </i>
    <i>
      <x v="1"/>
    </i>
    <i t="grand">
      <x/>
    </i>
  </rowItems>
  <colItems count="1">
    <i/>
  </colItems>
  <pageFields count="1">
    <pageField fld="62" hier="-1"/>
  </pageFields>
  <dataFields count="1">
    <dataField name="Cuenta de cod_tipon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E7BEED8-4190-44FD-949E-70104B3C1F6C}" name="TablaDinámica8"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8:C112" firstHeaderRow="1" firstDataRow="1" firstDataCol="1" rowPageCount="1" colPageCount="1"/>
  <pivotFields count="63">
    <pivotField axis="axisRow" showAll="0">
      <items count="3">
        <item x="0"/>
        <item x="1"/>
        <item t="default"/>
      </items>
    </pivotField>
    <pivotField showAll="0"/>
    <pivotField numFmtId="14" showAll="0">
      <items count="18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50"/>
        <item x="51"/>
        <item x="52"/>
        <item x="1"/>
        <item x="53"/>
        <item x="54"/>
        <item x="55"/>
        <item x="56"/>
        <item x="57"/>
        <item x="58"/>
        <item x="59"/>
        <item x="60"/>
        <item x="61"/>
        <item x="62"/>
        <item x="63"/>
        <item x="64"/>
        <item x="65"/>
        <item x="66"/>
        <item x="67"/>
        <item x="68"/>
        <item x="69"/>
        <item x="70"/>
        <item x="71"/>
        <item x="72"/>
        <item x="73"/>
        <item x="74"/>
        <item x="75"/>
        <item x="76"/>
        <item x="77"/>
        <item x="184"/>
        <item x="78"/>
        <item x="79"/>
        <item x="80"/>
        <item x="81"/>
        <item x="82"/>
        <item x="83"/>
        <item x="84"/>
        <item x="85"/>
        <item x="86"/>
        <item x="87"/>
        <item x="88"/>
        <item x="89"/>
        <item x="90"/>
        <item x="91"/>
        <item x="92"/>
        <item x="93"/>
        <item x="94"/>
        <item x="95"/>
        <item x="96"/>
        <item x="5"/>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4"/>
        <item x="134"/>
        <item x="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2"/>
        <item x="171"/>
        <item x="172"/>
        <item x="173"/>
        <item x="174"/>
        <item x="175"/>
        <item x="6"/>
        <item x="176"/>
        <item x="177"/>
        <item x="178"/>
        <item x="179"/>
        <item x="180"/>
        <item x="181"/>
        <item x="182"/>
        <item x="1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12">
        <item x="34"/>
        <item x="62"/>
        <item x="74"/>
        <item x="9"/>
        <item x="32"/>
        <item x="61"/>
        <item x="64"/>
        <item x="38"/>
        <item x="73"/>
        <item x="66"/>
        <item x="68"/>
        <item x="80"/>
        <item x="47"/>
        <item x="31"/>
        <item x="81"/>
        <item x="104"/>
        <item x="63"/>
        <item x="36"/>
        <item x="92"/>
        <item x="103"/>
        <item x="53"/>
        <item x="59"/>
        <item x="23"/>
        <item x="20"/>
        <item x="93"/>
        <item x="22"/>
        <item x="79"/>
        <item x="27"/>
        <item x="52"/>
        <item x="11"/>
        <item x="60"/>
        <item x="50"/>
        <item x="95"/>
        <item x="41"/>
        <item x="101"/>
        <item x="82"/>
        <item x="106"/>
        <item x="100"/>
        <item x="83"/>
        <item x="49"/>
        <item x="110"/>
        <item x="86"/>
        <item x="105"/>
        <item x="87"/>
        <item x="75"/>
        <item x="72"/>
        <item x="69"/>
        <item x="45"/>
        <item x="89"/>
        <item x="54"/>
        <item x="51"/>
        <item x="71"/>
        <item x="94"/>
        <item x="96"/>
        <item x="85"/>
        <item x="107"/>
        <item x="98"/>
        <item x="99"/>
        <item x="102"/>
        <item x="56"/>
        <item x="48"/>
        <item x="65"/>
        <item x="28"/>
        <item x="76"/>
        <item x="77"/>
        <item x="90"/>
        <item x="67"/>
        <item x="70"/>
        <item x="78"/>
        <item x="58"/>
        <item x="91"/>
        <item x="108"/>
        <item x="88"/>
        <item x="109"/>
        <item x="55"/>
        <item x="57"/>
        <item x="26"/>
        <item x="35"/>
        <item x="84"/>
        <item x="7"/>
        <item x="2"/>
        <item x="29"/>
        <item x="42"/>
        <item x="18"/>
        <item x="33"/>
        <item x="25"/>
        <item x="19"/>
        <item x="16"/>
        <item x="8"/>
        <item x="5"/>
        <item x="30"/>
        <item x="13"/>
        <item x="12"/>
        <item x="0"/>
        <item x="37"/>
        <item x="24"/>
        <item x="1"/>
        <item x="10"/>
        <item x="14"/>
        <item x="3"/>
        <item x="4"/>
        <item x="15"/>
        <item x="17"/>
        <item x="40"/>
        <item x="39"/>
        <item x="44"/>
        <item x="43"/>
        <item x="6"/>
        <item x="46"/>
        <item x="21"/>
        <item x="9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Page" multipleItemSelectionAllowed="1" showAll="0">
      <items count="15">
        <item h="1" sd="0" x="0"/>
        <item h="1" sd="0" x="1"/>
        <item h="1" sd="0" x="2"/>
        <item h="1" sd="0" x="3"/>
        <item h="1" sd="0" x="4"/>
        <item h="1" sd="0" x="5"/>
        <item h="1" sd="0" x="6"/>
        <item sd="0" x="7"/>
        <item sd="0" x="8"/>
        <item sd="0" x="9"/>
        <item h="1" sd="0" x="10"/>
        <item h="1" sd="0" x="11"/>
        <item h="1" sd="0" x="12"/>
        <item sd="0" x="13"/>
        <item t="default"/>
      </items>
    </pivotField>
  </pivotFields>
  <rowFields count="2">
    <field x="0"/>
    <field x="37"/>
  </rowFields>
  <rowItems count="74">
    <i>
      <x/>
    </i>
    <i r="1">
      <x v="93"/>
    </i>
    <i r="1">
      <x v="107"/>
    </i>
    <i r="1">
      <x v="99"/>
    </i>
    <i r="1">
      <x v="23"/>
    </i>
    <i r="1">
      <x v="96"/>
    </i>
    <i r="1">
      <x v="97"/>
    </i>
    <i r="1">
      <x v="29"/>
    </i>
    <i r="1">
      <x v="3"/>
    </i>
    <i r="1">
      <x v="89"/>
    </i>
    <i r="1">
      <x v="25"/>
    </i>
    <i r="1">
      <x v="91"/>
    </i>
    <i r="1">
      <x v="85"/>
    </i>
    <i r="1">
      <x v="62"/>
    </i>
    <i r="1">
      <x v="79"/>
    </i>
    <i r="1">
      <x v="100"/>
    </i>
    <i r="1">
      <x v="87"/>
    </i>
    <i r="1">
      <x v="80"/>
    </i>
    <i r="1">
      <x v="106"/>
    </i>
    <i r="1">
      <x v="86"/>
    </i>
    <i r="1">
      <x v="92"/>
    </i>
    <i r="1">
      <x v="95"/>
    </i>
    <i r="1">
      <x v="81"/>
    </i>
    <i r="1">
      <x v="47"/>
    </i>
    <i r="1">
      <x v="105"/>
    </i>
    <i r="1">
      <x v="90"/>
    </i>
    <i r="1">
      <x v="60"/>
    </i>
    <i r="1">
      <x v="12"/>
    </i>
    <i r="1">
      <x v="98"/>
    </i>
    <i r="1">
      <x v="108"/>
    </i>
    <i r="1">
      <x v="7"/>
    </i>
    <i r="1">
      <x v="27"/>
    </i>
    <i>
      <x v="1"/>
    </i>
    <i r="1">
      <x v="23"/>
    </i>
    <i r="1">
      <x v="62"/>
    </i>
    <i r="1">
      <x v="22"/>
    </i>
    <i r="1">
      <x v="25"/>
    </i>
    <i r="1">
      <x v="47"/>
    </i>
    <i r="1">
      <x v="27"/>
    </i>
    <i r="1">
      <x v="50"/>
    </i>
    <i r="1">
      <x v="20"/>
    </i>
    <i r="1">
      <x v="31"/>
    </i>
    <i r="1">
      <x v="21"/>
    </i>
    <i r="1">
      <x v="29"/>
    </i>
    <i r="1">
      <x v="30"/>
    </i>
    <i r="1">
      <x v="2"/>
    </i>
    <i r="1">
      <x v="1"/>
    </i>
    <i r="1">
      <x v="49"/>
    </i>
    <i r="1">
      <x v="7"/>
    </i>
    <i r="1">
      <x v="108"/>
    </i>
    <i r="1">
      <x v="26"/>
    </i>
    <i r="1">
      <x v="39"/>
    </i>
    <i r="1">
      <x v="42"/>
    </i>
    <i r="1">
      <x v="64"/>
    </i>
    <i r="1">
      <x v="57"/>
    </i>
    <i r="1">
      <x v="81"/>
    </i>
    <i r="1">
      <x v="71"/>
    </i>
    <i r="1">
      <x v="40"/>
    </i>
    <i r="1">
      <x v="46"/>
    </i>
    <i r="1">
      <x v="74"/>
    </i>
    <i r="1">
      <x v="13"/>
    </i>
    <i r="1">
      <x v="36"/>
    </i>
    <i r="1">
      <x v="15"/>
    </i>
    <i r="1">
      <x v="67"/>
    </i>
    <i r="1">
      <x v="16"/>
    </i>
    <i r="1">
      <x v="73"/>
    </i>
    <i r="1">
      <x v="52"/>
    </i>
    <i r="1">
      <x v="79"/>
    </i>
    <i r="1">
      <x v="55"/>
    </i>
    <i r="1">
      <x v="89"/>
    </i>
    <i r="1">
      <x v="5"/>
    </i>
    <i r="1">
      <x v="44"/>
    </i>
    <i r="1">
      <x v="19"/>
    </i>
    <i t="grand">
      <x/>
    </i>
  </rowItems>
  <colItems count="1">
    <i/>
  </colItems>
  <pageFields count="1">
    <pageField fld="62" hier="-1"/>
  </pageFields>
  <dataFields count="1">
    <dataField name="Cuenta de TipoError" fld="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289D38E-000A-4426-83A3-7CC38543B059}" name="TablaDinámica7"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B27:E31" firstHeaderRow="1" firstDataRow="2" firstDataCol="1" rowPageCount="1" colPageCount="1"/>
  <pivotFields count="63">
    <pivotField axis="axisRow" showAll="0">
      <items count="3">
        <item x="0"/>
        <item x="1"/>
        <item t="default"/>
      </items>
    </pivotField>
    <pivotField showAll="0"/>
    <pivotField numFmtId="14" showAll="0">
      <items count="18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50"/>
        <item x="51"/>
        <item x="52"/>
        <item x="1"/>
        <item x="53"/>
        <item x="54"/>
        <item x="55"/>
        <item x="56"/>
        <item x="57"/>
        <item x="58"/>
        <item x="59"/>
        <item x="60"/>
        <item x="61"/>
        <item x="62"/>
        <item x="63"/>
        <item x="64"/>
        <item x="65"/>
        <item x="66"/>
        <item x="67"/>
        <item x="68"/>
        <item x="69"/>
        <item x="70"/>
        <item x="71"/>
        <item x="72"/>
        <item x="73"/>
        <item x="74"/>
        <item x="75"/>
        <item x="76"/>
        <item x="77"/>
        <item x="184"/>
        <item x="78"/>
        <item x="79"/>
        <item x="80"/>
        <item x="81"/>
        <item x="82"/>
        <item x="83"/>
        <item x="84"/>
        <item x="85"/>
        <item x="86"/>
        <item x="87"/>
        <item x="88"/>
        <item x="89"/>
        <item x="90"/>
        <item x="91"/>
        <item x="92"/>
        <item x="93"/>
        <item x="94"/>
        <item x="95"/>
        <item x="96"/>
        <item x="5"/>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4"/>
        <item x="134"/>
        <item x="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2"/>
        <item x="171"/>
        <item x="172"/>
        <item x="173"/>
        <item x="174"/>
        <item x="175"/>
        <item x="6"/>
        <item x="176"/>
        <item x="177"/>
        <item x="178"/>
        <item x="179"/>
        <item x="180"/>
        <item x="181"/>
        <item x="182"/>
        <item x="1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Col" dataField="1" showAll="0">
      <items count="3">
        <item x="0"/>
        <item x="1"/>
        <item t="default"/>
      </items>
    </pivotField>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Page" multipleItemSelectionAllowed="1" showAll="0">
      <items count="15">
        <item h="1" sd="0" x="0"/>
        <item h="1" sd="0" x="1"/>
        <item h="1" sd="0" x="2"/>
        <item h="1" sd="0" x="3"/>
        <item h="1" sd="0" x="4"/>
        <item h="1" sd="0" x="5"/>
        <item h="1" sd="0" x="6"/>
        <item sd="0" x="7"/>
        <item sd="0" x="8"/>
        <item sd="0" x="9"/>
        <item h="1" sd="0" x="10"/>
        <item h="1" sd="0" x="11"/>
        <item h="1" sd="0" x="12"/>
        <item sd="0" x="13"/>
        <item t="default"/>
      </items>
    </pivotField>
  </pivotFields>
  <rowFields count="1">
    <field x="0"/>
  </rowFields>
  <rowItems count="3">
    <i>
      <x/>
    </i>
    <i>
      <x v="1"/>
    </i>
    <i t="grand">
      <x/>
    </i>
  </rowItems>
  <colFields count="1">
    <field x="58"/>
  </colFields>
  <colItems count="3">
    <i>
      <x/>
    </i>
    <i>
      <x v="1"/>
    </i>
    <i t="grand">
      <x/>
    </i>
  </colItems>
  <pageFields count="1">
    <pageField fld="62" hier="-1"/>
  </pageFields>
  <dataFields count="1">
    <dataField name="Cuenta de CUMPLIMIENTO TIEMPOS DE LEY" fld="5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4.bin"/><Relationship Id="rId4" Type="http://schemas.openxmlformats.org/officeDocument/2006/relationships/pivotTable" Target="../pivotTables/pivotTable1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8.xml"/><Relationship Id="rId13" Type="http://schemas.openxmlformats.org/officeDocument/2006/relationships/pivotTable" Target="../pivotTables/pivotTable23.xml"/><Relationship Id="rId18" Type="http://schemas.openxmlformats.org/officeDocument/2006/relationships/pivotTable" Target="../pivotTables/pivotTable28.xml"/><Relationship Id="rId3" Type="http://schemas.openxmlformats.org/officeDocument/2006/relationships/pivotTable" Target="../pivotTables/pivotTable13.xml"/><Relationship Id="rId21" Type="http://schemas.openxmlformats.org/officeDocument/2006/relationships/pivotTable" Target="../pivotTables/pivotTable31.xml"/><Relationship Id="rId7" Type="http://schemas.openxmlformats.org/officeDocument/2006/relationships/pivotTable" Target="../pivotTables/pivotTable17.xml"/><Relationship Id="rId12" Type="http://schemas.openxmlformats.org/officeDocument/2006/relationships/pivotTable" Target="../pivotTables/pivotTable22.xml"/><Relationship Id="rId17" Type="http://schemas.openxmlformats.org/officeDocument/2006/relationships/pivotTable" Target="../pivotTables/pivotTable27.xml"/><Relationship Id="rId2" Type="http://schemas.openxmlformats.org/officeDocument/2006/relationships/pivotTable" Target="../pivotTables/pivotTable12.xml"/><Relationship Id="rId16" Type="http://schemas.openxmlformats.org/officeDocument/2006/relationships/pivotTable" Target="../pivotTables/pivotTable26.xml"/><Relationship Id="rId20" Type="http://schemas.openxmlformats.org/officeDocument/2006/relationships/pivotTable" Target="../pivotTables/pivotTable30.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pivotTable" Target="../pivotTables/pivotTable21.xml"/><Relationship Id="rId5" Type="http://schemas.openxmlformats.org/officeDocument/2006/relationships/pivotTable" Target="../pivotTables/pivotTable15.xml"/><Relationship Id="rId15" Type="http://schemas.openxmlformats.org/officeDocument/2006/relationships/pivotTable" Target="../pivotTables/pivotTable25.xml"/><Relationship Id="rId10" Type="http://schemas.openxmlformats.org/officeDocument/2006/relationships/pivotTable" Target="../pivotTables/pivotTable20.xml"/><Relationship Id="rId19" Type="http://schemas.openxmlformats.org/officeDocument/2006/relationships/pivotTable" Target="../pivotTables/pivotTable29.xml"/><Relationship Id="rId4" Type="http://schemas.openxmlformats.org/officeDocument/2006/relationships/pivotTable" Target="../pivotTables/pivotTable14.xml"/><Relationship Id="rId9" Type="http://schemas.openxmlformats.org/officeDocument/2006/relationships/pivotTable" Target="../pivotTables/pivotTable19.xml"/><Relationship Id="rId14" Type="http://schemas.openxmlformats.org/officeDocument/2006/relationships/pivotTable" Target="../pivotTables/pivot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21"/>
  <sheetViews>
    <sheetView workbookViewId="0">
      <selection activeCell="AQ20" sqref="AQ20"/>
    </sheetView>
  </sheetViews>
  <sheetFormatPr baseColWidth="10" defaultRowHeight="14.5" x14ac:dyDescent="0.35"/>
  <cols>
    <col min="3" max="3" width="4.7265625" bestFit="1" customWidth="1"/>
    <col min="6" max="6" width="11.81640625" bestFit="1" customWidth="1"/>
  </cols>
  <sheetData>
    <row r="2" spans="1:8" x14ac:dyDescent="0.35">
      <c r="B2" s="6" t="s">
        <v>140</v>
      </c>
      <c r="C2" s="6" t="s">
        <v>141</v>
      </c>
      <c r="D2" s="6" t="s">
        <v>142</v>
      </c>
      <c r="E2" s="6" t="s">
        <v>143</v>
      </c>
    </row>
    <row r="3" spans="1:8" x14ac:dyDescent="0.35">
      <c r="A3" s="9">
        <v>45292</v>
      </c>
      <c r="B3" s="7">
        <v>1</v>
      </c>
      <c r="C3" s="8" t="s">
        <v>278</v>
      </c>
      <c r="D3" s="7">
        <v>2024</v>
      </c>
      <c r="E3" s="9">
        <v>45292</v>
      </c>
      <c r="F3" s="3" t="s">
        <v>145</v>
      </c>
      <c r="G3" t="s">
        <v>145</v>
      </c>
      <c r="H3" t="str">
        <f>F3&amp;E3&amp;G3</f>
        <v>"45292"</v>
      </c>
    </row>
    <row r="4" spans="1:8" x14ac:dyDescent="0.35">
      <c r="A4" s="9">
        <v>45299</v>
      </c>
      <c r="B4" s="7">
        <v>8</v>
      </c>
      <c r="C4" s="8" t="s">
        <v>278</v>
      </c>
      <c r="D4" s="7">
        <v>2024</v>
      </c>
      <c r="E4" s="9">
        <v>45299</v>
      </c>
      <c r="F4" s="3"/>
    </row>
    <row r="5" spans="1:8" x14ac:dyDescent="0.35">
      <c r="A5" s="9">
        <v>45376</v>
      </c>
      <c r="B5" s="7">
        <v>25</v>
      </c>
      <c r="C5" s="8" t="s">
        <v>242</v>
      </c>
      <c r="D5" s="7">
        <v>2024</v>
      </c>
      <c r="E5" s="9">
        <v>45376</v>
      </c>
    </row>
    <row r="6" spans="1:8" x14ac:dyDescent="0.35">
      <c r="A6" s="9">
        <v>45379</v>
      </c>
      <c r="B6" s="7">
        <v>28</v>
      </c>
      <c r="C6" s="8" t="s">
        <v>242</v>
      </c>
      <c r="D6" s="7">
        <v>2024</v>
      </c>
      <c r="E6" s="9">
        <v>45379</v>
      </c>
    </row>
    <row r="7" spans="1:8" x14ac:dyDescent="0.35">
      <c r="A7" s="9">
        <v>45380</v>
      </c>
      <c r="B7" s="7">
        <v>29</v>
      </c>
      <c r="C7" s="8" t="s">
        <v>242</v>
      </c>
      <c r="D7" s="7">
        <v>2024</v>
      </c>
      <c r="E7" s="9">
        <v>45380</v>
      </c>
    </row>
    <row r="8" spans="1:8" x14ac:dyDescent="0.35">
      <c r="A8" s="9">
        <v>45413</v>
      </c>
      <c r="B8" s="7">
        <v>1</v>
      </c>
      <c r="C8" s="8" t="s">
        <v>282</v>
      </c>
      <c r="D8" s="7">
        <v>2024</v>
      </c>
      <c r="E8" s="9">
        <v>45413</v>
      </c>
    </row>
    <row r="9" spans="1:8" x14ac:dyDescent="0.35">
      <c r="A9" s="9">
        <v>45425</v>
      </c>
      <c r="B9" s="7">
        <v>13</v>
      </c>
      <c r="C9" s="8" t="s">
        <v>282</v>
      </c>
      <c r="D9" s="7">
        <v>2024</v>
      </c>
      <c r="E9" s="9">
        <v>45425</v>
      </c>
    </row>
    <row r="10" spans="1:8" x14ac:dyDescent="0.35">
      <c r="A10" s="9">
        <v>45446</v>
      </c>
      <c r="B10" s="7">
        <v>3</v>
      </c>
      <c r="C10" s="8" t="s">
        <v>281</v>
      </c>
      <c r="D10" s="7">
        <v>2024</v>
      </c>
      <c r="E10" s="9">
        <v>45446</v>
      </c>
    </row>
    <row r="11" spans="1:8" x14ac:dyDescent="0.35">
      <c r="A11" s="9">
        <v>45453</v>
      </c>
      <c r="B11" s="7">
        <v>10</v>
      </c>
      <c r="C11" s="8" t="s">
        <v>281</v>
      </c>
      <c r="D11" s="7">
        <v>2024</v>
      </c>
      <c r="E11" s="9">
        <v>45453</v>
      </c>
    </row>
    <row r="12" spans="1:8" x14ac:dyDescent="0.35">
      <c r="A12" s="9">
        <v>45474</v>
      </c>
      <c r="B12" s="7">
        <v>1</v>
      </c>
      <c r="C12" s="8" t="s">
        <v>280</v>
      </c>
      <c r="D12" s="7">
        <v>2024</v>
      </c>
      <c r="E12" s="9">
        <v>45474</v>
      </c>
    </row>
    <row r="13" spans="1:8" x14ac:dyDescent="0.35">
      <c r="A13" s="9">
        <v>45511</v>
      </c>
      <c r="B13" s="7">
        <v>7</v>
      </c>
      <c r="C13" s="8" t="s">
        <v>279</v>
      </c>
      <c r="D13" s="7">
        <v>2024</v>
      </c>
      <c r="E13" s="9">
        <v>45511</v>
      </c>
    </row>
    <row r="14" spans="1:8" x14ac:dyDescent="0.35">
      <c r="A14" s="9">
        <v>45523</v>
      </c>
      <c r="B14" s="7">
        <v>19</v>
      </c>
      <c r="C14" s="8" t="s">
        <v>279</v>
      </c>
      <c r="D14" s="7">
        <v>2024</v>
      </c>
      <c r="E14" s="9">
        <v>45523</v>
      </c>
    </row>
    <row r="15" spans="1:8" x14ac:dyDescent="0.35">
      <c r="A15" s="9">
        <v>45579</v>
      </c>
      <c r="B15" s="7">
        <v>14</v>
      </c>
      <c r="C15" s="8" t="s">
        <v>144</v>
      </c>
      <c r="D15" s="7">
        <v>2024</v>
      </c>
      <c r="E15" s="9">
        <v>45579</v>
      </c>
    </row>
    <row r="16" spans="1:8" x14ac:dyDescent="0.35">
      <c r="A16" s="9">
        <v>45600</v>
      </c>
      <c r="B16" s="7">
        <v>4</v>
      </c>
      <c r="C16" s="8" t="s">
        <v>237</v>
      </c>
      <c r="D16" s="7">
        <v>2024</v>
      </c>
      <c r="E16" s="9">
        <v>45600</v>
      </c>
    </row>
    <row r="17" spans="1:5" x14ac:dyDescent="0.35">
      <c r="A17" s="9">
        <v>45607</v>
      </c>
      <c r="B17" s="7">
        <v>11</v>
      </c>
      <c r="C17" s="8" t="s">
        <v>237</v>
      </c>
      <c r="D17" s="7">
        <v>2024</v>
      </c>
      <c r="E17" s="9">
        <v>45607</v>
      </c>
    </row>
    <row r="18" spans="1:5" x14ac:dyDescent="0.35">
      <c r="A18" s="9">
        <v>45651</v>
      </c>
      <c r="B18" s="7">
        <v>25</v>
      </c>
      <c r="C18" s="8" t="s">
        <v>238</v>
      </c>
      <c r="D18" s="7">
        <v>2024</v>
      </c>
      <c r="E18" s="9">
        <v>45651</v>
      </c>
    </row>
    <row r="19" spans="1:5" x14ac:dyDescent="0.35">
      <c r="A19" s="9">
        <v>45658</v>
      </c>
      <c r="B19" s="7">
        <v>1</v>
      </c>
      <c r="C19" s="8" t="s">
        <v>278</v>
      </c>
      <c r="D19" s="7">
        <v>2025</v>
      </c>
      <c r="E19" s="9">
        <v>45658</v>
      </c>
    </row>
    <row r="20" spans="1:5" x14ac:dyDescent="0.35">
      <c r="A20" s="9">
        <v>45663</v>
      </c>
      <c r="B20" s="7">
        <v>6</v>
      </c>
      <c r="C20" s="8" t="s">
        <v>278</v>
      </c>
      <c r="D20" s="7">
        <v>2025</v>
      </c>
      <c r="E20" s="9">
        <v>45663</v>
      </c>
    </row>
    <row r="21" spans="1:5" x14ac:dyDescent="0.35">
      <c r="A21" s="9"/>
      <c r="B21" s="7"/>
      <c r="C21" s="8"/>
      <c r="D21" s="7"/>
      <c r="E21"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O789"/>
  <sheetViews>
    <sheetView zoomScale="68" zoomScaleNormal="68" zoomScaleSheetLayoutView="71" workbookViewId="0">
      <pane xSplit="3" ySplit="1" topLeftCell="D2" activePane="bottomRight" state="frozen"/>
      <selection activeCell="AQ20" sqref="AQ20"/>
      <selection pane="topRight" activeCell="AQ20" sqref="AQ20"/>
      <selection pane="bottomLeft" activeCell="AQ20" sqref="AQ20"/>
      <selection pane="bottomRight" activeCell="AQ20" sqref="AQ20"/>
    </sheetView>
  </sheetViews>
  <sheetFormatPr baseColWidth="10" defaultColWidth="13.81640625" defaultRowHeight="14.5" x14ac:dyDescent="0.35"/>
  <cols>
    <col min="1" max="4" width="13.81640625" style="1"/>
    <col min="5" max="5" width="0" style="1" hidden="1" customWidth="1"/>
    <col min="6" max="6" width="13.81640625" style="1"/>
    <col min="7" max="16" width="0" style="1" hidden="1" customWidth="1"/>
    <col min="17" max="17" width="13.81640625" style="4"/>
    <col min="18" max="19" width="13.81640625" style="1"/>
    <col min="20" max="36" width="0" style="1" hidden="1" customWidth="1"/>
    <col min="37" max="37" width="13.81640625" style="63"/>
    <col min="38" max="40" width="13.81640625" style="1"/>
    <col min="41" max="42" width="0" style="1" hidden="1" customWidth="1"/>
    <col min="43" max="43" width="13.81640625" style="1"/>
    <col min="44" max="44" width="0" style="1" hidden="1" customWidth="1"/>
    <col min="45" max="45" width="13.81640625" style="1"/>
    <col min="46" max="48" width="0" style="1" hidden="1" customWidth="1"/>
    <col min="49" max="49" width="13.81640625" style="1"/>
    <col min="50" max="51" width="0" style="1" hidden="1" customWidth="1"/>
    <col min="52" max="53" width="13.81640625" style="1"/>
    <col min="54" max="54" width="0" style="1" hidden="1" customWidth="1"/>
    <col min="55" max="55" width="13.81640625" style="2"/>
    <col min="56" max="56" width="13.81640625" style="1"/>
    <col min="57" max="61" width="13.81640625" style="4"/>
    <col min="62" max="16384" width="13.81640625" style="1"/>
  </cols>
  <sheetData>
    <row r="1" spans="1:67" s="73" customFormat="1" ht="59.25" customHeight="1" x14ac:dyDescent="0.35">
      <c r="A1" s="71" t="s">
        <v>0</v>
      </c>
      <c r="B1" s="71" t="s">
        <v>1</v>
      </c>
      <c r="C1" s="69" t="s">
        <v>2</v>
      </c>
      <c r="D1" s="68" t="s">
        <v>3</v>
      </c>
      <c r="E1" s="11" t="s">
        <v>4</v>
      </c>
      <c r="F1" s="47" t="s">
        <v>5</v>
      </c>
      <c r="G1" s="11" t="s">
        <v>6</v>
      </c>
      <c r="H1" s="11" t="s">
        <v>7</v>
      </c>
      <c r="I1" s="11" t="s">
        <v>8</v>
      </c>
      <c r="J1" s="11" t="s">
        <v>9</v>
      </c>
      <c r="K1" s="11" t="s">
        <v>10</v>
      </c>
      <c r="L1" s="11" t="s">
        <v>11</v>
      </c>
      <c r="M1" s="11" t="s">
        <v>12</v>
      </c>
      <c r="N1" s="11" t="s">
        <v>13</v>
      </c>
      <c r="O1" s="11" t="s">
        <v>14</v>
      </c>
      <c r="P1" s="11" t="s">
        <v>15</v>
      </c>
      <c r="Q1" s="70" t="s">
        <v>16</v>
      </c>
      <c r="R1" s="71" t="s">
        <v>17</v>
      </c>
      <c r="S1" s="10" t="s">
        <v>18</v>
      </c>
      <c r="T1" s="11" t="s">
        <v>19</v>
      </c>
      <c r="U1" s="11" t="s">
        <v>20</v>
      </c>
      <c r="V1" s="11" t="s">
        <v>21</v>
      </c>
      <c r="W1" s="11" t="s">
        <v>22</v>
      </c>
      <c r="X1" s="11" t="s">
        <v>23</v>
      </c>
      <c r="Y1" s="11" t="s">
        <v>24</v>
      </c>
      <c r="Z1" s="11" t="s">
        <v>25</v>
      </c>
      <c r="AA1" s="11" t="s">
        <v>26</v>
      </c>
      <c r="AB1" s="11" t="s">
        <v>27</v>
      </c>
      <c r="AC1" s="11" t="s">
        <v>28</v>
      </c>
      <c r="AD1" s="11" t="s">
        <v>29</v>
      </c>
      <c r="AE1" s="11" t="s">
        <v>30</v>
      </c>
      <c r="AF1" s="11" t="s">
        <v>31</v>
      </c>
      <c r="AG1" s="11" t="s">
        <v>32</v>
      </c>
      <c r="AH1" s="11" t="s">
        <v>33</v>
      </c>
      <c r="AI1" s="11" t="s">
        <v>34</v>
      </c>
      <c r="AJ1" s="11" t="s">
        <v>35</v>
      </c>
      <c r="AK1" s="62" t="s">
        <v>36</v>
      </c>
      <c r="AL1" s="68" t="s">
        <v>37</v>
      </c>
      <c r="AM1" s="10" t="s">
        <v>38</v>
      </c>
      <c r="AN1" s="10" t="s">
        <v>39</v>
      </c>
      <c r="AO1" s="11" t="s">
        <v>40</v>
      </c>
      <c r="AP1" s="11" t="s">
        <v>41</v>
      </c>
      <c r="AQ1" s="68" t="s">
        <v>42</v>
      </c>
      <c r="AR1" s="11" t="s">
        <v>43</v>
      </c>
      <c r="AS1" s="68" t="s">
        <v>44</v>
      </c>
      <c r="AT1" s="11" t="s">
        <v>45</v>
      </c>
      <c r="AU1" s="11" t="s">
        <v>46</v>
      </c>
      <c r="AV1" s="11" t="s">
        <v>47</v>
      </c>
      <c r="AW1" s="71" t="s">
        <v>48</v>
      </c>
      <c r="AX1" s="11" t="s">
        <v>49</v>
      </c>
      <c r="AY1" s="11" t="s">
        <v>50</v>
      </c>
      <c r="AZ1" s="10" t="s">
        <v>51</v>
      </c>
      <c r="BA1" s="10" t="s">
        <v>52</v>
      </c>
      <c r="BB1" s="11" t="s">
        <v>53</v>
      </c>
      <c r="BC1" s="69" t="s">
        <v>128</v>
      </c>
      <c r="BD1" s="68" t="s">
        <v>139</v>
      </c>
      <c r="BE1" s="79" t="s">
        <v>129</v>
      </c>
      <c r="BF1" s="72" t="s">
        <v>153</v>
      </c>
      <c r="BG1" s="68" t="s">
        <v>147</v>
      </c>
      <c r="BH1" s="72" t="s">
        <v>154</v>
      </c>
      <c r="BI1" s="68" t="s">
        <v>146</v>
      </c>
    </row>
    <row r="2" spans="1:67" x14ac:dyDescent="0.35">
      <c r="A2" s="48" t="s">
        <v>62</v>
      </c>
      <c r="B2" s="49">
        <v>2024008462</v>
      </c>
      <c r="C2" s="50">
        <v>45609</v>
      </c>
      <c r="D2" s="49" t="s">
        <v>283</v>
      </c>
      <c r="E2" s="49" t="s">
        <v>239</v>
      </c>
      <c r="F2" s="49" t="s">
        <v>284</v>
      </c>
      <c r="G2" s="49" t="s">
        <v>55</v>
      </c>
      <c r="H2" s="49" t="s">
        <v>285</v>
      </c>
      <c r="I2" s="50">
        <v>45609</v>
      </c>
      <c r="J2" s="49" t="s">
        <v>286</v>
      </c>
      <c r="K2" s="49" t="s">
        <v>287</v>
      </c>
      <c r="L2" s="49" t="s">
        <v>56</v>
      </c>
      <c r="M2" s="49" t="s">
        <v>71</v>
      </c>
      <c r="N2" s="49" t="s">
        <v>288</v>
      </c>
      <c r="O2" s="49" t="s">
        <v>55</v>
      </c>
      <c r="P2" s="49" t="s">
        <v>289</v>
      </c>
      <c r="Q2" s="49" t="s">
        <v>108</v>
      </c>
      <c r="R2" s="49" t="s">
        <v>56</v>
      </c>
      <c r="S2" s="49" t="s">
        <v>71</v>
      </c>
      <c r="T2" s="50">
        <v>45609</v>
      </c>
      <c r="U2" s="49" t="s">
        <v>239</v>
      </c>
      <c r="V2" s="49" t="s">
        <v>290</v>
      </c>
      <c r="W2" s="49">
        <v>720176</v>
      </c>
      <c r="X2" s="49">
        <v>20240872984</v>
      </c>
      <c r="Y2" s="49"/>
      <c r="Z2" s="50"/>
      <c r="AA2" s="49"/>
      <c r="AB2" s="49"/>
      <c r="AC2" s="49"/>
      <c r="AD2" s="49" t="s">
        <v>291</v>
      </c>
      <c r="AE2" s="49"/>
      <c r="AF2" s="49" t="s">
        <v>292</v>
      </c>
      <c r="AG2" s="49">
        <v>4893768</v>
      </c>
      <c r="AH2" s="50"/>
      <c r="AI2" s="49" t="s">
        <v>64</v>
      </c>
      <c r="AJ2" s="49" t="s">
        <v>293</v>
      </c>
      <c r="AK2" s="49" t="s">
        <v>294</v>
      </c>
      <c r="AL2" s="49" t="s">
        <v>118</v>
      </c>
      <c r="AM2" s="49" t="s">
        <v>295</v>
      </c>
      <c r="AN2" s="50"/>
      <c r="AO2" s="49" t="s">
        <v>59</v>
      </c>
      <c r="AP2" s="49" t="s">
        <v>59</v>
      </c>
      <c r="AQ2" s="49" t="s">
        <v>296</v>
      </c>
      <c r="AR2" s="49" t="s">
        <v>59</v>
      </c>
      <c r="AS2" s="49" t="s">
        <v>288</v>
      </c>
      <c r="AT2" s="49" t="s">
        <v>108</v>
      </c>
      <c r="AU2" s="49" t="s">
        <v>297</v>
      </c>
      <c r="AV2" s="49" t="s">
        <v>298</v>
      </c>
      <c r="AW2" s="49" t="s">
        <v>55</v>
      </c>
      <c r="AX2" s="49" t="s">
        <v>60</v>
      </c>
      <c r="AY2" s="50"/>
      <c r="AZ2" s="49" t="s">
        <v>61</v>
      </c>
      <c r="BA2" s="49" t="s">
        <v>88</v>
      </c>
      <c r="BB2" s="49"/>
      <c r="BC2" s="50">
        <v>45621</v>
      </c>
      <c r="BD2" s="51">
        <v>45621</v>
      </c>
      <c r="BE2" s="5">
        <f>IF(C2="","Sin Fecha Inicial",IF(BC2="","Sin Fecha Solucion",NETWORKDAYS.INTL(C2,BC2,1,FESTIVOS!$A$3:$A$21)))-1</f>
        <v>8</v>
      </c>
      <c r="BF2" s="4">
        <v>15</v>
      </c>
      <c r="BG2" s="4" t="str">
        <f t="shared" ref="BG2:BG64" si="0">IF(BE2&lt;=BF2,"cumple","NO CUMPLE")</f>
        <v>cumple</v>
      </c>
      <c r="BH2" s="4">
        <v>15</v>
      </c>
      <c r="BI2" s="4" t="str">
        <f t="shared" ref="BI2:BI65" si="1">IF(BE2&lt;=BH2,"cumple","NO CUMPLE")</f>
        <v>cumple</v>
      </c>
    </row>
    <row r="3" spans="1:67" x14ac:dyDescent="0.35">
      <c r="A3" s="52" t="s">
        <v>62</v>
      </c>
      <c r="B3" s="53">
        <v>2024008796</v>
      </c>
      <c r="C3" s="54">
        <v>45624</v>
      </c>
      <c r="D3" s="53" t="s">
        <v>299</v>
      </c>
      <c r="E3" s="53" t="s">
        <v>239</v>
      </c>
      <c r="F3" s="53" t="s">
        <v>284</v>
      </c>
      <c r="G3" s="53" t="s">
        <v>55</v>
      </c>
      <c r="H3" s="53" t="s">
        <v>285</v>
      </c>
      <c r="I3" s="54">
        <v>45624</v>
      </c>
      <c r="J3" s="53" t="s">
        <v>286</v>
      </c>
      <c r="K3" s="53" t="s">
        <v>287</v>
      </c>
      <c r="L3" s="53" t="s">
        <v>56</v>
      </c>
      <c r="M3" s="53" t="s">
        <v>57</v>
      </c>
      <c r="N3" s="53" t="s">
        <v>288</v>
      </c>
      <c r="O3" s="53" t="s">
        <v>55</v>
      </c>
      <c r="P3" s="53" t="s">
        <v>289</v>
      </c>
      <c r="Q3" s="53" t="s">
        <v>63</v>
      </c>
      <c r="R3" s="53" t="s">
        <v>56</v>
      </c>
      <c r="S3" s="53" t="s">
        <v>57</v>
      </c>
      <c r="T3" s="54">
        <v>45624</v>
      </c>
      <c r="U3" s="53" t="s">
        <v>239</v>
      </c>
      <c r="V3" s="53" t="s">
        <v>293</v>
      </c>
      <c r="W3" s="53"/>
      <c r="X3" s="53"/>
      <c r="Y3" s="53"/>
      <c r="Z3" s="54"/>
      <c r="AA3" s="53"/>
      <c r="AB3" s="53"/>
      <c r="AC3" s="53"/>
      <c r="AD3" s="53" t="s">
        <v>300</v>
      </c>
      <c r="AE3" s="53"/>
      <c r="AF3" s="53" t="s">
        <v>301</v>
      </c>
      <c r="AG3" s="53">
        <v>6013144000</v>
      </c>
      <c r="AH3" s="54"/>
      <c r="AI3" s="53" t="s">
        <v>64</v>
      </c>
      <c r="AJ3" s="53" t="s">
        <v>302</v>
      </c>
      <c r="AK3" s="53" t="s">
        <v>294</v>
      </c>
      <c r="AL3" s="53" t="s">
        <v>65</v>
      </c>
      <c r="AM3" s="53" t="s">
        <v>295</v>
      </c>
      <c r="AN3" s="54"/>
      <c r="AO3" s="53" t="s">
        <v>59</v>
      </c>
      <c r="AP3" s="53" t="s">
        <v>59</v>
      </c>
      <c r="AQ3" s="53" t="s">
        <v>303</v>
      </c>
      <c r="AR3" s="53" t="s">
        <v>59</v>
      </c>
      <c r="AS3" s="53" t="s">
        <v>288</v>
      </c>
      <c r="AT3" s="53" t="s">
        <v>63</v>
      </c>
      <c r="AU3" s="53" t="s">
        <v>304</v>
      </c>
      <c r="AV3" s="53" t="s">
        <v>298</v>
      </c>
      <c r="AW3" s="53" t="s">
        <v>305</v>
      </c>
      <c r="AX3" s="53" t="s">
        <v>60</v>
      </c>
      <c r="AY3" s="54"/>
      <c r="AZ3" s="53" t="s">
        <v>61</v>
      </c>
      <c r="BA3" s="53"/>
      <c r="BB3" s="53" t="s">
        <v>293</v>
      </c>
      <c r="BC3" s="54">
        <v>45628</v>
      </c>
      <c r="BD3" s="55">
        <v>45628</v>
      </c>
      <c r="BE3" s="5">
        <f>IF(C3="","Sin Fecha Inicial",IF(BC3="","Sin Fecha Solucion",NETWORKDAYS.INTL(C3,BC3,1,FESTIVOS!$A$3:$A$21)))-1</f>
        <v>2</v>
      </c>
      <c r="BF3" s="4">
        <v>15</v>
      </c>
      <c r="BG3" s="4" t="str">
        <f t="shared" ref="BG3:BG66" si="2">IF(BE3&lt;=BF3,"cumple","NO CUMPLE")</f>
        <v>cumple</v>
      </c>
      <c r="BH3" s="4">
        <v>15</v>
      </c>
      <c r="BI3" s="4" t="str">
        <f t="shared" si="1"/>
        <v>cumple</v>
      </c>
      <c r="BK3" s="64" t="s">
        <v>152</v>
      </c>
      <c r="BL3" s="64" t="s">
        <v>269</v>
      </c>
      <c r="BM3"/>
      <c r="BN3"/>
      <c r="BO3"/>
    </row>
    <row r="4" spans="1:67" x14ac:dyDescent="0.35">
      <c r="A4" s="48" t="s">
        <v>62</v>
      </c>
      <c r="B4" s="49">
        <v>2024008834</v>
      </c>
      <c r="C4" s="50">
        <v>45625</v>
      </c>
      <c r="D4" s="49" t="s">
        <v>306</v>
      </c>
      <c r="E4" s="49" t="s">
        <v>239</v>
      </c>
      <c r="F4" s="49" t="s">
        <v>284</v>
      </c>
      <c r="G4" s="49" t="s">
        <v>55</v>
      </c>
      <c r="H4" s="49" t="s">
        <v>285</v>
      </c>
      <c r="I4" s="50">
        <v>45625</v>
      </c>
      <c r="J4" s="49" t="s">
        <v>286</v>
      </c>
      <c r="K4" s="49" t="s">
        <v>287</v>
      </c>
      <c r="L4" s="49" t="s">
        <v>56</v>
      </c>
      <c r="M4" s="49" t="s">
        <v>71</v>
      </c>
      <c r="N4" s="49" t="s">
        <v>288</v>
      </c>
      <c r="O4" s="49" t="s">
        <v>55</v>
      </c>
      <c r="P4" s="49" t="s">
        <v>289</v>
      </c>
      <c r="Q4" s="49" t="s">
        <v>67</v>
      </c>
      <c r="R4" s="49" t="s">
        <v>56</v>
      </c>
      <c r="S4" s="49" t="s">
        <v>71</v>
      </c>
      <c r="T4" s="50">
        <v>45625</v>
      </c>
      <c r="U4" s="49" t="s">
        <v>239</v>
      </c>
      <c r="V4" s="49" t="s">
        <v>293</v>
      </c>
      <c r="W4" s="49"/>
      <c r="X4" s="49"/>
      <c r="Y4" s="49"/>
      <c r="Z4" s="50"/>
      <c r="AA4" s="49"/>
      <c r="AB4" s="49"/>
      <c r="AC4" s="49"/>
      <c r="AD4" s="49" t="s">
        <v>300</v>
      </c>
      <c r="AE4" s="49">
        <v>1110510608</v>
      </c>
      <c r="AF4" s="49" t="s">
        <v>307</v>
      </c>
      <c r="AG4" s="49"/>
      <c r="AH4" s="50"/>
      <c r="AI4" s="49" t="s">
        <v>64</v>
      </c>
      <c r="AJ4" s="49" t="s">
        <v>293</v>
      </c>
      <c r="AK4" s="49" t="s">
        <v>294</v>
      </c>
      <c r="AL4" s="49" t="s">
        <v>65</v>
      </c>
      <c r="AM4" s="49" t="s">
        <v>295</v>
      </c>
      <c r="AN4" s="50"/>
      <c r="AO4" s="49" t="s">
        <v>59</v>
      </c>
      <c r="AP4" s="49" t="s">
        <v>59</v>
      </c>
      <c r="AQ4" s="49" t="s">
        <v>308</v>
      </c>
      <c r="AR4" s="49" t="s">
        <v>59</v>
      </c>
      <c r="AS4" s="49" t="s">
        <v>288</v>
      </c>
      <c r="AT4" s="49" t="s">
        <v>67</v>
      </c>
      <c r="AU4" s="49" t="s">
        <v>309</v>
      </c>
      <c r="AV4" s="49" t="s">
        <v>309</v>
      </c>
      <c r="AW4" s="49" t="s">
        <v>55</v>
      </c>
      <c r="AX4" s="49" t="s">
        <v>60</v>
      </c>
      <c r="AY4" s="50"/>
      <c r="AZ4" s="49" t="s">
        <v>61</v>
      </c>
      <c r="BA4" s="49" t="s">
        <v>88</v>
      </c>
      <c r="BB4" s="49"/>
      <c r="BC4" s="50">
        <v>45631</v>
      </c>
      <c r="BD4" s="51">
        <v>45631</v>
      </c>
      <c r="BE4" s="5">
        <f>IF(C4="","Sin Fecha Inicial",IF(BC4="","Sin Fecha Solucion",NETWORKDAYS.INTL(C4,BC4,1,FESTIVOS!$A$3:$A$21)))-1</f>
        <v>4</v>
      </c>
      <c r="BF4" s="4">
        <v>15</v>
      </c>
      <c r="BG4" s="4" t="str">
        <f t="shared" si="0"/>
        <v>cumple</v>
      </c>
      <c r="BH4" s="4">
        <v>15</v>
      </c>
      <c r="BI4" s="4" t="str">
        <f t="shared" si="1"/>
        <v>cumple</v>
      </c>
      <c r="BK4" s="64" t="s">
        <v>271</v>
      </c>
      <c r="BL4" t="s">
        <v>62</v>
      </c>
      <c r="BM4" t="s">
        <v>69</v>
      </c>
      <c r="BN4" t="s">
        <v>151</v>
      </c>
      <c r="BO4"/>
    </row>
    <row r="5" spans="1:67" x14ac:dyDescent="0.35">
      <c r="A5" s="75" t="s">
        <v>62</v>
      </c>
      <c r="B5" s="76">
        <v>2024009410</v>
      </c>
      <c r="C5" s="77">
        <v>45656</v>
      </c>
      <c r="D5" s="76" t="s">
        <v>310</v>
      </c>
      <c r="E5" s="76" t="s">
        <v>239</v>
      </c>
      <c r="F5" s="76" t="s">
        <v>284</v>
      </c>
      <c r="G5" s="76" t="s">
        <v>55</v>
      </c>
      <c r="H5" s="76" t="s">
        <v>285</v>
      </c>
      <c r="I5" s="77">
        <v>45656</v>
      </c>
      <c r="J5" s="76" t="s">
        <v>286</v>
      </c>
      <c r="K5" s="76" t="s">
        <v>59</v>
      </c>
      <c r="L5" s="76" t="s">
        <v>59</v>
      </c>
      <c r="M5" s="76" t="s">
        <v>59</v>
      </c>
      <c r="N5" s="76" t="s">
        <v>311</v>
      </c>
      <c r="O5" s="76" t="s">
        <v>55</v>
      </c>
      <c r="P5" s="76" t="s">
        <v>289</v>
      </c>
      <c r="Q5" s="76" t="s">
        <v>63</v>
      </c>
      <c r="R5" s="76" t="s">
        <v>56</v>
      </c>
      <c r="S5" s="76" t="s">
        <v>57</v>
      </c>
      <c r="T5" s="77">
        <v>45656</v>
      </c>
      <c r="U5" s="76" t="s">
        <v>239</v>
      </c>
      <c r="V5" s="76" t="s">
        <v>290</v>
      </c>
      <c r="W5" s="76">
        <v>751</v>
      </c>
      <c r="X5" s="76"/>
      <c r="Y5" s="76"/>
      <c r="Z5" s="77"/>
      <c r="AA5" s="76"/>
      <c r="AB5" s="76"/>
      <c r="AC5" s="76"/>
      <c r="AD5" s="76" t="s">
        <v>291</v>
      </c>
      <c r="AE5" s="76"/>
      <c r="AF5" s="76" t="s">
        <v>312</v>
      </c>
      <c r="AG5" s="76">
        <v>6015870000</v>
      </c>
      <c r="AH5" s="76" t="s">
        <v>313</v>
      </c>
      <c r="AI5" s="76" t="s">
        <v>64</v>
      </c>
      <c r="AJ5" s="76"/>
      <c r="AK5" s="76" t="s">
        <v>59</v>
      </c>
      <c r="AL5" s="76" t="s">
        <v>59</v>
      </c>
      <c r="AM5" s="76" t="s">
        <v>59</v>
      </c>
      <c r="AN5" s="76" t="s">
        <v>59</v>
      </c>
      <c r="AO5" s="76" t="s">
        <v>59</v>
      </c>
      <c r="AP5" s="76" t="s">
        <v>59</v>
      </c>
      <c r="AQ5" s="76" t="s">
        <v>314</v>
      </c>
      <c r="AR5" s="76" t="s">
        <v>59</v>
      </c>
      <c r="AS5" s="76" t="s">
        <v>311</v>
      </c>
      <c r="AT5" s="76" t="s">
        <v>63</v>
      </c>
      <c r="AU5" s="77">
        <v>45659</v>
      </c>
      <c r="AV5" s="77">
        <v>45659</v>
      </c>
      <c r="AW5" s="80" t="s">
        <v>315</v>
      </c>
      <c r="AX5" s="76" t="s">
        <v>60</v>
      </c>
      <c r="AY5" s="76" t="s">
        <v>293</v>
      </c>
      <c r="AZ5" s="76" t="s">
        <v>61</v>
      </c>
      <c r="BA5" s="76" t="s">
        <v>59</v>
      </c>
      <c r="BB5" s="76" t="s">
        <v>60</v>
      </c>
      <c r="BC5" s="77"/>
      <c r="BD5" s="78"/>
      <c r="BE5" s="5" t="e">
        <f>IF(C5="","Sin Fecha Inicial",IF(BC5="","Sin Fecha Solucion",NETWORKDAYS.INTL(C5,BC5,1,FESTIVOS!$A$3:$A$21)))-1</f>
        <v>#VALUE!</v>
      </c>
      <c r="BF5" s="4">
        <v>15</v>
      </c>
      <c r="BG5" s="4" t="e">
        <f t="shared" si="2"/>
        <v>#VALUE!</v>
      </c>
      <c r="BH5" s="4">
        <v>15</v>
      </c>
      <c r="BI5" s="4" t="e">
        <f t="shared" si="1"/>
        <v>#VALUE!</v>
      </c>
      <c r="BK5" s="65" t="s">
        <v>150</v>
      </c>
      <c r="BL5">
        <v>615</v>
      </c>
      <c r="BM5">
        <v>266</v>
      </c>
      <c r="BN5">
        <v>881</v>
      </c>
      <c r="BO5"/>
    </row>
    <row r="6" spans="1:67" x14ac:dyDescent="0.35">
      <c r="A6" s="48" t="s">
        <v>62</v>
      </c>
      <c r="B6" s="49">
        <v>2024008899</v>
      </c>
      <c r="C6" s="50">
        <v>45629</v>
      </c>
      <c r="D6" s="49" t="s">
        <v>316</v>
      </c>
      <c r="E6" s="49" t="s">
        <v>239</v>
      </c>
      <c r="F6" s="49" t="s">
        <v>317</v>
      </c>
      <c r="G6" s="49" t="s">
        <v>55</v>
      </c>
      <c r="H6" s="49" t="s">
        <v>285</v>
      </c>
      <c r="I6" s="50">
        <v>45629</v>
      </c>
      <c r="J6" s="49" t="s">
        <v>286</v>
      </c>
      <c r="K6" s="49" t="s">
        <v>287</v>
      </c>
      <c r="L6" s="49" t="s">
        <v>56</v>
      </c>
      <c r="M6" s="49" t="s">
        <v>71</v>
      </c>
      <c r="N6" s="49" t="s">
        <v>288</v>
      </c>
      <c r="O6" s="49" t="s">
        <v>55</v>
      </c>
      <c r="P6" s="49" t="s">
        <v>289</v>
      </c>
      <c r="Q6" s="49" t="s">
        <v>112</v>
      </c>
      <c r="R6" s="49" t="s">
        <v>56</v>
      </c>
      <c r="S6" s="49" t="s">
        <v>71</v>
      </c>
      <c r="T6" s="50">
        <v>45629</v>
      </c>
      <c r="U6" s="49" t="s">
        <v>239</v>
      </c>
      <c r="V6" s="49" t="s">
        <v>293</v>
      </c>
      <c r="W6" s="49"/>
      <c r="X6" s="49"/>
      <c r="Y6" s="49"/>
      <c r="Z6" s="50"/>
      <c r="AA6" s="49"/>
      <c r="AB6" s="49"/>
      <c r="AC6" s="49"/>
      <c r="AD6" s="49" t="s">
        <v>300</v>
      </c>
      <c r="AE6" s="49">
        <v>67014963</v>
      </c>
      <c r="AF6" s="49" t="s">
        <v>318</v>
      </c>
      <c r="AG6" s="49"/>
      <c r="AH6" s="49" t="s">
        <v>319</v>
      </c>
      <c r="AI6" s="49" t="s">
        <v>86</v>
      </c>
      <c r="AJ6" s="49">
        <v>3013219841</v>
      </c>
      <c r="AK6" s="49" t="s">
        <v>294</v>
      </c>
      <c r="AL6" s="49" t="s">
        <v>65</v>
      </c>
      <c r="AM6" s="49" t="s">
        <v>295</v>
      </c>
      <c r="AN6" s="49" t="s">
        <v>62</v>
      </c>
      <c r="AO6" s="49" t="s">
        <v>59</v>
      </c>
      <c r="AP6" s="49" t="s">
        <v>59</v>
      </c>
      <c r="AQ6" s="49" t="s">
        <v>320</v>
      </c>
      <c r="AR6" s="49" t="s">
        <v>59</v>
      </c>
      <c r="AS6" s="49" t="s">
        <v>311</v>
      </c>
      <c r="AT6" s="49" t="s">
        <v>112</v>
      </c>
      <c r="AU6" s="50">
        <v>45631</v>
      </c>
      <c r="AV6" s="50">
        <v>45631</v>
      </c>
      <c r="AW6" s="49" t="s">
        <v>55</v>
      </c>
      <c r="AX6" s="49" t="s">
        <v>60</v>
      </c>
      <c r="AY6" s="49" t="s">
        <v>293</v>
      </c>
      <c r="AZ6" s="49" t="s">
        <v>61</v>
      </c>
      <c r="BA6" s="49" t="s">
        <v>88</v>
      </c>
      <c r="BB6" s="49" t="s">
        <v>60</v>
      </c>
      <c r="BC6" s="50">
        <v>45631</v>
      </c>
      <c r="BD6" s="51">
        <v>45631</v>
      </c>
      <c r="BE6" s="5">
        <f>IF(C6="","Sin Fecha Inicial",IF(BC6="","Sin Fecha Solucion",NETWORKDAYS.INTL(C6,BC6,1,FESTIVOS!$A$3:$A$21)))-1</f>
        <v>2</v>
      </c>
      <c r="BF6" s="4">
        <v>15</v>
      </c>
      <c r="BG6" s="4" t="str">
        <f t="shared" si="0"/>
        <v>cumple</v>
      </c>
      <c r="BH6" s="4">
        <v>15</v>
      </c>
      <c r="BI6" s="4" t="str">
        <f t="shared" si="1"/>
        <v>cumple</v>
      </c>
      <c r="BK6" s="65" t="s">
        <v>176</v>
      </c>
      <c r="BL6">
        <v>5</v>
      </c>
      <c r="BM6">
        <v>2</v>
      </c>
      <c r="BN6">
        <v>7</v>
      </c>
      <c r="BO6"/>
    </row>
    <row r="7" spans="1:67" x14ac:dyDescent="0.35">
      <c r="A7" s="52" t="s">
        <v>62</v>
      </c>
      <c r="B7" s="53">
        <v>2024007625</v>
      </c>
      <c r="C7" s="54">
        <v>45569</v>
      </c>
      <c r="D7" s="53" t="s">
        <v>321</v>
      </c>
      <c r="E7" s="53" t="s">
        <v>239</v>
      </c>
      <c r="F7" s="53" t="s">
        <v>284</v>
      </c>
      <c r="G7" s="53" t="s">
        <v>55</v>
      </c>
      <c r="H7" s="53" t="s">
        <v>285</v>
      </c>
      <c r="I7" s="54">
        <v>45569</v>
      </c>
      <c r="J7" s="53" t="s">
        <v>286</v>
      </c>
      <c r="K7" s="53" t="s">
        <v>287</v>
      </c>
      <c r="L7" s="53" t="s">
        <v>56</v>
      </c>
      <c r="M7" s="53" t="s">
        <v>57</v>
      </c>
      <c r="N7" s="53" t="s">
        <v>311</v>
      </c>
      <c r="O7" s="53" t="s">
        <v>55</v>
      </c>
      <c r="P7" s="53" t="s">
        <v>289</v>
      </c>
      <c r="Q7" s="53" t="s">
        <v>322</v>
      </c>
      <c r="R7" s="53" t="s">
        <v>56</v>
      </c>
      <c r="S7" s="53" t="s">
        <v>57</v>
      </c>
      <c r="T7" s="54">
        <v>45569</v>
      </c>
      <c r="U7" s="53" t="s">
        <v>239</v>
      </c>
      <c r="V7" s="53" t="s">
        <v>290</v>
      </c>
      <c r="W7" s="53">
        <v>1027803</v>
      </c>
      <c r="X7" s="53"/>
      <c r="Y7" s="53"/>
      <c r="Z7" s="54"/>
      <c r="AA7" s="53"/>
      <c r="AB7" s="53"/>
      <c r="AC7" s="53"/>
      <c r="AD7" s="53" t="s">
        <v>291</v>
      </c>
      <c r="AE7" s="53"/>
      <c r="AF7" s="53" t="s">
        <v>323</v>
      </c>
      <c r="AG7" s="53">
        <v>8986868</v>
      </c>
      <c r="AH7" s="53" t="s">
        <v>324</v>
      </c>
      <c r="AI7" s="53" t="s">
        <v>64</v>
      </c>
      <c r="AJ7" s="53"/>
      <c r="AK7" s="53" t="s">
        <v>294</v>
      </c>
      <c r="AL7" s="53" t="s">
        <v>65</v>
      </c>
      <c r="AM7" s="53" t="s">
        <v>295</v>
      </c>
      <c r="AN7" s="53" t="s">
        <v>62</v>
      </c>
      <c r="AO7" s="53" t="s">
        <v>59</v>
      </c>
      <c r="AP7" s="53" t="s">
        <v>59</v>
      </c>
      <c r="AQ7" s="53" t="s">
        <v>325</v>
      </c>
      <c r="AR7" s="53" t="s">
        <v>59</v>
      </c>
      <c r="AS7" s="53" t="s">
        <v>288</v>
      </c>
      <c r="AT7" s="53" t="s">
        <v>322</v>
      </c>
      <c r="AU7" s="54">
        <v>45572</v>
      </c>
      <c r="AV7" s="54">
        <v>45572</v>
      </c>
      <c r="AW7" s="53" t="s">
        <v>326</v>
      </c>
      <c r="AX7" s="53" t="s">
        <v>60</v>
      </c>
      <c r="AY7" s="53" t="s">
        <v>293</v>
      </c>
      <c r="AZ7" s="53" t="s">
        <v>61</v>
      </c>
      <c r="BA7" s="53" t="s">
        <v>59</v>
      </c>
      <c r="BB7" s="53" t="s">
        <v>60</v>
      </c>
      <c r="BC7" s="54">
        <v>45572</v>
      </c>
      <c r="BD7" s="55">
        <v>45572</v>
      </c>
      <c r="BE7" s="5">
        <f>IF(C7="","Sin Fecha Inicial",IF(BC7="","Sin Fecha Solucion",NETWORKDAYS.INTL(C7,BC7,1,FESTIVOS!$A$3:$A$21)))-1</f>
        <v>1</v>
      </c>
      <c r="BF7" s="4">
        <v>15</v>
      </c>
      <c r="BG7" s="4" t="str">
        <f t="shared" si="2"/>
        <v>cumple</v>
      </c>
      <c r="BH7" s="4">
        <v>15</v>
      </c>
      <c r="BI7" s="4" t="str">
        <f t="shared" si="1"/>
        <v>cumple</v>
      </c>
      <c r="BK7" s="65" t="s">
        <v>151</v>
      </c>
      <c r="BL7">
        <v>620</v>
      </c>
      <c r="BM7">
        <v>268</v>
      </c>
      <c r="BN7">
        <v>888</v>
      </c>
      <c r="BO7"/>
    </row>
    <row r="8" spans="1:67" x14ac:dyDescent="0.35">
      <c r="A8" s="48" t="s">
        <v>62</v>
      </c>
      <c r="B8" s="49">
        <v>2024007660</v>
      </c>
      <c r="C8" s="50">
        <v>45572</v>
      </c>
      <c r="D8" s="49" t="s">
        <v>327</v>
      </c>
      <c r="E8" s="49" t="s">
        <v>239</v>
      </c>
      <c r="F8" s="49" t="s">
        <v>284</v>
      </c>
      <c r="G8" s="49" t="s">
        <v>55</v>
      </c>
      <c r="H8" s="49" t="s">
        <v>285</v>
      </c>
      <c r="I8" s="50">
        <v>45572</v>
      </c>
      <c r="J8" s="49" t="s">
        <v>286</v>
      </c>
      <c r="K8" s="49" t="s">
        <v>287</v>
      </c>
      <c r="L8" s="49" t="s">
        <v>56</v>
      </c>
      <c r="M8" s="49" t="s">
        <v>57</v>
      </c>
      <c r="N8" s="49" t="s">
        <v>311</v>
      </c>
      <c r="O8" s="49" t="s">
        <v>55</v>
      </c>
      <c r="P8" s="49" t="s">
        <v>289</v>
      </c>
      <c r="Q8" s="49" t="s">
        <v>322</v>
      </c>
      <c r="R8" s="49" t="s">
        <v>56</v>
      </c>
      <c r="S8" s="49" t="s">
        <v>57</v>
      </c>
      <c r="T8" s="50">
        <v>45572</v>
      </c>
      <c r="U8" s="49" t="s">
        <v>239</v>
      </c>
      <c r="V8" s="49" t="s">
        <v>328</v>
      </c>
      <c r="W8" s="49"/>
      <c r="X8" s="49"/>
      <c r="Y8" s="49"/>
      <c r="Z8" s="50"/>
      <c r="AA8" s="49"/>
      <c r="AB8" s="49"/>
      <c r="AC8" s="49"/>
      <c r="AD8" s="49" t="s">
        <v>300</v>
      </c>
      <c r="AE8" s="49"/>
      <c r="AF8" s="49" t="s">
        <v>329</v>
      </c>
      <c r="AG8" s="49">
        <v>8986868</v>
      </c>
      <c r="AH8" s="49" t="s">
        <v>330</v>
      </c>
      <c r="AI8" s="49" t="s">
        <v>64</v>
      </c>
      <c r="AJ8" s="49"/>
      <c r="AK8" s="49" t="s">
        <v>294</v>
      </c>
      <c r="AL8" s="49" t="s">
        <v>65</v>
      </c>
      <c r="AM8" s="49" t="s">
        <v>295</v>
      </c>
      <c r="AN8" s="49" t="s">
        <v>62</v>
      </c>
      <c r="AO8" s="49" t="s">
        <v>59</v>
      </c>
      <c r="AP8" s="49" t="s">
        <v>59</v>
      </c>
      <c r="AQ8" s="49" t="s">
        <v>331</v>
      </c>
      <c r="AR8" s="49" t="s">
        <v>59</v>
      </c>
      <c r="AS8" s="49" t="s">
        <v>288</v>
      </c>
      <c r="AT8" s="49" t="s">
        <v>322</v>
      </c>
      <c r="AU8" s="50">
        <v>45580</v>
      </c>
      <c r="AV8" s="50">
        <v>45580</v>
      </c>
      <c r="AW8" s="49" t="s">
        <v>332</v>
      </c>
      <c r="AX8" s="49" t="s">
        <v>60</v>
      </c>
      <c r="AY8" s="49" t="s">
        <v>293</v>
      </c>
      <c r="AZ8" s="49" t="s">
        <v>61</v>
      </c>
      <c r="BA8" s="49" t="s">
        <v>88</v>
      </c>
      <c r="BB8" s="49" t="s">
        <v>60</v>
      </c>
      <c r="BC8" s="50">
        <v>45580</v>
      </c>
      <c r="BD8" s="51">
        <v>45580</v>
      </c>
      <c r="BE8" s="5">
        <f>IF(C8="","Sin Fecha Inicial",IF(BC8="","Sin Fecha Solucion",NETWORKDAYS.INTL(C8,BC8,1,FESTIVOS!$A$3:$A$21)))-1</f>
        <v>5</v>
      </c>
      <c r="BF8" s="4">
        <v>15</v>
      </c>
      <c r="BG8" s="4" t="str">
        <f t="shared" si="0"/>
        <v>cumple</v>
      </c>
      <c r="BH8" s="4">
        <v>15</v>
      </c>
      <c r="BI8" s="4" t="str">
        <f t="shared" si="1"/>
        <v>cumple</v>
      </c>
      <c r="BK8"/>
      <c r="BL8"/>
      <c r="BM8"/>
      <c r="BN8"/>
      <c r="BO8"/>
    </row>
    <row r="9" spans="1:67" x14ac:dyDescent="0.35">
      <c r="A9" s="52" t="s">
        <v>62</v>
      </c>
      <c r="B9" s="53">
        <v>2024007792</v>
      </c>
      <c r="C9" s="54">
        <v>45576</v>
      </c>
      <c r="D9" s="53" t="s">
        <v>333</v>
      </c>
      <c r="E9" s="53" t="s">
        <v>239</v>
      </c>
      <c r="F9" s="53" t="s">
        <v>284</v>
      </c>
      <c r="G9" s="53" t="s">
        <v>55</v>
      </c>
      <c r="H9" s="53" t="s">
        <v>285</v>
      </c>
      <c r="I9" s="54">
        <v>45576</v>
      </c>
      <c r="J9" s="53" t="s">
        <v>286</v>
      </c>
      <c r="K9" s="53" t="s">
        <v>287</v>
      </c>
      <c r="L9" s="53" t="s">
        <v>56</v>
      </c>
      <c r="M9" s="53" t="s">
        <v>57</v>
      </c>
      <c r="N9" s="53" t="s">
        <v>311</v>
      </c>
      <c r="O9" s="53" t="s">
        <v>55</v>
      </c>
      <c r="P9" s="53" t="s">
        <v>289</v>
      </c>
      <c r="Q9" s="53" t="s">
        <v>322</v>
      </c>
      <c r="R9" s="53" t="s">
        <v>56</v>
      </c>
      <c r="S9" s="53" t="s">
        <v>57</v>
      </c>
      <c r="T9" s="54">
        <v>45576</v>
      </c>
      <c r="U9" s="53" t="s">
        <v>239</v>
      </c>
      <c r="V9" s="53" t="s">
        <v>293</v>
      </c>
      <c r="W9" s="53"/>
      <c r="X9" s="53"/>
      <c r="Y9" s="53"/>
      <c r="Z9" s="54"/>
      <c r="AA9" s="53"/>
      <c r="AB9" s="53"/>
      <c r="AC9" s="53"/>
      <c r="AD9" s="53" t="s">
        <v>300</v>
      </c>
      <c r="AE9" s="53"/>
      <c r="AF9" s="53" t="s">
        <v>334</v>
      </c>
      <c r="AG9" s="53">
        <v>4088000</v>
      </c>
      <c r="AH9" s="53" t="s">
        <v>335</v>
      </c>
      <c r="AI9" s="53" t="s">
        <v>64</v>
      </c>
      <c r="AJ9" s="53">
        <v>3052700588</v>
      </c>
      <c r="AK9" s="53" t="s">
        <v>294</v>
      </c>
      <c r="AL9" s="53" t="s">
        <v>65</v>
      </c>
      <c r="AM9" s="53" t="s">
        <v>295</v>
      </c>
      <c r="AN9" s="53" t="s">
        <v>62</v>
      </c>
      <c r="AO9" s="53" t="s">
        <v>59</v>
      </c>
      <c r="AP9" s="53" t="s">
        <v>59</v>
      </c>
      <c r="AQ9" s="53" t="s">
        <v>336</v>
      </c>
      <c r="AR9" s="53" t="s">
        <v>59</v>
      </c>
      <c r="AS9" s="53" t="s">
        <v>288</v>
      </c>
      <c r="AT9" s="53" t="s">
        <v>322</v>
      </c>
      <c r="AU9" s="54">
        <v>45576</v>
      </c>
      <c r="AV9" s="54">
        <v>45576</v>
      </c>
      <c r="AW9" s="53" t="s">
        <v>337</v>
      </c>
      <c r="AX9" s="53" t="s">
        <v>60</v>
      </c>
      <c r="AY9" s="53" t="s">
        <v>293</v>
      </c>
      <c r="AZ9" s="53" t="s">
        <v>61</v>
      </c>
      <c r="BA9" s="53" t="s">
        <v>88</v>
      </c>
      <c r="BB9" s="53" t="s">
        <v>60</v>
      </c>
      <c r="BC9" s="54">
        <v>45576</v>
      </c>
      <c r="BD9" s="55">
        <v>45576</v>
      </c>
      <c r="BE9" s="5">
        <f>IF(C9="","Sin Fecha Inicial",IF(BC9="","Sin Fecha Solucion",NETWORKDAYS.INTL(C9,BC9,1,FESTIVOS!$A$3:$A$21)))-1</f>
        <v>0</v>
      </c>
      <c r="BF9" s="4">
        <v>15</v>
      </c>
      <c r="BG9" s="4" t="str">
        <f t="shared" si="2"/>
        <v>cumple</v>
      </c>
      <c r="BH9" s="4">
        <v>15</v>
      </c>
      <c r="BI9" s="4" t="str">
        <f t="shared" si="1"/>
        <v>cumple</v>
      </c>
      <c r="BK9"/>
      <c r="BL9"/>
      <c r="BM9"/>
      <c r="BN9"/>
      <c r="BO9"/>
    </row>
    <row r="10" spans="1:67" x14ac:dyDescent="0.35">
      <c r="A10" s="48" t="s">
        <v>62</v>
      </c>
      <c r="B10" s="49">
        <v>2024007819</v>
      </c>
      <c r="C10" s="50">
        <v>45580</v>
      </c>
      <c r="D10" s="49" t="s">
        <v>338</v>
      </c>
      <c r="E10" s="49" t="s">
        <v>239</v>
      </c>
      <c r="F10" s="49" t="s">
        <v>284</v>
      </c>
      <c r="G10" s="49" t="s">
        <v>55</v>
      </c>
      <c r="H10" s="49" t="s">
        <v>285</v>
      </c>
      <c r="I10" s="50">
        <v>45580</v>
      </c>
      <c r="J10" s="49" t="s">
        <v>286</v>
      </c>
      <c r="K10" s="49" t="s">
        <v>287</v>
      </c>
      <c r="L10" s="49" t="s">
        <v>56</v>
      </c>
      <c r="M10" s="49" t="s">
        <v>57</v>
      </c>
      <c r="N10" s="49" t="s">
        <v>311</v>
      </c>
      <c r="O10" s="49" t="s">
        <v>55</v>
      </c>
      <c r="P10" s="49" t="s">
        <v>289</v>
      </c>
      <c r="Q10" s="49" t="s">
        <v>339</v>
      </c>
      <c r="R10" s="49" t="s">
        <v>56</v>
      </c>
      <c r="S10" s="49" t="s">
        <v>57</v>
      </c>
      <c r="T10" s="50">
        <v>45580</v>
      </c>
      <c r="U10" s="49" t="s">
        <v>239</v>
      </c>
      <c r="V10" s="49" t="s">
        <v>293</v>
      </c>
      <c r="W10" s="49"/>
      <c r="X10" s="49"/>
      <c r="Y10" s="49"/>
      <c r="Z10" s="50"/>
      <c r="AA10" s="49"/>
      <c r="AB10" s="49"/>
      <c r="AC10" s="49"/>
      <c r="AD10" s="49" t="s">
        <v>300</v>
      </c>
      <c r="AE10" s="49"/>
      <c r="AF10" s="49" t="s">
        <v>340</v>
      </c>
      <c r="AG10" s="49"/>
      <c r="AH10" s="49" t="s">
        <v>341</v>
      </c>
      <c r="AI10" s="49" t="s">
        <v>64</v>
      </c>
      <c r="AJ10" s="49"/>
      <c r="AK10" s="49" t="s">
        <v>294</v>
      </c>
      <c r="AL10" s="49" t="s">
        <v>65</v>
      </c>
      <c r="AM10" s="49" t="s">
        <v>295</v>
      </c>
      <c r="AN10" s="49" t="s">
        <v>62</v>
      </c>
      <c r="AO10" s="49" t="s">
        <v>59</v>
      </c>
      <c r="AP10" s="49" t="s">
        <v>59</v>
      </c>
      <c r="AQ10" s="49" t="s">
        <v>342</v>
      </c>
      <c r="AR10" s="49" t="s">
        <v>59</v>
      </c>
      <c r="AS10" s="49" t="s">
        <v>288</v>
      </c>
      <c r="AT10" s="49" t="s">
        <v>339</v>
      </c>
      <c r="AU10" s="50">
        <v>45582</v>
      </c>
      <c r="AV10" s="50">
        <v>45582</v>
      </c>
      <c r="AW10" s="49" t="s">
        <v>343</v>
      </c>
      <c r="AX10" s="49" t="s">
        <v>60</v>
      </c>
      <c r="AY10" s="49" t="s">
        <v>293</v>
      </c>
      <c r="AZ10" s="49" t="s">
        <v>61</v>
      </c>
      <c r="BA10" s="49" t="s">
        <v>88</v>
      </c>
      <c r="BB10" s="49" t="s">
        <v>60</v>
      </c>
      <c r="BC10" s="50">
        <v>45582</v>
      </c>
      <c r="BD10" s="51">
        <v>45582</v>
      </c>
      <c r="BE10" s="5">
        <f>IF(C10="","Sin Fecha Inicial",IF(BC10="","Sin Fecha Solucion",NETWORKDAYS.INTL(C10,BC10,1,FESTIVOS!$A$3:$A$21)))-1</f>
        <v>2</v>
      </c>
      <c r="BF10" s="4">
        <v>15</v>
      </c>
      <c r="BG10" s="4" t="str">
        <f t="shared" si="0"/>
        <v>cumple</v>
      </c>
      <c r="BH10" s="4">
        <v>15</v>
      </c>
      <c r="BI10" s="4" t="str">
        <f t="shared" si="1"/>
        <v>cumple</v>
      </c>
      <c r="BK10"/>
      <c r="BL10"/>
      <c r="BM10"/>
    </row>
    <row r="11" spans="1:67" x14ac:dyDescent="0.35">
      <c r="A11" s="52" t="s">
        <v>62</v>
      </c>
      <c r="B11" s="53">
        <v>2024008330</v>
      </c>
      <c r="C11" s="54">
        <v>45602</v>
      </c>
      <c r="D11" s="53" t="s">
        <v>344</v>
      </c>
      <c r="E11" s="53" t="s">
        <v>239</v>
      </c>
      <c r="F11" s="53" t="s">
        <v>284</v>
      </c>
      <c r="G11" s="53" t="s">
        <v>55</v>
      </c>
      <c r="H11" s="53" t="s">
        <v>285</v>
      </c>
      <c r="I11" s="54">
        <v>45602</v>
      </c>
      <c r="J11" s="53" t="s">
        <v>286</v>
      </c>
      <c r="K11" s="53" t="s">
        <v>287</v>
      </c>
      <c r="L11" s="53" t="s">
        <v>56</v>
      </c>
      <c r="M11" s="53" t="s">
        <v>57</v>
      </c>
      <c r="N11" s="53" t="s">
        <v>311</v>
      </c>
      <c r="O11" s="53" t="s">
        <v>55</v>
      </c>
      <c r="P11" s="53" t="s">
        <v>289</v>
      </c>
      <c r="Q11" s="53" t="s">
        <v>63</v>
      </c>
      <c r="R11" s="53" t="s">
        <v>56</v>
      </c>
      <c r="S11" s="53" t="s">
        <v>57</v>
      </c>
      <c r="T11" s="54">
        <v>45602</v>
      </c>
      <c r="U11" s="53" t="s">
        <v>239</v>
      </c>
      <c r="V11" s="53" t="s">
        <v>328</v>
      </c>
      <c r="W11" s="53"/>
      <c r="X11" s="53"/>
      <c r="Y11" s="53"/>
      <c r="Z11" s="54"/>
      <c r="AA11" s="53"/>
      <c r="AB11" s="53"/>
      <c r="AC11" s="53"/>
      <c r="AD11" s="53" t="s">
        <v>300</v>
      </c>
      <c r="AE11" s="53"/>
      <c r="AF11" s="53" t="s">
        <v>345</v>
      </c>
      <c r="AG11" s="53"/>
      <c r="AH11" s="53" t="s">
        <v>346</v>
      </c>
      <c r="AI11" s="53" t="s">
        <v>64</v>
      </c>
      <c r="AJ11" s="53"/>
      <c r="AK11" s="53" t="s">
        <v>294</v>
      </c>
      <c r="AL11" s="53" t="s">
        <v>65</v>
      </c>
      <c r="AM11" s="53" t="s">
        <v>295</v>
      </c>
      <c r="AN11" s="53" t="s">
        <v>62</v>
      </c>
      <c r="AO11" s="53" t="s">
        <v>59</v>
      </c>
      <c r="AP11" s="53" t="s">
        <v>59</v>
      </c>
      <c r="AQ11" s="53" t="s">
        <v>347</v>
      </c>
      <c r="AR11" s="53" t="s">
        <v>59</v>
      </c>
      <c r="AS11" s="53" t="s">
        <v>288</v>
      </c>
      <c r="AT11" s="53" t="s">
        <v>63</v>
      </c>
      <c r="AU11" s="54">
        <v>45608</v>
      </c>
      <c r="AV11" s="54">
        <v>45608</v>
      </c>
      <c r="AW11" s="53" t="s">
        <v>348</v>
      </c>
      <c r="AX11" s="53" t="s">
        <v>60</v>
      </c>
      <c r="AY11" s="53" t="s">
        <v>293</v>
      </c>
      <c r="AZ11" s="53" t="s">
        <v>61</v>
      </c>
      <c r="BA11" s="53" t="s">
        <v>293</v>
      </c>
      <c r="BB11" s="53" t="s">
        <v>60</v>
      </c>
      <c r="BC11" s="54">
        <v>45608</v>
      </c>
      <c r="BD11" s="55">
        <v>45608</v>
      </c>
      <c r="BE11" s="5">
        <f>IF(C11="","Sin Fecha Inicial",IF(BC11="","Sin Fecha Solucion",NETWORKDAYS.INTL(C11,BC11,1,FESTIVOS!$A$3:$A$21)))-1</f>
        <v>3</v>
      </c>
      <c r="BF11" s="4">
        <v>15</v>
      </c>
      <c r="BG11" s="4" t="str">
        <f t="shared" si="2"/>
        <v>cumple</v>
      </c>
      <c r="BH11" s="4">
        <v>15</v>
      </c>
      <c r="BI11" s="4" t="str">
        <f t="shared" si="1"/>
        <v>cumple</v>
      </c>
      <c r="BK11"/>
      <c r="BL11"/>
      <c r="BM11"/>
    </row>
    <row r="12" spans="1:67" x14ac:dyDescent="0.35">
      <c r="A12" s="48" t="s">
        <v>62</v>
      </c>
      <c r="B12" s="49">
        <v>2024007521</v>
      </c>
      <c r="C12" s="50">
        <v>45566</v>
      </c>
      <c r="D12" s="49" t="s">
        <v>349</v>
      </c>
      <c r="E12" s="49" t="s">
        <v>239</v>
      </c>
      <c r="F12" s="49" t="s">
        <v>284</v>
      </c>
      <c r="G12" s="49" t="s">
        <v>55</v>
      </c>
      <c r="H12" s="49" t="s">
        <v>285</v>
      </c>
      <c r="I12" s="50">
        <v>45566</v>
      </c>
      <c r="J12" s="49" t="s">
        <v>286</v>
      </c>
      <c r="K12" s="49" t="s">
        <v>287</v>
      </c>
      <c r="L12" s="49" t="s">
        <v>56</v>
      </c>
      <c r="M12" s="49" t="s">
        <v>57</v>
      </c>
      <c r="N12" s="49" t="s">
        <v>288</v>
      </c>
      <c r="O12" s="49" t="s">
        <v>55</v>
      </c>
      <c r="P12" s="49" t="s">
        <v>289</v>
      </c>
      <c r="Q12" s="49" t="s">
        <v>63</v>
      </c>
      <c r="R12" s="49" t="s">
        <v>56</v>
      </c>
      <c r="S12" s="49" t="s">
        <v>57</v>
      </c>
      <c r="T12" s="50">
        <v>45566</v>
      </c>
      <c r="U12" s="49" t="s">
        <v>239</v>
      </c>
      <c r="V12" s="49" t="s">
        <v>293</v>
      </c>
      <c r="W12" s="49"/>
      <c r="X12" s="49"/>
      <c r="Y12" s="49"/>
      <c r="Z12" s="50"/>
      <c r="AA12" s="49"/>
      <c r="AB12" s="49"/>
      <c r="AC12" s="49"/>
      <c r="AD12" s="49" t="s">
        <v>300</v>
      </c>
      <c r="AE12" s="49"/>
      <c r="AF12" s="49" t="s">
        <v>350</v>
      </c>
      <c r="AG12" s="49">
        <v>6955696</v>
      </c>
      <c r="AH12" s="49" t="s">
        <v>351</v>
      </c>
      <c r="AI12" s="49" t="s">
        <v>64</v>
      </c>
      <c r="AJ12" s="49"/>
      <c r="AK12" s="49" t="s">
        <v>294</v>
      </c>
      <c r="AL12" s="49" t="s">
        <v>65</v>
      </c>
      <c r="AM12" s="49" t="s">
        <v>295</v>
      </c>
      <c r="AN12" s="49" t="s">
        <v>62</v>
      </c>
      <c r="AO12" s="49" t="s">
        <v>59</v>
      </c>
      <c r="AP12" s="49" t="s">
        <v>59</v>
      </c>
      <c r="AQ12" s="49" t="s">
        <v>352</v>
      </c>
      <c r="AR12" s="49" t="s">
        <v>59</v>
      </c>
      <c r="AS12" s="49" t="s">
        <v>288</v>
      </c>
      <c r="AT12" s="49" t="s">
        <v>63</v>
      </c>
      <c r="AU12" s="50">
        <v>45566</v>
      </c>
      <c r="AV12" s="50">
        <v>45566</v>
      </c>
      <c r="AW12" s="49" t="s">
        <v>353</v>
      </c>
      <c r="AX12" s="49" t="s">
        <v>60</v>
      </c>
      <c r="AY12" s="49" t="s">
        <v>293</v>
      </c>
      <c r="AZ12" s="49" t="s">
        <v>61</v>
      </c>
      <c r="BA12" s="49" t="s">
        <v>293</v>
      </c>
      <c r="BB12" s="49" t="s">
        <v>60</v>
      </c>
      <c r="BC12" s="50">
        <v>45566</v>
      </c>
      <c r="BD12" s="51">
        <v>45566</v>
      </c>
      <c r="BE12" s="5">
        <f>IF(C12="","Sin Fecha Inicial",IF(BC12="","Sin Fecha Solucion",NETWORKDAYS.INTL(C12,BC12,1,FESTIVOS!$A$3:$A$21)))-1</f>
        <v>0</v>
      </c>
      <c r="BF12" s="4">
        <v>15</v>
      </c>
      <c r="BG12" s="4" t="str">
        <f t="shared" si="0"/>
        <v>cumple</v>
      </c>
      <c r="BH12" s="4">
        <v>15</v>
      </c>
      <c r="BI12" s="4" t="str">
        <f t="shared" si="1"/>
        <v>cumple</v>
      </c>
      <c r="BK12"/>
      <c r="BL12"/>
      <c r="BM12"/>
    </row>
    <row r="13" spans="1:67" x14ac:dyDescent="0.35">
      <c r="A13" s="52" t="s">
        <v>62</v>
      </c>
      <c r="B13" s="53">
        <v>2024007525</v>
      </c>
      <c r="C13" s="54">
        <v>45566</v>
      </c>
      <c r="D13" s="53" t="s">
        <v>354</v>
      </c>
      <c r="E13" s="53" t="s">
        <v>239</v>
      </c>
      <c r="F13" s="53" t="s">
        <v>284</v>
      </c>
      <c r="G13" s="53" t="s">
        <v>55</v>
      </c>
      <c r="H13" s="53" t="s">
        <v>285</v>
      </c>
      <c r="I13" s="54">
        <v>45566</v>
      </c>
      <c r="J13" s="53" t="s">
        <v>286</v>
      </c>
      <c r="K13" s="53" t="s">
        <v>287</v>
      </c>
      <c r="L13" s="53" t="s">
        <v>56</v>
      </c>
      <c r="M13" s="53" t="s">
        <v>57</v>
      </c>
      <c r="N13" s="53" t="s">
        <v>288</v>
      </c>
      <c r="O13" s="53" t="s">
        <v>55</v>
      </c>
      <c r="P13" s="53" t="s">
        <v>289</v>
      </c>
      <c r="Q13" s="53" t="s">
        <v>355</v>
      </c>
      <c r="R13" s="53" t="s">
        <v>56</v>
      </c>
      <c r="S13" s="53" t="s">
        <v>57</v>
      </c>
      <c r="T13" s="54">
        <v>45566</v>
      </c>
      <c r="U13" s="53" t="s">
        <v>239</v>
      </c>
      <c r="V13" s="53" t="s">
        <v>293</v>
      </c>
      <c r="W13" s="53"/>
      <c r="X13" s="53"/>
      <c r="Y13" s="53"/>
      <c r="Z13" s="54"/>
      <c r="AA13" s="53"/>
      <c r="AB13" s="53"/>
      <c r="AC13" s="53"/>
      <c r="AD13" s="53" t="s">
        <v>300</v>
      </c>
      <c r="AE13" s="53">
        <v>901511066</v>
      </c>
      <c r="AF13" s="53" t="s">
        <v>356</v>
      </c>
      <c r="AG13" s="53"/>
      <c r="AH13" s="53" t="s">
        <v>357</v>
      </c>
      <c r="AI13" s="53" t="s">
        <v>64</v>
      </c>
      <c r="AJ13" s="53">
        <v>3113009423</v>
      </c>
      <c r="AK13" s="53" t="s">
        <v>294</v>
      </c>
      <c r="AL13" s="53" t="s">
        <v>65</v>
      </c>
      <c r="AM13" s="53" t="s">
        <v>295</v>
      </c>
      <c r="AN13" s="53" t="s">
        <v>62</v>
      </c>
      <c r="AO13" s="53" t="s">
        <v>59</v>
      </c>
      <c r="AP13" s="53" t="s">
        <v>59</v>
      </c>
      <c r="AQ13" s="53" t="s">
        <v>358</v>
      </c>
      <c r="AR13" s="53" t="s">
        <v>59</v>
      </c>
      <c r="AS13" s="53" t="s">
        <v>288</v>
      </c>
      <c r="AT13" s="53" t="s">
        <v>355</v>
      </c>
      <c r="AU13" s="54">
        <v>45569</v>
      </c>
      <c r="AV13" s="54">
        <v>45569</v>
      </c>
      <c r="AW13" s="53" t="s">
        <v>359</v>
      </c>
      <c r="AX13" s="53" t="s">
        <v>60</v>
      </c>
      <c r="AY13" s="53" t="s">
        <v>293</v>
      </c>
      <c r="AZ13" s="53" t="s">
        <v>61</v>
      </c>
      <c r="BA13" s="53" t="s">
        <v>88</v>
      </c>
      <c r="BB13" s="53" t="s">
        <v>60</v>
      </c>
      <c r="BC13" s="54">
        <v>45569</v>
      </c>
      <c r="BD13" s="55">
        <v>45569</v>
      </c>
      <c r="BE13" s="5">
        <f>IF(C13="","Sin Fecha Inicial",IF(BC13="","Sin Fecha Solucion",NETWORKDAYS.INTL(C13,BC13,1,FESTIVOS!$A$3:$A$21)))-1</f>
        <v>3</v>
      </c>
      <c r="BF13" s="4">
        <v>15</v>
      </c>
      <c r="BG13" s="4" t="str">
        <f t="shared" si="2"/>
        <v>cumple</v>
      </c>
      <c r="BH13" s="4">
        <v>15</v>
      </c>
      <c r="BI13" s="4" t="str">
        <f t="shared" si="1"/>
        <v>cumple</v>
      </c>
      <c r="BK13"/>
      <c r="BL13"/>
      <c r="BM13"/>
    </row>
    <row r="14" spans="1:67" x14ac:dyDescent="0.35">
      <c r="A14" s="48" t="s">
        <v>62</v>
      </c>
      <c r="B14" s="49">
        <v>2024007527</v>
      </c>
      <c r="C14" s="50">
        <v>45566</v>
      </c>
      <c r="D14" s="49" t="s">
        <v>360</v>
      </c>
      <c r="E14" s="49" t="s">
        <v>239</v>
      </c>
      <c r="F14" s="49" t="s">
        <v>284</v>
      </c>
      <c r="G14" s="49" t="s">
        <v>55</v>
      </c>
      <c r="H14" s="49" t="s">
        <v>285</v>
      </c>
      <c r="I14" s="50">
        <v>45566</v>
      </c>
      <c r="J14" s="49" t="s">
        <v>286</v>
      </c>
      <c r="K14" s="49" t="s">
        <v>287</v>
      </c>
      <c r="L14" s="49" t="s">
        <v>56</v>
      </c>
      <c r="M14" s="49" t="s">
        <v>57</v>
      </c>
      <c r="N14" s="49" t="s">
        <v>288</v>
      </c>
      <c r="O14" s="49" t="s">
        <v>55</v>
      </c>
      <c r="P14" s="49" t="s">
        <v>289</v>
      </c>
      <c r="Q14" s="49" t="s">
        <v>322</v>
      </c>
      <c r="R14" s="49" t="s">
        <v>56</v>
      </c>
      <c r="S14" s="49" t="s">
        <v>57</v>
      </c>
      <c r="T14" s="50">
        <v>45566</v>
      </c>
      <c r="U14" s="49" t="s">
        <v>239</v>
      </c>
      <c r="V14" s="49" t="s">
        <v>293</v>
      </c>
      <c r="W14" s="49"/>
      <c r="X14" s="49"/>
      <c r="Y14" s="49"/>
      <c r="Z14" s="50"/>
      <c r="AA14" s="49"/>
      <c r="AB14" s="49"/>
      <c r="AC14" s="49"/>
      <c r="AD14" s="49" t="s">
        <v>300</v>
      </c>
      <c r="AE14" s="49"/>
      <c r="AF14" s="49" t="s">
        <v>361</v>
      </c>
      <c r="AG14" s="49"/>
      <c r="AH14" s="49" t="s">
        <v>362</v>
      </c>
      <c r="AI14" s="49" t="s">
        <v>64</v>
      </c>
      <c r="AJ14" s="49">
        <v>3157732410</v>
      </c>
      <c r="AK14" s="49" t="s">
        <v>294</v>
      </c>
      <c r="AL14" s="49" t="s">
        <v>65</v>
      </c>
      <c r="AM14" s="49" t="s">
        <v>295</v>
      </c>
      <c r="AN14" s="49" t="s">
        <v>62</v>
      </c>
      <c r="AO14" s="49" t="s">
        <v>59</v>
      </c>
      <c r="AP14" s="49" t="s">
        <v>59</v>
      </c>
      <c r="AQ14" s="49" t="s">
        <v>363</v>
      </c>
      <c r="AR14" s="49" t="s">
        <v>59</v>
      </c>
      <c r="AS14" s="49" t="s">
        <v>288</v>
      </c>
      <c r="AT14" s="49" t="s">
        <v>322</v>
      </c>
      <c r="AU14" s="50">
        <v>45572</v>
      </c>
      <c r="AV14" s="50">
        <v>45572</v>
      </c>
      <c r="AW14" s="49" t="s">
        <v>364</v>
      </c>
      <c r="AX14" s="49" t="s">
        <v>60</v>
      </c>
      <c r="AY14" s="49" t="s">
        <v>293</v>
      </c>
      <c r="AZ14" s="49" t="s">
        <v>61</v>
      </c>
      <c r="BA14" s="49" t="s">
        <v>59</v>
      </c>
      <c r="BB14" s="49" t="s">
        <v>60</v>
      </c>
      <c r="BC14" s="50">
        <v>45572</v>
      </c>
      <c r="BD14" s="51">
        <v>45572</v>
      </c>
      <c r="BE14" s="5">
        <f>IF(C14="","Sin Fecha Inicial",IF(BC14="","Sin Fecha Solucion",NETWORKDAYS.INTL(C14,BC14,1,FESTIVOS!$A$3:$A$21)))-1</f>
        <v>4</v>
      </c>
      <c r="BF14" s="4">
        <v>15</v>
      </c>
      <c r="BG14" s="4" t="str">
        <f t="shared" si="0"/>
        <v>cumple</v>
      </c>
      <c r="BH14" s="4">
        <v>15</v>
      </c>
      <c r="BI14" s="4" t="str">
        <f t="shared" si="1"/>
        <v>cumple</v>
      </c>
      <c r="BK14"/>
      <c r="BL14"/>
      <c r="BM14"/>
    </row>
    <row r="15" spans="1:67" x14ac:dyDescent="0.35">
      <c r="A15" s="52" t="s">
        <v>62</v>
      </c>
      <c r="B15" s="53">
        <v>2024007529</v>
      </c>
      <c r="C15" s="54">
        <v>45566</v>
      </c>
      <c r="D15" s="53" t="s">
        <v>365</v>
      </c>
      <c r="E15" s="53" t="s">
        <v>239</v>
      </c>
      <c r="F15" s="53" t="s">
        <v>284</v>
      </c>
      <c r="G15" s="53" t="s">
        <v>55</v>
      </c>
      <c r="H15" s="53" t="s">
        <v>285</v>
      </c>
      <c r="I15" s="54">
        <v>45566</v>
      </c>
      <c r="J15" s="53" t="s">
        <v>286</v>
      </c>
      <c r="K15" s="53" t="s">
        <v>287</v>
      </c>
      <c r="L15" s="53" t="s">
        <v>56</v>
      </c>
      <c r="M15" s="53" t="s">
        <v>57</v>
      </c>
      <c r="N15" s="53" t="s">
        <v>288</v>
      </c>
      <c r="O15" s="53" t="s">
        <v>55</v>
      </c>
      <c r="P15" s="53" t="s">
        <v>289</v>
      </c>
      <c r="Q15" s="53" t="s">
        <v>63</v>
      </c>
      <c r="R15" s="53" t="s">
        <v>56</v>
      </c>
      <c r="S15" s="53" t="s">
        <v>57</v>
      </c>
      <c r="T15" s="54">
        <v>45566</v>
      </c>
      <c r="U15" s="53" t="s">
        <v>239</v>
      </c>
      <c r="V15" s="53" t="s">
        <v>293</v>
      </c>
      <c r="W15" s="53"/>
      <c r="X15" s="53"/>
      <c r="Y15" s="53"/>
      <c r="Z15" s="54"/>
      <c r="AA15" s="53"/>
      <c r="AB15" s="53"/>
      <c r="AC15" s="53"/>
      <c r="AD15" s="53" t="s">
        <v>300</v>
      </c>
      <c r="AE15" s="53"/>
      <c r="AF15" s="53" t="s">
        <v>366</v>
      </c>
      <c r="AG15" s="53"/>
      <c r="AH15" s="53" t="s">
        <v>367</v>
      </c>
      <c r="AI15" s="53" t="s">
        <v>64</v>
      </c>
      <c r="AJ15" s="53"/>
      <c r="AK15" s="53" t="s">
        <v>294</v>
      </c>
      <c r="AL15" s="53" t="s">
        <v>65</v>
      </c>
      <c r="AM15" s="53" t="s">
        <v>295</v>
      </c>
      <c r="AN15" s="53" t="s">
        <v>62</v>
      </c>
      <c r="AO15" s="53" t="s">
        <v>59</v>
      </c>
      <c r="AP15" s="53" t="s">
        <v>59</v>
      </c>
      <c r="AQ15" s="53" t="s">
        <v>368</v>
      </c>
      <c r="AR15" s="53" t="s">
        <v>59</v>
      </c>
      <c r="AS15" s="53" t="s">
        <v>288</v>
      </c>
      <c r="AT15" s="53" t="s">
        <v>63</v>
      </c>
      <c r="AU15" s="54">
        <v>45566</v>
      </c>
      <c r="AV15" s="54">
        <v>45566</v>
      </c>
      <c r="AW15" s="53" t="s">
        <v>369</v>
      </c>
      <c r="AX15" s="53" t="s">
        <v>60</v>
      </c>
      <c r="AY15" s="53" t="s">
        <v>293</v>
      </c>
      <c r="AZ15" s="53" t="s">
        <v>61</v>
      </c>
      <c r="BA15" s="53" t="s">
        <v>293</v>
      </c>
      <c r="BB15" s="53" t="s">
        <v>60</v>
      </c>
      <c r="BC15" s="54">
        <v>45566</v>
      </c>
      <c r="BD15" s="55">
        <v>45566</v>
      </c>
      <c r="BE15" s="5">
        <f>IF(C15="","Sin Fecha Inicial",IF(BC15="","Sin Fecha Solucion",NETWORKDAYS.INTL(C15,BC15,1,FESTIVOS!$A$3:$A$21)))-1</f>
        <v>0</v>
      </c>
      <c r="BF15" s="4">
        <v>15</v>
      </c>
      <c r="BG15" s="4" t="str">
        <f t="shared" si="2"/>
        <v>cumple</v>
      </c>
      <c r="BH15" s="4">
        <v>15</v>
      </c>
      <c r="BI15" s="4" t="str">
        <f t="shared" si="1"/>
        <v>cumple</v>
      </c>
      <c r="BK15"/>
      <c r="BL15"/>
      <c r="BM15"/>
    </row>
    <row r="16" spans="1:67" x14ac:dyDescent="0.35">
      <c r="A16" s="48" t="s">
        <v>62</v>
      </c>
      <c r="B16" s="49">
        <v>2024007537</v>
      </c>
      <c r="C16" s="50">
        <v>45566</v>
      </c>
      <c r="D16" s="49" t="s">
        <v>370</v>
      </c>
      <c r="E16" s="49" t="s">
        <v>239</v>
      </c>
      <c r="F16" s="49" t="s">
        <v>284</v>
      </c>
      <c r="G16" s="49" t="s">
        <v>55</v>
      </c>
      <c r="H16" s="49" t="s">
        <v>285</v>
      </c>
      <c r="I16" s="50">
        <v>45566</v>
      </c>
      <c r="J16" s="49" t="s">
        <v>286</v>
      </c>
      <c r="K16" s="49" t="s">
        <v>287</v>
      </c>
      <c r="L16" s="49" t="s">
        <v>56</v>
      </c>
      <c r="M16" s="49" t="s">
        <v>57</v>
      </c>
      <c r="N16" s="49" t="s">
        <v>288</v>
      </c>
      <c r="O16" s="49" t="s">
        <v>55</v>
      </c>
      <c r="P16" s="49" t="s">
        <v>289</v>
      </c>
      <c r="Q16" s="49" t="s">
        <v>63</v>
      </c>
      <c r="R16" s="49" t="s">
        <v>56</v>
      </c>
      <c r="S16" s="49" t="s">
        <v>57</v>
      </c>
      <c r="T16" s="50">
        <v>45566</v>
      </c>
      <c r="U16" s="49" t="s">
        <v>239</v>
      </c>
      <c r="V16" s="49" t="s">
        <v>290</v>
      </c>
      <c r="W16" s="49">
        <v>984653</v>
      </c>
      <c r="X16" s="49"/>
      <c r="Y16" s="49"/>
      <c r="Z16" s="50"/>
      <c r="AA16" s="49"/>
      <c r="AB16" s="49"/>
      <c r="AC16" s="49"/>
      <c r="AD16" s="49" t="s">
        <v>291</v>
      </c>
      <c r="AE16" s="49"/>
      <c r="AF16" s="49" t="s">
        <v>371</v>
      </c>
      <c r="AG16" s="49">
        <v>5903108</v>
      </c>
      <c r="AH16" s="49" t="s">
        <v>372</v>
      </c>
      <c r="AI16" s="49" t="s">
        <v>64</v>
      </c>
      <c r="AJ16" s="49"/>
      <c r="AK16" s="49" t="s">
        <v>294</v>
      </c>
      <c r="AL16" s="49" t="s">
        <v>65</v>
      </c>
      <c r="AM16" s="49" t="s">
        <v>295</v>
      </c>
      <c r="AN16" s="49" t="s">
        <v>62</v>
      </c>
      <c r="AO16" s="49" t="s">
        <v>59</v>
      </c>
      <c r="AP16" s="49" t="s">
        <v>59</v>
      </c>
      <c r="AQ16" s="49" t="s">
        <v>373</v>
      </c>
      <c r="AR16" s="49" t="s">
        <v>59</v>
      </c>
      <c r="AS16" s="49" t="s">
        <v>288</v>
      </c>
      <c r="AT16" s="49" t="s">
        <v>63</v>
      </c>
      <c r="AU16" s="50">
        <v>45569</v>
      </c>
      <c r="AV16" s="50">
        <v>45569</v>
      </c>
      <c r="AW16" s="49" t="s">
        <v>374</v>
      </c>
      <c r="AX16" s="49" t="s">
        <v>60</v>
      </c>
      <c r="AY16" s="49" t="s">
        <v>293</v>
      </c>
      <c r="AZ16" s="49" t="s">
        <v>61</v>
      </c>
      <c r="BA16" s="49" t="s">
        <v>293</v>
      </c>
      <c r="BB16" s="49" t="s">
        <v>60</v>
      </c>
      <c r="BC16" s="50">
        <v>45569</v>
      </c>
      <c r="BD16" s="51">
        <v>45569</v>
      </c>
      <c r="BE16" s="5">
        <f>IF(C16="","Sin Fecha Inicial",IF(BC16="","Sin Fecha Solucion",NETWORKDAYS.INTL(C16,BC16,1,FESTIVOS!$A$3:$A$21)))-1</f>
        <v>3</v>
      </c>
      <c r="BF16" s="4">
        <v>15</v>
      </c>
      <c r="BG16" s="4" t="str">
        <f t="shared" si="0"/>
        <v>cumple</v>
      </c>
      <c r="BH16" s="4">
        <v>15</v>
      </c>
      <c r="BI16" s="4" t="str">
        <f t="shared" si="1"/>
        <v>cumple</v>
      </c>
      <c r="BK16"/>
      <c r="BL16"/>
      <c r="BM16"/>
    </row>
    <row r="17" spans="1:67" x14ac:dyDescent="0.35">
      <c r="A17" s="52" t="s">
        <v>62</v>
      </c>
      <c r="B17" s="53">
        <v>2024007543</v>
      </c>
      <c r="C17" s="54">
        <v>45566</v>
      </c>
      <c r="D17" s="53" t="s">
        <v>375</v>
      </c>
      <c r="E17" s="53" t="s">
        <v>239</v>
      </c>
      <c r="F17" s="53" t="s">
        <v>284</v>
      </c>
      <c r="G17" s="53" t="s">
        <v>55</v>
      </c>
      <c r="H17" s="53" t="s">
        <v>285</v>
      </c>
      <c r="I17" s="54">
        <v>45566</v>
      </c>
      <c r="J17" s="53" t="s">
        <v>286</v>
      </c>
      <c r="K17" s="53" t="s">
        <v>287</v>
      </c>
      <c r="L17" s="53" t="s">
        <v>56</v>
      </c>
      <c r="M17" s="53" t="s">
        <v>57</v>
      </c>
      <c r="N17" s="53" t="s">
        <v>288</v>
      </c>
      <c r="O17" s="53" t="s">
        <v>55</v>
      </c>
      <c r="P17" s="53" t="s">
        <v>289</v>
      </c>
      <c r="Q17" s="53" t="s">
        <v>63</v>
      </c>
      <c r="R17" s="53" t="s">
        <v>56</v>
      </c>
      <c r="S17" s="53" t="s">
        <v>57</v>
      </c>
      <c r="T17" s="54">
        <v>45566</v>
      </c>
      <c r="U17" s="53" t="s">
        <v>239</v>
      </c>
      <c r="V17" s="53" t="s">
        <v>290</v>
      </c>
      <c r="W17" s="53">
        <v>781476</v>
      </c>
      <c r="X17" s="53"/>
      <c r="Y17" s="53"/>
      <c r="Z17" s="54"/>
      <c r="AA17" s="53"/>
      <c r="AB17" s="53"/>
      <c r="AC17" s="53"/>
      <c r="AD17" s="53" t="s">
        <v>291</v>
      </c>
      <c r="AE17" s="53"/>
      <c r="AF17" s="53" t="s">
        <v>376</v>
      </c>
      <c r="AG17" s="53"/>
      <c r="AH17" s="53" t="s">
        <v>377</v>
      </c>
      <c r="AI17" s="53" t="s">
        <v>64</v>
      </c>
      <c r="AJ17" s="53">
        <v>3164983491</v>
      </c>
      <c r="AK17" s="53" t="s">
        <v>294</v>
      </c>
      <c r="AL17" s="53" t="s">
        <v>65</v>
      </c>
      <c r="AM17" s="53" t="s">
        <v>295</v>
      </c>
      <c r="AN17" s="53" t="s">
        <v>62</v>
      </c>
      <c r="AO17" s="53" t="s">
        <v>59</v>
      </c>
      <c r="AP17" s="53" t="s">
        <v>59</v>
      </c>
      <c r="AQ17" s="53" t="s">
        <v>378</v>
      </c>
      <c r="AR17" s="53" t="s">
        <v>59</v>
      </c>
      <c r="AS17" s="53" t="s">
        <v>288</v>
      </c>
      <c r="AT17" s="53" t="s">
        <v>63</v>
      </c>
      <c r="AU17" s="54">
        <v>45569</v>
      </c>
      <c r="AV17" s="54">
        <v>45569</v>
      </c>
      <c r="AW17" s="53" t="s">
        <v>379</v>
      </c>
      <c r="AX17" s="53" t="s">
        <v>60</v>
      </c>
      <c r="AY17" s="53" t="s">
        <v>293</v>
      </c>
      <c r="AZ17" s="53" t="s">
        <v>61</v>
      </c>
      <c r="BA17" s="53" t="s">
        <v>59</v>
      </c>
      <c r="BB17" s="53" t="s">
        <v>60</v>
      </c>
      <c r="BC17" s="54">
        <v>45569</v>
      </c>
      <c r="BD17" s="55">
        <v>45569</v>
      </c>
      <c r="BE17" s="5">
        <f>IF(C17="","Sin Fecha Inicial",IF(BC17="","Sin Fecha Solucion",NETWORKDAYS.INTL(C17,BC17,1,FESTIVOS!$A$3:$A$21)))-1</f>
        <v>3</v>
      </c>
      <c r="BF17" s="4">
        <v>15</v>
      </c>
      <c r="BG17" s="4" t="str">
        <f t="shared" si="2"/>
        <v>cumple</v>
      </c>
      <c r="BH17" s="4">
        <v>15</v>
      </c>
      <c r="BI17" s="4" t="str">
        <f t="shared" si="1"/>
        <v>cumple</v>
      </c>
      <c r="BK17"/>
      <c r="BL17"/>
      <c r="BM17"/>
    </row>
    <row r="18" spans="1:67" x14ac:dyDescent="0.35">
      <c r="A18" s="48" t="s">
        <v>62</v>
      </c>
      <c r="B18" s="49">
        <v>2024007549</v>
      </c>
      <c r="C18" s="50">
        <v>45566</v>
      </c>
      <c r="D18" s="49" t="s">
        <v>380</v>
      </c>
      <c r="E18" s="49" t="s">
        <v>239</v>
      </c>
      <c r="F18" s="49" t="s">
        <v>284</v>
      </c>
      <c r="G18" s="49" t="s">
        <v>55</v>
      </c>
      <c r="H18" s="49" t="s">
        <v>285</v>
      </c>
      <c r="I18" s="50">
        <v>45566</v>
      </c>
      <c r="J18" s="49" t="s">
        <v>286</v>
      </c>
      <c r="K18" s="49" t="s">
        <v>287</v>
      </c>
      <c r="L18" s="49" t="s">
        <v>56</v>
      </c>
      <c r="M18" s="49" t="s">
        <v>57</v>
      </c>
      <c r="N18" s="49" t="s">
        <v>288</v>
      </c>
      <c r="O18" s="49" t="s">
        <v>55</v>
      </c>
      <c r="P18" s="49" t="s">
        <v>289</v>
      </c>
      <c r="Q18" s="49" t="s">
        <v>68</v>
      </c>
      <c r="R18" s="49" t="s">
        <v>56</v>
      </c>
      <c r="S18" s="49" t="s">
        <v>57</v>
      </c>
      <c r="T18" s="50">
        <v>45566</v>
      </c>
      <c r="U18" s="49" t="s">
        <v>239</v>
      </c>
      <c r="V18" s="49" t="s">
        <v>293</v>
      </c>
      <c r="W18" s="49"/>
      <c r="X18" s="49"/>
      <c r="Y18" s="49"/>
      <c r="Z18" s="50"/>
      <c r="AA18" s="49"/>
      <c r="AB18" s="49"/>
      <c r="AC18" s="49"/>
      <c r="AD18" s="49" t="s">
        <v>300</v>
      </c>
      <c r="AE18" s="49"/>
      <c r="AF18" s="49" t="s">
        <v>381</v>
      </c>
      <c r="AG18" s="49"/>
      <c r="AH18" s="49" t="s">
        <v>382</v>
      </c>
      <c r="AI18" s="49" t="s">
        <v>64</v>
      </c>
      <c r="AJ18" s="49"/>
      <c r="AK18" s="49" t="s">
        <v>294</v>
      </c>
      <c r="AL18" s="49" t="s">
        <v>65</v>
      </c>
      <c r="AM18" s="49" t="s">
        <v>295</v>
      </c>
      <c r="AN18" s="49" t="s">
        <v>62</v>
      </c>
      <c r="AO18" s="49" t="s">
        <v>59</v>
      </c>
      <c r="AP18" s="49" t="s">
        <v>59</v>
      </c>
      <c r="AQ18" s="49" t="s">
        <v>383</v>
      </c>
      <c r="AR18" s="49" t="s">
        <v>59</v>
      </c>
      <c r="AS18" s="49" t="s">
        <v>288</v>
      </c>
      <c r="AT18" s="49" t="s">
        <v>68</v>
      </c>
      <c r="AU18" s="50">
        <v>45573</v>
      </c>
      <c r="AV18" s="50">
        <v>45573</v>
      </c>
      <c r="AW18" s="49" t="s">
        <v>384</v>
      </c>
      <c r="AX18" s="49" t="s">
        <v>60</v>
      </c>
      <c r="AY18" s="49" t="s">
        <v>293</v>
      </c>
      <c r="AZ18" s="49" t="s">
        <v>61</v>
      </c>
      <c r="BA18" s="49" t="s">
        <v>59</v>
      </c>
      <c r="BB18" s="49" t="s">
        <v>60</v>
      </c>
      <c r="BC18" s="50">
        <v>45573</v>
      </c>
      <c r="BD18" s="51">
        <v>45573</v>
      </c>
      <c r="BE18" s="5">
        <f>IF(C18="","Sin Fecha Inicial",IF(BC18="","Sin Fecha Solucion",NETWORKDAYS.INTL(C18,BC18,1,FESTIVOS!$A$3:$A$21)))-1</f>
        <v>5</v>
      </c>
      <c r="BF18" s="4">
        <v>15</v>
      </c>
      <c r="BG18" s="4" t="str">
        <f t="shared" si="0"/>
        <v>cumple</v>
      </c>
      <c r="BH18" s="4">
        <v>15</v>
      </c>
      <c r="BI18" s="4" t="str">
        <f t="shared" si="1"/>
        <v>cumple</v>
      </c>
      <c r="BK18" s="64" t="s">
        <v>170</v>
      </c>
      <c r="BL18" s="64" t="s">
        <v>269</v>
      </c>
      <c r="BM18"/>
      <c r="BN18"/>
      <c r="BO18"/>
    </row>
    <row r="19" spans="1:67" x14ac:dyDescent="0.35">
      <c r="A19" s="52" t="s">
        <v>62</v>
      </c>
      <c r="B19" s="53">
        <v>2024007550</v>
      </c>
      <c r="C19" s="54">
        <v>45566</v>
      </c>
      <c r="D19" s="53" t="s">
        <v>385</v>
      </c>
      <c r="E19" s="53" t="s">
        <v>239</v>
      </c>
      <c r="F19" s="53" t="s">
        <v>284</v>
      </c>
      <c r="G19" s="53" t="s">
        <v>55</v>
      </c>
      <c r="H19" s="53" t="s">
        <v>285</v>
      </c>
      <c r="I19" s="54">
        <v>45566</v>
      </c>
      <c r="J19" s="53" t="s">
        <v>286</v>
      </c>
      <c r="K19" s="53" t="s">
        <v>287</v>
      </c>
      <c r="L19" s="53" t="s">
        <v>56</v>
      </c>
      <c r="M19" s="53" t="s">
        <v>57</v>
      </c>
      <c r="N19" s="53" t="s">
        <v>288</v>
      </c>
      <c r="O19" s="53" t="s">
        <v>55</v>
      </c>
      <c r="P19" s="53" t="s">
        <v>289</v>
      </c>
      <c r="Q19" s="53" t="s">
        <v>68</v>
      </c>
      <c r="R19" s="53" t="s">
        <v>56</v>
      </c>
      <c r="S19" s="53" t="s">
        <v>57</v>
      </c>
      <c r="T19" s="54">
        <v>45566</v>
      </c>
      <c r="U19" s="53" t="s">
        <v>239</v>
      </c>
      <c r="V19" s="53" t="s">
        <v>290</v>
      </c>
      <c r="W19" s="53">
        <v>852721</v>
      </c>
      <c r="X19" s="53"/>
      <c r="Y19" s="53"/>
      <c r="Z19" s="54"/>
      <c r="AA19" s="53"/>
      <c r="AB19" s="53"/>
      <c r="AC19" s="53"/>
      <c r="AD19" s="53" t="s">
        <v>291</v>
      </c>
      <c r="AE19" s="53">
        <v>1019072140</v>
      </c>
      <c r="AF19" s="53" t="s">
        <v>386</v>
      </c>
      <c r="AG19" s="53">
        <v>6015803382</v>
      </c>
      <c r="AH19" s="53" t="s">
        <v>387</v>
      </c>
      <c r="AI19" s="53" t="s">
        <v>64</v>
      </c>
      <c r="AJ19" s="53">
        <v>3223075906</v>
      </c>
      <c r="AK19" s="53" t="s">
        <v>294</v>
      </c>
      <c r="AL19" s="53" t="s">
        <v>65</v>
      </c>
      <c r="AM19" s="53" t="s">
        <v>295</v>
      </c>
      <c r="AN19" s="53" t="s">
        <v>62</v>
      </c>
      <c r="AO19" s="53" t="s">
        <v>59</v>
      </c>
      <c r="AP19" s="53" t="s">
        <v>59</v>
      </c>
      <c r="AQ19" s="53" t="s">
        <v>388</v>
      </c>
      <c r="AR19" s="53" t="s">
        <v>59</v>
      </c>
      <c r="AS19" s="53" t="s">
        <v>288</v>
      </c>
      <c r="AT19" s="53" t="s">
        <v>68</v>
      </c>
      <c r="AU19" s="54">
        <v>45573</v>
      </c>
      <c r="AV19" s="54">
        <v>45573</v>
      </c>
      <c r="AW19" s="53" t="s">
        <v>389</v>
      </c>
      <c r="AX19" s="53" t="s">
        <v>60</v>
      </c>
      <c r="AY19" s="53" t="s">
        <v>293</v>
      </c>
      <c r="AZ19" s="53" t="s">
        <v>61</v>
      </c>
      <c r="BA19" s="53" t="s">
        <v>59</v>
      </c>
      <c r="BB19" s="53" t="s">
        <v>60</v>
      </c>
      <c r="BC19" s="54">
        <v>45573</v>
      </c>
      <c r="BD19" s="55">
        <v>45573</v>
      </c>
      <c r="BE19" s="5">
        <f>IF(C19="","Sin Fecha Inicial",IF(BC19="","Sin Fecha Solucion",NETWORKDAYS.INTL(C19,BC19,1,FESTIVOS!$A$3:$A$21)))-1</f>
        <v>5</v>
      </c>
      <c r="BF19" s="4">
        <v>15</v>
      </c>
      <c r="BG19" s="4" t="str">
        <f t="shared" si="2"/>
        <v>cumple</v>
      </c>
      <c r="BH19" s="4">
        <v>15</v>
      </c>
      <c r="BI19" s="4" t="str">
        <f t="shared" si="1"/>
        <v>cumple</v>
      </c>
      <c r="BK19" s="64" t="s">
        <v>271</v>
      </c>
      <c r="BL19" t="s">
        <v>62</v>
      </c>
      <c r="BM19" t="s">
        <v>69</v>
      </c>
      <c r="BN19" t="s">
        <v>250</v>
      </c>
      <c r="BO19" t="s">
        <v>151</v>
      </c>
    </row>
    <row r="20" spans="1:67" x14ac:dyDescent="0.35">
      <c r="A20" s="48" t="s">
        <v>62</v>
      </c>
      <c r="B20" s="49">
        <v>2024007552</v>
      </c>
      <c r="C20" s="50">
        <v>45566</v>
      </c>
      <c r="D20" s="49" t="s">
        <v>390</v>
      </c>
      <c r="E20" s="49" t="s">
        <v>239</v>
      </c>
      <c r="F20" s="49" t="s">
        <v>284</v>
      </c>
      <c r="G20" s="49" t="s">
        <v>55</v>
      </c>
      <c r="H20" s="49" t="s">
        <v>285</v>
      </c>
      <c r="I20" s="50">
        <v>45566</v>
      </c>
      <c r="J20" s="49" t="s">
        <v>286</v>
      </c>
      <c r="K20" s="49" t="s">
        <v>287</v>
      </c>
      <c r="L20" s="49" t="s">
        <v>56</v>
      </c>
      <c r="M20" s="49" t="s">
        <v>71</v>
      </c>
      <c r="N20" s="49" t="s">
        <v>288</v>
      </c>
      <c r="O20" s="49" t="s">
        <v>55</v>
      </c>
      <c r="P20" s="49" t="s">
        <v>289</v>
      </c>
      <c r="Q20" s="49" t="s">
        <v>108</v>
      </c>
      <c r="R20" s="49" t="s">
        <v>56</v>
      </c>
      <c r="S20" s="49" t="s">
        <v>71</v>
      </c>
      <c r="T20" s="50">
        <v>45566</v>
      </c>
      <c r="U20" s="49" t="s">
        <v>239</v>
      </c>
      <c r="V20" s="49" t="s">
        <v>391</v>
      </c>
      <c r="W20" s="49">
        <v>651588</v>
      </c>
      <c r="X20" s="49"/>
      <c r="Y20" s="49"/>
      <c r="Z20" s="50"/>
      <c r="AA20" s="49"/>
      <c r="AB20" s="49"/>
      <c r="AC20" s="49"/>
      <c r="AD20" s="49" t="s">
        <v>291</v>
      </c>
      <c r="AE20" s="49">
        <v>31908785</v>
      </c>
      <c r="AF20" s="49" t="s">
        <v>392</v>
      </c>
      <c r="AG20" s="49"/>
      <c r="AH20" s="49" t="s">
        <v>393</v>
      </c>
      <c r="AI20" s="49" t="s">
        <v>64</v>
      </c>
      <c r="AJ20" s="49"/>
      <c r="AK20" s="49" t="s">
        <v>294</v>
      </c>
      <c r="AL20" s="49" t="s">
        <v>115</v>
      </c>
      <c r="AM20" s="49" t="s">
        <v>295</v>
      </c>
      <c r="AN20" s="49" t="s">
        <v>62</v>
      </c>
      <c r="AO20" s="49" t="s">
        <v>59</v>
      </c>
      <c r="AP20" s="49" t="s">
        <v>59</v>
      </c>
      <c r="AQ20" s="49" t="s">
        <v>394</v>
      </c>
      <c r="AR20" s="49" t="s">
        <v>59</v>
      </c>
      <c r="AS20" s="49" t="s">
        <v>288</v>
      </c>
      <c r="AT20" s="49" t="s">
        <v>108</v>
      </c>
      <c r="AU20" s="50">
        <v>45576</v>
      </c>
      <c r="AV20" s="50">
        <v>45576</v>
      </c>
      <c r="AW20" s="49" t="s">
        <v>55</v>
      </c>
      <c r="AX20" s="49" t="s">
        <v>60</v>
      </c>
      <c r="AY20" s="49" t="s">
        <v>293</v>
      </c>
      <c r="AZ20" s="49" t="s">
        <v>61</v>
      </c>
      <c r="BA20" s="49" t="s">
        <v>88</v>
      </c>
      <c r="BB20" s="49" t="s">
        <v>60</v>
      </c>
      <c r="BC20" s="50">
        <v>45576</v>
      </c>
      <c r="BD20" s="51">
        <v>45576</v>
      </c>
      <c r="BE20" s="5">
        <f>IF(C20="","Sin Fecha Inicial",IF(BC20="","Sin Fecha Solucion",NETWORKDAYS.INTL(C20,BC20,1,FESTIVOS!$A$3:$A$21)))-1</f>
        <v>8</v>
      </c>
      <c r="BF20" s="4">
        <v>15</v>
      </c>
      <c r="BG20" s="4" t="str">
        <f t="shared" si="0"/>
        <v>cumple</v>
      </c>
      <c r="BH20" s="4">
        <v>15</v>
      </c>
      <c r="BI20" s="4" t="str">
        <f t="shared" si="1"/>
        <v>cumple</v>
      </c>
      <c r="BK20" s="65" t="s">
        <v>150</v>
      </c>
      <c r="BL20">
        <v>615</v>
      </c>
      <c r="BM20">
        <v>102</v>
      </c>
      <c r="BN20"/>
      <c r="BO20">
        <v>717</v>
      </c>
    </row>
    <row r="21" spans="1:67" x14ac:dyDescent="0.35">
      <c r="A21" s="52" t="s">
        <v>62</v>
      </c>
      <c r="B21" s="53">
        <v>2024007553</v>
      </c>
      <c r="C21" s="54">
        <v>45566</v>
      </c>
      <c r="D21" s="53" t="s">
        <v>395</v>
      </c>
      <c r="E21" s="53" t="s">
        <v>239</v>
      </c>
      <c r="F21" s="53" t="s">
        <v>284</v>
      </c>
      <c r="G21" s="53" t="s">
        <v>55</v>
      </c>
      <c r="H21" s="53" t="s">
        <v>285</v>
      </c>
      <c r="I21" s="54">
        <v>45566</v>
      </c>
      <c r="J21" s="53" t="s">
        <v>286</v>
      </c>
      <c r="K21" s="53" t="s">
        <v>287</v>
      </c>
      <c r="L21" s="53" t="s">
        <v>56</v>
      </c>
      <c r="M21" s="53" t="s">
        <v>57</v>
      </c>
      <c r="N21" s="53" t="s">
        <v>288</v>
      </c>
      <c r="O21" s="53" t="s">
        <v>55</v>
      </c>
      <c r="P21" s="53" t="s">
        <v>289</v>
      </c>
      <c r="Q21" s="53" t="s">
        <v>68</v>
      </c>
      <c r="R21" s="53" t="s">
        <v>56</v>
      </c>
      <c r="S21" s="53" t="s">
        <v>57</v>
      </c>
      <c r="T21" s="54">
        <v>45566</v>
      </c>
      <c r="U21" s="53" t="s">
        <v>239</v>
      </c>
      <c r="V21" s="53" t="s">
        <v>290</v>
      </c>
      <c r="W21" s="53">
        <v>21060</v>
      </c>
      <c r="X21" s="53"/>
      <c r="Y21" s="53"/>
      <c r="Z21" s="54"/>
      <c r="AA21" s="53"/>
      <c r="AB21" s="53"/>
      <c r="AC21" s="53"/>
      <c r="AD21" s="53" t="s">
        <v>291</v>
      </c>
      <c r="AE21" s="53"/>
      <c r="AF21" s="53" t="s">
        <v>396</v>
      </c>
      <c r="AG21" s="53"/>
      <c r="AH21" s="53" t="s">
        <v>397</v>
      </c>
      <c r="AI21" s="53" t="s">
        <v>64</v>
      </c>
      <c r="AJ21" s="53"/>
      <c r="AK21" s="53" t="s">
        <v>294</v>
      </c>
      <c r="AL21" s="53" t="s">
        <v>65</v>
      </c>
      <c r="AM21" s="53" t="s">
        <v>295</v>
      </c>
      <c r="AN21" s="53" t="s">
        <v>62</v>
      </c>
      <c r="AO21" s="53" t="s">
        <v>59</v>
      </c>
      <c r="AP21" s="53" t="s">
        <v>59</v>
      </c>
      <c r="AQ21" s="53" t="s">
        <v>398</v>
      </c>
      <c r="AR21" s="53" t="s">
        <v>59</v>
      </c>
      <c r="AS21" s="53" t="s">
        <v>288</v>
      </c>
      <c r="AT21" s="53" t="s">
        <v>68</v>
      </c>
      <c r="AU21" s="54">
        <v>45572</v>
      </c>
      <c r="AV21" s="54">
        <v>45572</v>
      </c>
      <c r="AW21" s="53" t="s">
        <v>399</v>
      </c>
      <c r="AX21" s="53" t="s">
        <v>60</v>
      </c>
      <c r="AY21" s="53" t="s">
        <v>293</v>
      </c>
      <c r="AZ21" s="53" t="s">
        <v>61</v>
      </c>
      <c r="BA21" s="53" t="s">
        <v>59</v>
      </c>
      <c r="BB21" s="53" t="s">
        <v>60</v>
      </c>
      <c r="BC21" s="54">
        <v>45572</v>
      </c>
      <c r="BD21" s="55">
        <v>45572</v>
      </c>
      <c r="BE21" s="5">
        <f>IF(C21="","Sin Fecha Inicial",IF(BC21="","Sin Fecha Solucion",NETWORKDAYS.INTL(C21,BC21,1,FESTIVOS!$A$3:$A$21)))-1</f>
        <v>4</v>
      </c>
      <c r="BF21" s="4">
        <v>15</v>
      </c>
      <c r="BG21" s="4" t="str">
        <f t="shared" si="2"/>
        <v>cumple</v>
      </c>
      <c r="BH21" s="4">
        <v>15</v>
      </c>
      <c r="BI21" s="4" t="str">
        <f t="shared" si="1"/>
        <v>cumple</v>
      </c>
      <c r="BK21" s="65" t="s">
        <v>176</v>
      </c>
      <c r="BL21">
        <v>5</v>
      </c>
      <c r="BM21">
        <v>166</v>
      </c>
      <c r="BN21"/>
      <c r="BO21">
        <v>171</v>
      </c>
    </row>
    <row r="22" spans="1:67" x14ac:dyDescent="0.35">
      <c r="A22" s="48" t="s">
        <v>62</v>
      </c>
      <c r="B22" s="49">
        <v>2024007554</v>
      </c>
      <c r="C22" s="50">
        <v>45567</v>
      </c>
      <c r="D22" s="49" t="s">
        <v>400</v>
      </c>
      <c r="E22" s="49" t="s">
        <v>239</v>
      </c>
      <c r="F22" s="49" t="s">
        <v>284</v>
      </c>
      <c r="G22" s="49" t="s">
        <v>55</v>
      </c>
      <c r="H22" s="49" t="s">
        <v>285</v>
      </c>
      <c r="I22" s="50">
        <v>45567</v>
      </c>
      <c r="J22" s="49" t="s">
        <v>286</v>
      </c>
      <c r="K22" s="49" t="s">
        <v>287</v>
      </c>
      <c r="L22" s="49" t="s">
        <v>56</v>
      </c>
      <c r="M22" s="49" t="s">
        <v>71</v>
      </c>
      <c r="N22" s="49" t="s">
        <v>288</v>
      </c>
      <c r="O22" s="49" t="s">
        <v>55</v>
      </c>
      <c r="P22" s="49" t="s">
        <v>289</v>
      </c>
      <c r="Q22" s="49" t="s">
        <v>67</v>
      </c>
      <c r="R22" s="49" t="s">
        <v>56</v>
      </c>
      <c r="S22" s="49" t="s">
        <v>71</v>
      </c>
      <c r="T22" s="50">
        <v>45567</v>
      </c>
      <c r="U22" s="49" t="s">
        <v>239</v>
      </c>
      <c r="V22" s="49" t="s">
        <v>293</v>
      </c>
      <c r="W22" s="49"/>
      <c r="X22" s="49"/>
      <c r="Y22" s="49"/>
      <c r="Z22" s="50"/>
      <c r="AA22" s="49"/>
      <c r="AB22" s="49"/>
      <c r="AC22" s="49"/>
      <c r="AD22" s="49" t="s">
        <v>300</v>
      </c>
      <c r="AE22" s="49">
        <v>86011573</v>
      </c>
      <c r="AF22" s="49" t="s">
        <v>401</v>
      </c>
      <c r="AG22" s="49"/>
      <c r="AH22" s="49" t="s">
        <v>293</v>
      </c>
      <c r="AI22" s="49" t="s">
        <v>64</v>
      </c>
      <c r="AJ22" s="49"/>
      <c r="AK22" s="49" t="s">
        <v>294</v>
      </c>
      <c r="AL22" s="49" t="s">
        <v>65</v>
      </c>
      <c r="AM22" s="49" t="s">
        <v>295</v>
      </c>
      <c r="AN22" s="49" t="s">
        <v>62</v>
      </c>
      <c r="AO22" s="49" t="s">
        <v>59</v>
      </c>
      <c r="AP22" s="49" t="s">
        <v>59</v>
      </c>
      <c r="AQ22" s="49" t="s">
        <v>402</v>
      </c>
      <c r="AR22" s="49" t="s">
        <v>59</v>
      </c>
      <c r="AS22" s="49" t="s">
        <v>288</v>
      </c>
      <c r="AT22" s="49" t="s">
        <v>67</v>
      </c>
      <c r="AU22" s="50">
        <v>45575</v>
      </c>
      <c r="AV22" s="50">
        <v>45575</v>
      </c>
      <c r="AW22" s="49" t="s">
        <v>55</v>
      </c>
      <c r="AX22" s="49" t="s">
        <v>60</v>
      </c>
      <c r="AY22" s="49" t="s">
        <v>293</v>
      </c>
      <c r="AZ22" s="49" t="s">
        <v>61</v>
      </c>
      <c r="BA22" s="49" t="s">
        <v>88</v>
      </c>
      <c r="BB22" s="49" t="s">
        <v>60</v>
      </c>
      <c r="BC22" s="50">
        <v>45575</v>
      </c>
      <c r="BD22" s="51">
        <v>45575</v>
      </c>
      <c r="BE22" s="5">
        <f>IF(C22="","Sin Fecha Inicial",IF(BC22="","Sin Fecha Solucion",NETWORKDAYS.INTL(C22,BC22,1,FESTIVOS!$A$3:$A$21)))-1</f>
        <v>6</v>
      </c>
      <c r="BF22" s="4">
        <v>15</v>
      </c>
      <c r="BG22" s="4" t="str">
        <f t="shared" si="0"/>
        <v>cumple</v>
      </c>
      <c r="BH22" s="4">
        <v>15</v>
      </c>
      <c r="BI22" s="4" t="str">
        <f t="shared" si="1"/>
        <v>cumple</v>
      </c>
      <c r="BK22" s="65" t="s">
        <v>250</v>
      </c>
      <c r="BL22"/>
      <c r="BM22"/>
      <c r="BN22"/>
      <c r="BO22"/>
    </row>
    <row r="23" spans="1:67" x14ac:dyDescent="0.35">
      <c r="A23" s="52" t="s">
        <v>62</v>
      </c>
      <c r="B23" s="53">
        <v>2024007557</v>
      </c>
      <c r="C23" s="54">
        <v>45567</v>
      </c>
      <c r="D23" s="53" t="s">
        <v>403</v>
      </c>
      <c r="E23" s="53" t="s">
        <v>239</v>
      </c>
      <c r="F23" s="53" t="s">
        <v>284</v>
      </c>
      <c r="G23" s="53" t="s">
        <v>55</v>
      </c>
      <c r="H23" s="53" t="s">
        <v>285</v>
      </c>
      <c r="I23" s="54">
        <v>45567</v>
      </c>
      <c r="J23" s="53" t="s">
        <v>286</v>
      </c>
      <c r="K23" s="53" t="s">
        <v>287</v>
      </c>
      <c r="L23" s="53" t="s">
        <v>56</v>
      </c>
      <c r="M23" s="53" t="s">
        <v>57</v>
      </c>
      <c r="N23" s="53" t="s">
        <v>288</v>
      </c>
      <c r="O23" s="53" t="s">
        <v>55</v>
      </c>
      <c r="P23" s="53" t="s">
        <v>289</v>
      </c>
      <c r="Q23" s="53" t="s">
        <v>68</v>
      </c>
      <c r="R23" s="53" t="s">
        <v>56</v>
      </c>
      <c r="S23" s="53" t="s">
        <v>57</v>
      </c>
      <c r="T23" s="54">
        <v>45567</v>
      </c>
      <c r="U23" s="53" t="s">
        <v>239</v>
      </c>
      <c r="V23" s="53" t="s">
        <v>293</v>
      </c>
      <c r="W23" s="53"/>
      <c r="X23" s="53">
        <v>20240812426</v>
      </c>
      <c r="Y23" s="53"/>
      <c r="Z23" s="54"/>
      <c r="AA23" s="53"/>
      <c r="AB23" s="53"/>
      <c r="AC23" s="53"/>
      <c r="AD23" s="53" t="s">
        <v>300</v>
      </c>
      <c r="AE23" s="53"/>
      <c r="AF23" s="53" t="s">
        <v>404</v>
      </c>
      <c r="AG23" s="53"/>
      <c r="AH23" s="53" t="s">
        <v>405</v>
      </c>
      <c r="AI23" s="53" t="s">
        <v>64</v>
      </c>
      <c r="AJ23" s="53"/>
      <c r="AK23" s="53" t="s">
        <v>294</v>
      </c>
      <c r="AL23" s="53" t="s">
        <v>65</v>
      </c>
      <c r="AM23" s="53" t="s">
        <v>295</v>
      </c>
      <c r="AN23" s="53" t="s">
        <v>62</v>
      </c>
      <c r="AO23" s="53" t="s">
        <v>59</v>
      </c>
      <c r="AP23" s="53" t="s">
        <v>59</v>
      </c>
      <c r="AQ23" s="53" t="s">
        <v>406</v>
      </c>
      <c r="AR23" s="53" t="s">
        <v>59</v>
      </c>
      <c r="AS23" s="53" t="s">
        <v>288</v>
      </c>
      <c r="AT23" s="53" t="s">
        <v>68</v>
      </c>
      <c r="AU23" s="54">
        <v>45573</v>
      </c>
      <c r="AV23" s="54">
        <v>45573</v>
      </c>
      <c r="AW23" s="53" t="s">
        <v>407</v>
      </c>
      <c r="AX23" s="53" t="s">
        <v>60</v>
      </c>
      <c r="AY23" s="53" t="s">
        <v>293</v>
      </c>
      <c r="AZ23" s="53" t="s">
        <v>61</v>
      </c>
      <c r="BA23" s="53" t="s">
        <v>59</v>
      </c>
      <c r="BB23" s="53" t="s">
        <v>60</v>
      </c>
      <c r="BC23" s="54">
        <v>45573</v>
      </c>
      <c r="BD23" s="55">
        <v>45573</v>
      </c>
      <c r="BE23" s="5">
        <f>IF(C23="","Sin Fecha Inicial",IF(BC23="","Sin Fecha Solucion",NETWORKDAYS.INTL(C23,BC23,1,FESTIVOS!$A$3:$A$21)))-1</f>
        <v>4</v>
      </c>
      <c r="BF23" s="4">
        <v>15</v>
      </c>
      <c r="BG23" s="4" t="str">
        <f t="shared" si="2"/>
        <v>cumple</v>
      </c>
      <c r="BH23" s="4">
        <v>15</v>
      </c>
      <c r="BI23" s="4" t="str">
        <f t="shared" si="1"/>
        <v>cumple</v>
      </c>
      <c r="BK23" s="65" t="s">
        <v>151</v>
      </c>
      <c r="BL23">
        <v>620</v>
      </c>
      <c r="BM23">
        <v>268</v>
      </c>
      <c r="BN23"/>
      <c r="BO23">
        <v>888</v>
      </c>
    </row>
    <row r="24" spans="1:67" x14ac:dyDescent="0.35">
      <c r="A24" s="48" t="s">
        <v>62</v>
      </c>
      <c r="B24" s="49">
        <v>2024007565</v>
      </c>
      <c r="C24" s="50">
        <v>45567</v>
      </c>
      <c r="D24" s="49" t="s">
        <v>408</v>
      </c>
      <c r="E24" s="49" t="s">
        <v>239</v>
      </c>
      <c r="F24" s="49" t="s">
        <v>284</v>
      </c>
      <c r="G24" s="49" t="s">
        <v>55</v>
      </c>
      <c r="H24" s="49" t="s">
        <v>285</v>
      </c>
      <c r="I24" s="50">
        <v>45567</v>
      </c>
      <c r="J24" s="49" t="s">
        <v>286</v>
      </c>
      <c r="K24" s="49" t="s">
        <v>287</v>
      </c>
      <c r="L24" s="49" t="s">
        <v>56</v>
      </c>
      <c r="M24" s="49" t="s">
        <v>57</v>
      </c>
      <c r="N24" s="49" t="s">
        <v>288</v>
      </c>
      <c r="O24" s="49" t="s">
        <v>55</v>
      </c>
      <c r="P24" s="49" t="s">
        <v>289</v>
      </c>
      <c r="Q24" s="49" t="s">
        <v>68</v>
      </c>
      <c r="R24" s="49" t="s">
        <v>56</v>
      </c>
      <c r="S24" s="49" t="s">
        <v>57</v>
      </c>
      <c r="T24" s="50">
        <v>45567</v>
      </c>
      <c r="U24" s="49" t="s">
        <v>239</v>
      </c>
      <c r="V24" s="49" t="s">
        <v>293</v>
      </c>
      <c r="W24" s="49"/>
      <c r="X24" s="49"/>
      <c r="Y24" s="49"/>
      <c r="Z24" s="50"/>
      <c r="AA24" s="49"/>
      <c r="AB24" s="49"/>
      <c r="AC24" s="49"/>
      <c r="AD24" s="49" t="s">
        <v>300</v>
      </c>
      <c r="AE24" s="49">
        <v>1112781838</v>
      </c>
      <c r="AF24" s="49" t="s">
        <v>409</v>
      </c>
      <c r="AG24" s="49"/>
      <c r="AH24" s="49" t="s">
        <v>410</v>
      </c>
      <c r="AI24" s="49" t="s">
        <v>64</v>
      </c>
      <c r="AJ24" s="49">
        <v>3207538727</v>
      </c>
      <c r="AK24" s="49" t="s">
        <v>294</v>
      </c>
      <c r="AL24" s="49" t="s">
        <v>65</v>
      </c>
      <c r="AM24" s="49" t="s">
        <v>295</v>
      </c>
      <c r="AN24" s="49" t="s">
        <v>62</v>
      </c>
      <c r="AO24" s="49" t="s">
        <v>59</v>
      </c>
      <c r="AP24" s="49" t="s">
        <v>59</v>
      </c>
      <c r="AQ24" s="49" t="s">
        <v>411</v>
      </c>
      <c r="AR24" s="49" t="s">
        <v>59</v>
      </c>
      <c r="AS24" s="49" t="s">
        <v>288</v>
      </c>
      <c r="AT24" s="49" t="s">
        <v>68</v>
      </c>
      <c r="AU24" s="50">
        <v>45573</v>
      </c>
      <c r="AV24" s="50">
        <v>45573</v>
      </c>
      <c r="AW24" s="49" t="s">
        <v>412</v>
      </c>
      <c r="AX24" s="49" t="s">
        <v>60</v>
      </c>
      <c r="AY24" s="49" t="s">
        <v>293</v>
      </c>
      <c r="AZ24" s="49" t="s">
        <v>61</v>
      </c>
      <c r="BA24" s="49" t="s">
        <v>59</v>
      </c>
      <c r="BB24" s="49" t="s">
        <v>60</v>
      </c>
      <c r="BC24" s="50">
        <v>45573</v>
      </c>
      <c r="BD24" s="51">
        <v>45573</v>
      </c>
      <c r="BE24" s="5">
        <f>IF(C24="","Sin Fecha Inicial",IF(BC24="","Sin Fecha Solucion",NETWORKDAYS.INTL(C24,BC24,1,FESTIVOS!$A$3:$A$21)))-1</f>
        <v>4</v>
      </c>
      <c r="BF24" s="4">
        <v>15</v>
      </c>
      <c r="BG24" s="4" t="str">
        <f t="shared" si="0"/>
        <v>cumple</v>
      </c>
      <c r="BH24" s="4">
        <v>15</v>
      </c>
      <c r="BI24" s="4" t="str">
        <f t="shared" si="1"/>
        <v>cumple</v>
      </c>
      <c r="BK24"/>
      <c r="BL24"/>
      <c r="BM24"/>
      <c r="BN24"/>
      <c r="BO24"/>
    </row>
    <row r="25" spans="1:67" x14ac:dyDescent="0.35">
      <c r="A25" s="52" t="s">
        <v>62</v>
      </c>
      <c r="B25" s="53">
        <v>2024007566</v>
      </c>
      <c r="C25" s="54">
        <v>45567</v>
      </c>
      <c r="D25" s="53" t="s">
        <v>413</v>
      </c>
      <c r="E25" s="53" t="s">
        <v>239</v>
      </c>
      <c r="F25" s="53" t="s">
        <v>284</v>
      </c>
      <c r="G25" s="53" t="s">
        <v>55</v>
      </c>
      <c r="H25" s="53" t="s">
        <v>285</v>
      </c>
      <c r="I25" s="54">
        <v>45567</v>
      </c>
      <c r="J25" s="53" t="s">
        <v>286</v>
      </c>
      <c r="K25" s="53" t="s">
        <v>287</v>
      </c>
      <c r="L25" s="53" t="s">
        <v>56</v>
      </c>
      <c r="M25" s="53" t="s">
        <v>71</v>
      </c>
      <c r="N25" s="53" t="s">
        <v>288</v>
      </c>
      <c r="O25" s="53" t="s">
        <v>55</v>
      </c>
      <c r="P25" s="53" t="s">
        <v>289</v>
      </c>
      <c r="Q25" s="53" t="s">
        <v>67</v>
      </c>
      <c r="R25" s="53" t="s">
        <v>56</v>
      </c>
      <c r="S25" s="53" t="s">
        <v>71</v>
      </c>
      <c r="T25" s="54">
        <v>45567</v>
      </c>
      <c r="U25" s="53" t="s">
        <v>239</v>
      </c>
      <c r="V25" s="53" t="s">
        <v>290</v>
      </c>
      <c r="W25" s="53">
        <v>1200066</v>
      </c>
      <c r="X25" s="53"/>
      <c r="Y25" s="53"/>
      <c r="Z25" s="54"/>
      <c r="AA25" s="53"/>
      <c r="AB25" s="53"/>
      <c r="AC25" s="53"/>
      <c r="AD25" s="53" t="s">
        <v>414</v>
      </c>
      <c r="AE25" s="53"/>
      <c r="AF25" s="53" t="s">
        <v>415</v>
      </c>
      <c r="AG25" s="53">
        <v>3989980</v>
      </c>
      <c r="AH25" s="53" t="s">
        <v>416</v>
      </c>
      <c r="AI25" s="53" t="s">
        <v>64</v>
      </c>
      <c r="AJ25" s="53">
        <v>3218007851</v>
      </c>
      <c r="AK25" s="53" t="s">
        <v>294</v>
      </c>
      <c r="AL25" s="53" t="s">
        <v>65</v>
      </c>
      <c r="AM25" s="53" t="s">
        <v>295</v>
      </c>
      <c r="AN25" s="53" t="s">
        <v>62</v>
      </c>
      <c r="AO25" s="53" t="s">
        <v>59</v>
      </c>
      <c r="AP25" s="53" t="s">
        <v>59</v>
      </c>
      <c r="AQ25" s="53" t="s">
        <v>417</v>
      </c>
      <c r="AR25" s="53" t="s">
        <v>59</v>
      </c>
      <c r="AS25" s="53" t="s">
        <v>288</v>
      </c>
      <c r="AT25" s="53" t="s">
        <v>67</v>
      </c>
      <c r="AU25" s="54">
        <v>45576</v>
      </c>
      <c r="AV25" s="54">
        <v>45576</v>
      </c>
      <c r="AW25" s="53" t="s">
        <v>55</v>
      </c>
      <c r="AX25" s="53" t="s">
        <v>60</v>
      </c>
      <c r="AY25" s="53" t="s">
        <v>293</v>
      </c>
      <c r="AZ25" s="53" t="s">
        <v>61</v>
      </c>
      <c r="BA25" s="53" t="s">
        <v>88</v>
      </c>
      <c r="BB25" s="53" t="s">
        <v>60</v>
      </c>
      <c r="BC25" s="54">
        <v>45576</v>
      </c>
      <c r="BD25" s="55">
        <v>45576</v>
      </c>
      <c r="BE25" s="5">
        <f>IF(C25="","Sin Fecha Inicial",IF(BC25="","Sin Fecha Solucion",NETWORKDAYS.INTL(C25,BC25,1,FESTIVOS!$A$3:$A$21)))-1</f>
        <v>7</v>
      </c>
      <c r="BF25" s="4">
        <v>15</v>
      </c>
      <c r="BG25" s="4" t="str">
        <f t="shared" si="2"/>
        <v>cumple</v>
      </c>
      <c r="BH25" s="4">
        <v>15</v>
      </c>
      <c r="BI25" s="4" t="str">
        <f t="shared" si="1"/>
        <v>cumple</v>
      </c>
      <c r="BK25"/>
      <c r="BL25"/>
      <c r="BM25"/>
    </row>
    <row r="26" spans="1:67" x14ac:dyDescent="0.35">
      <c r="A26" s="48" t="s">
        <v>62</v>
      </c>
      <c r="B26" s="49">
        <v>2024007571</v>
      </c>
      <c r="C26" s="50">
        <v>45567</v>
      </c>
      <c r="D26" s="49" t="s">
        <v>418</v>
      </c>
      <c r="E26" s="49" t="s">
        <v>239</v>
      </c>
      <c r="F26" s="49" t="s">
        <v>419</v>
      </c>
      <c r="G26" s="49" t="s">
        <v>55</v>
      </c>
      <c r="H26" s="49" t="s">
        <v>420</v>
      </c>
      <c r="I26" s="50">
        <v>45567</v>
      </c>
      <c r="J26" s="49" t="s">
        <v>286</v>
      </c>
      <c r="K26" s="49" t="s">
        <v>287</v>
      </c>
      <c r="L26" s="49" t="s">
        <v>56</v>
      </c>
      <c r="M26" s="49" t="s">
        <v>421</v>
      </c>
      <c r="N26" s="49" t="s">
        <v>288</v>
      </c>
      <c r="O26" s="49" t="s">
        <v>55</v>
      </c>
      <c r="P26" s="49" t="s">
        <v>289</v>
      </c>
      <c r="Q26" s="49" t="s">
        <v>68</v>
      </c>
      <c r="R26" s="49" t="s">
        <v>56</v>
      </c>
      <c r="S26" s="49" t="s">
        <v>58</v>
      </c>
      <c r="T26" s="50">
        <v>45567</v>
      </c>
      <c r="U26" s="49" t="s">
        <v>239</v>
      </c>
      <c r="V26" s="49" t="s">
        <v>290</v>
      </c>
      <c r="W26" s="49">
        <v>794796</v>
      </c>
      <c r="X26" s="49">
        <v>20240815150</v>
      </c>
      <c r="Y26" s="49"/>
      <c r="Z26" s="50"/>
      <c r="AA26" s="49"/>
      <c r="AB26" s="49"/>
      <c r="AC26" s="49"/>
      <c r="AD26" s="49" t="s">
        <v>22</v>
      </c>
      <c r="AE26" s="49">
        <v>66824578</v>
      </c>
      <c r="AF26" s="49" t="s">
        <v>422</v>
      </c>
      <c r="AG26" s="49"/>
      <c r="AH26" s="49" t="s">
        <v>423</v>
      </c>
      <c r="AI26" s="49" t="s">
        <v>86</v>
      </c>
      <c r="AJ26" s="49">
        <v>3165287006</v>
      </c>
      <c r="AK26" s="49" t="s">
        <v>294</v>
      </c>
      <c r="AL26" s="49" t="s">
        <v>114</v>
      </c>
      <c r="AM26" s="49" t="s">
        <v>295</v>
      </c>
      <c r="AN26" s="49" t="s">
        <v>62</v>
      </c>
      <c r="AO26" s="49" t="s">
        <v>59</v>
      </c>
      <c r="AP26" s="49" t="s">
        <v>59</v>
      </c>
      <c r="AQ26" s="49" t="s">
        <v>424</v>
      </c>
      <c r="AR26" s="49" t="s">
        <v>59</v>
      </c>
      <c r="AS26" s="49" t="s">
        <v>288</v>
      </c>
      <c r="AT26" s="49" t="s">
        <v>68</v>
      </c>
      <c r="AU26" s="50">
        <v>45568</v>
      </c>
      <c r="AV26" s="50">
        <v>45568</v>
      </c>
      <c r="AW26" s="49" t="s">
        <v>55</v>
      </c>
      <c r="AX26" s="49" t="s">
        <v>60</v>
      </c>
      <c r="AY26" s="49" t="s">
        <v>293</v>
      </c>
      <c r="AZ26" s="49" t="s">
        <v>61</v>
      </c>
      <c r="BA26" s="49" t="s">
        <v>59</v>
      </c>
      <c r="BB26" s="49" t="s">
        <v>60</v>
      </c>
      <c r="BC26" s="50">
        <v>45568</v>
      </c>
      <c r="BD26" s="51">
        <v>45568</v>
      </c>
      <c r="BE26" s="5">
        <f>IF(C26="","Sin Fecha Inicial",IF(BC26="","Sin Fecha Solucion",NETWORKDAYS.INTL(C26,BC26,1,FESTIVOS!$A$3:$A$21)))-1</f>
        <v>1</v>
      </c>
      <c r="BF26" s="4">
        <v>15</v>
      </c>
      <c r="BG26" s="4" t="str">
        <f t="shared" si="0"/>
        <v>cumple</v>
      </c>
      <c r="BH26" s="4">
        <v>15</v>
      </c>
      <c r="BI26" s="4" t="str">
        <f t="shared" si="1"/>
        <v>cumple</v>
      </c>
      <c r="BK26"/>
      <c r="BL26"/>
      <c r="BM26"/>
    </row>
    <row r="27" spans="1:67" x14ac:dyDescent="0.35">
      <c r="A27" s="52" t="s">
        <v>62</v>
      </c>
      <c r="B27" s="53">
        <v>2024007578</v>
      </c>
      <c r="C27" s="54">
        <v>45567</v>
      </c>
      <c r="D27" s="53" t="s">
        <v>425</v>
      </c>
      <c r="E27" s="53" t="s">
        <v>239</v>
      </c>
      <c r="F27" s="53" t="s">
        <v>284</v>
      </c>
      <c r="G27" s="53" t="s">
        <v>55</v>
      </c>
      <c r="H27" s="53" t="s">
        <v>285</v>
      </c>
      <c r="I27" s="54">
        <v>45567</v>
      </c>
      <c r="J27" s="53" t="s">
        <v>286</v>
      </c>
      <c r="K27" s="53" t="s">
        <v>287</v>
      </c>
      <c r="L27" s="53" t="s">
        <v>56</v>
      </c>
      <c r="M27" s="53" t="s">
        <v>57</v>
      </c>
      <c r="N27" s="53" t="s">
        <v>288</v>
      </c>
      <c r="O27" s="53" t="s">
        <v>55</v>
      </c>
      <c r="P27" s="53" t="s">
        <v>289</v>
      </c>
      <c r="Q27" s="53" t="s">
        <v>355</v>
      </c>
      <c r="R27" s="53" t="s">
        <v>56</v>
      </c>
      <c r="S27" s="53" t="s">
        <v>57</v>
      </c>
      <c r="T27" s="54">
        <v>45567</v>
      </c>
      <c r="U27" s="53" t="s">
        <v>239</v>
      </c>
      <c r="V27" s="53" t="s">
        <v>293</v>
      </c>
      <c r="W27" s="53"/>
      <c r="X27" s="53"/>
      <c r="Y27" s="53"/>
      <c r="Z27" s="54"/>
      <c r="AA27" s="53"/>
      <c r="AB27" s="53"/>
      <c r="AC27" s="53"/>
      <c r="AD27" s="53" t="s">
        <v>300</v>
      </c>
      <c r="AE27" s="53">
        <v>1105362323</v>
      </c>
      <c r="AF27" s="53" t="s">
        <v>426</v>
      </c>
      <c r="AG27" s="53"/>
      <c r="AH27" s="53" t="s">
        <v>427</v>
      </c>
      <c r="AI27" s="53" t="s">
        <v>64</v>
      </c>
      <c r="AJ27" s="53"/>
      <c r="AK27" s="53" t="s">
        <v>294</v>
      </c>
      <c r="AL27" s="53" t="s">
        <v>65</v>
      </c>
      <c r="AM27" s="53" t="s">
        <v>295</v>
      </c>
      <c r="AN27" s="53" t="s">
        <v>62</v>
      </c>
      <c r="AO27" s="53" t="s">
        <v>59</v>
      </c>
      <c r="AP27" s="53" t="s">
        <v>59</v>
      </c>
      <c r="AQ27" s="53" t="s">
        <v>428</v>
      </c>
      <c r="AR27" s="53" t="s">
        <v>59</v>
      </c>
      <c r="AS27" s="53" t="s">
        <v>288</v>
      </c>
      <c r="AT27" s="53" t="s">
        <v>355</v>
      </c>
      <c r="AU27" s="54">
        <v>45574</v>
      </c>
      <c r="AV27" s="54">
        <v>45574</v>
      </c>
      <c r="AW27" s="53" t="s">
        <v>429</v>
      </c>
      <c r="AX27" s="53" t="s">
        <v>60</v>
      </c>
      <c r="AY27" s="53" t="s">
        <v>293</v>
      </c>
      <c r="AZ27" s="53" t="s">
        <v>61</v>
      </c>
      <c r="BA27" s="53" t="s">
        <v>88</v>
      </c>
      <c r="BB27" s="53" t="s">
        <v>60</v>
      </c>
      <c r="BC27" s="54">
        <v>45574</v>
      </c>
      <c r="BD27" s="55">
        <v>45574</v>
      </c>
      <c r="BE27" s="5">
        <f>IF(C27="","Sin Fecha Inicial",IF(BC27="","Sin Fecha Solucion",NETWORKDAYS.INTL(C27,BC27,1,FESTIVOS!$A$3:$A$21)))-1</f>
        <v>5</v>
      </c>
      <c r="BF27" s="4">
        <v>15</v>
      </c>
      <c r="BG27" s="4" t="str">
        <f t="shared" si="2"/>
        <v>cumple</v>
      </c>
      <c r="BH27" s="4">
        <v>15</v>
      </c>
      <c r="BI27" s="4" t="str">
        <f t="shared" si="1"/>
        <v>cumple</v>
      </c>
      <c r="BK27"/>
      <c r="BL27"/>
      <c r="BM27"/>
    </row>
    <row r="28" spans="1:67" x14ac:dyDescent="0.35">
      <c r="A28" s="48" t="s">
        <v>62</v>
      </c>
      <c r="B28" s="49">
        <v>2024007579</v>
      </c>
      <c r="C28" s="50">
        <v>45567</v>
      </c>
      <c r="D28" s="49" t="s">
        <v>430</v>
      </c>
      <c r="E28" s="49" t="s">
        <v>239</v>
      </c>
      <c r="F28" s="49" t="s">
        <v>431</v>
      </c>
      <c r="G28" s="49" t="s">
        <v>55</v>
      </c>
      <c r="H28" s="49" t="s">
        <v>432</v>
      </c>
      <c r="I28" s="50">
        <v>45567</v>
      </c>
      <c r="J28" s="49" t="s">
        <v>286</v>
      </c>
      <c r="K28" s="49" t="s">
        <v>433</v>
      </c>
      <c r="L28" s="49" t="s">
        <v>56</v>
      </c>
      <c r="M28" s="49" t="s">
        <v>434</v>
      </c>
      <c r="N28" s="49" t="s">
        <v>288</v>
      </c>
      <c r="O28" s="49" t="s">
        <v>55</v>
      </c>
      <c r="P28" s="49" t="s">
        <v>289</v>
      </c>
      <c r="Q28" s="49" t="s">
        <v>108</v>
      </c>
      <c r="R28" s="49" t="s">
        <v>56</v>
      </c>
      <c r="S28" s="49" t="s">
        <v>71</v>
      </c>
      <c r="T28" s="50">
        <v>45567</v>
      </c>
      <c r="U28" s="49" t="s">
        <v>239</v>
      </c>
      <c r="V28" s="49" t="s">
        <v>293</v>
      </c>
      <c r="W28" s="49"/>
      <c r="X28" s="49"/>
      <c r="Y28" s="49"/>
      <c r="Z28" s="50"/>
      <c r="AA28" s="49"/>
      <c r="AB28" s="49"/>
      <c r="AC28" s="49"/>
      <c r="AD28" s="49" t="s">
        <v>300</v>
      </c>
      <c r="AE28" s="49">
        <v>31906433</v>
      </c>
      <c r="AF28" s="49" t="s">
        <v>435</v>
      </c>
      <c r="AG28" s="49">
        <v>6594001</v>
      </c>
      <c r="AH28" s="49" t="s">
        <v>436</v>
      </c>
      <c r="AI28" s="49" t="s">
        <v>86</v>
      </c>
      <c r="AJ28" s="49">
        <v>3232883102</v>
      </c>
      <c r="AK28" s="49" t="s">
        <v>294</v>
      </c>
      <c r="AL28" s="49" t="s">
        <v>124</v>
      </c>
      <c r="AM28" s="49" t="s">
        <v>295</v>
      </c>
      <c r="AN28" s="49" t="s">
        <v>62</v>
      </c>
      <c r="AO28" s="49" t="s">
        <v>59</v>
      </c>
      <c r="AP28" s="49" t="s">
        <v>59</v>
      </c>
      <c r="AQ28" s="49" t="s">
        <v>437</v>
      </c>
      <c r="AR28" s="49" t="s">
        <v>59</v>
      </c>
      <c r="AS28" s="49" t="s">
        <v>288</v>
      </c>
      <c r="AT28" s="49" t="s">
        <v>108</v>
      </c>
      <c r="AU28" s="50">
        <v>45582</v>
      </c>
      <c r="AV28" s="50">
        <v>45582</v>
      </c>
      <c r="AW28" s="49" t="s">
        <v>55</v>
      </c>
      <c r="AX28" s="49" t="s">
        <v>60</v>
      </c>
      <c r="AY28" s="49" t="s">
        <v>293</v>
      </c>
      <c r="AZ28" s="49" t="s">
        <v>61</v>
      </c>
      <c r="BA28" s="49" t="s">
        <v>88</v>
      </c>
      <c r="BB28" s="49" t="s">
        <v>60</v>
      </c>
      <c r="BC28" s="50">
        <v>45582</v>
      </c>
      <c r="BD28" s="51">
        <v>45582</v>
      </c>
      <c r="BE28" s="5">
        <f>IF(C28="","Sin Fecha Inicial",IF(BC28="","Sin Fecha Solucion",NETWORKDAYS.INTL(C28,BC28,1,FESTIVOS!$A$3:$A$21)))-1</f>
        <v>10</v>
      </c>
      <c r="BF28" s="4">
        <v>15</v>
      </c>
      <c r="BG28" s="4" t="str">
        <f t="shared" si="0"/>
        <v>cumple</v>
      </c>
      <c r="BH28" s="4">
        <v>15</v>
      </c>
      <c r="BI28" s="4" t="str">
        <f t="shared" si="1"/>
        <v>cumple</v>
      </c>
      <c r="BK28"/>
      <c r="BL28"/>
      <c r="BM28"/>
    </row>
    <row r="29" spans="1:67" x14ac:dyDescent="0.35">
      <c r="A29" s="52" t="s">
        <v>62</v>
      </c>
      <c r="B29" s="53">
        <v>2024007581</v>
      </c>
      <c r="C29" s="54">
        <v>45567</v>
      </c>
      <c r="D29" s="53" t="s">
        <v>438</v>
      </c>
      <c r="E29" s="53" t="s">
        <v>239</v>
      </c>
      <c r="F29" s="53" t="s">
        <v>284</v>
      </c>
      <c r="G29" s="53" t="s">
        <v>55</v>
      </c>
      <c r="H29" s="53" t="s">
        <v>285</v>
      </c>
      <c r="I29" s="54">
        <v>45567</v>
      </c>
      <c r="J29" s="53" t="s">
        <v>286</v>
      </c>
      <c r="K29" s="53" t="s">
        <v>287</v>
      </c>
      <c r="L29" s="53" t="s">
        <v>56</v>
      </c>
      <c r="M29" s="53" t="s">
        <v>57</v>
      </c>
      <c r="N29" s="53" t="s">
        <v>288</v>
      </c>
      <c r="O29" s="53" t="s">
        <v>55</v>
      </c>
      <c r="P29" s="53" t="s">
        <v>289</v>
      </c>
      <c r="Q29" s="53" t="s">
        <v>355</v>
      </c>
      <c r="R29" s="53" t="s">
        <v>56</v>
      </c>
      <c r="S29" s="53" t="s">
        <v>57</v>
      </c>
      <c r="T29" s="54">
        <v>45567</v>
      </c>
      <c r="U29" s="53" t="s">
        <v>239</v>
      </c>
      <c r="V29" s="53" t="s">
        <v>293</v>
      </c>
      <c r="W29" s="53"/>
      <c r="X29" s="53"/>
      <c r="Y29" s="53"/>
      <c r="Z29" s="54"/>
      <c r="AA29" s="53"/>
      <c r="AB29" s="53"/>
      <c r="AC29" s="53"/>
      <c r="AD29" s="53" t="s">
        <v>300</v>
      </c>
      <c r="AE29" s="53"/>
      <c r="AF29" s="53" t="s">
        <v>439</v>
      </c>
      <c r="AG29" s="53">
        <v>5978300</v>
      </c>
      <c r="AH29" s="53" t="s">
        <v>440</v>
      </c>
      <c r="AI29" s="53" t="s">
        <v>64</v>
      </c>
      <c r="AJ29" s="53"/>
      <c r="AK29" s="53" t="s">
        <v>294</v>
      </c>
      <c r="AL29" s="53" t="s">
        <v>65</v>
      </c>
      <c r="AM29" s="53" t="s">
        <v>295</v>
      </c>
      <c r="AN29" s="53" t="s">
        <v>62</v>
      </c>
      <c r="AO29" s="53" t="s">
        <v>59</v>
      </c>
      <c r="AP29" s="53" t="s">
        <v>59</v>
      </c>
      <c r="AQ29" s="53" t="s">
        <v>441</v>
      </c>
      <c r="AR29" s="53" t="s">
        <v>59</v>
      </c>
      <c r="AS29" s="53" t="s">
        <v>288</v>
      </c>
      <c r="AT29" s="53" t="s">
        <v>355</v>
      </c>
      <c r="AU29" s="54">
        <v>45575</v>
      </c>
      <c r="AV29" s="54">
        <v>45575</v>
      </c>
      <c r="AW29" s="53" t="s">
        <v>442</v>
      </c>
      <c r="AX29" s="53" t="s">
        <v>60</v>
      </c>
      <c r="AY29" s="53" t="s">
        <v>293</v>
      </c>
      <c r="AZ29" s="53" t="s">
        <v>61</v>
      </c>
      <c r="BA29" s="53" t="s">
        <v>88</v>
      </c>
      <c r="BB29" s="53" t="s">
        <v>60</v>
      </c>
      <c r="BC29" s="54">
        <v>45575</v>
      </c>
      <c r="BD29" s="55">
        <v>45575</v>
      </c>
      <c r="BE29" s="5">
        <f>IF(C29="","Sin Fecha Inicial",IF(BC29="","Sin Fecha Solucion",NETWORKDAYS.INTL(C29,BC29,1,FESTIVOS!$A$3:$A$21)))-1</f>
        <v>6</v>
      </c>
      <c r="BF29" s="4">
        <v>15</v>
      </c>
      <c r="BG29" s="4" t="str">
        <f t="shared" si="2"/>
        <v>cumple</v>
      </c>
      <c r="BH29" s="4">
        <v>15</v>
      </c>
      <c r="BI29" s="4" t="str">
        <f t="shared" si="1"/>
        <v>cumple</v>
      </c>
      <c r="BK29"/>
      <c r="BL29"/>
      <c r="BM29"/>
    </row>
    <row r="30" spans="1:67" x14ac:dyDescent="0.35">
      <c r="A30" s="48" t="s">
        <v>62</v>
      </c>
      <c r="B30" s="49">
        <v>2024007583</v>
      </c>
      <c r="C30" s="50">
        <v>45567</v>
      </c>
      <c r="D30" s="49" t="s">
        <v>443</v>
      </c>
      <c r="E30" s="49" t="s">
        <v>239</v>
      </c>
      <c r="F30" s="49" t="s">
        <v>444</v>
      </c>
      <c r="G30" s="49" t="s">
        <v>55</v>
      </c>
      <c r="H30" s="49" t="s">
        <v>285</v>
      </c>
      <c r="I30" s="50">
        <v>45567</v>
      </c>
      <c r="J30" s="49" t="s">
        <v>286</v>
      </c>
      <c r="K30" s="49" t="s">
        <v>287</v>
      </c>
      <c r="L30" s="49" t="s">
        <v>96</v>
      </c>
      <c r="M30" s="49" t="s">
        <v>97</v>
      </c>
      <c r="N30" s="49" t="s">
        <v>288</v>
      </c>
      <c r="O30" s="49" t="s">
        <v>55</v>
      </c>
      <c r="P30" s="49" t="s">
        <v>289</v>
      </c>
      <c r="Q30" s="49" t="s">
        <v>137</v>
      </c>
      <c r="R30" s="49" t="s">
        <v>96</v>
      </c>
      <c r="S30" s="49" t="s">
        <v>97</v>
      </c>
      <c r="T30" s="50">
        <v>45567</v>
      </c>
      <c r="U30" s="49" t="s">
        <v>239</v>
      </c>
      <c r="V30" s="49" t="s">
        <v>293</v>
      </c>
      <c r="W30" s="49"/>
      <c r="X30" s="49"/>
      <c r="Y30" s="49"/>
      <c r="Z30" s="50"/>
      <c r="AA30" s="49"/>
      <c r="AB30" s="49"/>
      <c r="AC30" s="49"/>
      <c r="AD30" s="49" t="s">
        <v>300</v>
      </c>
      <c r="AE30" s="49"/>
      <c r="AF30" s="49" t="s">
        <v>445</v>
      </c>
      <c r="AG30" s="49"/>
      <c r="AH30" s="49" t="s">
        <v>446</v>
      </c>
      <c r="AI30" s="49" t="s">
        <v>64</v>
      </c>
      <c r="AJ30" s="49">
        <v>3103176074</v>
      </c>
      <c r="AK30" s="49" t="s">
        <v>294</v>
      </c>
      <c r="AL30" s="49" t="s">
        <v>171</v>
      </c>
      <c r="AM30" s="49" t="s">
        <v>97</v>
      </c>
      <c r="AN30" s="49" t="s">
        <v>62</v>
      </c>
      <c r="AO30" s="49" t="s">
        <v>59</v>
      </c>
      <c r="AP30" s="49" t="s">
        <v>59</v>
      </c>
      <c r="AQ30" s="49" t="s">
        <v>447</v>
      </c>
      <c r="AR30" s="49" t="s">
        <v>59</v>
      </c>
      <c r="AS30" s="49" t="s">
        <v>288</v>
      </c>
      <c r="AT30" s="49" t="s">
        <v>137</v>
      </c>
      <c r="AU30" s="50">
        <v>45569</v>
      </c>
      <c r="AV30" s="50">
        <v>45569</v>
      </c>
      <c r="AW30" s="49" t="s">
        <v>55</v>
      </c>
      <c r="AX30" s="49" t="s">
        <v>60</v>
      </c>
      <c r="AY30" s="49" t="s">
        <v>293</v>
      </c>
      <c r="AZ30" s="49" t="s">
        <v>61</v>
      </c>
      <c r="BA30" s="49" t="s">
        <v>293</v>
      </c>
      <c r="BB30" s="49" t="s">
        <v>60</v>
      </c>
      <c r="BC30" s="50">
        <v>45569</v>
      </c>
      <c r="BD30" s="51">
        <v>45569</v>
      </c>
      <c r="BE30" s="5">
        <f>IF(C30="","Sin Fecha Inicial",IF(BC30="","Sin Fecha Solucion",NETWORKDAYS.INTL(C30,BC30,1,FESTIVOS!$A$3:$A$21)))-1</f>
        <v>2</v>
      </c>
      <c r="BF30" s="4">
        <v>15</v>
      </c>
      <c r="BG30" s="4" t="str">
        <f t="shared" si="0"/>
        <v>cumple</v>
      </c>
      <c r="BH30" s="4">
        <v>15</v>
      </c>
      <c r="BI30" s="4" t="str">
        <f t="shared" si="1"/>
        <v>cumple</v>
      </c>
      <c r="BK30"/>
      <c r="BL30"/>
      <c r="BM30"/>
    </row>
    <row r="31" spans="1:67" x14ac:dyDescent="0.35">
      <c r="A31" s="52" t="s">
        <v>62</v>
      </c>
      <c r="B31" s="53">
        <v>2024007584</v>
      </c>
      <c r="C31" s="54">
        <v>45567</v>
      </c>
      <c r="D31" s="53" t="s">
        <v>448</v>
      </c>
      <c r="E31" s="53" t="s">
        <v>239</v>
      </c>
      <c r="F31" s="53" t="s">
        <v>444</v>
      </c>
      <c r="G31" s="53" t="s">
        <v>55</v>
      </c>
      <c r="H31" s="53" t="s">
        <v>285</v>
      </c>
      <c r="I31" s="54">
        <v>45567</v>
      </c>
      <c r="J31" s="53" t="s">
        <v>286</v>
      </c>
      <c r="K31" s="53" t="s">
        <v>287</v>
      </c>
      <c r="L31" s="53" t="s">
        <v>96</v>
      </c>
      <c r="M31" s="53" t="s">
        <v>97</v>
      </c>
      <c r="N31" s="53" t="s">
        <v>288</v>
      </c>
      <c r="O31" s="53" t="s">
        <v>55</v>
      </c>
      <c r="P31" s="53" t="s">
        <v>289</v>
      </c>
      <c r="Q31" s="53" t="s">
        <v>137</v>
      </c>
      <c r="R31" s="53" t="s">
        <v>96</v>
      </c>
      <c r="S31" s="53" t="s">
        <v>97</v>
      </c>
      <c r="T31" s="54">
        <v>45567</v>
      </c>
      <c r="U31" s="53" t="s">
        <v>239</v>
      </c>
      <c r="V31" s="53" t="s">
        <v>293</v>
      </c>
      <c r="W31" s="53"/>
      <c r="X31" s="53"/>
      <c r="Y31" s="53"/>
      <c r="Z31" s="54"/>
      <c r="AA31" s="53"/>
      <c r="AB31" s="53"/>
      <c r="AC31" s="53"/>
      <c r="AD31" s="53" t="s">
        <v>300</v>
      </c>
      <c r="AE31" s="53"/>
      <c r="AF31" s="53" t="s">
        <v>449</v>
      </c>
      <c r="AG31" s="53"/>
      <c r="AH31" s="53" t="s">
        <v>450</v>
      </c>
      <c r="AI31" s="53" t="s">
        <v>64</v>
      </c>
      <c r="AJ31" s="53"/>
      <c r="AK31" s="53" t="s">
        <v>294</v>
      </c>
      <c r="AL31" s="53" t="s">
        <v>258</v>
      </c>
      <c r="AM31" s="53" t="s">
        <v>97</v>
      </c>
      <c r="AN31" s="53" t="s">
        <v>62</v>
      </c>
      <c r="AO31" s="53" t="s">
        <v>59</v>
      </c>
      <c r="AP31" s="53" t="s">
        <v>59</v>
      </c>
      <c r="AQ31" s="53" t="s">
        <v>451</v>
      </c>
      <c r="AR31" s="53" t="s">
        <v>59</v>
      </c>
      <c r="AS31" s="53" t="s">
        <v>288</v>
      </c>
      <c r="AT31" s="53" t="s">
        <v>137</v>
      </c>
      <c r="AU31" s="54">
        <v>45574</v>
      </c>
      <c r="AV31" s="54">
        <v>45574</v>
      </c>
      <c r="AW31" s="53" t="s">
        <v>55</v>
      </c>
      <c r="AX31" s="53" t="s">
        <v>60</v>
      </c>
      <c r="AY31" s="53" t="s">
        <v>293</v>
      </c>
      <c r="AZ31" s="53" t="s">
        <v>61</v>
      </c>
      <c r="BA31" s="53" t="s">
        <v>88</v>
      </c>
      <c r="BB31" s="53" t="s">
        <v>60</v>
      </c>
      <c r="BC31" s="54">
        <v>45574</v>
      </c>
      <c r="BD31" s="55">
        <v>45574</v>
      </c>
      <c r="BE31" s="5">
        <f>IF(C31="","Sin Fecha Inicial",IF(BC31="","Sin Fecha Solucion",NETWORKDAYS.INTL(C31,BC31,1,FESTIVOS!$A$3:$A$21)))-1</f>
        <v>5</v>
      </c>
      <c r="BF31" s="4">
        <v>15</v>
      </c>
      <c r="BG31" s="4" t="str">
        <f t="shared" si="2"/>
        <v>cumple</v>
      </c>
      <c r="BH31" s="4">
        <v>15</v>
      </c>
      <c r="BI31" s="4" t="str">
        <f t="shared" si="1"/>
        <v>cumple</v>
      </c>
      <c r="BK31"/>
      <c r="BL31"/>
      <c r="BM31"/>
    </row>
    <row r="32" spans="1:67" x14ac:dyDescent="0.35">
      <c r="A32" s="48" t="s">
        <v>62</v>
      </c>
      <c r="B32" s="49">
        <v>2024007586</v>
      </c>
      <c r="C32" s="50">
        <v>45567</v>
      </c>
      <c r="D32" s="49" t="s">
        <v>452</v>
      </c>
      <c r="E32" s="49" t="s">
        <v>239</v>
      </c>
      <c r="F32" s="49" t="s">
        <v>284</v>
      </c>
      <c r="G32" s="49" t="s">
        <v>55</v>
      </c>
      <c r="H32" s="49" t="s">
        <v>285</v>
      </c>
      <c r="I32" s="50">
        <v>45567</v>
      </c>
      <c r="J32" s="49" t="s">
        <v>286</v>
      </c>
      <c r="K32" s="49" t="s">
        <v>287</v>
      </c>
      <c r="L32" s="49" t="s">
        <v>56</v>
      </c>
      <c r="M32" s="49" t="s">
        <v>57</v>
      </c>
      <c r="N32" s="49" t="s">
        <v>288</v>
      </c>
      <c r="O32" s="49" t="s">
        <v>55</v>
      </c>
      <c r="P32" s="49" t="s">
        <v>289</v>
      </c>
      <c r="Q32" s="49" t="s">
        <v>63</v>
      </c>
      <c r="R32" s="49" t="s">
        <v>56</v>
      </c>
      <c r="S32" s="49" t="s">
        <v>57</v>
      </c>
      <c r="T32" s="50">
        <v>45567</v>
      </c>
      <c r="U32" s="49" t="s">
        <v>239</v>
      </c>
      <c r="V32" s="49" t="s">
        <v>290</v>
      </c>
      <c r="W32" s="49">
        <v>1179657</v>
      </c>
      <c r="X32" s="49"/>
      <c r="Y32" s="49"/>
      <c r="Z32" s="50"/>
      <c r="AA32" s="49"/>
      <c r="AB32" s="49"/>
      <c r="AC32" s="49"/>
      <c r="AD32" s="49" t="s">
        <v>291</v>
      </c>
      <c r="AE32" s="49">
        <v>79064682</v>
      </c>
      <c r="AF32" s="49" t="s">
        <v>453</v>
      </c>
      <c r="AG32" s="49">
        <v>5702000</v>
      </c>
      <c r="AH32" s="49" t="s">
        <v>454</v>
      </c>
      <c r="AI32" s="49" t="s">
        <v>64</v>
      </c>
      <c r="AJ32" s="49">
        <v>3107505384</v>
      </c>
      <c r="AK32" s="49" t="s">
        <v>294</v>
      </c>
      <c r="AL32" s="49" t="s">
        <v>65</v>
      </c>
      <c r="AM32" s="49" t="s">
        <v>295</v>
      </c>
      <c r="AN32" s="49" t="s">
        <v>62</v>
      </c>
      <c r="AO32" s="49" t="s">
        <v>59</v>
      </c>
      <c r="AP32" s="49" t="s">
        <v>59</v>
      </c>
      <c r="AQ32" s="49" t="s">
        <v>455</v>
      </c>
      <c r="AR32" s="49" t="s">
        <v>59</v>
      </c>
      <c r="AS32" s="49" t="s">
        <v>288</v>
      </c>
      <c r="AT32" s="49" t="s">
        <v>63</v>
      </c>
      <c r="AU32" s="50">
        <v>45569</v>
      </c>
      <c r="AV32" s="50">
        <v>45569</v>
      </c>
      <c r="AW32" s="49" t="s">
        <v>456</v>
      </c>
      <c r="AX32" s="49" t="s">
        <v>60</v>
      </c>
      <c r="AY32" s="49" t="s">
        <v>293</v>
      </c>
      <c r="AZ32" s="49" t="s">
        <v>61</v>
      </c>
      <c r="BA32" s="49" t="s">
        <v>293</v>
      </c>
      <c r="BB32" s="49" t="s">
        <v>60</v>
      </c>
      <c r="BC32" s="50">
        <v>45569</v>
      </c>
      <c r="BD32" s="51">
        <v>45569</v>
      </c>
      <c r="BE32" s="5">
        <f>IF(C32="","Sin Fecha Inicial",IF(BC32="","Sin Fecha Solucion",NETWORKDAYS.INTL(C32,BC32,1,FESTIVOS!$A$3:$A$21)))-1</f>
        <v>2</v>
      </c>
      <c r="BF32" s="4">
        <v>15</v>
      </c>
      <c r="BG32" s="4" t="str">
        <f t="shared" si="0"/>
        <v>cumple</v>
      </c>
      <c r="BH32" s="4">
        <v>15</v>
      </c>
      <c r="BI32" s="4" t="str">
        <f t="shared" si="1"/>
        <v>cumple</v>
      </c>
      <c r="BK32"/>
      <c r="BL32"/>
      <c r="BM32"/>
    </row>
    <row r="33" spans="1:65" x14ac:dyDescent="0.35">
      <c r="A33" s="52" t="s">
        <v>62</v>
      </c>
      <c r="B33" s="53">
        <v>2024007592</v>
      </c>
      <c r="C33" s="54">
        <v>45568</v>
      </c>
      <c r="D33" s="53" t="s">
        <v>457</v>
      </c>
      <c r="E33" s="53" t="s">
        <v>239</v>
      </c>
      <c r="F33" s="53" t="s">
        <v>284</v>
      </c>
      <c r="G33" s="53" t="s">
        <v>55</v>
      </c>
      <c r="H33" s="53" t="s">
        <v>285</v>
      </c>
      <c r="I33" s="54">
        <v>45568</v>
      </c>
      <c r="J33" s="53" t="s">
        <v>286</v>
      </c>
      <c r="K33" s="53" t="s">
        <v>287</v>
      </c>
      <c r="L33" s="53" t="s">
        <v>56</v>
      </c>
      <c r="M33" s="53" t="s">
        <v>57</v>
      </c>
      <c r="N33" s="53" t="s">
        <v>288</v>
      </c>
      <c r="O33" s="53" t="s">
        <v>55</v>
      </c>
      <c r="P33" s="53" t="s">
        <v>289</v>
      </c>
      <c r="Q33" s="53" t="s">
        <v>68</v>
      </c>
      <c r="R33" s="53" t="s">
        <v>56</v>
      </c>
      <c r="S33" s="53" t="s">
        <v>57</v>
      </c>
      <c r="T33" s="54">
        <v>45568</v>
      </c>
      <c r="U33" s="53" t="s">
        <v>239</v>
      </c>
      <c r="V33" s="53" t="s">
        <v>293</v>
      </c>
      <c r="W33" s="53"/>
      <c r="X33" s="53">
        <v>20240814713</v>
      </c>
      <c r="Y33" s="53"/>
      <c r="Z33" s="54"/>
      <c r="AA33" s="53"/>
      <c r="AB33" s="53"/>
      <c r="AC33" s="53"/>
      <c r="AD33" s="53" t="s">
        <v>300</v>
      </c>
      <c r="AE33" s="53">
        <v>1106786120</v>
      </c>
      <c r="AF33" s="53" t="s">
        <v>458</v>
      </c>
      <c r="AG33" s="53">
        <v>5159700</v>
      </c>
      <c r="AH33" s="53" t="s">
        <v>459</v>
      </c>
      <c r="AI33" s="53" t="s">
        <v>64</v>
      </c>
      <c r="AJ33" s="53">
        <v>3208312927</v>
      </c>
      <c r="AK33" s="53" t="s">
        <v>294</v>
      </c>
      <c r="AL33" s="53" t="s">
        <v>65</v>
      </c>
      <c r="AM33" s="53" t="s">
        <v>295</v>
      </c>
      <c r="AN33" s="53" t="s">
        <v>62</v>
      </c>
      <c r="AO33" s="53" t="s">
        <v>59</v>
      </c>
      <c r="AP33" s="53" t="s">
        <v>59</v>
      </c>
      <c r="AQ33" s="53" t="s">
        <v>460</v>
      </c>
      <c r="AR33" s="53" t="s">
        <v>59</v>
      </c>
      <c r="AS33" s="53" t="s">
        <v>288</v>
      </c>
      <c r="AT33" s="53" t="s">
        <v>68</v>
      </c>
      <c r="AU33" s="54">
        <v>45574</v>
      </c>
      <c r="AV33" s="54">
        <v>45574</v>
      </c>
      <c r="AW33" s="53" t="s">
        <v>461</v>
      </c>
      <c r="AX33" s="53" t="s">
        <v>60</v>
      </c>
      <c r="AY33" s="53" t="s">
        <v>293</v>
      </c>
      <c r="AZ33" s="53" t="s">
        <v>61</v>
      </c>
      <c r="BA33" s="53" t="s">
        <v>59</v>
      </c>
      <c r="BB33" s="53" t="s">
        <v>60</v>
      </c>
      <c r="BC33" s="54">
        <v>45574</v>
      </c>
      <c r="BD33" s="55">
        <v>45574</v>
      </c>
      <c r="BE33" s="5">
        <f>IF(C33="","Sin Fecha Inicial",IF(BC33="","Sin Fecha Solucion",NETWORKDAYS.INTL(C33,BC33,1,FESTIVOS!$A$3:$A$21)))-1</f>
        <v>4</v>
      </c>
      <c r="BF33" s="4">
        <v>15</v>
      </c>
      <c r="BG33" s="4" t="str">
        <f t="shared" si="2"/>
        <v>cumple</v>
      </c>
      <c r="BH33" s="4">
        <v>15</v>
      </c>
      <c r="BI33" s="4" t="str">
        <f t="shared" si="1"/>
        <v>cumple</v>
      </c>
      <c r="BK33"/>
      <c r="BL33"/>
      <c r="BM33"/>
    </row>
    <row r="34" spans="1:65" x14ac:dyDescent="0.35">
      <c r="A34" s="48" t="s">
        <v>62</v>
      </c>
      <c r="B34" s="49">
        <v>2024007594</v>
      </c>
      <c r="C34" s="50">
        <v>45568</v>
      </c>
      <c r="D34" s="49" t="s">
        <v>462</v>
      </c>
      <c r="E34" s="49" t="s">
        <v>239</v>
      </c>
      <c r="F34" s="49" t="s">
        <v>284</v>
      </c>
      <c r="G34" s="49" t="s">
        <v>55</v>
      </c>
      <c r="H34" s="49" t="s">
        <v>285</v>
      </c>
      <c r="I34" s="50">
        <v>45568</v>
      </c>
      <c r="J34" s="49" t="s">
        <v>286</v>
      </c>
      <c r="K34" s="49" t="s">
        <v>287</v>
      </c>
      <c r="L34" s="49" t="s">
        <v>56</v>
      </c>
      <c r="M34" s="49" t="s">
        <v>57</v>
      </c>
      <c r="N34" s="49" t="s">
        <v>288</v>
      </c>
      <c r="O34" s="49" t="s">
        <v>55</v>
      </c>
      <c r="P34" s="49" t="s">
        <v>289</v>
      </c>
      <c r="Q34" s="49" t="s">
        <v>322</v>
      </c>
      <c r="R34" s="49" t="s">
        <v>56</v>
      </c>
      <c r="S34" s="49" t="s">
        <v>57</v>
      </c>
      <c r="T34" s="50">
        <v>45568</v>
      </c>
      <c r="U34" s="49" t="s">
        <v>239</v>
      </c>
      <c r="V34" s="49" t="s">
        <v>293</v>
      </c>
      <c r="W34" s="49"/>
      <c r="X34" s="49"/>
      <c r="Y34" s="49"/>
      <c r="Z34" s="50"/>
      <c r="AA34" s="49"/>
      <c r="AB34" s="49"/>
      <c r="AC34" s="49"/>
      <c r="AD34" s="49" t="s">
        <v>300</v>
      </c>
      <c r="AE34" s="49">
        <v>1112621079</v>
      </c>
      <c r="AF34" s="49" t="s">
        <v>463</v>
      </c>
      <c r="AG34" s="49"/>
      <c r="AH34" s="49" t="s">
        <v>464</v>
      </c>
      <c r="AI34" s="49" t="s">
        <v>64</v>
      </c>
      <c r="AJ34" s="49">
        <v>3163128346</v>
      </c>
      <c r="AK34" s="49" t="s">
        <v>294</v>
      </c>
      <c r="AL34" s="49" t="s">
        <v>65</v>
      </c>
      <c r="AM34" s="49" t="s">
        <v>295</v>
      </c>
      <c r="AN34" s="49" t="s">
        <v>62</v>
      </c>
      <c r="AO34" s="49" t="s">
        <v>59</v>
      </c>
      <c r="AP34" s="49" t="s">
        <v>59</v>
      </c>
      <c r="AQ34" s="49" t="s">
        <v>465</v>
      </c>
      <c r="AR34" s="49" t="s">
        <v>59</v>
      </c>
      <c r="AS34" s="49" t="s">
        <v>288</v>
      </c>
      <c r="AT34" s="49" t="s">
        <v>322</v>
      </c>
      <c r="AU34" s="50">
        <v>45572</v>
      </c>
      <c r="AV34" s="50">
        <v>45572</v>
      </c>
      <c r="AW34" s="49" t="s">
        <v>466</v>
      </c>
      <c r="AX34" s="49" t="s">
        <v>60</v>
      </c>
      <c r="AY34" s="49" t="s">
        <v>293</v>
      </c>
      <c r="AZ34" s="49" t="s">
        <v>61</v>
      </c>
      <c r="BA34" s="49" t="s">
        <v>59</v>
      </c>
      <c r="BB34" s="49" t="s">
        <v>60</v>
      </c>
      <c r="BC34" s="50">
        <v>45572</v>
      </c>
      <c r="BD34" s="51">
        <v>45572</v>
      </c>
      <c r="BE34" s="5">
        <f>IF(C34="","Sin Fecha Inicial",IF(BC34="","Sin Fecha Solucion",NETWORKDAYS.INTL(C34,BC34,1,FESTIVOS!$A$3:$A$21)))-1</f>
        <v>2</v>
      </c>
      <c r="BF34" s="4">
        <v>15</v>
      </c>
      <c r="BG34" s="4" t="str">
        <f t="shared" si="0"/>
        <v>cumple</v>
      </c>
      <c r="BH34" s="4">
        <v>15</v>
      </c>
      <c r="BI34" s="4" t="str">
        <f t="shared" si="1"/>
        <v>cumple</v>
      </c>
      <c r="BK34"/>
      <c r="BL34"/>
      <c r="BM34"/>
    </row>
    <row r="35" spans="1:65" x14ac:dyDescent="0.35">
      <c r="A35" s="52" t="s">
        <v>62</v>
      </c>
      <c r="B35" s="53">
        <v>2024007595</v>
      </c>
      <c r="C35" s="54">
        <v>45568</v>
      </c>
      <c r="D35" s="53" t="s">
        <v>467</v>
      </c>
      <c r="E35" s="53" t="s">
        <v>239</v>
      </c>
      <c r="F35" s="53" t="s">
        <v>284</v>
      </c>
      <c r="G35" s="53" t="s">
        <v>55</v>
      </c>
      <c r="H35" s="53" t="s">
        <v>285</v>
      </c>
      <c r="I35" s="54">
        <v>45568</v>
      </c>
      <c r="J35" s="53" t="s">
        <v>286</v>
      </c>
      <c r="K35" s="53" t="s">
        <v>287</v>
      </c>
      <c r="L35" s="53" t="s">
        <v>56</v>
      </c>
      <c r="M35" s="53" t="s">
        <v>57</v>
      </c>
      <c r="N35" s="53" t="s">
        <v>288</v>
      </c>
      <c r="O35" s="53" t="s">
        <v>55</v>
      </c>
      <c r="P35" s="53" t="s">
        <v>289</v>
      </c>
      <c r="Q35" s="53" t="s">
        <v>322</v>
      </c>
      <c r="R35" s="53" t="s">
        <v>56</v>
      </c>
      <c r="S35" s="53" t="s">
        <v>57</v>
      </c>
      <c r="T35" s="54">
        <v>45568</v>
      </c>
      <c r="U35" s="53" t="s">
        <v>239</v>
      </c>
      <c r="V35" s="53" t="s">
        <v>290</v>
      </c>
      <c r="W35" s="53">
        <v>1172167</v>
      </c>
      <c r="X35" s="53"/>
      <c r="Y35" s="53"/>
      <c r="Z35" s="54"/>
      <c r="AA35" s="53"/>
      <c r="AB35" s="53"/>
      <c r="AC35" s="53"/>
      <c r="AD35" s="53" t="s">
        <v>291</v>
      </c>
      <c r="AE35" s="53"/>
      <c r="AF35" s="53" t="s">
        <v>468</v>
      </c>
      <c r="AG35" s="53"/>
      <c r="AH35" s="53" t="s">
        <v>469</v>
      </c>
      <c r="AI35" s="53" t="s">
        <v>64</v>
      </c>
      <c r="AJ35" s="53">
        <v>3202622232</v>
      </c>
      <c r="AK35" s="53" t="s">
        <v>294</v>
      </c>
      <c r="AL35" s="53" t="s">
        <v>65</v>
      </c>
      <c r="AM35" s="53" t="s">
        <v>295</v>
      </c>
      <c r="AN35" s="53" t="s">
        <v>62</v>
      </c>
      <c r="AO35" s="53" t="s">
        <v>59</v>
      </c>
      <c r="AP35" s="53" t="s">
        <v>59</v>
      </c>
      <c r="AQ35" s="53" t="s">
        <v>470</v>
      </c>
      <c r="AR35" s="53" t="s">
        <v>59</v>
      </c>
      <c r="AS35" s="53" t="s">
        <v>288</v>
      </c>
      <c r="AT35" s="53" t="s">
        <v>322</v>
      </c>
      <c r="AU35" s="54">
        <v>45572</v>
      </c>
      <c r="AV35" s="54">
        <v>45572</v>
      </c>
      <c r="AW35" s="53" t="s">
        <v>471</v>
      </c>
      <c r="AX35" s="53" t="s">
        <v>60</v>
      </c>
      <c r="AY35" s="53" t="s">
        <v>293</v>
      </c>
      <c r="AZ35" s="53" t="s">
        <v>61</v>
      </c>
      <c r="BA35" s="53" t="s">
        <v>59</v>
      </c>
      <c r="BB35" s="53" t="s">
        <v>60</v>
      </c>
      <c r="BC35" s="54">
        <v>45572</v>
      </c>
      <c r="BD35" s="55">
        <v>45572</v>
      </c>
      <c r="BE35" s="5">
        <f>IF(C35="","Sin Fecha Inicial",IF(BC35="","Sin Fecha Solucion",NETWORKDAYS.INTL(C35,BC35,1,FESTIVOS!$A$3:$A$21)))-1</f>
        <v>2</v>
      </c>
      <c r="BF35" s="4">
        <v>15</v>
      </c>
      <c r="BG35" s="4" t="str">
        <f t="shared" si="2"/>
        <v>cumple</v>
      </c>
      <c r="BH35" s="4">
        <v>15</v>
      </c>
      <c r="BI35" s="4" t="str">
        <f t="shared" si="1"/>
        <v>cumple</v>
      </c>
      <c r="BK35"/>
      <c r="BL35"/>
      <c r="BM35"/>
    </row>
    <row r="36" spans="1:65" x14ac:dyDescent="0.35">
      <c r="A36" s="48" t="s">
        <v>62</v>
      </c>
      <c r="B36" s="49">
        <v>2024007597</v>
      </c>
      <c r="C36" s="50">
        <v>45568</v>
      </c>
      <c r="D36" s="49" t="s">
        <v>472</v>
      </c>
      <c r="E36" s="49" t="s">
        <v>239</v>
      </c>
      <c r="F36" s="49" t="s">
        <v>284</v>
      </c>
      <c r="G36" s="49" t="s">
        <v>55</v>
      </c>
      <c r="H36" s="49" t="s">
        <v>285</v>
      </c>
      <c r="I36" s="50">
        <v>45568</v>
      </c>
      <c r="J36" s="49" t="s">
        <v>286</v>
      </c>
      <c r="K36" s="49" t="s">
        <v>287</v>
      </c>
      <c r="L36" s="49" t="s">
        <v>56</v>
      </c>
      <c r="M36" s="49" t="s">
        <v>57</v>
      </c>
      <c r="N36" s="49" t="s">
        <v>288</v>
      </c>
      <c r="O36" s="49" t="s">
        <v>55</v>
      </c>
      <c r="P36" s="49" t="s">
        <v>289</v>
      </c>
      <c r="Q36" s="49" t="s">
        <v>355</v>
      </c>
      <c r="R36" s="49" t="s">
        <v>56</v>
      </c>
      <c r="S36" s="49" t="s">
        <v>57</v>
      </c>
      <c r="T36" s="50">
        <v>45568</v>
      </c>
      <c r="U36" s="49" t="s">
        <v>239</v>
      </c>
      <c r="V36" s="49" t="s">
        <v>293</v>
      </c>
      <c r="W36" s="49"/>
      <c r="X36" s="49"/>
      <c r="Y36" s="49"/>
      <c r="Z36" s="50"/>
      <c r="AA36" s="49"/>
      <c r="AB36" s="49"/>
      <c r="AC36" s="49"/>
      <c r="AD36" s="49" t="s">
        <v>300</v>
      </c>
      <c r="AE36" s="49"/>
      <c r="AF36" s="49" t="s">
        <v>473</v>
      </c>
      <c r="AG36" s="49"/>
      <c r="AH36" s="49" t="s">
        <v>474</v>
      </c>
      <c r="AI36" s="49" t="s">
        <v>64</v>
      </c>
      <c r="AJ36" s="49">
        <v>3203896548</v>
      </c>
      <c r="AK36" s="49" t="s">
        <v>294</v>
      </c>
      <c r="AL36" s="49" t="s">
        <v>65</v>
      </c>
      <c r="AM36" s="49" t="s">
        <v>295</v>
      </c>
      <c r="AN36" s="49" t="s">
        <v>62</v>
      </c>
      <c r="AO36" s="49" t="s">
        <v>59</v>
      </c>
      <c r="AP36" s="49" t="s">
        <v>59</v>
      </c>
      <c r="AQ36" s="49" t="s">
        <v>475</v>
      </c>
      <c r="AR36" s="49" t="s">
        <v>59</v>
      </c>
      <c r="AS36" s="49" t="s">
        <v>288</v>
      </c>
      <c r="AT36" s="49" t="s">
        <v>355</v>
      </c>
      <c r="AU36" s="50">
        <v>45575</v>
      </c>
      <c r="AV36" s="50">
        <v>45575</v>
      </c>
      <c r="AW36" s="49" t="s">
        <v>476</v>
      </c>
      <c r="AX36" s="49" t="s">
        <v>60</v>
      </c>
      <c r="AY36" s="49" t="s">
        <v>293</v>
      </c>
      <c r="AZ36" s="49" t="s">
        <v>61</v>
      </c>
      <c r="BA36" s="49" t="s">
        <v>293</v>
      </c>
      <c r="BB36" s="49" t="s">
        <v>60</v>
      </c>
      <c r="BC36" s="50">
        <v>45575</v>
      </c>
      <c r="BD36" s="51">
        <v>45575</v>
      </c>
      <c r="BE36" s="5">
        <f>IF(C36="","Sin Fecha Inicial",IF(BC36="","Sin Fecha Solucion",NETWORKDAYS.INTL(C36,BC36,1,FESTIVOS!$A$3:$A$21)))-1</f>
        <v>5</v>
      </c>
      <c r="BF36" s="4">
        <v>15</v>
      </c>
      <c r="BG36" s="4" t="str">
        <f t="shared" si="0"/>
        <v>cumple</v>
      </c>
      <c r="BH36" s="4">
        <v>15</v>
      </c>
      <c r="BI36" s="4" t="str">
        <f t="shared" si="1"/>
        <v>cumple</v>
      </c>
    </row>
    <row r="37" spans="1:65" x14ac:dyDescent="0.35">
      <c r="A37" s="52" t="s">
        <v>62</v>
      </c>
      <c r="B37" s="53">
        <v>2024007601</v>
      </c>
      <c r="C37" s="54">
        <v>45568</v>
      </c>
      <c r="D37" s="53" t="s">
        <v>477</v>
      </c>
      <c r="E37" s="53" t="s">
        <v>239</v>
      </c>
      <c r="F37" s="53" t="s">
        <v>284</v>
      </c>
      <c r="G37" s="53" t="s">
        <v>55</v>
      </c>
      <c r="H37" s="53" t="s">
        <v>285</v>
      </c>
      <c r="I37" s="54">
        <v>45568</v>
      </c>
      <c r="J37" s="53" t="s">
        <v>286</v>
      </c>
      <c r="K37" s="53" t="s">
        <v>287</v>
      </c>
      <c r="L37" s="53" t="s">
        <v>56</v>
      </c>
      <c r="M37" s="53" t="s">
        <v>71</v>
      </c>
      <c r="N37" s="53" t="s">
        <v>288</v>
      </c>
      <c r="O37" s="53" t="s">
        <v>55</v>
      </c>
      <c r="P37" s="53" t="s">
        <v>289</v>
      </c>
      <c r="Q37" s="53" t="s">
        <v>67</v>
      </c>
      <c r="R37" s="53" t="s">
        <v>56</v>
      </c>
      <c r="S37" s="53" t="s">
        <v>71</v>
      </c>
      <c r="T37" s="54">
        <v>45568</v>
      </c>
      <c r="U37" s="53" t="s">
        <v>239</v>
      </c>
      <c r="V37" s="53" t="s">
        <v>293</v>
      </c>
      <c r="W37" s="53"/>
      <c r="X37" s="53"/>
      <c r="Y37" s="53"/>
      <c r="Z37" s="54"/>
      <c r="AA37" s="53"/>
      <c r="AB37" s="53"/>
      <c r="AC37" s="53"/>
      <c r="AD37" s="53" t="s">
        <v>300</v>
      </c>
      <c r="AE37" s="53">
        <v>79714538</v>
      </c>
      <c r="AF37" s="53" t="s">
        <v>478</v>
      </c>
      <c r="AG37" s="53"/>
      <c r="AH37" s="53" t="s">
        <v>479</v>
      </c>
      <c r="AI37" s="53" t="s">
        <v>64</v>
      </c>
      <c r="AJ37" s="53"/>
      <c r="AK37" s="53" t="s">
        <v>294</v>
      </c>
      <c r="AL37" s="53" t="s">
        <v>65</v>
      </c>
      <c r="AM37" s="53" t="s">
        <v>295</v>
      </c>
      <c r="AN37" s="53" t="s">
        <v>62</v>
      </c>
      <c r="AO37" s="53" t="s">
        <v>59</v>
      </c>
      <c r="AP37" s="53" t="s">
        <v>59</v>
      </c>
      <c r="AQ37" s="53" t="s">
        <v>480</v>
      </c>
      <c r="AR37" s="53" t="s">
        <v>59</v>
      </c>
      <c r="AS37" s="53" t="s">
        <v>288</v>
      </c>
      <c r="AT37" s="53" t="s">
        <v>67</v>
      </c>
      <c r="AU37" s="54">
        <v>45576</v>
      </c>
      <c r="AV37" s="54">
        <v>45576</v>
      </c>
      <c r="AW37" s="53" t="s">
        <v>55</v>
      </c>
      <c r="AX37" s="53" t="s">
        <v>60</v>
      </c>
      <c r="AY37" s="53" t="s">
        <v>293</v>
      </c>
      <c r="AZ37" s="53" t="s">
        <v>61</v>
      </c>
      <c r="BA37" s="53" t="s">
        <v>88</v>
      </c>
      <c r="BB37" s="53" t="s">
        <v>60</v>
      </c>
      <c r="BC37" s="54">
        <v>45576</v>
      </c>
      <c r="BD37" s="55">
        <v>45576</v>
      </c>
      <c r="BE37" s="5">
        <f>IF(C37="","Sin Fecha Inicial",IF(BC37="","Sin Fecha Solucion",NETWORKDAYS.INTL(C37,BC37,1,FESTIVOS!$A$3:$A$21)))-1</f>
        <v>6</v>
      </c>
      <c r="BF37" s="4">
        <v>15</v>
      </c>
      <c r="BG37" s="4" t="str">
        <f t="shared" si="2"/>
        <v>cumple</v>
      </c>
      <c r="BH37" s="4">
        <v>15</v>
      </c>
      <c r="BI37" s="4" t="str">
        <f t="shared" si="1"/>
        <v>cumple</v>
      </c>
    </row>
    <row r="38" spans="1:65" x14ac:dyDescent="0.35">
      <c r="A38" s="48" t="s">
        <v>62</v>
      </c>
      <c r="B38" s="49">
        <v>2024007609</v>
      </c>
      <c r="C38" s="50">
        <v>45568</v>
      </c>
      <c r="D38" s="49" t="s">
        <v>481</v>
      </c>
      <c r="E38" s="49" t="s">
        <v>239</v>
      </c>
      <c r="F38" s="49" t="s">
        <v>482</v>
      </c>
      <c r="G38" s="49" t="s">
        <v>55</v>
      </c>
      <c r="H38" s="49" t="s">
        <v>285</v>
      </c>
      <c r="I38" s="50">
        <v>45568</v>
      </c>
      <c r="J38" s="49" t="s">
        <v>286</v>
      </c>
      <c r="K38" s="49" t="s">
        <v>287</v>
      </c>
      <c r="L38" s="49" t="s">
        <v>56</v>
      </c>
      <c r="M38" s="49" t="s">
        <v>71</v>
      </c>
      <c r="N38" s="49" t="s">
        <v>288</v>
      </c>
      <c r="O38" s="49" t="s">
        <v>55</v>
      </c>
      <c r="P38" s="49" t="s">
        <v>289</v>
      </c>
      <c r="Q38" s="49" t="s">
        <v>108</v>
      </c>
      <c r="R38" s="49" t="s">
        <v>56</v>
      </c>
      <c r="S38" s="49" t="s">
        <v>71</v>
      </c>
      <c r="T38" s="50">
        <v>45568</v>
      </c>
      <c r="U38" s="49" t="s">
        <v>239</v>
      </c>
      <c r="V38" s="49" t="s">
        <v>290</v>
      </c>
      <c r="W38" s="49">
        <v>700806</v>
      </c>
      <c r="X38" s="49"/>
      <c r="Y38" s="49"/>
      <c r="Z38" s="50"/>
      <c r="AA38" s="49"/>
      <c r="AB38" s="49"/>
      <c r="AC38" s="49"/>
      <c r="AD38" s="49" t="s">
        <v>291</v>
      </c>
      <c r="AE38" s="49">
        <v>94379769</v>
      </c>
      <c r="AF38" s="49" t="s">
        <v>483</v>
      </c>
      <c r="AG38" s="49"/>
      <c r="AH38" s="49" t="s">
        <v>484</v>
      </c>
      <c r="AI38" s="49" t="s">
        <v>86</v>
      </c>
      <c r="AJ38" s="49">
        <v>3012196771</v>
      </c>
      <c r="AK38" s="49" t="s">
        <v>294</v>
      </c>
      <c r="AL38" s="49" t="s">
        <v>87</v>
      </c>
      <c r="AM38" s="49" t="s">
        <v>295</v>
      </c>
      <c r="AN38" s="49" t="s">
        <v>62</v>
      </c>
      <c r="AO38" s="49" t="s">
        <v>59</v>
      </c>
      <c r="AP38" s="49" t="s">
        <v>59</v>
      </c>
      <c r="AQ38" s="49" t="s">
        <v>485</v>
      </c>
      <c r="AR38" s="49" t="s">
        <v>59</v>
      </c>
      <c r="AS38" s="49" t="s">
        <v>288</v>
      </c>
      <c r="AT38" s="49" t="s">
        <v>108</v>
      </c>
      <c r="AU38" s="50">
        <v>45582</v>
      </c>
      <c r="AV38" s="50">
        <v>45582</v>
      </c>
      <c r="AW38" s="49" t="s">
        <v>55</v>
      </c>
      <c r="AX38" s="49" t="s">
        <v>60</v>
      </c>
      <c r="AY38" s="49" t="s">
        <v>293</v>
      </c>
      <c r="AZ38" s="49" t="s">
        <v>61</v>
      </c>
      <c r="BA38" s="49" t="s">
        <v>88</v>
      </c>
      <c r="BB38" s="49" t="s">
        <v>60</v>
      </c>
      <c r="BC38" s="50">
        <v>45582</v>
      </c>
      <c r="BD38" s="51">
        <v>45582</v>
      </c>
      <c r="BE38" s="5">
        <f>IF(C38="","Sin Fecha Inicial",IF(BC38="","Sin Fecha Solucion",NETWORKDAYS.INTL(C38,BC38,1,FESTIVOS!$A$3:$A$21)))-1</f>
        <v>9</v>
      </c>
      <c r="BF38" s="4">
        <v>15</v>
      </c>
      <c r="BG38" s="4" t="str">
        <f t="shared" si="0"/>
        <v>cumple</v>
      </c>
      <c r="BH38" s="4">
        <v>15</v>
      </c>
      <c r="BI38" s="4" t="str">
        <f t="shared" si="1"/>
        <v>cumple</v>
      </c>
    </row>
    <row r="39" spans="1:65" x14ac:dyDescent="0.35">
      <c r="A39" s="52" t="s">
        <v>62</v>
      </c>
      <c r="B39" s="53">
        <v>2024007610</v>
      </c>
      <c r="C39" s="54">
        <v>45568</v>
      </c>
      <c r="D39" s="53" t="s">
        <v>486</v>
      </c>
      <c r="E39" s="53" t="s">
        <v>239</v>
      </c>
      <c r="F39" s="53" t="s">
        <v>284</v>
      </c>
      <c r="G39" s="53" t="s">
        <v>55</v>
      </c>
      <c r="H39" s="53" t="s">
        <v>285</v>
      </c>
      <c r="I39" s="54">
        <v>45568</v>
      </c>
      <c r="J39" s="53" t="s">
        <v>286</v>
      </c>
      <c r="K39" s="53" t="s">
        <v>287</v>
      </c>
      <c r="L39" s="53" t="s">
        <v>56</v>
      </c>
      <c r="M39" s="53" t="s">
        <v>57</v>
      </c>
      <c r="N39" s="53" t="s">
        <v>288</v>
      </c>
      <c r="O39" s="53" t="s">
        <v>55</v>
      </c>
      <c r="P39" s="53" t="s">
        <v>289</v>
      </c>
      <c r="Q39" s="53" t="s">
        <v>63</v>
      </c>
      <c r="R39" s="53" t="s">
        <v>56</v>
      </c>
      <c r="S39" s="53" t="s">
        <v>57</v>
      </c>
      <c r="T39" s="54">
        <v>45568</v>
      </c>
      <c r="U39" s="53" t="s">
        <v>239</v>
      </c>
      <c r="V39" s="53" t="s">
        <v>290</v>
      </c>
      <c r="W39" s="53">
        <v>149496</v>
      </c>
      <c r="X39" s="53"/>
      <c r="Y39" s="53"/>
      <c r="Z39" s="54"/>
      <c r="AA39" s="53"/>
      <c r="AB39" s="53"/>
      <c r="AC39" s="53"/>
      <c r="AD39" s="53" t="s">
        <v>291</v>
      </c>
      <c r="AE39" s="53">
        <v>80135813</v>
      </c>
      <c r="AF39" s="53" t="s">
        <v>487</v>
      </c>
      <c r="AG39" s="53"/>
      <c r="AH39" s="53" t="s">
        <v>488</v>
      </c>
      <c r="AI39" s="53" t="s">
        <v>64</v>
      </c>
      <c r="AJ39" s="53">
        <v>3144583663</v>
      </c>
      <c r="AK39" s="53" t="s">
        <v>294</v>
      </c>
      <c r="AL39" s="53" t="s">
        <v>65</v>
      </c>
      <c r="AM39" s="53" t="s">
        <v>295</v>
      </c>
      <c r="AN39" s="53" t="s">
        <v>62</v>
      </c>
      <c r="AO39" s="53" t="s">
        <v>59</v>
      </c>
      <c r="AP39" s="53" t="s">
        <v>59</v>
      </c>
      <c r="AQ39" s="53" t="s">
        <v>489</v>
      </c>
      <c r="AR39" s="53" t="s">
        <v>59</v>
      </c>
      <c r="AS39" s="53" t="s">
        <v>288</v>
      </c>
      <c r="AT39" s="53" t="s">
        <v>63</v>
      </c>
      <c r="AU39" s="54">
        <v>45569</v>
      </c>
      <c r="AV39" s="54">
        <v>45569</v>
      </c>
      <c r="AW39" s="53" t="s">
        <v>490</v>
      </c>
      <c r="AX39" s="53" t="s">
        <v>60</v>
      </c>
      <c r="AY39" s="53" t="s">
        <v>293</v>
      </c>
      <c r="AZ39" s="53" t="s">
        <v>61</v>
      </c>
      <c r="BA39" s="53" t="s">
        <v>293</v>
      </c>
      <c r="BB39" s="53" t="s">
        <v>60</v>
      </c>
      <c r="BC39" s="54">
        <v>45569</v>
      </c>
      <c r="BD39" s="55">
        <v>45569</v>
      </c>
      <c r="BE39" s="5">
        <f>IF(C39="","Sin Fecha Inicial",IF(BC39="","Sin Fecha Solucion",NETWORKDAYS.INTL(C39,BC39,1,FESTIVOS!$A$3:$A$21)))-1</f>
        <v>1</v>
      </c>
      <c r="BF39" s="4">
        <v>15</v>
      </c>
      <c r="BG39" s="4" t="str">
        <f t="shared" si="2"/>
        <v>cumple</v>
      </c>
      <c r="BH39" s="4">
        <v>15</v>
      </c>
      <c r="BI39" s="4" t="str">
        <f t="shared" si="1"/>
        <v>cumple</v>
      </c>
    </row>
    <row r="40" spans="1:65" x14ac:dyDescent="0.35">
      <c r="A40" s="48" t="s">
        <v>62</v>
      </c>
      <c r="B40" s="49">
        <v>2024007618</v>
      </c>
      <c r="C40" s="50">
        <v>45568</v>
      </c>
      <c r="D40" s="49" t="s">
        <v>491</v>
      </c>
      <c r="E40" s="49" t="s">
        <v>239</v>
      </c>
      <c r="F40" s="49" t="s">
        <v>284</v>
      </c>
      <c r="G40" s="49" t="s">
        <v>55</v>
      </c>
      <c r="H40" s="49" t="s">
        <v>285</v>
      </c>
      <c r="I40" s="50">
        <v>45568</v>
      </c>
      <c r="J40" s="49" t="s">
        <v>286</v>
      </c>
      <c r="K40" s="49" t="s">
        <v>287</v>
      </c>
      <c r="L40" s="49" t="s">
        <v>56</v>
      </c>
      <c r="M40" s="49" t="s">
        <v>434</v>
      </c>
      <c r="N40" s="49" t="s">
        <v>288</v>
      </c>
      <c r="O40" s="49" t="s">
        <v>55</v>
      </c>
      <c r="P40" s="49" t="s">
        <v>289</v>
      </c>
      <c r="Q40" s="49" t="s">
        <v>108</v>
      </c>
      <c r="R40" s="49" t="s">
        <v>56</v>
      </c>
      <c r="S40" s="49" t="s">
        <v>71</v>
      </c>
      <c r="T40" s="50">
        <v>45568</v>
      </c>
      <c r="U40" s="49" t="s">
        <v>239</v>
      </c>
      <c r="V40" s="49" t="s">
        <v>293</v>
      </c>
      <c r="W40" s="49"/>
      <c r="X40" s="49"/>
      <c r="Y40" s="49"/>
      <c r="Z40" s="50"/>
      <c r="AA40" s="49"/>
      <c r="AB40" s="49"/>
      <c r="AC40" s="49"/>
      <c r="AD40" s="49" t="s">
        <v>300</v>
      </c>
      <c r="AE40" s="49">
        <v>1144095284</v>
      </c>
      <c r="AF40" s="49" t="s">
        <v>492</v>
      </c>
      <c r="AG40" s="49"/>
      <c r="AH40" s="49" t="s">
        <v>493</v>
      </c>
      <c r="AI40" s="49" t="s">
        <v>64</v>
      </c>
      <c r="AJ40" s="49">
        <v>3044795090</v>
      </c>
      <c r="AK40" s="49" t="s">
        <v>294</v>
      </c>
      <c r="AL40" s="49" t="s">
        <v>109</v>
      </c>
      <c r="AM40" s="49" t="s">
        <v>295</v>
      </c>
      <c r="AN40" s="49" t="s">
        <v>62</v>
      </c>
      <c r="AO40" s="49" t="s">
        <v>59</v>
      </c>
      <c r="AP40" s="49" t="s">
        <v>59</v>
      </c>
      <c r="AQ40" s="49" t="s">
        <v>494</v>
      </c>
      <c r="AR40" s="49" t="s">
        <v>59</v>
      </c>
      <c r="AS40" s="49" t="s">
        <v>288</v>
      </c>
      <c r="AT40" s="49" t="s">
        <v>108</v>
      </c>
      <c r="AU40" s="50">
        <v>45582</v>
      </c>
      <c r="AV40" s="50">
        <v>45582</v>
      </c>
      <c r="AW40" s="49" t="s">
        <v>55</v>
      </c>
      <c r="AX40" s="49" t="s">
        <v>60</v>
      </c>
      <c r="AY40" s="49" t="s">
        <v>293</v>
      </c>
      <c r="AZ40" s="49" t="s">
        <v>61</v>
      </c>
      <c r="BA40" s="49" t="s">
        <v>88</v>
      </c>
      <c r="BB40" s="49" t="s">
        <v>60</v>
      </c>
      <c r="BC40" s="50">
        <v>45582</v>
      </c>
      <c r="BD40" s="51">
        <v>45582</v>
      </c>
      <c r="BE40" s="5">
        <f>IF(C40="","Sin Fecha Inicial",IF(BC40="","Sin Fecha Solucion",NETWORKDAYS.INTL(C40,BC40,1,FESTIVOS!$A$3:$A$21)))-1</f>
        <v>9</v>
      </c>
      <c r="BF40" s="4">
        <v>15</v>
      </c>
      <c r="BG40" s="4" t="str">
        <f t="shared" si="0"/>
        <v>cumple</v>
      </c>
      <c r="BH40" s="4">
        <v>15</v>
      </c>
      <c r="BI40" s="4" t="str">
        <f t="shared" si="1"/>
        <v>cumple</v>
      </c>
    </row>
    <row r="41" spans="1:65" x14ac:dyDescent="0.35">
      <c r="A41" s="52" t="s">
        <v>62</v>
      </c>
      <c r="B41" s="53">
        <v>2024007622</v>
      </c>
      <c r="C41" s="54">
        <v>45568</v>
      </c>
      <c r="D41" s="53" t="s">
        <v>495</v>
      </c>
      <c r="E41" s="53" t="s">
        <v>239</v>
      </c>
      <c r="F41" s="53" t="s">
        <v>284</v>
      </c>
      <c r="G41" s="53" t="s">
        <v>55</v>
      </c>
      <c r="H41" s="53" t="s">
        <v>285</v>
      </c>
      <c r="I41" s="54">
        <v>45568</v>
      </c>
      <c r="J41" s="53" t="s">
        <v>286</v>
      </c>
      <c r="K41" s="53" t="s">
        <v>287</v>
      </c>
      <c r="L41" s="53" t="s">
        <v>56</v>
      </c>
      <c r="M41" s="53" t="s">
        <v>57</v>
      </c>
      <c r="N41" s="53" t="s">
        <v>288</v>
      </c>
      <c r="O41" s="53" t="s">
        <v>55</v>
      </c>
      <c r="P41" s="53" t="s">
        <v>289</v>
      </c>
      <c r="Q41" s="53" t="s">
        <v>68</v>
      </c>
      <c r="R41" s="53" t="s">
        <v>56</v>
      </c>
      <c r="S41" s="53" t="s">
        <v>57</v>
      </c>
      <c r="T41" s="54">
        <v>45568</v>
      </c>
      <c r="U41" s="53" t="s">
        <v>239</v>
      </c>
      <c r="V41" s="53" t="s">
        <v>290</v>
      </c>
      <c r="W41" s="53">
        <v>1034095</v>
      </c>
      <c r="X41" s="53"/>
      <c r="Y41" s="53"/>
      <c r="Z41" s="54"/>
      <c r="AA41" s="53"/>
      <c r="AB41" s="53"/>
      <c r="AC41" s="53"/>
      <c r="AD41" s="53" t="s">
        <v>22</v>
      </c>
      <c r="AE41" s="53"/>
      <c r="AF41" s="53" t="s">
        <v>496</v>
      </c>
      <c r="AG41" s="53"/>
      <c r="AH41" s="53" t="s">
        <v>497</v>
      </c>
      <c r="AI41" s="53" t="s">
        <v>64</v>
      </c>
      <c r="AJ41" s="53"/>
      <c r="AK41" s="53" t="s">
        <v>294</v>
      </c>
      <c r="AL41" s="53" t="s">
        <v>65</v>
      </c>
      <c r="AM41" s="53" t="s">
        <v>295</v>
      </c>
      <c r="AN41" s="53" t="s">
        <v>62</v>
      </c>
      <c r="AO41" s="53" t="s">
        <v>59</v>
      </c>
      <c r="AP41" s="53" t="s">
        <v>59</v>
      </c>
      <c r="AQ41" s="53" t="s">
        <v>498</v>
      </c>
      <c r="AR41" s="53" t="s">
        <v>59</v>
      </c>
      <c r="AS41" s="53" t="s">
        <v>288</v>
      </c>
      <c r="AT41" s="53" t="s">
        <v>68</v>
      </c>
      <c r="AU41" s="54">
        <v>45580</v>
      </c>
      <c r="AV41" s="54">
        <v>45580</v>
      </c>
      <c r="AW41" s="53" t="s">
        <v>499</v>
      </c>
      <c r="AX41" s="53" t="s">
        <v>60</v>
      </c>
      <c r="AY41" s="53" t="s">
        <v>293</v>
      </c>
      <c r="AZ41" s="53" t="s">
        <v>61</v>
      </c>
      <c r="BA41" s="53" t="s">
        <v>59</v>
      </c>
      <c r="BB41" s="53" t="s">
        <v>60</v>
      </c>
      <c r="BC41" s="54">
        <v>45580</v>
      </c>
      <c r="BD41" s="55">
        <v>45580</v>
      </c>
      <c r="BE41" s="5">
        <f>IF(C41="","Sin Fecha Inicial",IF(BC41="","Sin Fecha Solucion",NETWORKDAYS.INTL(C41,BC41,1,FESTIVOS!$A$3:$A$21)))-1</f>
        <v>7</v>
      </c>
      <c r="BF41" s="4">
        <v>15</v>
      </c>
      <c r="BG41" s="4" t="str">
        <f t="shared" si="2"/>
        <v>cumple</v>
      </c>
      <c r="BH41" s="4">
        <v>15</v>
      </c>
      <c r="BI41" s="4" t="str">
        <f t="shared" si="1"/>
        <v>cumple</v>
      </c>
    </row>
    <row r="42" spans="1:65" x14ac:dyDescent="0.35">
      <c r="A42" s="48" t="s">
        <v>62</v>
      </c>
      <c r="B42" s="49">
        <v>2024007629</v>
      </c>
      <c r="C42" s="50">
        <v>45569</v>
      </c>
      <c r="D42" s="49" t="s">
        <v>500</v>
      </c>
      <c r="E42" s="49" t="s">
        <v>239</v>
      </c>
      <c r="F42" s="49" t="s">
        <v>284</v>
      </c>
      <c r="G42" s="49" t="s">
        <v>55</v>
      </c>
      <c r="H42" s="49" t="s">
        <v>285</v>
      </c>
      <c r="I42" s="50">
        <v>45569</v>
      </c>
      <c r="J42" s="49" t="s">
        <v>286</v>
      </c>
      <c r="K42" s="49" t="s">
        <v>287</v>
      </c>
      <c r="L42" s="49" t="s">
        <v>56</v>
      </c>
      <c r="M42" s="49" t="s">
        <v>71</v>
      </c>
      <c r="N42" s="49" t="s">
        <v>288</v>
      </c>
      <c r="O42" s="49" t="s">
        <v>55</v>
      </c>
      <c r="P42" s="49" t="s">
        <v>289</v>
      </c>
      <c r="Q42" s="49" t="s">
        <v>67</v>
      </c>
      <c r="R42" s="49" t="s">
        <v>56</v>
      </c>
      <c r="S42" s="49" t="s">
        <v>71</v>
      </c>
      <c r="T42" s="50">
        <v>45569</v>
      </c>
      <c r="U42" s="49" t="s">
        <v>239</v>
      </c>
      <c r="V42" s="49" t="s">
        <v>293</v>
      </c>
      <c r="W42" s="49"/>
      <c r="X42" s="49"/>
      <c r="Y42" s="49"/>
      <c r="Z42" s="50"/>
      <c r="AA42" s="49"/>
      <c r="AB42" s="49"/>
      <c r="AC42" s="49"/>
      <c r="AD42" s="49" t="s">
        <v>300</v>
      </c>
      <c r="AE42" s="49">
        <v>1022329687</v>
      </c>
      <c r="AF42" s="49" t="s">
        <v>501</v>
      </c>
      <c r="AG42" s="49"/>
      <c r="AH42" s="49" t="s">
        <v>502</v>
      </c>
      <c r="AI42" s="49" t="s">
        <v>64</v>
      </c>
      <c r="AJ42" s="49"/>
      <c r="AK42" s="49" t="s">
        <v>294</v>
      </c>
      <c r="AL42" s="49" t="s">
        <v>65</v>
      </c>
      <c r="AM42" s="49" t="s">
        <v>295</v>
      </c>
      <c r="AN42" s="49" t="s">
        <v>62</v>
      </c>
      <c r="AO42" s="49" t="s">
        <v>59</v>
      </c>
      <c r="AP42" s="49" t="s">
        <v>59</v>
      </c>
      <c r="AQ42" s="49" t="s">
        <v>480</v>
      </c>
      <c r="AR42" s="49" t="s">
        <v>59</v>
      </c>
      <c r="AS42" s="49" t="s">
        <v>288</v>
      </c>
      <c r="AT42" s="49" t="s">
        <v>67</v>
      </c>
      <c r="AU42" s="50">
        <v>45575</v>
      </c>
      <c r="AV42" s="50">
        <v>45575</v>
      </c>
      <c r="AW42" s="49" t="s">
        <v>55</v>
      </c>
      <c r="AX42" s="49" t="s">
        <v>60</v>
      </c>
      <c r="AY42" s="49" t="s">
        <v>293</v>
      </c>
      <c r="AZ42" s="49" t="s">
        <v>61</v>
      </c>
      <c r="BA42" s="49" t="s">
        <v>88</v>
      </c>
      <c r="BB42" s="49" t="s">
        <v>60</v>
      </c>
      <c r="BC42" s="50">
        <v>45575</v>
      </c>
      <c r="BD42" s="51">
        <v>45575</v>
      </c>
      <c r="BE42" s="5">
        <f>IF(C42="","Sin Fecha Inicial",IF(BC42="","Sin Fecha Solucion",NETWORKDAYS.INTL(C42,BC42,1,FESTIVOS!$A$3:$A$21)))-1</f>
        <v>4</v>
      </c>
      <c r="BF42" s="4">
        <v>15</v>
      </c>
      <c r="BG42" s="4" t="str">
        <f t="shared" si="0"/>
        <v>cumple</v>
      </c>
      <c r="BH42" s="4">
        <v>15</v>
      </c>
      <c r="BI42" s="4" t="str">
        <f t="shared" si="1"/>
        <v>cumple</v>
      </c>
    </row>
    <row r="43" spans="1:65" x14ac:dyDescent="0.35">
      <c r="A43" s="52" t="s">
        <v>62</v>
      </c>
      <c r="B43" s="53">
        <v>2024007630</v>
      </c>
      <c r="C43" s="54">
        <v>45569</v>
      </c>
      <c r="D43" s="53" t="s">
        <v>503</v>
      </c>
      <c r="E43" s="53" t="s">
        <v>239</v>
      </c>
      <c r="F43" s="53" t="s">
        <v>284</v>
      </c>
      <c r="G43" s="53" t="s">
        <v>55</v>
      </c>
      <c r="H43" s="53" t="s">
        <v>285</v>
      </c>
      <c r="I43" s="54">
        <v>45569</v>
      </c>
      <c r="J43" s="53" t="s">
        <v>286</v>
      </c>
      <c r="K43" s="53" t="s">
        <v>287</v>
      </c>
      <c r="L43" s="53" t="s">
        <v>56</v>
      </c>
      <c r="M43" s="53" t="s">
        <v>57</v>
      </c>
      <c r="N43" s="53" t="s">
        <v>288</v>
      </c>
      <c r="O43" s="53" t="s">
        <v>55</v>
      </c>
      <c r="P43" s="53" t="s">
        <v>289</v>
      </c>
      <c r="Q43" s="53" t="s">
        <v>322</v>
      </c>
      <c r="R43" s="53" t="s">
        <v>56</v>
      </c>
      <c r="S43" s="53" t="s">
        <v>57</v>
      </c>
      <c r="T43" s="54">
        <v>45569</v>
      </c>
      <c r="U43" s="53" t="s">
        <v>239</v>
      </c>
      <c r="V43" s="53" t="s">
        <v>290</v>
      </c>
      <c r="W43" s="53">
        <v>718436</v>
      </c>
      <c r="X43" s="53"/>
      <c r="Y43" s="53"/>
      <c r="Z43" s="54"/>
      <c r="AA43" s="53"/>
      <c r="AB43" s="53"/>
      <c r="AC43" s="53"/>
      <c r="AD43" s="53" t="s">
        <v>414</v>
      </c>
      <c r="AE43" s="53"/>
      <c r="AF43" s="53" t="s">
        <v>504</v>
      </c>
      <c r="AG43" s="53"/>
      <c r="AH43" s="53" t="s">
        <v>505</v>
      </c>
      <c r="AI43" s="53" t="s">
        <v>64</v>
      </c>
      <c r="AJ43" s="53"/>
      <c r="AK43" s="53" t="s">
        <v>294</v>
      </c>
      <c r="AL43" s="53" t="s">
        <v>65</v>
      </c>
      <c r="AM43" s="53" t="s">
        <v>295</v>
      </c>
      <c r="AN43" s="53" t="s">
        <v>62</v>
      </c>
      <c r="AO43" s="53" t="s">
        <v>59</v>
      </c>
      <c r="AP43" s="53" t="s">
        <v>59</v>
      </c>
      <c r="AQ43" s="53" t="s">
        <v>506</v>
      </c>
      <c r="AR43" s="53" t="s">
        <v>59</v>
      </c>
      <c r="AS43" s="53" t="s">
        <v>288</v>
      </c>
      <c r="AT43" s="53" t="s">
        <v>322</v>
      </c>
      <c r="AU43" s="54">
        <v>45569</v>
      </c>
      <c r="AV43" s="54">
        <v>45569</v>
      </c>
      <c r="AW43" s="53" t="s">
        <v>507</v>
      </c>
      <c r="AX43" s="53" t="s">
        <v>60</v>
      </c>
      <c r="AY43" s="53" t="s">
        <v>293</v>
      </c>
      <c r="AZ43" s="53" t="s">
        <v>61</v>
      </c>
      <c r="BA43" s="53" t="s">
        <v>88</v>
      </c>
      <c r="BB43" s="53" t="s">
        <v>60</v>
      </c>
      <c r="BC43" s="54">
        <v>45569</v>
      </c>
      <c r="BD43" s="55">
        <v>45569</v>
      </c>
      <c r="BE43" s="5">
        <f>IF(C43="","Sin Fecha Inicial",IF(BC43="","Sin Fecha Solucion",NETWORKDAYS.INTL(C43,BC43,1,FESTIVOS!$A$3:$A$21)))-1</f>
        <v>0</v>
      </c>
      <c r="BF43" s="4">
        <v>15</v>
      </c>
      <c r="BG43" s="4" t="str">
        <f t="shared" si="2"/>
        <v>cumple</v>
      </c>
      <c r="BH43" s="4">
        <v>15</v>
      </c>
      <c r="BI43" s="4" t="str">
        <f t="shared" si="1"/>
        <v>cumple</v>
      </c>
    </row>
    <row r="44" spans="1:65" x14ac:dyDescent="0.35">
      <c r="A44" s="48" t="s">
        <v>62</v>
      </c>
      <c r="B44" s="49">
        <v>2024007633</v>
      </c>
      <c r="C44" s="50">
        <v>45569</v>
      </c>
      <c r="D44" s="49" t="s">
        <v>508</v>
      </c>
      <c r="E44" s="49" t="s">
        <v>239</v>
      </c>
      <c r="F44" s="49" t="s">
        <v>284</v>
      </c>
      <c r="G44" s="49" t="s">
        <v>55</v>
      </c>
      <c r="H44" s="49" t="s">
        <v>285</v>
      </c>
      <c r="I44" s="50">
        <v>45569</v>
      </c>
      <c r="J44" s="49" t="s">
        <v>286</v>
      </c>
      <c r="K44" s="49" t="s">
        <v>287</v>
      </c>
      <c r="L44" s="49" t="s">
        <v>56</v>
      </c>
      <c r="M44" s="49" t="s">
        <v>71</v>
      </c>
      <c r="N44" s="49" t="s">
        <v>288</v>
      </c>
      <c r="O44" s="49" t="s">
        <v>55</v>
      </c>
      <c r="P44" s="49" t="s">
        <v>289</v>
      </c>
      <c r="Q44" s="49" t="s">
        <v>108</v>
      </c>
      <c r="R44" s="49" t="s">
        <v>56</v>
      </c>
      <c r="S44" s="49" t="s">
        <v>71</v>
      </c>
      <c r="T44" s="50">
        <v>45569</v>
      </c>
      <c r="U44" s="49" t="s">
        <v>239</v>
      </c>
      <c r="V44" s="49" t="s">
        <v>290</v>
      </c>
      <c r="W44" s="49">
        <v>176935</v>
      </c>
      <c r="X44" s="49"/>
      <c r="Y44" s="49"/>
      <c r="Z44" s="50"/>
      <c r="AA44" s="49"/>
      <c r="AB44" s="49"/>
      <c r="AC44" s="49"/>
      <c r="AD44" s="49" t="s">
        <v>291</v>
      </c>
      <c r="AE44" s="49"/>
      <c r="AF44" s="49" t="s">
        <v>509</v>
      </c>
      <c r="AG44" s="49">
        <v>3176750252</v>
      </c>
      <c r="AH44" s="49" t="s">
        <v>510</v>
      </c>
      <c r="AI44" s="49" t="s">
        <v>64</v>
      </c>
      <c r="AJ44" s="49"/>
      <c r="AK44" s="49" t="s">
        <v>294</v>
      </c>
      <c r="AL44" s="49" t="s">
        <v>109</v>
      </c>
      <c r="AM44" s="49" t="s">
        <v>295</v>
      </c>
      <c r="AN44" s="49" t="s">
        <v>62</v>
      </c>
      <c r="AO44" s="49" t="s">
        <v>59</v>
      </c>
      <c r="AP44" s="49" t="s">
        <v>59</v>
      </c>
      <c r="AQ44" s="49" t="s">
        <v>511</v>
      </c>
      <c r="AR44" s="49" t="s">
        <v>59</v>
      </c>
      <c r="AS44" s="49" t="s">
        <v>288</v>
      </c>
      <c r="AT44" s="49" t="s">
        <v>108</v>
      </c>
      <c r="AU44" s="50">
        <v>45583</v>
      </c>
      <c r="AV44" s="50">
        <v>45583</v>
      </c>
      <c r="AW44" s="49" t="s">
        <v>55</v>
      </c>
      <c r="AX44" s="49" t="s">
        <v>60</v>
      </c>
      <c r="AY44" s="49" t="s">
        <v>293</v>
      </c>
      <c r="AZ44" s="49" t="s">
        <v>61</v>
      </c>
      <c r="BA44" s="49" t="s">
        <v>88</v>
      </c>
      <c r="BB44" s="49" t="s">
        <v>60</v>
      </c>
      <c r="BC44" s="50">
        <v>45583</v>
      </c>
      <c r="BD44" s="51">
        <v>45583</v>
      </c>
      <c r="BE44" s="5">
        <f>IF(C44="","Sin Fecha Inicial",IF(BC44="","Sin Fecha Solucion",NETWORKDAYS.INTL(C44,BC44,1,FESTIVOS!$A$3:$A$21)))-1</f>
        <v>9</v>
      </c>
      <c r="BF44" s="4">
        <v>15</v>
      </c>
      <c r="BG44" s="4" t="str">
        <f t="shared" si="0"/>
        <v>cumple</v>
      </c>
      <c r="BH44" s="4">
        <v>15</v>
      </c>
      <c r="BI44" s="4" t="str">
        <f t="shared" si="1"/>
        <v>cumple</v>
      </c>
    </row>
    <row r="45" spans="1:65" x14ac:dyDescent="0.35">
      <c r="A45" s="52" t="s">
        <v>62</v>
      </c>
      <c r="B45" s="53">
        <v>2024007634</v>
      </c>
      <c r="C45" s="54">
        <v>45569</v>
      </c>
      <c r="D45" s="53" t="s">
        <v>512</v>
      </c>
      <c r="E45" s="53" t="s">
        <v>239</v>
      </c>
      <c r="F45" s="53" t="s">
        <v>284</v>
      </c>
      <c r="G45" s="53" t="s">
        <v>55</v>
      </c>
      <c r="H45" s="53" t="s">
        <v>285</v>
      </c>
      <c r="I45" s="54">
        <v>45569</v>
      </c>
      <c r="J45" s="53" t="s">
        <v>286</v>
      </c>
      <c r="K45" s="53" t="s">
        <v>287</v>
      </c>
      <c r="L45" s="53" t="s">
        <v>56</v>
      </c>
      <c r="M45" s="53" t="s">
        <v>57</v>
      </c>
      <c r="N45" s="53" t="s">
        <v>288</v>
      </c>
      <c r="O45" s="53" t="s">
        <v>55</v>
      </c>
      <c r="P45" s="53" t="s">
        <v>289</v>
      </c>
      <c r="Q45" s="53" t="s">
        <v>68</v>
      </c>
      <c r="R45" s="53" t="s">
        <v>56</v>
      </c>
      <c r="S45" s="53" t="s">
        <v>57</v>
      </c>
      <c r="T45" s="54">
        <v>45569</v>
      </c>
      <c r="U45" s="53" t="s">
        <v>239</v>
      </c>
      <c r="V45" s="53" t="s">
        <v>290</v>
      </c>
      <c r="W45" s="53">
        <v>1027803</v>
      </c>
      <c r="X45" s="53"/>
      <c r="Y45" s="53"/>
      <c r="Z45" s="54"/>
      <c r="AA45" s="53"/>
      <c r="AB45" s="53"/>
      <c r="AC45" s="53"/>
      <c r="AD45" s="53" t="s">
        <v>291</v>
      </c>
      <c r="AE45" s="53"/>
      <c r="AF45" s="53" t="s">
        <v>323</v>
      </c>
      <c r="AG45" s="53">
        <v>8986868</v>
      </c>
      <c r="AH45" s="53" t="s">
        <v>324</v>
      </c>
      <c r="AI45" s="53" t="s">
        <v>64</v>
      </c>
      <c r="AJ45" s="53"/>
      <c r="AK45" s="53" t="s">
        <v>294</v>
      </c>
      <c r="AL45" s="53" t="s">
        <v>65</v>
      </c>
      <c r="AM45" s="53" t="s">
        <v>295</v>
      </c>
      <c r="AN45" s="53" t="s">
        <v>62</v>
      </c>
      <c r="AO45" s="53" t="s">
        <v>59</v>
      </c>
      <c r="AP45" s="53" t="s">
        <v>59</v>
      </c>
      <c r="AQ45" s="53" t="s">
        <v>513</v>
      </c>
      <c r="AR45" s="53" t="s">
        <v>59</v>
      </c>
      <c r="AS45" s="53" t="s">
        <v>288</v>
      </c>
      <c r="AT45" s="53" t="s">
        <v>68</v>
      </c>
      <c r="AU45" s="54">
        <v>45573</v>
      </c>
      <c r="AV45" s="54">
        <v>45573</v>
      </c>
      <c r="AW45" s="53" t="s">
        <v>514</v>
      </c>
      <c r="AX45" s="53" t="s">
        <v>60</v>
      </c>
      <c r="AY45" s="53" t="s">
        <v>293</v>
      </c>
      <c r="AZ45" s="53" t="s">
        <v>61</v>
      </c>
      <c r="BA45" s="53" t="s">
        <v>59</v>
      </c>
      <c r="BB45" s="53" t="s">
        <v>60</v>
      </c>
      <c r="BC45" s="54">
        <v>45573</v>
      </c>
      <c r="BD45" s="55">
        <v>45573</v>
      </c>
      <c r="BE45" s="5">
        <f>IF(C45="","Sin Fecha Inicial",IF(BC45="","Sin Fecha Solucion",NETWORKDAYS.INTL(C45,BC45,1,FESTIVOS!$A$3:$A$21)))-1</f>
        <v>2</v>
      </c>
      <c r="BF45" s="4">
        <v>15</v>
      </c>
      <c r="BG45" s="4" t="str">
        <f t="shared" si="2"/>
        <v>cumple</v>
      </c>
      <c r="BH45" s="4">
        <v>15</v>
      </c>
      <c r="BI45" s="4" t="str">
        <f t="shared" si="1"/>
        <v>cumple</v>
      </c>
    </row>
    <row r="46" spans="1:65" x14ac:dyDescent="0.35">
      <c r="A46" s="48" t="s">
        <v>62</v>
      </c>
      <c r="B46" s="49">
        <v>2024007644</v>
      </c>
      <c r="C46" s="50">
        <v>45572</v>
      </c>
      <c r="D46" s="49" t="s">
        <v>515</v>
      </c>
      <c r="E46" s="49" t="s">
        <v>239</v>
      </c>
      <c r="F46" s="49" t="s">
        <v>284</v>
      </c>
      <c r="G46" s="49" t="s">
        <v>55</v>
      </c>
      <c r="H46" s="49" t="s">
        <v>285</v>
      </c>
      <c r="I46" s="50">
        <v>45572</v>
      </c>
      <c r="J46" s="49" t="s">
        <v>286</v>
      </c>
      <c r="K46" s="49" t="s">
        <v>287</v>
      </c>
      <c r="L46" s="49" t="s">
        <v>56</v>
      </c>
      <c r="M46" s="49" t="s">
        <v>57</v>
      </c>
      <c r="N46" s="49" t="s">
        <v>288</v>
      </c>
      <c r="O46" s="49" t="s">
        <v>55</v>
      </c>
      <c r="P46" s="49" t="s">
        <v>289</v>
      </c>
      <c r="Q46" s="49" t="s">
        <v>355</v>
      </c>
      <c r="R46" s="49" t="s">
        <v>56</v>
      </c>
      <c r="S46" s="49" t="s">
        <v>57</v>
      </c>
      <c r="T46" s="50">
        <v>45572</v>
      </c>
      <c r="U46" s="49" t="s">
        <v>239</v>
      </c>
      <c r="V46" s="49" t="s">
        <v>293</v>
      </c>
      <c r="W46" s="49"/>
      <c r="X46" s="49"/>
      <c r="Y46" s="49"/>
      <c r="Z46" s="50"/>
      <c r="AA46" s="49"/>
      <c r="AB46" s="49"/>
      <c r="AC46" s="49"/>
      <c r="AD46" s="49" t="s">
        <v>300</v>
      </c>
      <c r="AE46" s="49">
        <v>1005752863</v>
      </c>
      <c r="AF46" s="49" t="s">
        <v>516</v>
      </c>
      <c r="AG46" s="49"/>
      <c r="AH46" s="49" t="s">
        <v>517</v>
      </c>
      <c r="AI46" s="49" t="s">
        <v>64</v>
      </c>
      <c r="AJ46" s="49"/>
      <c r="AK46" s="49" t="s">
        <v>294</v>
      </c>
      <c r="AL46" s="49" t="s">
        <v>65</v>
      </c>
      <c r="AM46" s="49" t="s">
        <v>295</v>
      </c>
      <c r="AN46" s="49" t="s">
        <v>62</v>
      </c>
      <c r="AO46" s="49" t="s">
        <v>59</v>
      </c>
      <c r="AP46" s="49" t="s">
        <v>59</v>
      </c>
      <c r="AQ46" s="49" t="s">
        <v>518</v>
      </c>
      <c r="AR46" s="49" t="s">
        <v>59</v>
      </c>
      <c r="AS46" s="49" t="s">
        <v>288</v>
      </c>
      <c r="AT46" s="49" t="s">
        <v>355</v>
      </c>
      <c r="AU46" s="50">
        <v>45574</v>
      </c>
      <c r="AV46" s="50">
        <v>45574</v>
      </c>
      <c r="AW46" s="49" t="s">
        <v>519</v>
      </c>
      <c r="AX46" s="49" t="s">
        <v>60</v>
      </c>
      <c r="AY46" s="49" t="s">
        <v>293</v>
      </c>
      <c r="AZ46" s="49" t="s">
        <v>61</v>
      </c>
      <c r="BA46" s="49" t="s">
        <v>88</v>
      </c>
      <c r="BB46" s="49" t="s">
        <v>60</v>
      </c>
      <c r="BC46" s="50">
        <v>45574</v>
      </c>
      <c r="BD46" s="51">
        <v>45574</v>
      </c>
      <c r="BE46" s="5">
        <f>IF(C46="","Sin Fecha Inicial",IF(BC46="","Sin Fecha Solucion",NETWORKDAYS.INTL(C46,BC46,1,FESTIVOS!$A$3:$A$21)))-1</f>
        <v>2</v>
      </c>
      <c r="BF46" s="4">
        <v>15</v>
      </c>
      <c r="BG46" s="4" t="str">
        <f t="shared" si="0"/>
        <v>cumple</v>
      </c>
      <c r="BH46" s="4">
        <v>15</v>
      </c>
      <c r="BI46" s="4" t="str">
        <f t="shared" si="1"/>
        <v>cumple</v>
      </c>
    </row>
    <row r="47" spans="1:65" x14ac:dyDescent="0.35">
      <c r="A47" s="52" t="s">
        <v>62</v>
      </c>
      <c r="B47" s="53">
        <v>2024007649</v>
      </c>
      <c r="C47" s="54">
        <v>45572</v>
      </c>
      <c r="D47" s="53" t="s">
        <v>520</v>
      </c>
      <c r="E47" s="53" t="s">
        <v>239</v>
      </c>
      <c r="F47" s="53" t="s">
        <v>284</v>
      </c>
      <c r="G47" s="53" t="s">
        <v>55</v>
      </c>
      <c r="H47" s="53" t="s">
        <v>285</v>
      </c>
      <c r="I47" s="54">
        <v>45572</v>
      </c>
      <c r="J47" s="53" t="s">
        <v>286</v>
      </c>
      <c r="K47" s="53" t="s">
        <v>287</v>
      </c>
      <c r="L47" s="53" t="s">
        <v>56</v>
      </c>
      <c r="M47" s="53" t="s">
        <v>57</v>
      </c>
      <c r="N47" s="53" t="s">
        <v>288</v>
      </c>
      <c r="O47" s="53" t="s">
        <v>55</v>
      </c>
      <c r="P47" s="53" t="s">
        <v>289</v>
      </c>
      <c r="Q47" s="53" t="s">
        <v>68</v>
      </c>
      <c r="R47" s="53" t="s">
        <v>56</v>
      </c>
      <c r="S47" s="53" t="s">
        <v>57</v>
      </c>
      <c r="T47" s="54">
        <v>45572</v>
      </c>
      <c r="U47" s="53" t="s">
        <v>239</v>
      </c>
      <c r="V47" s="53" t="s">
        <v>290</v>
      </c>
      <c r="W47" s="53">
        <v>968505</v>
      </c>
      <c r="X47" s="53"/>
      <c r="Y47" s="53"/>
      <c r="Z47" s="54"/>
      <c r="AA47" s="53"/>
      <c r="AB47" s="53"/>
      <c r="AC47" s="53"/>
      <c r="AD47" s="53" t="s">
        <v>291</v>
      </c>
      <c r="AE47" s="53">
        <v>1022375213</v>
      </c>
      <c r="AF47" s="53" t="s">
        <v>521</v>
      </c>
      <c r="AG47" s="53"/>
      <c r="AH47" s="53" t="s">
        <v>522</v>
      </c>
      <c r="AI47" s="53" t="s">
        <v>64</v>
      </c>
      <c r="AJ47" s="53">
        <v>3213359312</v>
      </c>
      <c r="AK47" s="53" t="s">
        <v>294</v>
      </c>
      <c r="AL47" s="53" t="s">
        <v>65</v>
      </c>
      <c r="AM47" s="53" t="s">
        <v>295</v>
      </c>
      <c r="AN47" s="53" t="s">
        <v>62</v>
      </c>
      <c r="AO47" s="53" t="s">
        <v>59</v>
      </c>
      <c r="AP47" s="53" t="s">
        <v>59</v>
      </c>
      <c r="AQ47" s="53" t="s">
        <v>523</v>
      </c>
      <c r="AR47" s="53" t="s">
        <v>59</v>
      </c>
      <c r="AS47" s="53" t="s">
        <v>288</v>
      </c>
      <c r="AT47" s="53" t="s">
        <v>68</v>
      </c>
      <c r="AU47" s="54">
        <v>45581</v>
      </c>
      <c r="AV47" s="54">
        <v>45581</v>
      </c>
      <c r="AW47" s="53" t="s">
        <v>524</v>
      </c>
      <c r="AX47" s="53" t="s">
        <v>60</v>
      </c>
      <c r="AY47" s="53" t="s">
        <v>293</v>
      </c>
      <c r="AZ47" s="53" t="s">
        <v>61</v>
      </c>
      <c r="BA47" s="53" t="s">
        <v>59</v>
      </c>
      <c r="BB47" s="53" t="s">
        <v>60</v>
      </c>
      <c r="BC47" s="54">
        <v>45581</v>
      </c>
      <c r="BD47" s="55">
        <v>45581</v>
      </c>
      <c r="BE47" s="5">
        <f>IF(C47="","Sin Fecha Inicial",IF(BC47="","Sin Fecha Solucion",NETWORKDAYS.INTL(C47,BC47,1,FESTIVOS!$A$3:$A$21)))-1</f>
        <v>6</v>
      </c>
      <c r="BF47" s="4">
        <v>15</v>
      </c>
      <c r="BG47" s="4" t="str">
        <f t="shared" si="2"/>
        <v>cumple</v>
      </c>
      <c r="BH47" s="4">
        <v>15</v>
      </c>
      <c r="BI47" s="4" t="str">
        <f t="shared" si="1"/>
        <v>cumple</v>
      </c>
    </row>
    <row r="48" spans="1:65" x14ac:dyDescent="0.35">
      <c r="A48" s="48" t="s">
        <v>62</v>
      </c>
      <c r="B48" s="49">
        <v>2024007651</v>
      </c>
      <c r="C48" s="50">
        <v>45572</v>
      </c>
      <c r="D48" s="49" t="s">
        <v>525</v>
      </c>
      <c r="E48" s="49" t="s">
        <v>239</v>
      </c>
      <c r="F48" s="49" t="s">
        <v>284</v>
      </c>
      <c r="G48" s="49" t="s">
        <v>55</v>
      </c>
      <c r="H48" s="49" t="s">
        <v>285</v>
      </c>
      <c r="I48" s="50">
        <v>45572</v>
      </c>
      <c r="J48" s="49" t="s">
        <v>286</v>
      </c>
      <c r="K48" s="49" t="s">
        <v>287</v>
      </c>
      <c r="L48" s="49" t="s">
        <v>56</v>
      </c>
      <c r="M48" s="49" t="s">
        <v>57</v>
      </c>
      <c r="N48" s="49" t="s">
        <v>288</v>
      </c>
      <c r="O48" s="49" t="s">
        <v>55</v>
      </c>
      <c r="P48" s="49" t="s">
        <v>289</v>
      </c>
      <c r="Q48" s="49" t="s">
        <v>68</v>
      </c>
      <c r="R48" s="49" t="s">
        <v>56</v>
      </c>
      <c r="S48" s="49" t="s">
        <v>57</v>
      </c>
      <c r="T48" s="50">
        <v>45572</v>
      </c>
      <c r="U48" s="49" t="s">
        <v>239</v>
      </c>
      <c r="V48" s="49" t="s">
        <v>290</v>
      </c>
      <c r="W48" s="49">
        <v>101186</v>
      </c>
      <c r="X48" s="49"/>
      <c r="Y48" s="49"/>
      <c r="Z48" s="50"/>
      <c r="AA48" s="49"/>
      <c r="AB48" s="49"/>
      <c r="AC48" s="49"/>
      <c r="AD48" s="49" t="s">
        <v>291</v>
      </c>
      <c r="AE48" s="49">
        <v>1067809951</v>
      </c>
      <c r="AF48" s="49" t="s">
        <v>526</v>
      </c>
      <c r="AG48" s="49"/>
      <c r="AH48" s="49" t="s">
        <v>527</v>
      </c>
      <c r="AI48" s="49" t="s">
        <v>64</v>
      </c>
      <c r="AJ48" s="49">
        <v>3006064244</v>
      </c>
      <c r="AK48" s="49" t="s">
        <v>294</v>
      </c>
      <c r="AL48" s="49" t="s">
        <v>65</v>
      </c>
      <c r="AM48" s="49" t="s">
        <v>295</v>
      </c>
      <c r="AN48" s="49" t="s">
        <v>62</v>
      </c>
      <c r="AO48" s="49" t="s">
        <v>59</v>
      </c>
      <c r="AP48" s="49" t="s">
        <v>59</v>
      </c>
      <c r="AQ48" s="49" t="s">
        <v>528</v>
      </c>
      <c r="AR48" s="49" t="s">
        <v>59</v>
      </c>
      <c r="AS48" s="49" t="s">
        <v>288</v>
      </c>
      <c r="AT48" s="49" t="s">
        <v>68</v>
      </c>
      <c r="AU48" s="50">
        <v>45581</v>
      </c>
      <c r="AV48" s="50">
        <v>45581</v>
      </c>
      <c r="AW48" s="49" t="s">
        <v>529</v>
      </c>
      <c r="AX48" s="49" t="s">
        <v>60</v>
      </c>
      <c r="AY48" s="49" t="s">
        <v>293</v>
      </c>
      <c r="AZ48" s="49" t="s">
        <v>61</v>
      </c>
      <c r="BA48" s="49" t="s">
        <v>59</v>
      </c>
      <c r="BB48" s="49" t="s">
        <v>60</v>
      </c>
      <c r="BC48" s="50">
        <v>45581</v>
      </c>
      <c r="BD48" s="51">
        <v>45581</v>
      </c>
      <c r="BE48" s="5">
        <f>IF(C48="","Sin Fecha Inicial",IF(BC48="","Sin Fecha Solucion",NETWORKDAYS.INTL(C48,BC48,1,FESTIVOS!$A$3:$A$21)))-1</f>
        <v>6</v>
      </c>
      <c r="BF48" s="4">
        <v>15</v>
      </c>
      <c r="BG48" s="4" t="str">
        <f t="shared" si="0"/>
        <v>cumple</v>
      </c>
      <c r="BH48" s="4">
        <v>15</v>
      </c>
      <c r="BI48" s="4" t="str">
        <f t="shared" si="1"/>
        <v>cumple</v>
      </c>
    </row>
    <row r="49" spans="1:61" x14ac:dyDescent="0.35">
      <c r="A49" s="52" t="s">
        <v>62</v>
      </c>
      <c r="B49" s="53">
        <v>2024007652</v>
      </c>
      <c r="C49" s="54">
        <v>45572</v>
      </c>
      <c r="D49" s="53" t="s">
        <v>530</v>
      </c>
      <c r="E49" s="53" t="s">
        <v>239</v>
      </c>
      <c r="F49" s="53" t="s">
        <v>284</v>
      </c>
      <c r="G49" s="53" t="s">
        <v>55</v>
      </c>
      <c r="H49" s="53" t="s">
        <v>285</v>
      </c>
      <c r="I49" s="54">
        <v>45572</v>
      </c>
      <c r="J49" s="53" t="s">
        <v>286</v>
      </c>
      <c r="K49" s="53" t="s">
        <v>287</v>
      </c>
      <c r="L49" s="53" t="s">
        <v>56</v>
      </c>
      <c r="M49" s="53" t="s">
        <v>71</v>
      </c>
      <c r="N49" s="53" t="s">
        <v>288</v>
      </c>
      <c r="O49" s="53" t="s">
        <v>55</v>
      </c>
      <c r="P49" s="53" t="s">
        <v>289</v>
      </c>
      <c r="Q49" s="53" t="s">
        <v>67</v>
      </c>
      <c r="R49" s="53" t="s">
        <v>56</v>
      </c>
      <c r="S49" s="53" t="s">
        <v>71</v>
      </c>
      <c r="T49" s="54">
        <v>45572</v>
      </c>
      <c r="U49" s="53" t="s">
        <v>239</v>
      </c>
      <c r="V49" s="53" t="s">
        <v>293</v>
      </c>
      <c r="W49" s="53"/>
      <c r="X49" s="53"/>
      <c r="Y49" s="53"/>
      <c r="Z49" s="54"/>
      <c r="AA49" s="53"/>
      <c r="AB49" s="53"/>
      <c r="AC49" s="53"/>
      <c r="AD49" s="53" t="s">
        <v>300</v>
      </c>
      <c r="AE49" s="53">
        <v>1071550583</v>
      </c>
      <c r="AF49" s="53" t="s">
        <v>531</v>
      </c>
      <c r="AG49" s="53"/>
      <c r="AH49" s="53" t="s">
        <v>532</v>
      </c>
      <c r="AI49" s="53" t="s">
        <v>64</v>
      </c>
      <c r="AJ49" s="53"/>
      <c r="AK49" s="53" t="s">
        <v>294</v>
      </c>
      <c r="AL49" s="53" t="s">
        <v>65</v>
      </c>
      <c r="AM49" s="53" t="s">
        <v>295</v>
      </c>
      <c r="AN49" s="53" t="s">
        <v>62</v>
      </c>
      <c r="AO49" s="53" t="s">
        <v>59</v>
      </c>
      <c r="AP49" s="53" t="s">
        <v>59</v>
      </c>
      <c r="AQ49" s="53" t="s">
        <v>533</v>
      </c>
      <c r="AR49" s="53" t="s">
        <v>59</v>
      </c>
      <c r="AS49" s="53" t="s">
        <v>288</v>
      </c>
      <c r="AT49" s="53" t="s">
        <v>67</v>
      </c>
      <c r="AU49" s="54">
        <v>45576</v>
      </c>
      <c r="AV49" s="54">
        <v>45576</v>
      </c>
      <c r="AW49" s="53" t="s">
        <v>55</v>
      </c>
      <c r="AX49" s="53" t="s">
        <v>60</v>
      </c>
      <c r="AY49" s="53" t="s">
        <v>293</v>
      </c>
      <c r="AZ49" s="53" t="s">
        <v>61</v>
      </c>
      <c r="BA49" s="53" t="s">
        <v>88</v>
      </c>
      <c r="BB49" s="53" t="s">
        <v>60</v>
      </c>
      <c r="BC49" s="54">
        <v>45576</v>
      </c>
      <c r="BD49" s="55">
        <v>45576</v>
      </c>
      <c r="BE49" s="5">
        <f>IF(C49="","Sin Fecha Inicial",IF(BC49="","Sin Fecha Solucion",NETWORKDAYS.INTL(C49,BC49,1,FESTIVOS!$A$3:$A$21)))-1</f>
        <v>4</v>
      </c>
      <c r="BF49" s="4">
        <v>15</v>
      </c>
      <c r="BG49" s="4" t="str">
        <f t="shared" si="2"/>
        <v>cumple</v>
      </c>
      <c r="BH49" s="4">
        <v>15</v>
      </c>
      <c r="BI49" s="4" t="str">
        <f t="shared" si="1"/>
        <v>cumple</v>
      </c>
    </row>
    <row r="50" spans="1:61" x14ac:dyDescent="0.35">
      <c r="A50" s="48" t="s">
        <v>62</v>
      </c>
      <c r="B50" s="49">
        <v>2024007664</v>
      </c>
      <c r="C50" s="50">
        <v>45572</v>
      </c>
      <c r="D50" s="49" t="s">
        <v>534</v>
      </c>
      <c r="E50" s="49" t="s">
        <v>239</v>
      </c>
      <c r="F50" s="49" t="s">
        <v>284</v>
      </c>
      <c r="G50" s="49" t="s">
        <v>55</v>
      </c>
      <c r="H50" s="49" t="s">
        <v>285</v>
      </c>
      <c r="I50" s="50">
        <v>45572</v>
      </c>
      <c r="J50" s="49" t="s">
        <v>286</v>
      </c>
      <c r="K50" s="49" t="s">
        <v>287</v>
      </c>
      <c r="L50" s="49" t="s">
        <v>56</v>
      </c>
      <c r="M50" s="49" t="s">
        <v>57</v>
      </c>
      <c r="N50" s="49" t="s">
        <v>288</v>
      </c>
      <c r="O50" s="49" t="s">
        <v>55</v>
      </c>
      <c r="P50" s="49" t="s">
        <v>289</v>
      </c>
      <c r="Q50" s="49" t="s">
        <v>355</v>
      </c>
      <c r="R50" s="49" t="s">
        <v>56</v>
      </c>
      <c r="S50" s="49" t="s">
        <v>57</v>
      </c>
      <c r="T50" s="50">
        <v>45572</v>
      </c>
      <c r="U50" s="49" t="s">
        <v>239</v>
      </c>
      <c r="V50" s="49" t="s">
        <v>293</v>
      </c>
      <c r="W50" s="49"/>
      <c r="X50" s="49"/>
      <c r="Y50" s="49"/>
      <c r="Z50" s="50"/>
      <c r="AA50" s="49"/>
      <c r="AB50" s="49"/>
      <c r="AC50" s="49"/>
      <c r="AD50" s="49" t="s">
        <v>300</v>
      </c>
      <c r="AE50" s="49"/>
      <c r="AF50" s="49" t="s">
        <v>535</v>
      </c>
      <c r="AG50" s="49"/>
      <c r="AH50" s="49" t="s">
        <v>536</v>
      </c>
      <c r="AI50" s="49" t="s">
        <v>64</v>
      </c>
      <c r="AJ50" s="49"/>
      <c r="AK50" s="49" t="s">
        <v>294</v>
      </c>
      <c r="AL50" s="49" t="s">
        <v>65</v>
      </c>
      <c r="AM50" s="49" t="s">
        <v>295</v>
      </c>
      <c r="AN50" s="49" t="s">
        <v>62</v>
      </c>
      <c r="AO50" s="49" t="s">
        <v>59</v>
      </c>
      <c r="AP50" s="49" t="s">
        <v>59</v>
      </c>
      <c r="AQ50" s="49" t="s">
        <v>537</v>
      </c>
      <c r="AR50" s="49" t="s">
        <v>59</v>
      </c>
      <c r="AS50" s="49" t="s">
        <v>288</v>
      </c>
      <c r="AT50" s="49" t="s">
        <v>355</v>
      </c>
      <c r="AU50" s="50">
        <v>45575</v>
      </c>
      <c r="AV50" s="50">
        <v>45575</v>
      </c>
      <c r="AW50" s="49" t="s">
        <v>538</v>
      </c>
      <c r="AX50" s="49" t="s">
        <v>60</v>
      </c>
      <c r="AY50" s="49" t="s">
        <v>293</v>
      </c>
      <c r="AZ50" s="49" t="s">
        <v>61</v>
      </c>
      <c r="BA50" s="49" t="s">
        <v>88</v>
      </c>
      <c r="BB50" s="49" t="s">
        <v>60</v>
      </c>
      <c r="BC50" s="50">
        <v>45575</v>
      </c>
      <c r="BD50" s="51">
        <v>45575</v>
      </c>
      <c r="BE50" s="5">
        <f>IF(C50="","Sin Fecha Inicial",IF(BC50="","Sin Fecha Solucion",NETWORKDAYS.INTL(C50,BC50,1,FESTIVOS!$A$3:$A$21)))-1</f>
        <v>3</v>
      </c>
      <c r="BF50" s="4">
        <v>15</v>
      </c>
      <c r="BG50" s="4" t="str">
        <f t="shared" si="0"/>
        <v>cumple</v>
      </c>
      <c r="BH50" s="4">
        <v>15</v>
      </c>
      <c r="BI50" s="4" t="str">
        <f t="shared" si="1"/>
        <v>cumple</v>
      </c>
    </row>
    <row r="51" spans="1:61" x14ac:dyDescent="0.35">
      <c r="A51" s="52" t="s">
        <v>62</v>
      </c>
      <c r="B51" s="53">
        <v>2024007665</v>
      </c>
      <c r="C51" s="54">
        <v>45572</v>
      </c>
      <c r="D51" s="53" t="s">
        <v>539</v>
      </c>
      <c r="E51" s="53" t="s">
        <v>239</v>
      </c>
      <c r="F51" s="53" t="s">
        <v>284</v>
      </c>
      <c r="G51" s="53" t="s">
        <v>55</v>
      </c>
      <c r="H51" s="53" t="s">
        <v>285</v>
      </c>
      <c r="I51" s="54">
        <v>45572</v>
      </c>
      <c r="J51" s="53" t="s">
        <v>286</v>
      </c>
      <c r="K51" s="53" t="s">
        <v>287</v>
      </c>
      <c r="L51" s="53" t="s">
        <v>56</v>
      </c>
      <c r="M51" s="53" t="s">
        <v>57</v>
      </c>
      <c r="N51" s="53" t="s">
        <v>288</v>
      </c>
      <c r="O51" s="53" t="s">
        <v>55</v>
      </c>
      <c r="P51" s="53" t="s">
        <v>289</v>
      </c>
      <c r="Q51" s="53" t="s">
        <v>68</v>
      </c>
      <c r="R51" s="53" t="s">
        <v>56</v>
      </c>
      <c r="S51" s="53" t="s">
        <v>57</v>
      </c>
      <c r="T51" s="54">
        <v>45572</v>
      </c>
      <c r="U51" s="53" t="s">
        <v>239</v>
      </c>
      <c r="V51" s="53" t="s">
        <v>293</v>
      </c>
      <c r="W51" s="53"/>
      <c r="X51" s="53"/>
      <c r="Y51" s="53"/>
      <c r="Z51" s="54"/>
      <c r="AA51" s="53"/>
      <c r="AB51" s="53"/>
      <c r="AC51" s="53"/>
      <c r="AD51" s="53" t="s">
        <v>300</v>
      </c>
      <c r="AE51" s="53"/>
      <c r="AF51" s="53" t="s">
        <v>334</v>
      </c>
      <c r="AG51" s="53">
        <v>4088000</v>
      </c>
      <c r="AH51" s="53" t="s">
        <v>335</v>
      </c>
      <c r="AI51" s="53" t="s">
        <v>64</v>
      </c>
      <c r="AJ51" s="53">
        <v>3185322926</v>
      </c>
      <c r="AK51" s="53" t="s">
        <v>294</v>
      </c>
      <c r="AL51" s="53" t="s">
        <v>65</v>
      </c>
      <c r="AM51" s="53" t="s">
        <v>295</v>
      </c>
      <c r="AN51" s="53" t="s">
        <v>62</v>
      </c>
      <c r="AO51" s="53" t="s">
        <v>59</v>
      </c>
      <c r="AP51" s="53" t="s">
        <v>59</v>
      </c>
      <c r="AQ51" s="53" t="s">
        <v>540</v>
      </c>
      <c r="AR51" s="53" t="s">
        <v>59</v>
      </c>
      <c r="AS51" s="53" t="s">
        <v>288</v>
      </c>
      <c r="AT51" s="53" t="s">
        <v>68</v>
      </c>
      <c r="AU51" s="54">
        <v>45572</v>
      </c>
      <c r="AV51" s="54">
        <v>45572</v>
      </c>
      <c r="AW51" s="53" t="s">
        <v>541</v>
      </c>
      <c r="AX51" s="53" t="s">
        <v>60</v>
      </c>
      <c r="AY51" s="53" t="s">
        <v>293</v>
      </c>
      <c r="AZ51" s="53" t="s">
        <v>61</v>
      </c>
      <c r="BA51" s="53" t="s">
        <v>59</v>
      </c>
      <c r="BB51" s="53" t="s">
        <v>60</v>
      </c>
      <c r="BC51" s="54">
        <v>45572</v>
      </c>
      <c r="BD51" s="55">
        <v>45572</v>
      </c>
      <c r="BE51" s="5">
        <f>IF(C51="","Sin Fecha Inicial",IF(BC51="","Sin Fecha Solucion",NETWORKDAYS.INTL(C51,BC51,1,FESTIVOS!$A$3:$A$21)))-1</f>
        <v>0</v>
      </c>
      <c r="BF51" s="4">
        <v>15</v>
      </c>
      <c r="BG51" s="4" t="str">
        <f t="shared" si="2"/>
        <v>cumple</v>
      </c>
      <c r="BH51" s="4">
        <v>15</v>
      </c>
      <c r="BI51" s="4" t="str">
        <f t="shared" si="1"/>
        <v>cumple</v>
      </c>
    </row>
    <row r="52" spans="1:61" x14ac:dyDescent="0.35">
      <c r="A52" s="48" t="s">
        <v>62</v>
      </c>
      <c r="B52" s="49">
        <v>2024007666</v>
      </c>
      <c r="C52" s="50">
        <v>45572</v>
      </c>
      <c r="D52" s="49" t="s">
        <v>542</v>
      </c>
      <c r="E52" s="49" t="s">
        <v>239</v>
      </c>
      <c r="F52" s="49" t="s">
        <v>284</v>
      </c>
      <c r="G52" s="49" t="s">
        <v>55</v>
      </c>
      <c r="H52" s="49" t="s">
        <v>285</v>
      </c>
      <c r="I52" s="50">
        <v>45572</v>
      </c>
      <c r="J52" s="49" t="s">
        <v>286</v>
      </c>
      <c r="K52" s="49" t="s">
        <v>287</v>
      </c>
      <c r="L52" s="49" t="s">
        <v>56</v>
      </c>
      <c r="M52" s="49" t="s">
        <v>57</v>
      </c>
      <c r="N52" s="49" t="s">
        <v>288</v>
      </c>
      <c r="O52" s="49" t="s">
        <v>55</v>
      </c>
      <c r="P52" s="49" t="s">
        <v>289</v>
      </c>
      <c r="Q52" s="49" t="s">
        <v>322</v>
      </c>
      <c r="R52" s="49" t="s">
        <v>56</v>
      </c>
      <c r="S52" s="49" t="s">
        <v>57</v>
      </c>
      <c r="T52" s="50">
        <v>45572</v>
      </c>
      <c r="U52" s="49" t="s">
        <v>239</v>
      </c>
      <c r="V52" s="49" t="s">
        <v>290</v>
      </c>
      <c r="W52" s="49">
        <v>2296</v>
      </c>
      <c r="X52" s="49"/>
      <c r="Y52" s="49"/>
      <c r="Z52" s="50"/>
      <c r="AA52" s="49"/>
      <c r="AB52" s="49"/>
      <c r="AC52" s="49"/>
      <c r="AD52" s="49" t="s">
        <v>291</v>
      </c>
      <c r="AE52" s="49">
        <v>66820197</v>
      </c>
      <c r="AF52" s="49" t="s">
        <v>543</v>
      </c>
      <c r="AG52" s="49"/>
      <c r="AH52" s="49" t="s">
        <v>544</v>
      </c>
      <c r="AI52" s="49" t="s">
        <v>64</v>
      </c>
      <c r="AJ52" s="49">
        <v>3041193667</v>
      </c>
      <c r="AK52" s="49" t="s">
        <v>294</v>
      </c>
      <c r="AL52" s="49" t="s">
        <v>65</v>
      </c>
      <c r="AM52" s="49" t="s">
        <v>295</v>
      </c>
      <c r="AN52" s="49" t="s">
        <v>62</v>
      </c>
      <c r="AO52" s="49" t="s">
        <v>59</v>
      </c>
      <c r="AP52" s="49" t="s">
        <v>59</v>
      </c>
      <c r="AQ52" s="49" t="s">
        <v>545</v>
      </c>
      <c r="AR52" s="49" t="s">
        <v>59</v>
      </c>
      <c r="AS52" s="49" t="s">
        <v>288</v>
      </c>
      <c r="AT52" s="49" t="s">
        <v>322</v>
      </c>
      <c r="AU52" s="50">
        <v>45580</v>
      </c>
      <c r="AV52" s="50">
        <v>45580</v>
      </c>
      <c r="AW52" s="49" t="s">
        <v>546</v>
      </c>
      <c r="AX52" s="49" t="s">
        <v>60</v>
      </c>
      <c r="AY52" s="49" t="s">
        <v>293</v>
      </c>
      <c r="AZ52" s="49" t="s">
        <v>61</v>
      </c>
      <c r="BA52" s="49" t="s">
        <v>88</v>
      </c>
      <c r="BB52" s="49" t="s">
        <v>60</v>
      </c>
      <c r="BC52" s="50">
        <v>45580</v>
      </c>
      <c r="BD52" s="51">
        <v>45580</v>
      </c>
      <c r="BE52" s="5">
        <f>IF(C52="","Sin Fecha Inicial",IF(BC52="","Sin Fecha Solucion",NETWORKDAYS.INTL(C52,BC52,1,FESTIVOS!$A$3:$A$21)))-1</f>
        <v>5</v>
      </c>
      <c r="BF52" s="4">
        <v>15</v>
      </c>
      <c r="BG52" s="4" t="str">
        <f t="shared" si="0"/>
        <v>cumple</v>
      </c>
      <c r="BH52" s="4">
        <v>15</v>
      </c>
      <c r="BI52" s="4" t="str">
        <f t="shared" si="1"/>
        <v>cumple</v>
      </c>
    </row>
    <row r="53" spans="1:61" x14ac:dyDescent="0.35">
      <c r="A53" s="52" t="s">
        <v>62</v>
      </c>
      <c r="B53" s="53">
        <v>2024007667</v>
      </c>
      <c r="C53" s="54">
        <v>45572</v>
      </c>
      <c r="D53" s="53" t="s">
        <v>547</v>
      </c>
      <c r="E53" s="53" t="s">
        <v>239</v>
      </c>
      <c r="F53" s="53" t="s">
        <v>284</v>
      </c>
      <c r="G53" s="53" t="s">
        <v>55</v>
      </c>
      <c r="H53" s="53" t="s">
        <v>285</v>
      </c>
      <c r="I53" s="54">
        <v>45572</v>
      </c>
      <c r="J53" s="53" t="s">
        <v>286</v>
      </c>
      <c r="K53" s="53" t="s">
        <v>287</v>
      </c>
      <c r="L53" s="53" t="s">
        <v>56</v>
      </c>
      <c r="M53" s="53" t="s">
        <v>57</v>
      </c>
      <c r="N53" s="53" t="s">
        <v>288</v>
      </c>
      <c r="O53" s="53" t="s">
        <v>55</v>
      </c>
      <c r="P53" s="53" t="s">
        <v>289</v>
      </c>
      <c r="Q53" s="53" t="s">
        <v>322</v>
      </c>
      <c r="R53" s="53" t="s">
        <v>56</v>
      </c>
      <c r="S53" s="53" t="s">
        <v>57</v>
      </c>
      <c r="T53" s="54">
        <v>45572</v>
      </c>
      <c r="U53" s="53" t="s">
        <v>239</v>
      </c>
      <c r="V53" s="53" t="s">
        <v>293</v>
      </c>
      <c r="W53" s="53"/>
      <c r="X53" s="53"/>
      <c r="Y53" s="53"/>
      <c r="Z53" s="54"/>
      <c r="AA53" s="53"/>
      <c r="AB53" s="53"/>
      <c r="AC53" s="53"/>
      <c r="AD53" s="53" t="s">
        <v>300</v>
      </c>
      <c r="AE53" s="53">
        <v>1144176994</v>
      </c>
      <c r="AF53" s="53" t="s">
        <v>548</v>
      </c>
      <c r="AG53" s="53"/>
      <c r="AH53" s="53" t="s">
        <v>549</v>
      </c>
      <c r="AI53" s="53" t="s">
        <v>64</v>
      </c>
      <c r="AJ53" s="53">
        <v>3164981390</v>
      </c>
      <c r="AK53" s="53" t="s">
        <v>294</v>
      </c>
      <c r="AL53" s="53" t="s">
        <v>65</v>
      </c>
      <c r="AM53" s="53" t="s">
        <v>295</v>
      </c>
      <c r="AN53" s="53" t="s">
        <v>62</v>
      </c>
      <c r="AO53" s="53" t="s">
        <v>59</v>
      </c>
      <c r="AP53" s="53" t="s">
        <v>59</v>
      </c>
      <c r="AQ53" s="53" t="s">
        <v>550</v>
      </c>
      <c r="AR53" s="53" t="s">
        <v>59</v>
      </c>
      <c r="AS53" s="53" t="s">
        <v>288</v>
      </c>
      <c r="AT53" s="53" t="s">
        <v>322</v>
      </c>
      <c r="AU53" s="54">
        <v>45586</v>
      </c>
      <c r="AV53" s="54">
        <v>45586</v>
      </c>
      <c r="AW53" s="53" t="s">
        <v>551</v>
      </c>
      <c r="AX53" s="53" t="s">
        <v>60</v>
      </c>
      <c r="AY53" s="53" t="s">
        <v>293</v>
      </c>
      <c r="AZ53" s="53" t="s">
        <v>61</v>
      </c>
      <c r="BA53" s="53" t="s">
        <v>88</v>
      </c>
      <c r="BB53" s="53" t="s">
        <v>60</v>
      </c>
      <c r="BC53" s="54">
        <v>45586</v>
      </c>
      <c r="BD53" s="55">
        <v>45586</v>
      </c>
      <c r="BE53" s="5">
        <f>IF(C53="","Sin Fecha Inicial",IF(BC53="","Sin Fecha Solucion",NETWORKDAYS.INTL(C53,BC53,1,FESTIVOS!$A$3:$A$21)))-1</f>
        <v>9</v>
      </c>
      <c r="BF53" s="4">
        <v>15</v>
      </c>
      <c r="BG53" s="4" t="str">
        <f t="shared" si="2"/>
        <v>cumple</v>
      </c>
      <c r="BH53" s="4">
        <v>15</v>
      </c>
      <c r="BI53" s="4" t="str">
        <f t="shared" si="1"/>
        <v>cumple</v>
      </c>
    </row>
    <row r="54" spans="1:61" x14ac:dyDescent="0.35">
      <c r="A54" s="48" t="s">
        <v>62</v>
      </c>
      <c r="B54" s="49">
        <v>2024007673</v>
      </c>
      <c r="C54" s="50">
        <v>45573</v>
      </c>
      <c r="D54" s="49" t="s">
        <v>552</v>
      </c>
      <c r="E54" s="49" t="s">
        <v>239</v>
      </c>
      <c r="F54" s="49" t="s">
        <v>284</v>
      </c>
      <c r="G54" s="49" t="s">
        <v>55</v>
      </c>
      <c r="H54" s="49" t="s">
        <v>285</v>
      </c>
      <c r="I54" s="50">
        <v>45573</v>
      </c>
      <c r="J54" s="49" t="s">
        <v>286</v>
      </c>
      <c r="K54" s="49" t="s">
        <v>287</v>
      </c>
      <c r="L54" s="49" t="s">
        <v>56</v>
      </c>
      <c r="M54" s="49" t="s">
        <v>57</v>
      </c>
      <c r="N54" s="49" t="s">
        <v>288</v>
      </c>
      <c r="O54" s="49" t="s">
        <v>55</v>
      </c>
      <c r="P54" s="49" t="s">
        <v>289</v>
      </c>
      <c r="Q54" s="49" t="s">
        <v>322</v>
      </c>
      <c r="R54" s="49" t="s">
        <v>56</v>
      </c>
      <c r="S54" s="49" t="s">
        <v>57</v>
      </c>
      <c r="T54" s="50">
        <v>45573</v>
      </c>
      <c r="U54" s="49" t="s">
        <v>239</v>
      </c>
      <c r="V54" s="49" t="s">
        <v>290</v>
      </c>
      <c r="W54" s="49">
        <v>103780</v>
      </c>
      <c r="X54" s="49"/>
      <c r="Y54" s="49"/>
      <c r="Z54" s="50"/>
      <c r="AA54" s="49"/>
      <c r="AB54" s="49"/>
      <c r="AC54" s="49"/>
      <c r="AD54" s="49" t="s">
        <v>291</v>
      </c>
      <c r="AE54" s="49"/>
      <c r="AF54" s="49" t="s">
        <v>553</v>
      </c>
      <c r="AG54" s="49">
        <v>6026442000</v>
      </c>
      <c r="AH54" s="49" t="s">
        <v>554</v>
      </c>
      <c r="AI54" s="49" t="s">
        <v>64</v>
      </c>
      <c r="AJ54" s="49"/>
      <c r="AK54" s="49" t="s">
        <v>294</v>
      </c>
      <c r="AL54" s="49" t="s">
        <v>65</v>
      </c>
      <c r="AM54" s="49" t="s">
        <v>295</v>
      </c>
      <c r="AN54" s="49" t="s">
        <v>62</v>
      </c>
      <c r="AO54" s="49" t="s">
        <v>59</v>
      </c>
      <c r="AP54" s="49" t="s">
        <v>59</v>
      </c>
      <c r="AQ54" s="49" t="s">
        <v>555</v>
      </c>
      <c r="AR54" s="49" t="s">
        <v>59</v>
      </c>
      <c r="AS54" s="49" t="s">
        <v>288</v>
      </c>
      <c r="AT54" s="49" t="s">
        <v>322</v>
      </c>
      <c r="AU54" s="50">
        <v>45581</v>
      </c>
      <c r="AV54" s="50">
        <v>45581</v>
      </c>
      <c r="AW54" s="49" t="s">
        <v>556</v>
      </c>
      <c r="AX54" s="49" t="s">
        <v>60</v>
      </c>
      <c r="AY54" s="49" t="s">
        <v>293</v>
      </c>
      <c r="AZ54" s="49" t="s">
        <v>61</v>
      </c>
      <c r="BA54" s="49" t="s">
        <v>88</v>
      </c>
      <c r="BB54" s="49" t="s">
        <v>60</v>
      </c>
      <c r="BC54" s="50">
        <v>45581</v>
      </c>
      <c r="BD54" s="51">
        <v>45581</v>
      </c>
      <c r="BE54" s="5">
        <f>IF(C54="","Sin Fecha Inicial",IF(BC54="","Sin Fecha Solucion",NETWORKDAYS.INTL(C54,BC54,1,FESTIVOS!$A$3:$A$21)))-1</f>
        <v>5</v>
      </c>
      <c r="BF54" s="4">
        <v>15</v>
      </c>
      <c r="BG54" s="4" t="str">
        <f t="shared" si="0"/>
        <v>cumple</v>
      </c>
      <c r="BH54" s="4">
        <v>15</v>
      </c>
      <c r="BI54" s="4" t="str">
        <f t="shared" si="1"/>
        <v>cumple</v>
      </c>
    </row>
    <row r="55" spans="1:61" x14ac:dyDescent="0.35">
      <c r="A55" s="52" t="s">
        <v>62</v>
      </c>
      <c r="B55" s="53">
        <v>2024007675</v>
      </c>
      <c r="C55" s="54">
        <v>45573</v>
      </c>
      <c r="D55" s="53" t="s">
        <v>557</v>
      </c>
      <c r="E55" s="53" t="s">
        <v>239</v>
      </c>
      <c r="F55" s="53" t="s">
        <v>284</v>
      </c>
      <c r="G55" s="53" t="s">
        <v>55</v>
      </c>
      <c r="H55" s="53" t="s">
        <v>285</v>
      </c>
      <c r="I55" s="54">
        <v>45573</v>
      </c>
      <c r="J55" s="53" t="s">
        <v>286</v>
      </c>
      <c r="K55" s="53" t="s">
        <v>287</v>
      </c>
      <c r="L55" s="53" t="s">
        <v>56</v>
      </c>
      <c r="M55" s="53" t="s">
        <v>57</v>
      </c>
      <c r="N55" s="53" t="s">
        <v>288</v>
      </c>
      <c r="O55" s="53" t="s">
        <v>55</v>
      </c>
      <c r="P55" s="53" t="s">
        <v>289</v>
      </c>
      <c r="Q55" s="53" t="s">
        <v>68</v>
      </c>
      <c r="R55" s="53" t="s">
        <v>56</v>
      </c>
      <c r="S55" s="53" t="s">
        <v>57</v>
      </c>
      <c r="T55" s="54">
        <v>45573</v>
      </c>
      <c r="U55" s="53" t="s">
        <v>239</v>
      </c>
      <c r="V55" s="53" t="s">
        <v>328</v>
      </c>
      <c r="W55" s="53"/>
      <c r="X55" s="53"/>
      <c r="Y55" s="53"/>
      <c r="Z55" s="54"/>
      <c r="AA55" s="53"/>
      <c r="AB55" s="53"/>
      <c r="AC55" s="53"/>
      <c r="AD55" s="53" t="s">
        <v>300</v>
      </c>
      <c r="AE55" s="53"/>
      <c r="AF55" s="53" t="s">
        <v>558</v>
      </c>
      <c r="AG55" s="53"/>
      <c r="AH55" s="53" t="s">
        <v>559</v>
      </c>
      <c r="AI55" s="53" t="s">
        <v>64</v>
      </c>
      <c r="AJ55" s="53"/>
      <c r="AK55" s="53" t="s">
        <v>294</v>
      </c>
      <c r="AL55" s="53" t="s">
        <v>65</v>
      </c>
      <c r="AM55" s="53" t="s">
        <v>295</v>
      </c>
      <c r="AN55" s="53" t="s">
        <v>62</v>
      </c>
      <c r="AO55" s="53" t="s">
        <v>59</v>
      </c>
      <c r="AP55" s="53" t="s">
        <v>59</v>
      </c>
      <c r="AQ55" s="53" t="s">
        <v>560</v>
      </c>
      <c r="AR55" s="53" t="s">
        <v>59</v>
      </c>
      <c r="AS55" s="53" t="s">
        <v>288</v>
      </c>
      <c r="AT55" s="53" t="s">
        <v>68</v>
      </c>
      <c r="AU55" s="54">
        <v>45581</v>
      </c>
      <c r="AV55" s="54">
        <v>45581</v>
      </c>
      <c r="AW55" s="53" t="s">
        <v>561</v>
      </c>
      <c r="AX55" s="53" t="s">
        <v>60</v>
      </c>
      <c r="AY55" s="53" t="s">
        <v>293</v>
      </c>
      <c r="AZ55" s="53" t="s">
        <v>61</v>
      </c>
      <c r="BA55" s="53" t="s">
        <v>59</v>
      </c>
      <c r="BB55" s="53" t="s">
        <v>60</v>
      </c>
      <c r="BC55" s="54">
        <v>45581</v>
      </c>
      <c r="BD55" s="55">
        <v>45581</v>
      </c>
      <c r="BE55" s="5">
        <f>IF(C55="","Sin Fecha Inicial",IF(BC55="","Sin Fecha Solucion",NETWORKDAYS.INTL(C55,BC55,1,FESTIVOS!$A$3:$A$21)))-1</f>
        <v>5</v>
      </c>
      <c r="BF55" s="4">
        <v>15</v>
      </c>
      <c r="BG55" s="4" t="str">
        <f t="shared" si="2"/>
        <v>cumple</v>
      </c>
      <c r="BH55" s="4">
        <v>15</v>
      </c>
      <c r="BI55" s="4" t="str">
        <f t="shared" si="1"/>
        <v>cumple</v>
      </c>
    </row>
    <row r="56" spans="1:61" x14ac:dyDescent="0.35">
      <c r="A56" s="48" t="s">
        <v>62</v>
      </c>
      <c r="B56" s="49">
        <v>2024007677</v>
      </c>
      <c r="C56" s="50">
        <v>45573</v>
      </c>
      <c r="D56" s="49" t="s">
        <v>562</v>
      </c>
      <c r="E56" s="49" t="s">
        <v>239</v>
      </c>
      <c r="F56" s="49" t="s">
        <v>284</v>
      </c>
      <c r="G56" s="49" t="s">
        <v>55</v>
      </c>
      <c r="H56" s="49" t="s">
        <v>285</v>
      </c>
      <c r="I56" s="50">
        <v>45573</v>
      </c>
      <c r="J56" s="49" t="s">
        <v>286</v>
      </c>
      <c r="K56" s="49" t="s">
        <v>287</v>
      </c>
      <c r="L56" s="49" t="s">
        <v>56</v>
      </c>
      <c r="M56" s="49" t="s">
        <v>71</v>
      </c>
      <c r="N56" s="49" t="s">
        <v>288</v>
      </c>
      <c r="O56" s="49" t="s">
        <v>55</v>
      </c>
      <c r="P56" s="49" t="s">
        <v>289</v>
      </c>
      <c r="Q56" s="49" t="s">
        <v>67</v>
      </c>
      <c r="R56" s="49" t="s">
        <v>56</v>
      </c>
      <c r="S56" s="49" t="s">
        <v>71</v>
      </c>
      <c r="T56" s="50">
        <v>45573</v>
      </c>
      <c r="U56" s="49" t="s">
        <v>239</v>
      </c>
      <c r="V56" s="49" t="s">
        <v>293</v>
      </c>
      <c r="W56" s="49"/>
      <c r="X56" s="49"/>
      <c r="Y56" s="49"/>
      <c r="Z56" s="50"/>
      <c r="AA56" s="49"/>
      <c r="AB56" s="49"/>
      <c r="AC56" s="49"/>
      <c r="AD56" s="49" t="s">
        <v>300</v>
      </c>
      <c r="AE56" s="49">
        <v>1110496340</v>
      </c>
      <c r="AF56" s="49" t="s">
        <v>563</v>
      </c>
      <c r="AG56" s="49"/>
      <c r="AH56" s="49" t="s">
        <v>293</v>
      </c>
      <c r="AI56" s="49" t="s">
        <v>64</v>
      </c>
      <c r="AJ56" s="49"/>
      <c r="AK56" s="49" t="s">
        <v>294</v>
      </c>
      <c r="AL56" s="49" t="s">
        <v>65</v>
      </c>
      <c r="AM56" s="49" t="s">
        <v>295</v>
      </c>
      <c r="AN56" s="49" t="s">
        <v>62</v>
      </c>
      <c r="AO56" s="49" t="s">
        <v>59</v>
      </c>
      <c r="AP56" s="49" t="s">
        <v>59</v>
      </c>
      <c r="AQ56" s="49" t="s">
        <v>564</v>
      </c>
      <c r="AR56" s="49" t="s">
        <v>59</v>
      </c>
      <c r="AS56" s="49" t="s">
        <v>288</v>
      </c>
      <c r="AT56" s="49" t="s">
        <v>67</v>
      </c>
      <c r="AU56" s="50">
        <v>45576</v>
      </c>
      <c r="AV56" s="50">
        <v>45576</v>
      </c>
      <c r="AW56" s="49" t="s">
        <v>55</v>
      </c>
      <c r="AX56" s="49" t="s">
        <v>60</v>
      </c>
      <c r="AY56" s="49" t="s">
        <v>293</v>
      </c>
      <c r="AZ56" s="49" t="s">
        <v>61</v>
      </c>
      <c r="BA56" s="49" t="s">
        <v>88</v>
      </c>
      <c r="BB56" s="49" t="s">
        <v>60</v>
      </c>
      <c r="BC56" s="50">
        <v>45576</v>
      </c>
      <c r="BD56" s="51">
        <v>45576</v>
      </c>
      <c r="BE56" s="5">
        <f>IF(C56="","Sin Fecha Inicial",IF(BC56="","Sin Fecha Solucion",NETWORKDAYS.INTL(C56,BC56,1,FESTIVOS!$A$3:$A$21)))-1</f>
        <v>3</v>
      </c>
      <c r="BF56" s="4">
        <v>15</v>
      </c>
      <c r="BG56" s="4" t="str">
        <f t="shared" si="0"/>
        <v>cumple</v>
      </c>
      <c r="BH56" s="4">
        <v>15</v>
      </c>
      <c r="BI56" s="4" t="str">
        <f t="shared" si="1"/>
        <v>cumple</v>
      </c>
    </row>
    <row r="57" spans="1:61" x14ac:dyDescent="0.35">
      <c r="A57" s="52" t="s">
        <v>62</v>
      </c>
      <c r="B57" s="53">
        <v>2024007683</v>
      </c>
      <c r="C57" s="54">
        <v>45573</v>
      </c>
      <c r="D57" s="53" t="s">
        <v>565</v>
      </c>
      <c r="E57" s="53" t="s">
        <v>239</v>
      </c>
      <c r="F57" s="53" t="s">
        <v>317</v>
      </c>
      <c r="G57" s="53" t="s">
        <v>55</v>
      </c>
      <c r="H57" s="53" t="s">
        <v>285</v>
      </c>
      <c r="I57" s="54">
        <v>45573</v>
      </c>
      <c r="J57" s="53" t="s">
        <v>286</v>
      </c>
      <c r="K57" s="53" t="s">
        <v>287</v>
      </c>
      <c r="L57" s="53" t="s">
        <v>56</v>
      </c>
      <c r="M57" s="53" t="s">
        <v>57</v>
      </c>
      <c r="N57" s="53" t="s">
        <v>288</v>
      </c>
      <c r="O57" s="53" t="s">
        <v>55</v>
      </c>
      <c r="P57" s="53" t="s">
        <v>289</v>
      </c>
      <c r="Q57" s="53" t="s">
        <v>68</v>
      </c>
      <c r="R57" s="53" t="s">
        <v>56</v>
      </c>
      <c r="S57" s="53" t="s">
        <v>57</v>
      </c>
      <c r="T57" s="54">
        <v>45573</v>
      </c>
      <c r="U57" s="53" t="s">
        <v>239</v>
      </c>
      <c r="V57" s="53" t="s">
        <v>290</v>
      </c>
      <c r="W57" s="53">
        <v>942839</v>
      </c>
      <c r="X57" s="53"/>
      <c r="Y57" s="53"/>
      <c r="Z57" s="54"/>
      <c r="AA57" s="53"/>
      <c r="AB57" s="53"/>
      <c r="AC57" s="53"/>
      <c r="AD57" s="53" t="s">
        <v>291</v>
      </c>
      <c r="AE57" s="53">
        <v>31389483</v>
      </c>
      <c r="AF57" s="53" t="s">
        <v>566</v>
      </c>
      <c r="AG57" s="53"/>
      <c r="AH57" s="53" t="s">
        <v>567</v>
      </c>
      <c r="AI57" s="53" t="s">
        <v>86</v>
      </c>
      <c r="AJ57" s="53">
        <v>3136959453</v>
      </c>
      <c r="AK57" s="53" t="s">
        <v>294</v>
      </c>
      <c r="AL57" s="53" t="s">
        <v>65</v>
      </c>
      <c r="AM57" s="53" t="s">
        <v>295</v>
      </c>
      <c r="AN57" s="53" t="s">
        <v>62</v>
      </c>
      <c r="AO57" s="53" t="s">
        <v>59</v>
      </c>
      <c r="AP57" s="53" t="s">
        <v>59</v>
      </c>
      <c r="AQ57" s="53" t="s">
        <v>568</v>
      </c>
      <c r="AR57" s="53" t="s">
        <v>59</v>
      </c>
      <c r="AS57" s="53" t="s">
        <v>288</v>
      </c>
      <c r="AT57" s="53" t="s">
        <v>68</v>
      </c>
      <c r="AU57" s="54">
        <v>45586</v>
      </c>
      <c r="AV57" s="54">
        <v>45587</v>
      </c>
      <c r="AW57" s="53" t="s">
        <v>569</v>
      </c>
      <c r="AX57" s="53" t="s">
        <v>60</v>
      </c>
      <c r="AY57" s="53" t="s">
        <v>293</v>
      </c>
      <c r="AZ57" s="53" t="s">
        <v>61</v>
      </c>
      <c r="BA57" s="53" t="s">
        <v>59</v>
      </c>
      <c r="BB57" s="53" t="s">
        <v>60</v>
      </c>
      <c r="BC57" s="54">
        <v>45587</v>
      </c>
      <c r="BD57" s="55">
        <v>45587</v>
      </c>
      <c r="BE57" s="5">
        <f>IF(C57="","Sin Fecha Inicial",IF(BC57="","Sin Fecha Solucion",NETWORKDAYS.INTL(C57,BC57,1,FESTIVOS!$A$3:$A$21)))-1</f>
        <v>9</v>
      </c>
      <c r="BF57" s="4">
        <v>15</v>
      </c>
      <c r="BG57" s="4" t="str">
        <f t="shared" si="2"/>
        <v>cumple</v>
      </c>
      <c r="BH57" s="4">
        <v>15</v>
      </c>
      <c r="BI57" s="4" t="str">
        <f t="shared" si="1"/>
        <v>cumple</v>
      </c>
    </row>
    <row r="58" spans="1:61" x14ac:dyDescent="0.35">
      <c r="A58" s="48" t="s">
        <v>62</v>
      </c>
      <c r="B58" s="49">
        <v>2024007693</v>
      </c>
      <c r="C58" s="50">
        <v>45573</v>
      </c>
      <c r="D58" s="49" t="s">
        <v>570</v>
      </c>
      <c r="E58" s="49" t="s">
        <v>239</v>
      </c>
      <c r="F58" s="49" t="s">
        <v>284</v>
      </c>
      <c r="G58" s="49" t="s">
        <v>55</v>
      </c>
      <c r="H58" s="49" t="s">
        <v>285</v>
      </c>
      <c r="I58" s="50">
        <v>45573</v>
      </c>
      <c r="J58" s="49" t="s">
        <v>286</v>
      </c>
      <c r="K58" s="49" t="s">
        <v>287</v>
      </c>
      <c r="L58" s="49" t="s">
        <v>56</v>
      </c>
      <c r="M58" s="49" t="s">
        <v>57</v>
      </c>
      <c r="N58" s="49" t="s">
        <v>288</v>
      </c>
      <c r="O58" s="49" t="s">
        <v>55</v>
      </c>
      <c r="P58" s="49" t="s">
        <v>289</v>
      </c>
      <c r="Q58" s="49" t="s">
        <v>322</v>
      </c>
      <c r="R58" s="49" t="s">
        <v>56</v>
      </c>
      <c r="S58" s="49" t="s">
        <v>57</v>
      </c>
      <c r="T58" s="50">
        <v>45573</v>
      </c>
      <c r="U58" s="49" t="s">
        <v>239</v>
      </c>
      <c r="V58" s="49" t="s">
        <v>391</v>
      </c>
      <c r="W58" s="49">
        <v>1153120</v>
      </c>
      <c r="X58" s="49"/>
      <c r="Y58" s="49"/>
      <c r="Z58" s="50"/>
      <c r="AA58" s="49"/>
      <c r="AB58" s="49"/>
      <c r="AC58" s="49"/>
      <c r="AD58" s="49" t="s">
        <v>291</v>
      </c>
      <c r="AE58" s="49">
        <v>16700283</v>
      </c>
      <c r="AF58" s="49" t="s">
        <v>571</v>
      </c>
      <c r="AG58" s="49"/>
      <c r="AH58" s="49" t="s">
        <v>572</v>
      </c>
      <c r="AI58" s="49" t="s">
        <v>64</v>
      </c>
      <c r="AJ58" s="49"/>
      <c r="AK58" s="49" t="s">
        <v>294</v>
      </c>
      <c r="AL58" s="49" t="s">
        <v>65</v>
      </c>
      <c r="AM58" s="49" t="s">
        <v>295</v>
      </c>
      <c r="AN58" s="49" t="s">
        <v>62</v>
      </c>
      <c r="AO58" s="49" t="s">
        <v>59</v>
      </c>
      <c r="AP58" s="49" t="s">
        <v>59</v>
      </c>
      <c r="AQ58" s="49" t="s">
        <v>573</v>
      </c>
      <c r="AR58" s="49" t="s">
        <v>59</v>
      </c>
      <c r="AS58" s="49" t="s">
        <v>288</v>
      </c>
      <c r="AT58" s="49" t="s">
        <v>322</v>
      </c>
      <c r="AU58" s="50">
        <v>45576</v>
      </c>
      <c r="AV58" s="50">
        <v>45576</v>
      </c>
      <c r="AW58" s="49" t="s">
        <v>574</v>
      </c>
      <c r="AX58" s="49" t="s">
        <v>60</v>
      </c>
      <c r="AY58" s="49" t="s">
        <v>293</v>
      </c>
      <c r="AZ58" s="49" t="s">
        <v>61</v>
      </c>
      <c r="BA58" s="49" t="s">
        <v>88</v>
      </c>
      <c r="BB58" s="49" t="s">
        <v>60</v>
      </c>
      <c r="BC58" s="50">
        <v>45576</v>
      </c>
      <c r="BD58" s="51">
        <v>45576</v>
      </c>
      <c r="BE58" s="5">
        <f>IF(C58="","Sin Fecha Inicial",IF(BC58="","Sin Fecha Solucion",NETWORKDAYS.INTL(C58,BC58,1,FESTIVOS!$A$3:$A$21)))-1</f>
        <v>3</v>
      </c>
      <c r="BF58" s="4">
        <v>15</v>
      </c>
      <c r="BG58" s="4" t="str">
        <f t="shared" si="0"/>
        <v>cumple</v>
      </c>
      <c r="BH58" s="4">
        <v>15</v>
      </c>
      <c r="BI58" s="4" t="str">
        <f t="shared" si="1"/>
        <v>cumple</v>
      </c>
    </row>
    <row r="59" spans="1:61" x14ac:dyDescent="0.35">
      <c r="A59" s="52" t="s">
        <v>62</v>
      </c>
      <c r="B59" s="53">
        <v>2024007700</v>
      </c>
      <c r="C59" s="54">
        <v>45573</v>
      </c>
      <c r="D59" s="53" t="s">
        <v>575</v>
      </c>
      <c r="E59" s="53" t="s">
        <v>239</v>
      </c>
      <c r="F59" s="53" t="s">
        <v>284</v>
      </c>
      <c r="G59" s="53" t="s">
        <v>55</v>
      </c>
      <c r="H59" s="53" t="s">
        <v>285</v>
      </c>
      <c r="I59" s="54">
        <v>45573</v>
      </c>
      <c r="J59" s="53" t="s">
        <v>286</v>
      </c>
      <c r="K59" s="53" t="s">
        <v>287</v>
      </c>
      <c r="L59" s="53" t="s">
        <v>56</v>
      </c>
      <c r="M59" s="53" t="s">
        <v>71</v>
      </c>
      <c r="N59" s="53" t="s">
        <v>288</v>
      </c>
      <c r="O59" s="53" t="s">
        <v>55</v>
      </c>
      <c r="P59" s="53" t="s">
        <v>289</v>
      </c>
      <c r="Q59" s="53" t="s">
        <v>108</v>
      </c>
      <c r="R59" s="53" t="s">
        <v>56</v>
      </c>
      <c r="S59" s="53" t="s">
        <v>71</v>
      </c>
      <c r="T59" s="54">
        <v>45573</v>
      </c>
      <c r="U59" s="53" t="s">
        <v>239</v>
      </c>
      <c r="V59" s="53" t="s">
        <v>293</v>
      </c>
      <c r="W59" s="53"/>
      <c r="X59" s="53"/>
      <c r="Y59" s="53"/>
      <c r="Z59" s="54"/>
      <c r="AA59" s="53"/>
      <c r="AB59" s="53"/>
      <c r="AC59" s="53"/>
      <c r="AD59" s="53" t="s">
        <v>300</v>
      </c>
      <c r="AE59" s="53">
        <v>1005745014</v>
      </c>
      <c r="AF59" s="53" t="s">
        <v>576</v>
      </c>
      <c r="AG59" s="53"/>
      <c r="AH59" s="53" t="s">
        <v>577</v>
      </c>
      <c r="AI59" s="53" t="s">
        <v>64</v>
      </c>
      <c r="AJ59" s="53">
        <v>3168210438</v>
      </c>
      <c r="AK59" s="53" t="s">
        <v>294</v>
      </c>
      <c r="AL59" s="53" t="s">
        <v>87</v>
      </c>
      <c r="AM59" s="53" t="s">
        <v>295</v>
      </c>
      <c r="AN59" s="53" t="s">
        <v>62</v>
      </c>
      <c r="AO59" s="53" t="s">
        <v>59</v>
      </c>
      <c r="AP59" s="53" t="s">
        <v>59</v>
      </c>
      <c r="AQ59" s="53" t="s">
        <v>578</v>
      </c>
      <c r="AR59" s="53" t="s">
        <v>59</v>
      </c>
      <c r="AS59" s="53" t="s">
        <v>288</v>
      </c>
      <c r="AT59" s="53" t="s">
        <v>108</v>
      </c>
      <c r="AU59" s="54">
        <v>45587</v>
      </c>
      <c r="AV59" s="54">
        <v>45587</v>
      </c>
      <c r="AW59" s="53" t="s">
        <v>55</v>
      </c>
      <c r="AX59" s="53" t="s">
        <v>60</v>
      </c>
      <c r="AY59" s="53" t="s">
        <v>293</v>
      </c>
      <c r="AZ59" s="53" t="s">
        <v>61</v>
      </c>
      <c r="BA59" s="53" t="s">
        <v>88</v>
      </c>
      <c r="BB59" s="53" t="s">
        <v>60</v>
      </c>
      <c r="BC59" s="54">
        <v>45587</v>
      </c>
      <c r="BD59" s="55">
        <v>45587</v>
      </c>
      <c r="BE59" s="5">
        <f>IF(C59="","Sin Fecha Inicial",IF(BC59="","Sin Fecha Solucion",NETWORKDAYS.INTL(C59,BC59,1,FESTIVOS!$A$3:$A$21)))-1</f>
        <v>9</v>
      </c>
      <c r="BF59" s="4">
        <v>15</v>
      </c>
      <c r="BG59" s="4" t="str">
        <f t="shared" si="2"/>
        <v>cumple</v>
      </c>
      <c r="BH59" s="4">
        <v>15</v>
      </c>
      <c r="BI59" s="4" t="str">
        <f t="shared" si="1"/>
        <v>cumple</v>
      </c>
    </row>
    <row r="60" spans="1:61" x14ac:dyDescent="0.35">
      <c r="A60" s="48" t="s">
        <v>62</v>
      </c>
      <c r="B60" s="49">
        <v>2024007702</v>
      </c>
      <c r="C60" s="50">
        <v>45573</v>
      </c>
      <c r="D60" s="49" t="s">
        <v>579</v>
      </c>
      <c r="E60" s="49" t="s">
        <v>239</v>
      </c>
      <c r="F60" s="49" t="s">
        <v>284</v>
      </c>
      <c r="G60" s="49" t="s">
        <v>55</v>
      </c>
      <c r="H60" s="49" t="s">
        <v>285</v>
      </c>
      <c r="I60" s="50">
        <v>45573</v>
      </c>
      <c r="J60" s="49" t="s">
        <v>286</v>
      </c>
      <c r="K60" s="49" t="s">
        <v>287</v>
      </c>
      <c r="L60" s="49" t="s">
        <v>56</v>
      </c>
      <c r="M60" s="49" t="s">
        <v>57</v>
      </c>
      <c r="N60" s="49" t="s">
        <v>288</v>
      </c>
      <c r="O60" s="49" t="s">
        <v>55</v>
      </c>
      <c r="P60" s="49" t="s">
        <v>289</v>
      </c>
      <c r="Q60" s="49" t="s">
        <v>355</v>
      </c>
      <c r="R60" s="49" t="s">
        <v>56</v>
      </c>
      <c r="S60" s="49" t="s">
        <v>57</v>
      </c>
      <c r="T60" s="50">
        <v>45573</v>
      </c>
      <c r="U60" s="49" t="s">
        <v>239</v>
      </c>
      <c r="V60" s="49" t="s">
        <v>293</v>
      </c>
      <c r="W60" s="49"/>
      <c r="X60" s="49"/>
      <c r="Y60" s="49"/>
      <c r="Z60" s="50"/>
      <c r="AA60" s="49"/>
      <c r="AB60" s="49"/>
      <c r="AC60" s="49"/>
      <c r="AD60" s="49" t="s">
        <v>300</v>
      </c>
      <c r="AE60" s="49"/>
      <c r="AF60" s="49" t="s">
        <v>580</v>
      </c>
      <c r="AG60" s="49">
        <v>7359300</v>
      </c>
      <c r="AH60" s="49" t="s">
        <v>581</v>
      </c>
      <c r="AI60" s="49" t="s">
        <v>64</v>
      </c>
      <c r="AJ60" s="49"/>
      <c r="AK60" s="49" t="s">
        <v>294</v>
      </c>
      <c r="AL60" s="49" t="s">
        <v>65</v>
      </c>
      <c r="AM60" s="49" t="s">
        <v>295</v>
      </c>
      <c r="AN60" s="49" t="s">
        <v>62</v>
      </c>
      <c r="AO60" s="49" t="s">
        <v>59</v>
      </c>
      <c r="AP60" s="49" t="s">
        <v>59</v>
      </c>
      <c r="AQ60" s="49" t="s">
        <v>582</v>
      </c>
      <c r="AR60" s="49" t="s">
        <v>59</v>
      </c>
      <c r="AS60" s="49" t="s">
        <v>288</v>
      </c>
      <c r="AT60" s="49" t="s">
        <v>355</v>
      </c>
      <c r="AU60" s="50">
        <v>45580</v>
      </c>
      <c r="AV60" s="50">
        <v>45580</v>
      </c>
      <c r="AW60" s="49" t="s">
        <v>583</v>
      </c>
      <c r="AX60" s="49" t="s">
        <v>60</v>
      </c>
      <c r="AY60" s="49" t="s">
        <v>293</v>
      </c>
      <c r="AZ60" s="49" t="s">
        <v>61</v>
      </c>
      <c r="BA60" s="49" t="s">
        <v>88</v>
      </c>
      <c r="BB60" s="49" t="s">
        <v>60</v>
      </c>
      <c r="BC60" s="50">
        <v>45580</v>
      </c>
      <c r="BD60" s="51">
        <v>45580</v>
      </c>
      <c r="BE60" s="5">
        <f>IF(C60="","Sin Fecha Inicial",IF(BC60="","Sin Fecha Solucion",NETWORKDAYS.INTL(C60,BC60,1,FESTIVOS!$A$3:$A$21)))-1</f>
        <v>4</v>
      </c>
      <c r="BF60" s="4">
        <v>15</v>
      </c>
      <c r="BG60" s="4" t="str">
        <f t="shared" si="0"/>
        <v>cumple</v>
      </c>
      <c r="BH60" s="4">
        <v>15</v>
      </c>
      <c r="BI60" s="4" t="str">
        <f t="shared" si="1"/>
        <v>cumple</v>
      </c>
    </row>
    <row r="61" spans="1:61" x14ac:dyDescent="0.35">
      <c r="A61" s="52" t="s">
        <v>62</v>
      </c>
      <c r="B61" s="53">
        <v>2024007703</v>
      </c>
      <c r="C61" s="54">
        <v>45573</v>
      </c>
      <c r="D61" s="53" t="s">
        <v>584</v>
      </c>
      <c r="E61" s="53" t="s">
        <v>239</v>
      </c>
      <c r="F61" s="53" t="s">
        <v>185</v>
      </c>
      <c r="G61" s="53" t="s">
        <v>55</v>
      </c>
      <c r="H61" s="53" t="s">
        <v>285</v>
      </c>
      <c r="I61" s="54">
        <v>45573</v>
      </c>
      <c r="J61" s="53" t="s">
        <v>286</v>
      </c>
      <c r="K61" s="53" t="s">
        <v>444</v>
      </c>
      <c r="L61" s="53" t="s">
        <v>96</v>
      </c>
      <c r="M61" s="53" t="s">
        <v>97</v>
      </c>
      <c r="N61" s="53" t="s">
        <v>288</v>
      </c>
      <c r="O61" s="53" t="s">
        <v>55</v>
      </c>
      <c r="P61" s="53" t="s">
        <v>289</v>
      </c>
      <c r="Q61" s="53" t="s">
        <v>185</v>
      </c>
      <c r="R61" s="53" t="s">
        <v>96</v>
      </c>
      <c r="S61" s="53" t="s">
        <v>97</v>
      </c>
      <c r="T61" s="54">
        <v>45573</v>
      </c>
      <c r="U61" s="53" t="s">
        <v>239</v>
      </c>
      <c r="V61" s="53" t="s">
        <v>293</v>
      </c>
      <c r="W61" s="53"/>
      <c r="X61" s="53"/>
      <c r="Y61" s="53"/>
      <c r="Z61" s="54"/>
      <c r="AA61" s="53"/>
      <c r="AB61" s="53"/>
      <c r="AC61" s="53"/>
      <c r="AD61" s="53" t="s">
        <v>300</v>
      </c>
      <c r="AE61" s="53"/>
      <c r="AF61" s="53" t="s">
        <v>585</v>
      </c>
      <c r="AG61" s="53"/>
      <c r="AH61" s="53" t="s">
        <v>586</v>
      </c>
      <c r="AI61" s="53" t="s">
        <v>64</v>
      </c>
      <c r="AJ61" s="53"/>
      <c r="AK61" s="53" t="s">
        <v>294</v>
      </c>
      <c r="AL61" s="53" t="s">
        <v>258</v>
      </c>
      <c r="AM61" s="53" t="s">
        <v>97</v>
      </c>
      <c r="AN61" s="53" t="s">
        <v>62</v>
      </c>
      <c r="AO61" s="53" t="s">
        <v>59</v>
      </c>
      <c r="AP61" s="53" t="s">
        <v>59</v>
      </c>
      <c r="AQ61" s="53" t="s">
        <v>587</v>
      </c>
      <c r="AR61" s="53" t="s">
        <v>59</v>
      </c>
      <c r="AS61" s="53" t="s">
        <v>288</v>
      </c>
      <c r="AT61" s="53" t="s">
        <v>185</v>
      </c>
      <c r="AU61" s="54">
        <v>45574</v>
      </c>
      <c r="AV61" s="54">
        <v>45574</v>
      </c>
      <c r="AW61" s="53" t="s">
        <v>55</v>
      </c>
      <c r="AX61" s="53" t="s">
        <v>60</v>
      </c>
      <c r="AY61" s="53" t="s">
        <v>293</v>
      </c>
      <c r="AZ61" s="53" t="s">
        <v>61</v>
      </c>
      <c r="BA61" s="53" t="s">
        <v>88</v>
      </c>
      <c r="BB61" s="53" t="s">
        <v>60</v>
      </c>
      <c r="BC61" s="54">
        <v>45574</v>
      </c>
      <c r="BD61" s="55">
        <v>45574</v>
      </c>
      <c r="BE61" s="5">
        <f>IF(C61="","Sin Fecha Inicial",IF(BC61="","Sin Fecha Solucion",NETWORKDAYS.INTL(C61,BC61,1,FESTIVOS!$A$3:$A$21)))-1</f>
        <v>1</v>
      </c>
      <c r="BF61" s="4">
        <v>15</v>
      </c>
      <c r="BG61" s="4" t="str">
        <f t="shared" si="2"/>
        <v>cumple</v>
      </c>
      <c r="BH61" s="4">
        <v>15</v>
      </c>
      <c r="BI61" s="4" t="str">
        <f t="shared" si="1"/>
        <v>cumple</v>
      </c>
    </row>
    <row r="62" spans="1:61" x14ac:dyDescent="0.35">
      <c r="A62" s="48" t="s">
        <v>62</v>
      </c>
      <c r="B62" s="49">
        <v>2024007707</v>
      </c>
      <c r="C62" s="50">
        <v>45573</v>
      </c>
      <c r="D62" s="49" t="s">
        <v>588</v>
      </c>
      <c r="E62" s="49" t="s">
        <v>239</v>
      </c>
      <c r="F62" s="49" t="s">
        <v>284</v>
      </c>
      <c r="G62" s="49" t="s">
        <v>55</v>
      </c>
      <c r="H62" s="49" t="s">
        <v>285</v>
      </c>
      <c r="I62" s="50">
        <v>45573</v>
      </c>
      <c r="J62" s="49" t="s">
        <v>286</v>
      </c>
      <c r="K62" s="49" t="s">
        <v>287</v>
      </c>
      <c r="L62" s="49" t="s">
        <v>56</v>
      </c>
      <c r="M62" s="49" t="s">
        <v>57</v>
      </c>
      <c r="N62" s="49" t="s">
        <v>288</v>
      </c>
      <c r="O62" s="49" t="s">
        <v>55</v>
      </c>
      <c r="P62" s="49" t="s">
        <v>289</v>
      </c>
      <c r="Q62" s="49" t="s">
        <v>68</v>
      </c>
      <c r="R62" s="49" t="s">
        <v>56</v>
      </c>
      <c r="S62" s="49" t="s">
        <v>57</v>
      </c>
      <c r="T62" s="50">
        <v>45573</v>
      </c>
      <c r="U62" s="49" t="s">
        <v>239</v>
      </c>
      <c r="V62" s="49" t="s">
        <v>290</v>
      </c>
      <c r="W62" s="49">
        <v>995663</v>
      </c>
      <c r="X62" s="49"/>
      <c r="Y62" s="49"/>
      <c r="Z62" s="50"/>
      <c r="AA62" s="49"/>
      <c r="AB62" s="49"/>
      <c r="AC62" s="49"/>
      <c r="AD62" s="49" t="s">
        <v>291</v>
      </c>
      <c r="AE62" s="49"/>
      <c r="AF62" s="49" t="s">
        <v>589</v>
      </c>
      <c r="AG62" s="49">
        <v>6028980800</v>
      </c>
      <c r="AH62" s="49" t="s">
        <v>590</v>
      </c>
      <c r="AI62" s="49" t="s">
        <v>64</v>
      </c>
      <c r="AJ62" s="49"/>
      <c r="AK62" s="49" t="s">
        <v>294</v>
      </c>
      <c r="AL62" s="49" t="s">
        <v>65</v>
      </c>
      <c r="AM62" s="49" t="s">
        <v>295</v>
      </c>
      <c r="AN62" s="49" t="s">
        <v>62</v>
      </c>
      <c r="AO62" s="49" t="s">
        <v>59</v>
      </c>
      <c r="AP62" s="49" t="s">
        <v>59</v>
      </c>
      <c r="AQ62" s="49" t="s">
        <v>591</v>
      </c>
      <c r="AR62" s="49" t="s">
        <v>59</v>
      </c>
      <c r="AS62" s="49" t="s">
        <v>288</v>
      </c>
      <c r="AT62" s="49" t="s">
        <v>68</v>
      </c>
      <c r="AU62" s="50">
        <v>45573</v>
      </c>
      <c r="AV62" s="50">
        <v>45573</v>
      </c>
      <c r="AW62" s="49" t="s">
        <v>592</v>
      </c>
      <c r="AX62" s="49" t="s">
        <v>60</v>
      </c>
      <c r="AY62" s="49" t="s">
        <v>293</v>
      </c>
      <c r="AZ62" s="49" t="s">
        <v>61</v>
      </c>
      <c r="BA62" s="49" t="s">
        <v>59</v>
      </c>
      <c r="BB62" s="49" t="s">
        <v>60</v>
      </c>
      <c r="BC62" s="50">
        <v>45573</v>
      </c>
      <c r="BD62" s="51">
        <v>45573</v>
      </c>
      <c r="BE62" s="5">
        <f>IF(C62="","Sin Fecha Inicial",IF(BC62="","Sin Fecha Solucion",NETWORKDAYS.INTL(C62,BC62,1,FESTIVOS!$A$3:$A$21)))-1</f>
        <v>0</v>
      </c>
      <c r="BF62" s="4">
        <v>15</v>
      </c>
      <c r="BG62" s="4" t="str">
        <f t="shared" si="0"/>
        <v>cumple</v>
      </c>
      <c r="BH62" s="4">
        <v>15</v>
      </c>
      <c r="BI62" s="4" t="str">
        <f t="shared" si="1"/>
        <v>cumple</v>
      </c>
    </row>
    <row r="63" spans="1:61" x14ac:dyDescent="0.35">
      <c r="A63" s="52" t="s">
        <v>62</v>
      </c>
      <c r="B63" s="53">
        <v>2024007710</v>
      </c>
      <c r="C63" s="54">
        <v>45573</v>
      </c>
      <c r="D63" s="53" t="s">
        <v>593</v>
      </c>
      <c r="E63" s="53" t="s">
        <v>239</v>
      </c>
      <c r="F63" s="53" t="s">
        <v>284</v>
      </c>
      <c r="G63" s="53" t="s">
        <v>55</v>
      </c>
      <c r="H63" s="53" t="s">
        <v>285</v>
      </c>
      <c r="I63" s="54">
        <v>45573</v>
      </c>
      <c r="J63" s="53" t="s">
        <v>286</v>
      </c>
      <c r="K63" s="53" t="s">
        <v>287</v>
      </c>
      <c r="L63" s="53" t="s">
        <v>56</v>
      </c>
      <c r="M63" s="53" t="s">
        <v>71</v>
      </c>
      <c r="N63" s="53" t="s">
        <v>288</v>
      </c>
      <c r="O63" s="53" t="s">
        <v>55</v>
      </c>
      <c r="P63" s="53" t="s">
        <v>289</v>
      </c>
      <c r="Q63" s="53" t="s">
        <v>108</v>
      </c>
      <c r="R63" s="53" t="s">
        <v>56</v>
      </c>
      <c r="S63" s="53" t="s">
        <v>71</v>
      </c>
      <c r="T63" s="54">
        <v>45573</v>
      </c>
      <c r="U63" s="53" t="s">
        <v>239</v>
      </c>
      <c r="V63" s="53" t="s">
        <v>391</v>
      </c>
      <c r="W63" s="53">
        <v>663966</v>
      </c>
      <c r="X63" s="53"/>
      <c r="Y63" s="53"/>
      <c r="Z63" s="54"/>
      <c r="AA63" s="53"/>
      <c r="AB63" s="53"/>
      <c r="AC63" s="53"/>
      <c r="AD63" s="53" t="s">
        <v>291</v>
      </c>
      <c r="AE63" s="53"/>
      <c r="AF63" s="53" t="s">
        <v>594</v>
      </c>
      <c r="AG63" s="53">
        <v>6044099000</v>
      </c>
      <c r="AH63" s="53" t="s">
        <v>595</v>
      </c>
      <c r="AI63" s="53" t="s">
        <v>64</v>
      </c>
      <c r="AJ63" s="53"/>
      <c r="AK63" s="53" t="s">
        <v>294</v>
      </c>
      <c r="AL63" s="53" t="s">
        <v>109</v>
      </c>
      <c r="AM63" s="53" t="s">
        <v>295</v>
      </c>
      <c r="AN63" s="53" t="s">
        <v>62</v>
      </c>
      <c r="AO63" s="53" t="s">
        <v>59</v>
      </c>
      <c r="AP63" s="53" t="s">
        <v>59</v>
      </c>
      <c r="AQ63" s="53" t="s">
        <v>596</v>
      </c>
      <c r="AR63" s="53" t="s">
        <v>59</v>
      </c>
      <c r="AS63" s="53" t="s">
        <v>288</v>
      </c>
      <c r="AT63" s="53" t="s">
        <v>108</v>
      </c>
      <c r="AU63" s="54">
        <v>45587</v>
      </c>
      <c r="AV63" s="54">
        <v>45587</v>
      </c>
      <c r="AW63" s="53" t="s">
        <v>55</v>
      </c>
      <c r="AX63" s="53" t="s">
        <v>60</v>
      </c>
      <c r="AY63" s="53" t="s">
        <v>293</v>
      </c>
      <c r="AZ63" s="53" t="s">
        <v>61</v>
      </c>
      <c r="BA63" s="53" t="s">
        <v>88</v>
      </c>
      <c r="BB63" s="53" t="s">
        <v>60</v>
      </c>
      <c r="BC63" s="54">
        <v>45587</v>
      </c>
      <c r="BD63" s="55">
        <v>45587</v>
      </c>
      <c r="BE63" s="5">
        <f>IF(C63="","Sin Fecha Inicial",IF(BC63="","Sin Fecha Solucion",NETWORKDAYS.INTL(C63,BC63,1,FESTIVOS!$A$3:$A$21)))-1</f>
        <v>9</v>
      </c>
      <c r="BF63" s="4">
        <v>15</v>
      </c>
      <c r="BG63" s="4" t="str">
        <f t="shared" si="2"/>
        <v>cumple</v>
      </c>
      <c r="BH63" s="4">
        <v>15</v>
      </c>
      <c r="BI63" s="4" t="str">
        <f t="shared" si="1"/>
        <v>cumple</v>
      </c>
    </row>
    <row r="64" spans="1:61" x14ac:dyDescent="0.35">
      <c r="A64" s="48" t="s">
        <v>62</v>
      </c>
      <c r="B64" s="49">
        <v>2024007716</v>
      </c>
      <c r="C64" s="50">
        <v>45573</v>
      </c>
      <c r="D64" s="49" t="s">
        <v>597</v>
      </c>
      <c r="E64" s="49" t="s">
        <v>239</v>
      </c>
      <c r="F64" s="49" t="s">
        <v>284</v>
      </c>
      <c r="G64" s="49" t="s">
        <v>55</v>
      </c>
      <c r="H64" s="49" t="s">
        <v>285</v>
      </c>
      <c r="I64" s="50">
        <v>45573</v>
      </c>
      <c r="J64" s="49" t="s">
        <v>286</v>
      </c>
      <c r="K64" s="49" t="s">
        <v>287</v>
      </c>
      <c r="L64" s="49" t="s">
        <v>56</v>
      </c>
      <c r="M64" s="49" t="s">
        <v>57</v>
      </c>
      <c r="N64" s="49" t="s">
        <v>288</v>
      </c>
      <c r="O64" s="49" t="s">
        <v>55</v>
      </c>
      <c r="P64" s="49" t="s">
        <v>289</v>
      </c>
      <c r="Q64" s="49" t="s">
        <v>322</v>
      </c>
      <c r="R64" s="49" t="s">
        <v>56</v>
      </c>
      <c r="S64" s="49" t="s">
        <v>57</v>
      </c>
      <c r="T64" s="50">
        <v>45573</v>
      </c>
      <c r="U64" s="49" t="s">
        <v>239</v>
      </c>
      <c r="V64" s="49" t="s">
        <v>290</v>
      </c>
      <c r="W64" s="49">
        <v>175821</v>
      </c>
      <c r="X64" s="49"/>
      <c r="Y64" s="49"/>
      <c r="Z64" s="50"/>
      <c r="AA64" s="49"/>
      <c r="AB64" s="49"/>
      <c r="AC64" s="49"/>
      <c r="AD64" s="49" t="s">
        <v>414</v>
      </c>
      <c r="AE64" s="49">
        <v>40043858</v>
      </c>
      <c r="AF64" s="49" t="s">
        <v>598</v>
      </c>
      <c r="AG64" s="49"/>
      <c r="AH64" s="49" t="s">
        <v>599</v>
      </c>
      <c r="AI64" s="49" t="s">
        <v>64</v>
      </c>
      <c r="AJ64" s="49">
        <v>3120321</v>
      </c>
      <c r="AK64" s="49" t="s">
        <v>294</v>
      </c>
      <c r="AL64" s="49" t="s">
        <v>65</v>
      </c>
      <c r="AM64" s="49" t="s">
        <v>295</v>
      </c>
      <c r="AN64" s="49" t="s">
        <v>62</v>
      </c>
      <c r="AO64" s="49" t="s">
        <v>59</v>
      </c>
      <c r="AP64" s="49" t="s">
        <v>59</v>
      </c>
      <c r="AQ64" s="49" t="s">
        <v>600</v>
      </c>
      <c r="AR64" s="49" t="s">
        <v>59</v>
      </c>
      <c r="AS64" s="49" t="s">
        <v>288</v>
      </c>
      <c r="AT64" s="49" t="s">
        <v>322</v>
      </c>
      <c r="AU64" s="50">
        <v>45576</v>
      </c>
      <c r="AV64" s="50">
        <v>45576</v>
      </c>
      <c r="AW64" s="49" t="s">
        <v>601</v>
      </c>
      <c r="AX64" s="49" t="s">
        <v>60</v>
      </c>
      <c r="AY64" s="49" t="s">
        <v>293</v>
      </c>
      <c r="AZ64" s="49" t="s">
        <v>61</v>
      </c>
      <c r="BA64" s="49" t="s">
        <v>88</v>
      </c>
      <c r="BB64" s="49" t="s">
        <v>60</v>
      </c>
      <c r="BC64" s="50">
        <v>45576</v>
      </c>
      <c r="BD64" s="51">
        <v>45576</v>
      </c>
      <c r="BE64" s="5">
        <f>IF(C64="","Sin Fecha Inicial",IF(BC64="","Sin Fecha Solucion",NETWORKDAYS.INTL(C64,BC64,1,FESTIVOS!$A$3:$A$21)))-1</f>
        <v>3</v>
      </c>
      <c r="BF64" s="4">
        <v>15</v>
      </c>
      <c r="BG64" s="4" t="str">
        <f t="shared" si="0"/>
        <v>cumple</v>
      </c>
      <c r="BH64" s="4">
        <v>15</v>
      </c>
      <c r="BI64" s="4" t="str">
        <f t="shared" si="1"/>
        <v>cumple</v>
      </c>
    </row>
    <row r="65" spans="1:61" x14ac:dyDescent="0.35">
      <c r="A65" s="52" t="s">
        <v>62</v>
      </c>
      <c r="B65" s="53">
        <v>2024007717</v>
      </c>
      <c r="C65" s="54">
        <v>45573</v>
      </c>
      <c r="D65" s="53" t="s">
        <v>602</v>
      </c>
      <c r="E65" s="53" t="s">
        <v>239</v>
      </c>
      <c r="F65" s="53" t="s">
        <v>444</v>
      </c>
      <c r="G65" s="53" t="s">
        <v>55</v>
      </c>
      <c r="H65" s="53" t="s">
        <v>285</v>
      </c>
      <c r="I65" s="54">
        <v>45573</v>
      </c>
      <c r="J65" s="53" t="s">
        <v>286</v>
      </c>
      <c r="K65" s="53" t="s">
        <v>287</v>
      </c>
      <c r="L65" s="53" t="s">
        <v>96</v>
      </c>
      <c r="M65" s="53" t="s">
        <v>97</v>
      </c>
      <c r="N65" s="53" t="s">
        <v>288</v>
      </c>
      <c r="O65" s="53" t="s">
        <v>55</v>
      </c>
      <c r="P65" s="53" t="s">
        <v>289</v>
      </c>
      <c r="Q65" s="53" t="s">
        <v>137</v>
      </c>
      <c r="R65" s="53" t="s">
        <v>96</v>
      </c>
      <c r="S65" s="53" t="s">
        <v>97</v>
      </c>
      <c r="T65" s="54">
        <v>45573</v>
      </c>
      <c r="U65" s="53" t="s">
        <v>239</v>
      </c>
      <c r="V65" s="53" t="s">
        <v>293</v>
      </c>
      <c r="W65" s="53"/>
      <c r="X65" s="53"/>
      <c r="Y65" s="53"/>
      <c r="Z65" s="54"/>
      <c r="AA65" s="53"/>
      <c r="AB65" s="53"/>
      <c r="AC65" s="53"/>
      <c r="AD65" s="53" t="s">
        <v>300</v>
      </c>
      <c r="AE65" s="53">
        <v>38554487</v>
      </c>
      <c r="AF65" s="53" t="s">
        <v>603</v>
      </c>
      <c r="AG65" s="53">
        <v>6023896125</v>
      </c>
      <c r="AH65" s="53" t="s">
        <v>604</v>
      </c>
      <c r="AI65" s="53" t="s">
        <v>64</v>
      </c>
      <c r="AJ65" s="53">
        <v>3175607656</v>
      </c>
      <c r="AK65" s="53" t="s">
        <v>294</v>
      </c>
      <c r="AL65" s="53" t="s">
        <v>258</v>
      </c>
      <c r="AM65" s="53" t="s">
        <v>97</v>
      </c>
      <c r="AN65" s="53" t="s">
        <v>62</v>
      </c>
      <c r="AO65" s="53" t="s">
        <v>59</v>
      </c>
      <c r="AP65" s="53" t="s">
        <v>59</v>
      </c>
      <c r="AQ65" s="53" t="s">
        <v>605</v>
      </c>
      <c r="AR65" s="53" t="s">
        <v>59</v>
      </c>
      <c r="AS65" s="53" t="s">
        <v>288</v>
      </c>
      <c r="AT65" s="53" t="s">
        <v>137</v>
      </c>
      <c r="AU65" s="54">
        <v>45574</v>
      </c>
      <c r="AV65" s="54">
        <v>45574</v>
      </c>
      <c r="AW65" s="53" t="s">
        <v>55</v>
      </c>
      <c r="AX65" s="53" t="s">
        <v>60</v>
      </c>
      <c r="AY65" s="53" t="s">
        <v>293</v>
      </c>
      <c r="AZ65" s="53" t="s">
        <v>61</v>
      </c>
      <c r="BA65" s="53" t="s">
        <v>88</v>
      </c>
      <c r="BB65" s="53" t="s">
        <v>60</v>
      </c>
      <c r="BC65" s="54">
        <v>45574</v>
      </c>
      <c r="BD65" s="55">
        <v>45574</v>
      </c>
      <c r="BE65" s="5">
        <f>IF(C65="","Sin Fecha Inicial",IF(BC65="","Sin Fecha Solucion",NETWORKDAYS.INTL(C65,BC65,1,FESTIVOS!$A$3:$A$21)))-1</f>
        <v>1</v>
      </c>
      <c r="BF65" s="4">
        <v>15</v>
      </c>
      <c r="BG65" s="4" t="str">
        <f t="shared" si="2"/>
        <v>cumple</v>
      </c>
      <c r="BH65" s="4">
        <v>15</v>
      </c>
      <c r="BI65" s="4" t="str">
        <f t="shared" si="1"/>
        <v>cumple</v>
      </c>
    </row>
    <row r="66" spans="1:61" x14ac:dyDescent="0.35">
      <c r="A66" s="48" t="s">
        <v>62</v>
      </c>
      <c r="B66" s="49">
        <v>2024007718</v>
      </c>
      <c r="C66" s="50">
        <v>45573</v>
      </c>
      <c r="D66" s="49" t="s">
        <v>606</v>
      </c>
      <c r="E66" s="49" t="s">
        <v>239</v>
      </c>
      <c r="F66" s="49" t="s">
        <v>284</v>
      </c>
      <c r="G66" s="49" t="s">
        <v>55</v>
      </c>
      <c r="H66" s="49" t="s">
        <v>285</v>
      </c>
      <c r="I66" s="50">
        <v>45573</v>
      </c>
      <c r="J66" s="49" t="s">
        <v>286</v>
      </c>
      <c r="K66" s="49" t="s">
        <v>287</v>
      </c>
      <c r="L66" s="49" t="s">
        <v>56</v>
      </c>
      <c r="M66" s="49" t="s">
        <v>57</v>
      </c>
      <c r="N66" s="49" t="s">
        <v>288</v>
      </c>
      <c r="O66" s="49" t="s">
        <v>55</v>
      </c>
      <c r="P66" s="49" t="s">
        <v>289</v>
      </c>
      <c r="Q66" s="49" t="s">
        <v>355</v>
      </c>
      <c r="R66" s="49" t="s">
        <v>56</v>
      </c>
      <c r="S66" s="49" t="s">
        <v>57</v>
      </c>
      <c r="T66" s="50">
        <v>45573</v>
      </c>
      <c r="U66" s="49" t="s">
        <v>239</v>
      </c>
      <c r="V66" s="49" t="s">
        <v>293</v>
      </c>
      <c r="W66" s="49"/>
      <c r="X66" s="49"/>
      <c r="Y66" s="49"/>
      <c r="Z66" s="50"/>
      <c r="AA66" s="49"/>
      <c r="AB66" s="49"/>
      <c r="AC66" s="49"/>
      <c r="AD66" s="49" t="s">
        <v>300</v>
      </c>
      <c r="AE66" s="49">
        <v>52139653</v>
      </c>
      <c r="AF66" s="49" t="s">
        <v>607</v>
      </c>
      <c r="AG66" s="49"/>
      <c r="AH66" s="49" t="s">
        <v>608</v>
      </c>
      <c r="AI66" s="49" t="s">
        <v>64</v>
      </c>
      <c r="AJ66" s="49">
        <v>3103743480</v>
      </c>
      <c r="AK66" s="49" t="s">
        <v>294</v>
      </c>
      <c r="AL66" s="49" t="s">
        <v>65</v>
      </c>
      <c r="AM66" s="49" t="s">
        <v>295</v>
      </c>
      <c r="AN66" s="49" t="s">
        <v>62</v>
      </c>
      <c r="AO66" s="49" t="s">
        <v>59</v>
      </c>
      <c r="AP66" s="49" t="s">
        <v>59</v>
      </c>
      <c r="AQ66" s="49" t="s">
        <v>609</v>
      </c>
      <c r="AR66" s="49" t="s">
        <v>59</v>
      </c>
      <c r="AS66" s="49" t="s">
        <v>288</v>
      </c>
      <c r="AT66" s="49" t="s">
        <v>355</v>
      </c>
      <c r="AU66" s="50">
        <v>45580</v>
      </c>
      <c r="AV66" s="50">
        <v>45580</v>
      </c>
      <c r="AW66" s="49" t="s">
        <v>610</v>
      </c>
      <c r="AX66" s="49" t="s">
        <v>60</v>
      </c>
      <c r="AY66" s="49" t="s">
        <v>293</v>
      </c>
      <c r="AZ66" s="49" t="s">
        <v>61</v>
      </c>
      <c r="BA66" s="49" t="s">
        <v>88</v>
      </c>
      <c r="BB66" s="49" t="s">
        <v>60</v>
      </c>
      <c r="BC66" s="50">
        <v>45580</v>
      </c>
      <c r="BD66" s="51">
        <v>45580</v>
      </c>
      <c r="BE66" s="5">
        <f>IF(C66="","Sin Fecha Inicial",IF(BC66="","Sin Fecha Solucion",NETWORKDAYS.INTL(C66,BC66,1,FESTIVOS!$A$3:$A$21)))-1</f>
        <v>4</v>
      </c>
      <c r="BF66" s="4">
        <v>15</v>
      </c>
      <c r="BG66" s="4" t="str">
        <f t="shared" si="2"/>
        <v>cumple</v>
      </c>
      <c r="BH66" s="4">
        <v>15</v>
      </c>
      <c r="BI66" s="4" t="str">
        <f t="shared" ref="BI66:BI129" si="3">IF(BE66&lt;=BH66,"cumple","NO CUMPLE")</f>
        <v>cumple</v>
      </c>
    </row>
    <row r="67" spans="1:61" x14ac:dyDescent="0.35">
      <c r="A67" s="52" t="s">
        <v>62</v>
      </c>
      <c r="B67" s="53">
        <v>2024007719</v>
      </c>
      <c r="C67" s="54">
        <v>45573</v>
      </c>
      <c r="D67" s="53" t="s">
        <v>611</v>
      </c>
      <c r="E67" s="53" t="s">
        <v>239</v>
      </c>
      <c r="F67" s="53" t="s">
        <v>444</v>
      </c>
      <c r="G67" s="53" t="s">
        <v>55</v>
      </c>
      <c r="H67" s="53" t="s">
        <v>285</v>
      </c>
      <c r="I67" s="54">
        <v>45573</v>
      </c>
      <c r="J67" s="53" t="s">
        <v>286</v>
      </c>
      <c r="K67" s="53" t="s">
        <v>444</v>
      </c>
      <c r="L67" s="53" t="s">
        <v>96</v>
      </c>
      <c r="M67" s="53" t="s">
        <v>97</v>
      </c>
      <c r="N67" s="53" t="s">
        <v>288</v>
      </c>
      <c r="O67" s="53" t="s">
        <v>55</v>
      </c>
      <c r="P67" s="53" t="s">
        <v>289</v>
      </c>
      <c r="Q67" s="53" t="s">
        <v>185</v>
      </c>
      <c r="R67" s="53" t="s">
        <v>96</v>
      </c>
      <c r="S67" s="53" t="s">
        <v>97</v>
      </c>
      <c r="T67" s="54">
        <v>45573</v>
      </c>
      <c r="U67" s="53" t="s">
        <v>239</v>
      </c>
      <c r="V67" s="53" t="s">
        <v>293</v>
      </c>
      <c r="W67" s="53"/>
      <c r="X67" s="53"/>
      <c r="Y67" s="53"/>
      <c r="Z67" s="54"/>
      <c r="AA67" s="53"/>
      <c r="AB67" s="53"/>
      <c r="AC67" s="53"/>
      <c r="AD67" s="53" t="s">
        <v>300</v>
      </c>
      <c r="AE67" s="53"/>
      <c r="AF67" s="53" t="s">
        <v>612</v>
      </c>
      <c r="AG67" s="53"/>
      <c r="AH67" s="53" t="s">
        <v>613</v>
      </c>
      <c r="AI67" s="53" t="s">
        <v>64</v>
      </c>
      <c r="AJ67" s="53"/>
      <c r="AK67" s="53" t="s">
        <v>294</v>
      </c>
      <c r="AL67" s="53" t="s">
        <v>258</v>
      </c>
      <c r="AM67" s="53" t="s">
        <v>97</v>
      </c>
      <c r="AN67" s="53" t="s">
        <v>62</v>
      </c>
      <c r="AO67" s="53" t="s">
        <v>59</v>
      </c>
      <c r="AP67" s="53" t="s">
        <v>59</v>
      </c>
      <c r="AQ67" s="53" t="s">
        <v>614</v>
      </c>
      <c r="AR67" s="53" t="s">
        <v>59</v>
      </c>
      <c r="AS67" s="53" t="s">
        <v>288</v>
      </c>
      <c r="AT67" s="53" t="s">
        <v>185</v>
      </c>
      <c r="AU67" s="54">
        <v>45583</v>
      </c>
      <c r="AV67" s="54">
        <v>45583</v>
      </c>
      <c r="AW67" s="53" t="s">
        <v>55</v>
      </c>
      <c r="AX67" s="53" t="s">
        <v>60</v>
      </c>
      <c r="AY67" s="53" t="s">
        <v>293</v>
      </c>
      <c r="AZ67" s="53" t="s">
        <v>61</v>
      </c>
      <c r="BA67" s="53" t="s">
        <v>88</v>
      </c>
      <c r="BB67" s="53" t="s">
        <v>60</v>
      </c>
      <c r="BC67" s="54">
        <v>45583</v>
      </c>
      <c r="BD67" s="55">
        <v>45583</v>
      </c>
      <c r="BE67" s="5">
        <f>IF(C67="","Sin Fecha Inicial",IF(BC67="","Sin Fecha Solucion",NETWORKDAYS.INTL(C67,BC67,1,FESTIVOS!$A$3:$A$21)))-1</f>
        <v>7</v>
      </c>
      <c r="BF67" s="4">
        <v>15</v>
      </c>
      <c r="BG67" s="4" t="str">
        <f t="shared" ref="BG67:BG130" si="4">IF(BE67&lt;=BF67,"cumple","NO CUMPLE")</f>
        <v>cumple</v>
      </c>
      <c r="BH67" s="4">
        <v>15</v>
      </c>
      <c r="BI67" s="4" t="str">
        <f t="shared" si="3"/>
        <v>cumple</v>
      </c>
    </row>
    <row r="68" spans="1:61" x14ac:dyDescent="0.35">
      <c r="A68" s="48" t="s">
        <v>62</v>
      </c>
      <c r="B68" s="49">
        <v>2024007721</v>
      </c>
      <c r="C68" s="50">
        <v>45574</v>
      </c>
      <c r="D68" s="49" t="s">
        <v>615</v>
      </c>
      <c r="E68" s="49" t="s">
        <v>239</v>
      </c>
      <c r="F68" s="49" t="s">
        <v>444</v>
      </c>
      <c r="G68" s="49" t="s">
        <v>55</v>
      </c>
      <c r="H68" s="49" t="s">
        <v>285</v>
      </c>
      <c r="I68" s="50">
        <v>45574</v>
      </c>
      <c r="J68" s="49" t="s">
        <v>286</v>
      </c>
      <c r="K68" s="49" t="s">
        <v>444</v>
      </c>
      <c r="L68" s="49" t="s">
        <v>96</v>
      </c>
      <c r="M68" s="49" t="s">
        <v>97</v>
      </c>
      <c r="N68" s="49" t="s">
        <v>288</v>
      </c>
      <c r="O68" s="49" t="s">
        <v>55</v>
      </c>
      <c r="P68" s="49" t="s">
        <v>289</v>
      </c>
      <c r="Q68" s="49" t="s">
        <v>185</v>
      </c>
      <c r="R68" s="49" t="s">
        <v>96</v>
      </c>
      <c r="S68" s="49" t="s">
        <v>97</v>
      </c>
      <c r="T68" s="50">
        <v>45574</v>
      </c>
      <c r="U68" s="49" t="s">
        <v>239</v>
      </c>
      <c r="V68" s="49" t="s">
        <v>293</v>
      </c>
      <c r="W68" s="49"/>
      <c r="X68" s="49"/>
      <c r="Y68" s="49"/>
      <c r="Z68" s="50"/>
      <c r="AA68" s="49"/>
      <c r="AB68" s="49"/>
      <c r="AC68" s="49"/>
      <c r="AD68" s="49" t="s">
        <v>300</v>
      </c>
      <c r="AE68" s="49">
        <v>1006171019</v>
      </c>
      <c r="AF68" s="49" t="s">
        <v>616</v>
      </c>
      <c r="AG68" s="49"/>
      <c r="AH68" s="49" t="s">
        <v>617</v>
      </c>
      <c r="AI68" s="49" t="s">
        <v>64</v>
      </c>
      <c r="AJ68" s="49">
        <v>3225947539</v>
      </c>
      <c r="AK68" s="49" t="s">
        <v>294</v>
      </c>
      <c r="AL68" s="49" t="s">
        <v>258</v>
      </c>
      <c r="AM68" s="49" t="s">
        <v>97</v>
      </c>
      <c r="AN68" s="49" t="s">
        <v>62</v>
      </c>
      <c r="AO68" s="49" t="s">
        <v>59</v>
      </c>
      <c r="AP68" s="49" t="s">
        <v>59</v>
      </c>
      <c r="AQ68" s="49" t="s">
        <v>618</v>
      </c>
      <c r="AR68" s="49" t="s">
        <v>59</v>
      </c>
      <c r="AS68" s="49" t="s">
        <v>288</v>
      </c>
      <c r="AT68" s="49" t="s">
        <v>185</v>
      </c>
      <c r="AU68" s="50">
        <v>45586</v>
      </c>
      <c r="AV68" s="50">
        <v>45586</v>
      </c>
      <c r="AW68" s="49" t="s">
        <v>55</v>
      </c>
      <c r="AX68" s="49" t="s">
        <v>60</v>
      </c>
      <c r="AY68" s="49" t="s">
        <v>293</v>
      </c>
      <c r="AZ68" s="49" t="s">
        <v>61</v>
      </c>
      <c r="BA68" s="49" t="s">
        <v>88</v>
      </c>
      <c r="BB68" s="49" t="s">
        <v>60</v>
      </c>
      <c r="BC68" s="50">
        <v>45586</v>
      </c>
      <c r="BD68" s="51">
        <v>45586</v>
      </c>
      <c r="BE68" s="5">
        <f>IF(C68="","Sin Fecha Inicial",IF(BC68="","Sin Fecha Solucion",NETWORKDAYS.INTL(C68,BC68,1,FESTIVOS!$A$3:$A$21)))-1</f>
        <v>7</v>
      </c>
      <c r="BF68" s="4">
        <v>15</v>
      </c>
      <c r="BG68" s="4" t="str">
        <f t="shared" si="4"/>
        <v>cumple</v>
      </c>
      <c r="BH68" s="4">
        <v>15</v>
      </c>
      <c r="BI68" s="4" t="str">
        <f t="shared" si="3"/>
        <v>cumple</v>
      </c>
    </row>
    <row r="69" spans="1:61" x14ac:dyDescent="0.35">
      <c r="A69" s="52" t="s">
        <v>62</v>
      </c>
      <c r="B69" s="53">
        <v>2024007724</v>
      </c>
      <c r="C69" s="54">
        <v>45574</v>
      </c>
      <c r="D69" s="53" t="s">
        <v>619</v>
      </c>
      <c r="E69" s="53" t="s">
        <v>239</v>
      </c>
      <c r="F69" s="53" t="s">
        <v>284</v>
      </c>
      <c r="G69" s="53" t="s">
        <v>55</v>
      </c>
      <c r="H69" s="53" t="s">
        <v>285</v>
      </c>
      <c r="I69" s="54">
        <v>45574</v>
      </c>
      <c r="J69" s="53" t="s">
        <v>286</v>
      </c>
      <c r="K69" s="53" t="s">
        <v>287</v>
      </c>
      <c r="L69" s="53" t="s">
        <v>56</v>
      </c>
      <c r="M69" s="53" t="s">
        <v>57</v>
      </c>
      <c r="N69" s="53" t="s">
        <v>288</v>
      </c>
      <c r="O69" s="53" t="s">
        <v>55</v>
      </c>
      <c r="P69" s="53" t="s">
        <v>289</v>
      </c>
      <c r="Q69" s="53" t="s">
        <v>63</v>
      </c>
      <c r="R69" s="53" t="s">
        <v>56</v>
      </c>
      <c r="S69" s="53" t="s">
        <v>57</v>
      </c>
      <c r="T69" s="54">
        <v>45574</v>
      </c>
      <c r="U69" s="53" t="s">
        <v>239</v>
      </c>
      <c r="V69" s="53" t="s">
        <v>290</v>
      </c>
      <c r="W69" s="53">
        <v>615723</v>
      </c>
      <c r="X69" s="53"/>
      <c r="Y69" s="53"/>
      <c r="Z69" s="54"/>
      <c r="AA69" s="53"/>
      <c r="AB69" s="53"/>
      <c r="AC69" s="53"/>
      <c r="AD69" s="53" t="s">
        <v>291</v>
      </c>
      <c r="AE69" s="53"/>
      <c r="AF69" s="53" t="s">
        <v>620</v>
      </c>
      <c r="AG69" s="53">
        <v>2672653</v>
      </c>
      <c r="AH69" s="53" t="s">
        <v>621</v>
      </c>
      <c r="AI69" s="53" t="s">
        <v>64</v>
      </c>
      <c r="AJ69" s="53"/>
      <c r="AK69" s="53" t="s">
        <v>294</v>
      </c>
      <c r="AL69" s="53" t="s">
        <v>65</v>
      </c>
      <c r="AM69" s="53" t="s">
        <v>295</v>
      </c>
      <c r="AN69" s="53" t="s">
        <v>62</v>
      </c>
      <c r="AO69" s="53" t="s">
        <v>59</v>
      </c>
      <c r="AP69" s="53" t="s">
        <v>59</v>
      </c>
      <c r="AQ69" s="53" t="s">
        <v>622</v>
      </c>
      <c r="AR69" s="53" t="s">
        <v>59</v>
      </c>
      <c r="AS69" s="53" t="s">
        <v>288</v>
      </c>
      <c r="AT69" s="53" t="s">
        <v>63</v>
      </c>
      <c r="AU69" s="54">
        <v>45582</v>
      </c>
      <c r="AV69" s="54">
        <v>45582</v>
      </c>
      <c r="AW69" s="53" t="s">
        <v>623</v>
      </c>
      <c r="AX69" s="53" t="s">
        <v>60</v>
      </c>
      <c r="AY69" s="53" t="s">
        <v>293</v>
      </c>
      <c r="AZ69" s="53" t="s">
        <v>61</v>
      </c>
      <c r="BA69" s="53" t="s">
        <v>293</v>
      </c>
      <c r="BB69" s="53" t="s">
        <v>60</v>
      </c>
      <c r="BC69" s="54">
        <v>45582</v>
      </c>
      <c r="BD69" s="55">
        <v>45582</v>
      </c>
      <c r="BE69" s="5">
        <f>IF(C69="","Sin Fecha Inicial",IF(BC69="","Sin Fecha Solucion",NETWORKDAYS.INTL(C69,BC69,1,FESTIVOS!$A$3:$A$21)))-1</f>
        <v>5</v>
      </c>
      <c r="BF69" s="4">
        <v>15</v>
      </c>
      <c r="BG69" s="4" t="str">
        <f t="shared" si="4"/>
        <v>cumple</v>
      </c>
      <c r="BH69" s="4">
        <v>15</v>
      </c>
      <c r="BI69" s="4" t="str">
        <f t="shared" si="3"/>
        <v>cumple</v>
      </c>
    </row>
    <row r="70" spans="1:61" x14ac:dyDescent="0.35">
      <c r="A70" s="48" t="s">
        <v>62</v>
      </c>
      <c r="B70" s="49">
        <v>2024007727</v>
      </c>
      <c r="C70" s="50">
        <v>45574</v>
      </c>
      <c r="D70" s="49" t="s">
        <v>624</v>
      </c>
      <c r="E70" s="49" t="s">
        <v>239</v>
      </c>
      <c r="F70" s="49" t="s">
        <v>284</v>
      </c>
      <c r="G70" s="49" t="s">
        <v>55</v>
      </c>
      <c r="H70" s="49" t="s">
        <v>285</v>
      </c>
      <c r="I70" s="50">
        <v>45574</v>
      </c>
      <c r="J70" s="49" t="s">
        <v>286</v>
      </c>
      <c r="K70" s="49" t="s">
        <v>287</v>
      </c>
      <c r="L70" s="49" t="s">
        <v>56</v>
      </c>
      <c r="M70" s="49" t="s">
        <v>57</v>
      </c>
      <c r="N70" s="49" t="s">
        <v>288</v>
      </c>
      <c r="O70" s="49" t="s">
        <v>55</v>
      </c>
      <c r="P70" s="49" t="s">
        <v>289</v>
      </c>
      <c r="Q70" s="49" t="s">
        <v>63</v>
      </c>
      <c r="R70" s="49" t="s">
        <v>56</v>
      </c>
      <c r="S70" s="49" t="s">
        <v>57</v>
      </c>
      <c r="T70" s="50">
        <v>45574</v>
      </c>
      <c r="U70" s="49" t="s">
        <v>239</v>
      </c>
      <c r="V70" s="49" t="s">
        <v>293</v>
      </c>
      <c r="W70" s="49"/>
      <c r="X70" s="49"/>
      <c r="Y70" s="49"/>
      <c r="Z70" s="50"/>
      <c r="AA70" s="49"/>
      <c r="AB70" s="49"/>
      <c r="AC70" s="49"/>
      <c r="AD70" s="49" t="s">
        <v>300</v>
      </c>
      <c r="AE70" s="49"/>
      <c r="AF70" s="49" t="s">
        <v>625</v>
      </c>
      <c r="AG70" s="49"/>
      <c r="AH70" s="49" t="s">
        <v>626</v>
      </c>
      <c r="AI70" s="49" t="s">
        <v>64</v>
      </c>
      <c r="AJ70" s="49">
        <v>3136185406</v>
      </c>
      <c r="AK70" s="49" t="s">
        <v>294</v>
      </c>
      <c r="AL70" s="49" t="s">
        <v>65</v>
      </c>
      <c r="AM70" s="49" t="s">
        <v>295</v>
      </c>
      <c r="AN70" s="49" t="s">
        <v>62</v>
      </c>
      <c r="AO70" s="49" t="s">
        <v>59</v>
      </c>
      <c r="AP70" s="49" t="s">
        <v>59</v>
      </c>
      <c r="AQ70" s="49" t="s">
        <v>627</v>
      </c>
      <c r="AR70" s="49" t="s">
        <v>59</v>
      </c>
      <c r="AS70" s="49" t="s">
        <v>288</v>
      </c>
      <c r="AT70" s="49" t="s">
        <v>63</v>
      </c>
      <c r="AU70" s="50">
        <v>45582</v>
      </c>
      <c r="AV70" s="50">
        <v>45582</v>
      </c>
      <c r="AW70" s="49" t="s">
        <v>628</v>
      </c>
      <c r="AX70" s="49" t="s">
        <v>60</v>
      </c>
      <c r="AY70" s="49" t="s">
        <v>293</v>
      </c>
      <c r="AZ70" s="49" t="s">
        <v>61</v>
      </c>
      <c r="BA70" s="49" t="s">
        <v>293</v>
      </c>
      <c r="BB70" s="49" t="s">
        <v>60</v>
      </c>
      <c r="BC70" s="50">
        <v>45582</v>
      </c>
      <c r="BD70" s="51">
        <v>45582</v>
      </c>
      <c r="BE70" s="5">
        <f>IF(C70="","Sin Fecha Inicial",IF(BC70="","Sin Fecha Solucion",NETWORKDAYS.INTL(C70,BC70,1,FESTIVOS!$A$3:$A$21)))-1</f>
        <v>5</v>
      </c>
      <c r="BF70" s="4">
        <v>15</v>
      </c>
      <c r="BG70" s="4" t="str">
        <f t="shared" si="4"/>
        <v>cumple</v>
      </c>
      <c r="BH70" s="4">
        <v>15</v>
      </c>
      <c r="BI70" s="4" t="str">
        <f t="shared" si="3"/>
        <v>cumple</v>
      </c>
    </row>
    <row r="71" spans="1:61" x14ac:dyDescent="0.35">
      <c r="A71" s="52" t="s">
        <v>62</v>
      </c>
      <c r="B71" s="53">
        <v>2024007729</v>
      </c>
      <c r="C71" s="54">
        <v>45574</v>
      </c>
      <c r="D71" s="53" t="s">
        <v>629</v>
      </c>
      <c r="E71" s="53" t="s">
        <v>239</v>
      </c>
      <c r="F71" s="53" t="s">
        <v>284</v>
      </c>
      <c r="G71" s="53" t="s">
        <v>55</v>
      </c>
      <c r="H71" s="53" t="s">
        <v>285</v>
      </c>
      <c r="I71" s="54">
        <v>45574</v>
      </c>
      <c r="J71" s="53" t="s">
        <v>286</v>
      </c>
      <c r="K71" s="53" t="s">
        <v>287</v>
      </c>
      <c r="L71" s="53" t="s">
        <v>56</v>
      </c>
      <c r="M71" s="53" t="s">
        <v>57</v>
      </c>
      <c r="N71" s="53" t="s">
        <v>288</v>
      </c>
      <c r="O71" s="53" t="s">
        <v>55</v>
      </c>
      <c r="P71" s="53" t="s">
        <v>289</v>
      </c>
      <c r="Q71" s="53" t="s">
        <v>322</v>
      </c>
      <c r="R71" s="53" t="s">
        <v>56</v>
      </c>
      <c r="S71" s="53" t="s">
        <v>57</v>
      </c>
      <c r="T71" s="54">
        <v>45574</v>
      </c>
      <c r="U71" s="53" t="s">
        <v>239</v>
      </c>
      <c r="V71" s="53" t="s">
        <v>290</v>
      </c>
      <c r="W71" s="53">
        <v>782554</v>
      </c>
      <c r="X71" s="53"/>
      <c r="Y71" s="53"/>
      <c r="Z71" s="54"/>
      <c r="AA71" s="53"/>
      <c r="AB71" s="53"/>
      <c r="AC71" s="53"/>
      <c r="AD71" s="53" t="s">
        <v>291</v>
      </c>
      <c r="AE71" s="53"/>
      <c r="AF71" s="53" t="s">
        <v>630</v>
      </c>
      <c r="AG71" s="53"/>
      <c r="AH71" s="53" t="s">
        <v>631</v>
      </c>
      <c r="AI71" s="53" t="s">
        <v>64</v>
      </c>
      <c r="AJ71" s="53"/>
      <c r="AK71" s="53" t="s">
        <v>294</v>
      </c>
      <c r="AL71" s="53" t="s">
        <v>65</v>
      </c>
      <c r="AM71" s="53" t="s">
        <v>295</v>
      </c>
      <c r="AN71" s="53" t="s">
        <v>62</v>
      </c>
      <c r="AO71" s="53" t="s">
        <v>59</v>
      </c>
      <c r="AP71" s="53" t="s">
        <v>59</v>
      </c>
      <c r="AQ71" s="53" t="s">
        <v>632</v>
      </c>
      <c r="AR71" s="53" t="s">
        <v>59</v>
      </c>
      <c r="AS71" s="53" t="s">
        <v>288</v>
      </c>
      <c r="AT71" s="53" t="s">
        <v>322</v>
      </c>
      <c r="AU71" s="54">
        <v>45581</v>
      </c>
      <c r="AV71" s="54">
        <v>45581</v>
      </c>
      <c r="AW71" s="53" t="s">
        <v>633</v>
      </c>
      <c r="AX71" s="53" t="s">
        <v>60</v>
      </c>
      <c r="AY71" s="53" t="s">
        <v>293</v>
      </c>
      <c r="AZ71" s="53" t="s">
        <v>61</v>
      </c>
      <c r="BA71" s="53" t="s">
        <v>88</v>
      </c>
      <c r="BB71" s="53" t="s">
        <v>60</v>
      </c>
      <c r="BC71" s="54">
        <v>45581</v>
      </c>
      <c r="BD71" s="55">
        <v>45581</v>
      </c>
      <c r="BE71" s="5">
        <f>IF(C71="","Sin Fecha Inicial",IF(BC71="","Sin Fecha Solucion",NETWORKDAYS.INTL(C71,BC71,1,FESTIVOS!$A$3:$A$21)))-1</f>
        <v>4</v>
      </c>
      <c r="BF71" s="4">
        <v>15</v>
      </c>
      <c r="BG71" s="4" t="str">
        <f t="shared" si="4"/>
        <v>cumple</v>
      </c>
      <c r="BH71" s="4">
        <v>15</v>
      </c>
      <c r="BI71" s="4" t="str">
        <f t="shared" si="3"/>
        <v>cumple</v>
      </c>
    </row>
    <row r="72" spans="1:61" x14ac:dyDescent="0.35">
      <c r="A72" s="48" t="s">
        <v>62</v>
      </c>
      <c r="B72" s="49">
        <v>2024007737</v>
      </c>
      <c r="C72" s="50">
        <v>45574</v>
      </c>
      <c r="D72" s="49" t="s">
        <v>634</v>
      </c>
      <c r="E72" s="49" t="s">
        <v>239</v>
      </c>
      <c r="F72" s="49" t="s">
        <v>284</v>
      </c>
      <c r="G72" s="49" t="s">
        <v>55</v>
      </c>
      <c r="H72" s="49" t="s">
        <v>285</v>
      </c>
      <c r="I72" s="50">
        <v>45574</v>
      </c>
      <c r="J72" s="49" t="s">
        <v>286</v>
      </c>
      <c r="K72" s="49" t="s">
        <v>287</v>
      </c>
      <c r="L72" s="49" t="s">
        <v>56</v>
      </c>
      <c r="M72" s="49" t="s">
        <v>71</v>
      </c>
      <c r="N72" s="49" t="s">
        <v>288</v>
      </c>
      <c r="O72" s="49" t="s">
        <v>55</v>
      </c>
      <c r="P72" s="49" t="s">
        <v>289</v>
      </c>
      <c r="Q72" s="49" t="s">
        <v>108</v>
      </c>
      <c r="R72" s="49" t="s">
        <v>56</v>
      </c>
      <c r="S72" s="49" t="s">
        <v>71</v>
      </c>
      <c r="T72" s="50">
        <v>45574</v>
      </c>
      <c r="U72" s="49" t="s">
        <v>239</v>
      </c>
      <c r="V72" s="49" t="s">
        <v>290</v>
      </c>
      <c r="W72" s="49">
        <v>1279594</v>
      </c>
      <c r="X72" s="49"/>
      <c r="Y72" s="49"/>
      <c r="Z72" s="50"/>
      <c r="AA72" s="49"/>
      <c r="AB72" s="49"/>
      <c r="AC72" s="49"/>
      <c r="AD72" s="49" t="s">
        <v>291</v>
      </c>
      <c r="AE72" s="49"/>
      <c r="AF72" s="49" t="s">
        <v>635</v>
      </c>
      <c r="AG72" s="49">
        <v>6082670088</v>
      </c>
      <c r="AH72" s="49" t="s">
        <v>636</v>
      </c>
      <c r="AI72" s="49" t="s">
        <v>64</v>
      </c>
      <c r="AJ72" s="49"/>
      <c r="AK72" s="49" t="s">
        <v>294</v>
      </c>
      <c r="AL72" s="49" t="s">
        <v>106</v>
      </c>
      <c r="AM72" s="49" t="s">
        <v>295</v>
      </c>
      <c r="AN72" s="49" t="s">
        <v>62</v>
      </c>
      <c r="AO72" s="49" t="s">
        <v>59</v>
      </c>
      <c r="AP72" s="49" t="s">
        <v>59</v>
      </c>
      <c r="AQ72" s="49" t="s">
        <v>637</v>
      </c>
      <c r="AR72" s="49" t="s">
        <v>59</v>
      </c>
      <c r="AS72" s="49" t="s">
        <v>288</v>
      </c>
      <c r="AT72" s="49" t="s">
        <v>108</v>
      </c>
      <c r="AU72" s="50">
        <v>45588</v>
      </c>
      <c r="AV72" s="50">
        <v>45588</v>
      </c>
      <c r="AW72" s="49" t="s">
        <v>55</v>
      </c>
      <c r="AX72" s="49" t="s">
        <v>60</v>
      </c>
      <c r="AY72" s="49" t="s">
        <v>293</v>
      </c>
      <c r="AZ72" s="49" t="s">
        <v>61</v>
      </c>
      <c r="BA72" s="49" t="s">
        <v>88</v>
      </c>
      <c r="BB72" s="49" t="s">
        <v>60</v>
      </c>
      <c r="BC72" s="50">
        <v>45588</v>
      </c>
      <c r="BD72" s="51">
        <v>45588</v>
      </c>
      <c r="BE72" s="5">
        <f>IF(C72="","Sin Fecha Inicial",IF(BC72="","Sin Fecha Solucion",NETWORKDAYS.INTL(C72,BC72,1,FESTIVOS!$A$3:$A$21)))-1</f>
        <v>9</v>
      </c>
      <c r="BF72" s="4">
        <v>15</v>
      </c>
      <c r="BG72" s="4" t="str">
        <f t="shared" si="4"/>
        <v>cumple</v>
      </c>
      <c r="BH72" s="4">
        <v>15</v>
      </c>
      <c r="BI72" s="4" t="str">
        <f t="shared" si="3"/>
        <v>cumple</v>
      </c>
    </row>
    <row r="73" spans="1:61" x14ac:dyDescent="0.35">
      <c r="A73" s="52" t="s">
        <v>62</v>
      </c>
      <c r="B73" s="53">
        <v>2024007749</v>
      </c>
      <c r="C73" s="54">
        <v>45575</v>
      </c>
      <c r="D73" s="53" t="s">
        <v>638</v>
      </c>
      <c r="E73" s="53" t="s">
        <v>239</v>
      </c>
      <c r="F73" s="53" t="s">
        <v>639</v>
      </c>
      <c r="G73" s="53" t="s">
        <v>55</v>
      </c>
      <c r="H73" s="53" t="s">
        <v>420</v>
      </c>
      <c r="I73" s="54">
        <v>45575</v>
      </c>
      <c r="J73" s="53" t="s">
        <v>286</v>
      </c>
      <c r="K73" s="53" t="s">
        <v>287</v>
      </c>
      <c r="L73" s="53" t="s">
        <v>56</v>
      </c>
      <c r="M73" s="53" t="s">
        <v>57</v>
      </c>
      <c r="N73" s="53" t="s">
        <v>288</v>
      </c>
      <c r="O73" s="53" t="s">
        <v>55</v>
      </c>
      <c r="P73" s="53" t="s">
        <v>289</v>
      </c>
      <c r="Q73" s="53" t="s">
        <v>63</v>
      </c>
      <c r="R73" s="53" t="s">
        <v>56</v>
      </c>
      <c r="S73" s="53" t="s">
        <v>57</v>
      </c>
      <c r="T73" s="54">
        <v>45575</v>
      </c>
      <c r="U73" s="53" t="s">
        <v>239</v>
      </c>
      <c r="V73" s="53" t="s">
        <v>290</v>
      </c>
      <c r="W73" s="53"/>
      <c r="X73" s="53">
        <v>20240833214</v>
      </c>
      <c r="Y73" s="53"/>
      <c r="Z73" s="54"/>
      <c r="AA73" s="53"/>
      <c r="AB73" s="53"/>
      <c r="AC73" s="53"/>
      <c r="AD73" s="53" t="s">
        <v>300</v>
      </c>
      <c r="AE73" s="53">
        <v>31526572</v>
      </c>
      <c r="AF73" s="53" t="s">
        <v>640</v>
      </c>
      <c r="AG73" s="53"/>
      <c r="AH73" s="53" t="s">
        <v>641</v>
      </c>
      <c r="AI73" s="53" t="s">
        <v>64</v>
      </c>
      <c r="AJ73" s="53">
        <v>3174136831</v>
      </c>
      <c r="AK73" s="53" t="s">
        <v>294</v>
      </c>
      <c r="AL73" s="53" t="s">
        <v>65</v>
      </c>
      <c r="AM73" s="53" t="s">
        <v>295</v>
      </c>
      <c r="AN73" s="53" t="s">
        <v>62</v>
      </c>
      <c r="AO73" s="53" t="s">
        <v>59</v>
      </c>
      <c r="AP73" s="53" t="s">
        <v>59</v>
      </c>
      <c r="AQ73" s="53" t="s">
        <v>642</v>
      </c>
      <c r="AR73" s="53" t="s">
        <v>59</v>
      </c>
      <c r="AS73" s="53" t="s">
        <v>288</v>
      </c>
      <c r="AT73" s="53" t="s">
        <v>63</v>
      </c>
      <c r="AU73" s="54">
        <v>45582</v>
      </c>
      <c r="AV73" s="54">
        <v>45582</v>
      </c>
      <c r="AW73" s="53" t="s">
        <v>643</v>
      </c>
      <c r="AX73" s="53" t="s">
        <v>60</v>
      </c>
      <c r="AY73" s="53" t="s">
        <v>293</v>
      </c>
      <c r="AZ73" s="53" t="s">
        <v>61</v>
      </c>
      <c r="BA73" s="53" t="s">
        <v>88</v>
      </c>
      <c r="BB73" s="53" t="s">
        <v>60</v>
      </c>
      <c r="BC73" s="54">
        <v>45582</v>
      </c>
      <c r="BD73" s="55">
        <v>45582</v>
      </c>
      <c r="BE73" s="5">
        <f>IF(C73="","Sin Fecha Inicial",IF(BC73="","Sin Fecha Solucion",NETWORKDAYS.INTL(C73,BC73,1,FESTIVOS!$A$3:$A$21)))-1</f>
        <v>4</v>
      </c>
      <c r="BF73" s="4">
        <v>15</v>
      </c>
      <c r="BG73" s="4" t="str">
        <f t="shared" si="4"/>
        <v>cumple</v>
      </c>
      <c r="BH73" s="4">
        <v>15</v>
      </c>
      <c r="BI73" s="4" t="str">
        <f t="shared" si="3"/>
        <v>cumple</v>
      </c>
    </row>
    <row r="74" spans="1:61" x14ac:dyDescent="0.35">
      <c r="A74" s="48" t="s">
        <v>62</v>
      </c>
      <c r="B74" s="49">
        <v>2024007754</v>
      </c>
      <c r="C74" s="50">
        <v>45575</v>
      </c>
      <c r="D74" s="49" t="s">
        <v>644</v>
      </c>
      <c r="E74" s="49" t="s">
        <v>239</v>
      </c>
      <c r="F74" s="49" t="s">
        <v>639</v>
      </c>
      <c r="G74" s="49" t="s">
        <v>55</v>
      </c>
      <c r="H74" s="49" t="s">
        <v>420</v>
      </c>
      <c r="I74" s="50">
        <v>45575</v>
      </c>
      <c r="J74" s="49" t="s">
        <v>286</v>
      </c>
      <c r="K74" s="49" t="s">
        <v>287</v>
      </c>
      <c r="L74" s="49" t="s">
        <v>56</v>
      </c>
      <c r="M74" s="49" t="s">
        <v>57</v>
      </c>
      <c r="N74" s="49" t="s">
        <v>288</v>
      </c>
      <c r="O74" s="49" t="s">
        <v>55</v>
      </c>
      <c r="P74" s="49" t="s">
        <v>289</v>
      </c>
      <c r="Q74" s="49" t="s">
        <v>63</v>
      </c>
      <c r="R74" s="49" t="s">
        <v>56</v>
      </c>
      <c r="S74" s="49" t="s">
        <v>57</v>
      </c>
      <c r="T74" s="50">
        <v>45575</v>
      </c>
      <c r="U74" s="49" t="s">
        <v>239</v>
      </c>
      <c r="V74" s="49" t="s">
        <v>290</v>
      </c>
      <c r="W74" s="49"/>
      <c r="X74" s="49">
        <v>20240832206</v>
      </c>
      <c r="Y74" s="49"/>
      <c r="Z74" s="50"/>
      <c r="AA74" s="49"/>
      <c r="AB74" s="49"/>
      <c r="AC74" s="49"/>
      <c r="AD74" s="49" t="s">
        <v>300</v>
      </c>
      <c r="AE74" s="49"/>
      <c r="AF74" s="49" t="s">
        <v>645</v>
      </c>
      <c r="AG74" s="49">
        <v>5784709</v>
      </c>
      <c r="AH74" s="49" t="s">
        <v>646</v>
      </c>
      <c r="AI74" s="49" t="s">
        <v>64</v>
      </c>
      <c r="AJ74" s="49"/>
      <c r="AK74" s="49" t="s">
        <v>294</v>
      </c>
      <c r="AL74" s="49" t="s">
        <v>65</v>
      </c>
      <c r="AM74" s="49" t="s">
        <v>295</v>
      </c>
      <c r="AN74" s="49" t="s">
        <v>62</v>
      </c>
      <c r="AO74" s="49" t="s">
        <v>59</v>
      </c>
      <c r="AP74" s="49" t="s">
        <v>59</v>
      </c>
      <c r="AQ74" s="49" t="s">
        <v>647</v>
      </c>
      <c r="AR74" s="49" t="s">
        <v>59</v>
      </c>
      <c r="AS74" s="49" t="s">
        <v>288</v>
      </c>
      <c r="AT74" s="49" t="s">
        <v>63</v>
      </c>
      <c r="AU74" s="50">
        <v>45582</v>
      </c>
      <c r="AV74" s="50">
        <v>45582</v>
      </c>
      <c r="AW74" s="49" t="s">
        <v>648</v>
      </c>
      <c r="AX74" s="49" t="s">
        <v>60</v>
      </c>
      <c r="AY74" s="49" t="s">
        <v>293</v>
      </c>
      <c r="AZ74" s="49" t="s">
        <v>61</v>
      </c>
      <c r="BA74" s="49" t="s">
        <v>293</v>
      </c>
      <c r="BB74" s="49" t="s">
        <v>60</v>
      </c>
      <c r="BC74" s="50">
        <v>45582</v>
      </c>
      <c r="BD74" s="51">
        <v>45582</v>
      </c>
      <c r="BE74" s="5">
        <f>IF(C74="","Sin Fecha Inicial",IF(BC74="","Sin Fecha Solucion",NETWORKDAYS.INTL(C74,BC74,1,FESTIVOS!$A$3:$A$21)))-1</f>
        <v>4</v>
      </c>
      <c r="BF74" s="4">
        <v>15</v>
      </c>
      <c r="BG74" s="4" t="str">
        <f t="shared" si="4"/>
        <v>cumple</v>
      </c>
      <c r="BH74" s="4">
        <v>15</v>
      </c>
      <c r="BI74" s="4" t="str">
        <f t="shared" si="3"/>
        <v>cumple</v>
      </c>
    </row>
    <row r="75" spans="1:61" x14ac:dyDescent="0.35">
      <c r="A75" s="52" t="s">
        <v>62</v>
      </c>
      <c r="B75" s="53">
        <v>2024007755</v>
      </c>
      <c r="C75" s="54">
        <v>45575</v>
      </c>
      <c r="D75" s="53" t="s">
        <v>649</v>
      </c>
      <c r="E75" s="53" t="s">
        <v>239</v>
      </c>
      <c r="F75" s="53" t="s">
        <v>639</v>
      </c>
      <c r="G75" s="53" t="s">
        <v>55</v>
      </c>
      <c r="H75" s="53" t="s">
        <v>420</v>
      </c>
      <c r="I75" s="54">
        <v>45575</v>
      </c>
      <c r="J75" s="53" t="s">
        <v>286</v>
      </c>
      <c r="K75" s="53" t="s">
        <v>287</v>
      </c>
      <c r="L75" s="53" t="s">
        <v>56</v>
      </c>
      <c r="M75" s="53" t="s">
        <v>71</v>
      </c>
      <c r="N75" s="53" t="s">
        <v>288</v>
      </c>
      <c r="O75" s="53" t="s">
        <v>55</v>
      </c>
      <c r="P75" s="53" t="s">
        <v>289</v>
      </c>
      <c r="Q75" s="53" t="s">
        <v>67</v>
      </c>
      <c r="R75" s="53" t="s">
        <v>56</v>
      </c>
      <c r="S75" s="53" t="s">
        <v>71</v>
      </c>
      <c r="T75" s="54">
        <v>45575</v>
      </c>
      <c r="U75" s="53" t="s">
        <v>239</v>
      </c>
      <c r="V75" s="53" t="s">
        <v>290</v>
      </c>
      <c r="W75" s="53"/>
      <c r="X75" s="53">
        <v>20240832994</v>
      </c>
      <c r="Y75" s="53"/>
      <c r="Z75" s="54"/>
      <c r="AA75" s="53"/>
      <c r="AB75" s="53"/>
      <c r="AC75" s="53"/>
      <c r="AD75" s="53" t="s">
        <v>300</v>
      </c>
      <c r="AE75" s="53">
        <v>38285671</v>
      </c>
      <c r="AF75" s="53" t="s">
        <v>650</v>
      </c>
      <c r="AG75" s="53"/>
      <c r="AH75" s="53" t="s">
        <v>651</v>
      </c>
      <c r="AI75" s="53" t="s">
        <v>64</v>
      </c>
      <c r="AJ75" s="53">
        <v>3126170319</v>
      </c>
      <c r="AK75" s="53" t="s">
        <v>294</v>
      </c>
      <c r="AL75" s="53" t="s">
        <v>65</v>
      </c>
      <c r="AM75" s="53" t="s">
        <v>295</v>
      </c>
      <c r="AN75" s="53" t="s">
        <v>62</v>
      </c>
      <c r="AO75" s="53" t="s">
        <v>59</v>
      </c>
      <c r="AP75" s="53" t="s">
        <v>59</v>
      </c>
      <c r="AQ75" s="53" t="s">
        <v>652</v>
      </c>
      <c r="AR75" s="53" t="s">
        <v>59</v>
      </c>
      <c r="AS75" s="53" t="s">
        <v>288</v>
      </c>
      <c r="AT75" s="53" t="s">
        <v>67</v>
      </c>
      <c r="AU75" s="54">
        <v>45576</v>
      </c>
      <c r="AV75" s="54">
        <v>45576</v>
      </c>
      <c r="AW75" s="53" t="s">
        <v>55</v>
      </c>
      <c r="AX75" s="53" t="s">
        <v>60</v>
      </c>
      <c r="AY75" s="53" t="s">
        <v>293</v>
      </c>
      <c r="AZ75" s="53" t="s">
        <v>61</v>
      </c>
      <c r="BA75" s="53" t="s">
        <v>88</v>
      </c>
      <c r="BB75" s="53" t="s">
        <v>60</v>
      </c>
      <c r="BC75" s="54">
        <v>45576</v>
      </c>
      <c r="BD75" s="55">
        <v>45576</v>
      </c>
      <c r="BE75" s="5">
        <f>IF(C75="","Sin Fecha Inicial",IF(BC75="","Sin Fecha Solucion",NETWORKDAYS.INTL(C75,BC75,1,FESTIVOS!$A$3:$A$21)))-1</f>
        <v>1</v>
      </c>
      <c r="BF75" s="4">
        <v>15</v>
      </c>
      <c r="BG75" s="4" t="str">
        <f t="shared" si="4"/>
        <v>cumple</v>
      </c>
      <c r="BH75" s="4">
        <v>15</v>
      </c>
      <c r="BI75" s="4" t="str">
        <f t="shared" si="3"/>
        <v>cumple</v>
      </c>
    </row>
    <row r="76" spans="1:61" x14ac:dyDescent="0.35">
      <c r="A76" s="48" t="s">
        <v>62</v>
      </c>
      <c r="B76" s="49">
        <v>2024007762</v>
      </c>
      <c r="C76" s="50">
        <v>45575</v>
      </c>
      <c r="D76" s="49" t="s">
        <v>653</v>
      </c>
      <c r="E76" s="49" t="s">
        <v>239</v>
      </c>
      <c r="F76" s="49" t="s">
        <v>639</v>
      </c>
      <c r="G76" s="49" t="s">
        <v>55</v>
      </c>
      <c r="H76" s="49" t="s">
        <v>420</v>
      </c>
      <c r="I76" s="50">
        <v>45575</v>
      </c>
      <c r="J76" s="49" t="s">
        <v>286</v>
      </c>
      <c r="K76" s="49" t="s">
        <v>287</v>
      </c>
      <c r="L76" s="49" t="s">
        <v>56</v>
      </c>
      <c r="M76" s="49" t="s">
        <v>57</v>
      </c>
      <c r="N76" s="49" t="s">
        <v>288</v>
      </c>
      <c r="O76" s="49" t="s">
        <v>55</v>
      </c>
      <c r="P76" s="49" t="s">
        <v>289</v>
      </c>
      <c r="Q76" s="49" t="s">
        <v>63</v>
      </c>
      <c r="R76" s="49" t="s">
        <v>56</v>
      </c>
      <c r="S76" s="49" t="s">
        <v>57</v>
      </c>
      <c r="T76" s="50">
        <v>45575</v>
      </c>
      <c r="U76" s="49" t="s">
        <v>239</v>
      </c>
      <c r="V76" s="49" t="s">
        <v>290</v>
      </c>
      <c r="W76" s="49">
        <v>404953</v>
      </c>
      <c r="X76" s="49">
        <v>20240834442</v>
      </c>
      <c r="Y76" s="49"/>
      <c r="Z76" s="50"/>
      <c r="AA76" s="49"/>
      <c r="AB76" s="49"/>
      <c r="AC76" s="49"/>
      <c r="AD76" s="49" t="s">
        <v>22</v>
      </c>
      <c r="AE76" s="49">
        <v>80135813</v>
      </c>
      <c r="AF76" s="49" t="s">
        <v>654</v>
      </c>
      <c r="AG76" s="49"/>
      <c r="AH76" s="49" t="s">
        <v>488</v>
      </c>
      <c r="AI76" s="49" t="s">
        <v>64</v>
      </c>
      <c r="AJ76" s="49">
        <v>3144583663</v>
      </c>
      <c r="AK76" s="49" t="s">
        <v>294</v>
      </c>
      <c r="AL76" s="49" t="s">
        <v>65</v>
      </c>
      <c r="AM76" s="49" t="s">
        <v>295</v>
      </c>
      <c r="AN76" s="49" t="s">
        <v>62</v>
      </c>
      <c r="AO76" s="49" t="s">
        <v>59</v>
      </c>
      <c r="AP76" s="49" t="s">
        <v>59</v>
      </c>
      <c r="AQ76" s="49" t="s">
        <v>655</v>
      </c>
      <c r="AR76" s="49" t="s">
        <v>59</v>
      </c>
      <c r="AS76" s="49" t="s">
        <v>288</v>
      </c>
      <c r="AT76" s="49" t="s">
        <v>63</v>
      </c>
      <c r="AU76" s="50">
        <v>45582</v>
      </c>
      <c r="AV76" s="50">
        <v>45582</v>
      </c>
      <c r="AW76" s="49" t="s">
        <v>656</v>
      </c>
      <c r="AX76" s="49" t="s">
        <v>60</v>
      </c>
      <c r="AY76" s="49" t="s">
        <v>293</v>
      </c>
      <c r="AZ76" s="49" t="s">
        <v>61</v>
      </c>
      <c r="BA76" s="49" t="s">
        <v>88</v>
      </c>
      <c r="BB76" s="49" t="s">
        <v>60</v>
      </c>
      <c r="BC76" s="50">
        <v>45582</v>
      </c>
      <c r="BD76" s="51">
        <v>45582</v>
      </c>
      <c r="BE76" s="5">
        <f>IF(C76="","Sin Fecha Inicial",IF(BC76="","Sin Fecha Solucion",NETWORKDAYS.INTL(C76,BC76,1,FESTIVOS!$A$3:$A$21)))-1</f>
        <v>4</v>
      </c>
      <c r="BF76" s="4">
        <v>15</v>
      </c>
      <c r="BG76" s="4" t="str">
        <f t="shared" si="4"/>
        <v>cumple</v>
      </c>
      <c r="BH76" s="4">
        <v>15</v>
      </c>
      <c r="BI76" s="4" t="str">
        <f t="shared" si="3"/>
        <v>cumple</v>
      </c>
    </row>
    <row r="77" spans="1:61" x14ac:dyDescent="0.35">
      <c r="A77" s="52" t="s">
        <v>62</v>
      </c>
      <c r="B77" s="53">
        <v>2024007768</v>
      </c>
      <c r="C77" s="54">
        <v>45575</v>
      </c>
      <c r="D77" s="53" t="s">
        <v>657</v>
      </c>
      <c r="E77" s="53" t="s">
        <v>239</v>
      </c>
      <c r="F77" s="53" t="s">
        <v>658</v>
      </c>
      <c r="G77" s="53" t="s">
        <v>55</v>
      </c>
      <c r="H77" s="53" t="s">
        <v>285</v>
      </c>
      <c r="I77" s="54">
        <v>45575</v>
      </c>
      <c r="J77" s="53" t="s">
        <v>286</v>
      </c>
      <c r="K77" s="53" t="s">
        <v>287</v>
      </c>
      <c r="L77" s="53" t="s">
        <v>56</v>
      </c>
      <c r="M77" s="53" t="s">
        <v>71</v>
      </c>
      <c r="N77" s="53" t="s">
        <v>288</v>
      </c>
      <c r="O77" s="53" t="s">
        <v>55</v>
      </c>
      <c r="P77" s="53" t="s">
        <v>289</v>
      </c>
      <c r="Q77" s="53" t="s">
        <v>63</v>
      </c>
      <c r="R77" s="53" t="s">
        <v>56</v>
      </c>
      <c r="S77" s="53" t="s">
        <v>57</v>
      </c>
      <c r="T77" s="54">
        <v>45575</v>
      </c>
      <c r="U77" s="53" t="s">
        <v>239</v>
      </c>
      <c r="V77" s="53" t="s">
        <v>290</v>
      </c>
      <c r="W77" s="53">
        <v>1126067</v>
      </c>
      <c r="X77" s="53"/>
      <c r="Y77" s="53"/>
      <c r="Z77" s="54"/>
      <c r="AA77" s="53"/>
      <c r="AB77" s="53"/>
      <c r="AC77" s="53"/>
      <c r="AD77" s="53" t="s">
        <v>291</v>
      </c>
      <c r="AE77" s="53"/>
      <c r="AF77" s="53" t="s">
        <v>659</v>
      </c>
      <c r="AG77" s="53">
        <v>6023989980</v>
      </c>
      <c r="AH77" s="53" t="s">
        <v>660</v>
      </c>
      <c r="AI77" s="53" t="s">
        <v>86</v>
      </c>
      <c r="AJ77" s="53"/>
      <c r="AK77" s="53" t="s">
        <v>294</v>
      </c>
      <c r="AL77" s="53" t="s">
        <v>65</v>
      </c>
      <c r="AM77" s="53" t="s">
        <v>295</v>
      </c>
      <c r="AN77" s="53" t="s">
        <v>62</v>
      </c>
      <c r="AO77" s="53" t="s">
        <v>59</v>
      </c>
      <c r="AP77" s="53" t="s">
        <v>59</v>
      </c>
      <c r="AQ77" s="53" t="s">
        <v>661</v>
      </c>
      <c r="AR77" s="53" t="s">
        <v>59</v>
      </c>
      <c r="AS77" s="53" t="s">
        <v>288</v>
      </c>
      <c r="AT77" s="53" t="s">
        <v>67</v>
      </c>
      <c r="AU77" s="54">
        <v>45581</v>
      </c>
      <c r="AV77" s="54">
        <v>45582</v>
      </c>
      <c r="AW77" s="53" t="s">
        <v>662</v>
      </c>
      <c r="AX77" s="53" t="s">
        <v>60</v>
      </c>
      <c r="AY77" s="53" t="s">
        <v>293</v>
      </c>
      <c r="AZ77" s="53" t="s">
        <v>61</v>
      </c>
      <c r="BA77" s="53" t="s">
        <v>88</v>
      </c>
      <c r="BB77" s="53" t="s">
        <v>60</v>
      </c>
      <c r="BC77" s="54">
        <v>45582</v>
      </c>
      <c r="BD77" s="55">
        <v>45582</v>
      </c>
      <c r="BE77" s="5">
        <f>IF(C77="","Sin Fecha Inicial",IF(BC77="","Sin Fecha Solucion",NETWORKDAYS.INTL(C77,BC77,1,FESTIVOS!$A$3:$A$21)))-1</f>
        <v>4</v>
      </c>
      <c r="BF77" s="4">
        <v>15</v>
      </c>
      <c r="BG77" s="4" t="str">
        <f t="shared" si="4"/>
        <v>cumple</v>
      </c>
      <c r="BH77" s="4">
        <v>15</v>
      </c>
      <c r="BI77" s="4" t="str">
        <f t="shared" si="3"/>
        <v>cumple</v>
      </c>
    </row>
    <row r="78" spans="1:61" x14ac:dyDescent="0.35">
      <c r="A78" s="48" t="s">
        <v>62</v>
      </c>
      <c r="B78" s="49">
        <v>2024007769</v>
      </c>
      <c r="C78" s="50">
        <v>45575</v>
      </c>
      <c r="D78" s="49" t="s">
        <v>663</v>
      </c>
      <c r="E78" s="49" t="s">
        <v>239</v>
      </c>
      <c r="F78" s="49" t="s">
        <v>639</v>
      </c>
      <c r="G78" s="49" t="s">
        <v>55</v>
      </c>
      <c r="H78" s="49" t="s">
        <v>420</v>
      </c>
      <c r="I78" s="50">
        <v>45575</v>
      </c>
      <c r="J78" s="49" t="s">
        <v>286</v>
      </c>
      <c r="K78" s="49" t="s">
        <v>287</v>
      </c>
      <c r="L78" s="49" t="s">
        <v>56</v>
      </c>
      <c r="M78" s="49" t="s">
        <v>71</v>
      </c>
      <c r="N78" s="49" t="s">
        <v>288</v>
      </c>
      <c r="O78" s="49" t="s">
        <v>55</v>
      </c>
      <c r="P78" s="49" t="s">
        <v>289</v>
      </c>
      <c r="Q78" s="49" t="s">
        <v>108</v>
      </c>
      <c r="R78" s="49" t="s">
        <v>56</v>
      </c>
      <c r="S78" s="49" t="s">
        <v>71</v>
      </c>
      <c r="T78" s="50">
        <v>45575</v>
      </c>
      <c r="U78" s="49" t="s">
        <v>239</v>
      </c>
      <c r="V78" s="49" t="s">
        <v>290</v>
      </c>
      <c r="W78" s="49"/>
      <c r="X78" s="49">
        <v>20240835304</v>
      </c>
      <c r="Y78" s="49"/>
      <c r="Z78" s="50"/>
      <c r="AA78" s="49"/>
      <c r="AB78" s="49"/>
      <c r="AC78" s="49"/>
      <c r="AD78" s="49" t="s">
        <v>300</v>
      </c>
      <c r="AE78" s="49">
        <v>29972505</v>
      </c>
      <c r="AF78" s="49" t="s">
        <v>664</v>
      </c>
      <c r="AG78" s="49"/>
      <c r="AH78" s="49" t="s">
        <v>665</v>
      </c>
      <c r="AI78" s="49" t="s">
        <v>64</v>
      </c>
      <c r="AJ78" s="49"/>
      <c r="AK78" s="49" t="s">
        <v>294</v>
      </c>
      <c r="AL78" s="49" t="s">
        <v>109</v>
      </c>
      <c r="AM78" s="49" t="s">
        <v>295</v>
      </c>
      <c r="AN78" s="49" t="s">
        <v>62</v>
      </c>
      <c r="AO78" s="49" t="s">
        <v>59</v>
      </c>
      <c r="AP78" s="49" t="s">
        <v>59</v>
      </c>
      <c r="AQ78" s="49" t="s">
        <v>666</v>
      </c>
      <c r="AR78" s="49" t="s">
        <v>59</v>
      </c>
      <c r="AS78" s="49" t="s">
        <v>288</v>
      </c>
      <c r="AT78" s="49" t="s">
        <v>108</v>
      </c>
      <c r="AU78" s="50">
        <v>45588</v>
      </c>
      <c r="AV78" s="50">
        <v>45588</v>
      </c>
      <c r="AW78" s="49" t="s">
        <v>55</v>
      </c>
      <c r="AX78" s="49" t="s">
        <v>60</v>
      </c>
      <c r="AY78" s="49" t="s">
        <v>293</v>
      </c>
      <c r="AZ78" s="49" t="s">
        <v>61</v>
      </c>
      <c r="BA78" s="49" t="s">
        <v>88</v>
      </c>
      <c r="BB78" s="49" t="s">
        <v>60</v>
      </c>
      <c r="BC78" s="50">
        <v>45588</v>
      </c>
      <c r="BD78" s="51">
        <v>45588</v>
      </c>
      <c r="BE78" s="5">
        <f>IF(C78="","Sin Fecha Inicial",IF(BC78="","Sin Fecha Solucion",NETWORKDAYS.INTL(C78,BC78,1,FESTIVOS!$A$3:$A$21)))-1</f>
        <v>8</v>
      </c>
      <c r="BF78" s="4">
        <v>15</v>
      </c>
      <c r="BG78" s="4" t="str">
        <f t="shared" si="4"/>
        <v>cumple</v>
      </c>
      <c r="BH78" s="4">
        <v>15</v>
      </c>
      <c r="BI78" s="4" t="str">
        <f t="shared" si="3"/>
        <v>cumple</v>
      </c>
    </row>
    <row r="79" spans="1:61" x14ac:dyDescent="0.35">
      <c r="A79" s="52" t="s">
        <v>62</v>
      </c>
      <c r="B79" s="53">
        <v>2024007770</v>
      </c>
      <c r="C79" s="54">
        <v>45575</v>
      </c>
      <c r="D79" s="53" t="s">
        <v>667</v>
      </c>
      <c r="E79" s="53" t="s">
        <v>239</v>
      </c>
      <c r="F79" s="53" t="s">
        <v>639</v>
      </c>
      <c r="G79" s="53" t="s">
        <v>55</v>
      </c>
      <c r="H79" s="53" t="s">
        <v>420</v>
      </c>
      <c r="I79" s="54">
        <v>45575</v>
      </c>
      <c r="J79" s="53" t="s">
        <v>286</v>
      </c>
      <c r="K79" s="53" t="s">
        <v>287</v>
      </c>
      <c r="L79" s="53" t="s">
        <v>56</v>
      </c>
      <c r="M79" s="53" t="s">
        <v>57</v>
      </c>
      <c r="N79" s="53" t="s">
        <v>288</v>
      </c>
      <c r="O79" s="53" t="s">
        <v>55</v>
      </c>
      <c r="P79" s="53" t="s">
        <v>289</v>
      </c>
      <c r="Q79" s="53" t="s">
        <v>355</v>
      </c>
      <c r="R79" s="53" t="s">
        <v>56</v>
      </c>
      <c r="S79" s="53" t="s">
        <v>57</v>
      </c>
      <c r="T79" s="54">
        <v>45575</v>
      </c>
      <c r="U79" s="53" t="s">
        <v>239</v>
      </c>
      <c r="V79" s="53" t="s">
        <v>290</v>
      </c>
      <c r="W79" s="53"/>
      <c r="X79" s="53">
        <v>20240835347</v>
      </c>
      <c r="Y79" s="53"/>
      <c r="Z79" s="54"/>
      <c r="AA79" s="53"/>
      <c r="AB79" s="53"/>
      <c r="AC79" s="53"/>
      <c r="AD79" s="53" t="s">
        <v>300</v>
      </c>
      <c r="AE79" s="53">
        <v>16447530</v>
      </c>
      <c r="AF79" s="53" t="s">
        <v>668</v>
      </c>
      <c r="AG79" s="53"/>
      <c r="AH79" s="53" t="s">
        <v>669</v>
      </c>
      <c r="AI79" s="53" t="s">
        <v>64</v>
      </c>
      <c r="AJ79" s="53">
        <v>3113163883</v>
      </c>
      <c r="AK79" s="53" t="s">
        <v>294</v>
      </c>
      <c r="AL79" s="53" t="s">
        <v>65</v>
      </c>
      <c r="AM79" s="53" t="s">
        <v>295</v>
      </c>
      <c r="AN79" s="53" t="s">
        <v>62</v>
      </c>
      <c r="AO79" s="53" t="s">
        <v>59</v>
      </c>
      <c r="AP79" s="53" t="s">
        <v>59</v>
      </c>
      <c r="AQ79" s="53" t="s">
        <v>670</v>
      </c>
      <c r="AR79" s="53" t="s">
        <v>59</v>
      </c>
      <c r="AS79" s="53" t="s">
        <v>288</v>
      </c>
      <c r="AT79" s="53" t="s">
        <v>355</v>
      </c>
      <c r="AU79" s="54">
        <v>45580</v>
      </c>
      <c r="AV79" s="54">
        <v>45580</v>
      </c>
      <c r="AW79" s="53" t="s">
        <v>671</v>
      </c>
      <c r="AX79" s="53" t="s">
        <v>60</v>
      </c>
      <c r="AY79" s="53" t="s">
        <v>293</v>
      </c>
      <c r="AZ79" s="53" t="s">
        <v>61</v>
      </c>
      <c r="BA79" s="53" t="s">
        <v>88</v>
      </c>
      <c r="BB79" s="53" t="s">
        <v>60</v>
      </c>
      <c r="BC79" s="54">
        <v>45580</v>
      </c>
      <c r="BD79" s="55">
        <v>45580</v>
      </c>
      <c r="BE79" s="5">
        <f>IF(C79="","Sin Fecha Inicial",IF(BC79="","Sin Fecha Solucion",NETWORKDAYS.INTL(C79,BC79,1,FESTIVOS!$A$3:$A$21)))-1</f>
        <v>2</v>
      </c>
      <c r="BF79" s="4">
        <v>15</v>
      </c>
      <c r="BG79" s="4" t="str">
        <f t="shared" si="4"/>
        <v>cumple</v>
      </c>
      <c r="BH79" s="4">
        <v>15</v>
      </c>
      <c r="BI79" s="4" t="str">
        <f t="shared" si="3"/>
        <v>cumple</v>
      </c>
    </row>
    <row r="80" spans="1:61" x14ac:dyDescent="0.35">
      <c r="A80" s="48" t="s">
        <v>62</v>
      </c>
      <c r="B80" s="49">
        <v>2024007772</v>
      </c>
      <c r="C80" s="50">
        <v>45576</v>
      </c>
      <c r="D80" s="49" t="s">
        <v>672</v>
      </c>
      <c r="E80" s="49" t="s">
        <v>239</v>
      </c>
      <c r="F80" s="49" t="s">
        <v>284</v>
      </c>
      <c r="G80" s="49" t="s">
        <v>55</v>
      </c>
      <c r="H80" s="49" t="s">
        <v>285</v>
      </c>
      <c r="I80" s="50">
        <v>45576</v>
      </c>
      <c r="J80" s="49" t="s">
        <v>286</v>
      </c>
      <c r="K80" s="49" t="s">
        <v>287</v>
      </c>
      <c r="L80" s="49" t="s">
        <v>56</v>
      </c>
      <c r="M80" s="49" t="s">
        <v>57</v>
      </c>
      <c r="N80" s="49" t="s">
        <v>288</v>
      </c>
      <c r="O80" s="49" t="s">
        <v>55</v>
      </c>
      <c r="P80" s="49" t="s">
        <v>289</v>
      </c>
      <c r="Q80" s="49" t="s">
        <v>355</v>
      </c>
      <c r="R80" s="49" t="s">
        <v>56</v>
      </c>
      <c r="S80" s="49" t="s">
        <v>57</v>
      </c>
      <c r="T80" s="50">
        <v>45576</v>
      </c>
      <c r="U80" s="49" t="s">
        <v>239</v>
      </c>
      <c r="V80" s="49" t="s">
        <v>293</v>
      </c>
      <c r="W80" s="49"/>
      <c r="X80" s="49"/>
      <c r="Y80" s="49"/>
      <c r="Z80" s="50"/>
      <c r="AA80" s="49"/>
      <c r="AB80" s="49"/>
      <c r="AC80" s="49"/>
      <c r="AD80" s="49" t="s">
        <v>300</v>
      </c>
      <c r="AE80" s="49">
        <v>94379187</v>
      </c>
      <c r="AF80" s="49" t="s">
        <v>673</v>
      </c>
      <c r="AG80" s="49">
        <v>4495555</v>
      </c>
      <c r="AH80" s="49" t="s">
        <v>674</v>
      </c>
      <c r="AI80" s="49" t="s">
        <v>64</v>
      </c>
      <c r="AJ80" s="49">
        <v>3216487595</v>
      </c>
      <c r="AK80" s="49" t="s">
        <v>294</v>
      </c>
      <c r="AL80" s="49" t="s">
        <v>65</v>
      </c>
      <c r="AM80" s="49" t="s">
        <v>295</v>
      </c>
      <c r="AN80" s="49" t="s">
        <v>62</v>
      </c>
      <c r="AO80" s="49" t="s">
        <v>59</v>
      </c>
      <c r="AP80" s="49" t="s">
        <v>59</v>
      </c>
      <c r="AQ80" s="49" t="s">
        <v>675</v>
      </c>
      <c r="AR80" s="49" t="s">
        <v>59</v>
      </c>
      <c r="AS80" s="49" t="s">
        <v>288</v>
      </c>
      <c r="AT80" s="49" t="s">
        <v>355</v>
      </c>
      <c r="AU80" s="50">
        <v>45580</v>
      </c>
      <c r="AV80" s="50">
        <v>45580</v>
      </c>
      <c r="AW80" s="49" t="s">
        <v>676</v>
      </c>
      <c r="AX80" s="49" t="s">
        <v>60</v>
      </c>
      <c r="AY80" s="49" t="s">
        <v>293</v>
      </c>
      <c r="AZ80" s="49" t="s">
        <v>61</v>
      </c>
      <c r="BA80" s="49" t="s">
        <v>88</v>
      </c>
      <c r="BB80" s="49" t="s">
        <v>60</v>
      </c>
      <c r="BC80" s="50">
        <v>45580</v>
      </c>
      <c r="BD80" s="51">
        <v>45580</v>
      </c>
      <c r="BE80" s="5">
        <f>IF(C80="","Sin Fecha Inicial",IF(BC80="","Sin Fecha Solucion",NETWORKDAYS.INTL(C80,BC80,1,FESTIVOS!$A$3:$A$21)))-1</f>
        <v>1</v>
      </c>
      <c r="BF80" s="4">
        <v>15</v>
      </c>
      <c r="BG80" s="4" t="str">
        <f t="shared" si="4"/>
        <v>cumple</v>
      </c>
      <c r="BH80" s="4">
        <v>15</v>
      </c>
      <c r="BI80" s="4" t="str">
        <f t="shared" si="3"/>
        <v>cumple</v>
      </c>
    </row>
    <row r="81" spans="1:61" x14ac:dyDescent="0.35">
      <c r="A81" s="52" t="s">
        <v>62</v>
      </c>
      <c r="B81" s="53">
        <v>2024007778</v>
      </c>
      <c r="C81" s="54">
        <v>45576</v>
      </c>
      <c r="D81" s="53" t="s">
        <v>677</v>
      </c>
      <c r="E81" s="53" t="s">
        <v>239</v>
      </c>
      <c r="F81" s="53" t="s">
        <v>284</v>
      </c>
      <c r="G81" s="53" t="s">
        <v>55</v>
      </c>
      <c r="H81" s="53" t="s">
        <v>285</v>
      </c>
      <c r="I81" s="54">
        <v>45576</v>
      </c>
      <c r="J81" s="53" t="s">
        <v>286</v>
      </c>
      <c r="K81" s="53" t="s">
        <v>287</v>
      </c>
      <c r="L81" s="53" t="s">
        <v>56</v>
      </c>
      <c r="M81" s="53" t="s">
        <v>57</v>
      </c>
      <c r="N81" s="53" t="s">
        <v>288</v>
      </c>
      <c r="O81" s="53" t="s">
        <v>55</v>
      </c>
      <c r="P81" s="53" t="s">
        <v>289</v>
      </c>
      <c r="Q81" s="53" t="s">
        <v>322</v>
      </c>
      <c r="R81" s="53" t="s">
        <v>56</v>
      </c>
      <c r="S81" s="53" t="s">
        <v>57</v>
      </c>
      <c r="T81" s="54">
        <v>45576</v>
      </c>
      <c r="U81" s="53" t="s">
        <v>239</v>
      </c>
      <c r="V81" s="53" t="s">
        <v>293</v>
      </c>
      <c r="W81" s="53"/>
      <c r="X81" s="53"/>
      <c r="Y81" s="53"/>
      <c r="Z81" s="54"/>
      <c r="AA81" s="53"/>
      <c r="AB81" s="53"/>
      <c r="AC81" s="53"/>
      <c r="AD81" s="53" t="s">
        <v>300</v>
      </c>
      <c r="AE81" s="53"/>
      <c r="AF81" s="53" t="s">
        <v>678</v>
      </c>
      <c r="AG81" s="53">
        <v>8986868</v>
      </c>
      <c r="AH81" s="53" t="s">
        <v>679</v>
      </c>
      <c r="AI81" s="53" t="s">
        <v>64</v>
      </c>
      <c r="AJ81" s="53"/>
      <c r="AK81" s="53" t="s">
        <v>294</v>
      </c>
      <c r="AL81" s="53" t="s">
        <v>65</v>
      </c>
      <c r="AM81" s="53" t="s">
        <v>295</v>
      </c>
      <c r="AN81" s="53" t="s">
        <v>62</v>
      </c>
      <c r="AO81" s="53" t="s">
        <v>59</v>
      </c>
      <c r="AP81" s="53" t="s">
        <v>59</v>
      </c>
      <c r="AQ81" s="53" t="s">
        <v>680</v>
      </c>
      <c r="AR81" s="53" t="s">
        <v>59</v>
      </c>
      <c r="AS81" s="53" t="s">
        <v>288</v>
      </c>
      <c r="AT81" s="53" t="s">
        <v>322</v>
      </c>
      <c r="AU81" s="54">
        <v>45576</v>
      </c>
      <c r="AV81" s="54">
        <v>45576</v>
      </c>
      <c r="AW81" s="53" t="s">
        <v>681</v>
      </c>
      <c r="AX81" s="53" t="s">
        <v>60</v>
      </c>
      <c r="AY81" s="53" t="s">
        <v>293</v>
      </c>
      <c r="AZ81" s="53" t="s">
        <v>61</v>
      </c>
      <c r="BA81" s="53" t="s">
        <v>88</v>
      </c>
      <c r="BB81" s="53" t="s">
        <v>60</v>
      </c>
      <c r="BC81" s="54">
        <v>45576</v>
      </c>
      <c r="BD81" s="55">
        <v>45576</v>
      </c>
      <c r="BE81" s="5">
        <f>IF(C81="","Sin Fecha Inicial",IF(BC81="","Sin Fecha Solucion",NETWORKDAYS.INTL(C81,BC81,1,FESTIVOS!$A$3:$A$21)))-1</f>
        <v>0</v>
      </c>
      <c r="BF81" s="4">
        <v>15</v>
      </c>
      <c r="BG81" s="4" t="str">
        <f t="shared" si="4"/>
        <v>cumple</v>
      </c>
      <c r="BH81" s="4">
        <v>15</v>
      </c>
      <c r="BI81" s="4" t="str">
        <f t="shared" si="3"/>
        <v>cumple</v>
      </c>
    </row>
    <row r="82" spans="1:61" x14ac:dyDescent="0.35">
      <c r="A82" s="48" t="s">
        <v>62</v>
      </c>
      <c r="B82" s="49">
        <v>2024007791</v>
      </c>
      <c r="C82" s="50">
        <v>45576</v>
      </c>
      <c r="D82" s="49" t="s">
        <v>682</v>
      </c>
      <c r="E82" s="49" t="s">
        <v>239</v>
      </c>
      <c r="F82" s="49" t="s">
        <v>284</v>
      </c>
      <c r="G82" s="49" t="s">
        <v>55</v>
      </c>
      <c r="H82" s="49" t="s">
        <v>285</v>
      </c>
      <c r="I82" s="50">
        <v>45576</v>
      </c>
      <c r="J82" s="49" t="s">
        <v>286</v>
      </c>
      <c r="K82" s="49" t="s">
        <v>287</v>
      </c>
      <c r="L82" s="49" t="s">
        <v>56</v>
      </c>
      <c r="M82" s="49" t="s">
        <v>57</v>
      </c>
      <c r="N82" s="49" t="s">
        <v>288</v>
      </c>
      <c r="O82" s="49" t="s">
        <v>55</v>
      </c>
      <c r="P82" s="49" t="s">
        <v>289</v>
      </c>
      <c r="Q82" s="49" t="s">
        <v>63</v>
      </c>
      <c r="R82" s="49" t="s">
        <v>56</v>
      </c>
      <c r="S82" s="49" t="s">
        <v>57</v>
      </c>
      <c r="T82" s="50">
        <v>45576</v>
      </c>
      <c r="U82" s="49" t="s">
        <v>239</v>
      </c>
      <c r="V82" s="49" t="s">
        <v>293</v>
      </c>
      <c r="W82" s="49"/>
      <c r="X82" s="49"/>
      <c r="Y82" s="49"/>
      <c r="Z82" s="50"/>
      <c r="AA82" s="49"/>
      <c r="AB82" s="49"/>
      <c r="AC82" s="49"/>
      <c r="AD82" s="49" t="s">
        <v>300</v>
      </c>
      <c r="AE82" s="49"/>
      <c r="AF82" s="49" t="s">
        <v>683</v>
      </c>
      <c r="AG82" s="49"/>
      <c r="AH82" s="49" t="s">
        <v>684</v>
      </c>
      <c r="AI82" s="49" t="s">
        <v>64</v>
      </c>
      <c r="AJ82" s="49"/>
      <c r="AK82" s="49" t="s">
        <v>294</v>
      </c>
      <c r="AL82" s="49" t="s">
        <v>65</v>
      </c>
      <c r="AM82" s="49" t="s">
        <v>295</v>
      </c>
      <c r="AN82" s="49" t="s">
        <v>62</v>
      </c>
      <c r="AO82" s="49" t="s">
        <v>59</v>
      </c>
      <c r="AP82" s="49" t="s">
        <v>59</v>
      </c>
      <c r="AQ82" s="49" t="s">
        <v>685</v>
      </c>
      <c r="AR82" s="49" t="s">
        <v>59</v>
      </c>
      <c r="AS82" s="49" t="s">
        <v>288</v>
      </c>
      <c r="AT82" s="49" t="s">
        <v>63</v>
      </c>
      <c r="AU82" s="50">
        <v>45581</v>
      </c>
      <c r="AV82" s="50">
        <v>45581</v>
      </c>
      <c r="AW82" s="49" t="s">
        <v>686</v>
      </c>
      <c r="AX82" s="49" t="s">
        <v>60</v>
      </c>
      <c r="AY82" s="49" t="s">
        <v>293</v>
      </c>
      <c r="AZ82" s="49" t="s">
        <v>61</v>
      </c>
      <c r="BA82" s="49" t="s">
        <v>293</v>
      </c>
      <c r="BB82" s="49" t="s">
        <v>60</v>
      </c>
      <c r="BC82" s="50">
        <v>45581</v>
      </c>
      <c r="BD82" s="51">
        <v>45581</v>
      </c>
      <c r="BE82" s="5">
        <f>IF(C82="","Sin Fecha Inicial",IF(BC82="","Sin Fecha Solucion",NETWORKDAYS.INTL(C82,BC82,1,FESTIVOS!$A$3:$A$21)))-1</f>
        <v>2</v>
      </c>
      <c r="BF82" s="4">
        <v>15</v>
      </c>
      <c r="BG82" s="4" t="str">
        <f t="shared" si="4"/>
        <v>cumple</v>
      </c>
      <c r="BH82" s="4">
        <v>15</v>
      </c>
      <c r="BI82" s="4" t="str">
        <f t="shared" si="3"/>
        <v>cumple</v>
      </c>
    </row>
    <row r="83" spans="1:61" x14ac:dyDescent="0.35">
      <c r="A83" s="52" t="s">
        <v>62</v>
      </c>
      <c r="B83" s="53">
        <v>2024007809</v>
      </c>
      <c r="C83" s="54">
        <v>45580</v>
      </c>
      <c r="D83" s="53" t="s">
        <v>687</v>
      </c>
      <c r="E83" s="53" t="s">
        <v>239</v>
      </c>
      <c r="F83" s="53" t="s">
        <v>284</v>
      </c>
      <c r="G83" s="53" t="s">
        <v>55</v>
      </c>
      <c r="H83" s="53" t="s">
        <v>285</v>
      </c>
      <c r="I83" s="54">
        <v>45580</v>
      </c>
      <c r="J83" s="53" t="s">
        <v>286</v>
      </c>
      <c r="K83" s="53" t="s">
        <v>287</v>
      </c>
      <c r="L83" s="53" t="s">
        <v>56</v>
      </c>
      <c r="M83" s="53" t="s">
        <v>57</v>
      </c>
      <c r="N83" s="53" t="s">
        <v>288</v>
      </c>
      <c r="O83" s="53" t="s">
        <v>55</v>
      </c>
      <c r="P83" s="53" t="s">
        <v>289</v>
      </c>
      <c r="Q83" s="53" t="s">
        <v>322</v>
      </c>
      <c r="R83" s="53" t="s">
        <v>56</v>
      </c>
      <c r="S83" s="53" t="s">
        <v>57</v>
      </c>
      <c r="T83" s="54">
        <v>45580</v>
      </c>
      <c r="U83" s="53" t="s">
        <v>239</v>
      </c>
      <c r="V83" s="53" t="s">
        <v>290</v>
      </c>
      <c r="W83" s="53">
        <v>877164</v>
      </c>
      <c r="X83" s="53"/>
      <c r="Y83" s="53"/>
      <c r="Z83" s="54"/>
      <c r="AA83" s="53"/>
      <c r="AB83" s="53"/>
      <c r="AC83" s="53"/>
      <c r="AD83" s="53" t="s">
        <v>291</v>
      </c>
      <c r="AE83" s="53"/>
      <c r="AF83" s="53" t="s">
        <v>688</v>
      </c>
      <c r="AG83" s="53"/>
      <c r="AH83" s="53" t="s">
        <v>689</v>
      </c>
      <c r="AI83" s="53" t="s">
        <v>64</v>
      </c>
      <c r="AJ83" s="53"/>
      <c r="AK83" s="53" t="s">
        <v>294</v>
      </c>
      <c r="AL83" s="53" t="s">
        <v>65</v>
      </c>
      <c r="AM83" s="53" t="s">
        <v>295</v>
      </c>
      <c r="AN83" s="53" t="s">
        <v>62</v>
      </c>
      <c r="AO83" s="53" t="s">
        <v>59</v>
      </c>
      <c r="AP83" s="53" t="s">
        <v>59</v>
      </c>
      <c r="AQ83" s="53" t="s">
        <v>690</v>
      </c>
      <c r="AR83" s="53" t="s">
        <v>59</v>
      </c>
      <c r="AS83" s="53" t="s">
        <v>288</v>
      </c>
      <c r="AT83" s="53" t="s">
        <v>322</v>
      </c>
      <c r="AU83" s="54">
        <v>45581</v>
      </c>
      <c r="AV83" s="54">
        <v>45581</v>
      </c>
      <c r="AW83" s="53" t="s">
        <v>691</v>
      </c>
      <c r="AX83" s="53" t="s">
        <v>60</v>
      </c>
      <c r="AY83" s="53" t="s">
        <v>293</v>
      </c>
      <c r="AZ83" s="53" t="s">
        <v>61</v>
      </c>
      <c r="BA83" s="53" t="s">
        <v>88</v>
      </c>
      <c r="BB83" s="53" t="s">
        <v>60</v>
      </c>
      <c r="BC83" s="54">
        <v>45581</v>
      </c>
      <c r="BD83" s="55">
        <v>45581</v>
      </c>
      <c r="BE83" s="5">
        <f>IF(C83="","Sin Fecha Inicial",IF(BC83="","Sin Fecha Solucion",NETWORKDAYS.INTL(C83,BC83,1,FESTIVOS!$A$3:$A$21)))-1</f>
        <v>1</v>
      </c>
      <c r="BF83" s="4">
        <v>15</v>
      </c>
      <c r="BG83" s="4" t="str">
        <f t="shared" si="4"/>
        <v>cumple</v>
      </c>
      <c r="BH83" s="4">
        <v>15</v>
      </c>
      <c r="BI83" s="4" t="str">
        <f t="shared" si="3"/>
        <v>cumple</v>
      </c>
    </row>
    <row r="84" spans="1:61" x14ac:dyDescent="0.35">
      <c r="A84" s="48" t="s">
        <v>62</v>
      </c>
      <c r="B84" s="49">
        <v>2024007811</v>
      </c>
      <c r="C84" s="50">
        <v>45580</v>
      </c>
      <c r="D84" s="49" t="s">
        <v>692</v>
      </c>
      <c r="E84" s="49" t="s">
        <v>239</v>
      </c>
      <c r="F84" s="49" t="s">
        <v>185</v>
      </c>
      <c r="G84" s="49" t="s">
        <v>55</v>
      </c>
      <c r="H84" s="49" t="s">
        <v>285</v>
      </c>
      <c r="I84" s="50">
        <v>45580</v>
      </c>
      <c r="J84" s="49" t="s">
        <v>286</v>
      </c>
      <c r="K84" s="49" t="s">
        <v>444</v>
      </c>
      <c r="L84" s="49" t="s">
        <v>96</v>
      </c>
      <c r="M84" s="49" t="s">
        <v>97</v>
      </c>
      <c r="N84" s="49" t="s">
        <v>288</v>
      </c>
      <c r="O84" s="49" t="s">
        <v>55</v>
      </c>
      <c r="P84" s="49" t="s">
        <v>289</v>
      </c>
      <c r="Q84" s="49" t="s">
        <v>185</v>
      </c>
      <c r="R84" s="49" t="s">
        <v>96</v>
      </c>
      <c r="S84" s="49" t="s">
        <v>97</v>
      </c>
      <c r="T84" s="50">
        <v>45580</v>
      </c>
      <c r="U84" s="49" t="s">
        <v>239</v>
      </c>
      <c r="V84" s="49" t="s">
        <v>293</v>
      </c>
      <c r="W84" s="49"/>
      <c r="X84" s="49"/>
      <c r="Y84" s="49"/>
      <c r="Z84" s="50"/>
      <c r="AA84" s="49"/>
      <c r="AB84" s="49"/>
      <c r="AC84" s="49"/>
      <c r="AD84" s="49" t="s">
        <v>300</v>
      </c>
      <c r="AE84" s="49"/>
      <c r="AF84" s="49" t="s">
        <v>693</v>
      </c>
      <c r="AG84" s="49"/>
      <c r="AH84" s="49" t="s">
        <v>694</v>
      </c>
      <c r="AI84" s="49" t="s">
        <v>64</v>
      </c>
      <c r="AJ84" s="49">
        <v>31881639380</v>
      </c>
      <c r="AK84" s="49" t="s">
        <v>294</v>
      </c>
      <c r="AL84" s="49" t="s">
        <v>258</v>
      </c>
      <c r="AM84" s="49" t="s">
        <v>97</v>
      </c>
      <c r="AN84" s="49" t="s">
        <v>62</v>
      </c>
      <c r="AO84" s="49" t="s">
        <v>59</v>
      </c>
      <c r="AP84" s="49" t="s">
        <v>59</v>
      </c>
      <c r="AQ84" s="49" t="s">
        <v>695</v>
      </c>
      <c r="AR84" s="49" t="s">
        <v>59</v>
      </c>
      <c r="AS84" s="49" t="s">
        <v>288</v>
      </c>
      <c r="AT84" s="49" t="s">
        <v>185</v>
      </c>
      <c r="AU84" s="50">
        <v>45581</v>
      </c>
      <c r="AV84" s="50">
        <v>45581</v>
      </c>
      <c r="AW84" s="49" t="s">
        <v>55</v>
      </c>
      <c r="AX84" s="49" t="s">
        <v>60</v>
      </c>
      <c r="AY84" s="49" t="s">
        <v>293</v>
      </c>
      <c r="AZ84" s="49" t="s">
        <v>61</v>
      </c>
      <c r="BA84" s="49" t="s">
        <v>88</v>
      </c>
      <c r="BB84" s="49" t="s">
        <v>60</v>
      </c>
      <c r="BC84" s="50">
        <v>45581</v>
      </c>
      <c r="BD84" s="51">
        <v>45581</v>
      </c>
      <c r="BE84" s="5">
        <f>IF(C84="","Sin Fecha Inicial",IF(BC84="","Sin Fecha Solucion",NETWORKDAYS.INTL(C84,BC84,1,FESTIVOS!$A$3:$A$21)))-1</f>
        <v>1</v>
      </c>
      <c r="BF84" s="4">
        <v>15</v>
      </c>
      <c r="BG84" s="4" t="str">
        <f t="shared" si="4"/>
        <v>cumple</v>
      </c>
      <c r="BH84" s="4">
        <v>15</v>
      </c>
      <c r="BI84" s="4" t="str">
        <f t="shared" si="3"/>
        <v>cumple</v>
      </c>
    </row>
    <row r="85" spans="1:61" x14ac:dyDescent="0.35">
      <c r="A85" s="52" t="s">
        <v>62</v>
      </c>
      <c r="B85" s="53">
        <v>2024007814</v>
      </c>
      <c r="C85" s="54">
        <v>45580</v>
      </c>
      <c r="D85" s="53" t="s">
        <v>696</v>
      </c>
      <c r="E85" s="53" t="s">
        <v>239</v>
      </c>
      <c r="F85" s="53" t="s">
        <v>284</v>
      </c>
      <c r="G85" s="53" t="s">
        <v>55</v>
      </c>
      <c r="H85" s="53" t="s">
        <v>285</v>
      </c>
      <c r="I85" s="54">
        <v>45580</v>
      </c>
      <c r="J85" s="53" t="s">
        <v>286</v>
      </c>
      <c r="K85" s="53" t="s">
        <v>287</v>
      </c>
      <c r="L85" s="53" t="s">
        <v>56</v>
      </c>
      <c r="M85" s="53" t="s">
        <v>57</v>
      </c>
      <c r="N85" s="53" t="s">
        <v>288</v>
      </c>
      <c r="O85" s="53" t="s">
        <v>55</v>
      </c>
      <c r="P85" s="53" t="s">
        <v>289</v>
      </c>
      <c r="Q85" s="53" t="s">
        <v>63</v>
      </c>
      <c r="R85" s="53" t="s">
        <v>56</v>
      </c>
      <c r="S85" s="53" t="s">
        <v>57</v>
      </c>
      <c r="T85" s="54">
        <v>45580</v>
      </c>
      <c r="U85" s="53" t="s">
        <v>239</v>
      </c>
      <c r="V85" s="53" t="s">
        <v>293</v>
      </c>
      <c r="W85" s="53"/>
      <c r="X85" s="53"/>
      <c r="Y85" s="53"/>
      <c r="Z85" s="54"/>
      <c r="AA85" s="53"/>
      <c r="AB85" s="53"/>
      <c r="AC85" s="53"/>
      <c r="AD85" s="53" t="s">
        <v>300</v>
      </c>
      <c r="AE85" s="53"/>
      <c r="AF85" s="53" t="s">
        <v>697</v>
      </c>
      <c r="AG85" s="53">
        <v>6013532666</v>
      </c>
      <c r="AH85" s="53" t="s">
        <v>698</v>
      </c>
      <c r="AI85" s="53" t="s">
        <v>64</v>
      </c>
      <c r="AJ85" s="53"/>
      <c r="AK85" s="53" t="s">
        <v>294</v>
      </c>
      <c r="AL85" s="53" t="s">
        <v>65</v>
      </c>
      <c r="AM85" s="53" t="s">
        <v>295</v>
      </c>
      <c r="AN85" s="53" t="s">
        <v>62</v>
      </c>
      <c r="AO85" s="53" t="s">
        <v>59</v>
      </c>
      <c r="AP85" s="53" t="s">
        <v>59</v>
      </c>
      <c r="AQ85" s="53" t="s">
        <v>699</v>
      </c>
      <c r="AR85" s="53" t="s">
        <v>59</v>
      </c>
      <c r="AS85" s="53" t="s">
        <v>288</v>
      </c>
      <c r="AT85" s="53" t="s">
        <v>63</v>
      </c>
      <c r="AU85" s="54">
        <v>45582</v>
      </c>
      <c r="AV85" s="54">
        <v>45582</v>
      </c>
      <c r="AW85" s="53" t="s">
        <v>700</v>
      </c>
      <c r="AX85" s="53" t="s">
        <v>60</v>
      </c>
      <c r="AY85" s="53" t="s">
        <v>293</v>
      </c>
      <c r="AZ85" s="53" t="s">
        <v>61</v>
      </c>
      <c r="BA85" s="53" t="s">
        <v>293</v>
      </c>
      <c r="BB85" s="53" t="s">
        <v>60</v>
      </c>
      <c r="BC85" s="54">
        <v>45582</v>
      </c>
      <c r="BD85" s="55">
        <v>45582</v>
      </c>
      <c r="BE85" s="5">
        <f>IF(C85="","Sin Fecha Inicial",IF(BC85="","Sin Fecha Solucion",NETWORKDAYS.INTL(C85,BC85,1,FESTIVOS!$A$3:$A$21)))-1</f>
        <v>2</v>
      </c>
      <c r="BF85" s="4">
        <v>15</v>
      </c>
      <c r="BG85" s="4" t="str">
        <f t="shared" si="4"/>
        <v>cumple</v>
      </c>
      <c r="BH85" s="4">
        <v>15</v>
      </c>
      <c r="BI85" s="4" t="str">
        <f t="shared" si="3"/>
        <v>cumple</v>
      </c>
    </row>
    <row r="86" spans="1:61" x14ac:dyDescent="0.35">
      <c r="A86" s="48" t="s">
        <v>62</v>
      </c>
      <c r="B86" s="49">
        <v>2024007816</v>
      </c>
      <c r="C86" s="50">
        <v>45580</v>
      </c>
      <c r="D86" s="49" t="s">
        <v>701</v>
      </c>
      <c r="E86" s="49" t="s">
        <v>239</v>
      </c>
      <c r="F86" s="49" t="s">
        <v>284</v>
      </c>
      <c r="G86" s="49" t="s">
        <v>55</v>
      </c>
      <c r="H86" s="49" t="s">
        <v>285</v>
      </c>
      <c r="I86" s="50">
        <v>45580</v>
      </c>
      <c r="J86" s="49" t="s">
        <v>286</v>
      </c>
      <c r="K86" s="49" t="s">
        <v>287</v>
      </c>
      <c r="L86" s="49" t="s">
        <v>56</v>
      </c>
      <c r="M86" s="49" t="s">
        <v>57</v>
      </c>
      <c r="N86" s="49" t="s">
        <v>288</v>
      </c>
      <c r="O86" s="49" t="s">
        <v>55</v>
      </c>
      <c r="P86" s="49" t="s">
        <v>289</v>
      </c>
      <c r="Q86" s="49" t="s">
        <v>322</v>
      </c>
      <c r="R86" s="49" t="s">
        <v>56</v>
      </c>
      <c r="S86" s="49" t="s">
        <v>57</v>
      </c>
      <c r="T86" s="50">
        <v>45580</v>
      </c>
      <c r="U86" s="49" t="s">
        <v>239</v>
      </c>
      <c r="V86" s="49" t="s">
        <v>293</v>
      </c>
      <c r="W86" s="49"/>
      <c r="X86" s="49"/>
      <c r="Y86" s="49"/>
      <c r="Z86" s="50"/>
      <c r="AA86" s="49"/>
      <c r="AB86" s="49"/>
      <c r="AC86" s="49"/>
      <c r="AD86" s="49" t="s">
        <v>300</v>
      </c>
      <c r="AE86" s="49"/>
      <c r="AF86" s="49" t="s">
        <v>702</v>
      </c>
      <c r="AG86" s="49">
        <v>8986868</v>
      </c>
      <c r="AH86" s="49" t="s">
        <v>703</v>
      </c>
      <c r="AI86" s="49" t="s">
        <v>64</v>
      </c>
      <c r="AJ86" s="49"/>
      <c r="AK86" s="49" t="s">
        <v>294</v>
      </c>
      <c r="AL86" s="49" t="s">
        <v>65</v>
      </c>
      <c r="AM86" s="49" t="s">
        <v>295</v>
      </c>
      <c r="AN86" s="49" t="s">
        <v>62</v>
      </c>
      <c r="AO86" s="49" t="s">
        <v>59</v>
      </c>
      <c r="AP86" s="49" t="s">
        <v>59</v>
      </c>
      <c r="AQ86" s="49" t="s">
        <v>704</v>
      </c>
      <c r="AR86" s="49" t="s">
        <v>59</v>
      </c>
      <c r="AS86" s="49" t="s">
        <v>288</v>
      </c>
      <c r="AT86" s="49" t="s">
        <v>322</v>
      </c>
      <c r="AU86" s="50">
        <v>45580</v>
      </c>
      <c r="AV86" s="50">
        <v>45580</v>
      </c>
      <c r="AW86" s="49" t="s">
        <v>705</v>
      </c>
      <c r="AX86" s="49" t="s">
        <v>60</v>
      </c>
      <c r="AY86" s="49" t="s">
        <v>293</v>
      </c>
      <c r="AZ86" s="49" t="s">
        <v>61</v>
      </c>
      <c r="BA86" s="49" t="s">
        <v>88</v>
      </c>
      <c r="BB86" s="49" t="s">
        <v>60</v>
      </c>
      <c r="BC86" s="50">
        <v>45580</v>
      </c>
      <c r="BD86" s="51">
        <v>45580</v>
      </c>
      <c r="BE86" s="5">
        <f>IF(C86="","Sin Fecha Inicial",IF(BC86="","Sin Fecha Solucion",NETWORKDAYS.INTL(C86,BC86,1,FESTIVOS!$A$3:$A$21)))-1</f>
        <v>0</v>
      </c>
      <c r="BF86" s="4">
        <v>15</v>
      </c>
      <c r="BG86" s="4" t="str">
        <f t="shared" si="4"/>
        <v>cumple</v>
      </c>
      <c r="BH86" s="4">
        <v>15</v>
      </c>
      <c r="BI86" s="4" t="str">
        <f t="shared" si="3"/>
        <v>cumple</v>
      </c>
    </row>
    <row r="87" spans="1:61" x14ac:dyDescent="0.35">
      <c r="A87" s="52" t="s">
        <v>62</v>
      </c>
      <c r="B87" s="53">
        <v>2024007820</v>
      </c>
      <c r="C87" s="54">
        <v>45580</v>
      </c>
      <c r="D87" s="53" t="s">
        <v>706</v>
      </c>
      <c r="E87" s="53" t="s">
        <v>239</v>
      </c>
      <c r="F87" s="53" t="s">
        <v>284</v>
      </c>
      <c r="G87" s="53" t="s">
        <v>55</v>
      </c>
      <c r="H87" s="53" t="s">
        <v>285</v>
      </c>
      <c r="I87" s="54">
        <v>45580</v>
      </c>
      <c r="J87" s="53" t="s">
        <v>286</v>
      </c>
      <c r="K87" s="53" t="s">
        <v>287</v>
      </c>
      <c r="L87" s="53" t="s">
        <v>56</v>
      </c>
      <c r="M87" s="53" t="s">
        <v>57</v>
      </c>
      <c r="N87" s="53" t="s">
        <v>288</v>
      </c>
      <c r="O87" s="53" t="s">
        <v>55</v>
      </c>
      <c r="P87" s="53" t="s">
        <v>289</v>
      </c>
      <c r="Q87" s="53" t="s">
        <v>355</v>
      </c>
      <c r="R87" s="53" t="s">
        <v>56</v>
      </c>
      <c r="S87" s="53" t="s">
        <v>57</v>
      </c>
      <c r="T87" s="54">
        <v>45580</v>
      </c>
      <c r="U87" s="53" t="s">
        <v>239</v>
      </c>
      <c r="V87" s="53" t="s">
        <v>293</v>
      </c>
      <c r="W87" s="53"/>
      <c r="X87" s="53"/>
      <c r="Y87" s="53"/>
      <c r="Z87" s="54"/>
      <c r="AA87" s="53"/>
      <c r="AB87" s="53"/>
      <c r="AC87" s="53"/>
      <c r="AD87" s="53" t="s">
        <v>300</v>
      </c>
      <c r="AE87" s="53">
        <v>890304219</v>
      </c>
      <c r="AF87" s="53" t="s">
        <v>707</v>
      </c>
      <c r="AG87" s="53"/>
      <c r="AH87" s="53" t="s">
        <v>708</v>
      </c>
      <c r="AI87" s="53" t="s">
        <v>64</v>
      </c>
      <c r="AJ87" s="53">
        <v>3173713687</v>
      </c>
      <c r="AK87" s="53" t="s">
        <v>294</v>
      </c>
      <c r="AL87" s="53" t="s">
        <v>65</v>
      </c>
      <c r="AM87" s="53" t="s">
        <v>295</v>
      </c>
      <c r="AN87" s="53" t="s">
        <v>62</v>
      </c>
      <c r="AO87" s="53" t="s">
        <v>59</v>
      </c>
      <c r="AP87" s="53" t="s">
        <v>59</v>
      </c>
      <c r="AQ87" s="53" t="s">
        <v>709</v>
      </c>
      <c r="AR87" s="53" t="s">
        <v>59</v>
      </c>
      <c r="AS87" s="53" t="s">
        <v>288</v>
      </c>
      <c r="AT87" s="53" t="s">
        <v>355</v>
      </c>
      <c r="AU87" s="54">
        <v>45586</v>
      </c>
      <c r="AV87" s="54">
        <v>45586</v>
      </c>
      <c r="AW87" s="53" t="s">
        <v>710</v>
      </c>
      <c r="AX87" s="53" t="s">
        <v>60</v>
      </c>
      <c r="AY87" s="53" t="s">
        <v>293</v>
      </c>
      <c r="AZ87" s="53" t="s">
        <v>61</v>
      </c>
      <c r="BA87" s="53" t="s">
        <v>293</v>
      </c>
      <c r="BB87" s="53" t="s">
        <v>60</v>
      </c>
      <c r="BC87" s="54">
        <v>45586</v>
      </c>
      <c r="BD87" s="55">
        <v>45586</v>
      </c>
      <c r="BE87" s="5">
        <f>IF(C87="","Sin Fecha Inicial",IF(BC87="","Sin Fecha Solucion",NETWORKDAYS.INTL(C87,BC87,1,FESTIVOS!$A$3:$A$21)))-1</f>
        <v>4</v>
      </c>
      <c r="BF87" s="4">
        <v>15</v>
      </c>
      <c r="BG87" s="4" t="str">
        <f t="shared" si="4"/>
        <v>cumple</v>
      </c>
      <c r="BH87" s="4">
        <v>15</v>
      </c>
      <c r="BI87" s="4" t="str">
        <f t="shared" si="3"/>
        <v>cumple</v>
      </c>
    </row>
    <row r="88" spans="1:61" x14ac:dyDescent="0.35">
      <c r="A88" s="48" t="s">
        <v>62</v>
      </c>
      <c r="B88" s="49">
        <v>2024007832</v>
      </c>
      <c r="C88" s="50">
        <v>45581</v>
      </c>
      <c r="D88" s="49" t="s">
        <v>711</v>
      </c>
      <c r="E88" s="49" t="s">
        <v>239</v>
      </c>
      <c r="F88" s="49" t="s">
        <v>284</v>
      </c>
      <c r="G88" s="49" t="s">
        <v>55</v>
      </c>
      <c r="H88" s="49" t="s">
        <v>285</v>
      </c>
      <c r="I88" s="50">
        <v>45581</v>
      </c>
      <c r="J88" s="49" t="s">
        <v>286</v>
      </c>
      <c r="K88" s="49" t="s">
        <v>287</v>
      </c>
      <c r="L88" s="49" t="s">
        <v>56</v>
      </c>
      <c r="M88" s="49" t="s">
        <v>57</v>
      </c>
      <c r="N88" s="49" t="s">
        <v>288</v>
      </c>
      <c r="O88" s="49" t="s">
        <v>55</v>
      </c>
      <c r="P88" s="49" t="s">
        <v>289</v>
      </c>
      <c r="Q88" s="49" t="s">
        <v>63</v>
      </c>
      <c r="R88" s="49" t="s">
        <v>56</v>
      </c>
      <c r="S88" s="49" t="s">
        <v>57</v>
      </c>
      <c r="T88" s="50">
        <v>45581</v>
      </c>
      <c r="U88" s="49" t="s">
        <v>239</v>
      </c>
      <c r="V88" s="49" t="s">
        <v>290</v>
      </c>
      <c r="W88" s="49">
        <v>1178660</v>
      </c>
      <c r="X88" s="49"/>
      <c r="Y88" s="49"/>
      <c r="Z88" s="50"/>
      <c r="AA88" s="49"/>
      <c r="AB88" s="49"/>
      <c r="AC88" s="49"/>
      <c r="AD88" s="49" t="s">
        <v>291</v>
      </c>
      <c r="AE88" s="49">
        <v>1017158784</v>
      </c>
      <c r="AF88" s="49" t="s">
        <v>712</v>
      </c>
      <c r="AG88" s="49"/>
      <c r="AH88" s="49" t="s">
        <v>713</v>
      </c>
      <c r="AI88" s="49" t="s">
        <v>64</v>
      </c>
      <c r="AJ88" s="49">
        <v>3003075480</v>
      </c>
      <c r="AK88" s="49" t="s">
        <v>294</v>
      </c>
      <c r="AL88" s="49" t="s">
        <v>65</v>
      </c>
      <c r="AM88" s="49" t="s">
        <v>295</v>
      </c>
      <c r="AN88" s="49" t="s">
        <v>62</v>
      </c>
      <c r="AO88" s="49" t="s">
        <v>59</v>
      </c>
      <c r="AP88" s="49" t="s">
        <v>59</v>
      </c>
      <c r="AQ88" s="49" t="s">
        <v>714</v>
      </c>
      <c r="AR88" s="49" t="s">
        <v>59</v>
      </c>
      <c r="AS88" s="49" t="s">
        <v>288</v>
      </c>
      <c r="AT88" s="49" t="s">
        <v>63</v>
      </c>
      <c r="AU88" s="50">
        <v>45581</v>
      </c>
      <c r="AV88" s="50">
        <v>45581</v>
      </c>
      <c r="AW88" s="49" t="s">
        <v>715</v>
      </c>
      <c r="AX88" s="49" t="s">
        <v>60</v>
      </c>
      <c r="AY88" s="49" t="s">
        <v>293</v>
      </c>
      <c r="AZ88" s="49" t="s">
        <v>61</v>
      </c>
      <c r="BA88" s="49" t="s">
        <v>88</v>
      </c>
      <c r="BB88" s="49" t="s">
        <v>60</v>
      </c>
      <c r="BC88" s="50">
        <v>45581</v>
      </c>
      <c r="BD88" s="51">
        <v>45581</v>
      </c>
      <c r="BE88" s="5">
        <f>IF(C88="","Sin Fecha Inicial",IF(BC88="","Sin Fecha Solucion",NETWORKDAYS.INTL(C88,BC88,1,FESTIVOS!$A$3:$A$21)))-1</f>
        <v>0</v>
      </c>
      <c r="BF88" s="4">
        <v>15</v>
      </c>
      <c r="BG88" s="4" t="str">
        <f t="shared" si="4"/>
        <v>cumple</v>
      </c>
      <c r="BH88" s="4">
        <v>15</v>
      </c>
      <c r="BI88" s="4" t="str">
        <f t="shared" si="3"/>
        <v>cumple</v>
      </c>
    </row>
    <row r="89" spans="1:61" x14ac:dyDescent="0.35">
      <c r="A89" s="52" t="s">
        <v>62</v>
      </c>
      <c r="B89" s="53">
        <v>2024007838</v>
      </c>
      <c r="C89" s="54">
        <v>45581</v>
      </c>
      <c r="D89" s="53" t="s">
        <v>716</v>
      </c>
      <c r="E89" s="53" t="s">
        <v>239</v>
      </c>
      <c r="F89" s="53" t="s">
        <v>284</v>
      </c>
      <c r="G89" s="53" t="s">
        <v>55</v>
      </c>
      <c r="H89" s="53" t="s">
        <v>285</v>
      </c>
      <c r="I89" s="54">
        <v>45581</v>
      </c>
      <c r="J89" s="53" t="s">
        <v>286</v>
      </c>
      <c r="K89" s="53" t="s">
        <v>287</v>
      </c>
      <c r="L89" s="53" t="s">
        <v>56</v>
      </c>
      <c r="M89" s="53" t="s">
        <v>57</v>
      </c>
      <c r="N89" s="53" t="s">
        <v>288</v>
      </c>
      <c r="O89" s="53" t="s">
        <v>55</v>
      </c>
      <c r="P89" s="53" t="s">
        <v>289</v>
      </c>
      <c r="Q89" s="53" t="s">
        <v>63</v>
      </c>
      <c r="R89" s="53" t="s">
        <v>56</v>
      </c>
      <c r="S89" s="53" t="s">
        <v>57</v>
      </c>
      <c r="T89" s="54">
        <v>45581</v>
      </c>
      <c r="U89" s="53" t="s">
        <v>239</v>
      </c>
      <c r="V89" s="53" t="s">
        <v>290</v>
      </c>
      <c r="W89" s="53">
        <v>972792</v>
      </c>
      <c r="X89" s="53"/>
      <c r="Y89" s="53"/>
      <c r="Z89" s="54"/>
      <c r="AA89" s="53"/>
      <c r="AB89" s="53"/>
      <c r="AC89" s="53"/>
      <c r="AD89" s="53" t="s">
        <v>291</v>
      </c>
      <c r="AE89" s="53"/>
      <c r="AF89" s="53" t="s">
        <v>717</v>
      </c>
      <c r="AG89" s="53">
        <v>6028986868</v>
      </c>
      <c r="AH89" s="53" t="s">
        <v>718</v>
      </c>
      <c r="AI89" s="53" t="s">
        <v>64</v>
      </c>
      <c r="AJ89" s="53"/>
      <c r="AK89" s="53" t="s">
        <v>294</v>
      </c>
      <c r="AL89" s="53" t="s">
        <v>65</v>
      </c>
      <c r="AM89" s="53" t="s">
        <v>295</v>
      </c>
      <c r="AN89" s="53" t="s">
        <v>62</v>
      </c>
      <c r="AO89" s="53" t="s">
        <v>59</v>
      </c>
      <c r="AP89" s="53" t="s">
        <v>59</v>
      </c>
      <c r="AQ89" s="53" t="s">
        <v>719</v>
      </c>
      <c r="AR89" s="53" t="s">
        <v>59</v>
      </c>
      <c r="AS89" s="53" t="s">
        <v>288</v>
      </c>
      <c r="AT89" s="53" t="s">
        <v>63</v>
      </c>
      <c r="AU89" s="54">
        <v>45581</v>
      </c>
      <c r="AV89" s="54">
        <v>45581</v>
      </c>
      <c r="AW89" s="53" t="s">
        <v>720</v>
      </c>
      <c r="AX89" s="53" t="s">
        <v>60</v>
      </c>
      <c r="AY89" s="53" t="s">
        <v>293</v>
      </c>
      <c r="AZ89" s="53" t="s">
        <v>61</v>
      </c>
      <c r="BA89" s="53" t="s">
        <v>293</v>
      </c>
      <c r="BB89" s="53" t="s">
        <v>60</v>
      </c>
      <c r="BC89" s="54">
        <v>45581</v>
      </c>
      <c r="BD89" s="55">
        <v>45581</v>
      </c>
      <c r="BE89" s="5">
        <f>IF(C89="","Sin Fecha Inicial",IF(BC89="","Sin Fecha Solucion",NETWORKDAYS.INTL(C89,BC89,1,FESTIVOS!$A$3:$A$21)))-1</f>
        <v>0</v>
      </c>
      <c r="BF89" s="4">
        <v>15</v>
      </c>
      <c r="BG89" s="4" t="str">
        <f t="shared" si="4"/>
        <v>cumple</v>
      </c>
      <c r="BH89" s="4">
        <v>15</v>
      </c>
      <c r="BI89" s="4" t="str">
        <f t="shared" si="3"/>
        <v>cumple</v>
      </c>
    </row>
    <row r="90" spans="1:61" x14ac:dyDescent="0.35">
      <c r="A90" s="48" t="s">
        <v>62</v>
      </c>
      <c r="B90" s="49">
        <v>2024007841</v>
      </c>
      <c r="C90" s="50">
        <v>45581</v>
      </c>
      <c r="D90" s="49" t="s">
        <v>721</v>
      </c>
      <c r="E90" s="49" t="s">
        <v>239</v>
      </c>
      <c r="F90" s="49" t="s">
        <v>284</v>
      </c>
      <c r="G90" s="49" t="s">
        <v>55</v>
      </c>
      <c r="H90" s="49" t="s">
        <v>285</v>
      </c>
      <c r="I90" s="50">
        <v>45581</v>
      </c>
      <c r="J90" s="49" t="s">
        <v>286</v>
      </c>
      <c r="K90" s="49" t="s">
        <v>287</v>
      </c>
      <c r="L90" s="49" t="s">
        <v>56</v>
      </c>
      <c r="M90" s="49" t="s">
        <v>57</v>
      </c>
      <c r="N90" s="49" t="s">
        <v>288</v>
      </c>
      <c r="O90" s="49" t="s">
        <v>55</v>
      </c>
      <c r="P90" s="49" t="s">
        <v>289</v>
      </c>
      <c r="Q90" s="49" t="s">
        <v>63</v>
      </c>
      <c r="R90" s="49" t="s">
        <v>56</v>
      </c>
      <c r="S90" s="49" t="s">
        <v>57</v>
      </c>
      <c r="T90" s="50">
        <v>45581</v>
      </c>
      <c r="U90" s="49" t="s">
        <v>239</v>
      </c>
      <c r="V90" s="49" t="s">
        <v>293</v>
      </c>
      <c r="W90" s="49"/>
      <c r="X90" s="49"/>
      <c r="Y90" s="49"/>
      <c r="Z90" s="50"/>
      <c r="AA90" s="49"/>
      <c r="AB90" s="49"/>
      <c r="AC90" s="49"/>
      <c r="AD90" s="49" t="s">
        <v>300</v>
      </c>
      <c r="AE90" s="49"/>
      <c r="AF90" s="49" t="s">
        <v>722</v>
      </c>
      <c r="AG90" s="49">
        <v>3358888</v>
      </c>
      <c r="AH90" s="49" t="s">
        <v>723</v>
      </c>
      <c r="AI90" s="49" t="s">
        <v>64</v>
      </c>
      <c r="AJ90" s="49"/>
      <c r="AK90" s="49" t="s">
        <v>294</v>
      </c>
      <c r="AL90" s="49" t="s">
        <v>65</v>
      </c>
      <c r="AM90" s="49" t="s">
        <v>295</v>
      </c>
      <c r="AN90" s="49" t="s">
        <v>62</v>
      </c>
      <c r="AO90" s="49" t="s">
        <v>59</v>
      </c>
      <c r="AP90" s="49" t="s">
        <v>59</v>
      </c>
      <c r="AQ90" s="49" t="s">
        <v>724</v>
      </c>
      <c r="AR90" s="49" t="s">
        <v>59</v>
      </c>
      <c r="AS90" s="49" t="s">
        <v>288</v>
      </c>
      <c r="AT90" s="49" t="s">
        <v>63</v>
      </c>
      <c r="AU90" s="50">
        <v>45582</v>
      </c>
      <c r="AV90" s="50">
        <v>45582</v>
      </c>
      <c r="AW90" s="49" t="s">
        <v>725</v>
      </c>
      <c r="AX90" s="49" t="s">
        <v>60</v>
      </c>
      <c r="AY90" s="49" t="s">
        <v>293</v>
      </c>
      <c r="AZ90" s="49" t="s">
        <v>61</v>
      </c>
      <c r="BA90" s="49" t="s">
        <v>293</v>
      </c>
      <c r="BB90" s="49" t="s">
        <v>60</v>
      </c>
      <c r="BC90" s="50">
        <v>45582</v>
      </c>
      <c r="BD90" s="51">
        <v>45582</v>
      </c>
      <c r="BE90" s="5">
        <f>IF(C90="","Sin Fecha Inicial",IF(BC90="","Sin Fecha Solucion",NETWORKDAYS.INTL(C90,BC90,1,FESTIVOS!$A$3:$A$21)))-1</f>
        <v>1</v>
      </c>
      <c r="BF90" s="4">
        <v>15</v>
      </c>
      <c r="BG90" s="4" t="str">
        <f t="shared" si="4"/>
        <v>cumple</v>
      </c>
      <c r="BH90" s="4">
        <v>15</v>
      </c>
      <c r="BI90" s="4" t="str">
        <f t="shared" si="3"/>
        <v>cumple</v>
      </c>
    </row>
    <row r="91" spans="1:61" x14ac:dyDescent="0.35">
      <c r="A91" s="52" t="s">
        <v>62</v>
      </c>
      <c r="B91" s="53">
        <v>2024007842</v>
      </c>
      <c r="C91" s="54">
        <v>45581</v>
      </c>
      <c r="D91" s="53" t="s">
        <v>726</v>
      </c>
      <c r="E91" s="53" t="s">
        <v>239</v>
      </c>
      <c r="F91" s="53" t="s">
        <v>284</v>
      </c>
      <c r="G91" s="53" t="s">
        <v>55</v>
      </c>
      <c r="H91" s="53" t="s">
        <v>285</v>
      </c>
      <c r="I91" s="54">
        <v>45581</v>
      </c>
      <c r="J91" s="53" t="s">
        <v>286</v>
      </c>
      <c r="K91" s="53" t="s">
        <v>287</v>
      </c>
      <c r="L91" s="53" t="s">
        <v>56</v>
      </c>
      <c r="M91" s="53" t="s">
        <v>57</v>
      </c>
      <c r="N91" s="53" t="s">
        <v>288</v>
      </c>
      <c r="O91" s="53" t="s">
        <v>55</v>
      </c>
      <c r="P91" s="53" t="s">
        <v>289</v>
      </c>
      <c r="Q91" s="53" t="s">
        <v>63</v>
      </c>
      <c r="R91" s="53" t="s">
        <v>56</v>
      </c>
      <c r="S91" s="53" t="s">
        <v>57</v>
      </c>
      <c r="T91" s="54">
        <v>45581</v>
      </c>
      <c r="U91" s="53" t="s">
        <v>239</v>
      </c>
      <c r="V91" s="53" t="s">
        <v>290</v>
      </c>
      <c r="W91" s="53">
        <v>62012</v>
      </c>
      <c r="X91" s="53"/>
      <c r="Y91" s="53"/>
      <c r="Z91" s="54"/>
      <c r="AA91" s="53"/>
      <c r="AB91" s="53"/>
      <c r="AC91" s="53"/>
      <c r="AD91" s="53" t="s">
        <v>291</v>
      </c>
      <c r="AE91" s="53"/>
      <c r="AF91" s="53" t="s">
        <v>727</v>
      </c>
      <c r="AG91" s="53">
        <v>3137300</v>
      </c>
      <c r="AH91" s="53" t="s">
        <v>728</v>
      </c>
      <c r="AI91" s="53" t="s">
        <v>64</v>
      </c>
      <c r="AJ91" s="53"/>
      <c r="AK91" s="53" t="s">
        <v>294</v>
      </c>
      <c r="AL91" s="53" t="s">
        <v>65</v>
      </c>
      <c r="AM91" s="53" t="s">
        <v>295</v>
      </c>
      <c r="AN91" s="53" t="s">
        <v>62</v>
      </c>
      <c r="AO91" s="53" t="s">
        <v>59</v>
      </c>
      <c r="AP91" s="53" t="s">
        <v>59</v>
      </c>
      <c r="AQ91" s="53" t="s">
        <v>729</v>
      </c>
      <c r="AR91" s="53" t="s">
        <v>59</v>
      </c>
      <c r="AS91" s="53" t="s">
        <v>288</v>
      </c>
      <c r="AT91" s="53" t="s">
        <v>63</v>
      </c>
      <c r="AU91" s="54">
        <v>45583</v>
      </c>
      <c r="AV91" s="54">
        <v>45583</v>
      </c>
      <c r="AW91" s="53" t="s">
        <v>730</v>
      </c>
      <c r="AX91" s="53" t="s">
        <v>60</v>
      </c>
      <c r="AY91" s="53" t="s">
        <v>293</v>
      </c>
      <c r="AZ91" s="53" t="s">
        <v>61</v>
      </c>
      <c r="BA91" s="53" t="s">
        <v>293</v>
      </c>
      <c r="BB91" s="53" t="s">
        <v>60</v>
      </c>
      <c r="BC91" s="54">
        <v>45583</v>
      </c>
      <c r="BD91" s="55">
        <v>45583</v>
      </c>
      <c r="BE91" s="5">
        <f>IF(C91="","Sin Fecha Inicial",IF(BC91="","Sin Fecha Solucion",NETWORKDAYS.INTL(C91,BC91,1,FESTIVOS!$A$3:$A$21)))-1</f>
        <v>2</v>
      </c>
      <c r="BF91" s="4">
        <v>15</v>
      </c>
      <c r="BG91" s="4" t="str">
        <f t="shared" si="4"/>
        <v>cumple</v>
      </c>
      <c r="BH91" s="4">
        <v>15</v>
      </c>
      <c r="BI91" s="4" t="str">
        <f t="shared" si="3"/>
        <v>cumple</v>
      </c>
    </row>
    <row r="92" spans="1:61" x14ac:dyDescent="0.35">
      <c r="A92" s="48" t="s">
        <v>62</v>
      </c>
      <c r="B92" s="49">
        <v>2024007844</v>
      </c>
      <c r="C92" s="50">
        <v>45581</v>
      </c>
      <c r="D92" s="49" t="s">
        <v>731</v>
      </c>
      <c r="E92" s="49" t="s">
        <v>239</v>
      </c>
      <c r="F92" s="49" t="s">
        <v>284</v>
      </c>
      <c r="G92" s="49" t="s">
        <v>55</v>
      </c>
      <c r="H92" s="49" t="s">
        <v>285</v>
      </c>
      <c r="I92" s="50">
        <v>45581</v>
      </c>
      <c r="J92" s="49" t="s">
        <v>286</v>
      </c>
      <c r="K92" s="49" t="s">
        <v>287</v>
      </c>
      <c r="L92" s="49" t="s">
        <v>56</v>
      </c>
      <c r="M92" s="49" t="s">
        <v>57</v>
      </c>
      <c r="N92" s="49" t="s">
        <v>288</v>
      </c>
      <c r="O92" s="49" t="s">
        <v>55</v>
      </c>
      <c r="P92" s="49" t="s">
        <v>289</v>
      </c>
      <c r="Q92" s="49" t="s">
        <v>63</v>
      </c>
      <c r="R92" s="49" t="s">
        <v>56</v>
      </c>
      <c r="S92" s="49" t="s">
        <v>57</v>
      </c>
      <c r="T92" s="50">
        <v>45581</v>
      </c>
      <c r="U92" s="49" t="s">
        <v>239</v>
      </c>
      <c r="V92" s="49" t="s">
        <v>293</v>
      </c>
      <c r="W92" s="49"/>
      <c r="X92" s="49"/>
      <c r="Y92" s="49"/>
      <c r="Z92" s="50"/>
      <c r="AA92" s="49"/>
      <c r="AB92" s="49"/>
      <c r="AC92" s="49"/>
      <c r="AD92" s="49" t="s">
        <v>300</v>
      </c>
      <c r="AE92" s="49"/>
      <c r="AF92" s="49" t="s">
        <v>732</v>
      </c>
      <c r="AG92" s="49">
        <v>5903108</v>
      </c>
      <c r="AH92" s="49" t="s">
        <v>733</v>
      </c>
      <c r="AI92" s="49" t="s">
        <v>64</v>
      </c>
      <c r="AJ92" s="49"/>
      <c r="AK92" s="49" t="s">
        <v>294</v>
      </c>
      <c r="AL92" s="49" t="s">
        <v>65</v>
      </c>
      <c r="AM92" s="49" t="s">
        <v>295</v>
      </c>
      <c r="AN92" s="49" t="s">
        <v>62</v>
      </c>
      <c r="AO92" s="49" t="s">
        <v>59</v>
      </c>
      <c r="AP92" s="49" t="s">
        <v>59</v>
      </c>
      <c r="AQ92" s="49" t="s">
        <v>734</v>
      </c>
      <c r="AR92" s="49" t="s">
        <v>59</v>
      </c>
      <c r="AS92" s="49" t="s">
        <v>288</v>
      </c>
      <c r="AT92" s="49" t="s">
        <v>63</v>
      </c>
      <c r="AU92" s="50">
        <v>45581</v>
      </c>
      <c r="AV92" s="50">
        <v>45581</v>
      </c>
      <c r="AW92" s="49" t="s">
        <v>735</v>
      </c>
      <c r="AX92" s="49" t="s">
        <v>60</v>
      </c>
      <c r="AY92" s="49" t="s">
        <v>293</v>
      </c>
      <c r="AZ92" s="49" t="s">
        <v>61</v>
      </c>
      <c r="BA92" s="49" t="s">
        <v>293</v>
      </c>
      <c r="BB92" s="49" t="s">
        <v>60</v>
      </c>
      <c r="BC92" s="50">
        <v>45581</v>
      </c>
      <c r="BD92" s="51">
        <v>45581</v>
      </c>
      <c r="BE92" s="5">
        <f>IF(C92="","Sin Fecha Inicial",IF(BC92="","Sin Fecha Solucion",NETWORKDAYS.INTL(C92,BC92,1,FESTIVOS!$A$3:$A$21)))-1</f>
        <v>0</v>
      </c>
      <c r="BF92" s="4">
        <v>15</v>
      </c>
      <c r="BG92" s="4" t="str">
        <f t="shared" si="4"/>
        <v>cumple</v>
      </c>
      <c r="BH92" s="4">
        <v>15</v>
      </c>
      <c r="BI92" s="4" t="str">
        <f t="shared" si="3"/>
        <v>cumple</v>
      </c>
    </row>
    <row r="93" spans="1:61" x14ac:dyDescent="0.35">
      <c r="A93" s="52" t="s">
        <v>62</v>
      </c>
      <c r="B93" s="53">
        <v>2024007846</v>
      </c>
      <c r="C93" s="54">
        <v>45581</v>
      </c>
      <c r="D93" s="53" t="s">
        <v>736</v>
      </c>
      <c r="E93" s="53" t="s">
        <v>239</v>
      </c>
      <c r="F93" s="53" t="s">
        <v>284</v>
      </c>
      <c r="G93" s="53" t="s">
        <v>55</v>
      </c>
      <c r="H93" s="53" t="s">
        <v>285</v>
      </c>
      <c r="I93" s="54">
        <v>45581</v>
      </c>
      <c r="J93" s="53" t="s">
        <v>286</v>
      </c>
      <c r="K93" s="53" t="s">
        <v>287</v>
      </c>
      <c r="L93" s="53" t="s">
        <v>56</v>
      </c>
      <c r="M93" s="53" t="s">
        <v>57</v>
      </c>
      <c r="N93" s="53" t="s">
        <v>288</v>
      </c>
      <c r="O93" s="53" t="s">
        <v>55</v>
      </c>
      <c r="P93" s="53" t="s">
        <v>289</v>
      </c>
      <c r="Q93" s="53" t="s">
        <v>63</v>
      </c>
      <c r="R93" s="53" t="s">
        <v>56</v>
      </c>
      <c r="S93" s="53" t="s">
        <v>57</v>
      </c>
      <c r="T93" s="54">
        <v>45581</v>
      </c>
      <c r="U93" s="53" t="s">
        <v>239</v>
      </c>
      <c r="V93" s="53" t="s">
        <v>328</v>
      </c>
      <c r="W93" s="53"/>
      <c r="X93" s="53"/>
      <c r="Y93" s="53"/>
      <c r="Z93" s="54"/>
      <c r="AA93" s="53"/>
      <c r="AB93" s="53"/>
      <c r="AC93" s="53"/>
      <c r="AD93" s="53" t="s">
        <v>300</v>
      </c>
      <c r="AE93" s="53"/>
      <c r="AF93" s="53" t="s">
        <v>737</v>
      </c>
      <c r="AG93" s="53">
        <v>6013532666</v>
      </c>
      <c r="AH93" s="53" t="s">
        <v>738</v>
      </c>
      <c r="AI93" s="53" t="s">
        <v>64</v>
      </c>
      <c r="AJ93" s="53"/>
      <c r="AK93" s="53" t="s">
        <v>294</v>
      </c>
      <c r="AL93" s="53" t="s">
        <v>65</v>
      </c>
      <c r="AM93" s="53" t="s">
        <v>295</v>
      </c>
      <c r="AN93" s="53" t="s">
        <v>62</v>
      </c>
      <c r="AO93" s="53" t="s">
        <v>59</v>
      </c>
      <c r="AP93" s="53" t="s">
        <v>59</v>
      </c>
      <c r="AQ93" s="53" t="s">
        <v>739</v>
      </c>
      <c r="AR93" s="53" t="s">
        <v>59</v>
      </c>
      <c r="AS93" s="53" t="s">
        <v>288</v>
      </c>
      <c r="AT93" s="53" t="s">
        <v>63</v>
      </c>
      <c r="AU93" s="54">
        <v>45581</v>
      </c>
      <c r="AV93" s="54">
        <v>45581</v>
      </c>
      <c r="AW93" s="53" t="s">
        <v>740</v>
      </c>
      <c r="AX93" s="53" t="s">
        <v>60</v>
      </c>
      <c r="AY93" s="53" t="s">
        <v>293</v>
      </c>
      <c r="AZ93" s="53" t="s">
        <v>61</v>
      </c>
      <c r="BA93" s="53" t="s">
        <v>293</v>
      </c>
      <c r="BB93" s="53" t="s">
        <v>60</v>
      </c>
      <c r="BC93" s="54">
        <v>45581</v>
      </c>
      <c r="BD93" s="55">
        <v>45581</v>
      </c>
      <c r="BE93" s="5">
        <f>IF(C93="","Sin Fecha Inicial",IF(BC93="","Sin Fecha Solucion",NETWORKDAYS.INTL(C93,BC93,1,FESTIVOS!$A$3:$A$21)))-1</f>
        <v>0</v>
      </c>
      <c r="BF93" s="4">
        <v>15</v>
      </c>
      <c r="BG93" s="4" t="str">
        <f t="shared" si="4"/>
        <v>cumple</v>
      </c>
      <c r="BH93" s="4">
        <v>15</v>
      </c>
      <c r="BI93" s="4" t="str">
        <f t="shared" si="3"/>
        <v>cumple</v>
      </c>
    </row>
    <row r="94" spans="1:61" x14ac:dyDescent="0.35">
      <c r="A94" s="48" t="s">
        <v>62</v>
      </c>
      <c r="B94" s="49">
        <v>2024007850</v>
      </c>
      <c r="C94" s="50">
        <v>45581</v>
      </c>
      <c r="D94" s="49" t="s">
        <v>741</v>
      </c>
      <c r="E94" s="49" t="s">
        <v>239</v>
      </c>
      <c r="F94" s="49" t="s">
        <v>284</v>
      </c>
      <c r="G94" s="49" t="s">
        <v>55</v>
      </c>
      <c r="H94" s="49" t="s">
        <v>285</v>
      </c>
      <c r="I94" s="50">
        <v>45581</v>
      </c>
      <c r="J94" s="49" t="s">
        <v>286</v>
      </c>
      <c r="K94" s="49" t="s">
        <v>287</v>
      </c>
      <c r="L94" s="49" t="s">
        <v>56</v>
      </c>
      <c r="M94" s="49" t="s">
        <v>57</v>
      </c>
      <c r="N94" s="49" t="s">
        <v>288</v>
      </c>
      <c r="O94" s="49" t="s">
        <v>55</v>
      </c>
      <c r="P94" s="49" t="s">
        <v>289</v>
      </c>
      <c r="Q94" s="49" t="s">
        <v>63</v>
      </c>
      <c r="R94" s="49" t="s">
        <v>56</v>
      </c>
      <c r="S94" s="49" t="s">
        <v>57</v>
      </c>
      <c r="T94" s="50">
        <v>45581</v>
      </c>
      <c r="U94" s="49" t="s">
        <v>239</v>
      </c>
      <c r="V94" s="49" t="s">
        <v>293</v>
      </c>
      <c r="W94" s="49"/>
      <c r="X94" s="49"/>
      <c r="Y94" s="49"/>
      <c r="Z94" s="50"/>
      <c r="AA94" s="49"/>
      <c r="AB94" s="49"/>
      <c r="AC94" s="49"/>
      <c r="AD94" s="49" t="s">
        <v>300</v>
      </c>
      <c r="AE94" s="49">
        <v>1090520320</v>
      </c>
      <c r="AF94" s="49" t="s">
        <v>742</v>
      </c>
      <c r="AG94" s="49"/>
      <c r="AH94" s="49" t="s">
        <v>743</v>
      </c>
      <c r="AI94" s="49" t="s">
        <v>64</v>
      </c>
      <c r="AJ94" s="49">
        <v>3138243100</v>
      </c>
      <c r="AK94" s="49" t="s">
        <v>294</v>
      </c>
      <c r="AL94" s="49" t="s">
        <v>65</v>
      </c>
      <c r="AM94" s="49" t="s">
        <v>295</v>
      </c>
      <c r="AN94" s="49" t="s">
        <v>62</v>
      </c>
      <c r="AO94" s="49" t="s">
        <v>59</v>
      </c>
      <c r="AP94" s="49" t="s">
        <v>59</v>
      </c>
      <c r="AQ94" s="49" t="s">
        <v>744</v>
      </c>
      <c r="AR94" s="49" t="s">
        <v>59</v>
      </c>
      <c r="AS94" s="49" t="s">
        <v>288</v>
      </c>
      <c r="AT94" s="49" t="s">
        <v>63</v>
      </c>
      <c r="AU94" s="50">
        <v>45586</v>
      </c>
      <c r="AV94" s="50">
        <v>45586</v>
      </c>
      <c r="AW94" s="49" t="s">
        <v>745</v>
      </c>
      <c r="AX94" s="49" t="s">
        <v>60</v>
      </c>
      <c r="AY94" s="49" t="s">
        <v>293</v>
      </c>
      <c r="AZ94" s="49" t="s">
        <v>61</v>
      </c>
      <c r="BA94" s="49" t="s">
        <v>293</v>
      </c>
      <c r="BB94" s="49" t="s">
        <v>60</v>
      </c>
      <c r="BC94" s="50">
        <v>45586</v>
      </c>
      <c r="BD94" s="51">
        <v>45586</v>
      </c>
      <c r="BE94" s="5">
        <f>IF(C94="","Sin Fecha Inicial",IF(BC94="","Sin Fecha Solucion",NETWORKDAYS.INTL(C94,BC94,1,FESTIVOS!$A$3:$A$21)))-1</f>
        <v>3</v>
      </c>
      <c r="BF94" s="4">
        <v>15</v>
      </c>
      <c r="BG94" s="4" t="str">
        <f t="shared" si="4"/>
        <v>cumple</v>
      </c>
      <c r="BH94" s="4">
        <v>15</v>
      </c>
      <c r="BI94" s="4" t="str">
        <f t="shared" si="3"/>
        <v>cumple</v>
      </c>
    </row>
    <row r="95" spans="1:61" x14ac:dyDescent="0.35">
      <c r="A95" s="52" t="s">
        <v>62</v>
      </c>
      <c r="B95" s="53">
        <v>2024007851</v>
      </c>
      <c r="C95" s="54">
        <v>45581</v>
      </c>
      <c r="D95" s="53" t="s">
        <v>746</v>
      </c>
      <c r="E95" s="53" t="s">
        <v>239</v>
      </c>
      <c r="F95" s="53" t="s">
        <v>284</v>
      </c>
      <c r="G95" s="53" t="s">
        <v>55</v>
      </c>
      <c r="H95" s="53" t="s">
        <v>285</v>
      </c>
      <c r="I95" s="54">
        <v>45581</v>
      </c>
      <c r="J95" s="53" t="s">
        <v>286</v>
      </c>
      <c r="K95" s="53" t="s">
        <v>287</v>
      </c>
      <c r="L95" s="53" t="s">
        <v>56</v>
      </c>
      <c r="M95" s="53" t="s">
        <v>57</v>
      </c>
      <c r="N95" s="53" t="s">
        <v>288</v>
      </c>
      <c r="O95" s="53" t="s">
        <v>55</v>
      </c>
      <c r="P95" s="53" t="s">
        <v>289</v>
      </c>
      <c r="Q95" s="53" t="s">
        <v>63</v>
      </c>
      <c r="R95" s="53" t="s">
        <v>56</v>
      </c>
      <c r="S95" s="53" t="s">
        <v>57</v>
      </c>
      <c r="T95" s="54">
        <v>45581</v>
      </c>
      <c r="U95" s="53" t="s">
        <v>239</v>
      </c>
      <c r="V95" s="53" t="s">
        <v>290</v>
      </c>
      <c r="W95" s="53">
        <v>988307</v>
      </c>
      <c r="X95" s="53"/>
      <c r="Y95" s="53"/>
      <c r="Z95" s="54"/>
      <c r="AA95" s="53"/>
      <c r="AB95" s="53"/>
      <c r="AC95" s="53"/>
      <c r="AD95" s="53" t="s">
        <v>291</v>
      </c>
      <c r="AE95" s="53">
        <v>900898057</v>
      </c>
      <c r="AF95" s="53" t="s">
        <v>747</v>
      </c>
      <c r="AG95" s="53"/>
      <c r="AH95" s="53" t="s">
        <v>748</v>
      </c>
      <c r="AI95" s="53" t="s">
        <v>64</v>
      </c>
      <c r="AJ95" s="53">
        <v>3174277186</v>
      </c>
      <c r="AK95" s="53" t="s">
        <v>294</v>
      </c>
      <c r="AL95" s="53" t="s">
        <v>65</v>
      </c>
      <c r="AM95" s="53" t="s">
        <v>295</v>
      </c>
      <c r="AN95" s="53" t="s">
        <v>62</v>
      </c>
      <c r="AO95" s="53" t="s">
        <v>59</v>
      </c>
      <c r="AP95" s="53" t="s">
        <v>59</v>
      </c>
      <c r="AQ95" s="53" t="s">
        <v>749</v>
      </c>
      <c r="AR95" s="53" t="s">
        <v>59</v>
      </c>
      <c r="AS95" s="53" t="s">
        <v>288</v>
      </c>
      <c r="AT95" s="53" t="s">
        <v>63</v>
      </c>
      <c r="AU95" s="54">
        <v>45586</v>
      </c>
      <c r="AV95" s="54">
        <v>45586</v>
      </c>
      <c r="AW95" s="53" t="s">
        <v>750</v>
      </c>
      <c r="AX95" s="53" t="s">
        <v>60</v>
      </c>
      <c r="AY95" s="53" t="s">
        <v>293</v>
      </c>
      <c r="AZ95" s="53" t="s">
        <v>61</v>
      </c>
      <c r="BA95" s="53" t="s">
        <v>293</v>
      </c>
      <c r="BB95" s="53" t="s">
        <v>60</v>
      </c>
      <c r="BC95" s="54">
        <v>45586</v>
      </c>
      <c r="BD95" s="55">
        <v>45586</v>
      </c>
      <c r="BE95" s="5">
        <f>IF(C95="","Sin Fecha Inicial",IF(BC95="","Sin Fecha Solucion",NETWORKDAYS.INTL(C95,BC95,1,FESTIVOS!$A$3:$A$21)))-1</f>
        <v>3</v>
      </c>
      <c r="BF95" s="4">
        <v>15</v>
      </c>
      <c r="BG95" s="4" t="str">
        <f t="shared" si="4"/>
        <v>cumple</v>
      </c>
      <c r="BH95" s="4">
        <v>15</v>
      </c>
      <c r="BI95" s="4" t="str">
        <f t="shared" si="3"/>
        <v>cumple</v>
      </c>
    </row>
    <row r="96" spans="1:61" x14ac:dyDescent="0.35">
      <c r="A96" s="48" t="s">
        <v>62</v>
      </c>
      <c r="B96" s="49">
        <v>2024007853</v>
      </c>
      <c r="C96" s="50">
        <v>45581</v>
      </c>
      <c r="D96" s="49" t="s">
        <v>751</v>
      </c>
      <c r="E96" s="49" t="s">
        <v>239</v>
      </c>
      <c r="F96" s="49" t="s">
        <v>284</v>
      </c>
      <c r="G96" s="49" t="s">
        <v>55</v>
      </c>
      <c r="H96" s="49" t="s">
        <v>285</v>
      </c>
      <c r="I96" s="50">
        <v>45581</v>
      </c>
      <c r="J96" s="49" t="s">
        <v>286</v>
      </c>
      <c r="K96" s="49" t="s">
        <v>287</v>
      </c>
      <c r="L96" s="49" t="s">
        <v>56</v>
      </c>
      <c r="M96" s="49" t="s">
        <v>57</v>
      </c>
      <c r="N96" s="49" t="s">
        <v>288</v>
      </c>
      <c r="O96" s="49" t="s">
        <v>55</v>
      </c>
      <c r="P96" s="49" t="s">
        <v>289</v>
      </c>
      <c r="Q96" s="49" t="s">
        <v>63</v>
      </c>
      <c r="R96" s="49" t="s">
        <v>56</v>
      </c>
      <c r="S96" s="49" t="s">
        <v>57</v>
      </c>
      <c r="T96" s="50">
        <v>45581</v>
      </c>
      <c r="U96" s="49" t="s">
        <v>239</v>
      </c>
      <c r="V96" s="49" t="s">
        <v>290</v>
      </c>
      <c r="W96" s="49">
        <v>1100446</v>
      </c>
      <c r="X96" s="49"/>
      <c r="Y96" s="49"/>
      <c r="Z96" s="50"/>
      <c r="AA96" s="49"/>
      <c r="AB96" s="49"/>
      <c r="AC96" s="49"/>
      <c r="AD96" s="49" t="s">
        <v>291</v>
      </c>
      <c r="AE96" s="49"/>
      <c r="AF96" s="49" t="s">
        <v>752</v>
      </c>
      <c r="AG96" s="49">
        <v>8986868</v>
      </c>
      <c r="AH96" s="49" t="s">
        <v>753</v>
      </c>
      <c r="AI96" s="49" t="s">
        <v>64</v>
      </c>
      <c r="AJ96" s="49"/>
      <c r="AK96" s="49" t="s">
        <v>294</v>
      </c>
      <c r="AL96" s="49" t="s">
        <v>65</v>
      </c>
      <c r="AM96" s="49" t="s">
        <v>295</v>
      </c>
      <c r="AN96" s="49" t="s">
        <v>62</v>
      </c>
      <c r="AO96" s="49" t="s">
        <v>59</v>
      </c>
      <c r="AP96" s="49" t="s">
        <v>59</v>
      </c>
      <c r="AQ96" s="49" t="s">
        <v>754</v>
      </c>
      <c r="AR96" s="49" t="s">
        <v>59</v>
      </c>
      <c r="AS96" s="49" t="s">
        <v>288</v>
      </c>
      <c r="AT96" s="49" t="s">
        <v>63</v>
      </c>
      <c r="AU96" s="50">
        <v>45581</v>
      </c>
      <c r="AV96" s="50">
        <v>45581</v>
      </c>
      <c r="AW96" s="49" t="s">
        <v>755</v>
      </c>
      <c r="AX96" s="49" t="s">
        <v>60</v>
      </c>
      <c r="AY96" s="49" t="s">
        <v>293</v>
      </c>
      <c r="AZ96" s="49" t="s">
        <v>61</v>
      </c>
      <c r="BA96" s="49" t="s">
        <v>293</v>
      </c>
      <c r="BB96" s="49" t="s">
        <v>60</v>
      </c>
      <c r="BC96" s="50">
        <v>45581</v>
      </c>
      <c r="BD96" s="51">
        <v>45581</v>
      </c>
      <c r="BE96" s="5">
        <f>IF(C96="","Sin Fecha Inicial",IF(BC96="","Sin Fecha Solucion",NETWORKDAYS.INTL(C96,BC96,1,FESTIVOS!$A$3:$A$21)))-1</f>
        <v>0</v>
      </c>
      <c r="BF96" s="4">
        <v>15</v>
      </c>
      <c r="BG96" s="4" t="str">
        <f t="shared" si="4"/>
        <v>cumple</v>
      </c>
      <c r="BH96" s="4">
        <v>15</v>
      </c>
      <c r="BI96" s="4" t="str">
        <f t="shared" si="3"/>
        <v>cumple</v>
      </c>
    </row>
    <row r="97" spans="1:61" x14ac:dyDescent="0.35">
      <c r="A97" s="52" t="s">
        <v>62</v>
      </c>
      <c r="B97" s="53">
        <v>2024007856</v>
      </c>
      <c r="C97" s="54">
        <v>45581</v>
      </c>
      <c r="D97" s="53" t="s">
        <v>756</v>
      </c>
      <c r="E97" s="53" t="s">
        <v>239</v>
      </c>
      <c r="F97" s="53" t="s">
        <v>284</v>
      </c>
      <c r="G97" s="53" t="s">
        <v>55</v>
      </c>
      <c r="H97" s="53" t="s">
        <v>285</v>
      </c>
      <c r="I97" s="54">
        <v>45581</v>
      </c>
      <c r="J97" s="53" t="s">
        <v>286</v>
      </c>
      <c r="K97" s="53" t="s">
        <v>287</v>
      </c>
      <c r="L97" s="53" t="s">
        <v>56</v>
      </c>
      <c r="M97" s="53" t="s">
        <v>57</v>
      </c>
      <c r="N97" s="53" t="s">
        <v>288</v>
      </c>
      <c r="O97" s="53" t="s">
        <v>55</v>
      </c>
      <c r="P97" s="53" t="s">
        <v>289</v>
      </c>
      <c r="Q97" s="53" t="s">
        <v>63</v>
      </c>
      <c r="R97" s="53" t="s">
        <v>56</v>
      </c>
      <c r="S97" s="53" t="s">
        <v>57</v>
      </c>
      <c r="T97" s="54">
        <v>45581</v>
      </c>
      <c r="U97" s="53" t="s">
        <v>239</v>
      </c>
      <c r="V97" s="53" t="s">
        <v>293</v>
      </c>
      <c r="W97" s="53"/>
      <c r="X97" s="53"/>
      <c r="Y97" s="53"/>
      <c r="Z97" s="54"/>
      <c r="AA97" s="53"/>
      <c r="AB97" s="53"/>
      <c r="AC97" s="53"/>
      <c r="AD97" s="53" t="s">
        <v>300</v>
      </c>
      <c r="AE97" s="53"/>
      <c r="AF97" s="53" t="s">
        <v>757</v>
      </c>
      <c r="AG97" s="53"/>
      <c r="AH97" s="53" t="s">
        <v>758</v>
      </c>
      <c r="AI97" s="53" t="s">
        <v>64</v>
      </c>
      <c r="AJ97" s="53">
        <v>3103285642</v>
      </c>
      <c r="AK97" s="53" t="s">
        <v>294</v>
      </c>
      <c r="AL97" s="53" t="s">
        <v>65</v>
      </c>
      <c r="AM97" s="53" t="s">
        <v>295</v>
      </c>
      <c r="AN97" s="53" t="s">
        <v>62</v>
      </c>
      <c r="AO97" s="53" t="s">
        <v>59</v>
      </c>
      <c r="AP97" s="53" t="s">
        <v>59</v>
      </c>
      <c r="AQ97" s="53" t="s">
        <v>759</v>
      </c>
      <c r="AR97" s="53" t="s">
        <v>59</v>
      </c>
      <c r="AS97" s="53" t="s">
        <v>288</v>
      </c>
      <c r="AT97" s="53" t="s">
        <v>63</v>
      </c>
      <c r="AU97" s="54">
        <v>45586</v>
      </c>
      <c r="AV97" s="54">
        <v>45586</v>
      </c>
      <c r="AW97" s="53" t="s">
        <v>760</v>
      </c>
      <c r="AX97" s="53" t="s">
        <v>60</v>
      </c>
      <c r="AY97" s="53" t="s">
        <v>293</v>
      </c>
      <c r="AZ97" s="53" t="s">
        <v>61</v>
      </c>
      <c r="BA97" s="53" t="s">
        <v>293</v>
      </c>
      <c r="BB97" s="53" t="s">
        <v>60</v>
      </c>
      <c r="BC97" s="54">
        <v>45586</v>
      </c>
      <c r="BD97" s="55">
        <v>45586</v>
      </c>
      <c r="BE97" s="5">
        <f>IF(C97="","Sin Fecha Inicial",IF(BC97="","Sin Fecha Solucion",NETWORKDAYS.INTL(C97,BC97,1,FESTIVOS!$A$3:$A$21)))-1</f>
        <v>3</v>
      </c>
      <c r="BF97" s="4">
        <v>15</v>
      </c>
      <c r="BG97" s="4" t="str">
        <f t="shared" si="4"/>
        <v>cumple</v>
      </c>
      <c r="BH97" s="4">
        <v>15</v>
      </c>
      <c r="BI97" s="4" t="str">
        <f t="shared" si="3"/>
        <v>cumple</v>
      </c>
    </row>
    <row r="98" spans="1:61" x14ac:dyDescent="0.35">
      <c r="A98" s="48" t="s">
        <v>62</v>
      </c>
      <c r="B98" s="49">
        <v>2024007866</v>
      </c>
      <c r="C98" s="50">
        <v>45581</v>
      </c>
      <c r="D98" s="49" t="s">
        <v>761</v>
      </c>
      <c r="E98" s="49" t="s">
        <v>239</v>
      </c>
      <c r="F98" s="49" t="s">
        <v>444</v>
      </c>
      <c r="G98" s="49" t="s">
        <v>55</v>
      </c>
      <c r="H98" s="49" t="s">
        <v>285</v>
      </c>
      <c r="I98" s="50">
        <v>45581</v>
      </c>
      <c r="J98" s="49" t="s">
        <v>286</v>
      </c>
      <c r="K98" s="49" t="s">
        <v>287</v>
      </c>
      <c r="L98" s="49" t="s">
        <v>96</v>
      </c>
      <c r="M98" s="49" t="s">
        <v>97</v>
      </c>
      <c r="N98" s="49" t="s">
        <v>288</v>
      </c>
      <c r="O98" s="49" t="s">
        <v>55</v>
      </c>
      <c r="P98" s="49" t="s">
        <v>289</v>
      </c>
      <c r="Q98" s="49" t="s">
        <v>160</v>
      </c>
      <c r="R98" s="49" t="s">
        <v>96</v>
      </c>
      <c r="S98" s="49" t="s">
        <v>97</v>
      </c>
      <c r="T98" s="50">
        <v>45581</v>
      </c>
      <c r="U98" s="49" t="s">
        <v>239</v>
      </c>
      <c r="V98" s="49" t="s">
        <v>293</v>
      </c>
      <c r="W98" s="49"/>
      <c r="X98" s="49"/>
      <c r="Y98" s="49"/>
      <c r="Z98" s="50"/>
      <c r="AA98" s="49"/>
      <c r="AB98" s="49"/>
      <c r="AC98" s="49"/>
      <c r="AD98" s="49" t="s">
        <v>300</v>
      </c>
      <c r="AE98" s="49"/>
      <c r="AF98" s="49" t="s">
        <v>612</v>
      </c>
      <c r="AG98" s="49"/>
      <c r="AH98" s="49" t="s">
        <v>613</v>
      </c>
      <c r="AI98" s="49" t="s">
        <v>64</v>
      </c>
      <c r="AJ98" s="49"/>
      <c r="AK98" s="49" t="s">
        <v>294</v>
      </c>
      <c r="AL98" s="49" t="s">
        <v>258</v>
      </c>
      <c r="AM98" s="49" t="s">
        <v>97</v>
      </c>
      <c r="AN98" s="49" t="s">
        <v>62</v>
      </c>
      <c r="AO98" s="49" t="s">
        <v>59</v>
      </c>
      <c r="AP98" s="49" t="s">
        <v>59</v>
      </c>
      <c r="AQ98" s="49" t="s">
        <v>762</v>
      </c>
      <c r="AR98" s="49" t="s">
        <v>59</v>
      </c>
      <c r="AS98" s="49" t="s">
        <v>288</v>
      </c>
      <c r="AT98" s="49" t="s">
        <v>160</v>
      </c>
      <c r="AU98" s="50">
        <v>45583</v>
      </c>
      <c r="AV98" s="50">
        <v>45583</v>
      </c>
      <c r="AW98" s="49" t="s">
        <v>55</v>
      </c>
      <c r="AX98" s="49" t="s">
        <v>60</v>
      </c>
      <c r="AY98" s="49" t="s">
        <v>293</v>
      </c>
      <c r="AZ98" s="49" t="s">
        <v>61</v>
      </c>
      <c r="BA98" s="49" t="s">
        <v>88</v>
      </c>
      <c r="BB98" s="49" t="s">
        <v>60</v>
      </c>
      <c r="BC98" s="50">
        <v>45583</v>
      </c>
      <c r="BD98" s="51">
        <v>45583</v>
      </c>
      <c r="BE98" s="5">
        <f>IF(C98="","Sin Fecha Inicial",IF(BC98="","Sin Fecha Solucion",NETWORKDAYS.INTL(C98,BC98,1,FESTIVOS!$A$3:$A$21)))-1</f>
        <v>2</v>
      </c>
      <c r="BF98" s="4">
        <v>15</v>
      </c>
      <c r="BG98" s="4" t="str">
        <f t="shared" si="4"/>
        <v>cumple</v>
      </c>
      <c r="BH98" s="4">
        <v>15</v>
      </c>
      <c r="BI98" s="4" t="str">
        <f t="shared" si="3"/>
        <v>cumple</v>
      </c>
    </row>
    <row r="99" spans="1:61" x14ac:dyDescent="0.35">
      <c r="A99" s="52" t="s">
        <v>62</v>
      </c>
      <c r="B99" s="53">
        <v>2024007871</v>
      </c>
      <c r="C99" s="54">
        <v>45582</v>
      </c>
      <c r="D99" s="53" t="s">
        <v>763</v>
      </c>
      <c r="E99" s="53" t="s">
        <v>239</v>
      </c>
      <c r="F99" s="53" t="s">
        <v>317</v>
      </c>
      <c r="G99" s="53" t="s">
        <v>55</v>
      </c>
      <c r="H99" s="53" t="s">
        <v>285</v>
      </c>
      <c r="I99" s="54">
        <v>45582</v>
      </c>
      <c r="J99" s="53" t="s">
        <v>286</v>
      </c>
      <c r="K99" s="53" t="s">
        <v>287</v>
      </c>
      <c r="L99" s="53" t="s">
        <v>56</v>
      </c>
      <c r="M99" s="53" t="s">
        <v>421</v>
      </c>
      <c r="N99" s="53" t="s">
        <v>288</v>
      </c>
      <c r="O99" s="53" t="s">
        <v>55</v>
      </c>
      <c r="P99" s="53" t="s">
        <v>289</v>
      </c>
      <c r="Q99" s="53" t="s">
        <v>764</v>
      </c>
      <c r="R99" s="53" t="s">
        <v>56</v>
      </c>
      <c r="S99" s="53" t="s">
        <v>58</v>
      </c>
      <c r="T99" s="54">
        <v>45582</v>
      </c>
      <c r="U99" s="53" t="s">
        <v>239</v>
      </c>
      <c r="V99" s="53" t="s">
        <v>290</v>
      </c>
      <c r="W99" s="53">
        <v>112627</v>
      </c>
      <c r="X99" s="53"/>
      <c r="Y99" s="53"/>
      <c r="Z99" s="54"/>
      <c r="AA99" s="53"/>
      <c r="AB99" s="53"/>
      <c r="AC99" s="53"/>
      <c r="AD99" s="53" t="s">
        <v>22</v>
      </c>
      <c r="AE99" s="53">
        <v>860009578</v>
      </c>
      <c r="AF99" s="53" t="s">
        <v>765</v>
      </c>
      <c r="AG99" s="53">
        <v>6016917963</v>
      </c>
      <c r="AH99" s="53" t="s">
        <v>766</v>
      </c>
      <c r="AI99" s="53" t="s">
        <v>64</v>
      </c>
      <c r="AJ99" s="53"/>
      <c r="AK99" s="53" t="s">
        <v>767</v>
      </c>
      <c r="AL99" s="53" t="s">
        <v>93</v>
      </c>
      <c r="AM99" s="53" t="s">
        <v>295</v>
      </c>
      <c r="AN99" s="53" t="s">
        <v>768</v>
      </c>
      <c r="AO99" s="53" t="s">
        <v>59</v>
      </c>
      <c r="AP99" s="53" t="s">
        <v>59</v>
      </c>
      <c r="AQ99" s="53" t="s">
        <v>769</v>
      </c>
      <c r="AR99" s="53" t="s">
        <v>59</v>
      </c>
      <c r="AS99" s="53" t="s">
        <v>288</v>
      </c>
      <c r="AT99" s="53" t="s">
        <v>764</v>
      </c>
      <c r="AU99" s="54">
        <v>45582</v>
      </c>
      <c r="AV99" s="54">
        <v>45582</v>
      </c>
      <c r="AW99" s="53" t="s">
        <v>55</v>
      </c>
      <c r="AX99" s="53" t="s">
        <v>60</v>
      </c>
      <c r="AY99" s="53" t="s">
        <v>293</v>
      </c>
      <c r="AZ99" s="53" t="s">
        <v>61</v>
      </c>
      <c r="BA99" s="53" t="s">
        <v>59</v>
      </c>
      <c r="BB99" s="53" t="s">
        <v>60</v>
      </c>
      <c r="BC99" s="54">
        <v>45582</v>
      </c>
      <c r="BD99" s="55">
        <v>45582</v>
      </c>
      <c r="BE99" s="5">
        <f>IF(C99="","Sin Fecha Inicial",IF(BC99="","Sin Fecha Solucion",NETWORKDAYS.INTL(C99,BC99,1,FESTIVOS!$A$3:$A$21)))-1</f>
        <v>0</v>
      </c>
      <c r="BF99" s="4">
        <v>15</v>
      </c>
      <c r="BG99" s="4" t="str">
        <f t="shared" si="4"/>
        <v>cumple</v>
      </c>
      <c r="BH99" s="4">
        <v>15</v>
      </c>
      <c r="BI99" s="4" t="str">
        <f t="shared" si="3"/>
        <v>cumple</v>
      </c>
    </row>
    <row r="100" spans="1:61" x14ac:dyDescent="0.35">
      <c r="A100" s="48" t="s">
        <v>62</v>
      </c>
      <c r="B100" s="49">
        <v>2024007876</v>
      </c>
      <c r="C100" s="50">
        <v>45582</v>
      </c>
      <c r="D100" s="49" t="s">
        <v>770</v>
      </c>
      <c r="E100" s="49" t="s">
        <v>239</v>
      </c>
      <c r="F100" s="49" t="s">
        <v>317</v>
      </c>
      <c r="G100" s="49" t="s">
        <v>55</v>
      </c>
      <c r="H100" s="49" t="s">
        <v>285</v>
      </c>
      <c r="I100" s="50">
        <v>45582</v>
      </c>
      <c r="J100" s="49" t="s">
        <v>286</v>
      </c>
      <c r="K100" s="49" t="s">
        <v>287</v>
      </c>
      <c r="L100" s="49" t="s">
        <v>56</v>
      </c>
      <c r="M100" s="49" t="s">
        <v>57</v>
      </c>
      <c r="N100" s="49" t="s">
        <v>288</v>
      </c>
      <c r="O100" s="49" t="s">
        <v>55</v>
      </c>
      <c r="P100" s="49" t="s">
        <v>289</v>
      </c>
      <c r="Q100" s="49" t="s">
        <v>63</v>
      </c>
      <c r="R100" s="49" t="s">
        <v>56</v>
      </c>
      <c r="S100" s="49" t="s">
        <v>57</v>
      </c>
      <c r="T100" s="50">
        <v>45582</v>
      </c>
      <c r="U100" s="49" t="s">
        <v>239</v>
      </c>
      <c r="V100" s="49" t="s">
        <v>290</v>
      </c>
      <c r="W100" s="49">
        <v>1069401</v>
      </c>
      <c r="X100" s="49"/>
      <c r="Y100" s="49"/>
      <c r="Z100" s="50"/>
      <c r="AA100" s="49"/>
      <c r="AB100" s="49"/>
      <c r="AC100" s="49"/>
      <c r="AD100" s="49" t="s">
        <v>291</v>
      </c>
      <c r="AE100" s="49">
        <v>1112781838</v>
      </c>
      <c r="AF100" s="49" t="s">
        <v>771</v>
      </c>
      <c r="AG100" s="49"/>
      <c r="AH100" s="49" t="s">
        <v>410</v>
      </c>
      <c r="AI100" s="49" t="s">
        <v>64</v>
      </c>
      <c r="AJ100" s="49">
        <v>3207538727</v>
      </c>
      <c r="AK100" s="49" t="s">
        <v>294</v>
      </c>
      <c r="AL100" s="49" t="s">
        <v>65</v>
      </c>
      <c r="AM100" s="49" t="s">
        <v>295</v>
      </c>
      <c r="AN100" s="49" t="s">
        <v>62</v>
      </c>
      <c r="AO100" s="49" t="s">
        <v>59</v>
      </c>
      <c r="AP100" s="49" t="s">
        <v>59</v>
      </c>
      <c r="AQ100" s="49" t="s">
        <v>772</v>
      </c>
      <c r="AR100" s="49" t="s">
        <v>59</v>
      </c>
      <c r="AS100" s="49" t="s">
        <v>288</v>
      </c>
      <c r="AT100" s="49" t="s">
        <v>63</v>
      </c>
      <c r="AU100" s="50">
        <v>45586</v>
      </c>
      <c r="AV100" s="50">
        <v>45586</v>
      </c>
      <c r="AW100" s="49" t="s">
        <v>773</v>
      </c>
      <c r="AX100" s="49" t="s">
        <v>60</v>
      </c>
      <c r="AY100" s="49" t="s">
        <v>293</v>
      </c>
      <c r="AZ100" s="49" t="s">
        <v>61</v>
      </c>
      <c r="BA100" s="49" t="s">
        <v>293</v>
      </c>
      <c r="BB100" s="49" t="s">
        <v>60</v>
      </c>
      <c r="BC100" s="50">
        <v>45586</v>
      </c>
      <c r="BD100" s="51">
        <v>45586</v>
      </c>
      <c r="BE100" s="5">
        <f>IF(C100="","Sin Fecha Inicial",IF(BC100="","Sin Fecha Solucion",NETWORKDAYS.INTL(C100,BC100,1,FESTIVOS!$A$3:$A$21)))-1</f>
        <v>2</v>
      </c>
      <c r="BF100" s="4">
        <v>15</v>
      </c>
      <c r="BG100" s="4" t="str">
        <f t="shared" si="4"/>
        <v>cumple</v>
      </c>
      <c r="BH100" s="4">
        <v>15</v>
      </c>
      <c r="BI100" s="4" t="str">
        <f t="shared" si="3"/>
        <v>cumple</v>
      </c>
    </row>
    <row r="101" spans="1:61" x14ac:dyDescent="0.35">
      <c r="A101" s="52" t="s">
        <v>62</v>
      </c>
      <c r="B101" s="53">
        <v>2024007877</v>
      </c>
      <c r="C101" s="54">
        <v>45582</v>
      </c>
      <c r="D101" s="53" t="s">
        <v>774</v>
      </c>
      <c r="E101" s="53" t="s">
        <v>239</v>
      </c>
      <c r="F101" s="53" t="s">
        <v>317</v>
      </c>
      <c r="G101" s="53" t="s">
        <v>55</v>
      </c>
      <c r="H101" s="53" t="s">
        <v>285</v>
      </c>
      <c r="I101" s="54">
        <v>45582</v>
      </c>
      <c r="J101" s="53" t="s">
        <v>286</v>
      </c>
      <c r="K101" s="53" t="s">
        <v>287</v>
      </c>
      <c r="L101" s="53" t="s">
        <v>56</v>
      </c>
      <c r="M101" s="53" t="s">
        <v>57</v>
      </c>
      <c r="N101" s="53" t="s">
        <v>288</v>
      </c>
      <c r="O101" s="53" t="s">
        <v>55</v>
      </c>
      <c r="P101" s="53" t="s">
        <v>289</v>
      </c>
      <c r="Q101" s="53" t="s">
        <v>63</v>
      </c>
      <c r="R101" s="53" t="s">
        <v>56</v>
      </c>
      <c r="S101" s="53" t="s">
        <v>57</v>
      </c>
      <c r="T101" s="54">
        <v>45582</v>
      </c>
      <c r="U101" s="53" t="s">
        <v>239</v>
      </c>
      <c r="V101" s="53" t="s">
        <v>290</v>
      </c>
      <c r="W101" s="53">
        <v>829684</v>
      </c>
      <c r="X101" s="53"/>
      <c r="Y101" s="53"/>
      <c r="Z101" s="54"/>
      <c r="AA101" s="53"/>
      <c r="AB101" s="53"/>
      <c r="AC101" s="53"/>
      <c r="AD101" s="53" t="s">
        <v>291</v>
      </c>
      <c r="AE101" s="53">
        <v>1020430647</v>
      </c>
      <c r="AF101" s="53" t="s">
        <v>775</v>
      </c>
      <c r="AG101" s="53"/>
      <c r="AH101" s="53" t="s">
        <v>776</v>
      </c>
      <c r="AI101" s="53" t="s">
        <v>64</v>
      </c>
      <c r="AJ101" s="53"/>
      <c r="AK101" s="53" t="s">
        <v>294</v>
      </c>
      <c r="AL101" s="53" t="s">
        <v>65</v>
      </c>
      <c r="AM101" s="53" t="s">
        <v>295</v>
      </c>
      <c r="AN101" s="53" t="s">
        <v>62</v>
      </c>
      <c r="AO101" s="53" t="s">
        <v>59</v>
      </c>
      <c r="AP101" s="53" t="s">
        <v>59</v>
      </c>
      <c r="AQ101" s="53" t="s">
        <v>777</v>
      </c>
      <c r="AR101" s="53" t="s">
        <v>59</v>
      </c>
      <c r="AS101" s="53" t="s">
        <v>288</v>
      </c>
      <c r="AT101" s="53" t="s">
        <v>63</v>
      </c>
      <c r="AU101" s="54">
        <v>45586</v>
      </c>
      <c r="AV101" s="54">
        <v>45586</v>
      </c>
      <c r="AW101" s="53" t="s">
        <v>778</v>
      </c>
      <c r="AX101" s="53" t="s">
        <v>60</v>
      </c>
      <c r="AY101" s="53" t="s">
        <v>293</v>
      </c>
      <c r="AZ101" s="53" t="s">
        <v>61</v>
      </c>
      <c r="BA101" s="53" t="s">
        <v>88</v>
      </c>
      <c r="BB101" s="53" t="s">
        <v>60</v>
      </c>
      <c r="BC101" s="54">
        <v>45586</v>
      </c>
      <c r="BD101" s="55">
        <v>45586</v>
      </c>
      <c r="BE101" s="5">
        <f>IF(C101="","Sin Fecha Inicial",IF(BC101="","Sin Fecha Solucion",NETWORKDAYS.INTL(C101,BC101,1,FESTIVOS!$A$3:$A$21)))-1</f>
        <v>2</v>
      </c>
      <c r="BF101" s="4">
        <v>15</v>
      </c>
      <c r="BG101" s="4" t="str">
        <f t="shared" si="4"/>
        <v>cumple</v>
      </c>
      <c r="BH101" s="4">
        <v>15</v>
      </c>
      <c r="BI101" s="4" t="str">
        <f t="shared" si="3"/>
        <v>cumple</v>
      </c>
    </row>
    <row r="102" spans="1:61" x14ac:dyDescent="0.35">
      <c r="A102" s="48" t="s">
        <v>62</v>
      </c>
      <c r="B102" s="49">
        <v>2024007882</v>
      </c>
      <c r="C102" s="50">
        <v>45582</v>
      </c>
      <c r="D102" s="49" t="s">
        <v>779</v>
      </c>
      <c r="E102" s="49" t="s">
        <v>239</v>
      </c>
      <c r="F102" s="49" t="s">
        <v>444</v>
      </c>
      <c r="G102" s="49" t="s">
        <v>55</v>
      </c>
      <c r="H102" s="49" t="s">
        <v>285</v>
      </c>
      <c r="I102" s="50">
        <v>45582</v>
      </c>
      <c r="J102" s="49" t="s">
        <v>286</v>
      </c>
      <c r="K102" s="49" t="s">
        <v>287</v>
      </c>
      <c r="L102" s="49" t="s">
        <v>96</v>
      </c>
      <c r="M102" s="49" t="s">
        <v>97</v>
      </c>
      <c r="N102" s="49" t="s">
        <v>288</v>
      </c>
      <c r="O102" s="49" t="s">
        <v>55</v>
      </c>
      <c r="P102" s="49" t="s">
        <v>289</v>
      </c>
      <c r="Q102" s="49" t="s">
        <v>160</v>
      </c>
      <c r="R102" s="49" t="s">
        <v>96</v>
      </c>
      <c r="S102" s="49" t="s">
        <v>97</v>
      </c>
      <c r="T102" s="50">
        <v>45582</v>
      </c>
      <c r="U102" s="49" t="s">
        <v>239</v>
      </c>
      <c r="V102" s="49" t="s">
        <v>293</v>
      </c>
      <c r="W102" s="49"/>
      <c r="X102" s="49"/>
      <c r="Y102" s="49"/>
      <c r="Z102" s="50"/>
      <c r="AA102" s="49"/>
      <c r="AB102" s="49"/>
      <c r="AC102" s="49"/>
      <c r="AD102" s="49" t="s">
        <v>300</v>
      </c>
      <c r="AE102" s="49"/>
      <c r="AF102" s="49" t="s">
        <v>780</v>
      </c>
      <c r="AG102" s="49"/>
      <c r="AH102" s="49" t="s">
        <v>781</v>
      </c>
      <c r="AI102" s="49" t="s">
        <v>64</v>
      </c>
      <c r="AJ102" s="49"/>
      <c r="AK102" s="49" t="s">
        <v>294</v>
      </c>
      <c r="AL102" s="49" t="s">
        <v>258</v>
      </c>
      <c r="AM102" s="49" t="s">
        <v>97</v>
      </c>
      <c r="AN102" s="49" t="s">
        <v>62</v>
      </c>
      <c r="AO102" s="49" t="s">
        <v>59</v>
      </c>
      <c r="AP102" s="49" t="s">
        <v>59</v>
      </c>
      <c r="AQ102" s="49" t="s">
        <v>782</v>
      </c>
      <c r="AR102" s="49" t="s">
        <v>59</v>
      </c>
      <c r="AS102" s="49" t="s">
        <v>288</v>
      </c>
      <c r="AT102" s="49" t="s">
        <v>160</v>
      </c>
      <c r="AU102" s="50">
        <v>45586</v>
      </c>
      <c r="AV102" s="50">
        <v>45624</v>
      </c>
      <c r="AW102" s="49" t="s">
        <v>55</v>
      </c>
      <c r="AX102" s="49" t="s">
        <v>60</v>
      </c>
      <c r="AY102" s="49" t="s">
        <v>293</v>
      </c>
      <c r="AZ102" s="49" t="s">
        <v>61</v>
      </c>
      <c r="BA102" s="49" t="s">
        <v>88</v>
      </c>
      <c r="BB102" s="49" t="s">
        <v>60</v>
      </c>
      <c r="BC102" s="50">
        <v>45586</v>
      </c>
      <c r="BD102" s="51">
        <v>45624</v>
      </c>
      <c r="BE102" s="5">
        <f>IF(C102="","Sin Fecha Inicial",IF(BC102="","Sin Fecha Solucion",NETWORKDAYS.INTL(C102,BC102,1,FESTIVOS!$A$3:$A$21)))-1</f>
        <v>2</v>
      </c>
      <c r="BF102" s="4">
        <v>15</v>
      </c>
      <c r="BG102" s="4" t="str">
        <f t="shared" si="4"/>
        <v>cumple</v>
      </c>
      <c r="BH102" s="4">
        <v>15</v>
      </c>
      <c r="BI102" s="4" t="str">
        <f t="shared" si="3"/>
        <v>cumple</v>
      </c>
    </row>
    <row r="103" spans="1:61" x14ac:dyDescent="0.35">
      <c r="A103" s="52" t="s">
        <v>62</v>
      </c>
      <c r="B103" s="53">
        <v>2024007887</v>
      </c>
      <c r="C103" s="54">
        <v>45582</v>
      </c>
      <c r="D103" s="53" t="s">
        <v>783</v>
      </c>
      <c r="E103" s="53" t="s">
        <v>239</v>
      </c>
      <c r="F103" s="53" t="s">
        <v>284</v>
      </c>
      <c r="G103" s="53" t="s">
        <v>55</v>
      </c>
      <c r="H103" s="53" t="s">
        <v>285</v>
      </c>
      <c r="I103" s="54">
        <v>45582</v>
      </c>
      <c r="J103" s="53" t="s">
        <v>286</v>
      </c>
      <c r="K103" s="53" t="s">
        <v>287</v>
      </c>
      <c r="L103" s="53" t="s">
        <v>56</v>
      </c>
      <c r="M103" s="53" t="s">
        <v>57</v>
      </c>
      <c r="N103" s="53" t="s">
        <v>288</v>
      </c>
      <c r="O103" s="53" t="s">
        <v>55</v>
      </c>
      <c r="P103" s="53" t="s">
        <v>289</v>
      </c>
      <c r="Q103" s="53" t="s">
        <v>63</v>
      </c>
      <c r="R103" s="53" t="s">
        <v>56</v>
      </c>
      <c r="S103" s="53" t="s">
        <v>57</v>
      </c>
      <c r="T103" s="54">
        <v>45582</v>
      </c>
      <c r="U103" s="53" t="s">
        <v>239</v>
      </c>
      <c r="V103" s="53" t="s">
        <v>293</v>
      </c>
      <c r="W103" s="53"/>
      <c r="X103" s="53"/>
      <c r="Y103" s="53"/>
      <c r="Z103" s="54"/>
      <c r="AA103" s="53"/>
      <c r="AB103" s="53"/>
      <c r="AC103" s="53"/>
      <c r="AD103" s="53" t="s">
        <v>300</v>
      </c>
      <c r="AE103" s="53"/>
      <c r="AF103" s="53" t="s">
        <v>784</v>
      </c>
      <c r="AG103" s="53">
        <v>4882525</v>
      </c>
      <c r="AH103" s="53" t="s">
        <v>785</v>
      </c>
      <c r="AI103" s="53" t="s">
        <v>64</v>
      </c>
      <c r="AJ103" s="53"/>
      <c r="AK103" s="53" t="s">
        <v>294</v>
      </c>
      <c r="AL103" s="53" t="s">
        <v>65</v>
      </c>
      <c r="AM103" s="53" t="s">
        <v>295</v>
      </c>
      <c r="AN103" s="53" t="s">
        <v>62</v>
      </c>
      <c r="AO103" s="53" t="s">
        <v>59</v>
      </c>
      <c r="AP103" s="53" t="s">
        <v>59</v>
      </c>
      <c r="AQ103" s="53" t="s">
        <v>786</v>
      </c>
      <c r="AR103" s="53" t="s">
        <v>59</v>
      </c>
      <c r="AS103" s="53" t="s">
        <v>288</v>
      </c>
      <c r="AT103" s="53" t="s">
        <v>63</v>
      </c>
      <c r="AU103" s="54">
        <v>45586</v>
      </c>
      <c r="AV103" s="54">
        <v>45586</v>
      </c>
      <c r="AW103" s="53" t="s">
        <v>787</v>
      </c>
      <c r="AX103" s="53" t="s">
        <v>60</v>
      </c>
      <c r="AY103" s="53" t="s">
        <v>293</v>
      </c>
      <c r="AZ103" s="53" t="s">
        <v>61</v>
      </c>
      <c r="BA103" s="53" t="s">
        <v>293</v>
      </c>
      <c r="BB103" s="53" t="s">
        <v>60</v>
      </c>
      <c r="BC103" s="54">
        <v>45586</v>
      </c>
      <c r="BD103" s="55">
        <v>45586</v>
      </c>
      <c r="BE103" s="5">
        <f>IF(C103="","Sin Fecha Inicial",IF(BC103="","Sin Fecha Solucion",NETWORKDAYS.INTL(C103,BC103,1,FESTIVOS!$A$3:$A$21)))-1</f>
        <v>2</v>
      </c>
      <c r="BF103" s="4">
        <v>15</v>
      </c>
      <c r="BG103" s="4" t="str">
        <f t="shared" si="4"/>
        <v>cumple</v>
      </c>
      <c r="BH103" s="4">
        <v>15</v>
      </c>
      <c r="BI103" s="4" t="str">
        <f t="shared" si="3"/>
        <v>cumple</v>
      </c>
    </row>
    <row r="104" spans="1:61" x14ac:dyDescent="0.35">
      <c r="A104" s="48" t="s">
        <v>62</v>
      </c>
      <c r="B104" s="49">
        <v>2024007892</v>
      </c>
      <c r="C104" s="50">
        <v>45582</v>
      </c>
      <c r="D104" s="49" t="s">
        <v>788</v>
      </c>
      <c r="E104" s="49" t="s">
        <v>239</v>
      </c>
      <c r="F104" s="49" t="s">
        <v>284</v>
      </c>
      <c r="G104" s="49" t="s">
        <v>55</v>
      </c>
      <c r="H104" s="49" t="s">
        <v>285</v>
      </c>
      <c r="I104" s="50">
        <v>45582</v>
      </c>
      <c r="J104" s="49" t="s">
        <v>286</v>
      </c>
      <c r="K104" s="49" t="s">
        <v>287</v>
      </c>
      <c r="L104" s="49" t="s">
        <v>56</v>
      </c>
      <c r="M104" s="49" t="s">
        <v>57</v>
      </c>
      <c r="N104" s="49" t="s">
        <v>288</v>
      </c>
      <c r="O104" s="49" t="s">
        <v>55</v>
      </c>
      <c r="P104" s="49" t="s">
        <v>289</v>
      </c>
      <c r="Q104" s="49" t="s">
        <v>63</v>
      </c>
      <c r="R104" s="49" t="s">
        <v>56</v>
      </c>
      <c r="S104" s="49" t="s">
        <v>57</v>
      </c>
      <c r="T104" s="50">
        <v>45582</v>
      </c>
      <c r="U104" s="49" t="s">
        <v>239</v>
      </c>
      <c r="V104" s="49" t="s">
        <v>293</v>
      </c>
      <c r="W104" s="49"/>
      <c r="X104" s="49"/>
      <c r="Y104" s="49"/>
      <c r="Z104" s="50"/>
      <c r="AA104" s="49"/>
      <c r="AB104" s="49"/>
      <c r="AC104" s="49"/>
      <c r="AD104" s="49" t="s">
        <v>300</v>
      </c>
      <c r="AE104" s="49"/>
      <c r="AF104" s="49" t="s">
        <v>789</v>
      </c>
      <c r="AG104" s="49"/>
      <c r="AH104" s="49" t="s">
        <v>790</v>
      </c>
      <c r="AI104" s="49" t="s">
        <v>64</v>
      </c>
      <c r="AJ104" s="49"/>
      <c r="AK104" s="49" t="s">
        <v>294</v>
      </c>
      <c r="AL104" s="49" t="s">
        <v>65</v>
      </c>
      <c r="AM104" s="49" t="s">
        <v>295</v>
      </c>
      <c r="AN104" s="49" t="s">
        <v>62</v>
      </c>
      <c r="AO104" s="49" t="s">
        <v>59</v>
      </c>
      <c r="AP104" s="49" t="s">
        <v>59</v>
      </c>
      <c r="AQ104" s="49" t="s">
        <v>791</v>
      </c>
      <c r="AR104" s="49" t="s">
        <v>59</v>
      </c>
      <c r="AS104" s="49" t="s">
        <v>288</v>
      </c>
      <c r="AT104" s="49" t="s">
        <v>63</v>
      </c>
      <c r="AU104" s="50">
        <v>45586</v>
      </c>
      <c r="AV104" s="50">
        <v>45586</v>
      </c>
      <c r="AW104" s="49" t="s">
        <v>792</v>
      </c>
      <c r="AX104" s="49" t="s">
        <v>60</v>
      </c>
      <c r="AY104" s="49" t="s">
        <v>293</v>
      </c>
      <c r="AZ104" s="49" t="s">
        <v>61</v>
      </c>
      <c r="BA104" s="49" t="s">
        <v>293</v>
      </c>
      <c r="BB104" s="49" t="s">
        <v>60</v>
      </c>
      <c r="BC104" s="50">
        <v>45586</v>
      </c>
      <c r="BD104" s="51">
        <v>45586</v>
      </c>
      <c r="BE104" s="5">
        <f>IF(C104="","Sin Fecha Inicial",IF(BC104="","Sin Fecha Solucion",NETWORKDAYS.INTL(C104,BC104,1,FESTIVOS!$A$3:$A$21)))-1</f>
        <v>2</v>
      </c>
      <c r="BF104" s="4">
        <v>15</v>
      </c>
      <c r="BG104" s="4" t="str">
        <f t="shared" si="4"/>
        <v>cumple</v>
      </c>
      <c r="BH104" s="4">
        <v>15</v>
      </c>
      <c r="BI104" s="4" t="str">
        <f t="shared" si="3"/>
        <v>cumple</v>
      </c>
    </row>
    <row r="105" spans="1:61" x14ac:dyDescent="0.35">
      <c r="A105" s="52" t="s">
        <v>62</v>
      </c>
      <c r="B105" s="53">
        <v>2024007893</v>
      </c>
      <c r="C105" s="54">
        <v>45582</v>
      </c>
      <c r="D105" s="53" t="s">
        <v>793</v>
      </c>
      <c r="E105" s="53" t="s">
        <v>239</v>
      </c>
      <c r="F105" s="53" t="s">
        <v>284</v>
      </c>
      <c r="G105" s="53" t="s">
        <v>55</v>
      </c>
      <c r="H105" s="53" t="s">
        <v>285</v>
      </c>
      <c r="I105" s="54">
        <v>45582</v>
      </c>
      <c r="J105" s="53" t="s">
        <v>286</v>
      </c>
      <c r="K105" s="53" t="s">
        <v>287</v>
      </c>
      <c r="L105" s="53" t="s">
        <v>56</v>
      </c>
      <c r="M105" s="53" t="s">
        <v>57</v>
      </c>
      <c r="N105" s="53" t="s">
        <v>288</v>
      </c>
      <c r="O105" s="53" t="s">
        <v>55</v>
      </c>
      <c r="P105" s="53" t="s">
        <v>289</v>
      </c>
      <c r="Q105" s="53" t="s">
        <v>339</v>
      </c>
      <c r="R105" s="53" t="s">
        <v>56</v>
      </c>
      <c r="S105" s="53" t="s">
        <v>57</v>
      </c>
      <c r="T105" s="54">
        <v>45582</v>
      </c>
      <c r="U105" s="53" t="s">
        <v>239</v>
      </c>
      <c r="V105" s="53" t="s">
        <v>293</v>
      </c>
      <c r="W105" s="53"/>
      <c r="X105" s="53"/>
      <c r="Y105" s="53"/>
      <c r="Z105" s="54"/>
      <c r="AA105" s="53"/>
      <c r="AB105" s="53"/>
      <c r="AC105" s="53"/>
      <c r="AD105" s="53" t="s">
        <v>300</v>
      </c>
      <c r="AE105" s="53"/>
      <c r="AF105" s="53" t="s">
        <v>794</v>
      </c>
      <c r="AG105" s="53"/>
      <c r="AH105" s="53" t="s">
        <v>795</v>
      </c>
      <c r="AI105" s="53" t="s">
        <v>64</v>
      </c>
      <c r="AJ105" s="53"/>
      <c r="AK105" s="53" t="s">
        <v>294</v>
      </c>
      <c r="AL105" s="53" t="s">
        <v>65</v>
      </c>
      <c r="AM105" s="53" t="s">
        <v>295</v>
      </c>
      <c r="AN105" s="53" t="s">
        <v>62</v>
      </c>
      <c r="AO105" s="53" t="s">
        <v>59</v>
      </c>
      <c r="AP105" s="53" t="s">
        <v>59</v>
      </c>
      <c r="AQ105" s="53" t="s">
        <v>796</v>
      </c>
      <c r="AR105" s="53" t="s">
        <v>59</v>
      </c>
      <c r="AS105" s="53" t="s">
        <v>288</v>
      </c>
      <c r="AT105" s="53" t="s">
        <v>339</v>
      </c>
      <c r="AU105" s="54">
        <v>45586</v>
      </c>
      <c r="AV105" s="54">
        <v>45586</v>
      </c>
      <c r="AW105" s="53" t="s">
        <v>797</v>
      </c>
      <c r="AX105" s="53" t="s">
        <v>60</v>
      </c>
      <c r="AY105" s="53" t="s">
        <v>293</v>
      </c>
      <c r="AZ105" s="53" t="s">
        <v>61</v>
      </c>
      <c r="BA105" s="53" t="s">
        <v>59</v>
      </c>
      <c r="BB105" s="53" t="s">
        <v>60</v>
      </c>
      <c r="BC105" s="54">
        <v>45586</v>
      </c>
      <c r="BD105" s="55">
        <v>45586</v>
      </c>
      <c r="BE105" s="5">
        <f>IF(C105="","Sin Fecha Inicial",IF(BC105="","Sin Fecha Solucion",NETWORKDAYS.INTL(C105,BC105,1,FESTIVOS!$A$3:$A$21)))-1</f>
        <v>2</v>
      </c>
      <c r="BF105" s="4">
        <v>15</v>
      </c>
      <c r="BG105" s="4" t="str">
        <f t="shared" si="4"/>
        <v>cumple</v>
      </c>
      <c r="BH105" s="4">
        <v>15</v>
      </c>
      <c r="BI105" s="4" t="str">
        <f t="shared" si="3"/>
        <v>cumple</v>
      </c>
    </row>
    <row r="106" spans="1:61" x14ac:dyDescent="0.35">
      <c r="A106" s="48" t="s">
        <v>62</v>
      </c>
      <c r="B106" s="49">
        <v>2024007894</v>
      </c>
      <c r="C106" s="50">
        <v>45582</v>
      </c>
      <c r="D106" s="49" t="s">
        <v>798</v>
      </c>
      <c r="E106" s="49" t="s">
        <v>239</v>
      </c>
      <c r="F106" s="49" t="s">
        <v>284</v>
      </c>
      <c r="G106" s="49" t="s">
        <v>55</v>
      </c>
      <c r="H106" s="49" t="s">
        <v>285</v>
      </c>
      <c r="I106" s="50">
        <v>45582</v>
      </c>
      <c r="J106" s="49" t="s">
        <v>286</v>
      </c>
      <c r="K106" s="49" t="s">
        <v>287</v>
      </c>
      <c r="L106" s="49" t="s">
        <v>56</v>
      </c>
      <c r="M106" s="49" t="s">
        <v>57</v>
      </c>
      <c r="N106" s="49" t="s">
        <v>288</v>
      </c>
      <c r="O106" s="49" t="s">
        <v>55</v>
      </c>
      <c r="P106" s="49" t="s">
        <v>289</v>
      </c>
      <c r="Q106" s="49" t="s">
        <v>63</v>
      </c>
      <c r="R106" s="49" t="s">
        <v>56</v>
      </c>
      <c r="S106" s="49" t="s">
        <v>57</v>
      </c>
      <c r="T106" s="50">
        <v>45582</v>
      </c>
      <c r="U106" s="49" t="s">
        <v>239</v>
      </c>
      <c r="V106" s="49" t="s">
        <v>290</v>
      </c>
      <c r="W106" s="49">
        <v>183526</v>
      </c>
      <c r="X106" s="49"/>
      <c r="Y106" s="49"/>
      <c r="Z106" s="50"/>
      <c r="AA106" s="49"/>
      <c r="AB106" s="49"/>
      <c r="AC106" s="49"/>
      <c r="AD106" s="49" t="s">
        <v>291</v>
      </c>
      <c r="AE106" s="49"/>
      <c r="AF106" s="49" t="s">
        <v>799</v>
      </c>
      <c r="AG106" s="49"/>
      <c r="AH106" s="49" t="s">
        <v>800</v>
      </c>
      <c r="AI106" s="49" t="s">
        <v>64</v>
      </c>
      <c r="AJ106" s="49"/>
      <c r="AK106" s="49" t="s">
        <v>294</v>
      </c>
      <c r="AL106" s="49" t="s">
        <v>65</v>
      </c>
      <c r="AM106" s="49" t="s">
        <v>295</v>
      </c>
      <c r="AN106" s="49" t="s">
        <v>62</v>
      </c>
      <c r="AO106" s="49" t="s">
        <v>59</v>
      </c>
      <c r="AP106" s="49" t="s">
        <v>59</v>
      </c>
      <c r="AQ106" s="49" t="s">
        <v>801</v>
      </c>
      <c r="AR106" s="49" t="s">
        <v>59</v>
      </c>
      <c r="AS106" s="49" t="s">
        <v>288</v>
      </c>
      <c r="AT106" s="49" t="s">
        <v>63</v>
      </c>
      <c r="AU106" s="50">
        <v>45586</v>
      </c>
      <c r="AV106" s="50">
        <v>45586</v>
      </c>
      <c r="AW106" s="49" t="s">
        <v>802</v>
      </c>
      <c r="AX106" s="49" t="s">
        <v>60</v>
      </c>
      <c r="AY106" s="49" t="s">
        <v>293</v>
      </c>
      <c r="AZ106" s="49" t="s">
        <v>61</v>
      </c>
      <c r="BA106" s="49" t="s">
        <v>293</v>
      </c>
      <c r="BB106" s="49" t="s">
        <v>60</v>
      </c>
      <c r="BC106" s="50">
        <v>45586</v>
      </c>
      <c r="BD106" s="51">
        <v>45586</v>
      </c>
      <c r="BE106" s="5">
        <f>IF(C106="","Sin Fecha Inicial",IF(BC106="","Sin Fecha Solucion",NETWORKDAYS.INTL(C106,BC106,1,FESTIVOS!$A$3:$A$21)))-1</f>
        <v>2</v>
      </c>
      <c r="BF106" s="4">
        <v>15</v>
      </c>
      <c r="BG106" s="4" t="str">
        <f t="shared" si="4"/>
        <v>cumple</v>
      </c>
      <c r="BH106" s="4">
        <v>15</v>
      </c>
      <c r="BI106" s="4" t="str">
        <f t="shared" si="3"/>
        <v>cumple</v>
      </c>
    </row>
    <row r="107" spans="1:61" x14ac:dyDescent="0.35">
      <c r="A107" s="52" t="s">
        <v>62</v>
      </c>
      <c r="B107" s="53">
        <v>2024007900</v>
      </c>
      <c r="C107" s="54">
        <v>45582</v>
      </c>
      <c r="D107" s="53" t="s">
        <v>803</v>
      </c>
      <c r="E107" s="53" t="s">
        <v>239</v>
      </c>
      <c r="F107" s="53" t="s">
        <v>444</v>
      </c>
      <c r="G107" s="53" t="s">
        <v>55</v>
      </c>
      <c r="H107" s="53" t="s">
        <v>285</v>
      </c>
      <c r="I107" s="54">
        <v>45582</v>
      </c>
      <c r="J107" s="53" t="s">
        <v>286</v>
      </c>
      <c r="K107" s="53" t="s">
        <v>287</v>
      </c>
      <c r="L107" s="53" t="s">
        <v>96</v>
      </c>
      <c r="M107" s="53" t="s">
        <v>97</v>
      </c>
      <c r="N107" s="53" t="s">
        <v>288</v>
      </c>
      <c r="O107" s="53" t="s">
        <v>55</v>
      </c>
      <c r="P107" s="53" t="s">
        <v>289</v>
      </c>
      <c r="Q107" s="53" t="s">
        <v>126</v>
      </c>
      <c r="R107" s="53" t="s">
        <v>96</v>
      </c>
      <c r="S107" s="53" t="s">
        <v>97</v>
      </c>
      <c r="T107" s="54">
        <v>45582</v>
      </c>
      <c r="U107" s="53" t="s">
        <v>239</v>
      </c>
      <c r="V107" s="53" t="s">
        <v>293</v>
      </c>
      <c r="W107" s="53"/>
      <c r="X107" s="53"/>
      <c r="Y107" s="53"/>
      <c r="Z107" s="54"/>
      <c r="AA107" s="53"/>
      <c r="AB107" s="53"/>
      <c r="AC107" s="53"/>
      <c r="AD107" s="53" t="s">
        <v>300</v>
      </c>
      <c r="AE107" s="53"/>
      <c r="AF107" s="53" t="s">
        <v>804</v>
      </c>
      <c r="AG107" s="53"/>
      <c r="AH107" s="53" t="s">
        <v>805</v>
      </c>
      <c r="AI107" s="53" t="s">
        <v>64</v>
      </c>
      <c r="AJ107" s="53">
        <v>3108226371</v>
      </c>
      <c r="AK107" s="53" t="s">
        <v>294</v>
      </c>
      <c r="AL107" s="53" t="s">
        <v>258</v>
      </c>
      <c r="AM107" s="53" t="s">
        <v>97</v>
      </c>
      <c r="AN107" s="53" t="s">
        <v>62</v>
      </c>
      <c r="AO107" s="53" t="s">
        <v>59</v>
      </c>
      <c r="AP107" s="53" t="s">
        <v>59</v>
      </c>
      <c r="AQ107" s="53" t="s">
        <v>806</v>
      </c>
      <c r="AR107" s="53" t="s">
        <v>59</v>
      </c>
      <c r="AS107" s="53" t="s">
        <v>288</v>
      </c>
      <c r="AT107" s="53" t="s">
        <v>126</v>
      </c>
      <c r="AU107" s="54">
        <v>45583</v>
      </c>
      <c r="AV107" s="54">
        <v>45583</v>
      </c>
      <c r="AW107" s="53" t="s">
        <v>807</v>
      </c>
      <c r="AX107" s="53" t="s">
        <v>60</v>
      </c>
      <c r="AY107" s="53" t="s">
        <v>293</v>
      </c>
      <c r="AZ107" s="53" t="s">
        <v>61</v>
      </c>
      <c r="BA107" s="53" t="s">
        <v>88</v>
      </c>
      <c r="BB107" s="53" t="s">
        <v>60</v>
      </c>
      <c r="BC107" s="54">
        <v>45583</v>
      </c>
      <c r="BD107" s="55">
        <v>45583</v>
      </c>
      <c r="BE107" s="5">
        <f>IF(C107="","Sin Fecha Inicial",IF(BC107="","Sin Fecha Solucion",NETWORKDAYS.INTL(C107,BC107,1,FESTIVOS!$A$3:$A$21)))-1</f>
        <v>1</v>
      </c>
      <c r="BF107" s="4">
        <v>15</v>
      </c>
      <c r="BG107" s="4" t="str">
        <f t="shared" si="4"/>
        <v>cumple</v>
      </c>
      <c r="BH107" s="4">
        <v>15</v>
      </c>
      <c r="BI107" s="4" t="str">
        <f t="shared" si="3"/>
        <v>cumple</v>
      </c>
    </row>
    <row r="108" spans="1:61" x14ac:dyDescent="0.35">
      <c r="A108" s="48" t="s">
        <v>62</v>
      </c>
      <c r="B108" s="49">
        <v>2024007903</v>
      </c>
      <c r="C108" s="50">
        <v>45582</v>
      </c>
      <c r="D108" s="49" t="s">
        <v>808</v>
      </c>
      <c r="E108" s="49" t="s">
        <v>239</v>
      </c>
      <c r="F108" s="49" t="s">
        <v>284</v>
      </c>
      <c r="G108" s="49" t="s">
        <v>55</v>
      </c>
      <c r="H108" s="49" t="s">
        <v>285</v>
      </c>
      <c r="I108" s="50">
        <v>45582</v>
      </c>
      <c r="J108" s="49" t="s">
        <v>286</v>
      </c>
      <c r="K108" s="49" t="s">
        <v>287</v>
      </c>
      <c r="L108" s="49" t="s">
        <v>56</v>
      </c>
      <c r="M108" s="49" t="s">
        <v>57</v>
      </c>
      <c r="N108" s="49" t="s">
        <v>288</v>
      </c>
      <c r="O108" s="49" t="s">
        <v>55</v>
      </c>
      <c r="P108" s="49" t="s">
        <v>289</v>
      </c>
      <c r="Q108" s="49" t="s">
        <v>63</v>
      </c>
      <c r="R108" s="49" t="s">
        <v>56</v>
      </c>
      <c r="S108" s="49" t="s">
        <v>57</v>
      </c>
      <c r="T108" s="50">
        <v>45582</v>
      </c>
      <c r="U108" s="49" t="s">
        <v>239</v>
      </c>
      <c r="V108" s="49" t="s">
        <v>293</v>
      </c>
      <c r="W108" s="49"/>
      <c r="X108" s="49"/>
      <c r="Y108" s="49"/>
      <c r="Z108" s="50"/>
      <c r="AA108" s="49"/>
      <c r="AB108" s="49"/>
      <c r="AC108" s="49"/>
      <c r="AD108" s="49" t="s">
        <v>300</v>
      </c>
      <c r="AE108" s="49"/>
      <c r="AF108" s="49" t="s">
        <v>809</v>
      </c>
      <c r="AG108" s="49">
        <v>5702000</v>
      </c>
      <c r="AH108" s="49" t="s">
        <v>810</v>
      </c>
      <c r="AI108" s="49" t="s">
        <v>64</v>
      </c>
      <c r="AJ108" s="49">
        <v>3164675411</v>
      </c>
      <c r="AK108" s="49" t="s">
        <v>294</v>
      </c>
      <c r="AL108" s="49" t="s">
        <v>65</v>
      </c>
      <c r="AM108" s="49" t="s">
        <v>295</v>
      </c>
      <c r="AN108" s="49" t="s">
        <v>62</v>
      </c>
      <c r="AO108" s="49" t="s">
        <v>59</v>
      </c>
      <c r="AP108" s="49" t="s">
        <v>59</v>
      </c>
      <c r="AQ108" s="49" t="s">
        <v>811</v>
      </c>
      <c r="AR108" s="49" t="s">
        <v>59</v>
      </c>
      <c r="AS108" s="49" t="s">
        <v>288</v>
      </c>
      <c r="AT108" s="49" t="s">
        <v>63</v>
      </c>
      <c r="AU108" s="50">
        <v>45583</v>
      </c>
      <c r="AV108" s="50">
        <v>45583</v>
      </c>
      <c r="AW108" s="49" t="s">
        <v>812</v>
      </c>
      <c r="AX108" s="49" t="s">
        <v>60</v>
      </c>
      <c r="AY108" s="49" t="s">
        <v>293</v>
      </c>
      <c r="AZ108" s="49" t="s">
        <v>61</v>
      </c>
      <c r="BA108" s="49" t="s">
        <v>293</v>
      </c>
      <c r="BB108" s="49" t="s">
        <v>60</v>
      </c>
      <c r="BC108" s="50">
        <v>45583</v>
      </c>
      <c r="BD108" s="51">
        <v>45583</v>
      </c>
      <c r="BE108" s="5">
        <f>IF(C108="","Sin Fecha Inicial",IF(BC108="","Sin Fecha Solucion",NETWORKDAYS.INTL(C108,BC108,1,FESTIVOS!$A$3:$A$21)))-1</f>
        <v>1</v>
      </c>
      <c r="BF108" s="4">
        <v>15</v>
      </c>
      <c r="BG108" s="4" t="str">
        <f t="shared" si="4"/>
        <v>cumple</v>
      </c>
      <c r="BH108" s="4">
        <v>15</v>
      </c>
      <c r="BI108" s="4" t="str">
        <f t="shared" si="3"/>
        <v>cumple</v>
      </c>
    </row>
    <row r="109" spans="1:61" x14ac:dyDescent="0.35">
      <c r="A109" s="52" t="s">
        <v>62</v>
      </c>
      <c r="B109" s="53">
        <v>2024007904</v>
      </c>
      <c r="C109" s="54">
        <v>45582</v>
      </c>
      <c r="D109" s="53" t="s">
        <v>813</v>
      </c>
      <c r="E109" s="53" t="s">
        <v>239</v>
      </c>
      <c r="F109" s="53" t="s">
        <v>284</v>
      </c>
      <c r="G109" s="53" t="s">
        <v>55</v>
      </c>
      <c r="H109" s="53" t="s">
        <v>285</v>
      </c>
      <c r="I109" s="54">
        <v>45582</v>
      </c>
      <c r="J109" s="53" t="s">
        <v>286</v>
      </c>
      <c r="K109" s="53" t="s">
        <v>287</v>
      </c>
      <c r="L109" s="53" t="s">
        <v>56</v>
      </c>
      <c r="M109" s="53" t="s">
        <v>57</v>
      </c>
      <c r="N109" s="53" t="s">
        <v>288</v>
      </c>
      <c r="O109" s="53" t="s">
        <v>55</v>
      </c>
      <c r="P109" s="53" t="s">
        <v>289</v>
      </c>
      <c r="Q109" s="53" t="s">
        <v>63</v>
      </c>
      <c r="R109" s="53" t="s">
        <v>56</v>
      </c>
      <c r="S109" s="53" t="s">
        <v>57</v>
      </c>
      <c r="T109" s="54">
        <v>45582</v>
      </c>
      <c r="U109" s="53" t="s">
        <v>239</v>
      </c>
      <c r="V109" s="53" t="s">
        <v>293</v>
      </c>
      <c r="W109" s="53"/>
      <c r="X109" s="53"/>
      <c r="Y109" s="53"/>
      <c r="Z109" s="54"/>
      <c r="AA109" s="53"/>
      <c r="AB109" s="53"/>
      <c r="AC109" s="53"/>
      <c r="AD109" s="53" t="s">
        <v>300</v>
      </c>
      <c r="AE109" s="53"/>
      <c r="AF109" s="53" t="s">
        <v>814</v>
      </c>
      <c r="AG109" s="53"/>
      <c r="AH109" s="53" t="s">
        <v>815</v>
      </c>
      <c r="AI109" s="53" t="s">
        <v>64</v>
      </c>
      <c r="AJ109" s="53"/>
      <c r="AK109" s="53" t="s">
        <v>294</v>
      </c>
      <c r="AL109" s="53" t="s">
        <v>65</v>
      </c>
      <c r="AM109" s="53" t="s">
        <v>295</v>
      </c>
      <c r="AN109" s="53" t="s">
        <v>62</v>
      </c>
      <c r="AO109" s="53" t="s">
        <v>59</v>
      </c>
      <c r="AP109" s="53" t="s">
        <v>59</v>
      </c>
      <c r="AQ109" s="53" t="s">
        <v>816</v>
      </c>
      <c r="AR109" s="53" t="s">
        <v>59</v>
      </c>
      <c r="AS109" s="53" t="s">
        <v>288</v>
      </c>
      <c r="AT109" s="53" t="s">
        <v>63</v>
      </c>
      <c r="AU109" s="54">
        <v>45583</v>
      </c>
      <c r="AV109" s="54">
        <v>45583</v>
      </c>
      <c r="AW109" s="53" t="s">
        <v>817</v>
      </c>
      <c r="AX109" s="53" t="s">
        <v>60</v>
      </c>
      <c r="AY109" s="53" t="s">
        <v>293</v>
      </c>
      <c r="AZ109" s="53" t="s">
        <v>61</v>
      </c>
      <c r="BA109" s="53" t="s">
        <v>293</v>
      </c>
      <c r="BB109" s="53" t="s">
        <v>60</v>
      </c>
      <c r="BC109" s="54">
        <v>45583</v>
      </c>
      <c r="BD109" s="55">
        <v>45583</v>
      </c>
      <c r="BE109" s="5">
        <f>IF(C109="","Sin Fecha Inicial",IF(BC109="","Sin Fecha Solucion",NETWORKDAYS.INTL(C109,BC109,1,FESTIVOS!$A$3:$A$21)))-1</f>
        <v>1</v>
      </c>
      <c r="BF109" s="4">
        <v>15</v>
      </c>
      <c r="BG109" s="4" t="str">
        <f t="shared" si="4"/>
        <v>cumple</v>
      </c>
      <c r="BH109" s="4">
        <v>15</v>
      </c>
      <c r="BI109" s="4" t="str">
        <f t="shared" si="3"/>
        <v>cumple</v>
      </c>
    </row>
    <row r="110" spans="1:61" x14ac:dyDescent="0.35">
      <c r="A110" s="48" t="s">
        <v>62</v>
      </c>
      <c r="B110" s="49">
        <v>2024007905</v>
      </c>
      <c r="C110" s="50">
        <v>45582</v>
      </c>
      <c r="D110" s="49" t="s">
        <v>818</v>
      </c>
      <c r="E110" s="49" t="s">
        <v>239</v>
      </c>
      <c r="F110" s="49" t="s">
        <v>284</v>
      </c>
      <c r="G110" s="49" t="s">
        <v>55</v>
      </c>
      <c r="H110" s="49" t="s">
        <v>285</v>
      </c>
      <c r="I110" s="50">
        <v>45582</v>
      </c>
      <c r="J110" s="49" t="s">
        <v>286</v>
      </c>
      <c r="K110" s="49" t="s">
        <v>287</v>
      </c>
      <c r="L110" s="49" t="s">
        <v>56</v>
      </c>
      <c r="M110" s="49" t="s">
        <v>71</v>
      </c>
      <c r="N110" s="49" t="s">
        <v>288</v>
      </c>
      <c r="O110" s="49" t="s">
        <v>55</v>
      </c>
      <c r="P110" s="49" t="s">
        <v>289</v>
      </c>
      <c r="Q110" s="49" t="s">
        <v>67</v>
      </c>
      <c r="R110" s="49" t="s">
        <v>56</v>
      </c>
      <c r="S110" s="49" t="s">
        <v>71</v>
      </c>
      <c r="T110" s="50">
        <v>45582</v>
      </c>
      <c r="U110" s="49" t="s">
        <v>239</v>
      </c>
      <c r="V110" s="49" t="s">
        <v>293</v>
      </c>
      <c r="W110" s="49"/>
      <c r="X110" s="49"/>
      <c r="Y110" s="49"/>
      <c r="Z110" s="50"/>
      <c r="AA110" s="49"/>
      <c r="AB110" s="49"/>
      <c r="AC110" s="49"/>
      <c r="AD110" s="49" t="s">
        <v>300</v>
      </c>
      <c r="AE110" s="49">
        <v>79890035</v>
      </c>
      <c r="AF110" s="49" t="s">
        <v>819</v>
      </c>
      <c r="AG110" s="49"/>
      <c r="AH110" s="49" t="s">
        <v>293</v>
      </c>
      <c r="AI110" s="49" t="s">
        <v>64</v>
      </c>
      <c r="AJ110" s="49"/>
      <c r="AK110" s="49" t="s">
        <v>294</v>
      </c>
      <c r="AL110" s="49" t="s">
        <v>65</v>
      </c>
      <c r="AM110" s="49" t="s">
        <v>295</v>
      </c>
      <c r="AN110" s="49" t="s">
        <v>62</v>
      </c>
      <c r="AO110" s="49" t="s">
        <v>59</v>
      </c>
      <c r="AP110" s="49" t="s">
        <v>59</v>
      </c>
      <c r="AQ110" s="49" t="s">
        <v>820</v>
      </c>
      <c r="AR110" s="49" t="s">
        <v>59</v>
      </c>
      <c r="AS110" s="49" t="s">
        <v>288</v>
      </c>
      <c r="AT110" s="49" t="s">
        <v>67</v>
      </c>
      <c r="AU110" s="50">
        <v>45587</v>
      </c>
      <c r="AV110" s="50">
        <v>45587</v>
      </c>
      <c r="AW110" s="49" t="s">
        <v>55</v>
      </c>
      <c r="AX110" s="49" t="s">
        <v>60</v>
      </c>
      <c r="AY110" s="49" t="s">
        <v>293</v>
      </c>
      <c r="AZ110" s="49" t="s">
        <v>61</v>
      </c>
      <c r="BA110" s="49" t="s">
        <v>59</v>
      </c>
      <c r="BB110" s="49" t="s">
        <v>60</v>
      </c>
      <c r="BC110" s="50">
        <v>45587</v>
      </c>
      <c r="BD110" s="51">
        <v>45587</v>
      </c>
      <c r="BE110" s="5">
        <f>IF(C110="","Sin Fecha Inicial",IF(BC110="","Sin Fecha Solucion",NETWORKDAYS.INTL(C110,BC110,1,FESTIVOS!$A$3:$A$21)))-1</f>
        <v>3</v>
      </c>
      <c r="BF110" s="4">
        <v>15</v>
      </c>
      <c r="BG110" s="4" t="str">
        <f t="shared" si="4"/>
        <v>cumple</v>
      </c>
      <c r="BH110" s="4">
        <v>15</v>
      </c>
      <c r="BI110" s="4" t="str">
        <f t="shared" si="3"/>
        <v>cumple</v>
      </c>
    </row>
    <row r="111" spans="1:61" x14ac:dyDescent="0.35">
      <c r="A111" s="52" t="s">
        <v>62</v>
      </c>
      <c r="B111" s="53">
        <v>2024007907</v>
      </c>
      <c r="C111" s="54">
        <v>45582</v>
      </c>
      <c r="D111" s="53" t="s">
        <v>821</v>
      </c>
      <c r="E111" s="53" t="s">
        <v>239</v>
      </c>
      <c r="F111" s="53" t="s">
        <v>284</v>
      </c>
      <c r="G111" s="53" t="s">
        <v>55</v>
      </c>
      <c r="H111" s="53" t="s">
        <v>285</v>
      </c>
      <c r="I111" s="54">
        <v>45582</v>
      </c>
      <c r="J111" s="53" t="s">
        <v>286</v>
      </c>
      <c r="K111" s="53" t="s">
        <v>287</v>
      </c>
      <c r="L111" s="53" t="s">
        <v>56</v>
      </c>
      <c r="M111" s="53" t="s">
        <v>57</v>
      </c>
      <c r="N111" s="53" t="s">
        <v>288</v>
      </c>
      <c r="O111" s="53" t="s">
        <v>55</v>
      </c>
      <c r="P111" s="53" t="s">
        <v>289</v>
      </c>
      <c r="Q111" s="53" t="s">
        <v>339</v>
      </c>
      <c r="R111" s="53" t="s">
        <v>56</v>
      </c>
      <c r="S111" s="53" t="s">
        <v>57</v>
      </c>
      <c r="T111" s="54">
        <v>45582</v>
      </c>
      <c r="U111" s="53" t="s">
        <v>239</v>
      </c>
      <c r="V111" s="53" t="s">
        <v>293</v>
      </c>
      <c r="W111" s="53"/>
      <c r="X111" s="53"/>
      <c r="Y111" s="53"/>
      <c r="Z111" s="54"/>
      <c r="AA111" s="53"/>
      <c r="AB111" s="53"/>
      <c r="AC111" s="53"/>
      <c r="AD111" s="53" t="s">
        <v>300</v>
      </c>
      <c r="AE111" s="53"/>
      <c r="AF111" s="53" t="s">
        <v>822</v>
      </c>
      <c r="AG111" s="53"/>
      <c r="AH111" s="53" t="s">
        <v>823</v>
      </c>
      <c r="AI111" s="53" t="s">
        <v>64</v>
      </c>
      <c r="AJ111" s="53"/>
      <c r="AK111" s="53" t="s">
        <v>294</v>
      </c>
      <c r="AL111" s="53" t="s">
        <v>65</v>
      </c>
      <c r="AM111" s="53" t="s">
        <v>295</v>
      </c>
      <c r="AN111" s="53" t="s">
        <v>62</v>
      </c>
      <c r="AO111" s="53" t="s">
        <v>59</v>
      </c>
      <c r="AP111" s="53" t="s">
        <v>59</v>
      </c>
      <c r="AQ111" s="53" t="s">
        <v>824</v>
      </c>
      <c r="AR111" s="53" t="s">
        <v>59</v>
      </c>
      <c r="AS111" s="53" t="s">
        <v>288</v>
      </c>
      <c r="AT111" s="53" t="s">
        <v>339</v>
      </c>
      <c r="AU111" s="54">
        <v>45586</v>
      </c>
      <c r="AV111" s="54">
        <v>45586</v>
      </c>
      <c r="AW111" s="53" t="s">
        <v>825</v>
      </c>
      <c r="AX111" s="53" t="s">
        <v>60</v>
      </c>
      <c r="AY111" s="53" t="s">
        <v>293</v>
      </c>
      <c r="AZ111" s="53" t="s">
        <v>61</v>
      </c>
      <c r="BA111" s="53" t="s">
        <v>59</v>
      </c>
      <c r="BB111" s="53" t="s">
        <v>60</v>
      </c>
      <c r="BC111" s="54">
        <v>45586</v>
      </c>
      <c r="BD111" s="55">
        <v>45586</v>
      </c>
      <c r="BE111" s="5">
        <f>IF(C111="","Sin Fecha Inicial",IF(BC111="","Sin Fecha Solucion",NETWORKDAYS.INTL(C111,BC111,1,FESTIVOS!$A$3:$A$21)))-1</f>
        <v>2</v>
      </c>
      <c r="BF111" s="4">
        <v>15</v>
      </c>
      <c r="BG111" s="4" t="str">
        <f t="shared" si="4"/>
        <v>cumple</v>
      </c>
      <c r="BH111" s="4">
        <v>15</v>
      </c>
      <c r="BI111" s="4" t="str">
        <f t="shared" si="3"/>
        <v>cumple</v>
      </c>
    </row>
    <row r="112" spans="1:61" x14ac:dyDescent="0.35">
      <c r="A112" s="48" t="s">
        <v>62</v>
      </c>
      <c r="B112" s="49">
        <v>2024007908</v>
      </c>
      <c r="C112" s="50">
        <v>45582</v>
      </c>
      <c r="D112" s="49" t="s">
        <v>826</v>
      </c>
      <c r="E112" s="49" t="s">
        <v>239</v>
      </c>
      <c r="F112" s="49" t="s">
        <v>284</v>
      </c>
      <c r="G112" s="49" t="s">
        <v>55</v>
      </c>
      <c r="H112" s="49" t="s">
        <v>285</v>
      </c>
      <c r="I112" s="50">
        <v>45582</v>
      </c>
      <c r="J112" s="49" t="s">
        <v>286</v>
      </c>
      <c r="K112" s="49" t="s">
        <v>287</v>
      </c>
      <c r="L112" s="49" t="s">
        <v>56</v>
      </c>
      <c r="M112" s="49" t="s">
        <v>57</v>
      </c>
      <c r="N112" s="49" t="s">
        <v>288</v>
      </c>
      <c r="O112" s="49" t="s">
        <v>55</v>
      </c>
      <c r="P112" s="49" t="s">
        <v>289</v>
      </c>
      <c r="Q112" s="49" t="s">
        <v>63</v>
      </c>
      <c r="R112" s="49" t="s">
        <v>56</v>
      </c>
      <c r="S112" s="49" t="s">
        <v>57</v>
      </c>
      <c r="T112" s="50">
        <v>45582</v>
      </c>
      <c r="U112" s="49" t="s">
        <v>239</v>
      </c>
      <c r="V112" s="49" t="s">
        <v>103</v>
      </c>
      <c r="W112" s="49">
        <v>0</v>
      </c>
      <c r="X112" s="49"/>
      <c r="Y112" s="49"/>
      <c r="Z112" s="50"/>
      <c r="AA112" s="49"/>
      <c r="AB112" s="49"/>
      <c r="AC112" s="49"/>
      <c r="AD112" s="49" t="s">
        <v>22</v>
      </c>
      <c r="AE112" s="49">
        <v>14889155</v>
      </c>
      <c r="AF112" s="49" t="s">
        <v>827</v>
      </c>
      <c r="AG112" s="49"/>
      <c r="AH112" s="49" t="s">
        <v>828</v>
      </c>
      <c r="AI112" s="49" t="s">
        <v>64</v>
      </c>
      <c r="AJ112" s="49"/>
      <c r="AK112" s="49" t="s">
        <v>294</v>
      </c>
      <c r="AL112" s="49" t="s">
        <v>65</v>
      </c>
      <c r="AM112" s="49" t="s">
        <v>295</v>
      </c>
      <c r="AN112" s="49" t="s">
        <v>62</v>
      </c>
      <c r="AO112" s="49" t="s">
        <v>59</v>
      </c>
      <c r="AP112" s="49" t="s">
        <v>59</v>
      </c>
      <c r="AQ112" s="49" t="s">
        <v>829</v>
      </c>
      <c r="AR112" s="49" t="s">
        <v>59</v>
      </c>
      <c r="AS112" s="49" t="s">
        <v>288</v>
      </c>
      <c r="AT112" s="49" t="s">
        <v>63</v>
      </c>
      <c r="AU112" s="50">
        <v>45588</v>
      </c>
      <c r="AV112" s="50">
        <v>45588</v>
      </c>
      <c r="AW112" s="49" t="s">
        <v>830</v>
      </c>
      <c r="AX112" s="49" t="s">
        <v>60</v>
      </c>
      <c r="AY112" s="49" t="s">
        <v>293</v>
      </c>
      <c r="AZ112" s="49" t="s">
        <v>61</v>
      </c>
      <c r="BA112" s="49" t="s">
        <v>293</v>
      </c>
      <c r="BB112" s="49" t="s">
        <v>60</v>
      </c>
      <c r="BC112" s="50">
        <v>45588</v>
      </c>
      <c r="BD112" s="51">
        <v>45588</v>
      </c>
      <c r="BE112" s="5">
        <f>IF(C112="","Sin Fecha Inicial",IF(BC112="","Sin Fecha Solucion",NETWORKDAYS.INTL(C112,BC112,1,FESTIVOS!$A$3:$A$21)))-1</f>
        <v>4</v>
      </c>
      <c r="BF112" s="4">
        <v>15</v>
      </c>
      <c r="BG112" s="4" t="str">
        <f t="shared" si="4"/>
        <v>cumple</v>
      </c>
      <c r="BH112" s="4">
        <v>15</v>
      </c>
      <c r="BI112" s="4" t="str">
        <f t="shared" si="3"/>
        <v>cumple</v>
      </c>
    </row>
    <row r="113" spans="1:61" x14ac:dyDescent="0.35">
      <c r="A113" s="52" t="s">
        <v>62</v>
      </c>
      <c r="B113" s="53">
        <v>2024007915</v>
      </c>
      <c r="C113" s="54">
        <v>45583</v>
      </c>
      <c r="D113" s="53" t="s">
        <v>831</v>
      </c>
      <c r="E113" s="53" t="s">
        <v>239</v>
      </c>
      <c r="F113" s="53" t="s">
        <v>284</v>
      </c>
      <c r="G113" s="53" t="s">
        <v>55</v>
      </c>
      <c r="H113" s="53" t="s">
        <v>285</v>
      </c>
      <c r="I113" s="54">
        <v>45583</v>
      </c>
      <c r="J113" s="53" t="s">
        <v>286</v>
      </c>
      <c r="K113" s="53" t="s">
        <v>287</v>
      </c>
      <c r="L113" s="53" t="s">
        <v>56</v>
      </c>
      <c r="M113" s="53" t="s">
        <v>57</v>
      </c>
      <c r="N113" s="53" t="s">
        <v>288</v>
      </c>
      <c r="O113" s="53" t="s">
        <v>55</v>
      </c>
      <c r="P113" s="53" t="s">
        <v>289</v>
      </c>
      <c r="Q113" s="53" t="s">
        <v>63</v>
      </c>
      <c r="R113" s="53" t="s">
        <v>56</v>
      </c>
      <c r="S113" s="53" t="s">
        <v>57</v>
      </c>
      <c r="T113" s="54">
        <v>45583</v>
      </c>
      <c r="U113" s="53" t="s">
        <v>239</v>
      </c>
      <c r="V113" s="53" t="s">
        <v>290</v>
      </c>
      <c r="W113" s="53">
        <v>56942</v>
      </c>
      <c r="X113" s="53"/>
      <c r="Y113" s="53"/>
      <c r="Z113" s="54"/>
      <c r="AA113" s="53"/>
      <c r="AB113" s="53"/>
      <c r="AC113" s="53"/>
      <c r="AD113" s="53" t="s">
        <v>291</v>
      </c>
      <c r="AE113" s="53">
        <v>1090492852</v>
      </c>
      <c r="AF113" s="53" t="s">
        <v>832</v>
      </c>
      <c r="AG113" s="53"/>
      <c r="AH113" s="53" t="s">
        <v>833</v>
      </c>
      <c r="AI113" s="53" t="s">
        <v>64</v>
      </c>
      <c r="AJ113" s="53">
        <v>3219588072</v>
      </c>
      <c r="AK113" s="53" t="s">
        <v>294</v>
      </c>
      <c r="AL113" s="53" t="s">
        <v>65</v>
      </c>
      <c r="AM113" s="53" t="s">
        <v>295</v>
      </c>
      <c r="AN113" s="53" t="s">
        <v>62</v>
      </c>
      <c r="AO113" s="53" t="s">
        <v>59</v>
      </c>
      <c r="AP113" s="53" t="s">
        <v>59</v>
      </c>
      <c r="AQ113" s="53" t="s">
        <v>834</v>
      </c>
      <c r="AR113" s="53" t="s">
        <v>59</v>
      </c>
      <c r="AS113" s="53" t="s">
        <v>288</v>
      </c>
      <c r="AT113" s="53" t="s">
        <v>63</v>
      </c>
      <c r="AU113" s="54">
        <v>45587</v>
      </c>
      <c r="AV113" s="54">
        <v>45587</v>
      </c>
      <c r="AW113" s="53" t="s">
        <v>835</v>
      </c>
      <c r="AX113" s="53" t="s">
        <v>60</v>
      </c>
      <c r="AY113" s="53" t="s">
        <v>293</v>
      </c>
      <c r="AZ113" s="53" t="s">
        <v>61</v>
      </c>
      <c r="BA113" s="53" t="s">
        <v>293</v>
      </c>
      <c r="BB113" s="53" t="s">
        <v>60</v>
      </c>
      <c r="BC113" s="54">
        <v>45587</v>
      </c>
      <c r="BD113" s="55">
        <v>45587</v>
      </c>
      <c r="BE113" s="5">
        <f>IF(C113="","Sin Fecha Inicial",IF(BC113="","Sin Fecha Solucion",NETWORKDAYS.INTL(C113,BC113,1,FESTIVOS!$A$3:$A$21)))-1</f>
        <v>2</v>
      </c>
      <c r="BF113" s="4">
        <v>15</v>
      </c>
      <c r="BG113" s="4" t="str">
        <f t="shared" si="4"/>
        <v>cumple</v>
      </c>
      <c r="BH113" s="4">
        <v>15</v>
      </c>
      <c r="BI113" s="4" t="str">
        <f t="shared" si="3"/>
        <v>cumple</v>
      </c>
    </row>
    <row r="114" spans="1:61" x14ac:dyDescent="0.35">
      <c r="A114" s="48" t="s">
        <v>62</v>
      </c>
      <c r="B114" s="49">
        <v>2024007916</v>
      </c>
      <c r="C114" s="50">
        <v>45583</v>
      </c>
      <c r="D114" s="49" t="s">
        <v>836</v>
      </c>
      <c r="E114" s="49" t="s">
        <v>239</v>
      </c>
      <c r="F114" s="49" t="s">
        <v>284</v>
      </c>
      <c r="G114" s="49" t="s">
        <v>55</v>
      </c>
      <c r="H114" s="49" t="s">
        <v>285</v>
      </c>
      <c r="I114" s="50">
        <v>45583</v>
      </c>
      <c r="J114" s="49" t="s">
        <v>286</v>
      </c>
      <c r="K114" s="49" t="s">
        <v>287</v>
      </c>
      <c r="L114" s="49" t="s">
        <v>56</v>
      </c>
      <c r="M114" s="49" t="s">
        <v>57</v>
      </c>
      <c r="N114" s="49" t="s">
        <v>288</v>
      </c>
      <c r="O114" s="49" t="s">
        <v>55</v>
      </c>
      <c r="P114" s="49" t="s">
        <v>289</v>
      </c>
      <c r="Q114" s="49" t="s">
        <v>63</v>
      </c>
      <c r="R114" s="49" t="s">
        <v>56</v>
      </c>
      <c r="S114" s="49" t="s">
        <v>57</v>
      </c>
      <c r="T114" s="50">
        <v>45583</v>
      </c>
      <c r="U114" s="49" t="s">
        <v>239</v>
      </c>
      <c r="V114" s="49" t="s">
        <v>290</v>
      </c>
      <c r="W114" s="49">
        <v>655869</v>
      </c>
      <c r="X114" s="49"/>
      <c r="Y114" s="49"/>
      <c r="Z114" s="50"/>
      <c r="AA114" s="49"/>
      <c r="AB114" s="49"/>
      <c r="AC114" s="49"/>
      <c r="AD114" s="49" t="s">
        <v>291</v>
      </c>
      <c r="AE114" s="49"/>
      <c r="AF114" s="49" t="s">
        <v>837</v>
      </c>
      <c r="AG114" s="49"/>
      <c r="AH114" s="49" t="s">
        <v>838</v>
      </c>
      <c r="AI114" s="49" t="s">
        <v>64</v>
      </c>
      <c r="AJ114" s="49">
        <v>3102577980</v>
      </c>
      <c r="AK114" s="49" t="s">
        <v>294</v>
      </c>
      <c r="AL114" s="49" t="s">
        <v>65</v>
      </c>
      <c r="AM114" s="49" t="s">
        <v>295</v>
      </c>
      <c r="AN114" s="49" t="s">
        <v>62</v>
      </c>
      <c r="AO114" s="49" t="s">
        <v>59</v>
      </c>
      <c r="AP114" s="49" t="s">
        <v>59</v>
      </c>
      <c r="AQ114" s="49" t="s">
        <v>839</v>
      </c>
      <c r="AR114" s="49" t="s">
        <v>59</v>
      </c>
      <c r="AS114" s="49" t="s">
        <v>288</v>
      </c>
      <c r="AT114" s="49" t="s">
        <v>63</v>
      </c>
      <c r="AU114" s="50">
        <v>45583</v>
      </c>
      <c r="AV114" s="50">
        <v>45583</v>
      </c>
      <c r="AW114" s="49" t="s">
        <v>840</v>
      </c>
      <c r="AX114" s="49" t="s">
        <v>60</v>
      </c>
      <c r="AY114" s="49" t="s">
        <v>293</v>
      </c>
      <c r="AZ114" s="49" t="s">
        <v>61</v>
      </c>
      <c r="BA114" s="49" t="s">
        <v>293</v>
      </c>
      <c r="BB114" s="49" t="s">
        <v>60</v>
      </c>
      <c r="BC114" s="50">
        <v>45583</v>
      </c>
      <c r="BD114" s="51">
        <v>45583</v>
      </c>
      <c r="BE114" s="5">
        <f>IF(C114="","Sin Fecha Inicial",IF(BC114="","Sin Fecha Solucion",NETWORKDAYS.INTL(C114,BC114,1,FESTIVOS!$A$3:$A$21)))-1</f>
        <v>0</v>
      </c>
      <c r="BF114" s="4">
        <v>15</v>
      </c>
      <c r="BG114" s="4" t="str">
        <f t="shared" si="4"/>
        <v>cumple</v>
      </c>
      <c r="BH114" s="4">
        <v>15</v>
      </c>
      <c r="BI114" s="4" t="str">
        <f t="shared" si="3"/>
        <v>cumple</v>
      </c>
    </row>
    <row r="115" spans="1:61" x14ac:dyDescent="0.35">
      <c r="A115" s="52" t="s">
        <v>62</v>
      </c>
      <c r="B115" s="53">
        <v>2024007927</v>
      </c>
      <c r="C115" s="54">
        <v>45583</v>
      </c>
      <c r="D115" s="53" t="s">
        <v>763</v>
      </c>
      <c r="E115" s="53" t="s">
        <v>239</v>
      </c>
      <c r="F115" s="53" t="s">
        <v>284</v>
      </c>
      <c r="G115" s="53" t="s">
        <v>55</v>
      </c>
      <c r="H115" s="53" t="s">
        <v>285</v>
      </c>
      <c r="I115" s="54">
        <v>45583</v>
      </c>
      <c r="J115" s="53" t="s">
        <v>286</v>
      </c>
      <c r="K115" s="53" t="s">
        <v>287</v>
      </c>
      <c r="L115" s="53" t="s">
        <v>56</v>
      </c>
      <c r="M115" s="53" t="s">
        <v>421</v>
      </c>
      <c r="N115" s="53" t="s">
        <v>288</v>
      </c>
      <c r="O115" s="53" t="s">
        <v>55</v>
      </c>
      <c r="P115" s="53" t="s">
        <v>289</v>
      </c>
      <c r="Q115" s="53" t="s">
        <v>764</v>
      </c>
      <c r="R115" s="53" t="s">
        <v>56</v>
      </c>
      <c r="S115" s="53" t="s">
        <v>58</v>
      </c>
      <c r="T115" s="54">
        <v>45583</v>
      </c>
      <c r="U115" s="53" t="s">
        <v>239</v>
      </c>
      <c r="V115" s="53" t="s">
        <v>290</v>
      </c>
      <c r="W115" s="53">
        <v>112626</v>
      </c>
      <c r="X115" s="53"/>
      <c r="Y115" s="53"/>
      <c r="Z115" s="54"/>
      <c r="AA115" s="53"/>
      <c r="AB115" s="53"/>
      <c r="AC115" s="53"/>
      <c r="AD115" s="53" t="s">
        <v>22</v>
      </c>
      <c r="AE115" s="53"/>
      <c r="AF115" s="53" t="s">
        <v>841</v>
      </c>
      <c r="AG115" s="53"/>
      <c r="AH115" s="53" t="s">
        <v>766</v>
      </c>
      <c r="AI115" s="53" t="s">
        <v>64</v>
      </c>
      <c r="AJ115" s="53"/>
      <c r="AK115" s="53" t="s">
        <v>767</v>
      </c>
      <c r="AL115" s="53" t="s">
        <v>93</v>
      </c>
      <c r="AM115" s="53" t="s">
        <v>295</v>
      </c>
      <c r="AN115" s="53" t="s">
        <v>768</v>
      </c>
      <c r="AO115" s="53" t="s">
        <v>59</v>
      </c>
      <c r="AP115" s="53" t="s">
        <v>59</v>
      </c>
      <c r="AQ115" s="53" t="s">
        <v>842</v>
      </c>
      <c r="AR115" s="53" t="s">
        <v>59</v>
      </c>
      <c r="AS115" s="53" t="s">
        <v>288</v>
      </c>
      <c r="AT115" s="53" t="s">
        <v>764</v>
      </c>
      <c r="AU115" s="54">
        <v>45583</v>
      </c>
      <c r="AV115" s="54">
        <v>45583</v>
      </c>
      <c r="AW115" s="53" t="s">
        <v>55</v>
      </c>
      <c r="AX115" s="53" t="s">
        <v>60</v>
      </c>
      <c r="AY115" s="53" t="s">
        <v>293</v>
      </c>
      <c r="AZ115" s="53" t="s">
        <v>61</v>
      </c>
      <c r="BA115" s="53" t="s">
        <v>59</v>
      </c>
      <c r="BB115" s="53" t="s">
        <v>60</v>
      </c>
      <c r="BC115" s="54">
        <v>45583</v>
      </c>
      <c r="BD115" s="55">
        <v>45583</v>
      </c>
      <c r="BE115" s="5">
        <f>IF(C115="","Sin Fecha Inicial",IF(BC115="","Sin Fecha Solucion",NETWORKDAYS.INTL(C115,BC115,1,FESTIVOS!$A$3:$A$21)))-1</f>
        <v>0</v>
      </c>
      <c r="BF115" s="4">
        <v>15</v>
      </c>
      <c r="BG115" s="4" t="str">
        <f t="shared" si="4"/>
        <v>cumple</v>
      </c>
      <c r="BH115" s="4">
        <v>15</v>
      </c>
      <c r="BI115" s="4" t="str">
        <f t="shared" si="3"/>
        <v>cumple</v>
      </c>
    </row>
    <row r="116" spans="1:61" x14ac:dyDescent="0.35">
      <c r="A116" s="48" t="s">
        <v>62</v>
      </c>
      <c r="B116" s="49">
        <v>2024007933</v>
      </c>
      <c r="C116" s="50">
        <v>45583</v>
      </c>
      <c r="D116" s="49" t="s">
        <v>843</v>
      </c>
      <c r="E116" s="49" t="s">
        <v>239</v>
      </c>
      <c r="F116" s="49" t="s">
        <v>284</v>
      </c>
      <c r="G116" s="49" t="s">
        <v>55</v>
      </c>
      <c r="H116" s="49" t="s">
        <v>285</v>
      </c>
      <c r="I116" s="50">
        <v>45583</v>
      </c>
      <c r="J116" s="49" t="s">
        <v>286</v>
      </c>
      <c r="K116" s="49" t="s">
        <v>287</v>
      </c>
      <c r="L116" s="49" t="s">
        <v>56</v>
      </c>
      <c r="M116" s="49" t="s">
        <v>57</v>
      </c>
      <c r="N116" s="49" t="s">
        <v>288</v>
      </c>
      <c r="O116" s="49" t="s">
        <v>55</v>
      </c>
      <c r="P116" s="49" t="s">
        <v>289</v>
      </c>
      <c r="Q116" s="49" t="s">
        <v>339</v>
      </c>
      <c r="R116" s="49" t="s">
        <v>56</v>
      </c>
      <c r="S116" s="49" t="s">
        <v>57</v>
      </c>
      <c r="T116" s="50">
        <v>45583</v>
      </c>
      <c r="U116" s="49" t="s">
        <v>239</v>
      </c>
      <c r="V116" s="49" t="s">
        <v>293</v>
      </c>
      <c r="W116" s="49"/>
      <c r="X116" s="49"/>
      <c r="Y116" s="49"/>
      <c r="Z116" s="50"/>
      <c r="AA116" s="49"/>
      <c r="AB116" s="49"/>
      <c r="AC116" s="49"/>
      <c r="AD116" s="49" t="s">
        <v>300</v>
      </c>
      <c r="AE116" s="49">
        <v>1061817801</v>
      </c>
      <c r="AF116" s="49" t="s">
        <v>844</v>
      </c>
      <c r="AG116" s="49"/>
      <c r="AH116" s="49" t="s">
        <v>845</v>
      </c>
      <c r="AI116" s="49" t="s">
        <v>64</v>
      </c>
      <c r="AJ116" s="49"/>
      <c r="AK116" s="49" t="s">
        <v>294</v>
      </c>
      <c r="AL116" s="49" t="s">
        <v>65</v>
      </c>
      <c r="AM116" s="49" t="s">
        <v>295</v>
      </c>
      <c r="AN116" s="49" t="s">
        <v>62</v>
      </c>
      <c r="AO116" s="49" t="s">
        <v>59</v>
      </c>
      <c r="AP116" s="49" t="s">
        <v>59</v>
      </c>
      <c r="AQ116" s="49" t="s">
        <v>846</v>
      </c>
      <c r="AR116" s="49" t="s">
        <v>59</v>
      </c>
      <c r="AS116" s="49" t="s">
        <v>288</v>
      </c>
      <c r="AT116" s="49" t="s">
        <v>339</v>
      </c>
      <c r="AU116" s="50">
        <v>45588</v>
      </c>
      <c r="AV116" s="50">
        <v>45588</v>
      </c>
      <c r="AW116" s="49" t="s">
        <v>847</v>
      </c>
      <c r="AX116" s="49" t="s">
        <v>60</v>
      </c>
      <c r="AY116" s="49" t="s">
        <v>293</v>
      </c>
      <c r="AZ116" s="49" t="s">
        <v>61</v>
      </c>
      <c r="BA116" s="49" t="s">
        <v>59</v>
      </c>
      <c r="BB116" s="49" t="s">
        <v>60</v>
      </c>
      <c r="BC116" s="50">
        <v>45588</v>
      </c>
      <c r="BD116" s="51">
        <v>45588</v>
      </c>
      <c r="BE116" s="5">
        <f>IF(C116="","Sin Fecha Inicial",IF(BC116="","Sin Fecha Solucion",NETWORKDAYS.INTL(C116,BC116,1,FESTIVOS!$A$3:$A$21)))-1</f>
        <v>3</v>
      </c>
      <c r="BF116" s="4">
        <v>15</v>
      </c>
      <c r="BG116" s="4" t="str">
        <f t="shared" si="4"/>
        <v>cumple</v>
      </c>
      <c r="BH116" s="4">
        <v>15</v>
      </c>
      <c r="BI116" s="4" t="str">
        <f t="shared" si="3"/>
        <v>cumple</v>
      </c>
    </row>
    <row r="117" spans="1:61" x14ac:dyDescent="0.35">
      <c r="A117" s="52" t="s">
        <v>62</v>
      </c>
      <c r="B117" s="53">
        <v>2024007934</v>
      </c>
      <c r="C117" s="54">
        <v>45583</v>
      </c>
      <c r="D117" s="53" t="s">
        <v>848</v>
      </c>
      <c r="E117" s="53" t="s">
        <v>239</v>
      </c>
      <c r="F117" s="53" t="s">
        <v>284</v>
      </c>
      <c r="G117" s="53" t="s">
        <v>55</v>
      </c>
      <c r="H117" s="53" t="s">
        <v>285</v>
      </c>
      <c r="I117" s="54">
        <v>45583</v>
      </c>
      <c r="J117" s="53" t="s">
        <v>286</v>
      </c>
      <c r="K117" s="53" t="s">
        <v>287</v>
      </c>
      <c r="L117" s="53" t="s">
        <v>56</v>
      </c>
      <c r="M117" s="53" t="s">
        <v>57</v>
      </c>
      <c r="N117" s="53" t="s">
        <v>288</v>
      </c>
      <c r="O117" s="53" t="s">
        <v>55</v>
      </c>
      <c r="P117" s="53" t="s">
        <v>289</v>
      </c>
      <c r="Q117" s="53" t="s">
        <v>63</v>
      </c>
      <c r="R117" s="53" t="s">
        <v>56</v>
      </c>
      <c r="S117" s="53" t="s">
        <v>57</v>
      </c>
      <c r="T117" s="54">
        <v>45583</v>
      </c>
      <c r="U117" s="53" t="s">
        <v>239</v>
      </c>
      <c r="V117" s="53" t="s">
        <v>293</v>
      </c>
      <c r="W117" s="53"/>
      <c r="X117" s="53"/>
      <c r="Y117" s="53"/>
      <c r="Z117" s="54"/>
      <c r="AA117" s="53"/>
      <c r="AB117" s="53"/>
      <c r="AC117" s="53"/>
      <c r="AD117" s="53" t="s">
        <v>300</v>
      </c>
      <c r="AE117" s="53">
        <v>53062381</v>
      </c>
      <c r="AF117" s="53" t="s">
        <v>849</v>
      </c>
      <c r="AG117" s="53"/>
      <c r="AH117" s="53" t="s">
        <v>850</v>
      </c>
      <c r="AI117" s="53" t="s">
        <v>64</v>
      </c>
      <c r="AJ117" s="53"/>
      <c r="AK117" s="53" t="s">
        <v>294</v>
      </c>
      <c r="AL117" s="53" t="s">
        <v>65</v>
      </c>
      <c r="AM117" s="53" t="s">
        <v>295</v>
      </c>
      <c r="AN117" s="53" t="s">
        <v>62</v>
      </c>
      <c r="AO117" s="53" t="s">
        <v>59</v>
      </c>
      <c r="AP117" s="53" t="s">
        <v>59</v>
      </c>
      <c r="AQ117" s="53" t="s">
        <v>851</v>
      </c>
      <c r="AR117" s="53" t="s">
        <v>59</v>
      </c>
      <c r="AS117" s="53" t="s">
        <v>288</v>
      </c>
      <c r="AT117" s="53" t="s">
        <v>63</v>
      </c>
      <c r="AU117" s="54">
        <v>45587</v>
      </c>
      <c r="AV117" s="54">
        <v>45587</v>
      </c>
      <c r="AW117" s="53" t="s">
        <v>852</v>
      </c>
      <c r="AX117" s="53" t="s">
        <v>60</v>
      </c>
      <c r="AY117" s="53" t="s">
        <v>293</v>
      </c>
      <c r="AZ117" s="53" t="s">
        <v>61</v>
      </c>
      <c r="BA117" s="53" t="s">
        <v>88</v>
      </c>
      <c r="BB117" s="53" t="s">
        <v>60</v>
      </c>
      <c r="BC117" s="54">
        <v>45587</v>
      </c>
      <c r="BD117" s="55">
        <v>45587</v>
      </c>
      <c r="BE117" s="5">
        <f>IF(C117="","Sin Fecha Inicial",IF(BC117="","Sin Fecha Solucion",NETWORKDAYS.INTL(C117,BC117,1,FESTIVOS!$A$3:$A$21)))-1</f>
        <v>2</v>
      </c>
      <c r="BF117" s="4">
        <v>15</v>
      </c>
      <c r="BG117" s="4" t="str">
        <f t="shared" si="4"/>
        <v>cumple</v>
      </c>
      <c r="BH117" s="4">
        <v>15</v>
      </c>
      <c r="BI117" s="4" t="str">
        <f t="shared" si="3"/>
        <v>cumple</v>
      </c>
    </row>
    <row r="118" spans="1:61" x14ac:dyDescent="0.35">
      <c r="A118" s="48" t="s">
        <v>62</v>
      </c>
      <c r="B118" s="49">
        <v>2024007939</v>
      </c>
      <c r="C118" s="50">
        <v>45583</v>
      </c>
      <c r="D118" s="49" t="s">
        <v>853</v>
      </c>
      <c r="E118" s="49" t="s">
        <v>239</v>
      </c>
      <c r="F118" s="49" t="s">
        <v>284</v>
      </c>
      <c r="G118" s="49" t="s">
        <v>55</v>
      </c>
      <c r="H118" s="49" t="s">
        <v>285</v>
      </c>
      <c r="I118" s="50">
        <v>45583</v>
      </c>
      <c r="J118" s="49" t="s">
        <v>286</v>
      </c>
      <c r="K118" s="49" t="s">
        <v>287</v>
      </c>
      <c r="L118" s="49" t="s">
        <v>56</v>
      </c>
      <c r="M118" s="49" t="s">
        <v>71</v>
      </c>
      <c r="N118" s="49" t="s">
        <v>288</v>
      </c>
      <c r="O118" s="49" t="s">
        <v>55</v>
      </c>
      <c r="P118" s="49" t="s">
        <v>289</v>
      </c>
      <c r="Q118" s="49" t="s">
        <v>67</v>
      </c>
      <c r="R118" s="49" t="s">
        <v>56</v>
      </c>
      <c r="S118" s="49" t="s">
        <v>71</v>
      </c>
      <c r="T118" s="50">
        <v>45583</v>
      </c>
      <c r="U118" s="49" t="s">
        <v>239</v>
      </c>
      <c r="V118" s="49" t="s">
        <v>293</v>
      </c>
      <c r="W118" s="49"/>
      <c r="X118" s="49"/>
      <c r="Y118" s="49"/>
      <c r="Z118" s="50"/>
      <c r="AA118" s="49"/>
      <c r="AB118" s="49"/>
      <c r="AC118" s="49"/>
      <c r="AD118" s="49" t="s">
        <v>300</v>
      </c>
      <c r="AE118" s="49">
        <v>1032384540</v>
      </c>
      <c r="AF118" s="49" t="s">
        <v>854</v>
      </c>
      <c r="AG118" s="49"/>
      <c r="AH118" s="49" t="s">
        <v>293</v>
      </c>
      <c r="AI118" s="49" t="s">
        <v>64</v>
      </c>
      <c r="AJ118" s="49"/>
      <c r="AK118" s="49" t="s">
        <v>294</v>
      </c>
      <c r="AL118" s="49" t="s">
        <v>65</v>
      </c>
      <c r="AM118" s="49" t="s">
        <v>295</v>
      </c>
      <c r="AN118" s="49" t="s">
        <v>62</v>
      </c>
      <c r="AO118" s="49" t="s">
        <v>59</v>
      </c>
      <c r="AP118" s="49" t="s">
        <v>59</v>
      </c>
      <c r="AQ118" s="49" t="s">
        <v>855</v>
      </c>
      <c r="AR118" s="49" t="s">
        <v>59</v>
      </c>
      <c r="AS118" s="49" t="s">
        <v>288</v>
      </c>
      <c r="AT118" s="49" t="s">
        <v>67</v>
      </c>
      <c r="AU118" s="50">
        <v>45587</v>
      </c>
      <c r="AV118" s="50">
        <v>45587</v>
      </c>
      <c r="AW118" s="49" t="s">
        <v>55</v>
      </c>
      <c r="AX118" s="49" t="s">
        <v>60</v>
      </c>
      <c r="AY118" s="49" t="s">
        <v>293</v>
      </c>
      <c r="AZ118" s="49" t="s">
        <v>61</v>
      </c>
      <c r="BA118" s="49" t="s">
        <v>88</v>
      </c>
      <c r="BB118" s="49" t="s">
        <v>60</v>
      </c>
      <c r="BC118" s="50">
        <v>45587</v>
      </c>
      <c r="BD118" s="51">
        <v>45587</v>
      </c>
      <c r="BE118" s="5">
        <f>IF(C118="","Sin Fecha Inicial",IF(BC118="","Sin Fecha Solucion",NETWORKDAYS.INTL(C118,BC118,1,FESTIVOS!$A$3:$A$21)))-1</f>
        <v>2</v>
      </c>
      <c r="BF118" s="4">
        <v>15</v>
      </c>
      <c r="BG118" s="4" t="str">
        <f t="shared" si="4"/>
        <v>cumple</v>
      </c>
      <c r="BH118" s="4">
        <v>15</v>
      </c>
      <c r="BI118" s="4" t="str">
        <f t="shared" si="3"/>
        <v>cumple</v>
      </c>
    </row>
    <row r="119" spans="1:61" x14ac:dyDescent="0.35">
      <c r="A119" s="52" t="s">
        <v>62</v>
      </c>
      <c r="B119" s="53">
        <v>2024007942</v>
      </c>
      <c r="C119" s="54">
        <v>45583</v>
      </c>
      <c r="D119" s="53" t="s">
        <v>856</v>
      </c>
      <c r="E119" s="53" t="s">
        <v>239</v>
      </c>
      <c r="F119" s="53" t="s">
        <v>284</v>
      </c>
      <c r="G119" s="53" t="s">
        <v>55</v>
      </c>
      <c r="H119" s="53" t="s">
        <v>285</v>
      </c>
      <c r="I119" s="54">
        <v>45583</v>
      </c>
      <c r="J119" s="53" t="s">
        <v>286</v>
      </c>
      <c r="K119" s="53" t="s">
        <v>287</v>
      </c>
      <c r="L119" s="53" t="s">
        <v>56</v>
      </c>
      <c r="M119" s="53" t="s">
        <v>71</v>
      </c>
      <c r="N119" s="53" t="s">
        <v>288</v>
      </c>
      <c r="O119" s="53" t="s">
        <v>55</v>
      </c>
      <c r="P119" s="53" t="s">
        <v>289</v>
      </c>
      <c r="Q119" s="53" t="s">
        <v>112</v>
      </c>
      <c r="R119" s="53" t="s">
        <v>56</v>
      </c>
      <c r="S119" s="53" t="s">
        <v>71</v>
      </c>
      <c r="T119" s="54">
        <v>45583</v>
      </c>
      <c r="U119" s="53" t="s">
        <v>239</v>
      </c>
      <c r="V119" s="53" t="s">
        <v>290</v>
      </c>
      <c r="W119" s="53">
        <v>58918</v>
      </c>
      <c r="X119" s="53"/>
      <c r="Y119" s="53"/>
      <c r="Z119" s="54"/>
      <c r="AA119" s="53"/>
      <c r="AB119" s="53"/>
      <c r="AC119" s="53"/>
      <c r="AD119" s="53" t="s">
        <v>291</v>
      </c>
      <c r="AE119" s="53">
        <v>31923690</v>
      </c>
      <c r="AF119" s="53" t="s">
        <v>857</v>
      </c>
      <c r="AG119" s="53"/>
      <c r="AH119" s="53" t="s">
        <v>858</v>
      </c>
      <c r="AI119" s="53" t="s">
        <v>64</v>
      </c>
      <c r="AJ119" s="53">
        <v>3104498852</v>
      </c>
      <c r="AK119" s="53" t="s">
        <v>294</v>
      </c>
      <c r="AL119" s="53" t="s">
        <v>859</v>
      </c>
      <c r="AM119" s="53" t="s">
        <v>295</v>
      </c>
      <c r="AN119" s="53" t="s">
        <v>62</v>
      </c>
      <c r="AO119" s="53" t="s">
        <v>59</v>
      </c>
      <c r="AP119" s="53" t="s">
        <v>59</v>
      </c>
      <c r="AQ119" s="53" t="s">
        <v>860</v>
      </c>
      <c r="AR119" s="53" t="s">
        <v>59</v>
      </c>
      <c r="AS119" s="53" t="s">
        <v>288</v>
      </c>
      <c r="AT119" s="53" t="s">
        <v>112</v>
      </c>
      <c r="AU119" s="54">
        <v>45583</v>
      </c>
      <c r="AV119" s="54">
        <v>45583</v>
      </c>
      <c r="AW119" s="53" t="s">
        <v>55</v>
      </c>
      <c r="AX119" s="53" t="s">
        <v>60</v>
      </c>
      <c r="AY119" s="53" t="s">
        <v>293</v>
      </c>
      <c r="AZ119" s="53" t="s">
        <v>61</v>
      </c>
      <c r="BA119" s="53" t="s">
        <v>59</v>
      </c>
      <c r="BB119" s="53" t="s">
        <v>60</v>
      </c>
      <c r="BC119" s="54">
        <v>45583</v>
      </c>
      <c r="BD119" s="55">
        <v>45583</v>
      </c>
      <c r="BE119" s="5">
        <f>IF(C119="","Sin Fecha Inicial",IF(BC119="","Sin Fecha Solucion",NETWORKDAYS.INTL(C119,BC119,1,FESTIVOS!$A$3:$A$21)))-1</f>
        <v>0</v>
      </c>
      <c r="BF119" s="4">
        <v>15</v>
      </c>
      <c r="BG119" s="4" t="str">
        <f t="shared" si="4"/>
        <v>cumple</v>
      </c>
      <c r="BH119" s="4">
        <v>15</v>
      </c>
      <c r="BI119" s="4" t="str">
        <f t="shared" si="3"/>
        <v>cumple</v>
      </c>
    </row>
    <row r="120" spans="1:61" x14ac:dyDescent="0.35">
      <c r="A120" s="48" t="s">
        <v>62</v>
      </c>
      <c r="B120" s="49">
        <v>2024007959</v>
      </c>
      <c r="C120" s="50">
        <v>45583</v>
      </c>
      <c r="D120" s="49" t="s">
        <v>861</v>
      </c>
      <c r="E120" s="49" t="s">
        <v>239</v>
      </c>
      <c r="F120" s="49" t="s">
        <v>284</v>
      </c>
      <c r="G120" s="49" t="s">
        <v>55</v>
      </c>
      <c r="H120" s="49" t="s">
        <v>285</v>
      </c>
      <c r="I120" s="50">
        <v>45583</v>
      </c>
      <c r="J120" s="49" t="s">
        <v>286</v>
      </c>
      <c r="K120" s="49" t="s">
        <v>287</v>
      </c>
      <c r="L120" s="49" t="s">
        <v>56</v>
      </c>
      <c r="M120" s="49" t="s">
        <v>57</v>
      </c>
      <c r="N120" s="49" t="s">
        <v>288</v>
      </c>
      <c r="O120" s="49" t="s">
        <v>55</v>
      </c>
      <c r="P120" s="49" t="s">
        <v>289</v>
      </c>
      <c r="Q120" s="49" t="s">
        <v>63</v>
      </c>
      <c r="R120" s="49" t="s">
        <v>56</v>
      </c>
      <c r="S120" s="49" t="s">
        <v>57</v>
      </c>
      <c r="T120" s="50">
        <v>45583</v>
      </c>
      <c r="U120" s="49" t="s">
        <v>239</v>
      </c>
      <c r="V120" s="49" t="s">
        <v>293</v>
      </c>
      <c r="W120" s="49"/>
      <c r="X120" s="49"/>
      <c r="Y120" s="49"/>
      <c r="Z120" s="50"/>
      <c r="AA120" s="49"/>
      <c r="AB120" s="49"/>
      <c r="AC120" s="49"/>
      <c r="AD120" s="49" t="s">
        <v>300</v>
      </c>
      <c r="AE120" s="49"/>
      <c r="AF120" s="49" t="s">
        <v>862</v>
      </c>
      <c r="AG120" s="49">
        <v>5903108</v>
      </c>
      <c r="AH120" s="49" t="s">
        <v>863</v>
      </c>
      <c r="AI120" s="49" t="s">
        <v>64</v>
      </c>
      <c r="AJ120" s="49">
        <v>3104100418</v>
      </c>
      <c r="AK120" s="49" t="s">
        <v>294</v>
      </c>
      <c r="AL120" s="49" t="s">
        <v>65</v>
      </c>
      <c r="AM120" s="49" t="s">
        <v>295</v>
      </c>
      <c r="AN120" s="49" t="s">
        <v>62</v>
      </c>
      <c r="AO120" s="49" t="s">
        <v>59</v>
      </c>
      <c r="AP120" s="49" t="s">
        <v>59</v>
      </c>
      <c r="AQ120" s="49" t="s">
        <v>864</v>
      </c>
      <c r="AR120" s="49" t="s">
        <v>59</v>
      </c>
      <c r="AS120" s="49" t="s">
        <v>288</v>
      </c>
      <c r="AT120" s="49" t="s">
        <v>63</v>
      </c>
      <c r="AU120" s="50">
        <v>45587</v>
      </c>
      <c r="AV120" s="50">
        <v>45587</v>
      </c>
      <c r="AW120" s="49" t="s">
        <v>865</v>
      </c>
      <c r="AX120" s="49" t="s">
        <v>60</v>
      </c>
      <c r="AY120" s="49" t="s">
        <v>293</v>
      </c>
      <c r="AZ120" s="49" t="s">
        <v>61</v>
      </c>
      <c r="BA120" s="49" t="s">
        <v>293</v>
      </c>
      <c r="BB120" s="49" t="s">
        <v>60</v>
      </c>
      <c r="BC120" s="50">
        <v>45587</v>
      </c>
      <c r="BD120" s="51">
        <v>45587</v>
      </c>
      <c r="BE120" s="5">
        <f>IF(C120="","Sin Fecha Inicial",IF(BC120="","Sin Fecha Solucion",NETWORKDAYS.INTL(C120,BC120,1,FESTIVOS!$A$3:$A$21)))-1</f>
        <v>2</v>
      </c>
      <c r="BF120" s="4">
        <v>15</v>
      </c>
      <c r="BG120" s="4" t="str">
        <f t="shared" si="4"/>
        <v>cumple</v>
      </c>
      <c r="BH120" s="4">
        <v>15</v>
      </c>
      <c r="BI120" s="4" t="str">
        <f t="shared" si="3"/>
        <v>cumple</v>
      </c>
    </row>
    <row r="121" spans="1:61" x14ac:dyDescent="0.35">
      <c r="A121" s="52" t="s">
        <v>62</v>
      </c>
      <c r="B121" s="53">
        <v>2024007962</v>
      </c>
      <c r="C121" s="54">
        <v>45583</v>
      </c>
      <c r="D121" s="53" t="s">
        <v>866</v>
      </c>
      <c r="E121" s="53" t="s">
        <v>239</v>
      </c>
      <c r="F121" s="53" t="s">
        <v>284</v>
      </c>
      <c r="G121" s="53" t="s">
        <v>55</v>
      </c>
      <c r="H121" s="53" t="s">
        <v>285</v>
      </c>
      <c r="I121" s="54">
        <v>45583</v>
      </c>
      <c r="J121" s="53" t="s">
        <v>286</v>
      </c>
      <c r="K121" s="53" t="s">
        <v>287</v>
      </c>
      <c r="L121" s="53" t="s">
        <v>56</v>
      </c>
      <c r="M121" s="53" t="s">
        <v>57</v>
      </c>
      <c r="N121" s="53" t="s">
        <v>288</v>
      </c>
      <c r="O121" s="53" t="s">
        <v>55</v>
      </c>
      <c r="P121" s="53" t="s">
        <v>289</v>
      </c>
      <c r="Q121" s="53" t="s">
        <v>63</v>
      </c>
      <c r="R121" s="53" t="s">
        <v>56</v>
      </c>
      <c r="S121" s="53" t="s">
        <v>57</v>
      </c>
      <c r="T121" s="54">
        <v>45583</v>
      </c>
      <c r="U121" s="53" t="s">
        <v>239</v>
      </c>
      <c r="V121" s="53" t="s">
        <v>328</v>
      </c>
      <c r="W121" s="53"/>
      <c r="X121" s="53"/>
      <c r="Y121" s="53"/>
      <c r="Z121" s="54"/>
      <c r="AA121" s="53"/>
      <c r="AB121" s="53"/>
      <c r="AC121" s="53"/>
      <c r="AD121" s="53" t="s">
        <v>300</v>
      </c>
      <c r="AE121" s="53"/>
      <c r="AF121" s="53" t="s">
        <v>867</v>
      </c>
      <c r="AG121" s="53"/>
      <c r="AH121" s="53" t="s">
        <v>397</v>
      </c>
      <c r="AI121" s="53" t="s">
        <v>64</v>
      </c>
      <c r="AJ121" s="53"/>
      <c r="AK121" s="53" t="s">
        <v>294</v>
      </c>
      <c r="AL121" s="53" t="s">
        <v>65</v>
      </c>
      <c r="AM121" s="53" t="s">
        <v>295</v>
      </c>
      <c r="AN121" s="53" t="s">
        <v>62</v>
      </c>
      <c r="AO121" s="53" t="s">
        <v>59</v>
      </c>
      <c r="AP121" s="53" t="s">
        <v>59</v>
      </c>
      <c r="AQ121" s="53" t="s">
        <v>868</v>
      </c>
      <c r="AR121" s="53" t="s">
        <v>59</v>
      </c>
      <c r="AS121" s="53" t="s">
        <v>288</v>
      </c>
      <c r="AT121" s="53" t="s">
        <v>63</v>
      </c>
      <c r="AU121" s="54">
        <v>45587</v>
      </c>
      <c r="AV121" s="54">
        <v>45587</v>
      </c>
      <c r="AW121" s="53" t="s">
        <v>869</v>
      </c>
      <c r="AX121" s="53" t="s">
        <v>60</v>
      </c>
      <c r="AY121" s="53" t="s">
        <v>293</v>
      </c>
      <c r="AZ121" s="53" t="s">
        <v>61</v>
      </c>
      <c r="BA121" s="53" t="s">
        <v>293</v>
      </c>
      <c r="BB121" s="53" t="s">
        <v>60</v>
      </c>
      <c r="BC121" s="54">
        <v>45587</v>
      </c>
      <c r="BD121" s="55">
        <v>45587</v>
      </c>
      <c r="BE121" s="5">
        <f>IF(C121="","Sin Fecha Inicial",IF(BC121="","Sin Fecha Solucion",NETWORKDAYS.INTL(C121,BC121,1,FESTIVOS!$A$3:$A$21)))-1</f>
        <v>2</v>
      </c>
      <c r="BF121" s="4">
        <v>15</v>
      </c>
      <c r="BG121" s="4" t="str">
        <f t="shared" si="4"/>
        <v>cumple</v>
      </c>
      <c r="BH121" s="4">
        <v>15</v>
      </c>
      <c r="BI121" s="4" t="str">
        <f t="shared" si="3"/>
        <v>cumple</v>
      </c>
    </row>
    <row r="122" spans="1:61" x14ac:dyDescent="0.35">
      <c r="A122" s="48" t="s">
        <v>62</v>
      </c>
      <c r="B122" s="49">
        <v>2024007964</v>
      </c>
      <c r="C122" s="50">
        <v>45583</v>
      </c>
      <c r="D122" s="49" t="s">
        <v>870</v>
      </c>
      <c r="E122" s="49" t="s">
        <v>239</v>
      </c>
      <c r="F122" s="49" t="s">
        <v>284</v>
      </c>
      <c r="G122" s="49" t="s">
        <v>55</v>
      </c>
      <c r="H122" s="49" t="s">
        <v>285</v>
      </c>
      <c r="I122" s="50">
        <v>45583</v>
      </c>
      <c r="J122" s="49" t="s">
        <v>286</v>
      </c>
      <c r="K122" s="49" t="s">
        <v>287</v>
      </c>
      <c r="L122" s="49" t="s">
        <v>56</v>
      </c>
      <c r="M122" s="49" t="s">
        <v>57</v>
      </c>
      <c r="N122" s="49" t="s">
        <v>288</v>
      </c>
      <c r="O122" s="49" t="s">
        <v>55</v>
      </c>
      <c r="P122" s="49" t="s">
        <v>289</v>
      </c>
      <c r="Q122" s="49" t="s">
        <v>339</v>
      </c>
      <c r="R122" s="49" t="s">
        <v>56</v>
      </c>
      <c r="S122" s="49" t="s">
        <v>57</v>
      </c>
      <c r="T122" s="50">
        <v>45583</v>
      </c>
      <c r="U122" s="49" t="s">
        <v>239</v>
      </c>
      <c r="V122" s="49" t="s">
        <v>293</v>
      </c>
      <c r="W122" s="49"/>
      <c r="X122" s="49"/>
      <c r="Y122" s="49"/>
      <c r="Z122" s="50"/>
      <c r="AA122" s="49"/>
      <c r="AB122" s="49"/>
      <c r="AC122" s="49"/>
      <c r="AD122" s="49" t="s">
        <v>300</v>
      </c>
      <c r="AE122" s="49"/>
      <c r="AF122" s="49" t="s">
        <v>871</v>
      </c>
      <c r="AG122" s="49"/>
      <c r="AH122" s="49" t="s">
        <v>872</v>
      </c>
      <c r="AI122" s="49" t="s">
        <v>64</v>
      </c>
      <c r="AJ122" s="49"/>
      <c r="AK122" s="49" t="s">
        <v>294</v>
      </c>
      <c r="AL122" s="49" t="s">
        <v>65</v>
      </c>
      <c r="AM122" s="49" t="s">
        <v>295</v>
      </c>
      <c r="AN122" s="49" t="s">
        <v>62</v>
      </c>
      <c r="AO122" s="49" t="s">
        <v>59</v>
      </c>
      <c r="AP122" s="49" t="s">
        <v>59</v>
      </c>
      <c r="AQ122" s="49" t="s">
        <v>873</v>
      </c>
      <c r="AR122" s="49" t="s">
        <v>59</v>
      </c>
      <c r="AS122" s="49" t="s">
        <v>288</v>
      </c>
      <c r="AT122" s="49" t="s">
        <v>339</v>
      </c>
      <c r="AU122" s="50">
        <v>45589</v>
      </c>
      <c r="AV122" s="50">
        <v>45589</v>
      </c>
      <c r="AW122" s="49" t="s">
        <v>874</v>
      </c>
      <c r="AX122" s="49" t="s">
        <v>60</v>
      </c>
      <c r="AY122" s="49" t="s">
        <v>293</v>
      </c>
      <c r="AZ122" s="49" t="s">
        <v>61</v>
      </c>
      <c r="BA122" s="49" t="s">
        <v>59</v>
      </c>
      <c r="BB122" s="49" t="s">
        <v>60</v>
      </c>
      <c r="BC122" s="50">
        <v>45589</v>
      </c>
      <c r="BD122" s="51">
        <v>45589</v>
      </c>
      <c r="BE122" s="5">
        <f>IF(C122="","Sin Fecha Inicial",IF(BC122="","Sin Fecha Solucion",NETWORKDAYS.INTL(C122,BC122,1,FESTIVOS!$A$3:$A$21)))-1</f>
        <v>4</v>
      </c>
      <c r="BF122" s="4">
        <v>15</v>
      </c>
      <c r="BG122" s="4" t="str">
        <f t="shared" si="4"/>
        <v>cumple</v>
      </c>
      <c r="BH122" s="4">
        <v>15</v>
      </c>
      <c r="BI122" s="4" t="str">
        <f t="shared" si="3"/>
        <v>cumple</v>
      </c>
    </row>
    <row r="123" spans="1:61" x14ac:dyDescent="0.35">
      <c r="A123" s="52" t="s">
        <v>62</v>
      </c>
      <c r="B123" s="53">
        <v>2024007965</v>
      </c>
      <c r="C123" s="54">
        <v>45586</v>
      </c>
      <c r="D123" s="53" t="s">
        <v>875</v>
      </c>
      <c r="E123" s="53" t="s">
        <v>239</v>
      </c>
      <c r="F123" s="53" t="s">
        <v>284</v>
      </c>
      <c r="G123" s="53" t="s">
        <v>55</v>
      </c>
      <c r="H123" s="53" t="s">
        <v>285</v>
      </c>
      <c r="I123" s="54">
        <v>45586</v>
      </c>
      <c r="J123" s="53" t="s">
        <v>286</v>
      </c>
      <c r="K123" s="53" t="s">
        <v>287</v>
      </c>
      <c r="L123" s="53" t="s">
        <v>56</v>
      </c>
      <c r="M123" s="53" t="s">
        <v>57</v>
      </c>
      <c r="N123" s="53" t="s">
        <v>288</v>
      </c>
      <c r="O123" s="53" t="s">
        <v>55</v>
      </c>
      <c r="P123" s="53" t="s">
        <v>289</v>
      </c>
      <c r="Q123" s="53" t="s">
        <v>63</v>
      </c>
      <c r="R123" s="53" t="s">
        <v>56</v>
      </c>
      <c r="S123" s="53" t="s">
        <v>57</v>
      </c>
      <c r="T123" s="54">
        <v>45586</v>
      </c>
      <c r="U123" s="53" t="s">
        <v>239</v>
      </c>
      <c r="V123" s="53" t="s">
        <v>290</v>
      </c>
      <c r="W123" s="53">
        <v>1086846</v>
      </c>
      <c r="X123" s="53"/>
      <c r="Y123" s="53"/>
      <c r="Z123" s="54"/>
      <c r="AA123" s="53"/>
      <c r="AB123" s="53"/>
      <c r="AC123" s="53"/>
      <c r="AD123" s="53" t="s">
        <v>291</v>
      </c>
      <c r="AE123" s="53">
        <v>1060647045</v>
      </c>
      <c r="AF123" s="53" t="s">
        <v>876</v>
      </c>
      <c r="AG123" s="53">
        <v>8892900</v>
      </c>
      <c r="AH123" s="53" t="s">
        <v>877</v>
      </c>
      <c r="AI123" s="53" t="s">
        <v>64</v>
      </c>
      <c r="AJ123" s="53">
        <v>3142966700</v>
      </c>
      <c r="AK123" s="53" t="s">
        <v>294</v>
      </c>
      <c r="AL123" s="53" t="s">
        <v>65</v>
      </c>
      <c r="AM123" s="53" t="s">
        <v>295</v>
      </c>
      <c r="AN123" s="53" t="s">
        <v>62</v>
      </c>
      <c r="AO123" s="53" t="s">
        <v>59</v>
      </c>
      <c r="AP123" s="53" t="s">
        <v>59</v>
      </c>
      <c r="AQ123" s="53" t="s">
        <v>878</v>
      </c>
      <c r="AR123" s="53" t="s">
        <v>59</v>
      </c>
      <c r="AS123" s="53" t="s">
        <v>288</v>
      </c>
      <c r="AT123" s="53" t="s">
        <v>63</v>
      </c>
      <c r="AU123" s="54">
        <v>45586</v>
      </c>
      <c r="AV123" s="54">
        <v>45586</v>
      </c>
      <c r="AW123" s="53" t="s">
        <v>879</v>
      </c>
      <c r="AX123" s="53" t="s">
        <v>60</v>
      </c>
      <c r="AY123" s="53" t="s">
        <v>293</v>
      </c>
      <c r="AZ123" s="53" t="s">
        <v>61</v>
      </c>
      <c r="BA123" s="53" t="s">
        <v>293</v>
      </c>
      <c r="BB123" s="53" t="s">
        <v>60</v>
      </c>
      <c r="BC123" s="54">
        <v>45586</v>
      </c>
      <c r="BD123" s="55">
        <v>45586</v>
      </c>
      <c r="BE123" s="5">
        <f>IF(C123="","Sin Fecha Inicial",IF(BC123="","Sin Fecha Solucion",NETWORKDAYS.INTL(C123,BC123,1,FESTIVOS!$A$3:$A$21)))-1</f>
        <v>0</v>
      </c>
      <c r="BF123" s="4">
        <v>15</v>
      </c>
      <c r="BG123" s="4" t="str">
        <f t="shared" si="4"/>
        <v>cumple</v>
      </c>
      <c r="BH123" s="4">
        <v>15</v>
      </c>
      <c r="BI123" s="4" t="str">
        <f t="shared" si="3"/>
        <v>cumple</v>
      </c>
    </row>
    <row r="124" spans="1:61" x14ac:dyDescent="0.35">
      <c r="A124" s="48" t="s">
        <v>62</v>
      </c>
      <c r="B124" s="49">
        <v>2024007980</v>
      </c>
      <c r="C124" s="50">
        <v>45586</v>
      </c>
      <c r="D124" s="49" t="s">
        <v>880</v>
      </c>
      <c r="E124" s="49" t="s">
        <v>239</v>
      </c>
      <c r="F124" s="49" t="s">
        <v>284</v>
      </c>
      <c r="G124" s="49" t="s">
        <v>55</v>
      </c>
      <c r="H124" s="49" t="s">
        <v>285</v>
      </c>
      <c r="I124" s="50">
        <v>45586</v>
      </c>
      <c r="J124" s="49" t="s">
        <v>286</v>
      </c>
      <c r="K124" s="49" t="s">
        <v>287</v>
      </c>
      <c r="L124" s="49" t="s">
        <v>56</v>
      </c>
      <c r="M124" s="49" t="s">
        <v>57</v>
      </c>
      <c r="N124" s="49" t="s">
        <v>288</v>
      </c>
      <c r="O124" s="49" t="s">
        <v>55</v>
      </c>
      <c r="P124" s="49" t="s">
        <v>289</v>
      </c>
      <c r="Q124" s="49" t="s">
        <v>339</v>
      </c>
      <c r="R124" s="49" t="s">
        <v>56</v>
      </c>
      <c r="S124" s="49" t="s">
        <v>57</v>
      </c>
      <c r="T124" s="50">
        <v>45586</v>
      </c>
      <c r="U124" s="49" t="s">
        <v>239</v>
      </c>
      <c r="V124" s="49" t="s">
        <v>293</v>
      </c>
      <c r="W124" s="49"/>
      <c r="X124" s="49"/>
      <c r="Y124" s="49"/>
      <c r="Z124" s="50"/>
      <c r="AA124" s="49"/>
      <c r="AB124" s="49"/>
      <c r="AC124" s="49"/>
      <c r="AD124" s="49" t="s">
        <v>300</v>
      </c>
      <c r="AE124" s="49"/>
      <c r="AF124" s="49" t="s">
        <v>881</v>
      </c>
      <c r="AG124" s="49">
        <v>4443100</v>
      </c>
      <c r="AH124" s="49" t="s">
        <v>882</v>
      </c>
      <c r="AI124" s="49" t="s">
        <v>64</v>
      </c>
      <c r="AJ124" s="49"/>
      <c r="AK124" s="49" t="s">
        <v>294</v>
      </c>
      <c r="AL124" s="49" t="s">
        <v>65</v>
      </c>
      <c r="AM124" s="49" t="s">
        <v>295</v>
      </c>
      <c r="AN124" s="49" t="s">
        <v>62</v>
      </c>
      <c r="AO124" s="49" t="s">
        <v>59</v>
      </c>
      <c r="AP124" s="49" t="s">
        <v>59</v>
      </c>
      <c r="AQ124" s="49" t="s">
        <v>883</v>
      </c>
      <c r="AR124" s="49" t="s">
        <v>59</v>
      </c>
      <c r="AS124" s="49" t="s">
        <v>288</v>
      </c>
      <c r="AT124" s="49" t="s">
        <v>339</v>
      </c>
      <c r="AU124" s="50">
        <v>45589</v>
      </c>
      <c r="AV124" s="50">
        <v>45589</v>
      </c>
      <c r="AW124" s="49" t="s">
        <v>884</v>
      </c>
      <c r="AX124" s="49" t="s">
        <v>60</v>
      </c>
      <c r="AY124" s="49" t="s">
        <v>293</v>
      </c>
      <c r="AZ124" s="49" t="s">
        <v>61</v>
      </c>
      <c r="BA124" s="49" t="s">
        <v>59</v>
      </c>
      <c r="BB124" s="49" t="s">
        <v>60</v>
      </c>
      <c r="BC124" s="50">
        <v>45589</v>
      </c>
      <c r="BD124" s="51">
        <v>45589</v>
      </c>
      <c r="BE124" s="5">
        <f>IF(C124="","Sin Fecha Inicial",IF(BC124="","Sin Fecha Solucion",NETWORKDAYS.INTL(C124,BC124,1,FESTIVOS!$A$3:$A$21)))-1</f>
        <v>3</v>
      </c>
      <c r="BF124" s="4">
        <v>15</v>
      </c>
      <c r="BG124" s="4" t="str">
        <f t="shared" si="4"/>
        <v>cumple</v>
      </c>
      <c r="BH124" s="4">
        <v>15</v>
      </c>
      <c r="BI124" s="4" t="str">
        <f t="shared" si="3"/>
        <v>cumple</v>
      </c>
    </row>
    <row r="125" spans="1:61" x14ac:dyDescent="0.35">
      <c r="A125" s="52" t="s">
        <v>62</v>
      </c>
      <c r="B125" s="53">
        <v>2024007981</v>
      </c>
      <c r="C125" s="54">
        <v>45586</v>
      </c>
      <c r="D125" s="53" t="s">
        <v>885</v>
      </c>
      <c r="E125" s="53" t="s">
        <v>239</v>
      </c>
      <c r="F125" s="53" t="s">
        <v>444</v>
      </c>
      <c r="G125" s="53" t="s">
        <v>55</v>
      </c>
      <c r="H125" s="53" t="s">
        <v>285</v>
      </c>
      <c r="I125" s="54">
        <v>45586</v>
      </c>
      <c r="J125" s="53" t="s">
        <v>286</v>
      </c>
      <c r="K125" s="53" t="s">
        <v>444</v>
      </c>
      <c r="L125" s="53" t="s">
        <v>96</v>
      </c>
      <c r="M125" s="53" t="s">
        <v>97</v>
      </c>
      <c r="N125" s="53" t="s">
        <v>288</v>
      </c>
      <c r="O125" s="53" t="s">
        <v>55</v>
      </c>
      <c r="P125" s="53" t="s">
        <v>289</v>
      </c>
      <c r="Q125" s="53" t="s">
        <v>185</v>
      </c>
      <c r="R125" s="53" t="s">
        <v>96</v>
      </c>
      <c r="S125" s="53" t="s">
        <v>97</v>
      </c>
      <c r="T125" s="54">
        <v>45586</v>
      </c>
      <c r="U125" s="53" t="s">
        <v>239</v>
      </c>
      <c r="V125" s="53" t="s">
        <v>293</v>
      </c>
      <c r="W125" s="53"/>
      <c r="X125" s="53"/>
      <c r="Y125" s="53"/>
      <c r="Z125" s="54"/>
      <c r="AA125" s="53"/>
      <c r="AB125" s="53"/>
      <c r="AC125" s="53"/>
      <c r="AD125" s="53" t="s">
        <v>300</v>
      </c>
      <c r="AE125" s="53"/>
      <c r="AF125" s="53" t="s">
        <v>612</v>
      </c>
      <c r="AG125" s="53"/>
      <c r="AH125" s="53" t="s">
        <v>613</v>
      </c>
      <c r="AI125" s="53" t="s">
        <v>64</v>
      </c>
      <c r="AJ125" s="53"/>
      <c r="AK125" s="53" t="s">
        <v>294</v>
      </c>
      <c r="AL125" s="53" t="s">
        <v>258</v>
      </c>
      <c r="AM125" s="53" t="s">
        <v>97</v>
      </c>
      <c r="AN125" s="53" t="s">
        <v>62</v>
      </c>
      <c r="AO125" s="53" t="s">
        <v>59</v>
      </c>
      <c r="AP125" s="53" t="s">
        <v>59</v>
      </c>
      <c r="AQ125" s="53" t="s">
        <v>886</v>
      </c>
      <c r="AR125" s="53" t="s">
        <v>59</v>
      </c>
      <c r="AS125" s="53" t="s">
        <v>288</v>
      </c>
      <c r="AT125" s="53" t="s">
        <v>185</v>
      </c>
      <c r="AU125" s="54">
        <v>45597</v>
      </c>
      <c r="AV125" s="54">
        <v>45597</v>
      </c>
      <c r="AW125" s="53" t="s">
        <v>55</v>
      </c>
      <c r="AX125" s="53" t="s">
        <v>60</v>
      </c>
      <c r="AY125" s="53" t="s">
        <v>293</v>
      </c>
      <c r="AZ125" s="53" t="s">
        <v>61</v>
      </c>
      <c r="BA125" s="53" t="s">
        <v>59</v>
      </c>
      <c r="BB125" s="53" t="s">
        <v>60</v>
      </c>
      <c r="BC125" s="54">
        <v>45597</v>
      </c>
      <c r="BD125" s="55">
        <v>45597</v>
      </c>
      <c r="BE125" s="5">
        <f>IF(C125="","Sin Fecha Inicial",IF(BC125="","Sin Fecha Solucion",NETWORKDAYS.INTL(C125,BC125,1,FESTIVOS!$A$3:$A$21)))-1</f>
        <v>9</v>
      </c>
      <c r="BF125" s="4">
        <v>15</v>
      </c>
      <c r="BG125" s="4" t="str">
        <f t="shared" si="4"/>
        <v>cumple</v>
      </c>
      <c r="BH125" s="4">
        <v>15</v>
      </c>
      <c r="BI125" s="4" t="str">
        <f t="shared" si="3"/>
        <v>cumple</v>
      </c>
    </row>
    <row r="126" spans="1:61" x14ac:dyDescent="0.35">
      <c r="A126" s="48" t="s">
        <v>62</v>
      </c>
      <c r="B126" s="49">
        <v>2024007982</v>
      </c>
      <c r="C126" s="50">
        <v>45586</v>
      </c>
      <c r="D126" s="49" t="s">
        <v>887</v>
      </c>
      <c r="E126" s="49" t="s">
        <v>239</v>
      </c>
      <c r="F126" s="49" t="s">
        <v>444</v>
      </c>
      <c r="G126" s="49" t="s">
        <v>55</v>
      </c>
      <c r="H126" s="49" t="s">
        <v>285</v>
      </c>
      <c r="I126" s="50">
        <v>45586</v>
      </c>
      <c r="J126" s="49" t="s">
        <v>286</v>
      </c>
      <c r="K126" s="49" t="s">
        <v>444</v>
      </c>
      <c r="L126" s="49" t="s">
        <v>96</v>
      </c>
      <c r="M126" s="49" t="s">
        <v>97</v>
      </c>
      <c r="N126" s="49" t="s">
        <v>288</v>
      </c>
      <c r="O126" s="49" t="s">
        <v>55</v>
      </c>
      <c r="P126" s="49" t="s">
        <v>289</v>
      </c>
      <c r="Q126" s="49" t="s">
        <v>185</v>
      </c>
      <c r="R126" s="49" t="s">
        <v>96</v>
      </c>
      <c r="S126" s="49" t="s">
        <v>97</v>
      </c>
      <c r="T126" s="50">
        <v>45586</v>
      </c>
      <c r="U126" s="49" t="s">
        <v>239</v>
      </c>
      <c r="V126" s="49" t="s">
        <v>293</v>
      </c>
      <c r="W126" s="49"/>
      <c r="X126" s="49"/>
      <c r="Y126" s="49"/>
      <c r="Z126" s="50"/>
      <c r="AA126" s="49"/>
      <c r="AB126" s="49"/>
      <c r="AC126" s="49"/>
      <c r="AD126" s="49" t="s">
        <v>300</v>
      </c>
      <c r="AE126" s="49"/>
      <c r="AF126" s="49" t="s">
        <v>612</v>
      </c>
      <c r="AG126" s="49"/>
      <c r="AH126" s="49" t="s">
        <v>613</v>
      </c>
      <c r="AI126" s="49" t="s">
        <v>64</v>
      </c>
      <c r="AJ126" s="49"/>
      <c r="AK126" s="49" t="s">
        <v>294</v>
      </c>
      <c r="AL126" s="49" t="s">
        <v>258</v>
      </c>
      <c r="AM126" s="49" t="s">
        <v>97</v>
      </c>
      <c r="AN126" s="49" t="s">
        <v>62</v>
      </c>
      <c r="AO126" s="49" t="s">
        <v>59</v>
      </c>
      <c r="AP126" s="49" t="s">
        <v>59</v>
      </c>
      <c r="AQ126" s="49" t="s">
        <v>886</v>
      </c>
      <c r="AR126" s="49" t="s">
        <v>59</v>
      </c>
      <c r="AS126" s="49" t="s">
        <v>288</v>
      </c>
      <c r="AT126" s="49" t="s">
        <v>185</v>
      </c>
      <c r="AU126" s="50">
        <v>45597</v>
      </c>
      <c r="AV126" s="50">
        <v>45597</v>
      </c>
      <c r="AW126" s="49" t="s">
        <v>55</v>
      </c>
      <c r="AX126" s="49" t="s">
        <v>60</v>
      </c>
      <c r="AY126" s="49" t="s">
        <v>293</v>
      </c>
      <c r="AZ126" s="49" t="s">
        <v>61</v>
      </c>
      <c r="BA126" s="49" t="s">
        <v>88</v>
      </c>
      <c r="BB126" s="49" t="s">
        <v>60</v>
      </c>
      <c r="BC126" s="50">
        <v>45597</v>
      </c>
      <c r="BD126" s="51">
        <v>45597</v>
      </c>
      <c r="BE126" s="5">
        <f>IF(C126="","Sin Fecha Inicial",IF(BC126="","Sin Fecha Solucion",NETWORKDAYS.INTL(C126,BC126,1,FESTIVOS!$A$3:$A$21)))-1</f>
        <v>9</v>
      </c>
      <c r="BF126" s="4">
        <v>15</v>
      </c>
      <c r="BG126" s="4" t="str">
        <f t="shared" si="4"/>
        <v>cumple</v>
      </c>
      <c r="BH126" s="4">
        <v>15</v>
      </c>
      <c r="BI126" s="4" t="str">
        <f t="shared" si="3"/>
        <v>cumple</v>
      </c>
    </row>
    <row r="127" spans="1:61" x14ac:dyDescent="0.35">
      <c r="A127" s="52" t="s">
        <v>62</v>
      </c>
      <c r="B127" s="53">
        <v>2024007984</v>
      </c>
      <c r="C127" s="54">
        <v>45586</v>
      </c>
      <c r="D127" s="53" t="s">
        <v>888</v>
      </c>
      <c r="E127" s="53" t="s">
        <v>239</v>
      </c>
      <c r="F127" s="53" t="s">
        <v>444</v>
      </c>
      <c r="G127" s="53" t="s">
        <v>55</v>
      </c>
      <c r="H127" s="53" t="s">
        <v>285</v>
      </c>
      <c r="I127" s="54">
        <v>45586</v>
      </c>
      <c r="J127" s="53" t="s">
        <v>286</v>
      </c>
      <c r="K127" s="53" t="s">
        <v>444</v>
      </c>
      <c r="L127" s="53" t="s">
        <v>96</v>
      </c>
      <c r="M127" s="53" t="s">
        <v>97</v>
      </c>
      <c r="N127" s="53" t="s">
        <v>288</v>
      </c>
      <c r="O127" s="53" t="s">
        <v>55</v>
      </c>
      <c r="P127" s="53" t="s">
        <v>289</v>
      </c>
      <c r="Q127" s="53" t="s">
        <v>185</v>
      </c>
      <c r="R127" s="53" t="s">
        <v>96</v>
      </c>
      <c r="S127" s="53" t="s">
        <v>97</v>
      </c>
      <c r="T127" s="54">
        <v>45586</v>
      </c>
      <c r="U127" s="53" t="s">
        <v>239</v>
      </c>
      <c r="V127" s="53" t="s">
        <v>293</v>
      </c>
      <c r="W127" s="53"/>
      <c r="X127" s="53"/>
      <c r="Y127" s="53"/>
      <c r="Z127" s="54"/>
      <c r="AA127" s="53"/>
      <c r="AB127" s="53"/>
      <c r="AC127" s="53"/>
      <c r="AD127" s="53" t="s">
        <v>300</v>
      </c>
      <c r="AE127" s="53">
        <v>1052734149</v>
      </c>
      <c r="AF127" s="53" t="s">
        <v>889</v>
      </c>
      <c r="AG127" s="53"/>
      <c r="AH127" s="53" t="s">
        <v>890</v>
      </c>
      <c r="AI127" s="53" t="s">
        <v>64</v>
      </c>
      <c r="AJ127" s="53">
        <v>3132795641</v>
      </c>
      <c r="AK127" s="53" t="s">
        <v>294</v>
      </c>
      <c r="AL127" s="53" t="s">
        <v>258</v>
      </c>
      <c r="AM127" s="53" t="s">
        <v>97</v>
      </c>
      <c r="AN127" s="53" t="s">
        <v>62</v>
      </c>
      <c r="AO127" s="53" t="s">
        <v>59</v>
      </c>
      <c r="AP127" s="53" t="s">
        <v>59</v>
      </c>
      <c r="AQ127" s="53" t="s">
        <v>891</v>
      </c>
      <c r="AR127" s="53" t="s">
        <v>59</v>
      </c>
      <c r="AS127" s="53" t="s">
        <v>288</v>
      </c>
      <c r="AT127" s="53" t="s">
        <v>185</v>
      </c>
      <c r="AU127" s="54">
        <v>45602</v>
      </c>
      <c r="AV127" s="54">
        <v>45602</v>
      </c>
      <c r="AW127" s="53" t="s">
        <v>55</v>
      </c>
      <c r="AX127" s="53" t="s">
        <v>60</v>
      </c>
      <c r="AY127" s="53" t="s">
        <v>293</v>
      </c>
      <c r="AZ127" s="53" t="s">
        <v>61</v>
      </c>
      <c r="BA127" s="53" t="s">
        <v>88</v>
      </c>
      <c r="BB127" s="53" t="s">
        <v>60</v>
      </c>
      <c r="BC127" s="54">
        <v>45602</v>
      </c>
      <c r="BD127" s="55">
        <v>45602</v>
      </c>
      <c r="BE127" s="5">
        <f>IF(C127="","Sin Fecha Inicial",IF(BC127="","Sin Fecha Solucion",NETWORKDAYS.INTL(C127,BC127,1,FESTIVOS!$A$3:$A$21)))-1</f>
        <v>11</v>
      </c>
      <c r="BF127" s="4">
        <v>15</v>
      </c>
      <c r="BG127" s="4" t="str">
        <f t="shared" si="4"/>
        <v>cumple</v>
      </c>
      <c r="BH127" s="4">
        <v>15</v>
      </c>
      <c r="BI127" s="4" t="str">
        <f t="shared" si="3"/>
        <v>cumple</v>
      </c>
    </row>
    <row r="128" spans="1:61" x14ac:dyDescent="0.35">
      <c r="A128" s="48" t="s">
        <v>62</v>
      </c>
      <c r="B128" s="49">
        <v>2024007985</v>
      </c>
      <c r="C128" s="50">
        <v>45586</v>
      </c>
      <c r="D128" s="49" t="s">
        <v>892</v>
      </c>
      <c r="E128" s="49" t="s">
        <v>239</v>
      </c>
      <c r="F128" s="49" t="s">
        <v>284</v>
      </c>
      <c r="G128" s="49" t="s">
        <v>55</v>
      </c>
      <c r="H128" s="49" t="s">
        <v>285</v>
      </c>
      <c r="I128" s="50">
        <v>45586</v>
      </c>
      <c r="J128" s="49" t="s">
        <v>286</v>
      </c>
      <c r="K128" s="49" t="s">
        <v>287</v>
      </c>
      <c r="L128" s="49" t="s">
        <v>56</v>
      </c>
      <c r="M128" s="49" t="s">
        <v>57</v>
      </c>
      <c r="N128" s="49" t="s">
        <v>288</v>
      </c>
      <c r="O128" s="49" t="s">
        <v>55</v>
      </c>
      <c r="P128" s="49" t="s">
        <v>289</v>
      </c>
      <c r="Q128" s="49" t="s">
        <v>63</v>
      </c>
      <c r="R128" s="49" t="s">
        <v>56</v>
      </c>
      <c r="S128" s="49" t="s">
        <v>57</v>
      </c>
      <c r="T128" s="50">
        <v>45586</v>
      </c>
      <c r="U128" s="49" t="s">
        <v>239</v>
      </c>
      <c r="V128" s="49" t="s">
        <v>290</v>
      </c>
      <c r="W128" s="49">
        <v>1230454</v>
      </c>
      <c r="X128" s="49"/>
      <c r="Y128" s="49"/>
      <c r="Z128" s="50"/>
      <c r="AA128" s="49"/>
      <c r="AB128" s="49"/>
      <c r="AC128" s="49"/>
      <c r="AD128" s="49" t="s">
        <v>291</v>
      </c>
      <c r="AE128" s="49"/>
      <c r="AF128" s="49" t="s">
        <v>293</v>
      </c>
      <c r="AG128" s="49"/>
      <c r="AH128" s="49" t="s">
        <v>293</v>
      </c>
      <c r="AI128" s="49" t="s">
        <v>64</v>
      </c>
      <c r="AJ128" s="49"/>
      <c r="AK128" s="49" t="s">
        <v>294</v>
      </c>
      <c r="AL128" s="49" t="s">
        <v>65</v>
      </c>
      <c r="AM128" s="49" t="s">
        <v>295</v>
      </c>
      <c r="AN128" s="49" t="s">
        <v>62</v>
      </c>
      <c r="AO128" s="49" t="s">
        <v>59</v>
      </c>
      <c r="AP128" s="49" t="s">
        <v>59</v>
      </c>
      <c r="AQ128" s="49" t="s">
        <v>893</v>
      </c>
      <c r="AR128" s="49" t="s">
        <v>59</v>
      </c>
      <c r="AS128" s="49" t="s">
        <v>288</v>
      </c>
      <c r="AT128" s="49" t="s">
        <v>63</v>
      </c>
      <c r="AU128" s="50">
        <v>45587</v>
      </c>
      <c r="AV128" s="50">
        <v>45587</v>
      </c>
      <c r="AW128" s="49" t="s">
        <v>894</v>
      </c>
      <c r="AX128" s="49" t="s">
        <v>60</v>
      </c>
      <c r="AY128" s="49" t="s">
        <v>293</v>
      </c>
      <c r="AZ128" s="49" t="s">
        <v>61</v>
      </c>
      <c r="BA128" s="49" t="s">
        <v>293</v>
      </c>
      <c r="BB128" s="49" t="s">
        <v>60</v>
      </c>
      <c r="BC128" s="50">
        <v>45587</v>
      </c>
      <c r="BD128" s="51">
        <v>45587</v>
      </c>
      <c r="BE128" s="5">
        <f>IF(C128="","Sin Fecha Inicial",IF(BC128="","Sin Fecha Solucion",NETWORKDAYS.INTL(C128,BC128,1,FESTIVOS!$A$3:$A$21)))-1</f>
        <v>1</v>
      </c>
      <c r="BF128" s="4">
        <v>15</v>
      </c>
      <c r="BG128" s="4" t="str">
        <f t="shared" si="4"/>
        <v>cumple</v>
      </c>
      <c r="BH128" s="4">
        <v>15</v>
      </c>
      <c r="BI128" s="4" t="str">
        <f t="shared" si="3"/>
        <v>cumple</v>
      </c>
    </row>
    <row r="129" spans="1:61" x14ac:dyDescent="0.35">
      <c r="A129" s="52" t="s">
        <v>62</v>
      </c>
      <c r="B129" s="53">
        <v>2024007987</v>
      </c>
      <c r="C129" s="54">
        <v>45586</v>
      </c>
      <c r="D129" s="53" t="s">
        <v>895</v>
      </c>
      <c r="E129" s="53" t="s">
        <v>239</v>
      </c>
      <c r="F129" s="53" t="s">
        <v>284</v>
      </c>
      <c r="G129" s="53" t="s">
        <v>55</v>
      </c>
      <c r="H129" s="53" t="s">
        <v>285</v>
      </c>
      <c r="I129" s="54">
        <v>45586</v>
      </c>
      <c r="J129" s="53" t="s">
        <v>286</v>
      </c>
      <c r="K129" s="53" t="s">
        <v>287</v>
      </c>
      <c r="L129" s="53" t="s">
        <v>56</v>
      </c>
      <c r="M129" s="53" t="s">
        <v>57</v>
      </c>
      <c r="N129" s="53" t="s">
        <v>288</v>
      </c>
      <c r="O129" s="53" t="s">
        <v>55</v>
      </c>
      <c r="P129" s="53" t="s">
        <v>289</v>
      </c>
      <c r="Q129" s="53" t="s">
        <v>63</v>
      </c>
      <c r="R129" s="53" t="s">
        <v>56</v>
      </c>
      <c r="S129" s="53" t="s">
        <v>57</v>
      </c>
      <c r="T129" s="54">
        <v>45586</v>
      </c>
      <c r="U129" s="53" t="s">
        <v>239</v>
      </c>
      <c r="V129" s="53" t="s">
        <v>293</v>
      </c>
      <c r="W129" s="53"/>
      <c r="X129" s="53"/>
      <c r="Y129" s="53"/>
      <c r="Z129" s="54"/>
      <c r="AA129" s="53"/>
      <c r="AB129" s="53"/>
      <c r="AC129" s="53"/>
      <c r="AD129" s="53" t="s">
        <v>300</v>
      </c>
      <c r="AE129" s="53"/>
      <c r="AF129" s="53" t="s">
        <v>784</v>
      </c>
      <c r="AG129" s="53">
        <v>4882525</v>
      </c>
      <c r="AH129" s="53" t="s">
        <v>785</v>
      </c>
      <c r="AI129" s="53" t="s">
        <v>64</v>
      </c>
      <c r="AJ129" s="53"/>
      <c r="AK129" s="53" t="s">
        <v>294</v>
      </c>
      <c r="AL129" s="53" t="s">
        <v>65</v>
      </c>
      <c r="AM129" s="53" t="s">
        <v>295</v>
      </c>
      <c r="AN129" s="53" t="s">
        <v>62</v>
      </c>
      <c r="AO129" s="53" t="s">
        <v>59</v>
      </c>
      <c r="AP129" s="53" t="s">
        <v>59</v>
      </c>
      <c r="AQ129" s="53" t="s">
        <v>896</v>
      </c>
      <c r="AR129" s="53" t="s">
        <v>59</v>
      </c>
      <c r="AS129" s="53" t="s">
        <v>288</v>
      </c>
      <c r="AT129" s="53" t="s">
        <v>63</v>
      </c>
      <c r="AU129" s="54">
        <v>45587</v>
      </c>
      <c r="AV129" s="54">
        <v>45587</v>
      </c>
      <c r="AW129" s="53" t="s">
        <v>897</v>
      </c>
      <c r="AX129" s="53" t="s">
        <v>60</v>
      </c>
      <c r="AY129" s="53" t="s">
        <v>293</v>
      </c>
      <c r="AZ129" s="53" t="s">
        <v>61</v>
      </c>
      <c r="BA129" s="53" t="s">
        <v>293</v>
      </c>
      <c r="BB129" s="53" t="s">
        <v>60</v>
      </c>
      <c r="BC129" s="54">
        <v>45587</v>
      </c>
      <c r="BD129" s="55">
        <v>45587</v>
      </c>
      <c r="BE129" s="5">
        <f>IF(C129="","Sin Fecha Inicial",IF(BC129="","Sin Fecha Solucion",NETWORKDAYS.INTL(C129,BC129,1,FESTIVOS!$A$3:$A$21)))-1</f>
        <v>1</v>
      </c>
      <c r="BF129" s="4">
        <v>15</v>
      </c>
      <c r="BG129" s="4" t="str">
        <f t="shared" si="4"/>
        <v>cumple</v>
      </c>
      <c r="BH129" s="4">
        <v>15</v>
      </c>
      <c r="BI129" s="4" t="str">
        <f t="shared" si="3"/>
        <v>cumple</v>
      </c>
    </row>
    <row r="130" spans="1:61" x14ac:dyDescent="0.35">
      <c r="A130" s="48" t="s">
        <v>62</v>
      </c>
      <c r="B130" s="49">
        <v>2024007990</v>
      </c>
      <c r="C130" s="50">
        <v>45586</v>
      </c>
      <c r="D130" s="49" t="s">
        <v>898</v>
      </c>
      <c r="E130" s="49" t="s">
        <v>239</v>
      </c>
      <c r="F130" s="49" t="s">
        <v>284</v>
      </c>
      <c r="G130" s="49" t="s">
        <v>55</v>
      </c>
      <c r="H130" s="49" t="s">
        <v>285</v>
      </c>
      <c r="I130" s="50">
        <v>45586</v>
      </c>
      <c r="J130" s="49" t="s">
        <v>286</v>
      </c>
      <c r="K130" s="49" t="s">
        <v>287</v>
      </c>
      <c r="L130" s="49" t="s">
        <v>56</v>
      </c>
      <c r="M130" s="49" t="s">
        <v>57</v>
      </c>
      <c r="N130" s="49" t="s">
        <v>288</v>
      </c>
      <c r="O130" s="49" t="s">
        <v>55</v>
      </c>
      <c r="P130" s="49" t="s">
        <v>289</v>
      </c>
      <c r="Q130" s="49" t="s">
        <v>63</v>
      </c>
      <c r="R130" s="49" t="s">
        <v>56</v>
      </c>
      <c r="S130" s="49" t="s">
        <v>57</v>
      </c>
      <c r="T130" s="50">
        <v>45586</v>
      </c>
      <c r="U130" s="49" t="s">
        <v>239</v>
      </c>
      <c r="V130" s="49" t="s">
        <v>290</v>
      </c>
      <c r="W130" s="49">
        <v>519</v>
      </c>
      <c r="X130" s="49"/>
      <c r="Y130" s="49"/>
      <c r="Z130" s="50"/>
      <c r="AA130" s="49"/>
      <c r="AB130" s="49"/>
      <c r="AC130" s="49"/>
      <c r="AD130" s="49" t="s">
        <v>291</v>
      </c>
      <c r="AE130" s="49"/>
      <c r="AF130" s="49" t="s">
        <v>899</v>
      </c>
      <c r="AG130" s="49">
        <v>48274107</v>
      </c>
      <c r="AH130" s="49" t="s">
        <v>900</v>
      </c>
      <c r="AI130" s="49" t="s">
        <v>64</v>
      </c>
      <c r="AJ130" s="49"/>
      <c r="AK130" s="49" t="s">
        <v>294</v>
      </c>
      <c r="AL130" s="49" t="s">
        <v>65</v>
      </c>
      <c r="AM130" s="49" t="s">
        <v>295</v>
      </c>
      <c r="AN130" s="49" t="s">
        <v>62</v>
      </c>
      <c r="AO130" s="49" t="s">
        <v>59</v>
      </c>
      <c r="AP130" s="49" t="s">
        <v>59</v>
      </c>
      <c r="AQ130" s="49" t="s">
        <v>901</v>
      </c>
      <c r="AR130" s="49" t="s">
        <v>59</v>
      </c>
      <c r="AS130" s="49" t="s">
        <v>288</v>
      </c>
      <c r="AT130" s="49" t="s">
        <v>63</v>
      </c>
      <c r="AU130" s="50">
        <v>45588</v>
      </c>
      <c r="AV130" s="50">
        <v>45588</v>
      </c>
      <c r="AW130" s="49" t="s">
        <v>902</v>
      </c>
      <c r="AX130" s="49" t="s">
        <v>60</v>
      </c>
      <c r="AY130" s="49" t="s">
        <v>293</v>
      </c>
      <c r="AZ130" s="49" t="s">
        <v>61</v>
      </c>
      <c r="BA130" s="49" t="s">
        <v>293</v>
      </c>
      <c r="BB130" s="49" t="s">
        <v>60</v>
      </c>
      <c r="BC130" s="50">
        <v>45588</v>
      </c>
      <c r="BD130" s="51">
        <v>45588</v>
      </c>
      <c r="BE130" s="5">
        <f>IF(C130="","Sin Fecha Inicial",IF(BC130="","Sin Fecha Solucion",NETWORKDAYS.INTL(C130,BC130,1,FESTIVOS!$A$3:$A$21)))-1</f>
        <v>2</v>
      </c>
      <c r="BF130" s="4">
        <v>15</v>
      </c>
      <c r="BG130" s="4" t="str">
        <f t="shared" si="4"/>
        <v>cumple</v>
      </c>
      <c r="BH130" s="4">
        <v>15</v>
      </c>
      <c r="BI130" s="4" t="str">
        <f t="shared" ref="BI130:BI193" si="5">IF(BE130&lt;=BH130,"cumple","NO CUMPLE")</f>
        <v>cumple</v>
      </c>
    </row>
    <row r="131" spans="1:61" x14ac:dyDescent="0.35">
      <c r="A131" s="52" t="s">
        <v>62</v>
      </c>
      <c r="B131" s="53">
        <v>2024007992</v>
      </c>
      <c r="C131" s="54">
        <v>45586</v>
      </c>
      <c r="D131" s="53" t="s">
        <v>903</v>
      </c>
      <c r="E131" s="53" t="s">
        <v>239</v>
      </c>
      <c r="F131" s="53" t="s">
        <v>284</v>
      </c>
      <c r="G131" s="53" t="s">
        <v>55</v>
      </c>
      <c r="H131" s="53" t="s">
        <v>285</v>
      </c>
      <c r="I131" s="54">
        <v>45586</v>
      </c>
      <c r="J131" s="53" t="s">
        <v>286</v>
      </c>
      <c r="K131" s="53" t="s">
        <v>287</v>
      </c>
      <c r="L131" s="53" t="s">
        <v>56</v>
      </c>
      <c r="M131" s="53" t="s">
        <v>421</v>
      </c>
      <c r="N131" s="53" t="s">
        <v>288</v>
      </c>
      <c r="O131" s="53" t="s">
        <v>55</v>
      </c>
      <c r="P131" s="53" t="s">
        <v>289</v>
      </c>
      <c r="Q131" s="53" t="s">
        <v>764</v>
      </c>
      <c r="R131" s="53" t="s">
        <v>56</v>
      </c>
      <c r="S131" s="53" t="s">
        <v>58</v>
      </c>
      <c r="T131" s="54">
        <v>45586</v>
      </c>
      <c r="U131" s="53" t="s">
        <v>239</v>
      </c>
      <c r="V131" s="53" t="s">
        <v>290</v>
      </c>
      <c r="W131" s="53">
        <v>1144645</v>
      </c>
      <c r="X131" s="53"/>
      <c r="Y131" s="53"/>
      <c r="Z131" s="54"/>
      <c r="AA131" s="53"/>
      <c r="AB131" s="53"/>
      <c r="AC131" s="53"/>
      <c r="AD131" s="53" t="s">
        <v>22</v>
      </c>
      <c r="AE131" s="53"/>
      <c r="AF131" s="53" t="s">
        <v>904</v>
      </c>
      <c r="AG131" s="53"/>
      <c r="AH131" s="53" t="s">
        <v>905</v>
      </c>
      <c r="AI131" s="53" t="s">
        <v>64</v>
      </c>
      <c r="AJ131" s="53">
        <v>3218557624</v>
      </c>
      <c r="AK131" s="53" t="s">
        <v>767</v>
      </c>
      <c r="AL131" s="53" t="s">
        <v>80</v>
      </c>
      <c r="AM131" s="53" t="s">
        <v>295</v>
      </c>
      <c r="AN131" s="53" t="s">
        <v>768</v>
      </c>
      <c r="AO131" s="53" t="s">
        <v>59</v>
      </c>
      <c r="AP131" s="53" t="s">
        <v>59</v>
      </c>
      <c r="AQ131" s="53" t="s">
        <v>906</v>
      </c>
      <c r="AR131" s="53" t="s">
        <v>59</v>
      </c>
      <c r="AS131" s="53" t="s">
        <v>288</v>
      </c>
      <c r="AT131" s="53" t="s">
        <v>764</v>
      </c>
      <c r="AU131" s="54">
        <v>45587</v>
      </c>
      <c r="AV131" s="54">
        <v>45587</v>
      </c>
      <c r="AW131" s="53" t="s">
        <v>55</v>
      </c>
      <c r="AX131" s="53" t="s">
        <v>60</v>
      </c>
      <c r="AY131" s="53" t="s">
        <v>293</v>
      </c>
      <c r="AZ131" s="53" t="s">
        <v>61</v>
      </c>
      <c r="BA131" s="53" t="s">
        <v>59</v>
      </c>
      <c r="BB131" s="53" t="s">
        <v>60</v>
      </c>
      <c r="BC131" s="54">
        <v>45587</v>
      </c>
      <c r="BD131" s="55">
        <v>45587</v>
      </c>
      <c r="BE131" s="5">
        <f>IF(C131="","Sin Fecha Inicial",IF(BC131="","Sin Fecha Solucion",NETWORKDAYS.INTL(C131,BC131,1,FESTIVOS!$A$3:$A$21)))-1</f>
        <v>1</v>
      </c>
      <c r="BF131" s="4">
        <v>15</v>
      </c>
      <c r="BG131" s="4" t="str">
        <f t="shared" ref="BG131:BG194" si="6">IF(BE131&lt;=BF131,"cumple","NO CUMPLE")</f>
        <v>cumple</v>
      </c>
      <c r="BH131" s="4">
        <v>15</v>
      </c>
      <c r="BI131" s="4" t="str">
        <f t="shared" si="5"/>
        <v>cumple</v>
      </c>
    </row>
    <row r="132" spans="1:61" x14ac:dyDescent="0.35">
      <c r="A132" s="48" t="s">
        <v>62</v>
      </c>
      <c r="B132" s="49">
        <v>2024007995</v>
      </c>
      <c r="C132" s="50">
        <v>45586</v>
      </c>
      <c r="D132" s="49" t="s">
        <v>907</v>
      </c>
      <c r="E132" s="49" t="s">
        <v>239</v>
      </c>
      <c r="F132" s="49" t="s">
        <v>444</v>
      </c>
      <c r="G132" s="49" t="s">
        <v>55</v>
      </c>
      <c r="H132" s="49" t="s">
        <v>285</v>
      </c>
      <c r="I132" s="50">
        <v>45586</v>
      </c>
      <c r="J132" s="49" t="s">
        <v>286</v>
      </c>
      <c r="K132" s="49" t="s">
        <v>287</v>
      </c>
      <c r="L132" s="49" t="s">
        <v>96</v>
      </c>
      <c r="M132" s="49" t="s">
        <v>97</v>
      </c>
      <c r="N132" s="49" t="s">
        <v>288</v>
      </c>
      <c r="O132" s="49" t="s">
        <v>55</v>
      </c>
      <c r="P132" s="49" t="s">
        <v>289</v>
      </c>
      <c r="Q132" s="49" t="s">
        <v>160</v>
      </c>
      <c r="R132" s="49" t="s">
        <v>96</v>
      </c>
      <c r="S132" s="49" t="s">
        <v>97</v>
      </c>
      <c r="T132" s="50">
        <v>45586</v>
      </c>
      <c r="U132" s="49" t="s">
        <v>239</v>
      </c>
      <c r="V132" s="49" t="s">
        <v>293</v>
      </c>
      <c r="W132" s="49"/>
      <c r="X132" s="49"/>
      <c r="Y132" s="49"/>
      <c r="Z132" s="50"/>
      <c r="AA132" s="49"/>
      <c r="AB132" s="49"/>
      <c r="AC132" s="49"/>
      <c r="AD132" s="49" t="s">
        <v>300</v>
      </c>
      <c r="AE132" s="49"/>
      <c r="AF132" s="49" t="s">
        <v>908</v>
      </c>
      <c r="AG132" s="49"/>
      <c r="AH132" s="49" t="s">
        <v>909</v>
      </c>
      <c r="AI132" s="49" t="s">
        <v>64</v>
      </c>
      <c r="AJ132" s="49">
        <v>3227605521</v>
      </c>
      <c r="AK132" s="49" t="s">
        <v>294</v>
      </c>
      <c r="AL132" s="49" t="s">
        <v>258</v>
      </c>
      <c r="AM132" s="49" t="s">
        <v>97</v>
      </c>
      <c r="AN132" s="49" t="s">
        <v>62</v>
      </c>
      <c r="AO132" s="49" t="s">
        <v>59</v>
      </c>
      <c r="AP132" s="49" t="s">
        <v>59</v>
      </c>
      <c r="AQ132" s="49" t="s">
        <v>910</v>
      </c>
      <c r="AR132" s="49" t="s">
        <v>59</v>
      </c>
      <c r="AS132" s="49" t="s">
        <v>288</v>
      </c>
      <c r="AT132" s="49" t="s">
        <v>160</v>
      </c>
      <c r="AU132" s="50">
        <v>45601</v>
      </c>
      <c r="AV132" s="50">
        <v>45601</v>
      </c>
      <c r="AW132" s="49" t="s">
        <v>55</v>
      </c>
      <c r="AX132" s="49" t="s">
        <v>60</v>
      </c>
      <c r="AY132" s="49" t="s">
        <v>293</v>
      </c>
      <c r="AZ132" s="49" t="s">
        <v>61</v>
      </c>
      <c r="BA132" s="49" t="s">
        <v>88</v>
      </c>
      <c r="BB132" s="49" t="s">
        <v>60</v>
      </c>
      <c r="BC132" s="50">
        <v>45601</v>
      </c>
      <c r="BD132" s="51">
        <v>45601</v>
      </c>
      <c r="BE132" s="5">
        <f>IF(C132="","Sin Fecha Inicial",IF(BC132="","Sin Fecha Solucion",NETWORKDAYS.INTL(C132,BC132,1,FESTIVOS!$A$3:$A$21)))-1</f>
        <v>10</v>
      </c>
      <c r="BF132" s="4">
        <v>15</v>
      </c>
      <c r="BG132" s="4" t="str">
        <f t="shared" si="6"/>
        <v>cumple</v>
      </c>
      <c r="BH132" s="4">
        <v>15</v>
      </c>
      <c r="BI132" s="4" t="str">
        <f t="shared" si="5"/>
        <v>cumple</v>
      </c>
    </row>
    <row r="133" spans="1:61" x14ac:dyDescent="0.35">
      <c r="A133" s="52" t="s">
        <v>62</v>
      </c>
      <c r="B133" s="53">
        <v>2024007996</v>
      </c>
      <c r="C133" s="54">
        <v>45586</v>
      </c>
      <c r="D133" s="53" t="s">
        <v>911</v>
      </c>
      <c r="E133" s="53" t="s">
        <v>239</v>
      </c>
      <c r="F133" s="53" t="s">
        <v>444</v>
      </c>
      <c r="G133" s="53" t="s">
        <v>55</v>
      </c>
      <c r="H133" s="53" t="s">
        <v>285</v>
      </c>
      <c r="I133" s="54">
        <v>45586</v>
      </c>
      <c r="J133" s="53" t="s">
        <v>286</v>
      </c>
      <c r="K133" s="53" t="s">
        <v>287</v>
      </c>
      <c r="L133" s="53" t="s">
        <v>96</v>
      </c>
      <c r="M133" s="53" t="s">
        <v>97</v>
      </c>
      <c r="N133" s="53" t="s">
        <v>288</v>
      </c>
      <c r="O133" s="53" t="s">
        <v>55</v>
      </c>
      <c r="P133" s="53" t="s">
        <v>289</v>
      </c>
      <c r="Q133" s="53" t="s">
        <v>160</v>
      </c>
      <c r="R133" s="53" t="s">
        <v>96</v>
      </c>
      <c r="S133" s="53" t="s">
        <v>97</v>
      </c>
      <c r="T133" s="54">
        <v>45586</v>
      </c>
      <c r="U133" s="53" t="s">
        <v>239</v>
      </c>
      <c r="V133" s="53" t="s">
        <v>293</v>
      </c>
      <c r="W133" s="53"/>
      <c r="X133" s="53"/>
      <c r="Y133" s="53"/>
      <c r="Z133" s="54"/>
      <c r="AA133" s="53"/>
      <c r="AB133" s="53"/>
      <c r="AC133" s="53"/>
      <c r="AD133" s="53" t="s">
        <v>300</v>
      </c>
      <c r="AE133" s="53"/>
      <c r="AF133" s="53" t="s">
        <v>912</v>
      </c>
      <c r="AG133" s="53"/>
      <c r="AH133" s="53" t="s">
        <v>913</v>
      </c>
      <c r="AI133" s="53" t="s">
        <v>64</v>
      </c>
      <c r="AJ133" s="53"/>
      <c r="AK133" s="53" t="s">
        <v>294</v>
      </c>
      <c r="AL133" s="53" t="s">
        <v>258</v>
      </c>
      <c r="AM133" s="53" t="s">
        <v>97</v>
      </c>
      <c r="AN133" s="53" t="s">
        <v>62</v>
      </c>
      <c r="AO133" s="53" t="s">
        <v>59</v>
      </c>
      <c r="AP133" s="53" t="s">
        <v>59</v>
      </c>
      <c r="AQ133" s="53" t="s">
        <v>914</v>
      </c>
      <c r="AR133" s="53" t="s">
        <v>59</v>
      </c>
      <c r="AS133" s="53" t="s">
        <v>288</v>
      </c>
      <c r="AT133" s="53" t="s">
        <v>160</v>
      </c>
      <c r="AU133" s="54">
        <v>45590</v>
      </c>
      <c r="AV133" s="54">
        <v>45590</v>
      </c>
      <c r="AW133" s="53" t="s">
        <v>55</v>
      </c>
      <c r="AX133" s="53" t="s">
        <v>60</v>
      </c>
      <c r="AY133" s="53" t="s">
        <v>293</v>
      </c>
      <c r="AZ133" s="53" t="s">
        <v>61</v>
      </c>
      <c r="BA133" s="53" t="s">
        <v>88</v>
      </c>
      <c r="BB133" s="53" t="s">
        <v>60</v>
      </c>
      <c r="BC133" s="54">
        <v>45590</v>
      </c>
      <c r="BD133" s="55">
        <v>45590</v>
      </c>
      <c r="BE133" s="5">
        <f>IF(C133="","Sin Fecha Inicial",IF(BC133="","Sin Fecha Solucion",NETWORKDAYS.INTL(C133,BC133,1,FESTIVOS!$A$3:$A$21)))-1</f>
        <v>4</v>
      </c>
      <c r="BF133" s="4">
        <v>15</v>
      </c>
      <c r="BG133" s="4" t="str">
        <f t="shared" si="6"/>
        <v>cumple</v>
      </c>
      <c r="BH133" s="4">
        <v>15</v>
      </c>
      <c r="BI133" s="4" t="str">
        <f t="shared" si="5"/>
        <v>cumple</v>
      </c>
    </row>
    <row r="134" spans="1:61" x14ac:dyDescent="0.35">
      <c r="A134" s="48" t="s">
        <v>62</v>
      </c>
      <c r="B134" s="49">
        <v>2024008002</v>
      </c>
      <c r="C134" s="50">
        <v>45587</v>
      </c>
      <c r="D134" s="49" t="s">
        <v>915</v>
      </c>
      <c r="E134" s="49" t="s">
        <v>239</v>
      </c>
      <c r="F134" s="49" t="s">
        <v>284</v>
      </c>
      <c r="G134" s="49" t="s">
        <v>55</v>
      </c>
      <c r="H134" s="49" t="s">
        <v>285</v>
      </c>
      <c r="I134" s="50">
        <v>45587</v>
      </c>
      <c r="J134" s="49" t="s">
        <v>286</v>
      </c>
      <c r="K134" s="49" t="s">
        <v>287</v>
      </c>
      <c r="L134" s="49" t="s">
        <v>56</v>
      </c>
      <c r="M134" s="49" t="s">
        <v>57</v>
      </c>
      <c r="N134" s="49" t="s">
        <v>288</v>
      </c>
      <c r="O134" s="49" t="s">
        <v>55</v>
      </c>
      <c r="P134" s="49" t="s">
        <v>289</v>
      </c>
      <c r="Q134" s="49" t="s">
        <v>63</v>
      </c>
      <c r="R134" s="49" t="s">
        <v>56</v>
      </c>
      <c r="S134" s="49" t="s">
        <v>57</v>
      </c>
      <c r="T134" s="50">
        <v>45587</v>
      </c>
      <c r="U134" s="49" t="s">
        <v>239</v>
      </c>
      <c r="V134" s="49" t="s">
        <v>290</v>
      </c>
      <c r="W134" s="49">
        <v>972792</v>
      </c>
      <c r="X134" s="49"/>
      <c r="Y134" s="49"/>
      <c r="Z134" s="50"/>
      <c r="AA134" s="49"/>
      <c r="AB134" s="49"/>
      <c r="AC134" s="49"/>
      <c r="AD134" s="49" t="s">
        <v>291</v>
      </c>
      <c r="AE134" s="49"/>
      <c r="AF134" s="49" t="s">
        <v>916</v>
      </c>
      <c r="AG134" s="49"/>
      <c r="AH134" s="49" t="s">
        <v>917</v>
      </c>
      <c r="AI134" s="49" t="s">
        <v>64</v>
      </c>
      <c r="AJ134" s="49"/>
      <c r="AK134" s="49" t="s">
        <v>294</v>
      </c>
      <c r="AL134" s="49" t="s">
        <v>65</v>
      </c>
      <c r="AM134" s="49" t="s">
        <v>295</v>
      </c>
      <c r="AN134" s="49" t="s">
        <v>62</v>
      </c>
      <c r="AO134" s="49" t="s">
        <v>59</v>
      </c>
      <c r="AP134" s="49" t="s">
        <v>59</v>
      </c>
      <c r="AQ134" s="49" t="s">
        <v>918</v>
      </c>
      <c r="AR134" s="49" t="s">
        <v>59</v>
      </c>
      <c r="AS134" s="49" t="s">
        <v>288</v>
      </c>
      <c r="AT134" s="49" t="s">
        <v>63</v>
      </c>
      <c r="AU134" s="50">
        <v>45587</v>
      </c>
      <c r="AV134" s="50">
        <v>45587</v>
      </c>
      <c r="AW134" s="49" t="s">
        <v>919</v>
      </c>
      <c r="AX134" s="49" t="s">
        <v>60</v>
      </c>
      <c r="AY134" s="49" t="s">
        <v>293</v>
      </c>
      <c r="AZ134" s="49" t="s">
        <v>61</v>
      </c>
      <c r="BA134" s="49" t="s">
        <v>293</v>
      </c>
      <c r="BB134" s="49" t="s">
        <v>60</v>
      </c>
      <c r="BC134" s="50">
        <v>45587</v>
      </c>
      <c r="BD134" s="51">
        <v>45587</v>
      </c>
      <c r="BE134" s="5">
        <f>IF(C134="","Sin Fecha Inicial",IF(BC134="","Sin Fecha Solucion",NETWORKDAYS.INTL(C134,BC134,1,FESTIVOS!$A$3:$A$21)))-1</f>
        <v>0</v>
      </c>
      <c r="BF134" s="4">
        <v>15</v>
      </c>
      <c r="BG134" s="4" t="str">
        <f t="shared" si="6"/>
        <v>cumple</v>
      </c>
      <c r="BH134" s="4">
        <v>15</v>
      </c>
      <c r="BI134" s="4" t="str">
        <f t="shared" si="5"/>
        <v>cumple</v>
      </c>
    </row>
    <row r="135" spans="1:61" x14ac:dyDescent="0.35">
      <c r="A135" s="52" t="s">
        <v>62</v>
      </c>
      <c r="B135" s="53">
        <v>2024008021</v>
      </c>
      <c r="C135" s="54">
        <v>45587</v>
      </c>
      <c r="D135" s="53" t="s">
        <v>920</v>
      </c>
      <c r="E135" s="53" t="s">
        <v>239</v>
      </c>
      <c r="F135" s="53" t="s">
        <v>284</v>
      </c>
      <c r="G135" s="53" t="s">
        <v>55</v>
      </c>
      <c r="H135" s="53" t="s">
        <v>285</v>
      </c>
      <c r="I135" s="54">
        <v>45587</v>
      </c>
      <c r="J135" s="53" t="s">
        <v>286</v>
      </c>
      <c r="K135" s="53" t="s">
        <v>287</v>
      </c>
      <c r="L135" s="53" t="s">
        <v>56</v>
      </c>
      <c r="M135" s="53" t="s">
        <v>434</v>
      </c>
      <c r="N135" s="53" t="s">
        <v>288</v>
      </c>
      <c r="O135" s="53" t="s">
        <v>55</v>
      </c>
      <c r="P135" s="53" t="s">
        <v>289</v>
      </c>
      <c r="Q135" s="53" t="s">
        <v>108</v>
      </c>
      <c r="R135" s="53" t="s">
        <v>56</v>
      </c>
      <c r="S135" s="53" t="s">
        <v>71</v>
      </c>
      <c r="T135" s="54">
        <v>45587</v>
      </c>
      <c r="U135" s="53" t="s">
        <v>239</v>
      </c>
      <c r="V135" s="53" t="s">
        <v>290</v>
      </c>
      <c r="W135" s="53">
        <v>1103975</v>
      </c>
      <c r="X135" s="53"/>
      <c r="Y135" s="53"/>
      <c r="Z135" s="54"/>
      <c r="AA135" s="53"/>
      <c r="AB135" s="53"/>
      <c r="AC135" s="53"/>
      <c r="AD135" s="53" t="s">
        <v>22</v>
      </c>
      <c r="AE135" s="53">
        <v>1052398531</v>
      </c>
      <c r="AF135" s="53" t="s">
        <v>921</v>
      </c>
      <c r="AG135" s="53"/>
      <c r="AH135" s="53" t="s">
        <v>922</v>
      </c>
      <c r="AI135" s="53" t="s">
        <v>64</v>
      </c>
      <c r="AJ135" s="53">
        <v>3016025345</v>
      </c>
      <c r="AK135" s="53" t="s">
        <v>294</v>
      </c>
      <c r="AL135" s="53" t="s">
        <v>116</v>
      </c>
      <c r="AM135" s="53" t="s">
        <v>295</v>
      </c>
      <c r="AN135" s="53" t="s">
        <v>62</v>
      </c>
      <c r="AO135" s="53" t="s">
        <v>59</v>
      </c>
      <c r="AP135" s="53" t="s">
        <v>59</v>
      </c>
      <c r="AQ135" s="53" t="s">
        <v>923</v>
      </c>
      <c r="AR135" s="53" t="s">
        <v>59</v>
      </c>
      <c r="AS135" s="53" t="s">
        <v>288</v>
      </c>
      <c r="AT135" s="53" t="s">
        <v>108</v>
      </c>
      <c r="AU135" s="54">
        <v>45593</v>
      </c>
      <c r="AV135" s="54">
        <v>45593</v>
      </c>
      <c r="AW135" s="53" t="s">
        <v>55</v>
      </c>
      <c r="AX135" s="53" t="s">
        <v>60</v>
      </c>
      <c r="AY135" s="53" t="s">
        <v>293</v>
      </c>
      <c r="AZ135" s="53" t="s">
        <v>61</v>
      </c>
      <c r="BA135" s="53" t="s">
        <v>88</v>
      </c>
      <c r="BB135" s="53" t="s">
        <v>60</v>
      </c>
      <c r="BC135" s="54">
        <v>45593</v>
      </c>
      <c r="BD135" s="55">
        <v>45593</v>
      </c>
      <c r="BE135" s="5">
        <f>IF(C135="","Sin Fecha Inicial",IF(BC135="","Sin Fecha Solucion",NETWORKDAYS.INTL(C135,BC135,1,FESTIVOS!$A$3:$A$21)))-1</f>
        <v>4</v>
      </c>
      <c r="BF135" s="4">
        <v>15</v>
      </c>
      <c r="BG135" s="4" t="str">
        <f t="shared" si="6"/>
        <v>cumple</v>
      </c>
      <c r="BH135" s="4">
        <v>15</v>
      </c>
      <c r="BI135" s="4" t="str">
        <f t="shared" si="5"/>
        <v>cumple</v>
      </c>
    </row>
    <row r="136" spans="1:61" x14ac:dyDescent="0.35">
      <c r="A136" s="48" t="s">
        <v>62</v>
      </c>
      <c r="B136" s="49">
        <v>2024008025</v>
      </c>
      <c r="C136" s="50">
        <v>45587</v>
      </c>
      <c r="D136" s="49" t="s">
        <v>924</v>
      </c>
      <c r="E136" s="49" t="s">
        <v>239</v>
      </c>
      <c r="F136" s="49" t="s">
        <v>284</v>
      </c>
      <c r="G136" s="49" t="s">
        <v>55</v>
      </c>
      <c r="H136" s="49" t="s">
        <v>285</v>
      </c>
      <c r="I136" s="50">
        <v>45587</v>
      </c>
      <c r="J136" s="49" t="s">
        <v>286</v>
      </c>
      <c r="K136" s="49" t="s">
        <v>287</v>
      </c>
      <c r="L136" s="49" t="s">
        <v>56</v>
      </c>
      <c r="M136" s="49" t="s">
        <v>57</v>
      </c>
      <c r="N136" s="49" t="s">
        <v>288</v>
      </c>
      <c r="O136" s="49" t="s">
        <v>55</v>
      </c>
      <c r="P136" s="49" t="s">
        <v>289</v>
      </c>
      <c r="Q136" s="49" t="s">
        <v>339</v>
      </c>
      <c r="R136" s="49" t="s">
        <v>56</v>
      </c>
      <c r="S136" s="49" t="s">
        <v>57</v>
      </c>
      <c r="T136" s="50">
        <v>45587</v>
      </c>
      <c r="U136" s="49" t="s">
        <v>239</v>
      </c>
      <c r="V136" s="49" t="s">
        <v>293</v>
      </c>
      <c r="W136" s="49"/>
      <c r="X136" s="49"/>
      <c r="Y136" s="49"/>
      <c r="Z136" s="50"/>
      <c r="AA136" s="49"/>
      <c r="AB136" s="49"/>
      <c r="AC136" s="49"/>
      <c r="AD136" s="49" t="s">
        <v>300</v>
      </c>
      <c r="AE136" s="49"/>
      <c r="AF136" s="49" t="s">
        <v>925</v>
      </c>
      <c r="AG136" s="49">
        <v>8851325</v>
      </c>
      <c r="AH136" s="49" t="s">
        <v>926</v>
      </c>
      <c r="AI136" s="49" t="s">
        <v>64</v>
      </c>
      <c r="AJ136" s="49">
        <v>3117589822</v>
      </c>
      <c r="AK136" s="49" t="s">
        <v>294</v>
      </c>
      <c r="AL136" s="49" t="s">
        <v>65</v>
      </c>
      <c r="AM136" s="49" t="s">
        <v>295</v>
      </c>
      <c r="AN136" s="49" t="s">
        <v>62</v>
      </c>
      <c r="AO136" s="49" t="s">
        <v>59</v>
      </c>
      <c r="AP136" s="49" t="s">
        <v>59</v>
      </c>
      <c r="AQ136" s="49" t="s">
        <v>927</v>
      </c>
      <c r="AR136" s="49" t="s">
        <v>59</v>
      </c>
      <c r="AS136" s="49" t="s">
        <v>288</v>
      </c>
      <c r="AT136" s="49" t="s">
        <v>339</v>
      </c>
      <c r="AU136" s="50">
        <v>45589</v>
      </c>
      <c r="AV136" s="50">
        <v>45589</v>
      </c>
      <c r="AW136" s="49" t="s">
        <v>928</v>
      </c>
      <c r="AX136" s="49" t="s">
        <v>60</v>
      </c>
      <c r="AY136" s="49" t="s">
        <v>293</v>
      </c>
      <c r="AZ136" s="49" t="s">
        <v>61</v>
      </c>
      <c r="BA136" s="49" t="s">
        <v>59</v>
      </c>
      <c r="BB136" s="49" t="s">
        <v>60</v>
      </c>
      <c r="BC136" s="50">
        <v>45589</v>
      </c>
      <c r="BD136" s="51">
        <v>45589</v>
      </c>
      <c r="BE136" s="5">
        <f>IF(C136="","Sin Fecha Inicial",IF(BC136="","Sin Fecha Solucion",NETWORKDAYS.INTL(C136,BC136,1,FESTIVOS!$A$3:$A$21)))-1</f>
        <v>2</v>
      </c>
      <c r="BF136" s="4">
        <v>15</v>
      </c>
      <c r="BG136" s="4" t="str">
        <f t="shared" si="6"/>
        <v>cumple</v>
      </c>
      <c r="BH136" s="4">
        <v>15</v>
      </c>
      <c r="BI136" s="4" t="str">
        <f t="shared" si="5"/>
        <v>cumple</v>
      </c>
    </row>
    <row r="137" spans="1:61" x14ac:dyDescent="0.35">
      <c r="A137" s="52" t="s">
        <v>62</v>
      </c>
      <c r="B137" s="53">
        <v>2024008027</v>
      </c>
      <c r="C137" s="54">
        <v>45588</v>
      </c>
      <c r="D137" s="53" t="s">
        <v>929</v>
      </c>
      <c r="E137" s="53" t="s">
        <v>239</v>
      </c>
      <c r="F137" s="53" t="s">
        <v>284</v>
      </c>
      <c r="G137" s="53" t="s">
        <v>55</v>
      </c>
      <c r="H137" s="53" t="s">
        <v>285</v>
      </c>
      <c r="I137" s="54">
        <v>45588</v>
      </c>
      <c r="J137" s="53" t="s">
        <v>286</v>
      </c>
      <c r="K137" s="53" t="s">
        <v>287</v>
      </c>
      <c r="L137" s="53" t="s">
        <v>56</v>
      </c>
      <c r="M137" s="53" t="s">
        <v>57</v>
      </c>
      <c r="N137" s="53" t="s">
        <v>288</v>
      </c>
      <c r="O137" s="53" t="s">
        <v>55</v>
      </c>
      <c r="P137" s="53" t="s">
        <v>289</v>
      </c>
      <c r="Q137" s="53" t="s">
        <v>339</v>
      </c>
      <c r="R137" s="53" t="s">
        <v>56</v>
      </c>
      <c r="S137" s="53" t="s">
        <v>57</v>
      </c>
      <c r="T137" s="54">
        <v>45588</v>
      </c>
      <c r="U137" s="53" t="s">
        <v>239</v>
      </c>
      <c r="V137" s="53" t="s">
        <v>293</v>
      </c>
      <c r="W137" s="53"/>
      <c r="X137" s="53"/>
      <c r="Y137" s="53"/>
      <c r="Z137" s="54"/>
      <c r="AA137" s="53"/>
      <c r="AB137" s="53"/>
      <c r="AC137" s="53"/>
      <c r="AD137" s="53" t="s">
        <v>300</v>
      </c>
      <c r="AE137" s="53"/>
      <c r="AF137" s="53" t="s">
        <v>930</v>
      </c>
      <c r="AG137" s="53"/>
      <c r="AH137" s="53" t="s">
        <v>931</v>
      </c>
      <c r="AI137" s="53" t="s">
        <v>64</v>
      </c>
      <c r="AJ137" s="53">
        <v>3194885493</v>
      </c>
      <c r="AK137" s="53" t="s">
        <v>294</v>
      </c>
      <c r="AL137" s="53" t="s">
        <v>65</v>
      </c>
      <c r="AM137" s="53" t="s">
        <v>295</v>
      </c>
      <c r="AN137" s="53" t="s">
        <v>62</v>
      </c>
      <c r="AO137" s="53" t="s">
        <v>59</v>
      </c>
      <c r="AP137" s="53" t="s">
        <v>59</v>
      </c>
      <c r="AQ137" s="53" t="s">
        <v>932</v>
      </c>
      <c r="AR137" s="53" t="s">
        <v>59</v>
      </c>
      <c r="AS137" s="53" t="s">
        <v>288</v>
      </c>
      <c r="AT137" s="53" t="s">
        <v>339</v>
      </c>
      <c r="AU137" s="54">
        <v>45589</v>
      </c>
      <c r="AV137" s="54">
        <v>45589</v>
      </c>
      <c r="AW137" s="53" t="s">
        <v>933</v>
      </c>
      <c r="AX137" s="53" t="s">
        <v>60</v>
      </c>
      <c r="AY137" s="53" t="s">
        <v>293</v>
      </c>
      <c r="AZ137" s="53" t="s">
        <v>61</v>
      </c>
      <c r="BA137" s="53" t="s">
        <v>59</v>
      </c>
      <c r="BB137" s="53" t="s">
        <v>60</v>
      </c>
      <c r="BC137" s="54">
        <v>45589</v>
      </c>
      <c r="BD137" s="55">
        <v>45589</v>
      </c>
      <c r="BE137" s="5">
        <f>IF(C137="","Sin Fecha Inicial",IF(BC137="","Sin Fecha Solucion",NETWORKDAYS.INTL(C137,BC137,1,FESTIVOS!$A$3:$A$21)))-1</f>
        <v>1</v>
      </c>
      <c r="BF137" s="4">
        <v>15</v>
      </c>
      <c r="BG137" s="4" t="str">
        <f t="shared" si="6"/>
        <v>cumple</v>
      </c>
      <c r="BH137" s="4">
        <v>15</v>
      </c>
      <c r="BI137" s="4" t="str">
        <f t="shared" si="5"/>
        <v>cumple</v>
      </c>
    </row>
    <row r="138" spans="1:61" x14ac:dyDescent="0.35">
      <c r="A138" s="48" t="s">
        <v>62</v>
      </c>
      <c r="B138" s="49">
        <v>2024008028</v>
      </c>
      <c r="C138" s="50">
        <v>45588</v>
      </c>
      <c r="D138" s="49" t="s">
        <v>934</v>
      </c>
      <c r="E138" s="49" t="s">
        <v>239</v>
      </c>
      <c r="F138" s="49" t="s">
        <v>284</v>
      </c>
      <c r="G138" s="49" t="s">
        <v>55</v>
      </c>
      <c r="H138" s="49" t="s">
        <v>285</v>
      </c>
      <c r="I138" s="50">
        <v>45588</v>
      </c>
      <c r="J138" s="49" t="s">
        <v>286</v>
      </c>
      <c r="K138" s="49" t="s">
        <v>287</v>
      </c>
      <c r="L138" s="49" t="s">
        <v>56</v>
      </c>
      <c r="M138" s="49" t="s">
        <v>57</v>
      </c>
      <c r="N138" s="49" t="s">
        <v>288</v>
      </c>
      <c r="O138" s="49" t="s">
        <v>55</v>
      </c>
      <c r="P138" s="49" t="s">
        <v>289</v>
      </c>
      <c r="Q138" s="49" t="s">
        <v>63</v>
      </c>
      <c r="R138" s="49" t="s">
        <v>56</v>
      </c>
      <c r="S138" s="49" t="s">
        <v>57</v>
      </c>
      <c r="T138" s="50">
        <v>45588</v>
      </c>
      <c r="U138" s="49" t="s">
        <v>239</v>
      </c>
      <c r="V138" s="49" t="s">
        <v>293</v>
      </c>
      <c r="W138" s="49"/>
      <c r="X138" s="49"/>
      <c r="Y138" s="49"/>
      <c r="Z138" s="50"/>
      <c r="AA138" s="49"/>
      <c r="AB138" s="49"/>
      <c r="AC138" s="49"/>
      <c r="AD138" s="49" t="s">
        <v>300</v>
      </c>
      <c r="AE138" s="49"/>
      <c r="AF138" s="49" t="s">
        <v>935</v>
      </c>
      <c r="AG138" s="49">
        <v>8986868</v>
      </c>
      <c r="AH138" s="49" t="s">
        <v>679</v>
      </c>
      <c r="AI138" s="49" t="s">
        <v>64</v>
      </c>
      <c r="AJ138" s="49"/>
      <c r="AK138" s="49" t="s">
        <v>294</v>
      </c>
      <c r="AL138" s="49" t="s">
        <v>65</v>
      </c>
      <c r="AM138" s="49" t="s">
        <v>295</v>
      </c>
      <c r="AN138" s="49" t="s">
        <v>62</v>
      </c>
      <c r="AO138" s="49" t="s">
        <v>59</v>
      </c>
      <c r="AP138" s="49" t="s">
        <v>59</v>
      </c>
      <c r="AQ138" s="49" t="s">
        <v>936</v>
      </c>
      <c r="AR138" s="49" t="s">
        <v>59</v>
      </c>
      <c r="AS138" s="49" t="s">
        <v>288</v>
      </c>
      <c r="AT138" s="49" t="s">
        <v>63</v>
      </c>
      <c r="AU138" s="50">
        <v>45588</v>
      </c>
      <c r="AV138" s="50">
        <v>45588</v>
      </c>
      <c r="AW138" s="49" t="s">
        <v>937</v>
      </c>
      <c r="AX138" s="49" t="s">
        <v>60</v>
      </c>
      <c r="AY138" s="49" t="s">
        <v>293</v>
      </c>
      <c r="AZ138" s="49" t="s">
        <v>61</v>
      </c>
      <c r="BA138" s="49" t="s">
        <v>293</v>
      </c>
      <c r="BB138" s="49" t="s">
        <v>60</v>
      </c>
      <c r="BC138" s="50">
        <v>45588</v>
      </c>
      <c r="BD138" s="51">
        <v>45588</v>
      </c>
      <c r="BE138" s="5">
        <f>IF(C138="","Sin Fecha Inicial",IF(BC138="","Sin Fecha Solucion",NETWORKDAYS.INTL(C138,BC138,1,FESTIVOS!$A$3:$A$21)))-1</f>
        <v>0</v>
      </c>
      <c r="BF138" s="4">
        <v>15</v>
      </c>
      <c r="BG138" s="4" t="str">
        <f t="shared" si="6"/>
        <v>cumple</v>
      </c>
      <c r="BH138" s="4">
        <v>15</v>
      </c>
      <c r="BI138" s="4" t="str">
        <f t="shared" si="5"/>
        <v>cumple</v>
      </c>
    </row>
    <row r="139" spans="1:61" x14ac:dyDescent="0.35">
      <c r="A139" s="52" t="s">
        <v>62</v>
      </c>
      <c r="B139" s="53">
        <v>2024008031</v>
      </c>
      <c r="C139" s="54">
        <v>45588</v>
      </c>
      <c r="D139" s="53" t="s">
        <v>938</v>
      </c>
      <c r="E139" s="53" t="s">
        <v>239</v>
      </c>
      <c r="F139" s="53" t="s">
        <v>284</v>
      </c>
      <c r="G139" s="53" t="s">
        <v>55</v>
      </c>
      <c r="H139" s="53" t="s">
        <v>285</v>
      </c>
      <c r="I139" s="54">
        <v>45588</v>
      </c>
      <c r="J139" s="53" t="s">
        <v>286</v>
      </c>
      <c r="K139" s="53" t="s">
        <v>287</v>
      </c>
      <c r="L139" s="53" t="s">
        <v>56</v>
      </c>
      <c r="M139" s="53" t="s">
        <v>57</v>
      </c>
      <c r="N139" s="53" t="s">
        <v>288</v>
      </c>
      <c r="O139" s="53" t="s">
        <v>55</v>
      </c>
      <c r="P139" s="53" t="s">
        <v>289</v>
      </c>
      <c r="Q139" s="53" t="s">
        <v>63</v>
      </c>
      <c r="R139" s="53" t="s">
        <v>56</v>
      </c>
      <c r="S139" s="53" t="s">
        <v>57</v>
      </c>
      <c r="T139" s="54">
        <v>45588</v>
      </c>
      <c r="U139" s="53" t="s">
        <v>239</v>
      </c>
      <c r="V139" s="53" t="s">
        <v>290</v>
      </c>
      <c r="W139" s="53">
        <v>1167223</v>
      </c>
      <c r="X139" s="53"/>
      <c r="Y139" s="53"/>
      <c r="Z139" s="54"/>
      <c r="AA139" s="53"/>
      <c r="AB139" s="53"/>
      <c r="AC139" s="53"/>
      <c r="AD139" s="53" t="s">
        <v>22</v>
      </c>
      <c r="AE139" s="53"/>
      <c r="AF139" s="53" t="s">
        <v>939</v>
      </c>
      <c r="AG139" s="53">
        <v>3532666</v>
      </c>
      <c r="AH139" s="53" t="s">
        <v>940</v>
      </c>
      <c r="AI139" s="53" t="s">
        <v>64</v>
      </c>
      <c r="AJ139" s="53"/>
      <c r="AK139" s="53" t="s">
        <v>294</v>
      </c>
      <c r="AL139" s="53" t="s">
        <v>65</v>
      </c>
      <c r="AM139" s="53" t="s">
        <v>295</v>
      </c>
      <c r="AN139" s="53" t="s">
        <v>62</v>
      </c>
      <c r="AO139" s="53" t="s">
        <v>59</v>
      </c>
      <c r="AP139" s="53" t="s">
        <v>59</v>
      </c>
      <c r="AQ139" s="53" t="s">
        <v>941</v>
      </c>
      <c r="AR139" s="53" t="s">
        <v>59</v>
      </c>
      <c r="AS139" s="53" t="s">
        <v>288</v>
      </c>
      <c r="AT139" s="53" t="s">
        <v>63</v>
      </c>
      <c r="AU139" s="54">
        <v>45588</v>
      </c>
      <c r="AV139" s="54">
        <v>45588</v>
      </c>
      <c r="AW139" s="53" t="s">
        <v>942</v>
      </c>
      <c r="AX139" s="53" t="s">
        <v>60</v>
      </c>
      <c r="AY139" s="53" t="s">
        <v>293</v>
      </c>
      <c r="AZ139" s="53" t="s">
        <v>61</v>
      </c>
      <c r="BA139" s="53" t="s">
        <v>293</v>
      </c>
      <c r="BB139" s="53" t="s">
        <v>60</v>
      </c>
      <c r="BC139" s="54">
        <v>45588</v>
      </c>
      <c r="BD139" s="55">
        <v>45588</v>
      </c>
      <c r="BE139" s="5">
        <f>IF(C139="","Sin Fecha Inicial",IF(BC139="","Sin Fecha Solucion",NETWORKDAYS.INTL(C139,BC139,1,FESTIVOS!$A$3:$A$21)))-1</f>
        <v>0</v>
      </c>
      <c r="BF139" s="4">
        <v>15</v>
      </c>
      <c r="BG139" s="4" t="str">
        <f t="shared" si="6"/>
        <v>cumple</v>
      </c>
      <c r="BH139" s="4">
        <v>15</v>
      </c>
      <c r="BI139" s="4" t="str">
        <f t="shared" si="5"/>
        <v>cumple</v>
      </c>
    </row>
    <row r="140" spans="1:61" x14ac:dyDescent="0.35">
      <c r="A140" s="48" t="s">
        <v>62</v>
      </c>
      <c r="B140" s="49">
        <v>2024008032</v>
      </c>
      <c r="C140" s="50">
        <v>45588</v>
      </c>
      <c r="D140" s="49" t="s">
        <v>943</v>
      </c>
      <c r="E140" s="49" t="s">
        <v>239</v>
      </c>
      <c r="F140" s="49" t="s">
        <v>284</v>
      </c>
      <c r="G140" s="49" t="s">
        <v>55</v>
      </c>
      <c r="H140" s="49" t="s">
        <v>285</v>
      </c>
      <c r="I140" s="50">
        <v>45588</v>
      </c>
      <c r="J140" s="49" t="s">
        <v>286</v>
      </c>
      <c r="K140" s="49" t="s">
        <v>287</v>
      </c>
      <c r="L140" s="49" t="s">
        <v>56</v>
      </c>
      <c r="M140" s="49" t="s">
        <v>57</v>
      </c>
      <c r="N140" s="49" t="s">
        <v>288</v>
      </c>
      <c r="O140" s="49" t="s">
        <v>55</v>
      </c>
      <c r="P140" s="49" t="s">
        <v>289</v>
      </c>
      <c r="Q140" s="49" t="s">
        <v>63</v>
      </c>
      <c r="R140" s="49" t="s">
        <v>56</v>
      </c>
      <c r="S140" s="49" t="s">
        <v>57</v>
      </c>
      <c r="T140" s="50">
        <v>45588</v>
      </c>
      <c r="U140" s="49" t="s">
        <v>239</v>
      </c>
      <c r="V140" s="49" t="s">
        <v>290</v>
      </c>
      <c r="W140" s="49">
        <v>686492</v>
      </c>
      <c r="X140" s="49"/>
      <c r="Y140" s="49"/>
      <c r="Z140" s="50"/>
      <c r="AA140" s="49"/>
      <c r="AB140" s="49"/>
      <c r="AC140" s="49"/>
      <c r="AD140" s="49" t="s">
        <v>22</v>
      </c>
      <c r="AE140" s="49"/>
      <c r="AF140" s="49" t="s">
        <v>944</v>
      </c>
      <c r="AG140" s="49">
        <v>6015702000</v>
      </c>
      <c r="AH140" s="49" t="s">
        <v>945</v>
      </c>
      <c r="AI140" s="49" t="s">
        <v>64</v>
      </c>
      <c r="AJ140" s="49"/>
      <c r="AK140" s="49" t="s">
        <v>294</v>
      </c>
      <c r="AL140" s="49" t="s">
        <v>65</v>
      </c>
      <c r="AM140" s="49" t="s">
        <v>295</v>
      </c>
      <c r="AN140" s="49" t="s">
        <v>62</v>
      </c>
      <c r="AO140" s="49" t="s">
        <v>59</v>
      </c>
      <c r="AP140" s="49" t="s">
        <v>59</v>
      </c>
      <c r="AQ140" s="49" t="s">
        <v>946</v>
      </c>
      <c r="AR140" s="49" t="s">
        <v>59</v>
      </c>
      <c r="AS140" s="49" t="s">
        <v>288</v>
      </c>
      <c r="AT140" s="49" t="s">
        <v>63</v>
      </c>
      <c r="AU140" s="50">
        <v>45588</v>
      </c>
      <c r="AV140" s="50">
        <v>45588</v>
      </c>
      <c r="AW140" s="49" t="s">
        <v>947</v>
      </c>
      <c r="AX140" s="49" t="s">
        <v>60</v>
      </c>
      <c r="AY140" s="49" t="s">
        <v>293</v>
      </c>
      <c r="AZ140" s="49" t="s">
        <v>61</v>
      </c>
      <c r="BA140" s="49" t="s">
        <v>293</v>
      </c>
      <c r="BB140" s="49" t="s">
        <v>60</v>
      </c>
      <c r="BC140" s="50">
        <v>45588</v>
      </c>
      <c r="BD140" s="51">
        <v>45588</v>
      </c>
      <c r="BE140" s="5">
        <f>IF(C140="","Sin Fecha Inicial",IF(BC140="","Sin Fecha Solucion",NETWORKDAYS.INTL(C140,BC140,1,FESTIVOS!$A$3:$A$21)))-1</f>
        <v>0</v>
      </c>
      <c r="BF140" s="4">
        <v>15</v>
      </c>
      <c r="BG140" s="4" t="str">
        <f t="shared" si="6"/>
        <v>cumple</v>
      </c>
      <c r="BH140" s="4">
        <v>15</v>
      </c>
      <c r="BI140" s="4" t="str">
        <f t="shared" si="5"/>
        <v>cumple</v>
      </c>
    </row>
    <row r="141" spans="1:61" x14ac:dyDescent="0.35">
      <c r="A141" s="52" t="s">
        <v>62</v>
      </c>
      <c r="B141" s="53">
        <v>2024008034</v>
      </c>
      <c r="C141" s="54">
        <v>45588</v>
      </c>
      <c r="D141" s="53" t="s">
        <v>948</v>
      </c>
      <c r="E141" s="53" t="s">
        <v>239</v>
      </c>
      <c r="F141" s="53" t="s">
        <v>284</v>
      </c>
      <c r="G141" s="53" t="s">
        <v>55</v>
      </c>
      <c r="H141" s="53" t="s">
        <v>285</v>
      </c>
      <c r="I141" s="54">
        <v>45588</v>
      </c>
      <c r="J141" s="53" t="s">
        <v>286</v>
      </c>
      <c r="K141" s="53" t="s">
        <v>287</v>
      </c>
      <c r="L141" s="53" t="s">
        <v>56</v>
      </c>
      <c r="M141" s="53" t="s">
        <v>57</v>
      </c>
      <c r="N141" s="53" t="s">
        <v>288</v>
      </c>
      <c r="O141" s="53" t="s">
        <v>55</v>
      </c>
      <c r="P141" s="53" t="s">
        <v>289</v>
      </c>
      <c r="Q141" s="53" t="s">
        <v>63</v>
      </c>
      <c r="R141" s="53" t="s">
        <v>56</v>
      </c>
      <c r="S141" s="53" t="s">
        <v>57</v>
      </c>
      <c r="T141" s="54">
        <v>45588</v>
      </c>
      <c r="U141" s="53" t="s">
        <v>239</v>
      </c>
      <c r="V141" s="53" t="s">
        <v>293</v>
      </c>
      <c r="W141" s="53"/>
      <c r="X141" s="53"/>
      <c r="Y141" s="53"/>
      <c r="Z141" s="54"/>
      <c r="AA141" s="53"/>
      <c r="AB141" s="53"/>
      <c r="AC141" s="53"/>
      <c r="AD141" s="53" t="s">
        <v>300</v>
      </c>
      <c r="AE141" s="53">
        <v>16944958</v>
      </c>
      <c r="AF141" s="53" t="s">
        <v>949</v>
      </c>
      <c r="AG141" s="53"/>
      <c r="AH141" s="53" t="s">
        <v>950</v>
      </c>
      <c r="AI141" s="53" t="s">
        <v>64</v>
      </c>
      <c r="AJ141" s="53">
        <v>3022897278</v>
      </c>
      <c r="AK141" s="53" t="s">
        <v>294</v>
      </c>
      <c r="AL141" s="53" t="s">
        <v>65</v>
      </c>
      <c r="AM141" s="53" t="s">
        <v>295</v>
      </c>
      <c r="AN141" s="53" t="s">
        <v>62</v>
      </c>
      <c r="AO141" s="53" t="s">
        <v>59</v>
      </c>
      <c r="AP141" s="53" t="s">
        <v>59</v>
      </c>
      <c r="AQ141" s="53" t="s">
        <v>951</v>
      </c>
      <c r="AR141" s="53" t="s">
        <v>59</v>
      </c>
      <c r="AS141" s="53" t="s">
        <v>288</v>
      </c>
      <c r="AT141" s="53" t="s">
        <v>63</v>
      </c>
      <c r="AU141" s="54">
        <v>45588</v>
      </c>
      <c r="AV141" s="54">
        <v>45588</v>
      </c>
      <c r="AW141" s="53" t="s">
        <v>952</v>
      </c>
      <c r="AX141" s="53" t="s">
        <v>60</v>
      </c>
      <c r="AY141" s="53" t="s">
        <v>293</v>
      </c>
      <c r="AZ141" s="53" t="s">
        <v>61</v>
      </c>
      <c r="BA141" s="53" t="s">
        <v>293</v>
      </c>
      <c r="BB141" s="53" t="s">
        <v>60</v>
      </c>
      <c r="BC141" s="54">
        <v>45588</v>
      </c>
      <c r="BD141" s="55">
        <v>45588</v>
      </c>
      <c r="BE141" s="5">
        <f>IF(C141="","Sin Fecha Inicial",IF(BC141="","Sin Fecha Solucion",NETWORKDAYS.INTL(C141,BC141,1,FESTIVOS!$A$3:$A$21)))-1</f>
        <v>0</v>
      </c>
      <c r="BF141" s="4">
        <v>15</v>
      </c>
      <c r="BG141" s="4" t="str">
        <f t="shared" si="6"/>
        <v>cumple</v>
      </c>
      <c r="BH141" s="4">
        <v>15</v>
      </c>
      <c r="BI141" s="4" t="str">
        <f t="shared" si="5"/>
        <v>cumple</v>
      </c>
    </row>
    <row r="142" spans="1:61" x14ac:dyDescent="0.35">
      <c r="A142" s="48" t="s">
        <v>62</v>
      </c>
      <c r="B142" s="49">
        <v>2024008036</v>
      </c>
      <c r="C142" s="50">
        <v>45588</v>
      </c>
      <c r="D142" s="49" t="s">
        <v>953</v>
      </c>
      <c r="E142" s="49" t="s">
        <v>239</v>
      </c>
      <c r="F142" s="49" t="s">
        <v>284</v>
      </c>
      <c r="G142" s="49" t="s">
        <v>55</v>
      </c>
      <c r="H142" s="49" t="s">
        <v>285</v>
      </c>
      <c r="I142" s="50">
        <v>45588</v>
      </c>
      <c r="J142" s="49" t="s">
        <v>286</v>
      </c>
      <c r="K142" s="49" t="s">
        <v>287</v>
      </c>
      <c r="L142" s="49" t="s">
        <v>56</v>
      </c>
      <c r="M142" s="49" t="s">
        <v>57</v>
      </c>
      <c r="N142" s="49" t="s">
        <v>288</v>
      </c>
      <c r="O142" s="49" t="s">
        <v>55</v>
      </c>
      <c r="P142" s="49" t="s">
        <v>289</v>
      </c>
      <c r="Q142" s="49" t="s">
        <v>339</v>
      </c>
      <c r="R142" s="49" t="s">
        <v>56</v>
      </c>
      <c r="S142" s="49" t="s">
        <v>57</v>
      </c>
      <c r="T142" s="50">
        <v>45588</v>
      </c>
      <c r="U142" s="49" t="s">
        <v>239</v>
      </c>
      <c r="V142" s="49" t="s">
        <v>293</v>
      </c>
      <c r="W142" s="49"/>
      <c r="X142" s="49"/>
      <c r="Y142" s="49"/>
      <c r="Z142" s="50"/>
      <c r="AA142" s="49"/>
      <c r="AB142" s="49"/>
      <c r="AC142" s="49"/>
      <c r="AD142" s="49" t="s">
        <v>300</v>
      </c>
      <c r="AE142" s="49">
        <v>1144102354</v>
      </c>
      <c r="AF142" s="49" t="s">
        <v>954</v>
      </c>
      <c r="AG142" s="49"/>
      <c r="AH142" s="49" t="s">
        <v>955</v>
      </c>
      <c r="AI142" s="49" t="s">
        <v>64</v>
      </c>
      <c r="AJ142" s="49">
        <v>3215447473</v>
      </c>
      <c r="AK142" s="49" t="s">
        <v>294</v>
      </c>
      <c r="AL142" s="49" t="s">
        <v>65</v>
      </c>
      <c r="AM142" s="49" t="s">
        <v>295</v>
      </c>
      <c r="AN142" s="49" t="s">
        <v>62</v>
      </c>
      <c r="AO142" s="49" t="s">
        <v>59</v>
      </c>
      <c r="AP142" s="49" t="s">
        <v>59</v>
      </c>
      <c r="AQ142" s="49" t="s">
        <v>956</v>
      </c>
      <c r="AR142" s="49" t="s">
        <v>59</v>
      </c>
      <c r="AS142" s="49" t="s">
        <v>288</v>
      </c>
      <c r="AT142" s="49" t="s">
        <v>339</v>
      </c>
      <c r="AU142" s="50">
        <v>45589</v>
      </c>
      <c r="AV142" s="50">
        <v>45589</v>
      </c>
      <c r="AW142" s="49" t="s">
        <v>957</v>
      </c>
      <c r="AX142" s="49" t="s">
        <v>60</v>
      </c>
      <c r="AY142" s="49" t="s">
        <v>293</v>
      </c>
      <c r="AZ142" s="49" t="s">
        <v>61</v>
      </c>
      <c r="BA142" s="49" t="s">
        <v>59</v>
      </c>
      <c r="BB142" s="49" t="s">
        <v>60</v>
      </c>
      <c r="BC142" s="50">
        <v>45589</v>
      </c>
      <c r="BD142" s="51">
        <v>45589</v>
      </c>
      <c r="BE142" s="5">
        <f>IF(C142="","Sin Fecha Inicial",IF(BC142="","Sin Fecha Solucion",NETWORKDAYS.INTL(C142,BC142,1,FESTIVOS!$A$3:$A$21)))-1</f>
        <v>1</v>
      </c>
      <c r="BF142" s="4">
        <v>15</v>
      </c>
      <c r="BG142" s="4" t="str">
        <f t="shared" si="6"/>
        <v>cumple</v>
      </c>
      <c r="BH142" s="4">
        <v>15</v>
      </c>
      <c r="BI142" s="4" t="str">
        <f t="shared" si="5"/>
        <v>cumple</v>
      </c>
    </row>
    <row r="143" spans="1:61" x14ac:dyDescent="0.35">
      <c r="A143" s="52" t="s">
        <v>62</v>
      </c>
      <c r="B143" s="53">
        <v>2024008037</v>
      </c>
      <c r="C143" s="54">
        <v>45588</v>
      </c>
      <c r="D143" s="53" t="s">
        <v>958</v>
      </c>
      <c r="E143" s="53" t="s">
        <v>239</v>
      </c>
      <c r="F143" s="53" t="s">
        <v>284</v>
      </c>
      <c r="G143" s="53" t="s">
        <v>55</v>
      </c>
      <c r="H143" s="53" t="s">
        <v>285</v>
      </c>
      <c r="I143" s="54">
        <v>45588</v>
      </c>
      <c r="J143" s="53" t="s">
        <v>286</v>
      </c>
      <c r="K143" s="53" t="s">
        <v>287</v>
      </c>
      <c r="L143" s="53" t="s">
        <v>56</v>
      </c>
      <c r="M143" s="53" t="s">
        <v>57</v>
      </c>
      <c r="N143" s="53" t="s">
        <v>288</v>
      </c>
      <c r="O143" s="53" t="s">
        <v>55</v>
      </c>
      <c r="P143" s="53" t="s">
        <v>289</v>
      </c>
      <c r="Q143" s="53" t="s">
        <v>63</v>
      </c>
      <c r="R143" s="53" t="s">
        <v>56</v>
      </c>
      <c r="S143" s="53" t="s">
        <v>57</v>
      </c>
      <c r="T143" s="54">
        <v>45588</v>
      </c>
      <c r="U143" s="53" t="s">
        <v>239</v>
      </c>
      <c r="V143" s="53" t="s">
        <v>293</v>
      </c>
      <c r="W143" s="53"/>
      <c r="X143" s="53"/>
      <c r="Y143" s="53"/>
      <c r="Z143" s="54"/>
      <c r="AA143" s="53"/>
      <c r="AB143" s="53"/>
      <c r="AC143" s="53"/>
      <c r="AD143" s="53" t="s">
        <v>300</v>
      </c>
      <c r="AE143" s="53"/>
      <c r="AF143" s="53" t="s">
        <v>959</v>
      </c>
      <c r="AG143" s="53"/>
      <c r="AH143" s="53" t="s">
        <v>960</v>
      </c>
      <c r="AI143" s="53" t="s">
        <v>64</v>
      </c>
      <c r="AJ143" s="53"/>
      <c r="AK143" s="53" t="s">
        <v>294</v>
      </c>
      <c r="AL143" s="53" t="s">
        <v>65</v>
      </c>
      <c r="AM143" s="53" t="s">
        <v>295</v>
      </c>
      <c r="AN143" s="53" t="s">
        <v>62</v>
      </c>
      <c r="AO143" s="53" t="s">
        <v>59</v>
      </c>
      <c r="AP143" s="53" t="s">
        <v>59</v>
      </c>
      <c r="AQ143" s="53" t="s">
        <v>961</v>
      </c>
      <c r="AR143" s="53" t="s">
        <v>59</v>
      </c>
      <c r="AS143" s="53" t="s">
        <v>288</v>
      </c>
      <c r="AT143" s="53" t="s">
        <v>63</v>
      </c>
      <c r="AU143" s="54">
        <v>45589</v>
      </c>
      <c r="AV143" s="54">
        <v>45589</v>
      </c>
      <c r="AW143" s="53" t="s">
        <v>962</v>
      </c>
      <c r="AX143" s="53" t="s">
        <v>60</v>
      </c>
      <c r="AY143" s="53" t="s">
        <v>293</v>
      </c>
      <c r="AZ143" s="53" t="s">
        <v>61</v>
      </c>
      <c r="BA143" s="53" t="s">
        <v>293</v>
      </c>
      <c r="BB143" s="53" t="s">
        <v>60</v>
      </c>
      <c r="BC143" s="54">
        <v>45589</v>
      </c>
      <c r="BD143" s="55">
        <v>45589</v>
      </c>
      <c r="BE143" s="5">
        <f>IF(C143="","Sin Fecha Inicial",IF(BC143="","Sin Fecha Solucion",NETWORKDAYS.INTL(C143,BC143,1,FESTIVOS!$A$3:$A$21)))-1</f>
        <v>1</v>
      </c>
      <c r="BF143" s="4">
        <v>15</v>
      </c>
      <c r="BG143" s="4" t="str">
        <f t="shared" si="6"/>
        <v>cumple</v>
      </c>
      <c r="BH143" s="4">
        <v>15</v>
      </c>
      <c r="BI143" s="4" t="str">
        <f t="shared" si="5"/>
        <v>cumple</v>
      </c>
    </row>
    <row r="144" spans="1:61" x14ac:dyDescent="0.35">
      <c r="A144" s="48" t="s">
        <v>62</v>
      </c>
      <c r="B144" s="49">
        <v>2024008038</v>
      </c>
      <c r="C144" s="50">
        <v>45588</v>
      </c>
      <c r="D144" s="49" t="s">
        <v>963</v>
      </c>
      <c r="E144" s="49" t="s">
        <v>239</v>
      </c>
      <c r="F144" s="49" t="s">
        <v>284</v>
      </c>
      <c r="G144" s="49" t="s">
        <v>55</v>
      </c>
      <c r="H144" s="49" t="s">
        <v>285</v>
      </c>
      <c r="I144" s="50">
        <v>45588</v>
      </c>
      <c r="J144" s="49" t="s">
        <v>286</v>
      </c>
      <c r="K144" s="49" t="s">
        <v>287</v>
      </c>
      <c r="L144" s="49" t="s">
        <v>56</v>
      </c>
      <c r="M144" s="49" t="s">
        <v>71</v>
      </c>
      <c r="N144" s="49" t="s">
        <v>288</v>
      </c>
      <c r="O144" s="49" t="s">
        <v>55</v>
      </c>
      <c r="P144" s="49" t="s">
        <v>289</v>
      </c>
      <c r="Q144" s="49" t="s">
        <v>67</v>
      </c>
      <c r="R144" s="49" t="s">
        <v>56</v>
      </c>
      <c r="S144" s="49" t="s">
        <v>71</v>
      </c>
      <c r="T144" s="50">
        <v>45588</v>
      </c>
      <c r="U144" s="49" t="s">
        <v>239</v>
      </c>
      <c r="V144" s="49" t="s">
        <v>293</v>
      </c>
      <c r="W144" s="49"/>
      <c r="X144" s="49"/>
      <c r="Y144" s="49"/>
      <c r="Z144" s="50"/>
      <c r="AA144" s="49"/>
      <c r="AB144" s="49"/>
      <c r="AC144" s="49"/>
      <c r="AD144" s="49" t="s">
        <v>300</v>
      </c>
      <c r="AE144" s="49">
        <v>110705933</v>
      </c>
      <c r="AF144" s="49" t="s">
        <v>964</v>
      </c>
      <c r="AG144" s="49"/>
      <c r="AH144" s="49" t="s">
        <v>293</v>
      </c>
      <c r="AI144" s="49" t="s">
        <v>64</v>
      </c>
      <c r="AJ144" s="49"/>
      <c r="AK144" s="49" t="s">
        <v>294</v>
      </c>
      <c r="AL144" s="49" t="s">
        <v>65</v>
      </c>
      <c r="AM144" s="49" t="s">
        <v>295</v>
      </c>
      <c r="AN144" s="49" t="s">
        <v>62</v>
      </c>
      <c r="AO144" s="49" t="s">
        <v>59</v>
      </c>
      <c r="AP144" s="49" t="s">
        <v>59</v>
      </c>
      <c r="AQ144" s="49" t="s">
        <v>965</v>
      </c>
      <c r="AR144" s="49" t="s">
        <v>59</v>
      </c>
      <c r="AS144" s="49" t="s">
        <v>288</v>
      </c>
      <c r="AT144" s="49" t="s">
        <v>67</v>
      </c>
      <c r="AU144" s="50">
        <v>45597</v>
      </c>
      <c r="AV144" s="50">
        <v>45597</v>
      </c>
      <c r="AW144" s="49" t="s">
        <v>55</v>
      </c>
      <c r="AX144" s="49" t="s">
        <v>60</v>
      </c>
      <c r="AY144" s="49" t="s">
        <v>293</v>
      </c>
      <c r="AZ144" s="49" t="s">
        <v>61</v>
      </c>
      <c r="BA144" s="49" t="s">
        <v>88</v>
      </c>
      <c r="BB144" s="49" t="s">
        <v>60</v>
      </c>
      <c r="BC144" s="50">
        <v>45597</v>
      </c>
      <c r="BD144" s="51">
        <v>45597</v>
      </c>
      <c r="BE144" s="5">
        <f>IF(C144="","Sin Fecha Inicial",IF(BC144="","Sin Fecha Solucion",NETWORKDAYS.INTL(C144,BC144,1,FESTIVOS!$A$3:$A$21)))-1</f>
        <v>7</v>
      </c>
      <c r="BF144" s="4">
        <v>15</v>
      </c>
      <c r="BG144" s="4" t="str">
        <f t="shared" si="6"/>
        <v>cumple</v>
      </c>
      <c r="BH144" s="4">
        <v>15</v>
      </c>
      <c r="BI144" s="4" t="str">
        <f t="shared" si="5"/>
        <v>cumple</v>
      </c>
    </row>
    <row r="145" spans="1:61" x14ac:dyDescent="0.35">
      <c r="A145" s="52" t="s">
        <v>62</v>
      </c>
      <c r="B145" s="53">
        <v>2024008040</v>
      </c>
      <c r="C145" s="54">
        <v>45588</v>
      </c>
      <c r="D145" s="53" t="s">
        <v>966</v>
      </c>
      <c r="E145" s="53" t="s">
        <v>239</v>
      </c>
      <c r="F145" s="53" t="s">
        <v>284</v>
      </c>
      <c r="G145" s="53" t="s">
        <v>55</v>
      </c>
      <c r="H145" s="53" t="s">
        <v>285</v>
      </c>
      <c r="I145" s="54">
        <v>45588</v>
      </c>
      <c r="J145" s="53" t="s">
        <v>286</v>
      </c>
      <c r="K145" s="53" t="s">
        <v>287</v>
      </c>
      <c r="L145" s="53" t="s">
        <v>56</v>
      </c>
      <c r="M145" s="53" t="s">
        <v>57</v>
      </c>
      <c r="N145" s="53" t="s">
        <v>288</v>
      </c>
      <c r="O145" s="53" t="s">
        <v>55</v>
      </c>
      <c r="P145" s="53" t="s">
        <v>289</v>
      </c>
      <c r="Q145" s="53" t="s">
        <v>63</v>
      </c>
      <c r="R145" s="53" t="s">
        <v>56</v>
      </c>
      <c r="S145" s="53" t="s">
        <v>57</v>
      </c>
      <c r="T145" s="54">
        <v>45588</v>
      </c>
      <c r="U145" s="53" t="s">
        <v>239</v>
      </c>
      <c r="V145" s="53" t="s">
        <v>290</v>
      </c>
      <c r="W145" s="53">
        <v>55138</v>
      </c>
      <c r="X145" s="53"/>
      <c r="Y145" s="53"/>
      <c r="Z145" s="54"/>
      <c r="AA145" s="53"/>
      <c r="AB145" s="53"/>
      <c r="AC145" s="53"/>
      <c r="AD145" s="53" t="s">
        <v>291</v>
      </c>
      <c r="AE145" s="53"/>
      <c r="AF145" s="53" t="s">
        <v>453</v>
      </c>
      <c r="AG145" s="53"/>
      <c r="AH145" s="53" t="s">
        <v>454</v>
      </c>
      <c r="AI145" s="53" t="s">
        <v>64</v>
      </c>
      <c r="AJ145" s="53">
        <v>3107505384</v>
      </c>
      <c r="AK145" s="53" t="s">
        <v>294</v>
      </c>
      <c r="AL145" s="53" t="s">
        <v>65</v>
      </c>
      <c r="AM145" s="53" t="s">
        <v>295</v>
      </c>
      <c r="AN145" s="53" t="s">
        <v>62</v>
      </c>
      <c r="AO145" s="53" t="s">
        <v>59</v>
      </c>
      <c r="AP145" s="53" t="s">
        <v>59</v>
      </c>
      <c r="AQ145" s="53" t="s">
        <v>967</v>
      </c>
      <c r="AR145" s="53" t="s">
        <v>59</v>
      </c>
      <c r="AS145" s="53" t="s">
        <v>288</v>
      </c>
      <c r="AT145" s="53" t="s">
        <v>63</v>
      </c>
      <c r="AU145" s="54">
        <v>45590</v>
      </c>
      <c r="AV145" s="54">
        <v>45595</v>
      </c>
      <c r="AW145" s="53" t="s">
        <v>55</v>
      </c>
      <c r="AX145" s="53" t="s">
        <v>60</v>
      </c>
      <c r="AY145" s="53" t="s">
        <v>293</v>
      </c>
      <c r="AZ145" s="53" t="s">
        <v>61</v>
      </c>
      <c r="BA145" s="53" t="s">
        <v>293</v>
      </c>
      <c r="BB145" s="53" t="s">
        <v>60</v>
      </c>
      <c r="BC145" s="54">
        <v>45595</v>
      </c>
      <c r="BD145" s="55">
        <v>45595</v>
      </c>
      <c r="BE145" s="5">
        <f>IF(C145="","Sin Fecha Inicial",IF(BC145="","Sin Fecha Solucion",NETWORKDAYS.INTL(C145,BC145,1,FESTIVOS!$A$3:$A$21)))-1</f>
        <v>5</v>
      </c>
      <c r="BF145" s="4">
        <v>15</v>
      </c>
      <c r="BG145" s="4" t="str">
        <f t="shared" si="6"/>
        <v>cumple</v>
      </c>
      <c r="BH145" s="4">
        <v>15</v>
      </c>
      <c r="BI145" s="4" t="str">
        <f t="shared" si="5"/>
        <v>cumple</v>
      </c>
    </row>
    <row r="146" spans="1:61" x14ac:dyDescent="0.35">
      <c r="A146" s="48" t="s">
        <v>62</v>
      </c>
      <c r="B146" s="49">
        <v>2024008044</v>
      </c>
      <c r="C146" s="50">
        <v>45588</v>
      </c>
      <c r="D146" s="49" t="s">
        <v>968</v>
      </c>
      <c r="E146" s="49" t="s">
        <v>239</v>
      </c>
      <c r="F146" s="49" t="s">
        <v>284</v>
      </c>
      <c r="G146" s="49" t="s">
        <v>55</v>
      </c>
      <c r="H146" s="49" t="s">
        <v>285</v>
      </c>
      <c r="I146" s="50">
        <v>45588</v>
      </c>
      <c r="J146" s="49" t="s">
        <v>286</v>
      </c>
      <c r="K146" s="49" t="s">
        <v>287</v>
      </c>
      <c r="L146" s="49" t="s">
        <v>56</v>
      </c>
      <c r="M146" s="49" t="s">
        <v>57</v>
      </c>
      <c r="N146" s="49" t="s">
        <v>288</v>
      </c>
      <c r="O146" s="49" t="s">
        <v>55</v>
      </c>
      <c r="P146" s="49" t="s">
        <v>289</v>
      </c>
      <c r="Q146" s="49" t="s">
        <v>63</v>
      </c>
      <c r="R146" s="49" t="s">
        <v>56</v>
      </c>
      <c r="S146" s="49" t="s">
        <v>57</v>
      </c>
      <c r="T146" s="50">
        <v>45588</v>
      </c>
      <c r="U146" s="49" t="s">
        <v>239</v>
      </c>
      <c r="V146" s="49" t="s">
        <v>293</v>
      </c>
      <c r="W146" s="49"/>
      <c r="X146" s="49"/>
      <c r="Y146" s="49"/>
      <c r="Z146" s="50"/>
      <c r="AA146" s="49"/>
      <c r="AB146" s="49"/>
      <c r="AC146" s="49"/>
      <c r="AD146" s="49" t="s">
        <v>300</v>
      </c>
      <c r="AE146" s="49"/>
      <c r="AF146" s="49" t="s">
        <v>553</v>
      </c>
      <c r="AG146" s="49">
        <v>6026442000</v>
      </c>
      <c r="AH146" s="49" t="s">
        <v>969</v>
      </c>
      <c r="AI146" s="49" t="s">
        <v>64</v>
      </c>
      <c r="AJ146" s="49"/>
      <c r="AK146" s="49" t="s">
        <v>294</v>
      </c>
      <c r="AL146" s="49" t="s">
        <v>65</v>
      </c>
      <c r="AM146" s="49" t="s">
        <v>295</v>
      </c>
      <c r="AN146" s="49" t="s">
        <v>62</v>
      </c>
      <c r="AO146" s="49" t="s">
        <v>59</v>
      </c>
      <c r="AP146" s="49" t="s">
        <v>59</v>
      </c>
      <c r="AQ146" s="49" t="s">
        <v>970</v>
      </c>
      <c r="AR146" s="49" t="s">
        <v>59</v>
      </c>
      <c r="AS146" s="49" t="s">
        <v>288</v>
      </c>
      <c r="AT146" s="49" t="s">
        <v>63</v>
      </c>
      <c r="AU146" s="50">
        <v>45589</v>
      </c>
      <c r="AV146" s="50">
        <v>45589</v>
      </c>
      <c r="AW146" s="49" t="s">
        <v>971</v>
      </c>
      <c r="AX146" s="49" t="s">
        <v>60</v>
      </c>
      <c r="AY146" s="49" t="s">
        <v>293</v>
      </c>
      <c r="AZ146" s="49" t="s">
        <v>61</v>
      </c>
      <c r="BA146" s="49" t="s">
        <v>293</v>
      </c>
      <c r="BB146" s="49" t="s">
        <v>60</v>
      </c>
      <c r="BC146" s="50">
        <v>45589</v>
      </c>
      <c r="BD146" s="51">
        <v>45589</v>
      </c>
      <c r="BE146" s="5">
        <f>IF(C146="","Sin Fecha Inicial",IF(BC146="","Sin Fecha Solucion",NETWORKDAYS.INTL(C146,BC146,1,FESTIVOS!$A$3:$A$21)))-1</f>
        <v>1</v>
      </c>
      <c r="BF146" s="4">
        <v>15</v>
      </c>
      <c r="BG146" s="4" t="str">
        <f t="shared" si="6"/>
        <v>cumple</v>
      </c>
      <c r="BH146" s="4">
        <v>15</v>
      </c>
      <c r="BI146" s="4" t="str">
        <f t="shared" si="5"/>
        <v>cumple</v>
      </c>
    </row>
    <row r="147" spans="1:61" x14ac:dyDescent="0.35">
      <c r="A147" s="52" t="s">
        <v>62</v>
      </c>
      <c r="B147" s="53">
        <v>2024008046</v>
      </c>
      <c r="C147" s="54">
        <v>45588</v>
      </c>
      <c r="D147" s="53" t="s">
        <v>972</v>
      </c>
      <c r="E147" s="53" t="s">
        <v>239</v>
      </c>
      <c r="F147" s="53" t="s">
        <v>284</v>
      </c>
      <c r="G147" s="53" t="s">
        <v>55</v>
      </c>
      <c r="H147" s="53" t="s">
        <v>285</v>
      </c>
      <c r="I147" s="54">
        <v>45588</v>
      </c>
      <c r="J147" s="53" t="s">
        <v>286</v>
      </c>
      <c r="K147" s="53" t="s">
        <v>287</v>
      </c>
      <c r="L147" s="53" t="s">
        <v>56</v>
      </c>
      <c r="M147" s="53" t="s">
        <v>57</v>
      </c>
      <c r="N147" s="53" t="s">
        <v>288</v>
      </c>
      <c r="O147" s="53" t="s">
        <v>55</v>
      </c>
      <c r="P147" s="53" t="s">
        <v>289</v>
      </c>
      <c r="Q147" s="53" t="s">
        <v>63</v>
      </c>
      <c r="R147" s="53" t="s">
        <v>56</v>
      </c>
      <c r="S147" s="53" t="s">
        <v>57</v>
      </c>
      <c r="T147" s="54">
        <v>45588</v>
      </c>
      <c r="U147" s="53" t="s">
        <v>239</v>
      </c>
      <c r="V147" s="53" t="s">
        <v>293</v>
      </c>
      <c r="W147" s="53"/>
      <c r="X147" s="53"/>
      <c r="Y147" s="53"/>
      <c r="Z147" s="54"/>
      <c r="AA147" s="53"/>
      <c r="AB147" s="53"/>
      <c r="AC147" s="53"/>
      <c r="AD147" s="53" t="s">
        <v>300</v>
      </c>
      <c r="AE147" s="53"/>
      <c r="AF147" s="53" t="s">
        <v>973</v>
      </c>
      <c r="AG147" s="53"/>
      <c r="AH147" s="53" t="s">
        <v>974</v>
      </c>
      <c r="AI147" s="53" t="s">
        <v>64</v>
      </c>
      <c r="AJ147" s="53">
        <v>3222560174</v>
      </c>
      <c r="AK147" s="53" t="s">
        <v>294</v>
      </c>
      <c r="AL147" s="53" t="s">
        <v>65</v>
      </c>
      <c r="AM147" s="53" t="s">
        <v>295</v>
      </c>
      <c r="AN147" s="53" t="s">
        <v>62</v>
      </c>
      <c r="AO147" s="53" t="s">
        <v>59</v>
      </c>
      <c r="AP147" s="53" t="s">
        <v>59</v>
      </c>
      <c r="AQ147" s="53" t="s">
        <v>975</v>
      </c>
      <c r="AR147" s="53" t="s">
        <v>59</v>
      </c>
      <c r="AS147" s="53" t="s">
        <v>288</v>
      </c>
      <c r="AT147" s="53" t="s">
        <v>63</v>
      </c>
      <c r="AU147" s="54">
        <v>45594</v>
      </c>
      <c r="AV147" s="54">
        <v>45594</v>
      </c>
      <c r="AW147" s="53" t="s">
        <v>976</v>
      </c>
      <c r="AX147" s="53" t="s">
        <v>60</v>
      </c>
      <c r="AY147" s="53" t="s">
        <v>293</v>
      </c>
      <c r="AZ147" s="53" t="s">
        <v>61</v>
      </c>
      <c r="BA147" s="53" t="s">
        <v>88</v>
      </c>
      <c r="BB147" s="53" t="s">
        <v>60</v>
      </c>
      <c r="BC147" s="54">
        <v>45594</v>
      </c>
      <c r="BD147" s="55">
        <v>45594</v>
      </c>
      <c r="BE147" s="5">
        <f>IF(C147="","Sin Fecha Inicial",IF(BC147="","Sin Fecha Solucion",NETWORKDAYS.INTL(C147,BC147,1,FESTIVOS!$A$3:$A$21)))-1</f>
        <v>4</v>
      </c>
      <c r="BF147" s="4">
        <v>15</v>
      </c>
      <c r="BG147" s="4" t="str">
        <f t="shared" si="6"/>
        <v>cumple</v>
      </c>
      <c r="BH147" s="4">
        <v>15</v>
      </c>
      <c r="BI147" s="4" t="str">
        <f t="shared" si="5"/>
        <v>cumple</v>
      </c>
    </row>
    <row r="148" spans="1:61" x14ac:dyDescent="0.35">
      <c r="A148" s="48" t="s">
        <v>62</v>
      </c>
      <c r="B148" s="49">
        <v>2024008048</v>
      </c>
      <c r="C148" s="50">
        <v>45588</v>
      </c>
      <c r="D148" s="49" t="s">
        <v>977</v>
      </c>
      <c r="E148" s="49" t="s">
        <v>239</v>
      </c>
      <c r="F148" s="49" t="s">
        <v>284</v>
      </c>
      <c r="G148" s="49" t="s">
        <v>55</v>
      </c>
      <c r="H148" s="49" t="s">
        <v>285</v>
      </c>
      <c r="I148" s="50">
        <v>45588</v>
      </c>
      <c r="J148" s="49" t="s">
        <v>286</v>
      </c>
      <c r="K148" s="49" t="s">
        <v>287</v>
      </c>
      <c r="L148" s="49" t="s">
        <v>56</v>
      </c>
      <c r="M148" s="49" t="s">
        <v>57</v>
      </c>
      <c r="N148" s="49" t="s">
        <v>288</v>
      </c>
      <c r="O148" s="49" t="s">
        <v>55</v>
      </c>
      <c r="P148" s="49" t="s">
        <v>289</v>
      </c>
      <c r="Q148" s="49" t="s">
        <v>63</v>
      </c>
      <c r="R148" s="49" t="s">
        <v>56</v>
      </c>
      <c r="S148" s="49" t="s">
        <v>57</v>
      </c>
      <c r="T148" s="50">
        <v>45588</v>
      </c>
      <c r="U148" s="49" t="s">
        <v>239</v>
      </c>
      <c r="V148" s="49" t="s">
        <v>293</v>
      </c>
      <c r="W148" s="49"/>
      <c r="X148" s="49"/>
      <c r="Y148" s="49"/>
      <c r="Z148" s="50"/>
      <c r="AA148" s="49"/>
      <c r="AB148" s="49"/>
      <c r="AC148" s="49"/>
      <c r="AD148" s="49" t="s">
        <v>300</v>
      </c>
      <c r="AE148" s="49">
        <v>1105870965</v>
      </c>
      <c r="AF148" s="49" t="s">
        <v>978</v>
      </c>
      <c r="AG148" s="49">
        <v>2739999</v>
      </c>
      <c r="AH148" s="49" t="s">
        <v>979</v>
      </c>
      <c r="AI148" s="49" t="s">
        <v>64</v>
      </c>
      <c r="AJ148" s="49"/>
      <c r="AK148" s="49" t="s">
        <v>294</v>
      </c>
      <c r="AL148" s="49" t="s">
        <v>65</v>
      </c>
      <c r="AM148" s="49" t="s">
        <v>295</v>
      </c>
      <c r="AN148" s="49" t="s">
        <v>62</v>
      </c>
      <c r="AO148" s="49" t="s">
        <v>59</v>
      </c>
      <c r="AP148" s="49" t="s">
        <v>59</v>
      </c>
      <c r="AQ148" s="49" t="s">
        <v>980</v>
      </c>
      <c r="AR148" s="49" t="s">
        <v>59</v>
      </c>
      <c r="AS148" s="49" t="s">
        <v>288</v>
      </c>
      <c r="AT148" s="49" t="s">
        <v>63</v>
      </c>
      <c r="AU148" s="50">
        <v>45588</v>
      </c>
      <c r="AV148" s="50">
        <v>45588</v>
      </c>
      <c r="AW148" s="49" t="s">
        <v>981</v>
      </c>
      <c r="AX148" s="49" t="s">
        <v>60</v>
      </c>
      <c r="AY148" s="49" t="s">
        <v>293</v>
      </c>
      <c r="AZ148" s="49" t="s">
        <v>61</v>
      </c>
      <c r="BA148" s="49" t="s">
        <v>293</v>
      </c>
      <c r="BB148" s="49" t="s">
        <v>60</v>
      </c>
      <c r="BC148" s="50">
        <v>45588</v>
      </c>
      <c r="BD148" s="51">
        <v>45588</v>
      </c>
      <c r="BE148" s="5">
        <f>IF(C148="","Sin Fecha Inicial",IF(BC148="","Sin Fecha Solucion",NETWORKDAYS.INTL(C148,BC148,1,FESTIVOS!$A$3:$A$21)))-1</f>
        <v>0</v>
      </c>
      <c r="BF148" s="4">
        <v>15</v>
      </c>
      <c r="BG148" s="4" t="str">
        <f t="shared" si="6"/>
        <v>cumple</v>
      </c>
      <c r="BH148" s="4">
        <v>15</v>
      </c>
      <c r="BI148" s="4" t="str">
        <f t="shared" si="5"/>
        <v>cumple</v>
      </c>
    </row>
    <row r="149" spans="1:61" x14ac:dyDescent="0.35">
      <c r="A149" s="52" t="s">
        <v>62</v>
      </c>
      <c r="B149" s="53">
        <v>2024008055</v>
      </c>
      <c r="C149" s="54">
        <v>45589</v>
      </c>
      <c r="D149" s="53" t="s">
        <v>982</v>
      </c>
      <c r="E149" s="53" t="s">
        <v>239</v>
      </c>
      <c r="F149" s="53" t="s">
        <v>284</v>
      </c>
      <c r="G149" s="53" t="s">
        <v>55</v>
      </c>
      <c r="H149" s="53" t="s">
        <v>285</v>
      </c>
      <c r="I149" s="54">
        <v>45589</v>
      </c>
      <c r="J149" s="53" t="s">
        <v>286</v>
      </c>
      <c r="K149" s="53" t="s">
        <v>287</v>
      </c>
      <c r="L149" s="53" t="s">
        <v>56</v>
      </c>
      <c r="M149" s="53" t="s">
        <v>421</v>
      </c>
      <c r="N149" s="53" t="s">
        <v>288</v>
      </c>
      <c r="O149" s="53" t="s">
        <v>55</v>
      </c>
      <c r="P149" s="53" t="s">
        <v>289</v>
      </c>
      <c r="Q149" s="53" t="s">
        <v>75</v>
      </c>
      <c r="R149" s="53" t="s">
        <v>56</v>
      </c>
      <c r="S149" s="53" t="s">
        <v>58</v>
      </c>
      <c r="T149" s="54">
        <v>45589</v>
      </c>
      <c r="U149" s="53" t="s">
        <v>239</v>
      </c>
      <c r="V149" s="53" t="s">
        <v>290</v>
      </c>
      <c r="W149" s="53">
        <v>1200415</v>
      </c>
      <c r="X149" s="53"/>
      <c r="Y149" s="53"/>
      <c r="Z149" s="54"/>
      <c r="AA149" s="53"/>
      <c r="AB149" s="53"/>
      <c r="AC149" s="53"/>
      <c r="AD149" s="53" t="s">
        <v>291</v>
      </c>
      <c r="AE149" s="53">
        <v>6104465</v>
      </c>
      <c r="AF149" s="53" t="s">
        <v>983</v>
      </c>
      <c r="AG149" s="53"/>
      <c r="AH149" s="53" t="s">
        <v>984</v>
      </c>
      <c r="AI149" s="53" t="s">
        <v>64</v>
      </c>
      <c r="AJ149" s="53"/>
      <c r="AK149" s="53" t="s">
        <v>294</v>
      </c>
      <c r="AL149" s="53" t="s">
        <v>985</v>
      </c>
      <c r="AM149" s="53" t="s">
        <v>295</v>
      </c>
      <c r="AN149" s="53" t="s">
        <v>62</v>
      </c>
      <c r="AO149" s="53" t="s">
        <v>59</v>
      </c>
      <c r="AP149" s="53" t="s">
        <v>59</v>
      </c>
      <c r="AQ149" s="53" t="s">
        <v>986</v>
      </c>
      <c r="AR149" s="53" t="s">
        <v>59</v>
      </c>
      <c r="AS149" s="53" t="s">
        <v>288</v>
      </c>
      <c r="AT149" s="53" t="s">
        <v>75</v>
      </c>
      <c r="AU149" s="54">
        <v>45589</v>
      </c>
      <c r="AV149" s="54">
        <v>45589</v>
      </c>
      <c r="AW149" s="53" t="s">
        <v>55</v>
      </c>
      <c r="AX149" s="53" t="s">
        <v>60</v>
      </c>
      <c r="AY149" s="53" t="s">
        <v>293</v>
      </c>
      <c r="AZ149" s="53" t="s">
        <v>61</v>
      </c>
      <c r="BA149" s="53" t="s">
        <v>59</v>
      </c>
      <c r="BB149" s="53" t="s">
        <v>60</v>
      </c>
      <c r="BC149" s="54">
        <v>45589</v>
      </c>
      <c r="BD149" s="55">
        <v>45589</v>
      </c>
      <c r="BE149" s="5">
        <f>IF(C149="","Sin Fecha Inicial",IF(BC149="","Sin Fecha Solucion",NETWORKDAYS.INTL(C149,BC149,1,FESTIVOS!$A$3:$A$21)))-1</f>
        <v>0</v>
      </c>
      <c r="BF149" s="4">
        <v>15</v>
      </c>
      <c r="BG149" s="4" t="str">
        <f t="shared" si="6"/>
        <v>cumple</v>
      </c>
      <c r="BH149" s="4">
        <v>15</v>
      </c>
      <c r="BI149" s="4" t="str">
        <f t="shared" si="5"/>
        <v>cumple</v>
      </c>
    </row>
    <row r="150" spans="1:61" x14ac:dyDescent="0.35">
      <c r="A150" s="48" t="s">
        <v>62</v>
      </c>
      <c r="B150" s="49">
        <v>2024008056</v>
      </c>
      <c r="C150" s="50">
        <v>45589</v>
      </c>
      <c r="D150" s="49" t="s">
        <v>987</v>
      </c>
      <c r="E150" s="49" t="s">
        <v>239</v>
      </c>
      <c r="F150" s="49" t="s">
        <v>988</v>
      </c>
      <c r="G150" s="49" t="s">
        <v>55</v>
      </c>
      <c r="H150" s="49" t="s">
        <v>285</v>
      </c>
      <c r="I150" s="50">
        <v>45589</v>
      </c>
      <c r="J150" s="49" t="s">
        <v>286</v>
      </c>
      <c r="K150" s="49" t="s">
        <v>287</v>
      </c>
      <c r="L150" s="49" t="s">
        <v>56</v>
      </c>
      <c r="M150" s="49" t="s">
        <v>421</v>
      </c>
      <c r="N150" s="49" t="s">
        <v>288</v>
      </c>
      <c r="O150" s="49" t="s">
        <v>55</v>
      </c>
      <c r="P150" s="49" t="s">
        <v>289</v>
      </c>
      <c r="Q150" s="49" t="s">
        <v>764</v>
      </c>
      <c r="R150" s="49" t="s">
        <v>56</v>
      </c>
      <c r="S150" s="49" t="s">
        <v>58</v>
      </c>
      <c r="T150" s="50">
        <v>45589</v>
      </c>
      <c r="U150" s="49" t="s">
        <v>239</v>
      </c>
      <c r="V150" s="49" t="s">
        <v>290</v>
      </c>
      <c r="W150" s="49">
        <v>806562</v>
      </c>
      <c r="X150" s="49"/>
      <c r="Y150" s="49"/>
      <c r="Z150" s="50"/>
      <c r="AA150" s="49"/>
      <c r="AB150" s="49"/>
      <c r="AC150" s="49"/>
      <c r="AD150" s="49" t="s">
        <v>22</v>
      </c>
      <c r="AE150" s="49">
        <v>31988280</v>
      </c>
      <c r="AF150" s="49" t="s">
        <v>989</v>
      </c>
      <c r="AG150" s="49">
        <v>6023319999</v>
      </c>
      <c r="AH150" s="49" t="s">
        <v>990</v>
      </c>
      <c r="AI150" s="49" t="s">
        <v>86</v>
      </c>
      <c r="AJ150" s="49">
        <v>3117061071</v>
      </c>
      <c r="AK150" s="49" t="s">
        <v>767</v>
      </c>
      <c r="AL150" s="49" t="s">
        <v>76</v>
      </c>
      <c r="AM150" s="49" t="s">
        <v>295</v>
      </c>
      <c r="AN150" s="49" t="s">
        <v>768</v>
      </c>
      <c r="AO150" s="49" t="s">
        <v>59</v>
      </c>
      <c r="AP150" s="49" t="s">
        <v>59</v>
      </c>
      <c r="AQ150" s="49" t="s">
        <v>991</v>
      </c>
      <c r="AR150" s="49" t="s">
        <v>59</v>
      </c>
      <c r="AS150" s="49" t="s">
        <v>288</v>
      </c>
      <c r="AT150" s="49" t="s">
        <v>764</v>
      </c>
      <c r="AU150" s="50">
        <v>45589</v>
      </c>
      <c r="AV150" s="50">
        <v>45589</v>
      </c>
      <c r="AW150" s="49" t="s">
        <v>55</v>
      </c>
      <c r="AX150" s="49" t="s">
        <v>60</v>
      </c>
      <c r="AY150" s="49" t="s">
        <v>293</v>
      </c>
      <c r="AZ150" s="49" t="s">
        <v>61</v>
      </c>
      <c r="BA150" s="49" t="s">
        <v>59</v>
      </c>
      <c r="BB150" s="49" t="s">
        <v>60</v>
      </c>
      <c r="BC150" s="50">
        <v>45589</v>
      </c>
      <c r="BD150" s="51">
        <v>45589</v>
      </c>
      <c r="BE150" s="5">
        <f>IF(C150="","Sin Fecha Inicial",IF(BC150="","Sin Fecha Solucion",NETWORKDAYS.INTL(C150,BC150,1,FESTIVOS!$A$3:$A$21)))-1</f>
        <v>0</v>
      </c>
      <c r="BF150" s="4">
        <v>15</v>
      </c>
      <c r="BG150" s="4" t="str">
        <f t="shared" si="6"/>
        <v>cumple</v>
      </c>
      <c r="BH150" s="4">
        <v>15</v>
      </c>
      <c r="BI150" s="4" t="str">
        <f t="shared" si="5"/>
        <v>cumple</v>
      </c>
    </row>
    <row r="151" spans="1:61" x14ac:dyDescent="0.35">
      <c r="A151" s="52" t="s">
        <v>62</v>
      </c>
      <c r="B151" s="53">
        <v>2024008059</v>
      </c>
      <c r="C151" s="54">
        <v>45589</v>
      </c>
      <c r="D151" s="53" t="s">
        <v>992</v>
      </c>
      <c r="E151" s="53" t="s">
        <v>239</v>
      </c>
      <c r="F151" s="53" t="s">
        <v>444</v>
      </c>
      <c r="G151" s="53" t="s">
        <v>55</v>
      </c>
      <c r="H151" s="53" t="s">
        <v>285</v>
      </c>
      <c r="I151" s="54">
        <v>45589</v>
      </c>
      <c r="J151" s="53" t="s">
        <v>286</v>
      </c>
      <c r="K151" s="53" t="s">
        <v>287</v>
      </c>
      <c r="L151" s="53" t="s">
        <v>96</v>
      </c>
      <c r="M151" s="53" t="s">
        <v>97</v>
      </c>
      <c r="N151" s="53" t="s">
        <v>288</v>
      </c>
      <c r="O151" s="53" t="s">
        <v>55</v>
      </c>
      <c r="P151" s="53" t="s">
        <v>289</v>
      </c>
      <c r="Q151" s="53" t="s">
        <v>137</v>
      </c>
      <c r="R151" s="53" t="s">
        <v>96</v>
      </c>
      <c r="S151" s="53" t="s">
        <v>97</v>
      </c>
      <c r="T151" s="54">
        <v>45589</v>
      </c>
      <c r="U151" s="53" t="s">
        <v>239</v>
      </c>
      <c r="V151" s="53" t="s">
        <v>293</v>
      </c>
      <c r="W151" s="53"/>
      <c r="X151" s="53"/>
      <c r="Y151" s="53"/>
      <c r="Z151" s="54"/>
      <c r="AA151" s="53"/>
      <c r="AB151" s="53"/>
      <c r="AC151" s="53"/>
      <c r="AD151" s="53" t="s">
        <v>300</v>
      </c>
      <c r="AE151" s="53">
        <v>2631558</v>
      </c>
      <c r="AF151" s="53" t="s">
        <v>993</v>
      </c>
      <c r="AG151" s="53"/>
      <c r="AH151" s="53" t="s">
        <v>994</v>
      </c>
      <c r="AI151" s="53" t="s">
        <v>64</v>
      </c>
      <c r="AJ151" s="53">
        <v>3104633664</v>
      </c>
      <c r="AK151" s="53" t="s">
        <v>294</v>
      </c>
      <c r="AL151" s="53" t="s">
        <v>258</v>
      </c>
      <c r="AM151" s="53" t="s">
        <v>97</v>
      </c>
      <c r="AN151" s="53" t="s">
        <v>62</v>
      </c>
      <c r="AO151" s="53" t="s">
        <v>59</v>
      </c>
      <c r="AP151" s="53" t="s">
        <v>59</v>
      </c>
      <c r="AQ151" s="53" t="s">
        <v>995</v>
      </c>
      <c r="AR151" s="53" t="s">
        <v>59</v>
      </c>
      <c r="AS151" s="53" t="s">
        <v>288</v>
      </c>
      <c r="AT151" s="53" t="s">
        <v>137</v>
      </c>
      <c r="AU151" s="54">
        <v>45589</v>
      </c>
      <c r="AV151" s="54">
        <v>45589</v>
      </c>
      <c r="AW151" s="53" t="s">
        <v>55</v>
      </c>
      <c r="AX151" s="53" t="s">
        <v>60</v>
      </c>
      <c r="AY151" s="53" t="s">
        <v>293</v>
      </c>
      <c r="AZ151" s="53" t="s">
        <v>61</v>
      </c>
      <c r="BA151" s="53" t="s">
        <v>88</v>
      </c>
      <c r="BB151" s="53" t="s">
        <v>60</v>
      </c>
      <c r="BC151" s="54">
        <v>45589</v>
      </c>
      <c r="BD151" s="55">
        <v>45589</v>
      </c>
      <c r="BE151" s="5">
        <f>IF(C151="","Sin Fecha Inicial",IF(BC151="","Sin Fecha Solucion",NETWORKDAYS.INTL(C151,BC151,1,FESTIVOS!$A$3:$A$21)))-1</f>
        <v>0</v>
      </c>
      <c r="BF151" s="4">
        <v>15</v>
      </c>
      <c r="BG151" s="4" t="str">
        <f t="shared" si="6"/>
        <v>cumple</v>
      </c>
      <c r="BH151" s="4">
        <v>15</v>
      </c>
      <c r="BI151" s="4" t="str">
        <f t="shared" si="5"/>
        <v>cumple</v>
      </c>
    </row>
    <row r="152" spans="1:61" x14ac:dyDescent="0.35">
      <c r="A152" s="48" t="s">
        <v>62</v>
      </c>
      <c r="B152" s="49">
        <v>2024008060</v>
      </c>
      <c r="C152" s="50">
        <v>45589</v>
      </c>
      <c r="D152" s="49" t="s">
        <v>996</v>
      </c>
      <c r="E152" s="49" t="s">
        <v>239</v>
      </c>
      <c r="F152" s="49" t="s">
        <v>988</v>
      </c>
      <c r="G152" s="49" t="s">
        <v>55</v>
      </c>
      <c r="H152" s="49" t="s">
        <v>285</v>
      </c>
      <c r="I152" s="50">
        <v>45589</v>
      </c>
      <c r="J152" s="49" t="s">
        <v>286</v>
      </c>
      <c r="K152" s="49" t="s">
        <v>287</v>
      </c>
      <c r="L152" s="49" t="s">
        <v>56</v>
      </c>
      <c r="M152" s="49" t="s">
        <v>421</v>
      </c>
      <c r="N152" s="49" t="s">
        <v>288</v>
      </c>
      <c r="O152" s="49" t="s">
        <v>55</v>
      </c>
      <c r="P152" s="49" t="s">
        <v>289</v>
      </c>
      <c r="Q152" s="49" t="s">
        <v>764</v>
      </c>
      <c r="R152" s="49" t="s">
        <v>56</v>
      </c>
      <c r="S152" s="49" t="s">
        <v>58</v>
      </c>
      <c r="T152" s="50">
        <v>45589</v>
      </c>
      <c r="U152" s="49" t="s">
        <v>239</v>
      </c>
      <c r="V152" s="49" t="s">
        <v>290</v>
      </c>
      <c r="W152" s="49">
        <v>1220482</v>
      </c>
      <c r="X152" s="49"/>
      <c r="Y152" s="49"/>
      <c r="Z152" s="50"/>
      <c r="AA152" s="49"/>
      <c r="AB152" s="49"/>
      <c r="AC152" s="49"/>
      <c r="AD152" s="49" t="s">
        <v>22</v>
      </c>
      <c r="AE152" s="49">
        <v>1143844304</v>
      </c>
      <c r="AF152" s="49" t="s">
        <v>997</v>
      </c>
      <c r="AG152" s="49"/>
      <c r="AH152" s="49" t="s">
        <v>998</v>
      </c>
      <c r="AI152" s="49" t="s">
        <v>86</v>
      </c>
      <c r="AJ152" s="49">
        <v>3154370822</v>
      </c>
      <c r="AK152" s="49" t="s">
        <v>767</v>
      </c>
      <c r="AL152" s="49" t="s">
        <v>76</v>
      </c>
      <c r="AM152" s="49" t="s">
        <v>295</v>
      </c>
      <c r="AN152" s="49" t="s">
        <v>768</v>
      </c>
      <c r="AO152" s="49" t="s">
        <v>59</v>
      </c>
      <c r="AP152" s="49" t="s">
        <v>59</v>
      </c>
      <c r="AQ152" s="49" t="s">
        <v>999</v>
      </c>
      <c r="AR152" s="49" t="s">
        <v>59</v>
      </c>
      <c r="AS152" s="49" t="s">
        <v>288</v>
      </c>
      <c r="AT152" s="49" t="s">
        <v>764</v>
      </c>
      <c r="AU152" s="50">
        <v>45589</v>
      </c>
      <c r="AV152" s="50">
        <v>45589</v>
      </c>
      <c r="AW152" s="49" t="s">
        <v>55</v>
      </c>
      <c r="AX152" s="49" t="s">
        <v>60</v>
      </c>
      <c r="AY152" s="49" t="s">
        <v>293</v>
      </c>
      <c r="AZ152" s="49" t="s">
        <v>61</v>
      </c>
      <c r="BA152" s="49" t="s">
        <v>59</v>
      </c>
      <c r="BB152" s="49" t="s">
        <v>60</v>
      </c>
      <c r="BC152" s="50">
        <v>45589</v>
      </c>
      <c r="BD152" s="51">
        <v>45589</v>
      </c>
      <c r="BE152" s="5">
        <f>IF(C152="","Sin Fecha Inicial",IF(BC152="","Sin Fecha Solucion",NETWORKDAYS.INTL(C152,BC152,1,FESTIVOS!$A$3:$A$21)))-1</f>
        <v>0</v>
      </c>
      <c r="BF152" s="4">
        <v>15</v>
      </c>
      <c r="BG152" s="4" t="str">
        <f t="shared" si="6"/>
        <v>cumple</v>
      </c>
      <c r="BH152" s="4">
        <v>15</v>
      </c>
      <c r="BI152" s="4" t="str">
        <f t="shared" si="5"/>
        <v>cumple</v>
      </c>
    </row>
    <row r="153" spans="1:61" x14ac:dyDescent="0.35">
      <c r="A153" s="52" t="s">
        <v>62</v>
      </c>
      <c r="B153" s="53">
        <v>2024008063</v>
      </c>
      <c r="C153" s="54">
        <v>45589</v>
      </c>
      <c r="D153" s="53" t="s">
        <v>1000</v>
      </c>
      <c r="E153" s="53" t="s">
        <v>239</v>
      </c>
      <c r="F153" s="53" t="s">
        <v>444</v>
      </c>
      <c r="G153" s="53" t="s">
        <v>55</v>
      </c>
      <c r="H153" s="53" t="s">
        <v>285</v>
      </c>
      <c r="I153" s="54">
        <v>45589</v>
      </c>
      <c r="J153" s="53" t="s">
        <v>286</v>
      </c>
      <c r="K153" s="53" t="s">
        <v>287</v>
      </c>
      <c r="L153" s="53" t="s">
        <v>96</v>
      </c>
      <c r="M153" s="53" t="s">
        <v>97</v>
      </c>
      <c r="N153" s="53" t="s">
        <v>288</v>
      </c>
      <c r="O153" s="53" t="s">
        <v>55</v>
      </c>
      <c r="P153" s="53" t="s">
        <v>289</v>
      </c>
      <c r="Q153" s="53" t="s">
        <v>160</v>
      </c>
      <c r="R153" s="53" t="s">
        <v>96</v>
      </c>
      <c r="S153" s="53" t="s">
        <v>97</v>
      </c>
      <c r="T153" s="54">
        <v>45589</v>
      </c>
      <c r="U153" s="53" t="s">
        <v>239</v>
      </c>
      <c r="V153" s="53" t="s">
        <v>293</v>
      </c>
      <c r="W153" s="53"/>
      <c r="X153" s="53"/>
      <c r="Y153" s="53"/>
      <c r="Z153" s="54"/>
      <c r="AA153" s="53"/>
      <c r="AB153" s="53"/>
      <c r="AC153" s="53"/>
      <c r="AD153" s="53" t="s">
        <v>300</v>
      </c>
      <c r="AE153" s="53">
        <v>41786391</v>
      </c>
      <c r="AF153" s="53" t="s">
        <v>1001</v>
      </c>
      <c r="AG153" s="53"/>
      <c r="AH153" s="53" t="s">
        <v>1002</v>
      </c>
      <c r="AI153" s="53" t="s">
        <v>64</v>
      </c>
      <c r="AJ153" s="53">
        <v>3105316756</v>
      </c>
      <c r="AK153" s="53" t="s">
        <v>294</v>
      </c>
      <c r="AL153" s="53" t="s">
        <v>258</v>
      </c>
      <c r="AM153" s="53" t="s">
        <v>97</v>
      </c>
      <c r="AN153" s="53" t="s">
        <v>62</v>
      </c>
      <c r="AO153" s="53" t="s">
        <v>59</v>
      </c>
      <c r="AP153" s="53" t="s">
        <v>59</v>
      </c>
      <c r="AQ153" s="53" t="s">
        <v>1003</v>
      </c>
      <c r="AR153" s="53" t="s">
        <v>59</v>
      </c>
      <c r="AS153" s="53" t="s">
        <v>288</v>
      </c>
      <c r="AT153" s="53" t="s">
        <v>160</v>
      </c>
      <c r="AU153" s="54">
        <v>45602</v>
      </c>
      <c r="AV153" s="54">
        <v>45602</v>
      </c>
      <c r="AW153" s="53" t="s">
        <v>55</v>
      </c>
      <c r="AX153" s="53" t="s">
        <v>60</v>
      </c>
      <c r="AY153" s="53" t="s">
        <v>293</v>
      </c>
      <c r="AZ153" s="53" t="s">
        <v>61</v>
      </c>
      <c r="BA153" s="53" t="s">
        <v>88</v>
      </c>
      <c r="BB153" s="53" t="s">
        <v>60</v>
      </c>
      <c r="BC153" s="54">
        <v>45602</v>
      </c>
      <c r="BD153" s="55">
        <v>45602</v>
      </c>
      <c r="BE153" s="5">
        <f>IF(C153="","Sin Fecha Inicial",IF(BC153="","Sin Fecha Solucion",NETWORKDAYS.INTL(C153,BC153,1,FESTIVOS!$A$3:$A$21)))-1</f>
        <v>8</v>
      </c>
      <c r="BF153" s="4">
        <v>15</v>
      </c>
      <c r="BG153" s="4" t="str">
        <f t="shared" si="6"/>
        <v>cumple</v>
      </c>
      <c r="BH153" s="4">
        <v>15</v>
      </c>
      <c r="BI153" s="4" t="str">
        <f t="shared" si="5"/>
        <v>cumple</v>
      </c>
    </row>
    <row r="154" spans="1:61" x14ac:dyDescent="0.35">
      <c r="A154" s="48" t="s">
        <v>62</v>
      </c>
      <c r="B154" s="49">
        <v>2024008066</v>
      </c>
      <c r="C154" s="50">
        <v>45589</v>
      </c>
      <c r="D154" s="49" t="s">
        <v>1004</v>
      </c>
      <c r="E154" s="49" t="s">
        <v>239</v>
      </c>
      <c r="F154" s="49" t="s">
        <v>284</v>
      </c>
      <c r="G154" s="49" t="s">
        <v>55</v>
      </c>
      <c r="H154" s="49" t="s">
        <v>285</v>
      </c>
      <c r="I154" s="50">
        <v>45589</v>
      </c>
      <c r="J154" s="49" t="s">
        <v>286</v>
      </c>
      <c r="K154" s="49" t="s">
        <v>287</v>
      </c>
      <c r="L154" s="49" t="s">
        <v>56</v>
      </c>
      <c r="M154" s="49" t="s">
        <v>57</v>
      </c>
      <c r="N154" s="49" t="s">
        <v>288</v>
      </c>
      <c r="O154" s="49" t="s">
        <v>55</v>
      </c>
      <c r="P154" s="49" t="s">
        <v>289</v>
      </c>
      <c r="Q154" s="49" t="s">
        <v>63</v>
      </c>
      <c r="R154" s="49" t="s">
        <v>56</v>
      </c>
      <c r="S154" s="49" t="s">
        <v>57</v>
      </c>
      <c r="T154" s="50">
        <v>45589</v>
      </c>
      <c r="U154" s="49" t="s">
        <v>239</v>
      </c>
      <c r="V154" s="49" t="s">
        <v>293</v>
      </c>
      <c r="W154" s="49"/>
      <c r="X154" s="49"/>
      <c r="Y154" s="49"/>
      <c r="Z154" s="50"/>
      <c r="AA154" s="49"/>
      <c r="AB154" s="49"/>
      <c r="AC154" s="49"/>
      <c r="AD154" s="49" t="s">
        <v>300</v>
      </c>
      <c r="AE154" s="49">
        <v>7219846</v>
      </c>
      <c r="AF154" s="49" t="s">
        <v>1005</v>
      </c>
      <c r="AG154" s="49"/>
      <c r="AH154" s="49" t="s">
        <v>1006</v>
      </c>
      <c r="AI154" s="49" t="s">
        <v>64</v>
      </c>
      <c r="AJ154" s="49">
        <v>3105753155</v>
      </c>
      <c r="AK154" s="49" t="s">
        <v>294</v>
      </c>
      <c r="AL154" s="49" t="s">
        <v>65</v>
      </c>
      <c r="AM154" s="49" t="s">
        <v>295</v>
      </c>
      <c r="AN154" s="49" t="s">
        <v>62</v>
      </c>
      <c r="AO154" s="49" t="s">
        <v>59</v>
      </c>
      <c r="AP154" s="49" t="s">
        <v>59</v>
      </c>
      <c r="AQ154" s="49" t="s">
        <v>1007</v>
      </c>
      <c r="AR154" s="49" t="s">
        <v>59</v>
      </c>
      <c r="AS154" s="49" t="s">
        <v>288</v>
      </c>
      <c r="AT154" s="49" t="s">
        <v>63</v>
      </c>
      <c r="AU154" s="50">
        <v>45589</v>
      </c>
      <c r="AV154" s="50">
        <v>45589</v>
      </c>
      <c r="AW154" s="49" t="s">
        <v>1008</v>
      </c>
      <c r="AX154" s="49" t="s">
        <v>60</v>
      </c>
      <c r="AY154" s="49" t="s">
        <v>293</v>
      </c>
      <c r="AZ154" s="49" t="s">
        <v>61</v>
      </c>
      <c r="BA154" s="49" t="s">
        <v>293</v>
      </c>
      <c r="BB154" s="49" t="s">
        <v>60</v>
      </c>
      <c r="BC154" s="50">
        <v>45589</v>
      </c>
      <c r="BD154" s="51">
        <v>45589</v>
      </c>
      <c r="BE154" s="5">
        <f>IF(C154="","Sin Fecha Inicial",IF(BC154="","Sin Fecha Solucion",NETWORKDAYS.INTL(C154,BC154,1,FESTIVOS!$A$3:$A$21)))-1</f>
        <v>0</v>
      </c>
      <c r="BF154" s="4">
        <v>15</v>
      </c>
      <c r="BG154" s="4" t="str">
        <f t="shared" si="6"/>
        <v>cumple</v>
      </c>
      <c r="BH154" s="4">
        <v>15</v>
      </c>
      <c r="BI154" s="4" t="str">
        <f t="shared" si="5"/>
        <v>cumple</v>
      </c>
    </row>
    <row r="155" spans="1:61" x14ac:dyDescent="0.35">
      <c r="A155" s="52" t="s">
        <v>62</v>
      </c>
      <c r="B155" s="53">
        <v>2024008067</v>
      </c>
      <c r="C155" s="54">
        <v>45589</v>
      </c>
      <c r="D155" s="53" t="s">
        <v>1009</v>
      </c>
      <c r="E155" s="53" t="s">
        <v>239</v>
      </c>
      <c r="F155" s="53" t="s">
        <v>284</v>
      </c>
      <c r="G155" s="53" t="s">
        <v>55</v>
      </c>
      <c r="H155" s="53" t="s">
        <v>285</v>
      </c>
      <c r="I155" s="54">
        <v>45589</v>
      </c>
      <c r="J155" s="53" t="s">
        <v>286</v>
      </c>
      <c r="K155" s="53" t="s">
        <v>287</v>
      </c>
      <c r="L155" s="53" t="s">
        <v>56</v>
      </c>
      <c r="M155" s="53" t="s">
        <v>71</v>
      </c>
      <c r="N155" s="53" t="s">
        <v>288</v>
      </c>
      <c r="O155" s="53" t="s">
        <v>55</v>
      </c>
      <c r="P155" s="53" t="s">
        <v>289</v>
      </c>
      <c r="Q155" s="53" t="s">
        <v>67</v>
      </c>
      <c r="R155" s="53" t="s">
        <v>56</v>
      </c>
      <c r="S155" s="53" t="s">
        <v>71</v>
      </c>
      <c r="T155" s="54">
        <v>45589</v>
      </c>
      <c r="U155" s="53" t="s">
        <v>239</v>
      </c>
      <c r="V155" s="53" t="s">
        <v>293</v>
      </c>
      <c r="W155" s="53"/>
      <c r="X155" s="53"/>
      <c r="Y155" s="53"/>
      <c r="Z155" s="54"/>
      <c r="AA155" s="53"/>
      <c r="AB155" s="53"/>
      <c r="AC155" s="53"/>
      <c r="AD155" s="53" t="s">
        <v>300</v>
      </c>
      <c r="AE155" s="53">
        <v>1065567684</v>
      </c>
      <c r="AF155" s="53" t="s">
        <v>1010</v>
      </c>
      <c r="AG155" s="53"/>
      <c r="AH155" s="53" t="s">
        <v>1011</v>
      </c>
      <c r="AI155" s="53" t="s">
        <v>64</v>
      </c>
      <c r="AJ155" s="53"/>
      <c r="AK155" s="53" t="s">
        <v>294</v>
      </c>
      <c r="AL155" s="53" t="s">
        <v>65</v>
      </c>
      <c r="AM155" s="53" t="s">
        <v>295</v>
      </c>
      <c r="AN155" s="53" t="s">
        <v>62</v>
      </c>
      <c r="AO155" s="53" t="s">
        <v>59</v>
      </c>
      <c r="AP155" s="53" t="s">
        <v>59</v>
      </c>
      <c r="AQ155" s="53" t="s">
        <v>1012</v>
      </c>
      <c r="AR155" s="53" t="s">
        <v>59</v>
      </c>
      <c r="AS155" s="53" t="s">
        <v>288</v>
      </c>
      <c r="AT155" s="53" t="s">
        <v>67</v>
      </c>
      <c r="AU155" s="54">
        <v>45597</v>
      </c>
      <c r="AV155" s="54">
        <v>45597</v>
      </c>
      <c r="AW155" s="53" t="s">
        <v>55</v>
      </c>
      <c r="AX155" s="53" t="s">
        <v>60</v>
      </c>
      <c r="AY155" s="53" t="s">
        <v>293</v>
      </c>
      <c r="AZ155" s="53" t="s">
        <v>61</v>
      </c>
      <c r="BA155" s="53" t="s">
        <v>88</v>
      </c>
      <c r="BB155" s="53" t="s">
        <v>60</v>
      </c>
      <c r="BC155" s="54">
        <v>45597</v>
      </c>
      <c r="BD155" s="55">
        <v>45597</v>
      </c>
      <c r="BE155" s="5">
        <f>IF(C155="","Sin Fecha Inicial",IF(BC155="","Sin Fecha Solucion",NETWORKDAYS.INTL(C155,BC155,1,FESTIVOS!$A$3:$A$21)))-1</f>
        <v>6</v>
      </c>
      <c r="BF155" s="4">
        <v>15</v>
      </c>
      <c r="BG155" s="4" t="str">
        <f t="shared" si="6"/>
        <v>cumple</v>
      </c>
      <c r="BH155" s="4">
        <v>15</v>
      </c>
      <c r="BI155" s="4" t="str">
        <f t="shared" si="5"/>
        <v>cumple</v>
      </c>
    </row>
    <row r="156" spans="1:61" x14ac:dyDescent="0.35">
      <c r="A156" s="48" t="s">
        <v>62</v>
      </c>
      <c r="B156" s="49">
        <v>2024008068</v>
      </c>
      <c r="C156" s="50">
        <v>45589</v>
      </c>
      <c r="D156" s="49" t="s">
        <v>1013</v>
      </c>
      <c r="E156" s="49" t="s">
        <v>239</v>
      </c>
      <c r="F156" s="49" t="s">
        <v>284</v>
      </c>
      <c r="G156" s="49" t="s">
        <v>55</v>
      </c>
      <c r="H156" s="49" t="s">
        <v>285</v>
      </c>
      <c r="I156" s="50">
        <v>45589</v>
      </c>
      <c r="J156" s="49" t="s">
        <v>286</v>
      </c>
      <c r="K156" s="49" t="s">
        <v>287</v>
      </c>
      <c r="L156" s="49" t="s">
        <v>56</v>
      </c>
      <c r="M156" s="49" t="s">
        <v>57</v>
      </c>
      <c r="N156" s="49" t="s">
        <v>288</v>
      </c>
      <c r="O156" s="49" t="s">
        <v>55</v>
      </c>
      <c r="P156" s="49" t="s">
        <v>289</v>
      </c>
      <c r="Q156" s="49" t="s">
        <v>63</v>
      </c>
      <c r="R156" s="49" t="s">
        <v>56</v>
      </c>
      <c r="S156" s="49" t="s">
        <v>57</v>
      </c>
      <c r="T156" s="50">
        <v>45589</v>
      </c>
      <c r="U156" s="49" t="s">
        <v>239</v>
      </c>
      <c r="V156" s="49" t="s">
        <v>290</v>
      </c>
      <c r="W156" s="49">
        <v>1030602</v>
      </c>
      <c r="X156" s="49"/>
      <c r="Y156" s="49"/>
      <c r="Z156" s="50"/>
      <c r="AA156" s="49"/>
      <c r="AB156" s="49"/>
      <c r="AC156" s="49"/>
      <c r="AD156" s="49" t="s">
        <v>291</v>
      </c>
      <c r="AE156" s="49"/>
      <c r="AF156" s="49" t="s">
        <v>468</v>
      </c>
      <c r="AG156" s="49">
        <v>2371930</v>
      </c>
      <c r="AH156" s="49" t="s">
        <v>469</v>
      </c>
      <c r="AI156" s="49" t="s">
        <v>64</v>
      </c>
      <c r="AJ156" s="49"/>
      <c r="AK156" s="49" t="s">
        <v>294</v>
      </c>
      <c r="AL156" s="49" t="s">
        <v>65</v>
      </c>
      <c r="AM156" s="49" t="s">
        <v>295</v>
      </c>
      <c r="AN156" s="49" t="s">
        <v>62</v>
      </c>
      <c r="AO156" s="49" t="s">
        <v>59</v>
      </c>
      <c r="AP156" s="49" t="s">
        <v>59</v>
      </c>
      <c r="AQ156" s="49" t="s">
        <v>1014</v>
      </c>
      <c r="AR156" s="49" t="s">
        <v>59</v>
      </c>
      <c r="AS156" s="49" t="s">
        <v>288</v>
      </c>
      <c r="AT156" s="49" t="s">
        <v>63</v>
      </c>
      <c r="AU156" s="50">
        <v>45590</v>
      </c>
      <c r="AV156" s="50">
        <v>45595</v>
      </c>
      <c r="AW156" s="49" t="s">
        <v>1015</v>
      </c>
      <c r="AX156" s="49" t="s">
        <v>60</v>
      </c>
      <c r="AY156" s="49" t="s">
        <v>293</v>
      </c>
      <c r="AZ156" s="49" t="s">
        <v>61</v>
      </c>
      <c r="BA156" s="49" t="s">
        <v>293</v>
      </c>
      <c r="BB156" s="49" t="s">
        <v>60</v>
      </c>
      <c r="BC156" s="50">
        <v>45595</v>
      </c>
      <c r="BD156" s="51">
        <v>45595</v>
      </c>
      <c r="BE156" s="5">
        <f>IF(C156="","Sin Fecha Inicial",IF(BC156="","Sin Fecha Solucion",NETWORKDAYS.INTL(C156,BC156,1,FESTIVOS!$A$3:$A$21)))-1</f>
        <v>4</v>
      </c>
      <c r="BF156" s="4">
        <v>15</v>
      </c>
      <c r="BG156" s="4" t="str">
        <f t="shared" si="6"/>
        <v>cumple</v>
      </c>
      <c r="BH156" s="4">
        <v>15</v>
      </c>
      <c r="BI156" s="4" t="str">
        <f t="shared" si="5"/>
        <v>cumple</v>
      </c>
    </row>
    <row r="157" spans="1:61" x14ac:dyDescent="0.35">
      <c r="A157" s="52" t="s">
        <v>62</v>
      </c>
      <c r="B157" s="53">
        <v>2024008070</v>
      </c>
      <c r="C157" s="54">
        <v>45589</v>
      </c>
      <c r="D157" s="53" t="s">
        <v>1016</v>
      </c>
      <c r="E157" s="53" t="s">
        <v>239</v>
      </c>
      <c r="F157" s="53" t="s">
        <v>284</v>
      </c>
      <c r="G157" s="53" t="s">
        <v>55</v>
      </c>
      <c r="H157" s="53" t="s">
        <v>285</v>
      </c>
      <c r="I157" s="54">
        <v>45589</v>
      </c>
      <c r="J157" s="53" t="s">
        <v>286</v>
      </c>
      <c r="K157" s="53" t="s">
        <v>287</v>
      </c>
      <c r="L157" s="53" t="s">
        <v>56</v>
      </c>
      <c r="M157" s="53" t="s">
        <v>57</v>
      </c>
      <c r="N157" s="53" t="s">
        <v>288</v>
      </c>
      <c r="O157" s="53" t="s">
        <v>55</v>
      </c>
      <c r="P157" s="53" t="s">
        <v>289</v>
      </c>
      <c r="Q157" s="53" t="s">
        <v>63</v>
      </c>
      <c r="R157" s="53" t="s">
        <v>56</v>
      </c>
      <c r="S157" s="53" t="s">
        <v>57</v>
      </c>
      <c r="T157" s="54">
        <v>45589</v>
      </c>
      <c r="U157" s="53" t="s">
        <v>239</v>
      </c>
      <c r="V157" s="53" t="s">
        <v>293</v>
      </c>
      <c r="W157" s="53"/>
      <c r="X157" s="53"/>
      <c r="Y157" s="53"/>
      <c r="Z157" s="54"/>
      <c r="AA157" s="53"/>
      <c r="AB157" s="53"/>
      <c r="AC157" s="53"/>
      <c r="AD157" s="53" t="s">
        <v>300</v>
      </c>
      <c r="AE157" s="53"/>
      <c r="AF157" s="53" t="s">
        <v>1017</v>
      </c>
      <c r="AG157" s="53"/>
      <c r="AH157" s="53" t="s">
        <v>1018</v>
      </c>
      <c r="AI157" s="53" t="s">
        <v>64</v>
      </c>
      <c r="AJ157" s="53">
        <v>3182099334</v>
      </c>
      <c r="AK157" s="53" t="s">
        <v>294</v>
      </c>
      <c r="AL157" s="53" t="s">
        <v>65</v>
      </c>
      <c r="AM157" s="53" t="s">
        <v>295</v>
      </c>
      <c r="AN157" s="53" t="s">
        <v>62</v>
      </c>
      <c r="AO157" s="53" t="s">
        <v>59</v>
      </c>
      <c r="AP157" s="53" t="s">
        <v>59</v>
      </c>
      <c r="AQ157" s="53" t="s">
        <v>1019</v>
      </c>
      <c r="AR157" s="53" t="s">
        <v>59</v>
      </c>
      <c r="AS157" s="53" t="s">
        <v>288</v>
      </c>
      <c r="AT157" s="53" t="s">
        <v>63</v>
      </c>
      <c r="AU157" s="54">
        <v>45590</v>
      </c>
      <c r="AV157" s="54">
        <v>45590</v>
      </c>
      <c r="AW157" s="53" t="s">
        <v>1020</v>
      </c>
      <c r="AX157" s="53" t="s">
        <v>60</v>
      </c>
      <c r="AY157" s="53" t="s">
        <v>293</v>
      </c>
      <c r="AZ157" s="53" t="s">
        <v>61</v>
      </c>
      <c r="BA157" s="53" t="s">
        <v>293</v>
      </c>
      <c r="BB157" s="53" t="s">
        <v>60</v>
      </c>
      <c r="BC157" s="54">
        <v>45590</v>
      </c>
      <c r="BD157" s="55">
        <v>45590</v>
      </c>
      <c r="BE157" s="5">
        <f>IF(C157="","Sin Fecha Inicial",IF(BC157="","Sin Fecha Solucion",NETWORKDAYS.INTL(C157,BC157,1,FESTIVOS!$A$3:$A$21)))-1</f>
        <v>1</v>
      </c>
      <c r="BF157" s="4">
        <v>15</v>
      </c>
      <c r="BG157" s="4" t="str">
        <f t="shared" si="6"/>
        <v>cumple</v>
      </c>
      <c r="BH157" s="4">
        <v>15</v>
      </c>
      <c r="BI157" s="4" t="str">
        <f t="shared" si="5"/>
        <v>cumple</v>
      </c>
    </row>
    <row r="158" spans="1:61" x14ac:dyDescent="0.35">
      <c r="A158" s="48" t="s">
        <v>62</v>
      </c>
      <c r="B158" s="49">
        <v>2024008075</v>
      </c>
      <c r="C158" s="50">
        <v>45589</v>
      </c>
      <c r="D158" s="49" t="s">
        <v>1021</v>
      </c>
      <c r="E158" s="49" t="s">
        <v>239</v>
      </c>
      <c r="F158" s="49" t="s">
        <v>284</v>
      </c>
      <c r="G158" s="49" t="s">
        <v>55</v>
      </c>
      <c r="H158" s="49" t="s">
        <v>285</v>
      </c>
      <c r="I158" s="50">
        <v>45589</v>
      </c>
      <c r="J158" s="49" t="s">
        <v>286</v>
      </c>
      <c r="K158" s="49" t="s">
        <v>287</v>
      </c>
      <c r="L158" s="49" t="s">
        <v>56</v>
      </c>
      <c r="M158" s="49" t="s">
        <v>57</v>
      </c>
      <c r="N158" s="49" t="s">
        <v>288</v>
      </c>
      <c r="O158" s="49" t="s">
        <v>55</v>
      </c>
      <c r="P158" s="49" t="s">
        <v>289</v>
      </c>
      <c r="Q158" s="49" t="s">
        <v>63</v>
      </c>
      <c r="R158" s="49" t="s">
        <v>56</v>
      </c>
      <c r="S158" s="49" t="s">
        <v>57</v>
      </c>
      <c r="T158" s="50">
        <v>45589</v>
      </c>
      <c r="U158" s="49" t="s">
        <v>239</v>
      </c>
      <c r="V158" s="49" t="s">
        <v>290</v>
      </c>
      <c r="W158" s="49">
        <v>1213419</v>
      </c>
      <c r="X158" s="49"/>
      <c r="Y158" s="49"/>
      <c r="Z158" s="50"/>
      <c r="AA158" s="49"/>
      <c r="AB158" s="49"/>
      <c r="AC158" s="49"/>
      <c r="AD158" s="49" t="s">
        <v>291</v>
      </c>
      <c r="AE158" s="49"/>
      <c r="AF158" s="49" t="s">
        <v>1022</v>
      </c>
      <c r="AG158" s="49"/>
      <c r="AH158" s="49" t="s">
        <v>1023</v>
      </c>
      <c r="AI158" s="49" t="s">
        <v>64</v>
      </c>
      <c r="AJ158" s="49"/>
      <c r="AK158" s="49" t="s">
        <v>294</v>
      </c>
      <c r="AL158" s="49" t="s">
        <v>65</v>
      </c>
      <c r="AM158" s="49" t="s">
        <v>295</v>
      </c>
      <c r="AN158" s="49" t="s">
        <v>62</v>
      </c>
      <c r="AO158" s="49" t="s">
        <v>59</v>
      </c>
      <c r="AP158" s="49" t="s">
        <v>59</v>
      </c>
      <c r="AQ158" s="49" t="s">
        <v>1024</v>
      </c>
      <c r="AR158" s="49" t="s">
        <v>59</v>
      </c>
      <c r="AS158" s="49" t="s">
        <v>288</v>
      </c>
      <c r="AT158" s="49" t="s">
        <v>63</v>
      </c>
      <c r="AU158" s="50">
        <v>45590</v>
      </c>
      <c r="AV158" s="50">
        <v>45590</v>
      </c>
      <c r="AW158" s="49" t="s">
        <v>1025</v>
      </c>
      <c r="AX158" s="49" t="s">
        <v>60</v>
      </c>
      <c r="AY158" s="49" t="s">
        <v>293</v>
      </c>
      <c r="AZ158" s="49" t="s">
        <v>61</v>
      </c>
      <c r="BA158" s="49" t="s">
        <v>293</v>
      </c>
      <c r="BB158" s="49" t="s">
        <v>60</v>
      </c>
      <c r="BC158" s="50">
        <v>45590</v>
      </c>
      <c r="BD158" s="51">
        <v>45590</v>
      </c>
      <c r="BE158" s="5">
        <f>IF(C158="","Sin Fecha Inicial",IF(BC158="","Sin Fecha Solucion",NETWORKDAYS.INTL(C158,BC158,1,FESTIVOS!$A$3:$A$21)))-1</f>
        <v>1</v>
      </c>
      <c r="BF158" s="4">
        <v>15</v>
      </c>
      <c r="BG158" s="4" t="str">
        <f t="shared" si="6"/>
        <v>cumple</v>
      </c>
      <c r="BH158" s="4">
        <v>15</v>
      </c>
      <c r="BI158" s="4" t="str">
        <f t="shared" si="5"/>
        <v>cumple</v>
      </c>
    </row>
    <row r="159" spans="1:61" x14ac:dyDescent="0.35">
      <c r="A159" s="52" t="s">
        <v>62</v>
      </c>
      <c r="B159" s="53">
        <v>2024008078</v>
      </c>
      <c r="C159" s="54">
        <v>45589</v>
      </c>
      <c r="D159" s="53" t="s">
        <v>1026</v>
      </c>
      <c r="E159" s="53" t="s">
        <v>239</v>
      </c>
      <c r="F159" s="53" t="s">
        <v>284</v>
      </c>
      <c r="G159" s="53" t="s">
        <v>55</v>
      </c>
      <c r="H159" s="53" t="s">
        <v>285</v>
      </c>
      <c r="I159" s="54">
        <v>45589</v>
      </c>
      <c r="J159" s="53" t="s">
        <v>286</v>
      </c>
      <c r="K159" s="53" t="s">
        <v>287</v>
      </c>
      <c r="L159" s="53" t="s">
        <v>56</v>
      </c>
      <c r="M159" s="53" t="s">
        <v>57</v>
      </c>
      <c r="N159" s="53" t="s">
        <v>288</v>
      </c>
      <c r="O159" s="53" t="s">
        <v>55</v>
      </c>
      <c r="P159" s="53" t="s">
        <v>289</v>
      </c>
      <c r="Q159" s="53" t="s">
        <v>63</v>
      </c>
      <c r="R159" s="53" t="s">
        <v>56</v>
      </c>
      <c r="S159" s="53" t="s">
        <v>57</v>
      </c>
      <c r="T159" s="54">
        <v>45589</v>
      </c>
      <c r="U159" s="53" t="s">
        <v>239</v>
      </c>
      <c r="V159" s="53" t="s">
        <v>290</v>
      </c>
      <c r="W159" s="53">
        <v>175821</v>
      </c>
      <c r="X159" s="53"/>
      <c r="Y159" s="53"/>
      <c r="Z159" s="54"/>
      <c r="AA159" s="53"/>
      <c r="AB159" s="53"/>
      <c r="AC159" s="53"/>
      <c r="AD159" s="53" t="s">
        <v>414</v>
      </c>
      <c r="AE159" s="53">
        <v>1030532562</v>
      </c>
      <c r="AF159" s="53" t="s">
        <v>1027</v>
      </c>
      <c r="AG159" s="53">
        <v>6017470370</v>
      </c>
      <c r="AH159" s="53" t="s">
        <v>599</v>
      </c>
      <c r="AI159" s="53" t="s">
        <v>64</v>
      </c>
      <c r="AJ159" s="53"/>
      <c r="AK159" s="53" t="s">
        <v>294</v>
      </c>
      <c r="AL159" s="53" t="s">
        <v>65</v>
      </c>
      <c r="AM159" s="53" t="s">
        <v>295</v>
      </c>
      <c r="AN159" s="53" t="s">
        <v>62</v>
      </c>
      <c r="AO159" s="53" t="s">
        <v>59</v>
      </c>
      <c r="AP159" s="53" t="s">
        <v>59</v>
      </c>
      <c r="AQ159" s="53" t="s">
        <v>1028</v>
      </c>
      <c r="AR159" s="53" t="s">
        <v>59</v>
      </c>
      <c r="AS159" s="53" t="s">
        <v>288</v>
      </c>
      <c r="AT159" s="53" t="s">
        <v>63</v>
      </c>
      <c r="AU159" s="54">
        <v>45590</v>
      </c>
      <c r="AV159" s="54">
        <v>45590</v>
      </c>
      <c r="AW159" s="53" t="s">
        <v>1029</v>
      </c>
      <c r="AX159" s="53" t="s">
        <v>60</v>
      </c>
      <c r="AY159" s="53" t="s">
        <v>293</v>
      </c>
      <c r="AZ159" s="53" t="s">
        <v>61</v>
      </c>
      <c r="BA159" s="53" t="s">
        <v>88</v>
      </c>
      <c r="BB159" s="53" t="s">
        <v>60</v>
      </c>
      <c r="BC159" s="54">
        <v>45590</v>
      </c>
      <c r="BD159" s="55">
        <v>45590</v>
      </c>
      <c r="BE159" s="5">
        <f>IF(C159="","Sin Fecha Inicial",IF(BC159="","Sin Fecha Solucion",NETWORKDAYS.INTL(C159,BC159,1,FESTIVOS!$A$3:$A$21)))-1</f>
        <v>1</v>
      </c>
      <c r="BF159" s="4">
        <v>15</v>
      </c>
      <c r="BG159" s="4" t="str">
        <f t="shared" si="6"/>
        <v>cumple</v>
      </c>
      <c r="BH159" s="4">
        <v>15</v>
      </c>
      <c r="BI159" s="4" t="str">
        <f t="shared" si="5"/>
        <v>cumple</v>
      </c>
    </row>
    <row r="160" spans="1:61" x14ac:dyDescent="0.35">
      <c r="A160" s="48" t="s">
        <v>62</v>
      </c>
      <c r="B160" s="49">
        <v>2024008080</v>
      </c>
      <c r="C160" s="50">
        <v>45589</v>
      </c>
      <c r="D160" s="49" t="s">
        <v>1030</v>
      </c>
      <c r="E160" s="49" t="s">
        <v>239</v>
      </c>
      <c r="F160" s="49" t="s">
        <v>185</v>
      </c>
      <c r="G160" s="49" t="s">
        <v>55</v>
      </c>
      <c r="H160" s="49" t="s">
        <v>285</v>
      </c>
      <c r="I160" s="50">
        <v>45589</v>
      </c>
      <c r="J160" s="49" t="s">
        <v>286</v>
      </c>
      <c r="K160" s="49" t="s">
        <v>444</v>
      </c>
      <c r="L160" s="49" t="s">
        <v>96</v>
      </c>
      <c r="M160" s="49" t="s">
        <v>97</v>
      </c>
      <c r="N160" s="49" t="s">
        <v>288</v>
      </c>
      <c r="O160" s="49" t="s">
        <v>55</v>
      </c>
      <c r="P160" s="49" t="s">
        <v>289</v>
      </c>
      <c r="Q160" s="49" t="s">
        <v>185</v>
      </c>
      <c r="R160" s="49" t="s">
        <v>96</v>
      </c>
      <c r="S160" s="49" t="s">
        <v>97</v>
      </c>
      <c r="T160" s="50">
        <v>45589</v>
      </c>
      <c r="U160" s="49" t="s">
        <v>239</v>
      </c>
      <c r="V160" s="49" t="s">
        <v>293</v>
      </c>
      <c r="W160" s="49"/>
      <c r="X160" s="49"/>
      <c r="Y160" s="49"/>
      <c r="Z160" s="50"/>
      <c r="AA160" s="49"/>
      <c r="AB160" s="49"/>
      <c r="AC160" s="49"/>
      <c r="AD160" s="49" t="s">
        <v>300</v>
      </c>
      <c r="AE160" s="49"/>
      <c r="AF160" s="49" t="s">
        <v>1031</v>
      </c>
      <c r="AG160" s="49"/>
      <c r="AH160" s="49" t="s">
        <v>1032</v>
      </c>
      <c r="AI160" s="49" t="s">
        <v>64</v>
      </c>
      <c r="AJ160" s="49"/>
      <c r="AK160" s="49" t="s">
        <v>294</v>
      </c>
      <c r="AL160" s="49" t="s">
        <v>258</v>
      </c>
      <c r="AM160" s="49" t="s">
        <v>97</v>
      </c>
      <c r="AN160" s="49" t="s">
        <v>62</v>
      </c>
      <c r="AO160" s="49" t="s">
        <v>59</v>
      </c>
      <c r="AP160" s="49" t="s">
        <v>59</v>
      </c>
      <c r="AQ160" s="49" t="s">
        <v>1033</v>
      </c>
      <c r="AR160" s="49" t="s">
        <v>59</v>
      </c>
      <c r="AS160" s="49" t="s">
        <v>288</v>
      </c>
      <c r="AT160" s="49" t="s">
        <v>185</v>
      </c>
      <c r="AU160" s="50">
        <v>45590</v>
      </c>
      <c r="AV160" s="50">
        <v>45590</v>
      </c>
      <c r="AW160" s="49" t="s">
        <v>55</v>
      </c>
      <c r="AX160" s="49" t="s">
        <v>60</v>
      </c>
      <c r="AY160" s="49" t="s">
        <v>293</v>
      </c>
      <c r="AZ160" s="49" t="s">
        <v>61</v>
      </c>
      <c r="BA160" s="49" t="s">
        <v>88</v>
      </c>
      <c r="BB160" s="49" t="s">
        <v>60</v>
      </c>
      <c r="BC160" s="50">
        <v>45590</v>
      </c>
      <c r="BD160" s="51">
        <v>45590</v>
      </c>
      <c r="BE160" s="5">
        <f>IF(C160="","Sin Fecha Inicial",IF(BC160="","Sin Fecha Solucion",NETWORKDAYS.INTL(C160,BC160,1,FESTIVOS!$A$3:$A$21)))-1</f>
        <v>1</v>
      </c>
      <c r="BF160" s="4">
        <v>15</v>
      </c>
      <c r="BG160" s="4" t="str">
        <f t="shared" si="6"/>
        <v>cumple</v>
      </c>
      <c r="BH160" s="4">
        <v>15</v>
      </c>
      <c r="BI160" s="4" t="str">
        <f t="shared" si="5"/>
        <v>cumple</v>
      </c>
    </row>
    <row r="161" spans="1:61" x14ac:dyDescent="0.35">
      <c r="A161" s="52" t="s">
        <v>62</v>
      </c>
      <c r="B161" s="53">
        <v>2024008081</v>
      </c>
      <c r="C161" s="54">
        <v>45589</v>
      </c>
      <c r="D161" s="53" t="s">
        <v>1034</v>
      </c>
      <c r="E161" s="53" t="s">
        <v>239</v>
      </c>
      <c r="F161" s="53" t="s">
        <v>284</v>
      </c>
      <c r="G161" s="53" t="s">
        <v>55</v>
      </c>
      <c r="H161" s="53" t="s">
        <v>285</v>
      </c>
      <c r="I161" s="54">
        <v>45589</v>
      </c>
      <c r="J161" s="53" t="s">
        <v>286</v>
      </c>
      <c r="K161" s="53" t="s">
        <v>287</v>
      </c>
      <c r="L161" s="53" t="s">
        <v>56</v>
      </c>
      <c r="M161" s="53" t="s">
        <v>57</v>
      </c>
      <c r="N161" s="53" t="s">
        <v>288</v>
      </c>
      <c r="O161" s="53" t="s">
        <v>55</v>
      </c>
      <c r="P161" s="53" t="s">
        <v>289</v>
      </c>
      <c r="Q161" s="53" t="s">
        <v>355</v>
      </c>
      <c r="R161" s="53" t="s">
        <v>56</v>
      </c>
      <c r="S161" s="53" t="s">
        <v>57</v>
      </c>
      <c r="T161" s="54">
        <v>45589</v>
      </c>
      <c r="U161" s="53" t="s">
        <v>239</v>
      </c>
      <c r="V161" s="53" t="s">
        <v>293</v>
      </c>
      <c r="W161" s="53"/>
      <c r="X161" s="53"/>
      <c r="Y161" s="53"/>
      <c r="Z161" s="54"/>
      <c r="AA161" s="53"/>
      <c r="AB161" s="53"/>
      <c r="AC161" s="53"/>
      <c r="AD161" s="53" t="s">
        <v>300</v>
      </c>
      <c r="AE161" s="53"/>
      <c r="AF161" s="53" t="s">
        <v>1035</v>
      </c>
      <c r="AG161" s="53">
        <v>6516600</v>
      </c>
      <c r="AH161" s="53" t="s">
        <v>1036</v>
      </c>
      <c r="AI161" s="53" t="s">
        <v>64</v>
      </c>
      <c r="AJ161" s="53"/>
      <c r="AK161" s="53" t="s">
        <v>294</v>
      </c>
      <c r="AL161" s="53" t="s">
        <v>65</v>
      </c>
      <c r="AM161" s="53" t="s">
        <v>295</v>
      </c>
      <c r="AN161" s="53" t="s">
        <v>62</v>
      </c>
      <c r="AO161" s="53" t="s">
        <v>59</v>
      </c>
      <c r="AP161" s="53" t="s">
        <v>59</v>
      </c>
      <c r="AQ161" s="53" t="s">
        <v>1037</v>
      </c>
      <c r="AR161" s="53" t="s">
        <v>59</v>
      </c>
      <c r="AS161" s="53" t="s">
        <v>288</v>
      </c>
      <c r="AT161" s="53" t="s">
        <v>355</v>
      </c>
      <c r="AU161" s="54">
        <v>45595</v>
      </c>
      <c r="AV161" s="54">
        <v>45595</v>
      </c>
      <c r="AW161" s="53" t="s">
        <v>1038</v>
      </c>
      <c r="AX161" s="53" t="s">
        <v>60</v>
      </c>
      <c r="AY161" s="53" t="s">
        <v>293</v>
      </c>
      <c r="AZ161" s="53" t="s">
        <v>61</v>
      </c>
      <c r="BA161" s="53" t="s">
        <v>293</v>
      </c>
      <c r="BB161" s="53" t="s">
        <v>60</v>
      </c>
      <c r="BC161" s="54">
        <v>45595</v>
      </c>
      <c r="BD161" s="55">
        <v>45595</v>
      </c>
      <c r="BE161" s="5">
        <f>IF(C161="","Sin Fecha Inicial",IF(BC161="","Sin Fecha Solucion",NETWORKDAYS.INTL(C161,BC161,1,FESTIVOS!$A$3:$A$21)))-1</f>
        <v>4</v>
      </c>
      <c r="BF161" s="4">
        <v>15</v>
      </c>
      <c r="BG161" s="4" t="str">
        <f t="shared" si="6"/>
        <v>cumple</v>
      </c>
      <c r="BH161" s="4">
        <v>15</v>
      </c>
      <c r="BI161" s="4" t="str">
        <f t="shared" si="5"/>
        <v>cumple</v>
      </c>
    </row>
    <row r="162" spans="1:61" x14ac:dyDescent="0.35">
      <c r="A162" s="48" t="s">
        <v>62</v>
      </c>
      <c r="B162" s="49">
        <v>2024008091</v>
      </c>
      <c r="C162" s="50">
        <v>45590</v>
      </c>
      <c r="D162" s="49" t="s">
        <v>1039</v>
      </c>
      <c r="E162" s="49" t="s">
        <v>239</v>
      </c>
      <c r="F162" s="49" t="s">
        <v>284</v>
      </c>
      <c r="G162" s="49" t="s">
        <v>55</v>
      </c>
      <c r="H162" s="49" t="s">
        <v>285</v>
      </c>
      <c r="I162" s="50">
        <v>45590</v>
      </c>
      <c r="J162" s="49" t="s">
        <v>286</v>
      </c>
      <c r="K162" s="49" t="s">
        <v>287</v>
      </c>
      <c r="L162" s="49" t="s">
        <v>56</v>
      </c>
      <c r="M162" s="49" t="s">
        <v>57</v>
      </c>
      <c r="N162" s="49" t="s">
        <v>288</v>
      </c>
      <c r="O162" s="49" t="s">
        <v>55</v>
      </c>
      <c r="P162" s="49" t="s">
        <v>289</v>
      </c>
      <c r="Q162" s="49" t="s">
        <v>63</v>
      </c>
      <c r="R162" s="49" t="s">
        <v>56</v>
      </c>
      <c r="S162" s="49" t="s">
        <v>57</v>
      </c>
      <c r="T162" s="50">
        <v>45590</v>
      </c>
      <c r="U162" s="49" t="s">
        <v>239</v>
      </c>
      <c r="V162" s="49" t="s">
        <v>293</v>
      </c>
      <c r="W162" s="49"/>
      <c r="X162" s="49"/>
      <c r="Y162" s="49"/>
      <c r="Z162" s="50"/>
      <c r="AA162" s="49"/>
      <c r="AB162" s="49"/>
      <c r="AC162" s="49"/>
      <c r="AD162" s="49" t="s">
        <v>300</v>
      </c>
      <c r="AE162" s="49"/>
      <c r="AF162" s="49" t="s">
        <v>1040</v>
      </c>
      <c r="AG162" s="49"/>
      <c r="AH162" s="49" t="s">
        <v>1041</v>
      </c>
      <c r="AI162" s="49" t="s">
        <v>64</v>
      </c>
      <c r="AJ162" s="49"/>
      <c r="AK162" s="49" t="s">
        <v>294</v>
      </c>
      <c r="AL162" s="49" t="s">
        <v>65</v>
      </c>
      <c r="AM162" s="49" t="s">
        <v>295</v>
      </c>
      <c r="AN162" s="49" t="s">
        <v>62</v>
      </c>
      <c r="AO162" s="49" t="s">
        <v>59</v>
      </c>
      <c r="AP162" s="49" t="s">
        <v>59</v>
      </c>
      <c r="AQ162" s="49" t="s">
        <v>1042</v>
      </c>
      <c r="AR162" s="49" t="s">
        <v>59</v>
      </c>
      <c r="AS162" s="49" t="s">
        <v>288</v>
      </c>
      <c r="AT162" s="49" t="s">
        <v>63</v>
      </c>
      <c r="AU162" s="50">
        <v>45590</v>
      </c>
      <c r="AV162" s="50">
        <v>45590</v>
      </c>
      <c r="AW162" s="49" t="s">
        <v>1043</v>
      </c>
      <c r="AX162" s="49" t="s">
        <v>60</v>
      </c>
      <c r="AY162" s="49" t="s">
        <v>293</v>
      </c>
      <c r="AZ162" s="49" t="s">
        <v>61</v>
      </c>
      <c r="BA162" s="49" t="s">
        <v>293</v>
      </c>
      <c r="BB162" s="49" t="s">
        <v>60</v>
      </c>
      <c r="BC162" s="50">
        <v>45590</v>
      </c>
      <c r="BD162" s="51">
        <v>45590</v>
      </c>
      <c r="BE162" s="5">
        <f>IF(C162="","Sin Fecha Inicial",IF(BC162="","Sin Fecha Solucion",NETWORKDAYS.INTL(C162,BC162,1,FESTIVOS!$A$3:$A$21)))-1</f>
        <v>0</v>
      </c>
      <c r="BF162" s="4">
        <v>15</v>
      </c>
      <c r="BG162" s="4" t="str">
        <f t="shared" si="6"/>
        <v>cumple</v>
      </c>
      <c r="BH162" s="4">
        <v>15</v>
      </c>
      <c r="BI162" s="4" t="str">
        <f t="shared" si="5"/>
        <v>cumple</v>
      </c>
    </row>
    <row r="163" spans="1:61" x14ac:dyDescent="0.35">
      <c r="A163" s="52" t="s">
        <v>62</v>
      </c>
      <c r="B163" s="53">
        <v>2024008093</v>
      </c>
      <c r="C163" s="54">
        <v>45590</v>
      </c>
      <c r="D163" s="53" t="s">
        <v>1044</v>
      </c>
      <c r="E163" s="53" t="s">
        <v>239</v>
      </c>
      <c r="F163" s="53" t="s">
        <v>284</v>
      </c>
      <c r="G163" s="53" t="s">
        <v>55</v>
      </c>
      <c r="H163" s="53" t="s">
        <v>285</v>
      </c>
      <c r="I163" s="54">
        <v>45590</v>
      </c>
      <c r="J163" s="53" t="s">
        <v>286</v>
      </c>
      <c r="K163" s="53" t="s">
        <v>287</v>
      </c>
      <c r="L163" s="53" t="s">
        <v>56</v>
      </c>
      <c r="M163" s="53" t="s">
        <v>57</v>
      </c>
      <c r="N163" s="53" t="s">
        <v>288</v>
      </c>
      <c r="O163" s="53" t="s">
        <v>55</v>
      </c>
      <c r="P163" s="53" t="s">
        <v>289</v>
      </c>
      <c r="Q163" s="53" t="s">
        <v>63</v>
      </c>
      <c r="R163" s="53" t="s">
        <v>56</v>
      </c>
      <c r="S163" s="53" t="s">
        <v>57</v>
      </c>
      <c r="T163" s="54">
        <v>45590</v>
      </c>
      <c r="U163" s="53" t="s">
        <v>239</v>
      </c>
      <c r="V163" s="53" t="s">
        <v>290</v>
      </c>
      <c r="W163" s="53">
        <v>607488</v>
      </c>
      <c r="X163" s="53"/>
      <c r="Y163" s="53"/>
      <c r="Z163" s="54"/>
      <c r="AA163" s="53"/>
      <c r="AB163" s="53"/>
      <c r="AC163" s="53"/>
      <c r="AD163" s="53" t="s">
        <v>291</v>
      </c>
      <c r="AE163" s="53"/>
      <c r="AF163" s="53" t="s">
        <v>1045</v>
      </c>
      <c r="AG163" s="53">
        <v>8986868</v>
      </c>
      <c r="AH163" s="53" t="s">
        <v>1046</v>
      </c>
      <c r="AI163" s="53" t="s">
        <v>64</v>
      </c>
      <c r="AJ163" s="53"/>
      <c r="AK163" s="53" t="s">
        <v>294</v>
      </c>
      <c r="AL163" s="53" t="s">
        <v>65</v>
      </c>
      <c r="AM163" s="53" t="s">
        <v>295</v>
      </c>
      <c r="AN163" s="53" t="s">
        <v>62</v>
      </c>
      <c r="AO163" s="53" t="s">
        <v>59</v>
      </c>
      <c r="AP163" s="53" t="s">
        <v>59</v>
      </c>
      <c r="AQ163" s="53" t="s">
        <v>1047</v>
      </c>
      <c r="AR163" s="53" t="s">
        <v>59</v>
      </c>
      <c r="AS163" s="53" t="s">
        <v>288</v>
      </c>
      <c r="AT163" s="53" t="s">
        <v>63</v>
      </c>
      <c r="AU163" s="54">
        <v>45590</v>
      </c>
      <c r="AV163" s="54">
        <v>45590</v>
      </c>
      <c r="AW163" s="53" t="s">
        <v>1048</v>
      </c>
      <c r="AX163" s="53" t="s">
        <v>60</v>
      </c>
      <c r="AY163" s="53" t="s">
        <v>293</v>
      </c>
      <c r="AZ163" s="53" t="s">
        <v>61</v>
      </c>
      <c r="BA163" s="53" t="s">
        <v>293</v>
      </c>
      <c r="BB163" s="53" t="s">
        <v>60</v>
      </c>
      <c r="BC163" s="54">
        <v>45590</v>
      </c>
      <c r="BD163" s="55">
        <v>45590</v>
      </c>
      <c r="BE163" s="5">
        <f>IF(C163="","Sin Fecha Inicial",IF(BC163="","Sin Fecha Solucion",NETWORKDAYS.INTL(C163,BC163,1,FESTIVOS!$A$3:$A$21)))-1</f>
        <v>0</v>
      </c>
      <c r="BF163" s="4">
        <v>15</v>
      </c>
      <c r="BG163" s="4" t="str">
        <f t="shared" si="6"/>
        <v>cumple</v>
      </c>
      <c r="BH163" s="4">
        <v>15</v>
      </c>
      <c r="BI163" s="4" t="str">
        <f t="shared" si="5"/>
        <v>cumple</v>
      </c>
    </row>
    <row r="164" spans="1:61" x14ac:dyDescent="0.35">
      <c r="A164" s="48" t="s">
        <v>62</v>
      </c>
      <c r="B164" s="49">
        <v>2024008094</v>
      </c>
      <c r="C164" s="50">
        <v>45590</v>
      </c>
      <c r="D164" s="49" t="s">
        <v>1049</v>
      </c>
      <c r="E164" s="49" t="s">
        <v>239</v>
      </c>
      <c r="F164" s="49" t="s">
        <v>284</v>
      </c>
      <c r="G164" s="49" t="s">
        <v>55</v>
      </c>
      <c r="H164" s="49" t="s">
        <v>285</v>
      </c>
      <c r="I164" s="50">
        <v>45590</v>
      </c>
      <c r="J164" s="49" t="s">
        <v>286</v>
      </c>
      <c r="K164" s="49" t="s">
        <v>287</v>
      </c>
      <c r="L164" s="49" t="s">
        <v>56</v>
      </c>
      <c r="M164" s="49" t="s">
        <v>57</v>
      </c>
      <c r="N164" s="49" t="s">
        <v>288</v>
      </c>
      <c r="O164" s="49" t="s">
        <v>55</v>
      </c>
      <c r="P164" s="49" t="s">
        <v>289</v>
      </c>
      <c r="Q164" s="49" t="s">
        <v>355</v>
      </c>
      <c r="R164" s="49" t="s">
        <v>56</v>
      </c>
      <c r="S164" s="49" t="s">
        <v>57</v>
      </c>
      <c r="T164" s="50">
        <v>45590</v>
      </c>
      <c r="U164" s="49" t="s">
        <v>239</v>
      </c>
      <c r="V164" s="49" t="s">
        <v>293</v>
      </c>
      <c r="W164" s="49"/>
      <c r="X164" s="49"/>
      <c r="Y164" s="49"/>
      <c r="Z164" s="50"/>
      <c r="AA164" s="49"/>
      <c r="AB164" s="49"/>
      <c r="AC164" s="49"/>
      <c r="AD164" s="49" t="s">
        <v>300</v>
      </c>
      <c r="AE164" s="49"/>
      <c r="AF164" s="49" t="s">
        <v>1050</v>
      </c>
      <c r="AG164" s="49"/>
      <c r="AH164" s="49" t="s">
        <v>1051</v>
      </c>
      <c r="AI164" s="49" t="s">
        <v>64</v>
      </c>
      <c r="AJ164" s="49"/>
      <c r="AK164" s="49" t="s">
        <v>294</v>
      </c>
      <c r="AL164" s="49" t="s">
        <v>65</v>
      </c>
      <c r="AM164" s="49" t="s">
        <v>295</v>
      </c>
      <c r="AN164" s="49" t="s">
        <v>62</v>
      </c>
      <c r="AO164" s="49" t="s">
        <v>59</v>
      </c>
      <c r="AP164" s="49" t="s">
        <v>59</v>
      </c>
      <c r="AQ164" s="49" t="s">
        <v>1052</v>
      </c>
      <c r="AR164" s="49" t="s">
        <v>59</v>
      </c>
      <c r="AS164" s="49" t="s">
        <v>288</v>
      </c>
      <c r="AT164" s="49" t="s">
        <v>355</v>
      </c>
      <c r="AU164" s="50">
        <v>45593</v>
      </c>
      <c r="AV164" s="50">
        <v>45593</v>
      </c>
      <c r="AW164" s="49" t="s">
        <v>1053</v>
      </c>
      <c r="AX164" s="49" t="s">
        <v>60</v>
      </c>
      <c r="AY164" s="49" t="s">
        <v>293</v>
      </c>
      <c r="AZ164" s="49" t="s">
        <v>61</v>
      </c>
      <c r="BA164" s="49" t="s">
        <v>88</v>
      </c>
      <c r="BB164" s="49" t="s">
        <v>60</v>
      </c>
      <c r="BC164" s="50">
        <v>45593</v>
      </c>
      <c r="BD164" s="51">
        <v>45593</v>
      </c>
      <c r="BE164" s="5">
        <f>IF(C164="","Sin Fecha Inicial",IF(BC164="","Sin Fecha Solucion",NETWORKDAYS.INTL(C164,BC164,1,FESTIVOS!$A$3:$A$21)))-1</f>
        <v>1</v>
      </c>
      <c r="BF164" s="4">
        <v>15</v>
      </c>
      <c r="BG164" s="4" t="str">
        <f t="shared" si="6"/>
        <v>cumple</v>
      </c>
      <c r="BH164" s="4">
        <v>15</v>
      </c>
      <c r="BI164" s="4" t="str">
        <f t="shared" si="5"/>
        <v>cumple</v>
      </c>
    </row>
    <row r="165" spans="1:61" x14ac:dyDescent="0.35">
      <c r="A165" s="52" t="s">
        <v>62</v>
      </c>
      <c r="B165" s="53">
        <v>2024008096</v>
      </c>
      <c r="C165" s="54">
        <v>45590</v>
      </c>
      <c r="D165" s="53" t="s">
        <v>1054</v>
      </c>
      <c r="E165" s="53" t="s">
        <v>239</v>
      </c>
      <c r="F165" s="53" t="s">
        <v>284</v>
      </c>
      <c r="G165" s="53" t="s">
        <v>55</v>
      </c>
      <c r="H165" s="53" t="s">
        <v>285</v>
      </c>
      <c r="I165" s="54">
        <v>45590</v>
      </c>
      <c r="J165" s="53" t="s">
        <v>286</v>
      </c>
      <c r="K165" s="53" t="s">
        <v>287</v>
      </c>
      <c r="L165" s="53" t="s">
        <v>56</v>
      </c>
      <c r="M165" s="53" t="s">
        <v>57</v>
      </c>
      <c r="N165" s="53" t="s">
        <v>288</v>
      </c>
      <c r="O165" s="53" t="s">
        <v>55</v>
      </c>
      <c r="P165" s="53" t="s">
        <v>289</v>
      </c>
      <c r="Q165" s="53" t="s">
        <v>63</v>
      </c>
      <c r="R165" s="53" t="s">
        <v>56</v>
      </c>
      <c r="S165" s="53" t="s">
        <v>57</v>
      </c>
      <c r="T165" s="54">
        <v>45590</v>
      </c>
      <c r="U165" s="53" t="s">
        <v>239</v>
      </c>
      <c r="V165" s="53" t="s">
        <v>290</v>
      </c>
      <c r="W165" s="53">
        <v>1188524</v>
      </c>
      <c r="X165" s="53"/>
      <c r="Y165" s="53"/>
      <c r="Z165" s="54"/>
      <c r="AA165" s="53"/>
      <c r="AB165" s="53"/>
      <c r="AC165" s="53"/>
      <c r="AD165" s="53" t="s">
        <v>291</v>
      </c>
      <c r="AE165" s="53">
        <v>1193526319</v>
      </c>
      <c r="AF165" s="53" t="s">
        <v>1055</v>
      </c>
      <c r="AG165" s="53"/>
      <c r="AH165" s="53" t="s">
        <v>1056</v>
      </c>
      <c r="AI165" s="53" t="s">
        <v>64</v>
      </c>
      <c r="AJ165" s="53">
        <v>3105888100</v>
      </c>
      <c r="AK165" s="53" t="s">
        <v>294</v>
      </c>
      <c r="AL165" s="53" t="s">
        <v>65</v>
      </c>
      <c r="AM165" s="53" t="s">
        <v>295</v>
      </c>
      <c r="AN165" s="53" t="s">
        <v>62</v>
      </c>
      <c r="AO165" s="53" t="s">
        <v>59</v>
      </c>
      <c r="AP165" s="53" t="s">
        <v>59</v>
      </c>
      <c r="AQ165" s="53" t="s">
        <v>1057</v>
      </c>
      <c r="AR165" s="53" t="s">
        <v>59</v>
      </c>
      <c r="AS165" s="53" t="s">
        <v>288</v>
      </c>
      <c r="AT165" s="53" t="s">
        <v>63</v>
      </c>
      <c r="AU165" s="54">
        <v>45590</v>
      </c>
      <c r="AV165" s="54">
        <v>45590</v>
      </c>
      <c r="AW165" s="53" t="s">
        <v>1058</v>
      </c>
      <c r="AX165" s="53" t="s">
        <v>60</v>
      </c>
      <c r="AY165" s="53" t="s">
        <v>293</v>
      </c>
      <c r="AZ165" s="53" t="s">
        <v>61</v>
      </c>
      <c r="BA165" s="53" t="s">
        <v>293</v>
      </c>
      <c r="BB165" s="53" t="s">
        <v>60</v>
      </c>
      <c r="BC165" s="54">
        <v>45590</v>
      </c>
      <c r="BD165" s="55">
        <v>45590</v>
      </c>
      <c r="BE165" s="5">
        <f>IF(C165="","Sin Fecha Inicial",IF(BC165="","Sin Fecha Solucion",NETWORKDAYS.INTL(C165,BC165,1,FESTIVOS!$A$3:$A$21)))-1</f>
        <v>0</v>
      </c>
      <c r="BF165" s="4">
        <v>15</v>
      </c>
      <c r="BG165" s="4" t="str">
        <f t="shared" si="6"/>
        <v>cumple</v>
      </c>
      <c r="BH165" s="4">
        <v>15</v>
      </c>
      <c r="BI165" s="4" t="str">
        <f t="shared" si="5"/>
        <v>cumple</v>
      </c>
    </row>
    <row r="166" spans="1:61" x14ac:dyDescent="0.35">
      <c r="A166" s="48" t="s">
        <v>62</v>
      </c>
      <c r="B166" s="49">
        <v>2024008097</v>
      </c>
      <c r="C166" s="50">
        <v>45590</v>
      </c>
      <c r="D166" s="49" t="s">
        <v>1059</v>
      </c>
      <c r="E166" s="49" t="s">
        <v>239</v>
      </c>
      <c r="F166" s="49" t="s">
        <v>284</v>
      </c>
      <c r="G166" s="49" t="s">
        <v>55</v>
      </c>
      <c r="H166" s="49" t="s">
        <v>285</v>
      </c>
      <c r="I166" s="50">
        <v>45590</v>
      </c>
      <c r="J166" s="49" t="s">
        <v>286</v>
      </c>
      <c r="K166" s="49" t="s">
        <v>287</v>
      </c>
      <c r="L166" s="49" t="s">
        <v>56</v>
      </c>
      <c r="M166" s="49" t="s">
        <v>57</v>
      </c>
      <c r="N166" s="49" t="s">
        <v>288</v>
      </c>
      <c r="O166" s="49" t="s">
        <v>55</v>
      </c>
      <c r="P166" s="49" t="s">
        <v>289</v>
      </c>
      <c r="Q166" s="49" t="s">
        <v>63</v>
      </c>
      <c r="R166" s="49" t="s">
        <v>56</v>
      </c>
      <c r="S166" s="49" t="s">
        <v>57</v>
      </c>
      <c r="T166" s="50">
        <v>45590</v>
      </c>
      <c r="U166" s="49" t="s">
        <v>239</v>
      </c>
      <c r="V166" s="49" t="s">
        <v>290</v>
      </c>
      <c r="W166" s="49">
        <v>265804</v>
      </c>
      <c r="X166" s="49"/>
      <c r="Y166" s="49"/>
      <c r="Z166" s="50"/>
      <c r="AA166" s="49"/>
      <c r="AB166" s="49"/>
      <c r="AC166" s="49"/>
      <c r="AD166" s="49" t="s">
        <v>22</v>
      </c>
      <c r="AE166" s="49"/>
      <c r="AF166" s="49" t="s">
        <v>1060</v>
      </c>
      <c r="AG166" s="49"/>
      <c r="AH166" s="49" t="s">
        <v>1061</v>
      </c>
      <c r="AI166" s="49" t="s">
        <v>64</v>
      </c>
      <c r="AJ166" s="49"/>
      <c r="AK166" s="49" t="s">
        <v>294</v>
      </c>
      <c r="AL166" s="49" t="s">
        <v>65</v>
      </c>
      <c r="AM166" s="49" t="s">
        <v>295</v>
      </c>
      <c r="AN166" s="49" t="s">
        <v>62</v>
      </c>
      <c r="AO166" s="49" t="s">
        <v>59</v>
      </c>
      <c r="AP166" s="49" t="s">
        <v>59</v>
      </c>
      <c r="AQ166" s="49" t="s">
        <v>1062</v>
      </c>
      <c r="AR166" s="49" t="s">
        <v>59</v>
      </c>
      <c r="AS166" s="49" t="s">
        <v>288</v>
      </c>
      <c r="AT166" s="49" t="s">
        <v>63</v>
      </c>
      <c r="AU166" s="50">
        <v>45593</v>
      </c>
      <c r="AV166" s="50">
        <v>45593</v>
      </c>
      <c r="AW166" s="49" t="s">
        <v>1063</v>
      </c>
      <c r="AX166" s="49" t="s">
        <v>60</v>
      </c>
      <c r="AY166" s="49" t="s">
        <v>293</v>
      </c>
      <c r="AZ166" s="49" t="s">
        <v>61</v>
      </c>
      <c r="BA166" s="49" t="s">
        <v>293</v>
      </c>
      <c r="BB166" s="49" t="s">
        <v>60</v>
      </c>
      <c r="BC166" s="50">
        <v>45593</v>
      </c>
      <c r="BD166" s="51">
        <v>45593</v>
      </c>
      <c r="BE166" s="5">
        <f>IF(C166="","Sin Fecha Inicial",IF(BC166="","Sin Fecha Solucion",NETWORKDAYS.INTL(C166,BC166,1,FESTIVOS!$A$3:$A$21)))-1</f>
        <v>1</v>
      </c>
      <c r="BF166" s="4">
        <v>15</v>
      </c>
      <c r="BG166" s="4" t="str">
        <f t="shared" si="6"/>
        <v>cumple</v>
      </c>
      <c r="BH166" s="4">
        <v>15</v>
      </c>
      <c r="BI166" s="4" t="str">
        <f t="shared" si="5"/>
        <v>cumple</v>
      </c>
    </row>
    <row r="167" spans="1:61" x14ac:dyDescent="0.35">
      <c r="A167" s="52" t="s">
        <v>62</v>
      </c>
      <c r="B167" s="53">
        <v>2024008099</v>
      </c>
      <c r="C167" s="54">
        <v>45590</v>
      </c>
      <c r="D167" s="53" t="s">
        <v>1064</v>
      </c>
      <c r="E167" s="53" t="s">
        <v>239</v>
      </c>
      <c r="F167" s="53" t="s">
        <v>284</v>
      </c>
      <c r="G167" s="53" t="s">
        <v>55</v>
      </c>
      <c r="H167" s="53" t="s">
        <v>285</v>
      </c>
      <c r="I167" s="54">
        <v>45590</v>
      </c>
      <c r="J167" s="53" t="s">
        <v>286</v>
      </c>
      <c r="K167" s="53" t="s">
        <v>287</v>
      </c>
      <c r="L167" s="53" t="s">
        <v>56</v>
      </c>
      <c r="M167" s="53" t="s">
        <v>71</v>
      </c>
      <c r="N167" s="53" t="s">
        <v>288</v>
      </c>
      <c r="O167" s="53" t="s">
        <v>55</v>
      </c>
      <c r="P167" s="53" t="s">
        <v>289</v>
      </c>
      <c r="Q167" s="53" t="s">
        <v>67</v>
      </c>
      <c r="R167" s="53" t="s">
        <v>56</v>
      </c>
      <c r="S167" s="53" t="s">
        <v>71</v>
      </c>
      <c r="T167" s="54">
        <v>45590</v>
      </c>
      <c r="U167" s="53" t="s">
        <v>239</v>
      </c>
      <c r="V167" s="53" t="s">
        <v>293</v>
      </c>
      <c r="W167" s="53"/>
      <c r="X167" s="53"/>
      <c r="Y167" s="53"/>
      <c r="Z167" s="54"/>
      <c r="AA167" s="53"/>
      <c r="AB167" s="53"/>
      <c r="AC167" s="53"/>
      <c r="AD167" s="53" t="s">
        <v>300</v>
      </c>
      <c r="AE167" s="53">
        <v>1030661342</v>
      </c>
      <c r="AF167" s="53" t="s">
        <v>1065</v>
      </c>
      <c r="AG167" s="53"/>
      <c r="AH167" s="53" t="s">
        <v>293</v>
      </c>
      <c r="AI167" s="53" t="s">
        <v>64</v>
      </c>
      <c r="AJ167" s="53"/>
      <c r="AK167" s="53" t="s">
        <v>294</v>
      </c>
      <c r="AL167" s="53" t="s">
        <v>65</v>
      </c>
      <c r="AM167" s="53" t="s">
        <v>295</v>
      </c>
      <c r="AN167" s="53" t="s">
        <v>62</v>
      </c>
      <c r="AO167" s="53" t="s">
        <v>59</v>
      </c>
      <c r="AP167" s="53" t="s">
        <v>59</v>
      </c>
      <c r="AQ167" s="53" t="s">
        <v>1066</v>
      </c>
      <c r="AR167" s="53" t="s">
        <v>59</v>
      </c>
      <c r="AS167" s="53" t="s">
        <v>288</v>
      </c>
      <c r="AT167" s="53" t="s">
        <v>67</v>
      </c>
      <c r="AU167" s="54">
        <v>45597</v>
      </c>
      <c r="AV167" s="54">
        <v>45597</v>
      </c>
      <c r="AW167" s="53" t="s">
        <v>55</v>
      </c>
      <c r="AX167" s="53" t="s">
        <v>60</v>
      </c>
      <c r="AY167" s="53" t="s">
        <v>293</v>
      </c>
      <c r="AZ167" s="53" t="s">
        <v>61</v>
      </c>
      <c r="BA167" s="53" t="s">
        <v>88</v>
      </c>
      <c r="BB167" s="53" t="s">
        <v>60</v>
      </c>
      <c r="BC167" s="54">
        <v>45597</v>
      </c>
      <c r="BD167" s="55">
        <v>45597</v>
      </c>
      <c r="BE167" s="5">
        <f>IF(C167="","Sin Fecha Inicial",IF(BC167="","Sin Fecha Solucion",NETWORKDAYS.INTL(C167,BC167,1,FESTIVOS!$A$3:$A$21)))-1</f>
        <v>5</v>
      </c>
      <c r="BF167" s="4">
        <v>15</v>
      </c>
      <c r="BG167" s="4" t="str">
        <f t="shared" si="6"/>
        <v>cumple</v>
      </c>
      <c r="BH167" s="4">
        <v>15</v>
      </c>
      <c r="BI167" s="4" t="str">
        <f t="shared" si="5"/>
        <v>cumple</v>
      </c>
    </row>
    <row r="168" spans="1:61" x14ac:dyDescent="0.35">
      <c r="A168" s="48" t="s">
        <v>62</v>
      </c>
      <c r="B168" s="49">
        <v>2024008101</v>
      </c>
      <c r="C168" s="50">
        <v>45590</v>
      </c>
      <c r="D168" s="49" t="s">
        <v>1067</v>
      </c>
      <c r="E168" s="49" t="s">
        <v>239</v>
      </c>
      <c r="F168" s="49" t="s">
        <v>284</v>
      </c>
      <c r="G168" s="49" t="s">
        <v>55</v>
      </c>
      <c r="H168" s="49" t="s">
        <v>285</v>
      </c>
      <c r="I168" s="50">
        <v>45590</v>
      </c>
      <c r="J168" s="49" t="s">
        <v>286</v>
      </c>
      <c r="K168" s="49" t="s">
        <v>287</v>
      </c>
      <c r="L168" s="49" t="s">
        <v>56</v>
      </c>
      <c r="M168" s="49" t="s">
        <v>57</v>
      </c>
      <c r="N168" s="49" t="s">
        <v>288</v>
      </c>
      <c r="O168" s="49" t="s">
        <v>55</v>
      </c>
      <c r="P168" s="49" t="s">
        <v>289</v>
      </c>
      <c r="Q168" s="49" t="s">
        <v>339</v>
      </c>
      <c r="R168" s="49" t="s">
        <v>56</v>
      </c>
      <c r="S168" s="49" t="s">
        <v>57</v>
      </c>
      <c r="T168" s="50">
        <v>45590</v>
      </c>
      <c r="U168" s="49" t="s">
        <v>239</v>
      </c>
      <c r="V168" s="49" t="s">
        <v>293</v>
      </c>
      <c r="W168" s="49"/>
      <c r="X168" s="49"/>
      <c r="Y168" s="49"/>
      <c r="Z168" s="50"/>
      <c r="AA168" s="49"/>
      <c r="AB168" s="49"/>
      <c r="AC168" s="49"/>
      <c r="AD168" s="49" t="s">
        <v>300</v>
      </c>
      <c r="AE168" s="49">
        <v>46452423</v>
      </c>
      <c r="AF168" s="49" t="s">
        <v>1068</v>
      </c>
      <c r="AG168" s="49"/>
      <c r="AH168" s="49" t="s">
        <v>1069</v>
      </c>
      <c r="AI168" s="49" t="s">
        <v>64</v>
      </c>
      <c r="AJ168" s="49"/>
      <c r="AK168" s="49" t="s">
        <v>294</v>
      </c>
      <c r="AL168" s="49" t="s">
        <v>65</v>
      </c>
      <c r="AM168" s="49" t="s">
        <v>295</v>
      </c>
      <c r="AN168" s="49" t="s">
        <v>62</v>
      </c>
      <c r="AO168" s="49" t="s">
        <v>59</v>
      </c>
      <c r="AP168" s="49" t="s">
        <v>59</v>
      </c>
      <c r="AQ168" s="49" t="s">
        <v>1070</v>
      </c>
      <c r="AR168" s="49" t="s">
        <v>59</v>
      </c>
      <c r="AS168" s="49" t="s">
        <v>288</v>
      </c>
      <c r="AT168" s="49" t="s">
        <v>339</v>
      </c>
      <c r="AU168" s="50">
        <v>45595</v>
      </c>
      <c r="AV168" s="50">
        <v>45595</v>
      </c>
      <c r="AW168" s="49" t="s">
        <v>1071</v>
      </c>
      <c r="AX168" s="49" t="s">
        <v>60</v>
      </c>
      <c r="AY168" s="49" t="s">
        <v>293</v>
      </c>
      <c r="AZ168" s="49" t="s">
        <v>61</v>
      </c>
      <c r="BA168" s="49" t="s">
        <v>59</v>
      </c>
      <c r="BB168" s="49" t="s">
        <v>60</v>
      </c>
      <c r="BC168" s="50">
        <v>45595</v>
      </c>
      <c r="BD168" s="51">
        <v>45595</v>
      </c>
      <c r="BE168" s="5">
        <f>IF(C168="","Sin Fecha Inicial",IF(BC168="","Sin Fecha Solucion",NETWORKDAYS.INTL(C168,BC168,1,FESTIVOS!$A$3:$A$21)))-1</f>
        <v>3</v>
      </c>
      <c r="BF168" s="4">
        <v>15</v>
      </c>
      <c r="BG168" s="4" t="str">
        <f t="shared" si="6"/>
        <v>cumple</v>
      </c>
      <c r="BH168" s="4">
        <v>15</v>
      </c>
      <c r="BI168" s="4" t="str">
        <f t="shared" si="5"/>
        <v>cumple</v>
      </c>
    </row>
    <row r="169" spans="1:61" x14ac:dyDescent="0.35">
      <c r="A169" s="52" t="s">
        <v>62</v>
      </c>
      <c r="B169" s="53">
        <v>2024008104</v>
      </c>
      <c r="C169" s="54">
        <v>45590</v>
      </c>
      <c r="D169" s="53" t="s">
        <v>1072</v>
      </c>
      <c r="E169" s="53" t="s">
        <v>239</v>
      </c>
      <c r="F169" s="53" t="s">
        <v>284</v>
      </c>
      <c r="G169" s="53" t="s">
        <v>55</v>
      </c>
      <c r="H169" s="53" t="s">
        <v>285</v>
      </c>
      <c r="I169" s="54">
        <v>45590</v>
      </c>
      <c r="J169" s="53" t="s">
        <v>286</v>
      </c>
      <c r="K169" s="53" t="s">
        <v>287</v>
      </c>
      <c r="L169" s="53" t="s">
        <v>56</v>
      </c>
      <c r="M169" s="53" t="s">
        <v>57</v>
      </c>
      <c r="N169" s="53" t="s">
        <v>288</v>
      </c>
      <c r="O169" s="53" t="s">
        <v>55</v>
      </c>
      <c r="P169" s="53" t="s">
        <v>289</v>
      </c>
      <c r="Q169" s="53" t="s">
        <v>63</v>
      </c>
      <c r="R169" s="53" t="s">
        <v>56</v>
      </c>
      <c r="S169" s="53" t="s">
        <v>57</v>
      </c>
      <c r="T169" s="54">
        <v>45590</v>
      </c>
      <c r="U169" s="53" t="s">
        <v>239</v>
      </c>
      <c r="V169" s="53" t="s">
        <v>290</v>
      </c>
      <c r="W169" s="53">
        <v>699518</v>
      </c>
      <c r="X169" s="53"/>
      <c r="Y169" s="53"/>
      <c r="Z169" s="54"/>
      <c r="AA169" s="53"/>
      <c r="AB169" s="53"/>
      <c r="AC169" s="53"/>
      <c r="AD169" s="53" t="s">
        <v>291</v>
      </c>
      <c r="AE169" s="53"/>
      <c r="AF169" s="53" t="s">
        <v>1073</v>
      </c>
      <c r="AG169" s="53"/>
      <c r="AH169" s="53" t="s">
        <v>1074</v>
      </c>
      <c r="AI169" s="53" t="s">
        <v>64</v>
      </c>
      <c r="AJ169" s="53">
        <v>3102278600</v>
      </c>
      <c r="AK169" s="53" t="s">
        <v>294</v>
      </c>
      <c r="AL169" s="53" t="s">
        <v>65</v>
      </c>
      <c r="AM169" s="53" t="s">
        <v>295</v>
      </c>
      <c r="AN169" s="53" t="s">
        <v>62</v>
      </c>
      <c r="AO169" s="53" t="s">
        <v>59</v>
      </c>
      <c r="AP169" s="53" t="s">
        <v>59</v>
      </c>
      <c r="AQ169" s="53" t="s">
        <v>1075</v>
      </c>
      <c r="AR169" s="53" t="s">
        <v>59</v>
      </c>
      <c r="AS169" s="53" t="s">
        <v>288</v>
      </c>
      <c r="AT169" s="53" t="s">
        <v>63</v>
      </c>
      <c r="AU169" s="54">
        <v>45593</v>
      </c>
      <c r="AV169" s="54">
        <v>45593</v>
      </c>
      <c r="AW169" s="53" t="s">
        <v>1076</v>
      </c>
      <c r="AX169" s="53" t="s">
        <v>60</v>
      </c>
      <c r="AY169" s="53" t="s">
        <v>293</v>
      </c>
      <c r="AZ169" s="53" t="s">
        <v>61</v>
      </c>
      <c r="BA169" s="53" t="s">
        <v>293</v>
      </c>
      <c r="BB169" s="53" t="s">
        <v>60</v>
      </c>
      <c r="BC169" s="54">
        <v>45593</v>
      </c>
      <c r="BD169" s="55">
        <v>45593</v>
      </c>
      <c r="BE169" s="5">
        <f>IF(C169="","Sin Fecha Inicial",IF(BC169="","Sin Fecha Solucion",NETWORKDAYS.INTL(C169,BC169,1,FESTIVOS!$A$3:$A$21)))-1</f>
        <v>1</v>
      </c>
      <c r="BF169" s="4">
        <v>15</v>
      </c>
      <c r="BG169" s="4" t="str">
        <f t="shared" si="6"/>
        <v>cumple</v>
      </c>
      <c r="BH169" s="4">
        <v>15</v>
      </c>
      <c r="BI169" s="4" t="str">
        <f t="shared" si="5"/>
        <v>cumple</v>
      </c>
    </row>
    <row r="170" spans="1:61" x14ac:dyDescent="0.35">
      <c r="A170" s="48" t="s">
        <v>62</v>
      </c>
      <c r="B170" s="49">
        <v>2024008105</v>
      </c>
      <c r="C170" s="50">
        <v>45590</v>
      </c>
      <c r="D170" s="49" t="s">
        <v>1077</v>
      </c>
      <c r="E170" s="49" t="s">
        <v>239</v>
      </c>
      <c r="F170" s="49" t="s">
        <v>284</v>
      </c>
      <c r="G170" s="49" t="s">
        <v>55</v>
      </c>
      <c r="H170" s="49" t="s">
        <v>285</v>
      </c>
      <c r="I170" s="50">
        <v>45590</v>
      </c>
      <c r="J170" s="49" t="s">
        <v>286</v>
      </c>
      <c r="K170" s="49" t="s">
        <v>287</v>
      </c>
      <c r="L170" s="49" t="s">
        <v>56</v>
      </c>
      <c r="M170" s="49" t="s">
        <v>57</v>
      </c>
      <c r="N170" s="49" t="s">
        <v>288</v>
      </c>
      <c r="O170" s="49" t="s">
        <v>55</v>
      </c>
      <c r="P170" s="49" t="s">
        <v>289</v>
      </c>
      <c r="Q170" s="49" t="s">
        <v>63</v>
      </c>
      <c r="R170" s="49" t="s">
        <v>56</v>
      </c>
      <c r="S170" s="49" t="s">
        <v>57</v>
      </c>
      <c r="T170" s="50">
        <v>45590</v>
      </c>
      <c r="U170" s="49" t="s">
        <v>239</v>
      </c>
      <c r="V170" s="49" t="s">
        <v>290</v>
      </c>
      <c r="W170" s="49">
        <v>6134</v>
      </c>
      <c r="X170" s="49"/>
      <c r="Y170" s="49"/>
      <c r="Z170" s="50"/>
      <c r="AA170" s="49"/>
      <c r="AB170" s="49"/>
      <c r="AC170" s="49"/>
      <c r="AD170" s="49" t="s">
        <v>291</v>
      </c>
      <c r="AE170" s="49"/>
      <c r="AF170" s="49" t="s">
        <v>1078</v>
      </c>
      <c r="AG170" s="49">
        <v>6016444450</v>
      </c>
      <c r="AH170" s="49" t="s">
        <v>1079</v>
      </c>
      <c r="AI170" s="49" t="s">
        <v>64</v>
      </c>
      <c r="AJ170" s="49"/>
      <c r="AK170" s="49" t="s">
        <v>294</v>
      </c>
      <c r="AL170" s="49" t="s">
        <v>65</v>
      </c>
      <c r="AM170" s="49" t="s">
        <v>295</v>
      </c>
      <c r="AN170" s="49" t="s">
        <v>62</v>
      </c>
      <c r="AO170" s="49" t="s">
        <v>59</v>
      </c>
      <c r="AP170" s="49" t="s">
        <v>59</v>
      </c>
      <c r="AQ170" s="49" t="s">
        <v>1080</v>
      </c>
      <c r="AR170" s="49" t="s">
        <v>59</v>
      </c>
      <c r="AS170" s="49" t="s">
        <v>288</v>
      </c>
      <c r="AT170" s="49" t="s">
        <v>63</v>
      </c>
      <c r="AU170" s="50">
        <v>45594</v>
      </c>
      <c r="AV170" s="50">
        <v>45594</v>
      </c>
      <c r="AW170" s="49" t="s">
        <v>1081</v>
      </c>
      <c r="AX170" s="49" t="s">
        <v>60</v>
      </c>
      <c r="AY170" s="49" t="s">
        <v>293</v>
      </c>
      <c r="AZ170" s="49" t="s">
        <v>61</v>
      </c>
      <c r="BA170" s="49" t="s">
        <v>293</v>
      </c>
      <c r="BB170" s="49" t="s">
        <v>60</v>
      </c>
      <c r="BC170" s="50">
        <v>45594</v>
      </c>
      <c r="BD170" s="51">
        <v>45594</v>
      </c>
      <c r="BE170" s="5">
        <f>IF(C170="","Sin Fecha Inicial",IF(BC170="","Sin Fecha Solucion",NETWORKDAYS.INTL(C170,BC170,1,FESTIVOS!$A$3:$A$21)))-1</f>
        <v>2</v>
      </c>
      <c r="BF170" s="4">
        <v>15</v>
      </c>
      <c r="BG170" s="4" t="str">
        <f t="shared" si="6"/>
        <v>cumple</v>
      </c>
      <c r="BH170" s="4">
        <v>15</v>
      </c>
      <c r="BI170" s="4" t="str">
        <f t="shared" si="5"/>
        <v>cumple</v>
      </c>
    </row>
    <row r="171" spans="1:61" x14ac:dyDescent="0.35">
      <c r="A171" s="52" t="s">
        <v>62</v>
      </c>
      <c r="B171" s="53">
        <v>2024008106</v>
      </c>
      <c r="C171" s="54">
        <v>45590</v>
      </c>
      <c r="D171" s="53" t="s">
        <v>1082</v>
      </c>
      <c r="E171" s="53" t="s">
        <v>239</v>
      </c>
      <c r="F171" s="53" t="s">
        <v>284</v>
      </c>
      <c r="G171" s="53" t="s">
        <v>55</v>
      </c>
      <c r="H171" s="53" t="s">
        <v>285</v>
      </c>
      <c r="I171" s="54">
        <v>45590</v>
      </c>
      <c r="J171" s="53" t="s">
        <v>286</v>
      </c>
      <c r="K171" s="53" t="s">
        <v>287</v>
      </c>
      <c r="L171" s="53" t="s">
        <v>56</v>
      </c>
      <c r="M171" s="53" t="s">
        <v>57</v>
      </c>
      <c r="N171" s="53" t="s">
        <v>288</v>
      </c>
      <c r="O171" s="53" t="s">
        <v>55</v>
      </c>
      <c r="P171" s="53" t="s">
        <v>289</v>
      </c>
      <c r="Q171" s="53" t="s">
        <v>63</v>
      </c>
      <c r="R171" s="53" t="s">
        <v>56</v>
      </c>
      <c r="S171" s="53" t="s">
        <v>57</v>
      </c>
      <c r="T171" s="54">
        <v>45590</v>
      </c>
      <c r="U171" s="53" t="s">
        <v>239</v>
      </c>
      <c r="V171" s="53" t="s">
        <v>293</v>
      </c>
      <c r="W171" s="53"/>
      <c r="X171" s="53"/>
      <c r="Y171" s="53"/>
      <c r="Z171" s="54"/>
      <c r="AA171" s="53"/>
      <c r="AB171" s="53"/>
      <c r="AC171" s="53"/>
      <c r="AD171" s="53" t="s">
        <v>300</v>
      </c>
      <c r="AE171" s="53"/>
      <c r="AF171" s="53" t="s">
        <v>1078</v>
      </c>
      <c r="AG171" s="53"/>
      <c r="AH171" s="53" t="s">
        <v>1079</v>
      </c>
      <c r="AI171" s="53" t="s">
        <v>64</v>
      </c>
      <c r="AJ171" s="53"/>
      <c r="AK171" s="53" t="s">
        <v>294</v>
      </c>
      <c r="AL171" s="53" t="s">
        <v>65</v>
      </c>
      <c r="AM171" s="53" t="s">
        <v>295</v>
      </c>
      <c r="AN171" s="53" t="s">
        <v>62</v>
      </c>
      <c r="AO171" s="53" t="s">
        <v>59</v>
      </c>
      <c r="AP171" s="53" t="s">
        <v>59</v>
      </c>
      <c r="AQ171" s="53" t="s">
        <v>1083</v>
      </c>
      <c r="AR171" s="53" t="s">
        <v>59</v>
      </c>
      <c r="AS171" s="53" t="s">
        <v>288</v>
      </c>
      <c r="AT171" s="53" t="s">
        <v>63</v>
      </c>
      <c r="AU171" s="54">
        <v>45595</v>
      </c>
      <c r="AV171" s="54">
        <v>45595</v>
      </c>
      <c r="AW171" s="53" t="s">
        <v>1084</v>
      </c>
      <c r="AX171" s="53" t="s">
        <v>60</v>
      </c>
      <c r="AY171" s="53" t="s">
        <v>293</v>
      </c>
      <c r="AZ171" s="53" t="s">
        <v>61</v>
      </c>
      <c r="BA171" s="53" t="s">
        <v>293</v>
      </c>
      <c r="BB171" s="53" t="s">
        <v>60</v>
      </c>
      <c r="BC171" s="54">
        <v>45595</v>
      </c>
      <c r="BD171" s="55">
        <v>45595</v>
      </c>
      <c r="BE171" s="5">
        <f>IF(C171="","Sin Fecha Inicial",IF(BC171="","Sin Fecha Solucion",NETWORKDAYS.INTL(C171,BC171,1,FESTIVOS!$A$3:$A$21)))-1</f>
        <v>3</v>
      </c>
      <c r="BF171" s="4">
        <v>15</v>
      </c>
      <c r="BG171" s="4" t="str">
        <f t="shared" si="6"/>
        <v>cumple</v>
      </c>
      <c r="BH171" s="4">
        <v>15</v>
      </c>
      <c r="BI171" s="4" t="str">
        <f t="shared" si="5"/>
        <v>cumple</v>
      </c>
    </row>
    <row r="172" spans="1:61" x14ac:dyDescent="0.35">
      <c r="A172" s="48" t="s">
        <v>62</v>
      </c>
      <c r="B172" s="49">
        <v>2024008107</v>
      </c>
      <c r="C172" s="50">
        <v>45590</v>
      </c>
      <c r="D172" s="49" t="s">
        <v>1085</v>
      </c>
      <c r="E172" s="49" t="s">
        <v>239</v>
      </c>
      <c r="F172" s="49" t="s">
        <v>444</v>
      </c>
      <c r="G172" s="49" t="s">
        <v>55</v>
      </c>
      <c r="H172" s="49" t="s">
        <v>285</v>
      </c>
      <c r="I172" s="50">
        <v>45590</v>
      </c>
      <c r="J172" s="49" t="s">
        <v>286</v>
      </c>
      <c r="K172" s="49" t="s">
        <v>287</v>
      </c>
      <c r="L172" s="49" t="s">
        <v>96</v>
      </c>
      <c r="M172" s="49" t="s">
        <v>97</v>
      </c>
      <c r="N172" s="49" t="s">
        <v>288</v>
      </c>
      <c r="O172" s="49" t="s">
        <v>55</v>
      </c>
      <c r="P172" s="49" t="s">
        <v>289</v>
      </c>
      <c r="Q172" s="49" t="s">
        <v>126</v>
      </c>
      <c r="R172" s="49" t="s">
        <v>96</v>
      </c>
      <c r="S172" s="49" t="s">
        <v>97</v>
      </c>
      <c r="T172" s="50">
        <v>45590</v>
      </c>
      <c r="U172" s="49" t="s">
        <v>239</v>
      </c>
      <c r="V172" s="49" t="s">
        <v>293</v>
      </c>
      <c r="W172" s="49"/>
      <c r="X172" s="49"/>
      <c r="Y172" s="49"/>
      <c r="Z172" s="50"/>
      <c r="AA172" s="49"/>
      <c r="AB172" s="49"/>
      <c r="AC172" s="49"/>
      <c r="AD172" s="49" t="s">
        <v>300</v>
      </c>
      <c r="AE172" s="49"/>
      <c r="AF172" s="49" t="s">
        <v>1086</v>
      </c>
      <c r="AG172" s="49"/>
      <c r="AH172" s="49" t="s">
        <v>1087</v>
      </c>
      <c r="AI172" s="49" t="s">
        <v>64</v>
      </c>
      <c r="AJ172" s="49">
        <v>3152777674</v>
      </c>
      <c r="AK172" s="49" t="s">
        <v>294</v>
      </c>
      <c r="AL172" s="49" t="s">
        <v>171</v>
      </c>
      <c r="AM172" s="49" t="s">
        <v>97</v>
      </c>
      <c r="AN172" s="49" t="s">
        <v>62</v>
      </c>
      <c r="AO172" s="49" t="s">
        <v>59</v>
      </c>
      <c r="AP172" s="49" t="s">
        <v>59</v>
      </c>
      <c r="AQ172" s="49" t="s">
        <v>1088</v>
      </c>
      <c r="AR172" s="49" t="s">
        <v>59</v>
      </c>
      <c r="AS172" s="49" t="s">
        <v>288</v>
      </c>
      <c r="AT172" s="49" t="s">
        <v>126</v>
      </c>
      <c r="AU172" s="50">
        <v>45618</v>
      </c>
      <c r="AV172" s="50">
        <v>45618</v>
      </c>
      <c r="AW172" s="49"/>
      <c r="AX172" s="49" t="s">
        <v>60</v>
      </c>
      <c r="AY172" s="49" t="s">
        <v>293</v>
      </c>
      <c r="AZ172" s="49" t="s">
        <v>61</v>
      </c>
      <c r="BA172" s="49" t="s">
        <v>88</v>
      </c>
      <c r="BB172" s="49" t="s">
        <v>60</v>
      </c>
      <c r="BC172" s="50">
        <v>45596</v>
      </c>
      <c r="BD172" s="51">
        <v>45618</v>
      </c>
      <c r="BE172" s="5">
        <f>IF(C172="","Sin Fecha Inicial",IF(BC172="","Sin Fecha Solucion",NETWORKDAYS.INTL(C172,BC172,1,FESTIVOS!$A$3:$A$21)))-1</f>
        <v>4</v>
      </c>
      <c r="BF172" s="4">
        <v>15</v>
      </c>
      <c r="BG172" s="4" t="str">
        <f t="shared" si="6"/>
        <v>cumple</v>
      </c>
      <c r="BH172" s="4">
        <v>15</v>
      </c>
      <c r="BI172" s="4" t="str">
        <f t="shared" si="5"/>
        <v>cumple</v>
      </c>
    </row>
    <row r="173" spans="1:61" x14ac:dyDescent="0.35">
      <c r="A173" s="52" t="s">
        <v>62</v>
      </c>
      <c r="B173" s="53">
        <v>2024008110</v>
      </c>
      <c r="C173" s="54">
        <v>45590</v>
      </c>
      <c r="D173" s="53" t="s">
        <v>1089</v>
      </c>
      <c r="E173" s="53" t="s">
        <v>239</v>
      </c>
      <c r="F173" s="53" t="s">
        <v>284</v>
      </c>
      <c r="G173" s="53" t="s">
        <v>55</v>
      </c>
      <c r="H173" s="53" t="s">
        <v>285</v>
      </c>
      <c r="I173" s="54">
        <v>45590</v>
      </c>
      <c r="J173" s="53" t="s">
        <v>286</v>
      </c>
      <c r="K173" s="53" t="s">
        <v>287</v>
      </c>
      <c r="L173" s="53" t="s">
        <v>56</v>
      </c>
      <c r="M173" s="53" t="s">
        <v>57</v>
      </c>
      <c r="N173" s="53" t="s">
        <v>288</v>
      </c>
      <c r="O173" s="53" t="s">
        <v>55</v>
      </c>
      <c r="P173" s="53" t="s">
        <v>289</v>
      </c>
      <c r="Q173" s="53" t="s">
        <v>63</v>
      </c>
      <c r="R173" s="53" t="s">
        <v>56</v>
      </c>
      <c r="S173" s="53" t="s">
        <v>57</v>
      </c>
      <c r="T173" s="54">
        <v>45590</v>
      </c>
      <c r="U173" s="53" t="s">
        <v>239</v>
      </c>
      <c r="V173" s="53" t="s">
        <v>290</v>
      </c>
      <c r="W173" s="53">
        <v>1281996</v>
      </c>
      <c r="X173" s="53"/>
      <c r="Y173" s="53"/>
      <c r="Z173" s="54"/>
      <c r="AA173" s="53"/>
      <c r="AB173" s="53"/>
      <c r="AC173" s="53"/>
      <c r="AD173" s="53" t="s">
        <v>291</v>
      </c>
      <c r="AE173" s="53">
        <v>16944796</v>
      </c>
      <c r="AF173" s="53" t="s">
        <v>1090</v>
      </c>
      <c r="AG173" s="53"/>
      <c r="AH173" s="53" t="s">
        <v>1091</v>
      </c>
      <c r="AI173" s="53" t="s">
        <v>64</v>
      </c>
      <c r="AJ173" s="53">
        <v>3217836841</v>
      </c>
      <c r="AK173" s="53" t="s">
        <v>294</v>
      </c>
      <c r="AL173" s="53" t="s">
        <v>65</v>
      </c>
      <c r="AM173" s="53" t="s">
        <v>295</v>
      </c>
      <c r="AN173" s="53" t="s">
        <v>62</v>
      </c>
      <c r="AO173" s="53" t="s">
        <v>59</v>
      </c>
      <c r="AP173" s="53" t="s">
        <v>59</v>
      </c>
      <c r="AQ173" s="53" t="s">
        <v>1092</v>
      </c>
      <c r="AR173" s="53" t="s">
        <v>59</v>
      </c>
      <c r="AS173" s="53" t="s">
        <v>288</v>
      </c>
      <c r="AT173" s="53" t="s">
        <v>63</v>
      </c>
      <c r="AU173" s="54">
        <v>45593</v>
      </c>
      <c r="AV173" s="54">
        <v>45593</v>
      </c>
      <c r="AW173" s="53" t="s">
        <v>1093</v>
      </c>
      <c r="AX173" s="53" t="s">
        <v>60</v>
      </c>
      <c r="AY173" s="53" t="s">
        <v>293</v>
      </c>
      <c r="AZ173" s="53" t="s">
        <v>61</v>
      </c>
      <c r="BA173" s="53" t="s">
        <v>88</v>
      </c>
      <c r="BB173" s="53" t="s">
        <v>60</v>
      </c>
      <c r="BC173" s="54">
        <v>45593</v>
      </c>
      <c r="BD173" s="55">
        <v>45593</v>
      </c>
      <c r="BE173" s="5">
        <f>IF(C173="","Sin Fecha Inicial",IF(BC173="","Sin Fecha Solucion",NETWORKDAYS.INTL(C173,BC173,1,FESTIVOS!$A$3:$A$21)))-1</f>
        <v>1</v>
      </c>
      <c r="BF173" s="4">
        <v>15</v>
      </c>
      <c r="BG173" s="4" t="str">
        <f t="shared" si="6"/>
        <v>cumple</v>
      </c>
      <c r="BH173" s="4">
        <v>15</v>
      </c>
      <c r="BI173" s="4" t="str">
        <f t="shared" si="5"/>
        <v>cumple</v>
      </c>
    </row>
    <row r="174" spans="1:61" x14ac:dyDescent="0.35">
      <c r="A174" s="48" t="s">
        <v>62</v>
      </c>
      <c r="B174" s="49">
        <v>2024008111</v>
      </c>
      <c r="C174" s="50">
        <v>45590</v>
      </c>
      <c r="D174" s="49" t="s">
        <v>1094</v>
      </c>
      <c r="E174" s="49" t="s">
        <v>239</v>
      </c>
      <c r="F174" s="49" t="s">
        <v>284</v>
      </c>
      <c r="G174" s="49" t="s">
        <v>55</v>
      </c>
      <c r="H174" s="49" t="s">
        <v>285</v>
      </c>
      <c r="I174" s="50">
        <v>45590</v>
      </c>
      <c r="J174" s="49" t="s">
        <v>286</v>
      </c>
      <c r="K174" s="49" t="s">
        <v>287</v>
      </c>
      <c r="L174" s="49" t="s">
        <v>56</v>
      </c>
      <c r="M174" s="49" t="s">
        <v>57</v>
      </c>
      <c r="N174" s="49" t="s">
        <v>288</v>
      </c>
      <c r="O174" s="49" t="s">
        <v>55</v>
      </c>
      <c r="P174" s="49" t="s">
        <v>289</v>
      </c>
      <c r="Q174" s="49" t="s">
        <v>63</v>
      </c>
      <c r="R174" s="49" t="s">
        <v>56</v>
      </c>
      <c r="S174" s="49" t="s">
        <v>57</v>
      </c>
      <c r="T174" s="50">
        <v>45590</v>
      </c>
      <c r="U174" s="49" t="s">
        <v>239</v>
      </c>
      <c r="V174" s="49" t="s">
        <v>290</v>
      </c>
      <c r="W174" s="49">
        <v>117</v>
      </c>
      <c r="X174" s="49"/>
      <c r="Y174" s="49"/>
      <c r="Z174" s="50"/>
      <c r="AA174" s="49"/>
      <c r="AB174" s="49"/>
      <c r="AC174" s="49"/>
      <c r="AD174" s="49" t="s">
        <v>291</v>
      </c>
      <c r="AE174" s="49"/>
      <c r="AF174" s="49" t="s">
        <v>867</v>
      </c>
      <c r="AG174" s="49">
        <v>8311331</v>
      </c>
      <c r="AH174" s="49" t="s">
        <v>397</v>
      </c>
      <c r="AI174" s="49" t="s">
        <v>64</v>
      </c>
      <c r="AJ174" s="49"/>
      <c r="AK174" s="49" t="s">
        <v>294</v>
      </c>
      <c r="AL174" s="49" t="s">
        <v>65</v>
      </c>
      <c r="AM174" s="49" t="s">
        <v>295</v>
      </c>
      <c r="AN174" s="49" t="s">
        <v>62</v>
      </c>
      <c r="AO174" s="49" t="s">
        <v>59</v>
      </c>
      <c r="AP174" s="49" t="s">
        <v>59</v>
      </c>
      <c r="AQ174" s="49" t="s">
        <v>1095</v>
      </c>
      <c r="AR174" s="49" t="s">
        <v>59</v>
      </c>
      <c r="AS174" s="49" t="s">
        <v>288</v>
      </c>
      <c r="AT174" s="49" t="s">
        <v>63</v>
      </c>
      <c r="AU174" s="50">
        <v>45593</v>
      </c>
      <c r="AV174" s="50">
        <v>45593</v>
      </c>
      <c r="AW174" s="49" t="s">
        <v>1096</v>
      </c>
      <c r="AX174" s="49" t="s">
        <v>60</v>
      </c>
      <c r="AY174" s="49" t="s">
        <v>293</v>
      </c>
      <c r="AZ174" s="49" t="s">
        <v>61</v>
      </c>
      <c r="BA174" s="49" t="s">
        <v>293</v>
      </c>
      <c r="BB174" s="49" t="s">
        <v>60</v>
      </c>
      <c r="BC174" s="50">
        <v>45593</v>
      </c>
      <c r="BD174" s="51">
        <v>45593</v>
      </c>
      <c r="BE174" s="5">
        <f>IF(C174="","Sin Fecha Inicial",IF(BC174="","Sin Fecha Solucion",NETWORKDAYS.INTL(C174,BC174,1,FESTIVOS!$A$3:$A$21)))-1</f>
        <v>1</v>
      </c>
      <c r="BF174" s="4">
        <v>15</v>
      </c>
      <c r="BG174" s="4" t="str">
        <f t="shared" si="6"/>
        <v>cumple</v>
      </c>
      <c r="BH174" s="4">
        <v>15</v>
      </c>
      <c r="BI174" s="4" t="str">
        <f t="shared" si="5"/>
        <v>cumple</v>
      </c>
    </row>
    <row r="175" spans="1:61" x14ac:dyDescent="0.35">
      <c r="A175" s="52" t="s">
        <v>62</v>
      </c>
      <c r="B175" s="53">
        <v>2024008115</v>
      </c>
      <c r="C175" s="54">
        <v>45590</v>
      </c>
      <c r="D175" s="53" t="s">
        <v>1097</v>
      </c>
      <c r="E175" s="53" t="s">
        <v>239</v>
      </c>
      <c r="F175" s="53" t="s">
        <v>284</v>
      </c>
      <c r="G175" s="53" t="s">
        <v>55</v>
      </c>
      <c r="H175" s="53" t="s">
        <v>285</v>
      </c>
      <c r="I175" s="54">
        <v>45590</v>
      </c>
      <c r="J175" s="53" t="s">
        <v>286</v>
      </c>
      <c r="K175" s="53" t="s">
        <v>287</v>
      </c>
      <c r="L175" s="53" t="s">
        <v>56</v>
      </c>
      <c r="M175" s="53" t="s">
        <v>57</v>
      </c>
      <c r="N175" s="53" t="s">
        <v>288</v>
      </c>
      <c r="O175" s="53" t="s">
        <v>55</v>
      </c>
      <c r="P175" s="53" t="s">
        <v>289</v>
      </c>
      <c r="Q175" s="53" t="s">
        <v>63</v>
      </c>
      <c r="R175" s="53" t="s">
        <v>56</v>
      </c>
      <c r="S175" s="53" t="s">
        <v>57</v>
      </c>
      <c r="T175" s="54">
        <v>45590</v>
      </c>
      <c r="U175" s="53" t="s">
        <v>239</v>
      </c>
      <c r="V175" s="53" t="s">
        <v>290</v>
      </c>
      <c r="W175" s="53">
        <v>66710</v>
      </c>
      <c r="X175" s="53"/>
      <c r="Y175" s="53"/>
      <c r="Z175" s="54"/>
      <c r="AA175" s="53"/>
      <c r="AB175" s="53"/>
      <c r="AC175" s="53"/>
      <c r="AD175" s="53" t="s">
        <v>291</v>
      </c>
      <c r="AE175" s="53">
        <v>1053610185</v>
      </c>
      <c r="AF175" s="53" t="s">
        <v>1098</v>
      </c>
      <c r="AG175" s="53"/>
      <c r="AH175" s="53" t="s">
        <v>1099</v>
      </c>
      <c r="AI175" s="53" t="s">
        <v>64</v>
      </c>
      <c r="AJ175" s="53">
        <v>3014518476</v>
      </c>
      <c r="AK175" s="53" t="s">
        <v>294</v>
      </c>
      <c r="AL175" s="53" t="s">
        <v>65</v>
      </c>
      <c r="AM175" s="53" t="s">
        <v>295</v>
      </c>
      <c r="AN175" s="53" t="s">
        <v>62</v>
      </c>
      <c r="AO175" s="53" t="s">
        <v>59</v>
      </c>
      <c r="AP175" s="53" t="s">
        <v>59</v>
      </c>
      <c r="AQ175" s="53" t="s">
        <v>1100</v>
      </c>
      <c r="AR175" s="53" t="s">
        <v>59</v>
      </c>
      <c r="AS175" s="53" t="s">
        <v>288</v>
      </c>
      <c r="AT175" s="53" t="s">
        <v>63</v>
      </c>
      <c r="AU175" s="54">
        <v>45593</v>
      </c>
      <c r="AV175" s="54">
        <v>45593</v>
      </c>
      <c r="AW175" s="53" t="s">
        <v>1101</v>
      </c>
      <c r="AX175" s="53" t="s">
        <v>60</v>
      </c>
      <c r="AY175" s="53" t="s">
        <v>293</v>
      </c>
      <c r="AZ175" s="53" t="s">
        <v>61</v>
      </c>
      <c r="BA175" s="53" t="s">
        <v>293</v>
      </c>
      <c r="BB175" s="53" t="s">
        <v>60</v>
      </c>
      <c r="BC175" s="54">
        <v>45593</v>
      </c>
      <c r="BD175" s="55">
        <v>45593</v>
      </c>
      <c r="BE175" s="5">
        <f>IF(C175="","Sin Fecha Inicial",IF(BC175="","Sin Fecha Solucion",NETWORKDAYS.INTL(C175,BC175,1,FESTIVOS!$A$3:$A$21)))-1</f>
        <v>1</v>
      </c>
      <c r="BF175" s="4">
        <v>15</v>
      </c>
      <c r="BG175" s="4" t="str">
        <f t="shared" si="6"/>
        <v>cumple</v>
      </c>
      <c r="BH175" s="4">
        <v>15</v>
      </c>
      <c r="BI175" s="4" t="str">
        <f t="shared" si="5"/>
        <v>cumple</v>
      </c>
    </row>
    <row r="176" spans="1:61" x14ac:dyDescent="0.35">
      <c r="A176" s="48" t="s">
        <v>62</v>
      </c>
      <c r="B176" s="49">
        <v>2024008121</v>
      </c>
      <c r="C176" s="50">
        <v>45593</v>
      </c>
      <c r="D176" s="49" t="s">
        <v>1102</v>
      </c>
      <c r="E176" s="49" t="s">
        <v>239</v>
      </c>
      <c r="F176" s="49" t="s">
        <v>284</v>
      </c>
      <c r="G176" s="49" t="s">
        <v>55</v>
      </c>
      <c r="H176" s="49" t="s">
        <v>285</v>
      </c>
      <c r="I176" s="50">
        <v>45593</v>
      </c>
      <c r="J176" s="49" t="s">
        <v>286</v>
      </c>
      <c r="K176" s="49" t="s">
        <v>287</v>
      </c>
      <c r="L176" s="49" t="s">
        <v>56</v>
      </c>
      <c r="M176" s="49" t="s">
        <v>57</v>
      </c>
      <c r="N176" s="49" t="s">
        <v>288</v>
      </c>
      <c r="O176" s="49" t="s">
        <v>55</v>
      </c>
      <c r="P176" s="49" t="s">
        <v>289</v>
      </c>
      <c r="Q176" s="49" t="s">
        <v>63</v>
      </c>
      <c r="R176" s="49" t="s">
        <v>56</v>
      </c>
      <c r="S176" s="49" t="s">
        <v>57</v>
      </c>
      <c r="T176" s="50">
        <v>45593</v>
      </c>
      <c r="U176" s="49" t="s">
        <v>239</v>
      </c>
      <c r="V176" s="49" t="s">
        <v>293</v>
      </c>
      <c r="W176" s="49"/>
      <c r="X176" s="49"/>
      <c r="Y176" s="49"/>
      <c r="Z176" s="50"/>
      <c r="AA176" s="49"/>
      <c r="AB176" s="49"/>
      <c r="AC176" s="49"/>
      <c r="AD176" s="49" t="s">
        <v>300</v>
      </c>
      <c r="AE176" s="49"/>
      <c r="AF176" s="49" t="s">
        <v>553</v>
      </c>
      <c r="AG176" s="49">
        <v>6026442000</v>
      </c>
      <c r="AH176" s="49" t="s">
        <v>1103</v>
      </c>
      <c r="AI176" s="49" t="s">
        <v>64</v>
      </c>
      <c r="AJ176" s="49"/>
      <c r="AK176" s="49" t="s">
        <v>294</v>
      </c>
      <c r="AL176" s="49" t="s">
        <v>65</v>
      </c>
      <c r="AM176" s="49" t="s">
        <v>295</v>
      </c>
      <c r="AN176" s="49" t="s">
        <v>62</v>
      </c>
      <c r="AO176" s="49" t="s">
        <v>59</v>
      </c>
      <c r="AP176" s="49" t="s">
        <v>59</v>
      </c>
      <c r="AQ176" s="49" t="s">
        <v>1104</v>
      </c>
      <c r="AR176" s="49" t="s">
        <v>59</v>
      </c>
      <c r="AS176" s="49" t="s">
        <v>288</v>
      </c>
      <c r="AT176" s="49" t="s">
        <v>63</v>
      </c>
      <c r="AU176" s="50">
        <v>45593</v>
      </c>
      <c r="AV176" s="50">
        <v>45593</v>
      </c>
      <c r="AW176" s="49" t="s">
        <v>1105</v>
      </c>
      <c r="AX176" s="49" t="s">
        <v>60</v>
      </c>
      <c r="AY176" s="49" t="s">
        <v>293</v>
      </c>
      <c r="AZ176" s="49" t="s">
        <v>61</v>
      </c>
      <c r="BA176" s="49" t="s">
        <v>293</v>
      </c>
      <c r="BB176" s="49" t="s">
        <v>60</v>
      </c>
      <c r="BC176" s="50">
        <v>45593</v>
      </c>
      <c r="BD176" s="51">
        <v>45593</v>
      </c>
      <c r="BE176" s="5">
        <f>IF(C176="","Sin Fecha Inicial",IF(BC176="","Sin Fecha Solucion",NETWORKDAYS.INTL(C176,BC176,1,FESTIVOS!$A$3:$A$21)))-1</f>
        <v>0</v>
      </c>
      <c r="BF176" s="4">
        <v>15</v>
      </c>
      <c r="BG176" s="4" t="str">
        <f t="shared" si="6"/>
        <v>cumple</v>
      </c>
      <c r="BH176" s="4">
        <v>15</v>
      </c>
      <c r="BI176" s="4" t="str">
        <f t="shared" si="5"/>
        <v>cumple</v>
      </c>
    </row>
    <row r="177" spans="1:61" x14ac:dyDescent="0.35">
      <c r="A177" s="52" t="s">
        <v>62</v>
      </c>
      <c r="B177" s="53">
        <v>2024008122</v>
      </c>
      <c r="C177" s="54">
        <v>45593</v>
      </c>
      <c r="D177" s="53" t="s">
        <v>1106</v>
      </c>
      <c r="E177" s="53" t="s">
        <v>239</v>
      </c>
      <c r="F177" s="53" t="s">
        <v>284</v>
      </c>
      <c r="G177" s="53" t="s">
        <v>55</v>
      </c>
      <c r="H177" s="53" t="s">
        <v>285</v>
      </c>
      <c r="I177" s="54">
        <v>45593</v>
      </c>
      <c r="J177" s="53" t="s">
        <v>286</v>
      </c>
      <c r="K177" s="53" t="s">
        <v>287</v>
      </c>
      <c r="L177" s="53" t="s">
        <v>56</v>
      </c>
      <c r="M177" s="53" t="s">
        <v>57</v>
      </c>
      <c r="N177" s="53" t="s">
        <v>288</v>
      </c>
      <c r="O177" s="53" t="s">
        <v>55</v>
      </c>
      <c r="P177" s="53" t="s">
        <v>289</v>
      </c>
      <c r="Q177" s="53" t="s">
        <v>63</v>
      </c>
      <c r="R177" s="53" t="s">
        <v>56</v>
      </c>
      <c r="S177" s="53" t="s">
        <v>57</v>
      </c>
      <c r="T177" s="54">
        <v>45593</v>
      </c>
      <c r="U177" s="53" t="s">
        <v>239</v>
      </c>
      <c r="V177" s="53" t="s">
        <v>293</v>
      </c>
      <c r="W177" s="53"/>
      <c r="X177" s="53"/>
      <c r="Y177" s="53"/>
      <c r="Z177" s="54"/>
      <c r="AA177" s="53"/>
      <c r="AB177" s="53"/>
      <c r="AC177" s="53"/>
      <c r="AD177" s="53" t="s">
        <v>300</v>
      </c>
      <c r="AE177" s="53"/>
      <c r="AF177" s="53" t="s">
        <v>553</v>
      </c>
      <c r="AG177" s="53">
        <v>6026442000</v>
      </c>
      <c r="AH177" s="53" t="s">
        <v>1103</v>
      </c>
      <c r="AI177" s="53" t="s">
        <v>64</v>
      </c>
      <c r="AJ177" s="53"/>
      <c r="AK177" s="53" t="s">
        <v>294</v>
      </c>
      <c r="AL177" s="53" t="s">
        <v>65</v>
      </c>
      <c r="AM177" s="53" t="s">
        <v>295</v>
      </c>
      <c r="AN177" s="53" t="s">
        <v>62</v>
      </c>
      <c r="AO177" s="53" t="s">
        <v>59</v>
      </c>
      <c r="AP177" s="53" t="s">
        <v>59</v>
      </c>
      <c r="AQ177" s="53" t="s">
        <v>1107</v>
      </c>
      <c r="AR177" s="53" t="s">
        <v>59</v>
      </c>
      <c r="AS177" s="53" t="s">
        <v>288</v>
      </c>
      <c r="AT177" s="53" t="s">
        <v>63</v>
      </c>
      <c r="AU177" s="54">
        <v>45597</v>
      </c>
      <c r="AV177" s="54">
        <v>45597</v>
      </c>
      <c r="AW177" s="53" t="s">
        <v>1108</v>
      </c>
      <c r="AX177" s="53" t="s">
        <v>60</v>
      </c>
      <c r="AY177" s="53" t="s">
        <v>293</v>
      </c>
      <c r="AZ177" s="53" t="s">
        <v>61</v>
      </c>
      <c r="BA177" s="53" t="s">
        <v>293</v>
      </c>
      <c r="BB177" s="53" t="s">
        <v>60</v>
      </c>
      <c r="BC177" s="54">
        <v>45597</v>
      </c>
      <c r="BD177" s="55">
        <v>45597</v>
      </c>
      <c r="BE177" s="5">
        <f>IF(C177="","Sin Fecha Inicial",IF(BC177="","Sin Fecha Solucion",NETWORKDAYS.INTL(C177,BC177,1,FESTIVOS!$A$3:$A$21)))-1</f>
        <v>4</v>
      </c>
      <c r="BF177" s="4">
        <v>15</v>
      </c>
      <c r="BG177" s="4" t="str">
        <f t="shared" si="6"/>
        <v>cumple</v>
      </c>
      <c r="BH177" s="4">
        <v>15</v>
      </c>
      <c r="BI177" s="4" t="str">
        <f t="shared" si="5"/>
        <v>cumple</v>
      </c>
    </row>
    <row r="178" spans="1:61" x14ac:dyDescent="0.35">
      <c r="A178" s="48" t="s">
        <v>62</v>
      </c>
      <c r="B178" s="49">
        <v>2024008125</v>
      </c>
      <c r="C178" s="50">
        <v>45593</v>
      </c>
      <c r="D178" s="49" t="s">
        <v>1109</v>
      </c>
      <c r="E178" s="49" t="s">
        <v>239</v>
      </c>
      <c r="F178" s="49" t="s">
        <v>284</v>
      </c>
      <c r="G178" s="49" t="s">
        <v>55</v>
      </c>
      <c r="H178" s="49" t="s">
        <v>285</v>
      </c>
      <c r="I178" s="50">
        <v>45593</v>
      </c>
      <c r="J178" s="49" t="s">
        <v>286</v>
      </c>
      <c r="K178" s="49" t="s">
        <v>287</v>
      </c>
      <c r="L178" s="49" t="s">
        <v>56</v>
      </c>
      <c r="M178" s="49" t="s">
        <v>71</v>
      </c>
      <c r="N178" s="49" t="s">
        <v>288</v>
      </c>
      <c r="O178" s="49" t="s">
        <v>55</v>
      </c>
      <c r="P178" s="49" t="s">
        <v>289</v>
      </c>
      <c r="Q178" s="49" t="s">
        <v>67</v>
      </c>
      <c r="R178" s="49" t="s">
        <v>56</v>
      </c>
      <c r="S178" s="49" t="s">
        <v>71</v>
      </c>
      <c r="T178" s="50">
        <v>45593</v>
      </c>
      <c r="U178" s="49" t="s">
        <v>239</v>
      </c>
      <c r="V178" s="49" t="s">
        <v>293</v>
      </c>
      <c r="W178" s="49"/>
      <c r="X178" s="49"/>
      <c r="Y178" s="49"/>
      <c r="Z178" s="50"/>
      <c r="AA178" s="49"/>
      <c r="AB178" s="49"/>
      <c r="AC178" s="49"/>
      <c r="AD178" s="49" t="s">
        <v>300</v>
      </c>
      <c r="AE178" s="49">
        <v>1071550583</v>
      </c>
      <c r="AF178" s="49" t="s">
        <v>1110</v>
      </c>
      <c r="AG178" s="49"/>
      <c r="AH178" s="49" t="s">
        <v>532</v>
      </c>
      <c r="AI178" s="49" t="s">
        <v>64</v>
      </c>
      <c r="AJ178" s="49"/>
      <c r="AK178" s="49" t="s">
        <v>294</v>
      </c>
      <c r="AL178" s="49" t="s">
        <v>65</v>
      </c>
      <c r="AM178" s="49" t="s">
        <v>295</v>
      </c>
      <c r="AN178" s="49" t="s">
        <v>62</v>
      </c>
      <c r="AO178" s="49" t="s">
        <v>59</v>
      </c>
      <c r="AP178" s="49" t="s">
        <v>59</v>
      </c>
      <c r="AQ178" s="49" t="s">
        <v>1111</v>
      </c>
      <c r="AR178" s="49" t="s">
        <v>59</v>
      </c>
      <c r="AS178" s="49" t="s">
        <v>288</v>
      </c>
      <c r="AT178" s="49" t="s">
        <v>67</v>
      </c>
      <c r="AU178" s="50">
        <v>45597</v>
      </c>
      <c r="AV178" s="50">
        <v>45597</v>
      </c>
      <c r="AW178" s="49" t="s">
        <v>55</v>
      </c>
      <c r="AX178" s="49" t="s">
        <v>60</v>
      </c>
      <c r="AY178" s="49" t="s">
        <v>293</v>
      </c>
      <c r="AZ178" s="49" t="s">
        <v>61</v>
      </c>
      <c r="BA178" s="49" t="s">
        <v>88</v>
      </c>
      <c r="BB178" s="49" t="s">
        <v>60</v>
      </c>
      <c r="BC178" s="50">
        <v>45597</v>
      </c>
      <c r="BD178" s="51">
        <v>45597</v>
      </c>
      <c r="BE178" s="5">
        <f>IF(C178="","Sin Fecha Inicial",IF(BC178="","Sin Fecha Solucion",NETWORKDAYS.INTL(C178,BC178,1,FESTIVOS!$A$3:$A$21)))-1</f>
        <v>4</v>
      </c>
      <c r="BF178" s="4">
        <v>15</v>
      </c>
      <c r="BG178" s="4" t="str">
        <f t="shared" si="6"/>
        <v>cumple</v>
      </c>
      <c r="BH178" s="4">
        <v>15</v>
      </c>
      <c r="BI178" s="4" t="str">
        <f t="shared" si="5"/>
        <v>cumple</v>
      </c>
    </row>
    <row r="179" spans="1:61" x14ac:dyDescent="0.35">
      <c r="A179" s="52" t="s">
        <v>62</v>
      </c>
      <c r="B179" s="53">
        <v>2024008128</v>
      </c>
      <c r="C179" s="54">
        <v>45593</v>
      </c>
      <c r="D179" s="53" t="s">
        <v>1112</v>
      </c>
      <c r="E179" s="53" t="s">
        <v>239</v>
      </c>
      <c r="F179" s="53" t="s">
        <v>284</v>
      </c>
      <c r="G179" s="53" t="s">
        <v>55</v>
      </c>
      <c r="H179" s="53" t="s">
        <v>285</v>
      </c>
      <c r="I179" s="54">
        <v>45593</v>
      </c>
      <c r="J179" s="53" t="s">
        <v>286</v>
      </c>
      <c r="K179" s="53" t="s">
        <v>287</v>
      </c>
      <c r="L179" s="53" t="s">
        <v>56</v>
      </c>
      <c r="M179" s="53" t="s">
        <v>57</v>
      </c>
      <c r="N179" s="53" t="s">
        <v>288</v>
      </c>
      <c r="O179" s="53" t="s">
        <v>55</v>
      </c>
      <c r="P179" s="53" t="s">
        <v>289</v>
      </c>
      <c r="Q179" s="53" t="s">
        <v>355</v>
      </c>
      <c r="R179" s="53" t="s">
        <v>56</v>
      </c>
      <c r="S179" s="53" t="s">
        <v>57</v>
      </c>
      <c r="T179" s="54">
        <v>45593</v>
      </c>
      <c r="U179" s="53" t="s">
        <v>239</v>
      </c>
      <c r="V179" s="53" t="s">
        <v>293</v>
      </c>
      <c r="W179" s="53"/>
      <c r="X179" s="53"/>
      <c r="Y179" s="53"/>
      <c r="Z179" s="54"/>
      <c r="AA179" s="53"/>
      <c r="AB179" s="53"/>
      <c r="AC179" s="53"/>
      <c r="AD179" s="53" t="s">
        <v>300</v>
      </c>
      <c r="AE179" s="53"/>
      <c r="AF179" s="53" t="s">
        <v>1113</v>
      </c>
      <c r="AG179" s="53">
        <v>6044449982</v>
      </c>
      <c r="AH179" s="53" t="s">
        <v>1114</v>
      </c>
      <c r="AI179" s="53" t="s">
        <v>64</v>
      </c>
      <c r="AJ179" s="53"/>
      <c r="AK179" s="53" t="s">
        <v>294</v>
      </c>
      <c r="AL179" s="53" t="s">
        <v>65</v>
      </c>
      <c r="AM179" s="53" t="s">
        <v>295</v>
      </c>
      <c r="AN179" s="53" t="s">
        <v>62</v>
      </c>
      <c r="AO179" s="53" t="s">
        <v>59</v>
      </c>
      <c r="AP179" s="53" t="s">
        <v>59</v>
      </c>
      <c r="AQ179" s="53" t="s">
        <v>1115</v>
      </c>
      <c r="AR179" s="53" t="s">
        <v>59</v>
      </c>
      <c r="AS179" s="53" t="s">
        <v>288</v>
      </c>
      <c r="AT179" s="53" t="s">
        <v>355</v>
      </c>
      <c r="AU179" s="54">
        <v>45596</v>
      </c>
      <c r="AV179" s="54">
        <v>45596</v>
      </c>
      <c r="AW179" s="53" t="s">
        <v>1116</v>
      </c>
      <c r="AX179" s="53" t="s">
        <v>60</v>
      </c>
      <c r="AY179" s="53" t="s">
        <v>293</v>
      </c>
      <c r="AZ179" s="53" t="s">
        <v>61</v>
      </c>
      <c r="BA179" s="53" t="s">
        <v>88</v>
      </c>
      <c r="BB179" s="53" t="s">
        <v>60</v>
      </c>
      <c r="BC179" s="54">
        <v>45596</v>
      </c>
      <c r="BD179" s="55">
        <v>45596</v>
      </c>
      <c r="BE179" s="5">
        <f>IF(C179="","Sin Fecha Inicial",IF(BC179="","Sin Fecha Solucion",NETWORKDAYS.INTL(C179,BC179,1,FESTIVOS!$A$3:$A$21)))-1</f>
        <v>3</v>
      </c>
      <c r="BF179" s="4">
        <v>15</v>
      </c>
      <c r="BG179" s="4" t="str">
        <f t="shared" si="6"/>
        <v>cumple</v>
      </c>
      <c r="BH179" s="4">
        <v>15</v>
      </c>
      <c r="BI179" s="4" t="str">
        <f t="shared" si="5"/>
        <v>cumple</v>
      </c>
    </row>
    <row r="180" spans="1:61" x14ac:dyDescent="0.35">
      <c r="A180" s="48" t="s">
        <v>62</v>
      </c>
      <c r="B180" s="49">
        <v>2024008130</v>
      </c>
      <c r="C180" s="50">
        <v>45593</v>
      </c>
      <c r="D180" s="49" t="s">
        <v>1117</v>
      </c>
      <c r="E180" s="49" t="s">
        <v>239</v>
      </c>
      <c r="F180" s="49" t="s">
        <v>284</v>
      </c>
      <c r="G180" s="49" t="s">
        <v>55</v>
      </c>
      <c r="H180" s="49" t="s">
        <v>285</v>
      </c>
      <c r="I180" s="50">
        <v>45593</v>
      </c>
      <c r="J180" s="49" t="s">
        <v>286</v>
      </c>
      <c r="K180" s="49" t="s">
        <v>287</v>
      </c>
      <c r="L180" s="49" t="s">
        <v>56</v>
      </c>
      <c r="M180" s="49" t="s">
        <v>71</v>
      </c>
      <c r="N180" s="49" t="s">
        <v>288</v>
      </c>
      <c r="O180" s="49" t="s">
        <v>55</v>
      </c>
      <c r="P180" s="49" t="s">
        <v>289</v>
      </c>
      <c r="Q180" s="49" t="s">
        <v>108</v>
      </c>
      <c r="R180" s="49" t="s">
        <v>56</v>
      </c>
      <c r="S180" s="49" t="s">
        <v>71</v>
      </c>
      <c r="T180" s="50">
        <v>45593</v>
      </c>
      <c r="U180" s="49" t="s">
        <v>239</v>
      </c>
      <c r="V180" s="49" t="s">
        <v>290</v>
      </c>
      <c r="W180" s="49">
        <v>880862</v>
      </c>
      <c r="X180" s="49">
        <v>20240473402</v>
      </c>
      <c r="Y180" s="49"/>
      <c r="Z180" s="50"/>
      <c r="AA180" s="49"/>
      <c r="AB180" s="49"/>
      <c r="AC180" s="49"/>
      <c r="AD180" s="49" t="s">
        <v>22</v>
      </c>
      <c r="AE180" s="49">
        <v>900652348</v>
      </c>
      <c r="AF180" s="49" t="s">
        <v>1118</v>
      </c>
      <c r="AG180" s="49">
        <v>3184870205</v>
      </c>
      <c r="AH180" s="49" t="s">
        <v>1119</v>
      </c>
      <c r="AI180" s="49" t="s">
        <v>64</v>
      </c>
      <c r="AJ180" s="49">
        <v>3113238276</v>
      </c>
      <c r="AK180" s="49" t="s">
        <v>294</v>
      </c>
      <c r="AL180" s="49" t="s">
        <v>94</v>
      </c>
      <c r="AM180" s="49" t="s">
        <v>295</v>
      </c>
      <c r="AN180" s="49" t="s">
        <v>62</v>
      </c>
      <c r="AO180" s="49" t="s">
        <v>59</v>
      </c>
      <c r="AP180" s="49" t="s">
        <v>59</v>
      </c>
      <c r="AQ180" s="49" t="s">
        <v>1120</v>
      </c>
      <c r="AR180" s="49" t="s">
        <v>59</v>
      </c>
      <c r="AS180" s="49" t="s">
        <v>288</v>
      </c>
      <c r="AT180" s="49" t="s">
        <v>764</v>
      </c>
      <c r="AU180" s="50">
        <v>45593</v>
      </c>
      <c r="AV180" s="50">
        <v>45597</v>
      </c>
      <c r="AW180" s="49" t="s">
        <v>55</v>
      </c>
      <c r="AX180" s="49" t="s">
        <v>60</v>
      </c>
      <c r="AY180" s="49" t="s">
        <v>293</v>
      </c>
      <c r="AZ180" s="49" t="s">
        <v>61</v>
      </c>
      <c r="BA180" s="49" t="s">
        <v>88</v>
      </c>
      <c r="BB180" s="49" t="s">
        <v>60</v>
      </c>
      <c r="BC180" s="50">
        <v>45597</v>
      </c>
      <c r="BD180" s="51">
        <v>45597</v>
      </c>
      <c r="BE180" s="5">
        <f>IF(C180="","Sin Fecha Inicial",IF(BC180="","Sin Fecha Solucion",NETWORKDAYS.INTL(C180,BC180,1,FESTIVOS!$A$3:$A$21)))-1</f>
        <v>4</v>
      </c>
      <c r="BF180" s="4">
        <v>15</v>
      </c>
      <c r="BG180" s="4" t="str">
        <f t="shared" si="6"/>
        <v>cumple</v>
      </c>
      <c r="BH180" s="4">
        <v>15</v>
      </c>
      <c r="BI180" s="4" t="str">
        <f t="shared" si="5"/>
        <v>cumple</v>
      </c>
    </row>
    <row r="181" spans="1:61" x14ac:dyDescent="0.35">
      <c r="A181" s="52" t="s">
        <v>62</v>
      </c>
      <c r="B181" s="53">
        <v>2024008131</v>
      </c>
      <c r="C181" s="54">
        <v>45593</v>
      </c>
      <c r="D181" s="53" t="s">
        <v>1121</v>
      </c>
      <c r="E181" s="53" t="s">
        <v>239</v>
      </c>
      <c r="F181" s="53" t="s">
        <v>284</v>
      </c>
      <c r="G181" s="53" t="s">
        <v>55</v>
      </c>
      <c r="H181" s="53" t="s">
        <v>285</v>
      </c>
      <c r="I181" s="54">
        <v>45593</v>
      </c>
      <c r="J181" s="53" t="s">
        <v>286</v>
      </c>
      <c r="K181" s="53" t="s">
        <v>287</v>
      </c>
      <c r="L181" s="53" t="s">
        <v>56</v>
      </c>
      <c r="M181" s="53" t="s">
        <v>57</v>
      </c>
      <c r="N181" s="53" t="s">
        <v>288</v>
      </c>
      <c r="O181" s="53" t="s">
        <v>55</v>
      </c>
      <c r="P181" s="53" t="s">
        <v>289</v>
      </c>
      <c r="Q181" s="53" t="s">
        <v>63</v>
      </c>
      <c r="R181" s="53" t="s">
        <v>56</v>
      </c>
      <c r="S181" s="53" t="s">
        <v>57</v>
      </c>
      <c r="T181" s="54">
        <v>45593</v>
      </c>
      <c r="U181" s="53" t="s">
        <v>239</v>
      </c>
      <c r="V181" s="53" t="s">
        <v>293</v>
      </c>
      <c r="W181" s="53"/>
      <c r="X181" s="53"/>
      <c r="Y181" s="53"/>
      <c r="Z181" s="54"/>
      <c r="AA181" s="53"/>
      <c r="AB181" s="53"/>
      <c r="AC181" s="53"/>
      <c r="AD181" s="53" t="s">
        <v>300</v>
      </c>
      <c r="AE181" s="53"/>
      <c r="AF181" s="53" t="s">
        <v>1122</v>
      </c>
      <c r="AG181" s="53"/>
      <c r="AH181" s="53" t="s">
        <v>1123</v>
      </c>
      <c r="AI181" s="53" t="s">
        <v>64</v>
      </c>
      <c r="AJ181" s="53"/>
      <c r="AK181" s="53" t="s">
        <v>294</v>
      </c>
      <c r="AL181" s="53" t="s">
        <v>65</v>
      </c>
      <c r="AM181" s="53" t="s">
        <v>295</v>
      </c>
      <c r="AN181" s="53" t="s">
        <v>62</v>
      </c>
      <c r="AO181" s="53" t="s">
        <v>59</v>
      </c>
      <c r="AP181" s="53" t="s">
        <v>59</v>
      </c>
      <c r="AQ181" s="53" t="s">
        <v>1124</v>
      </c>
      <c r="AR181" s="53" t="s">
        <v>59</v>
      </c>
      <c r="AS181" s="53" t="s">
        <v>288</v>
      </c>
      <c r="AT181" s="53" t="s">
        <v>63</v>
      </c>
      <c r="AU181" s="54">
        <v>45594</v>
      </c>
      <c r="AV181" s="54">
        <v>45594</v>
      </c>
      <c r="AW181" s="53" t="s">
        <v>1125</v>
      </c>
      <c r="AX181" s="53" t="s">
        <v>60</v>
      </c>
      <c r="AY181" s="53" t="s">
        <v>293</v>
      </c>
      <c r="AZ181" s="53" t="s">
        <v>61</v>
      </c>
      <c r="BA181" s="53" t="s">
        <v>293</v>
      </c>
      <c r="BB181" s="53" t="s">
        <v>60</v>
      </c>
      <c r="BC181" s="54">
        <v>45594</v>
      </c>
      <c r="BD181" s="55">
        <v>45594</v>
      </c>
      <c r="BE181" s="5">
        <f>IF(C181="","Sin Fecha Inicial",IF(BC181="","Sin Fecha Solucion",NETWORKDAYS.INTL(C181,BC181,1,FESTIVOS!$A$3:$A$21)))-1</f>
        <v>1</v>
      </c>
      <c r="BF181" s="4">
        <v>15</v>
      </c>
      <c r="BG181" s="4" t="str">
        <f t="shared" si="6"/>
        <v>cumple</v>
      </c>
      <c r="BH181" s="4">
        <v>15</v>
      </c>
      <c r="BI181" s="4" t="str">
        <f t="shared" si="5"/>
        <v>cumple</v>
      </c>
    </row>
    <row r="182" spans="1:61" x14ac:dyDescent="0.35">
      <c r="A182" s="48" t="s">
        <v>62</v>
      </c>
      <c r="B182" s="49">
        <v>2024008132</v>
      </c>
      <c r="C182" s="50">
        <v>45593</v>
      </c>
      <c r="D182" s="49" t="s">
        <v>1126</v>
      </c>
      <c r="E182" s="49" t="s">
        <v>239</v>
      </c>
      <c r="F182" s="49" t="s">
        <v>284</v>
      </c>
      <c r="G182" s="49" t="s">
        <v>55</v>
      </c>
      <c r="H182" s="49" t="s">
        <v>285</v>
      </c>
      <c r="I182" s="50">
        <v>45593</v>
      </c>
      <c r="J182" s="49" t="s">
        <v>286</v>
      </c>
      <c r="K182" s="49" t="s">
        <v>287</v>
      </c>
      <c r="L182" s="49" t="s">
        <v>56</v>
      </c>
      <c r="M182" s="49" t="s">
        <v>57</v>
      </c>
      <c r="N182" s="49" t="s">
        <v>288</v>
      </c>
      <c r="O182" s="49" t="s">
        <v>55</v>
      </c>
      <c r="P182" s="49" t="s">
        <v>289</v>
      </c>
      <c r="Q182" s="49" t="s">
        <v>63</v>
      </c>
      <c r="R182" s="49" t="s">
        <v>56</v>
      </c>
      <c r="S182" s="49" t="s">
        <v>57</v>
      </c>
      <c r="T182" s="50">
        <v>45593</v>
      </c>
      <c r="U182" s="49" t="s">
        <v>239</v>
      </c>
      <c r="V182" s="49" t="s">
        <v>293</v>
      </c>
      <c r="W182" s="49"/>
      <c r="X182" s="49"/>
      <c r="Y182" s="49"/>
      <c r="Z182" s="50"/>
      <c r="AA182" s="49"/>
      <c r="AB182" s="49"/>
      <c r="AC182" s="49"/>
      <c r="AD182" s="49" t="s">
        <v>300</v>
      </c>
      <c r="AE182" s="49"/>
      <c r="AF182" s="49" t="s">
        <v>1127</v>
      </c>
      <c r="AG182" s="49"/>
      <c r="AH182" s="49" t="s">
        <v>1128</v>
      </c>
      <c r="AI182" s="49" t="s">
        <v>64</v>
      </c>
      <c r="AJ182" s="49"/>
      <c r="AK182" s="49" t="s">
        <v>294</v>
      </c>
      <c r="AL182" s="49" t="s">
        <v>65</v>
      </c>
      <c r="AM182" s="49" t="s">
        <v>295</v>
      </c>
      <c r="AN182" s="49" t="s">
        <v>62</v>
      </c>
      <c r="AO182" s="49" t="s">
        <v>59</v>
      </c>
      <c r="AP182" s="49" t="s">
        <v>59</v>
      </c>
      <c r="AQ182" s="49" t="s">
        <v>1129</v>
      </c>
      <c r="AR182" s="49" t="s">
        <v>59</v>
      </c>
      <c r="AS182" s="49" t="s">
        <v>288</v>
      </c>
      <c r="AT182" s="49" t="s">
        <v>63</v>
      </c>
      <c r="AU182" s="50">
        <v>45596</v>
      </c>
      <c r="AV182" s="50">
        <v>45596</v>
      </c>
      <c r="AW182" s="49" t="s">
        <v>1130</v>
      </c>
      <c r="AX182" s="49" t="s">
        <v>60</v>
      </c>
      <c r="AY182" s="49" t="s">
        <v>293</v>
      </c>
      <c r="AZ182" s="49" t="s">
        <v>61</v>
      </c>
      <c r="BA182" s="49" t="s">
        <v>293</v>
      </c>
      <c r="BB182" s="49" t="s">
        <v>60</v>
      </c>
      <c r="BC182" s="50">
        <v>45596</v>
      </c>
      <c r="BD182" s="51">
        <v>45596</v>
      </c>
      <c r="BE182" s="5">
        <f>IF(C182="","Sin Fecha Inicial",IF(BC182="","Sin Fecha Solucion",NETWORKDAYS.INTL(C182,BC182,1,FESTIVOS!$A$3:$A$21)))-1</f>
        <v>3</v>
      </c>
      <c r="BF182" s="4">
        <v>15</v>
      </c>
      <c r="BG182" s="4" t="str">
        <f t="shared" si="6"/>
        <v>cumple</v>
      </c>
      <c r="BH182" s="4">
        <v>15</v>
      </c>
      <c r="BI182" s="4" t="str">
        <f t="shared" si="5"/>
        <v>cumple</v>
      </c>
    </row>
    <row r="183" spans="1:61" x14ac:dyDescent="0.35">
      <c r="A183" s="52" t="s">
        <v>62</v>
      </c>
      <c r="B183" s="53">
        <v>2024008133</v>
      </c>
      <c r="C183" s="54">
        <v>45593</v>
      </c>
      <c r="D183" s="53" t="s">
        <v>1131</v>
      </c>
      <c r="E183" s="53" t="s">
        <v>239</v>
      </c>
      <c r="F183" s="53" t="s">
        <v>284</v>
      </c>
      <c r="G183" s="53" t="s">
        <v>55</v>
      </c>
      <c r="H183" s="53" t="s">
        <v>285</v>
      </c>
      <c r="I183" s="54">
        <v>45593</v>
      </c>
      <c r="J183" s="53" t="s">
        <v>286</v>
      </c>
      <c r="K183" s="53" t="s">
        <v>287</v>
      </c>
      <c r="L183" s="53" t="s">
        <v>56</v>
      </c>
      <c r="M183" s="53" t="s">
        <v>57</v>
      </c>
      <c r="N183" s="53" t="s">
        <v>288</v>
      </c>
      <c r="O183" s="53" t="s">
        <v>55</v>
      </c>
      <c r="P183" s="53" t="s">
        <v>289</v>
      </c>
      <c r="Q183" s="53" t="s">
        <v>63</v>
      </c>
      <c r="R183" s="53" t="s">
        <v>56</v>
      </c>
      <c r="S183" s="53" t="s">
        <v>57</v>
      </c>
      <c r="T183" s="54">
        <v>45593</v>
      </c>
      <c r="U183" s="53" t="s">
        <v>239</v>
      </c>
      <c r="V183" s="53" t="s">
        <v>293</v>
      </c>
      <c r="W183" s="53"/>
      <c r="X183" s="53"/>
      <c r="Y183" s="53"/>
      <c r="Z183" s="54"/>
      <c r="AA183" s="53"/>
      <c r="AB183" s="53"/>
      <c r="AC183" s="53"/>
      <c r="AD183" s="53" t="s">
        <v>300</v>
      </c>
      <c r="AE183" s="53">
        <v>1053821444</v>
      </c>
      <c r="AF183" s="53" t="s">
        <v>1132</v>
      </c>
      <c r="AG183" s="53"/>
      <c r="AH183" s="53" t="s">
        <v>1133</v>
      </c>
      <c r="AI183" s="53" t="s">
        <v>64</v>
      </c>
      <c r="AJ183" s="53">
        <v>3206695845</v>
      </c>
      <c r="AK183" s="53" t="s">
        <v>294</v>
      </c>
      <c r="AL183" s="53" t="s">
        <v>65</v>
      </c>
      <c r="AM183" s="53" t="s">
        <v>295</v>
      </c>
      <c r="AN183" s="53" t="s">
        <v>62</v>
      </c>
      <c r="AO183" s="53" t="s">
        <v>59</v>
      </c>
      <c r="AP183" s="53" t="s">
        <v>59</v>
      </c>
      <c r="AQ183" s="53" t="s">
        <v>1134</v>
      </c>
      <c r="AR183" s="53" t="s">
        <v>59</v>
      </c>
      <c r="AS183" s="53" t="s">
        <v>288</v>
      </c>
      <c r="AT183" s="53" t="s">
        <v>63</v>
      </c>
      <c r="AU183" s="54">
        <v>45596</v>
      </c>
      <c r="AV183" s="54">
        <v>45596</v>
      </c>
      <c r="AW183" s="53" t="s">
        <v>1135</v>
      </c>
      <c r="AX183" s="53" t="s">
        <v>60</v>
      </c>
      <c r="AY183" s="53" t="s">
        <v>293</v>
      </c>
      <c r="AZ183" s="53" t="s">
        <v>61</v>
      </c>
      <c r="BA183" s="53" t="s">
        <v>293</v>
      </c>
      <c r="BB183" s="53" t="s">
        <v>60</v>
      </c>
      <c r="BC183" s="54">
        <v>45596</v>
      </c>
      <c r="BD183" s="55">
        <v>45596</v>
      </c>
      <c r="BE183" s="5">
        <f>IF(C183="","Sin Fecha Inicial",IF(BC183="","Sin Fecha Solucion",NETWORKDAYS.INTL(C183,BC183,1,FESTIVOS!$A$3:$A$21)))-1</f>
        <v>3</v>
      </c>
      <c r="BF183" s="4">
        <v>15</v>
      </c>
      <c r="BG183" s="4" t="str">
        <f t="shared" si="6"/>
        <v>cumple</v>
      </c>
      <c r="BH183" s="4">
        <v>15</v>
      </c>
      <c r="BI183" s="4" t="str">
        <f t="shared" si="5"/>
        <v>cumple</v>
      </c>
    </row>
    <row r="184" spans="1:61" x14ac:dyDescent="0.35">
      <c r="A184" s="48" t="s">
        <v>62</v>
      </c>
      <c r="B184" s="49">
        <v>2024008135</v>
      </c>
      <c r="C184" s="50">
        <v>45593</v>
      </c>
      <c r="D184" s="49" t="s">
        <v>1136</v>
      </c>
      <c r="E184" s="49" t="s">
        <v>239</v>
      </c>
      <c r="F184" s="49" t="s">
        <v>284</v>
      </c>
      <c r="G184" s="49" t="s">
        <v>55</v>
      </c>
      <c r="H184" s="49" t="s">
        <v>285</v>
      </c>
      <c r="I184" s="50">
        <v>45593</v>
      </c>
      <c r="J184" s="49" t="s">
        <v>286</v>
      </c>
      <c r="K184" s="49" t="s">
        <v>287</v>
      </c>
      <c r="L184" s="49" t="s">
        <v>56</v>
      </c>
      <c r="M184" s="49" t="s">
        <v>57</v>
      </c>
      <c r="N184" s="49" t="s">
        <v>288</v>
      </c>
      <c r="O184" s="49" t="s">
        <v>55</v>
      </c>
      <c r="P184" s="49" t="s">
        <v>289</v>
      </c>
      <c r="Q184" s="49" t="s">
        <v>63</v>
      </c>
      <c r="R184" s="49" t="s">
        <v>56</v>
      </c>
      <c r="S184" s="49" t="s">
        <v>57</v>
      </c>
      <c r="T184" s="50">
        <v>45593</v>
      </c>
      <c r="U184" s="49" t="s">
        <v>239</v>
      </c>
      <c r="V184" s="49" t="s">
        <v>290</v>
      </c>
      <c r="W184" s="49">
        <v>761865</v>
      </c>
      <c r="X184" s="49"/>
      <c r="Y184" s="49"/>
      <c r="Z184" s="50"/>
      <c r="AA184" s="49"/>
      <c r="AB184" s="49"/>
      <c r="AC184" s="49"/>
      <c r="AD184" s="49" t="s">
        <v>291</v>
      </c>
      <c r="AE184" s="49"/>
      <c r="AF184" s="49" t="s">
        <v>1137</v>
      </c>
      <c r="AG184" s="49"/>
      <c r="AH184" s="49" t="s">
        <v>1138</v>
      </c>
      <c r="AI184" s="49" t="s">
        <v>64</v>
      </c>
      <c r="AJ184" s="49"/>
      <c r="AK184" s="49" t="s">
        <v>294</v>
      </c>
      <c r="AL184" s="49" t="s">
        <v>65</v>
      </c>
      <c r="AM184" s="49" t="s">
        <v>295</v>
      </c>
      <c r="AN184" s="49" t="s">
        <v>62</v>
      </c>
      <c r="AO184" s="49" t="s">
        <v>59</v>
      </c>
      <c r="AP184" s="49" t="s">
        <v>59</v>
      </c>
      <c r="AQ184" s="49" t="s">
        <v>1139</v>
      </c>
      <c r="AR184" s="49" t="s">
        <v>59</v>
      </c>
      <c r="AS184" s="49" t="s">
        <v>288</v>
      </c>
      <c r="AT184" s="49" t="s">
        <v>63</v>
      </c>
      <c r="AU184" s="50">
        <v>45597</v>
      </c>
      <c r="AV184" s="50">
        <v>45597</v>
      </c>
      <c r="AW184" s="49" t="s">
        <v>1140</v>
      </c>
      <c r="AX184" s="49" t="s">
        <v>60</v>
      </c>
      <c r="AY184" s="49" t="s">
        <v>293</v>
      </c>
      <c r="AZ184" s="49" t="s">
        <v>61</v>
      </c>
      <c r="BA184" s="49" t="s">
        <v>293</v>
      </c>
      <c r="BB184" s="49" t="s">
        <v>60</v>
      </c>
      <c r="BC184" s="50">
        <v>45597</v>
      </c>
      <c r="BD184" s="51">
        <v>45597</v>
      </c>
      <c r="BE184" s="5">
        <f>IF(C184="","Sin Fecha Inicial",IF(BC184="","Sin Fecha Solucion",NETWORKDAYS.INTL(C184,BC184,1,FESTIVOS!$A$3:$A$21)))-1</f>
        <v>4</v>
      </c>
      <c r="BF184" s="4">
        <v>15</v>
      </c>
      <c r="BG184" s="4" t="str">
        <f t="shared" si="6"/>
        <v>cumple</v>
      </c>
      <c r="BH184" s="4">
        <v>15</v>
      </c>
      <c r="BI184" s="4" t="str">
        <f t="shared" si="5"/>
        <v>cumple</v>
      </c>
    </row>
    <row r="185" spans="1:61" x14ac:dyDescent="0.35">
      <c r="A185" s="52" t="s">
        <v>62</v>
      </c>
      <c r="B185" s="53">
        <v>2024008137</v>
      </c>
      <c r="C185" s="54">
        <v>45593</v>
      </c>
      <c r="D185" s="53" t="s">
        <v>1141</v>
      </c>
      <c r="E185" s="53" t="s">
        <v>239</v>
      </c>
      <c r="F185" s="53" t="s">
        <v>284</v>
      </c>
      <c r="G185" s="53" t="s">
        <v>55</v>
      </c>
      <c r="H185" s="53" t="s">
        <v>285</v>
      </c>
      <c r="I185" s="54">
        <v>45593</v>
      </c>
      <c r="J185" s="53" t="s">
        <v>286</v>
      </c>
      <c r="K185" s="53" t="s">
        <v>287</v>
      </c>
      <c r="L185" s="53" t="s">
        <v>56</v>
      </c>
      <c r="M185" s="53" t="s">
        <v>71</v>
      </c>
      <c r="N185" s="53" t="s">
        <v>288</v>
      </c>
      <c r="O185" s="53" t="s">
        <v>55</v>
      </c>
      <c r="P185" s="53" t="s">
        <v>289</v>
      </c>
      <c r="Q185" s="53" t="s">
        <v>67</v>
      </c>
      <c r="R185" s="53" t="s">
        <v>56</v>
      </c>
      <c r="S185" s="53" t="s">
        <v>71</v>
      </c>
      <c r="T185" s="54">
        <v>45593</v>
      </c>
      <c r="U185" s="53" t="s">
        <v>239</v>
      </c>
      <c r="V185" s="53" t="s">
        <v>293</v>
      </c>
      <c r="W185" s="53"/>
      <c r="X185" s="53"/>
      <c r="Y185" s="53"/>
      <c r="Z185" s="54"/>
      <c r="AA185" s="53"/>
      <c r="AB185" s="53"/>
      <c r="AC185" s="53"/>
      <c r="AD185" s="53" t="s">
        <v>300</v>
      </c>
      <c r="AE185" s="53">
        <v>6551468</v>
      </c>
      <c r="AF185" s="53" t="s">
        <v>1142</v>
      </c>
      <c r="AG185" s="53"/>
      <c r="AH185" s="53" t="s">
        <v>293</v>
      </c>
      <c r="AI185" s="53" t="s">
        <v>64</v>
      </c>
      <c r="AJ185" s="53"/>
      <c r="AK185" s="53" t="s">
        <v>294</v>
      </c>
      <c r="AL185" s="53" t="s">
        <v>65</v>
      </c>
      <c r="AM185" s="53" t="s">
        <v>295</v>
      </c>
      <c r="AN185" s="53" t="s">
        <v>62</v>
      </c>
      <c r="AO185" s="53" t="s">
        <v>59</v>
      </c>
      <c r="AP185" s="53" t="s">
        <v>59</v>
      </c>
      <c r="AQ185" s="53" t="s">
        <v>1143</v>
      </c>
      <c r="AR185" s="53" t="s">
        <v>59</v>
      </c>
      <c r="AS185" s="53" t="s">
        <v>288</v>
      </c>
      <c r="AT185" s="53" t="s">
        <v>67</v>
      </c>
      <c r="AU185" s="54">
        <v>45597</v>
      </c>
      <c r="AV185" s="54">
        <v>45597</v>
      </c>
      <c r="AW185" s="53" t="s">
        <v>55</v>
      </c>
      <c r="AX185" s="53" t="s">
        <v>60</v>
      </c>
      <c r="AY185" s="53" t="s">
        <v>293</v>
      </c>
      <c r="AZ185" s="53" t="s">
        <v>61</v>
      </c>
      <c r="BA185" s="53" t="s">
        <v>88</v>
      </c>
      <c r="BB185" s="53" t="s">
        <v>60</v>
      </c>
      <c r="BC185" s="54">
        <v>45597</v>
      </c>
      <c r="BD185" s="55">
        <v>45597</v>
      </c>
      <c r="BE185" s="5">
        <f>IF(C185="","Sin Fecha Inicial",IF(BC185="","Sin Fecha Solucion",NETWORKDAYS.INTL(C185,BC185,1,FESTIVOS!$A$3:$A$21)))-1</f>
        <v>4</v>
      </c>
      <c r="BF185" s="4">
        <v>15</v>
      </c>
      <c r="BG185" s="4" t="str">
        <f t="shared" si="6"/>
        <v>cumple</v>
      </c>
      <c r="BH185" s="4">
        <v>15</v>
      </c>
      <c r="BI185" s="4" t="str">
        <f t="shared" si="5"/>
        <v>cumple</v>
      </c>
    </row>
    <row r="186" spans="1:61" x14ac:dyDescent="0.35">
      <c r="A186" s="48" t="s">
        <v>62</v>
      </c>
      <c r="B186" s="49">
        <v>2024008138</v>
      </c>
      <c r="C186" s="50">
        <v>45593</v>
      </c>
      <c r="D186" s="49" t="s">
        <v>1144</v>
      </c>
      <c r="E186" s="49" t="s">
        <v>239</v>
      </c>
      <c r="F186" s="49" t="s">
        <v>284</v>
      </c>
      <c r="G186" s="49" t="s">
        <v>55</v>
      </c>
      <c r="H186" s="49" t="s">
        <v>285</v>
      </c>
      <c r="I186" s="50">
        <v>45593</v>
      </c>
      <c r="J186" s="49" t="s">
        <v>286</v>
      </c>
      <c r="K186" s="49" t="s">
        <v>287</v>
      </c>
      <c r="L186" s="49" t="s">
        <v>56</v>
      </c>
      <c r="M186" s="49" t="s">
        <v>57</v>
      </c>
      <c r="N186" s="49" t="s">
        <v>288</v>
      </c>
      <c r="O186" s="49" t="s">
        <v>55</v>
      </c>
      <c r="P186" s="49" t="s">
        <v>289</v>
      </c>
      <c r="Q186" s="49" t="s">
        <v>63</v>
      </c>
      <c r="R186" s="49" t="s">
        <v>56</v>
      </c>
      <c r="S186" s="49" t="s">
        <v>57</v>
      </c>
      <c r="T186" s="50">
        <v>45593</v>
      </c>
      <c r="U186" s="49" t="s">
        <v>239</v>
      </c>
      <c r="V186" s="49" t="s">
        <v>290</v>
      </c>
      <c r="W186" s="49">
        <v>679018</v>
      </c>
      <c r="X186" s="49"/>
      <c r="Y186" s="49"/>
      <c r="Z186" s="50"/>
      <c r="AA186" s="49"/>
      <c r="AB186" s="49"/>
      <c r="AC186" s="49"/>
      <c r="AD186" s="49" t="s">
        <v>291</v>
      </c>
      <c r="AE186" s="49"/>
      <c r="AF186" s="49" t="s">
        <v>1145</v>
      </c>
      <c r="AG186" s="49"/>
      <c r="AH186" s="49" t="s">
        <v>1146</v>
      </c>
      <c r="AI186" s="49" t="s">
        <v>64</v>
      </c>
      <c r="AJ186" s="49"/>
      <c r="AK186" s="49" t="s">
        <v>294</v>
      </c>
      <c r="AL186" s="49" t="s">
        <v>65</v>
      </c>
      <c r="AM186" s="49" t="s">
        <v>295</v>
      </c>
      <c r="AN186" s="49" t="s">
        <v>62</v>
      </c>
      <c r="AO186" s="49" t="s">
        <v>59</v>
      </c>
      <c r="AP186" s="49" t="s">
        <v>59</v>
      </c>
      <c r="AQ186" s="49" t="s">
        <v>1147</v>
      </c>
      <c r="AR186" s="49" t="s">
        <v>59</v>
      </c>
      <c r="AS186" s="49" t="s">
        <v>288</v>
      </c>
      <c r="AT186" s="49" t="s">
        <v>63</v>
      </c>
      <c r="AU186" s="50">
        <v>45597</v>
      </c>
      <c r="AV186" s="50">
        <v>45597</v>
      </c>
      <c r="AW186" s="49" t="s">
        <v>1148</v>
      </c>
      <c r="AX186" s="49" t="s">
        <v>60</v>
      </c>
      <c r="AY186" s="49" t="s">
        <v>293</v>
      </c>
      <c r="AZ186" s="49" t="s">
        <v>61</v>
      </c>
      <c r="BA186" s="49" t="s">
        <v>293</v>
      </c>
      <c r="BB186" s="49" t="s">
        <v>60</v>
      </c>
      <c r="BC186" s="50">
        <v>45597</v>
      </c>
      <c r="BD186" s="51">
        <v>45597</v>
      </c>
      <c r="BE186" s="5">
        <f>IF(C186="","Sin Fecha Inicial",IF(BC186="","Sin Fecha Solucion",NETWORKDAYS.INTL(C186,BC186,1,FESTIVOS!$A$3:$A$21)))-1</f>
        <v>4</v>
      </c>
      <c r="BF186" s="4">
        <v>15</v>
      </c>
      <c r="BG186" s="4" t="str">
        <f t="shared" si="6"/>
        <v>cumple</v>
      </c>
      <c r="BH186" s="4">
        <v>15</v>
      </c>
      <c r="BI186" s="4" t="str">
        <f t="shared" si="5"/>
        <v>cumple</v>
      </c>
    </row>
    <row r="187" spans="1:61" x14ac:dyDescent="0.35">
      <c r="A187" s="52" t="s">
        <v>62</v>
      </c>
      <c r="B187" s="53">
        <v>2024008141</v>
      </c>
      <c r="C187" s="54">
        <v>45593</v>
      </c>
      <c r="D187" s="53" t="s">
        <v>1149</v>
      </c>
      <c r="E187" s="53" t="s">
        <v>239</v>
      </c>
      <c r="F187" s="53" t="s">
        <v>284</v>
      </c>
      <c r="G187" s="53" t="s">
        <v>55</v>
      </c>
      <c r="H187" s="53" t="s">
        <v>285</v>
      </c>
      <c r="I187" s="54">
        <v>45593</v>
      </c>
      <c r="J187" s="53" t="s">
        <v>286</v>
      </c>
      <c r="K187" s="53" t="s">
        <v>287</v>
      </c>
      <c r="L187" s="53" t="s">
        <v>56</v>
      </c>
      <c r="M187" s="53" t="s">
        <v>71</v>
      </c>
      <c r="N187" s="53" t="s">
        <v>288</v>
      </c>
      <c r="O187" s="53" t="s">
        <v>55</v>
      </c>
      <c r="P187" s="53" t="s">
        <v>289</v>
      </c>
      <c r="Q187" s="53" t="s">
        <v>67</v>
      </c>
      <c r="R187" s="53" t="s">
        <v>56</v>
      </c>
      <c r="S187" s="53" t="s">
        <v>71</v>
      </c>
      <c r="T187" s="54">
        <v>45593</v>
      </c>
      <c r="U187" s="53" t="s">
        <v>239</v>
      </c>
      <c r="V187" s="53" t="s">
        <v>293</v>
      </c>
      <c r="W187" s="53"/>
      <c r="X187" s="53"/>
      <c r="Y187" s="53"/>
      <c r="Z187" s="54"/>
      <c r="AA187" s="53"/>
      <c r="AB187" s="53"/>
      <c r="AC187" s="53"/>
      <c r="AD187" s="53" t="s">
        <v>300</v>
      </c>
      <c r="AE187" s="53">
        <v>17423897</v>
      </c>
      <c r="AF187" s="53" t="s">
        <v>1150</v>
      </c>
      <c r="AG187" s="53"/>
      <c r="AH187" s="53" t="s">
        <v>293</v>
      </c>
      <c r="AI187" s="53" t="s">
        <v>64</v>
      </c>
      <c r="AJ187" s="53"/>
      <c r="AK187" s="53" t="s">
        <v>294</v>
      </c>
      <c r="AL187" s="53" t="s">
        <v>65</v>
      </c>
      <c r="AM187" s="53" t="s">
        <v>295</v>
      </c>
      <c r="AN187" s="53" t="s">
        <v>62</v>
      </c>
      <c r="AO187" s="53" t="s">
        <v>59</v>
      </c>
      <c r="AP187" s="53" t="s">
        <v>59</v>
      </c>
      <c r="AQ187" s="53" t="s">
        <v>1151</v>
      </c>
      <c r="AR187" s="53" t="s">
        <v>59</v>
      </c>
      <c r="AS187" s="53" t="s">
        <v>288</v>
      </c>
      <c r="AT187" s="53" t="s">
        <v>67</v>
      </c>
      <c r="AU187" s="54">
        <v>45597</v>
      </c>
      <c r="AV187" s="54">
        <v>45597</v>
      </c>
      <c r="AW187" s="53" t="s">
        <v>55</v>
      </c>
      <c r="AX187" s="53" t="s">
        <v>60</v>
      </c>
      <c r="AY187" s="53" t="s">
        <v>293</v>
      </c>
      <c r="AZ187" s="53" t="s">
        <v>61</v>
      </c>
      <c r="BA187" s="53" t="s">
        <v>88</v>
      </c>
      <c r="BB187" s="53" t="s">
        <v>60</v>
      </c>
      <c r="BC187" s="54">
        <v>45597</v>
      </c>
      <c r="BD187" s="55">
        <v>45597</v>
      </c>
      <c r="BE187" s="5">
        <f>IF(C187="","Sin Fecha Inicial",IF(BC187="","Sin Fecha Solucion",NETWORKDAYS.INTL(C187,BC187,1,FESTIVOS!$A$3:$A$21)))-1</f>
        <v>4</v>
      </c>
      <c r="BF187" s="4">
        <v>15</v>
      </c>
      <c r="BG187" s="4" t="str">
        <f t="shared" si="6"/>
        <v>cumple</v>
      </c>
      <c r="BH187" s="4">
        <v>15</v>
      </c>
      <c r="BI187" s="4" t="str">
        <f t="shared" si="5"/>
        <v>cumple</v>
      </c>
    </row>
    <row r="188" spans="1:61" x14ac:dyDescent="0.35">
      <c r="A188" s="48" t="s">
        <v>62</v>
      </c>
      <c r="B188" s="49">
        <v>2024008142</v>
      </c>
      <c r="C188" s="50">
        <v>45593</v>
      </c>
      <c r="D188" s="49" t="s">
        <v>1152</v>
      </c>
      <c r="E188" s="49" t="s">
        <v>239</v>
      </c>
      <c r="F188" s="49" t="s">
        <v>284</v>
      </c>
      <c r="G188" s="49" t="s">
        <v>55</v>
      </c>
      <c r="H188" s="49" t="s">
        <v>285</v>
      </c>
      <c r="I188" s="50">
        <v>45593</v>
      </c>
      <c r="J188" s="49" t="s">
        <v>286</v>
      </c>
      <c r="K188" s="49" t="s">
        <v>287</v>
      </c>
      <c r="L188" s="49" t="s">
        <v>56</v>
      </c>
      <c r="M188" s="49" t="s">
        <v>57</v>
      </c>
      <c r="N188" s="49" t="s">
        <v>288</v>
      </c>
      <c r="O188" s="49" t="s">
        <v>55</v>
      </c>
      <c r="P188" s="49" t="s">
        <v>289</v>
      </c>
      <c r="Q188" s="49" t="s">
        <v>63</v>
      </c>
      <c r="R188" s="49" t="s">
        <v>56</v>
      </c>
      <c r="S188" s="49" t="s">
        <v>57</v>
      </c>
      <c r="T188" s="50">
        <v>45593</v>
      </c>
      <c r="U188" s="49" t="s">
        <v>239</v>
      </c>
      <c r="V188" s="49" t="s">
        <v>290</v>
      </c>
      <c r="W188" s="49">
        <v>707502</v>
      </c>
      <c r="X188" s="49"/>
      <c r="Y188" s="49"/>
      <c r="Z188" s="50"/>
      <c r="AA188" s="49"/>
      <c r="AB188" s="49"/>
      <c r="AC188" s="49"/>
      <c r="AD188" s="49" t="s">
        <v>414</v>
      </c>
      <c r="AE188" s="49"/>
      <c r="AF188" s="49" t="s">
        <v>1017</v>
      </c>
      <c r="AG188" s="49"/>
      <c r="AH188" s="49" t="s">
        <v>1018</v>
      </c>
      <c r="AI188" s="49" t="s">
        <v>64</v>
      </c>
      <c r="AJ188" s="49"/>
      <c r="AK188" s="49" t="s">
        <v>294</v>
      </c>
      <c r="AL188" s="49" t="s">
        <v>65</v>
      </c>
      <c r="AM188" s="49" t="s">
        <v>295</v>
      </c>
      <c r="AN188" s="49" t="s">
        <v>62</v>
      </c>
      <c r="AO188" s="49" t="s">
        <v>59</v>
      </c>
      <c r="AP188" s="49" t="s">
        <v>59</v>
      </c>
      <c r="AQ188" s="49" t="s">
        <v>1153</v>
      </c>
      <c r="AR188" s="49" t="s">
        <v>59</v>
      </c>
      <c r="AS188" s="49" t="s">
        <v>288</v>
      </c>
      <c r="AT188" s="49" t="s">
        <v>63</v>
      </c>
      <c r="AU188" s="50">
        <v>45596</v>
      </c>
      <c r="AV188" s="50">
        <v>45596</v>
      </c>
      <c r="AW188" s="49" t="s">
        <v>1154</v>
      </c>
      <c r="AX188" s="49" t="s">
        <v>60</v>
      </c>
      <c r="AY188" s="49" t="s">
        <v>293</v>
      </c>
      <c r="AZ188" s="49" t="s">
        <v>61</v>
      </c>
      <c r="BA188" s="49" t="s">
        <v>293</v>
      </c>
      <c r="BB188" s="49" t="s">
        <v>60</v>
      </c>
      <c r="BC188" s="50">
        <v>45596</v>
      </c>
      <c r="BD188" s="51">
        <v>45596</v>
      </c>
      <c r="BE188" s="5">
        <f>IF(C188="","Sin Fecha Inicial",IF(BC188="","Sin Fecha Solucion",NETWORKDAYS.INTL(C188,BC188,1,FESTIVOS!$A$3:$A$21)))-1</f>
        <v>3</v>
      </c>
      <c r="BF188" s="4">
        <v>15</v>
      </c>
      <c r="BG188" s="4" t="str">
        <f t="shared" si="6"/>
        <v>cumple</v>
      </c>
      <c r="BH188" s="4">
        <v>15</v>
      </c>
      <c r="BI188" s="4" t="str">
        <f t="shared" si="5"/>
        <v>cumple</v>
      </c>
    </row>
    <row r="189" spans="1:61" x14ac:dyDescent="0.35">
      <c r="A189" s="52" t="s">
        <v>62</v>
      </c>
      <c r="B189" s="53">
        <v>2024008150</v>
      </c>
      <c r="C189" s="54">
        <v>45593</v>
      </c>
      <c r="D189" s="53" t="s">
        <v>1155</v>
      </c>
      <c r="E189" s="53" t="s">
        <v>239</v>
      </c>
      <c r="F189" s="53" t="s">
        <v>284</v>
      </c>
      <c r="G189" s="53" t="s">
        <v>55</v>
      </c>
      <c r="H189" s="53" t="s">
        <v>285</v>
      </c>
      <c r="I189" s="54">
        <v>45593</v>
      </c>
      <c r="J189" s="53" t="s">
        <v>286</v>
      </c>
      <c r="K189" s="53" t="s">
        <v>287</v>
      </c>
      <c r="L189" s="53" t="s">
        <v>56</v>
      </c>
      <c r="M189" s="53" t="s">
        <v>57</v>
      </c>
      <c r="N189" s="53" t="s">
        <v>288</v>
      </c>
      <c r="O189" s="53" t="s">
        <v>55</v>
      </c>
      <c r="P189" s="53" t="s">
        <v>289</v>
      </c>
      <c r="Q189" s="53" t="s">
        <v>63</v>
      </c>
      <c r="R189" s="53" t="s">
        <v>56</v>
      </c>
      <c r="S189" s="53" t="s">
        <v>57</v>
      </c>
      <c r="T189" s="54">
        <v>45593</v>
      </c>
      <c r="U189" s="53" t="s">
        <v>239</v>
      </c>
      <c r="V189" s="53" t="s">
        <v>293</v>
      </c>
      <c r="W189" s="53"/>
      <c r="X189" s="53"/>
      <c r="Y189" s="53"/>
      <c r="Z189" s="54"/>
      <c r="AA189" s="53"/>
      <c r="AB189" s="53"/>
      <c r="AC189" s="53"/>
      <c r="AD189" s="53" t="s">
        <v>300</v>
      </c>
      <c r="AE189" s="53"/>
      <c r="AF189" s="53" t="s">
        <v>1156</v>
      </c>
      <c r="AG189" s="53">
        <v>6015551347</v>
      </c>
      <c r="AH189" s="53" t="s">
        <v>1157</v>
      </c>
      <c r="AI189" s="53" t="s">
        <v>64</v>
      </c>
      <c r="AJ189" s="53"/>
      <c r="AK189" s="53" t="s">
        <v>294</v>
      </c>
      <c r="AL189" s="53" t="s">
        <v>65</v>
      </c>
      <c r="AM189" s="53" t="s">
        <v>295</v>
      </c>
      <c r="AN189" s="53" t="s">
        <v>62</v>
      </c>
      <c r="AO189" s="53" t="s">
        <v>59</v>
      </c>
      <c r="AP189" s="53" t="s">
        <v>59</v>
      </c>
      <c r="AQ189" s="53" t="s">
        <v>1158</v>
      </c>
      <c r="AR189" s="53" t="s">
        <v>59</v>
      </c>
      <c r="AS189" s="53" t="s">
        <v>288</v>
      </c>
      <c r="AT189" s="53" t="s">
        <v>63</v>
      </c>
      <c r="AU189" s="54">
        <v>45596</v>
      </c>
      <c r="AV189" s="54">
        <v>45596</v>
      </c>
      <c r="AW189" s="53" t="s">
        <v>1159</v>
      </c>
      <c r="AX189" s="53" t="s">
        <v>60</v>
      </c>
      <c r="AY189" s="53" t="s">
        <v>293</v>
      </c>
      <c r="AZ189" s="53" t="s">
        <v>61</v>
      </c>
      <c r="BA189" s="53" t="s">
        <v>293</v>
      </c>
      <c r="BB189" s="53" t="s">
        <v>60</v>
      </c>
      <c r="BC189" s="54">
        <v>45596</v>
      </c>
      <c r="BD189" s="55">
        <v>45596</v>
      </c>
      <c r="BE189" s="5">
        <f>IF(C189="","Sin Fecha Inicial",IF(BC189="","Sin Fecha Solucion",NETWORKDAYS.INTL(C189,BC189,1,FESTIVOS!$A$3:$A$21)))-1</f>
        <v>3</v>
      </c>
      <c r="BF189" s="4">
        <v>15</v>
      </c>
      <c r="BG189" s="4" t="str">
        <f t="shared" si="6"/>
        <v>cumple</v>
      </c>
      <c r="BH189" s="4">
        <v>15</v>
      </c>
      <c r="BI189" s="4" t="str">
        <f t="shared" si="5"/>
        <v>cumple</v>
      </c>
    </row>
    <row r="190" spans="1:61" x14ac:dyDescent="0.35">
      <c r="A190" s="48" t="s">
        <v>62</v>
      </c>
      <c r="B190" s="49">
        <v>2024008159</v>
      </c>
      <c r="C190" s="50">
        <v>45594</v>
      </c>
      <c r="D190" s="49" t="s">
        <v>1160</v>
      </c>
      <c r="E190" s="49" t="s">
        <v>239</v>
      </c>
      <c r="F190" s="49" t="s">
        <v>284</v>
      </c>
      <c r="G190" s="49" t="s">
        <v>55</v>
      </c>
      <c r="H190" s="49" t="s">
        <v>285</v>
      </c>
      <c r="I190" s="50">
        <v>45594</v>
      </c>
      <c r="J190" s="49" t="s">
        <v>286</v>
      </c>
      <c r="K190" s="49" t="s">
        <v>287</v>
      </c>
      <c r="L190" s="49" t="s">
        <v>56</v>
      </c>
      <c r="M190" s="49" t="s">
        <v>57</v>
      </c>
      <c r="N190" s="49" t="s">
        <v>288</v>
      </c>
      <c r="O190" s="49" t="s">
        <v>55</v>
      </c>
      <c r="P190" s="49" t="s">
        <v>289</v>
      </c>
      <c r="Q190" s="49" t="s">
        <v>63</v>
      </c>
      <c r="R190" s="49" t="s">
        <v>56</v>
      </c>
      <c r="S190" s="49" t="s">
        <v>57</v>
      </c>
      <c r="T190" s="50">
        <v>45594</v>
      </c>
      <c r="U190" s="49" t="s">
        <v>239</v>
      </c>
      <c r="V190" s="49" t="s">
        <v>293</v>
      </c>
      <c r="W190" s="49"/>
      <c r="X190" s="49"/>
      <c r="Y190" s="49"/>
      <c r="Z190" s="50"/>
      <c r="AA190" s="49"/>
      <c r="AB190" s="49"/>
      <c r="AC190" s="49"/>
      <c r="AD190" s="49" t="s">
        <v>300</v>
      </c>
      <c r="AE190" s="49"/>
      <c r="AF190" s="49" t="s">
        <v>935</v>
      </c>
      <c r="AG190" s="49">
        <v>8986868</v>
      </c>
      <c r="AH190" s="49" t="s">
        <v>679</v>
      </c>
      <c r="AI190" s="49" t="s">
        <v>64</v>
      </c>
      <c r="AJ190" s="49"/>
      <c r="AK190" s="49" t="s">
        <v>294</v>
      </c>
      <c r="AL190" s="49" t="s">
        <v>65</v>
      </c>
      <c r="AM190" s="49" t="s">
        <v>295</v>
      </c>
      <c r="AN190" s="49" t="s">
        <v>62</v>
      </c>
      <c r="AO190" s="49" t="s">
        <v>59</v>
      </c>
      <c r="AP190" s="49" t="s">
        <v>59</v>
      </c>
      <c r="AQ190" s="49" t="s">
        <v>1161</v>
      </c>
      <c r="AR190" s="49" t="s">
        <v>59</v>
      </c>
      <c r="AS190" s="49" t="s">
        <v>288</v>
      </c>
      <c r="AT190" s="49" t="s">
        <v>63</v>
      </c>
      <c r="AU190" s="50">
        <v>45594</v>
      </c>
      <c r="AV190" s="50">
        <v>45594</v>
      </c>
      <c r="AW190" s="49" t="s">
        <v>1162</v>
      </c>
      <c r="AX190" s="49" t="s">
        <v>60</v>
      </c>
      <c r="AY190" s="49" t="s">
        <v>293</v>
      </c>
      <c r="AZ190" s="49" t="s">
        <v>61</v>
      </c>
      <c r="BA190" s="49" t="s">
        <v>293</v>
      </c>
      <c r="BB190" s="49" t="s">
        <v>60</v>
      </c>
      <c r="BC190" s="50">
        <v>45594</v>
      </c>
      <c r="BD190" s="51">
        <v>45594</v>
      </c>
      <c r="BE190" s="5">
        <f>IF(C190="","Sin Fecha Inicial",IF(BC190="","Sin Fecha Solucion",NETWORKDAYS.INTL(C190,BC190,1,FESTIVOS!$A$3:$A$21)))-1</f>
        <v>0</v>
      </c>
      <c r="BF190" s="4">
        <v>15</v>
      </c>
      <c r="BG190" s="4" t="str">
        <f t="shared" si="6"/>
        <v>cumple</v>
      </c>
      <c r="BH190" s="4">
        <v>15</v>
      </c>
      <c r="BI190" s="4" t="str">
        <f t="shared" si="5"/>
        <v>cumple</v>
      </c>
    </row>
    <row r="191" spans="1:61" x14ac:dyDescent="0.35">
      <c r="A191" s="52" t="s">
        <v>62</v>
      </c>
      <c r="B191" s="53">
        <v>2024008172</v>
      </c>
      <c r="C191" s="54">
        <v>45594</v>
      </c>
      <c r="D191" s="53" t="s">
        <v>1163</v>
      </c>
      <c r="E191" s="53" t="s">
        <v>239</v>
      </c>
      <c r="F191" s="53" t="s">
        <v>444</v>
      </c>
      <c r="G191" s="53" t="s">
        <v>55</v>
      </c>
      <c r="H191" s="53" t="s">
        <v>285</v>
      </c>
      <c r="I191" s="54">
        <v>45594</v>
      </c>
      <c r="J191" s="53" t="s">
        <v>286</v>
      </c>
      <c r="K191" s="53" t="s">
        <v>287</v>
      </c>
      <c r="L191" s="53" t="s">
        <v>96</v>
      </c>
      <c r="M191" s="53" t="s">
        <v>97</v>
      </c>
      <c r="N191" s="53" t="s">
        <v>288</v>
      </c>
      <c r="O191" s="53" t="s">
        <v>55</v>
      </c>
      <c r="P191" s="53" t="s">
        <v>289</v>
      </c>
      <c r="Q191" s="53" t="s">
        <v>160</v>
      </c>
      <c r="R191" s="53" t="s">
        <v>96</v>
      </c>
      <c r="S191" s="53" t="s">
        <v>97</v>
      </c>
      <c r="T191" s="54">
        <v>45594</v>
      </c>
      <c r="U191" s="53" t="s">
        <v>239</v>
      </c>
      <c r="V191" s="53" t="s">
        <v>293</v>
      </c>
      <c r="W191" s="53"/>
      <c r="X191" s="53"/>
      <c r="Y191" s="53"/>
      <c r="Z191" s="54"/>
      <c r="AA191" s="53"/>
      <c r="AB191" s="53"/>
      <c r="AC191" s="53"/>
      <c r="AD191" s="53" t="s">
        <v>300</v>
      </c>
      <c r="AE191" s="53">
        <v>18011217</v>
      </c>
      <c r="AF191" s="53" t="s">
        <v>1164</v>
      </c>
      <c r="AG191" s="53"/>
      <c r="AH191" s="53" t="s">
        <v>1165</v>
      </c>
      <c r="AI191" s="53" t="s">
        <v>64</v>
      </c>
      <c r="AJ191" s="53">
        <v>3168236619</v>
      </c>
      <c r="AK191" s="53" t="s">
        <v>294</v>
      </c>
      <c r="AL191" s="53" t="s">
        <v>258</v>
      </c>
      <c r="AM191" s="53" t="s">
        <v>97</v>
      </c>
      <c r="AN191" s="53" t="s">
        <v>62</v>
      </c>
      <c r="AO191" s="53" t="s">
        <v>59</v>
      </c>
      <c r="AP191" s="53" t="s">
        <v>59</v>
      </c>
      <c r="AQ191" s="53" t="s">
        <v>1166</v>
      </c>
      <c r="AR191" s="53" t="s">
        <v>59</v>
      </c>
      <c r="AS191" s="53" t="s">
        <v>288</v>
      </c>
      <c r="AT191" s="53" t="s">
        <v>160</v>
      </c>
      <c r="AU191" s="54">
        <v>45602</v>
      </c>
      <c r="AV191" s="54">
        <v>45602</v>
      </c>
      <c r="AW191" s="53" t="s">
        <v>55</v>
      </c>
      <c r="AX191" s="53" t="s">
        <v>60</v>
      </c>
      <c r="AY191" s="53" t="s">
        <v>293</v>
      </c>
      <c r="AZ191" s="53" t="s">
        <v>61</v>
      </c>
      <c r="BA191" s="53" t="s">
        <v>88</v>
      </c>
      <c r="BB191" s="53" t="s">
        <v>60</v>
      </c>
      <c r="BC191" s="54">
        <v>45602</v>
      </c>
      <c r="BD191" s="55">
        <v>45602</v>
      </c>
      <c r="BE191" s="5">
        <f>IF(C191="","Sin Fecha Inicial",IF(BC191="","Sin Fecha Solucion",NETWORKDAYS.INTL(C191,BC191,1,FESTIVOS!$A$3:$A$21)))-1</f>
        <v>5</v>
      </c>
      <c r="BF191" s="4">
        <v>15</v>
      </c>
      <c r="BG191" s="4" t="str">
        <f t="shared" si="6"/>
        <v>cumple</v>
      </c>
      <c r="BH191" s="4">
        <v>15</v>
      </c>
      <c r="BI191" s="4" t="str">
        <f t="shared" si="5"/>
        <v>cumple</v>
      </c>
    </row>
    <row r="192" spans="1:61" x14ac:dyDescent="0.35">
      <c r="A192" s="48" t="s">
        <v>62</v>
      </c>
      <c r="B192" s="49">
        <v>2024008174</v>
      </c>
      <c r="C192" s="50">
        <v>45594</v>
      </c>
      <c r="D192" s="49" t="s">
        <v>1167</v>
      </c>
      <c r="E192" s="49" t="s">
        <v>239</v>
      </c>
      <c r="F192" s="49" t="s">
        <v>284</v>
      </c>
      <c r="G192" s="49" t="s">
        <v>55</v>
      </c>
      <c r="H192" s="49" t="s">
        <v>285</v>
      </c>
      <c r="I192" s="50">
        <v>45594</v>
      </c>
      <c r="J192" s="49" t="s">
        <v>286</v>
      </c>
      <c r="K192" s="49" t="s">
        <v>287</v>
      </c>
      <c r="L192" s="49" t="s">
        <v>56</v>
      </c>
      <c r="M192" s="49" t="s">
        <v>57</v>
      </c>
      <c r="N192" s="49" t="s">
        <v>288</v>
      </c>
      <c r="O192" s="49" t="s">
        <v>55</v>
      </c>
      <c r="P192" s="49" t="s">
        <v>289</v>
      </c>
      <c r="Q192" s="49" t="s">
        <v>63</v>
      </c>
      <c r="R192" s="49" t="s">
        <v>56</v>
      </c>
      <c r="S192" s="49" t="s">
        <v>57</v>
      </c>
      <c r="T192" s="50">
        <v>45594</v>
      </c>
      <c r="U192" s="49" t="s">
        <v>239</v>
      </c>
      <c r="V192" s="49" t="s">
        <v>290</v>
      </c>
      <c r="W192" s="49">
        <v>773447</v>
      </c>
      <c r="X192" s="49"/>
      <c r="Y192" s="49"/>
      <c r="Z192" s="50"/>
      <c r="AA192" s="49"/>
      <c r="AB192" s="49"/>
      <c r="AC192" s="49"/>
      <c r="AD192" s="49" t="s">
        <v>291</v>
      </c>
      <c r="AE192" s="49"/>
      <c r="AF192" s="49" t="s">
        <v>1078</v>
      </c>
      <c r="AG192" s="49"/>
      <c r="AH192" s="49" t="s">
        <v>1079</v>
      </c>
      <c r="AI192" s="49" t="s">
        <v>64</v>
      </c>
      <c r="AJ192" s="49"/>
      <c r="AK192" s="49" t="s">
        <v>294</v>
      </c>
      <c r="AL192" s="49" t="s">
        <v>65</v>
      </c>
      <c r="AM192" s="49" t="s">
        <v>295</v>
      </c>
      <c r="AN192" s="49" t="s">
        <v>62</v>
      </c>
      <c r="AO192" s="49" t="s">
        <v>59</v>
      </c>
      <c r="AP192" s="49" t="s">
        <v>59</v>
      </c>
      <c r="AQ192" s="49" t="s">
        <v>1168</v>
      </c>
      <c r="AR192" s="49" t="s">
        <v>59</v>
      </c>
      <c r="AS192" s="49" t="s">
        <v>288</v>
      </c>
      <c r="AT192" s="49" t="s">
        <v>63</v>
      </c>
      <c r="AU192" s="50">
        <v>45601</v>
      </c>
      <c r="AV192" s="50">
        <v>45601</v>
      </c>
      <c r="AW192" s="49" t="s">
        <v>1169</v>
      </c>
      <c r="AX192" s="49" t="s">
        <v>60</v>
      </c>
      <c r="AY192" s="49" t="s">
        <v>293</v>
      </c>
      <c r="AZ192" s="49" t="s">
        <v>61</v>
      </c>
      <c r="BA192" s="49" t="s">
        <v>293</v>
      </c>
      <c r="BB192" s="49" t="s">
        <v>60</v>
      </c>
      <c r="BC192" s="50">
        <v>45601</v>
      </c>
      <c r="BD192" s="51">
        <v>45601</v>
      </c>
      <c r="BE192" s="5">
        <f>IF(C192="","Sin Fecha Inicial",IF(BC192="","Sin Fecha Solucion",NETWORKDAYS.INTL(C192,BC192,1,FESTIVOS!$A$3:$A$21)))-1</f>
        <v>4</v>
      </c>
      <c r="BF192" s="4">
        <v>15</v>
      </c>
      <c r="BG192" s="4" t="str">
        <f t="shared" si="6"/>
        <v>cumple</v>
      </c>
      <c r="BH192" s="4">
        <v>15</v>
      </c>
      <c r="BI192" s="4" t="str">
        <f t="shared" si="5"/>
        <v>cumple</v>
      </c>
    </row>
    <row r="193" spans="1:61" x14ac:dyDescent="0.35">
      <c r="A193" s="52" t="s">
        <v>62</v>
      </c>
      <c r="B193" s="53">
        <v>2024008189</v>
      </c>
      <c r="C193" s="54">
        <v>45595</v>
      </c>
      <c r="D193" s="53" t="s">
        <v>1170</v>
      </c>
      <c r="E193" s="53" t="s">
        <v>239</v>
      </c>
      <c r="F193" s="53" t="s">
        <v>284</v>
      </c>
      <c r="G193" s="53" t="s">
        <v>55</v>
      </c>
      <c r="H193" s="53" t="s">
        <v>285</v>
      </c>
      <c r="I193" s="54">
        <v>45595</v>
      </c>
      <c r="J193" s="53" t="s">
        <v>286</v>
      </c>
      <c r="K193" s="53" t="s">
        <v>287</v>
      </c>
      <c r="L193" s="53" t="s">
        <v>56</v>
      </c>
      <c r="M193" s="53" t="s">
        <v>57</v>
      </c>
      <c r="N193" s="53" t="s">
        <v>288</v>
      </c>
      <c r="O193" s="53" t="s">
        <v>55</v>
      </c>
      <c r="P193" s="53" t="s">
        <v>289</v>
      </c>
      <c r="Q193" s="53" t="s">
        <v>63</v>
      </c>
      <c r="R193" s="53" t="s">
        <v>56</v>
      </c>
      <c r="S193" s="53" t="s">
        <v>57</v>
      </c>
      <c r="T193" s="54">
        <v>45595</v>
      </c>
      <c r="U193" s="53" t="s">
        <v>239</v>
      </c>
      <c r="V193" s="53" t="s">
        <v>293</v>
      </c>
      <c r="W193" s="53"/>
      <c r="X193" s="53"/>
      <c r="Y193" s="53"/>
      <c r="Z193" s="54"/>
      <c r="AA193" s="53"/>
      <c r="AB193" s="53"/>
      <c r="AC193" s="53"/>
      <c r="AD193" s="53" t="s">
        <v>300</v>
      </c>
      <c r="AE193" s="53"/>
      <c r="AF193" s="53" t="s">
        <v>1171</v>
      </c>
      <c r="AG193" s="53"/>
      <c r="AH193" s="53" t="s">
        <v>1172</v>
      </c>
      <c r="AI193" s="53" t="s">
        <v>64</v>
      </c>
      <c r="AJ193" s="53">
        <v>3115953915</v>
      </c>
      <c r="AK193" s="53" t="s">
        <v>294</v>
      </c>
      <c r="AL193" s="53" t="s">
        <v>65</v>
      </c>
      <c r="AM193" s="53" t="s">
        <v>295</v>
      </c>
      <c r="AN193" s="53" t="s">
        <v>62</v>
      </c>
      <c r="AO193" s="53" t="s">
        <v>59</v>
      </c>
      <c r="AP193" s="53" t="s">
        <v>59</v>
      </c>
      <c r="AQ193" s="53" t="s">
        <v>1173</v>
      </c>
      <c r="AR193" s="53" t="s">
        <v>59</v>
      </c>
      <c r="AS193" s="53" t="s">
        <v>288</v>
      </c>
      <c r="AT193" s="53" t="s">
        <v>63</v>
      </c>
      <c r="AU193" s="54">
        <v>45601</v>
      </c>
      <c r="AV193" s="54">
        <v>45601</v>
      </c>
      <c r="AW193" s="53" t="s">
        <v>1174</v>
      </c>
      <c r="AX193" s="53" t="s">
        <v>60</v>
      </c>
      <c r="AY193" s="53" t="s">
        <v>293</v>
      </c>
      <c r="AZ193" s="53" t="s">
        <v>61</v>
      </c>
      <c r="BA193" s="53" t="s">
        <v>293</v>
      </c>
      <c r="BB193" s="53" t="s">
        <v>60</v>
      </c>
      <c r="BC193" s="54">
        <v>45601</v>
      </c>
      <c r="BD193" s="55">
        <v>45601</v>
      </c>
      <c r="BE193" s="5">
        <f>IF(C193="","Sin Fecha Inicial",IF(BC193="","Sin Fecha Solucion",NETWORKDAYS.INTL(C193,BC193,1,FESTIVOS!$A$3:$A$21)))-1</f>
        <v>3</v>
      </c>
      <c r="BF193" s="4">
        <v>15</v>
      </c>
      <c r="BG193" s="4" t="str">
        <f t="shared" si="6"/>
        <v>cumple</v>
      </c>
      <c r="BH193" s="4">
        <v>15</v>
      </c>
      <c r="BI193" s="4" t="str">
        <f t="shared" si="5"/>
        <v>cumple</v>
      </c>
    </row>
    <row r="194" spans="1:61" x14ac:dyDescent="0.35">
      <c r="A194" s="48" t="s">
        <v>62</v>
      </c>
      <c r="B194" s="49">
        <v>2024008191</v>
      </c>
      <c r="C194" s="50">
        <v>45595</v>
      </c>
      <c r="D194" s="49" t="s">
        <v>1175</v>
      </c>
      <c r="E194" s="49" t="s">
        <v>239</v>
      </c>
      <c r="F194" s="49" t="s">
        <v>284</v>
      </c>
      <c r="G194" s="49" t="s">
        <v>55</v>
      </c>
      <c r="H194" s="49" t="s">
        <v>285</v>
      </c>
      <c r="I194" s="50">
        <v>45595</v>
      </c>
      <c r="J194" s="49" t="s">
        <v>286</v>
      </c>
      <c r="K194" s="49" t="s">
        <v>287</v>
      </c>
      <c r="L194" s="49" t="s">
        <v>56</v>
      </c>
      <c r="M194" s="49" t="s">
        <v>57</v>
      </c>
      <c r="N194" s="49" t="s">
        <v>288</v>
      </c>
      <c r="O194" s="49" t="s">
        <v>55</v>
      </c>
      <c r="P194" s="49" t="s">
        <v>289</v>
      </c>
      <c r="Q194" s="49" t="s">
        <v>63</v>
      </c>
      <c r="R194" s="49" t="s">
        <v>56</v>
      </c>
      <c r="S194" s="49" t="s">
        <v>57</v>
      </c>
      <c r="T194" s="50">
        <v>45595</v>
      </c>
      <c r="U194" s="49" t="s">
        <v>239</v>
      </c>
      <c r="V194" s="49" t="s">
        <v>293</v>
      </c>
      <c r="W194" s="49"/>
      <c r="X194" s="49"/>
      <c r="Y194" s="49"/>
      <c r="Z194" s="50"/>
      <c r="AA194" s="49"/>
      <c r="AB194" s="49"/>
      <c r="AC194" s="49"/>
      <c r="AD194" s="49" t="s">
        <v>300</v>
      </c>
      <c r="AE194" s="49">
        <v>1083454044</v>
      </c>
      <c r="AF194" s="49" t="s">
        <v>1176</v>
      </c>
      <c r="AG194" s="49">
        <v>5159750</v>
      </c>
      <c r="AH194" s="49" t="s">
        <v>1177</v>
      </c>
      <c r="AI194" s="49" t="s">
        <v>64</v>
      </c>
      <c r="AJ194" s="49">
        <v>3148598093</v>
      </c>
      <c r="AK194" s="49" t="s">
        <v>294</v>
      </c>
      <c r="AL194" s="49" t="s">
        <v>65</v>
      </c>
      <c r="AM194" s="49" t="s">
        <v>295</v>
      </c>
      <c r="AN194" s="49" t="s">
        <v>62</v>
      </c>
      <c r="AO194" s="49" t="s">
        <v>59</v>
      </c>
      <c r="AP194" s="49" t="s">
        <v>59</v>
      </c>
      <c r="AQ194" s="49" t="s">
        <v>1178</v>
      </c>
      <c r="AR194" s="49" t="s">
        <v>59</v>
      </c>
      <c r="AS194" s="49" t="s">
        <v>288</v>
      </c>
      <c r="AT194" s="49" t="s">
        <v>63</v>
      </c>
      <c r="AU194" s="50">
        <v>45596</v>
      </c>
      <c r="AV194" s="50">
        <v>45596</v>
      </c>
      <c r="AW194" s="49" t="s">
        <v>1179</v>
      </c>
      <c r="AX194" s="49" t="s">
        <v>60</v>
      </c>
      <c r="AY194" s="49" t="s">
        <v>293</v>
      </c>
      <c r="AZ194" s="49" t="s">
        <v>61</v>
      </c>
      <c r="BA194" s="49" t="s">
        <v>293</v>
      </c>
      <c r="BB194" s="49" t="s">
        <v>60</v>
      </c>
      <c r="BC194" s="50">
        <v>45596</v>
      </c>
      <c r="BD194" s="51">
        <v>45596</v>
      </c>
      <c r="BE194" s="5">
        <f>IF(C194="","Sin Fecha Inicial",IF(BC194="","Sin Fecha Solucion",NETWORKDAYS.INTL(C194,BC194,1,FESTIVOS!$A$3:$A$21)))-1</f>
        <v>1</v>
      </c>
      <c r="BF194" s="4">
        <v>15</v>
      </c>
      <c r="BG194" s="4" t="str">
        <f t="shared" si="6"/>
        <v>cumple</v>
      </c>
      <c r="BH194" s="4">
        <v>15</v>
      </c>
      <c r="BI194" s="4" t="str">
        <f t="shared" ref="BI194:BI257" si="7">IF(BE194&lt;=BH194,"cumple","NO CUMPLE")</f>
        <v>cumple</v>
      </c>
    </row>
    <row r="195" spans="1:61" x14ac:dyDescent="0.35">
      <c r="A195" s="52" t="s">
        <v>62</v>
      </c>
      <c r="B195" s="53">
        <v>2024008192</v>
      </c>
      <c r="C195" s="54">
        <v>45595</v>
      </c>
      <c r="D195" s="53" t="s">
        <v>1180</v>
      </c>
      <c r="E195" s="53" t="s">
        <v>239</v>
      </c>
      <c r="F195" s="53" t="s">
        <v>284</v>
      </c>
      <c r="G195" s="53" t="s">
        <v>55</v>
      </c>
      <c r="H195" s="53" t="s">
        <v>285</v>
      </c>
      <c r="I195" s="54">
        <v>45595</v>
      </c>
      <c r="J195" s="53" t="s">
        <v>286</v>
      </c>
      <c r="K195" s="53" t="s">
        <v>287</v>
      </c>
      <c r="L195" s="53" t="s">
        <v>56</v>
      </c>
      <c r="M195" s="53" t="s">
        <v>57</v>
      </c>
      <c r="N195" s="53" t="s">
        <v>288</v>
      </c>
      <c r="O195" s="53" t="s">
        <v>55</v>
      </c>
      <c r="P195" s="53" t="s">
        <v>289</v>
      </c>
      <c r="Q195" s="53" t="s">
        <v>63</v>
      </c>
      <c r="R195" s="53" t="s">
        <v>56</v>
      </c>
      <c r="S195" s="53" t="s">
        <v>57</v>
      </c>
      <c r="T195" s="54">
        <v>45595</v>
      </c>
      <c r="U195" s="53" t="s">
        <v>239</v>
      </c>
      <c r="V195" s="53" t="s">
        <v>293</v>
      </c>
      <c r="W195" s="53"/>
      <c r="X195" s="53"/>
      <c r="Y195" s="53"/>
      <c r="Z195" s="54"/>
      <c r="AA195" s="53"/>
      <c r="AB195" s="53"/>
      <c r="AC195" s="53"/>
      <c r="AD195" s="53" t="s">
        <v>300</v>
      </c>
      <c r="AE195" s="53">
        <v>1053610185</v>
      </c>
      <c r="AF195" s="53" t="s">
        <v>1098</v>
      </c>
      <c r="AG195" s="53"/>
      <c r="AH195" s="53" t="s">
        <v>1099</v>
      </c>
      <c r="AI195" s="53" t="s">
        <v>64</v>
      </c>
      <c r="AJ195" s="53">
        <v>3014518476</v>
      </c>
      <c r="AK195" s="53" t="s">
        <v>294</v>
      </c>
      <c r="AL195" s="53" t="s">
        <v>65</v>
      </c>
      <c r="AM195" s="53" t="s">
        <v>295</v>
      </c>
      <c r="AN195" s="53" t="s">
        <v>62</v>
      </c>
      <c r="AO195" s="53" t="s">
        <v>59</v>
      </c>
      <c r="AP195" s="53" t="s">
        <v>59</v>
      </c>
      <c r="AQ195" s="53" t="s">
        <v>1181</v>
      </c>
      <c r="AR195" s="53" t="s">
        <v>59</v>
      </c>
      <c r="AS195" s="53" t="s">
        <v>288</v>
      </c>
      <c r="AT195" s="53" t="s">
        <v>63</v>
      </c>
      <c r="AU195" s="54">
        <v>45596</v>
      </c>
      <c r="AV195" s="54">
        <v>45596</v>
      </c>
      <c r="AW195" s="53" t="s">
        <v>1182</v>
      </c>
      <c r="AX195" s="53" t="s">
        <v>60</v>
      </c>
      <c r="AY195" s="53" t="s">
        <v>293</v>
      </c>
      <c r="AZ195" s="53" t="s">
        <v>61</v>
      </c>
      <c r="BA195" s="53" t="s">
        <v>293</v>
      </c>
      <c r="BB195" s="53" t="s">
        <v>60</v>
      </c>
      <c r="BC195" s="54">
        <v>45596</v>
      </c>
      <c r="BD195" s="55">
        <v>45596</v>
      </c>
      <c r="BE195" s="5">
        <f>IF(C195="","Sin Fecha Inicial",IF(BC195="","Sin Fecha Solucion",NETWORKDAYS.INTL(C195,BC195,1,FESTIVOS!$A$3:$A$21)))-1</f>
        <v>1</v>
      </c>
      <c r="BF195" s="4">
        <v>15</v>
      </c>
      <c r="BG195" s="4" t="str">
        <f t="shared" ref="BG195:BG258" si="8">IF(BE195&lt;=BF195,"cumple","NO CUMPLE")</f>
        <v>cumple</v>
      </c>
      <c r="BH195" s="4">
        <v>15</v>
      </c>
      <c r="BI195" s="4" t="str">
        <f t="shared" si="7"/>
        <v>cumple</v>
      </c>
    </row>
    <row r="196" spans="1:61" x14ac:dyDescent="0.35">
      <c r="A196" s="48" t="s">
        <v>62</v>
      </c>
      <c r="B196" s="49">
        <v>2024008193</v>
      </c>
      <c r="C196" s="50">
        <v>45595</v>
      </c>
      <c r="D196" s="49" t="s">
        <v>1183</v>
      </c>
      <c r="E196" s="49" t="s">
        <v>239</v>
      </c>
      <c r="F196" s="49" t="s">
        <v>284</v>
      </c>
      <c r="G196" s="49" t="s">
        <v>55</v>
      </c>
      <c r="H196" s="49" t="s">
        <v>285</v>
      </c>
      <c r="I196" s="50">
        <v>45595</v>
      </c>
      <c r="J196" s="49" t="s">
        <v>286</v>
      </c>
      <c r="K196" s="49" t="s">
        <v>287</v>
      </c>
      <c r="L196" s="49" t="s">
        <v>56</v>
      </c>
      <c r="M196" s="49" t="s">
        <v>57</v>
      </c>
      <c r="N196" s="49" t="s">
        <v>288</v>
      </c>
      <c r="O196" s="49" t="s">
        <v>55</v>
      </c>
      <c r="P196" s="49" t="s">
        <v>289</v>
      </c>
      <c r="Q196" s="49" t="s">
        <v>63</v>
      </c>
      <c r="R196" s="49" t="s">
        <v>56</v>
      </c>
      <c r="S196" s="49" t="s">
        <v>57</v>
      </c>
      <c r="T196" s="50">
        <v>45595</v>
      </c>
      <c r="U196" s="49" t="s">
        <v>239</v>
      </c>
      <c r="V196" s="49" t="s">
        <v>293</v>
      </c>
      <c r="W196" s="49"/>
      <c r="X196" s="49"/>
      <c r="Y196" s="49"/>
      <c r="Z196" s="50"/>
      <c r="AA196" s="49"/>
      <c r="AB196" s="49"/>
      <c r="AC196" s="49"/>
      <c r="AD196" s="49" t="s">
        <v>300</v>
      </c>
      <c r="AE196" s="49"/>
      <c r="AF196" s="49" t="s">
        <v>1184</v>
      </c>
      <c r="AG196" s="49">
        <v>6088713304</v>
      </c>
      <c r="AH196" s="49" t="s">
        <v>1185</v>
      </c>
      <c r="AI196" s="49" t="s">
        <v>64</v>
      </c>
      <c r="AJ196" s="49"/>
      <c r="AK196" s="49" t="s">
        <v>294</v>
      </c>
      <c r="AL196" s="49" t="s">
        <v>65</v>
      </c>
      <c r="AM196" s="49" t="s">
        <v>295</v>
      </c>
      <c r="AN196" s="49" t="s">
        <v>62</v>
      </c>
      <c r="AO196" s="49" t="s">
        <v>59</v>
      </c>
      <c r="AP196" s="49" t="s">
        <v>59</v>
      </c>
      <c r="AQ196" s="49" t="s">
        <v>1186</v>
      </c>
      <c r="AR196" s="49" t="s">
        <v>59</v>
      </c>
      <c r="AS196" s="49" t="s">
        <v>288</v>
      </c>
      <c r="AT196" s="49" t="s">
        <v>63</v>
      </c>
      <c r="AU196" s="50">
        <v>45601</v>
      </c>
      <c r="AV196" s="50">
        <v>45601</v>
      </c>
      <c r="AW196" s="49" t="s">
        <v>1187</v>
      </c>
      <c r="AX196" s="49" t="s">
        <v>60</v>
      </c>
      <c r="AY196" s="49" t="s">
        <v>293</v>
      </c>
      <c r="AZ196" s="49" t="s">
        <v>61</v>
      </c>
      <c r="BA196" s="49" t="s">
        <v>293</v>
      </c>
      <c r="BB196" s="49" t="s">
        <v>60</v>
      </c>
      <c r="BC196" s="50">
        <v>45601</v>
      </c>
      <c r="BD196" s="51">
        <v>45601</v>
      </c>
      <c r="BE196" s="5">
        <f>IF(C196="","Sin Fecha Inicial",IF(BC196="","Sin Fecha Solucion",NETWORKDAYS.INTL(C196,BC196,1,FESTIVOS!$A$3:$A$21)))-1</f>
        <v>3</v>
      </c>
      <c r="BF196" s="4">
        <v>15</v>
      </c>
      <c r="BG196" s="4" t="str">
        <f t="shared" si="8"/>
        <v>cumple</v>
      </c>
      <c r="BH196" s="4">
        <v>15</v>
      </c>
      <c r="BI196" s="4" t="str">
        <f t="shared" si="7"/>
        <v>cumple</v>
      </c>
    </row>
    <row r="197" spans="1:61" x14ac:dyDescent="0.35">
      <c r="A197" s="52" t="s">
        <v>62</v>
      </c>
      <c r="B197" s="53">
        <v>2024008194</v>
      </c>
      <c r="C197" s="54">
        <v>45595</v>
      </c>
      <c r="D197" s="53" t="s">
        <v>1188</v>
      </c>
      <c r="E197" s="53" t="s">
        <v>239</v>
      </c>
      <c r="F197" s="53" t="s">
        <v>284</v>
      </c>
      <c r="G197" s="53" t="s">
        <v>55</v>
      </c>
      <c r="H197" s="53" t="s">
        <v>285</v>
      </c>
      <c r="I197" s="54">
        <v>45595</v>
      </c>
      <c r="J197" s="53" t="s">
        <v>286</v>
      </c>
      <c r="K197" s="53" t="s">
        <v>287</v>
      </c>
      <c r="L197" s="53" t="s">
        <v>56</v>
      </c>
      <c r="M197" s="53" t="s">
        <v>57</v>
      </c>
      <c r="N197" s="53" t="s">
        <v>288</v>
      </c>
      <c r="O197" s="53" t="s">
        <v>55</v>
      </c>
      <c r="P197" s="53" t="s">
        <v>289</v>
      </c>
      <c r="Q197" s="53" t="s">
        <v>63</v>
      </c>
      <c r="R197" s="53" t="s">
        <v>56</v>
      </c>
      <c r="S197" s="53" t="s">
        <v>57</v>
      </c>
      <c r="T197" s="54">
        <v>45595</v>
      </c>
      <c r="U197" s="53" t="s">
        <v>239</v>
      </c>
      <c r="V197" s="53" t="s">
        <v>293</v>
      </c>
      <c r="W197" s="53"/>
      <c r="X197" s="53"/>
      <c r="Y197" s="53"/>
      <c r="Z197" s="54"/>
      <c r="AA197" s="53"/>
      <c r="AB197" s="53"/>
      <c r="AC197" s="53"/>
      <c r="AD197" s="53" t="s">
        <v>300</v>
      </c>
      <c r="AE197" s="53"/>
      <c r="AF197" s="53" t="s">
        <v>1189</v>
      </c>
      <c r="AG197" s="53"/>
      <c r="AH197" s="53" t="s">
        <v>1190</v>
      </c>
      <c r="AI197" s="53" t="s">
        <v>64</v>
      </c>
      <c r="AJ197" s="53"/>
      <c r="AK197" s="53" t="s">
        <v>294</v>
      </c>
      <c r="AL197" s="53" t="s">
        <v>65</v>
      </c>
      <c r="AM197" s="53" t="s">
        <v>295</v>
      </c>
      <c r="AN197" s="53" t="s">
        <v>62</v>
      </c>
      <c r="AO197" s="53" t="s">
        <v>59</v>
      </c>
      <c r="AP197" s="53" t="s">
        <v>59</v>
      </c>
      <c r="AQ197" s="53" t="s">
        <v>1191</v>
      </c>
      <c r="AR197" s="53" t="s">
        <v>59</v>
      </c>
      <c r="AS197" s="53" t="s">
        <v>288</v>
      </c>
      <c r="AT197" s="53" t="s">
        <v>63</v>
      </c>
      <c r="AU197" s="54">
        <v>45597</v>
      </c>
      <c r="AV197" s="54">
        <v>45597</v>
      </c>
      <c r="AW197" s="53" t="s">
        <v>55</v>
      </c>
      <c r="AX197" s="53" t="s">
        <v>60</v>
      </c>
      <c r="AY197" s="53" t="s">
        <v>293</v>
      </c>
      <c r="AZ197" s="53" t="s">
        <v>61</v>
      </c>
      <c r="BA197" s="53" t="s">
        <v>293</v>
      </c>
      <c r="BB197" s="53" t="s">
        <v>60</v>
      </c>
      <c r="BC197" s="54">
        <v>45597</v>
      </c>
      <c r="BD197" s="55">
        <v>45597</v>
      </c>
      <c r="BE197" s="5">
        <f>IF(C197="","Sin Fecha Inicial",IF(BC197="","Sin Fecha Solucion",NETWORKDAYS.INTL(C197,BC197,1,FESTIVOS!$A$3:$A$21)))-1</f>
        <v>2</v>
      </c>
      <c r="BF197" s="4">
        <v>15</v>
      </c>
      <c r="BG197" s="4" t="str">
        <f t="shared" si="8"/>
        <v>cumple</v>
      </c>
      <c r="BH197" s="4">
        <v>15</v>
      </c>
      <c r="BI197" s="4" t="str">
        <f t="shared" si="7"/>
        <v>cumple</v>
      </c>
    </row>
    <row r="198" spans="1:61" x14ac:dyDescent="0.35">
      <c r="A198" s="48" t="s">
        <v>62</v>
      </c>
      <c r="B198" s="49">
        <v>2024008202</v>
      </c>
      <c r="C198" s="50">
        <v>45595</v>
      </c>
      <c r="D198" s="49" t="s">
        <v>1192</v>
      </c>
      <c r="E198" s="49" t="s">
        <v>239</v>
      </c>
      <c r="F198" s="49" t="s">
        <v>284</v>
      </c>
      <c r="G198" s="49" t="s">
        <v>55</v>
      </c>
      <c r="H198" s="49" t="s">
        <v>285</v>
      </c>
      <c r="I198" s="50">
        <v>45595</v>
      </c>
      <c r="J198" s="49" t="s">
        <v>286</v>
      </c>
      <c r="K198" s="49" t="s">
        <v>287</v>
      </c>
      <c r="L198" s="49" t="s">
        <v>56</v>
      </c>
      <c r="M198" s="49" t="s">
        <v>57</v>
      </c>
      <c r="N198" s="49" t="s">
        <v>288</v>
      </c>
      <c r="O198" s="49" t="s">
        <v>55</v>
      </c>
      <c r="P198" s="49" t="s">
        <v>289</v>
      </c>
      <c r="Q198" s="49" t="s">
        <v>63</v>
      </c>
      <c r="R198" s="49" t="s">
        <v>56</v>
      </c>
      <c r="S198" s="49" t="s">
        <v>57</v>
      </c>
      <c r="T198" s="50">
        <v>45595</v>
      </c>
      <c r="U198" s="49" t="s">
        <v>239</v>
      </c>
      <c r="V198" s="49" t="s">
        <v>293</v>
      </c>
      <c r="W198" s="49"/>
      <c r="X198" s="49"/>
      <c r="Y198" s="49"/>
      <c r="Z198" s="50"/>
      <c r="AA198" s="49"/>
      <c r="AB198" s="49"/>
      <c r="AC198" s="49"/>
      <c r="AD198" s="49" t="s">
        <v>300</v>
      </c>
      <c r="AE198" s="49"/>
      <c r="AF198" s="49" t="s">
        <v>1193</v>
      </c>
      <c r="AG198" s="49">
        <v>3537300</v>
      </c>
      <c r="AH198" s="49" t="s">
        <v>1194</v>
      </c>
      <c r="AI198" s="49" t="s">
        <v>64</v>
      </c>
      <c r="AJ198" s="49"/>
      <c r="AK198" s="49" t="s">
        <v>294</v>
      </c>
      <c r="AL198" s="49" t="s">
        <v>65</v>
      </c>
      <c r="AM198" s="49" t="s">
        <v>295</v>
      </c>
      <c r="AN198" s="49" t="s">
        <v>62</v>
      </c>
      <c r="AO198" s="49" t="s">
        <v>59</v>
      </c>
      <c r="AP198" s="49" t="s">
        <v>59</v>
      </c>
      <c r="AQ198" s="49" t="s">
        <v>1195</v>
      </c>
      <c r="AR198" s="49" t="s">
        <v>59</v>
      </c>
      <c r="AS198" s="49" t="s">
        <v>288</v>
      </c>
      <c r="AT198" s="49" t="s">
        <v>63</v>
      </c>
      <c r="AU198" s="50">
        <v>45601</v>
      </c>
      <c r="AV198" s="50">
        <v>45601</v>
      </c>
      <c r="AW198" s="49" t="s">
        <v>1196</v>
      </c>
      <c r="AX198" s="49" t="s">
        <v>60</v>
      </c>
      <c r="AY198" s="49" t="s">
        <v>293</v>
      </c>
      <c r="AZ198" s="49" t="s">
        <v>61</v>
      </c>
      <c r="BA198" s="49" t="s">
        <v>293</v>
      </c>
      <c r="BB198" s="49" t="s">
        <v>60</v>
      </c>
      <c r="BC198" s="50">
        <v>45601</v>
      </c>
      <c r="BD198" s="51">
        <v>45601</v>
      </c>
      <c r="BE198" s="5">
        <f>IF(C198="","Sin Fecha Inicial",IF(BC198="","Sin Fecha Solucion",NETWORKDAYS.INTL(C198,BC198,1,FESTIVOS!$A$3:$A$21)))-1</f>
        <v>3</v>
      </c>
      <c r="BF198" s="4">
        <v>15</v>
      </c>
      <c r="BG198" s="4" t="str">
        <f t="shared" si="8"/>
        <v>cumple</v>
      </c>
      <c r="BH198" s="4">
        <v>15</v>
      </c>
      <c r="BI198" s="4" t="str">
        <f t="shared" si="7"/>
        <v>cumple</v>
      </c>
    </row>
    <row r="199" spans="1:61" x14ac:dyDescent="0.35">
      <c r="A199" s="52" t="s">
        <v>62</v>
      </c>
      <c r="B199" s="53">
        <v>2024008203</v>
      </c>
      <c r="C199" s="54">
        <v>45595</v>
      </c>
      <c r="D199" s="53" t="s">
        <v>1197</v>
      </c>
      <c r="E199" s="53" t="s">
        <v>239</v>
      </c>
      <c r="F199" s="53" t="s">
        <v>284</v>
      </c>
      <c r="G199" s="53" t="s">
        <v>55</v>
      </c>
      <c r="H199" s="53" t="s">
        <v>285</v>
      </c>
      <c r="I199" s="54">
        <v>45595</v>
      </c>
      <c r="J199" s="53" t="s">
        <v>286</v>
      </c>
      <c r="K199" s="53" t="s">
        <v>287</v>
      </c>
      <c r="L199" s="53" t="s">
        <v>56</v>
      </c>
      <c r="M199" s="53" t="s">
        <v>57</v>
      </c>
      <c r="N199" s="53" t="s">
        <v>288</v>
      </c>
      <c r="O199" s="53" t="s">
        <v>55</v>
      </c>
      <c r="P199" s="53" t="s">
        <v>289</v>
      </c>
      <c r="Q199" s="53" t="s">
        <v>63</v>
      </c>
      <c r="R199" s="53" t="s">
        <v>56</v>
      </c>
      <c r="S199" s="53" t="s">
        <v>57</v>
      </c>
      <c r="T199" s="54">
        <v>45595</v>
      </c>
      <c r="U199" s="53" t="s">
        <v>239</v>
      </c>
      <c r="V199" s="53" t="s">
        <v>293</v>
      </c>
      <c r="W199" s="53"/>
      <c r="X199" s="53"/>
      <c r="Y199" s="53"/>
      <c r="Z199" s="54"/>
      <c r="AA199" s="53"/>
      <c r="AB199" s="53"/>
      <c r="AC199" s="53"/>
      <c r="AD199" s="53" t="s">
        <v>300</v>
      </c>
      <c r="AE199" s="53"/>
      <c r="AF199" s="53" t="s">
        <v>1198</v>
      </c>
      <c r="AG199" s="53">
        <v>8726100</v>
      </c>
      <c r="AH199" s="53" t="s">
        <v>1199</v>
      </c>
      <c r="AI199" s="53" t="s">
        <v>64</v>
      </c>
      <c r="AJ199" s="53"/>
      <c r="AK199" s="53" t="s">
        <v>294</v>
      </c>
      <c r="AL199" s="53" t="s">
        <v>65</v>
      </c>
      <c r="AM199" s="53" t="s">
        <v>295</v>
      </c>
      <c r="AN199" s="53" t="s">
        <v>62</v>
      </c>
      <c r="AO199" s="53" t="s">
        <v>59</v>
      </c>
      <c r="AP199" s="53" t="s">
        <v>59</v>
      </c>
      <c r="AQ199" s="53" t="s">
        <v>1200</v>
      </c>
      <c r="AR199" s="53" t="s">
        <v>59</v>
      </c>
      <c r="AS199" s="53" t="s">
        <v>288</v>
      </c>
      <c r="AT199" s="53" t="s">
        <v>63</v>
      </c>
      <c r="AU199" s="54">
        <v>45601</v>
      </c>
      <c r="AV199" s="54">
        <v>45601</v>
      </c>
      <c r="AW199" s="53" t="s">
        <v>1201</v>
      </c>
      <c r="AX199" s="53" t="s">
        <v>60</v>
      </c>
      <c r="AY199" s="53" t="s">
        <v>293</v>
      </c>
      <c r="AZ199" s="53" t="s">
        <v>61</v>
      </c>
      <c r="BA199" s="53" t="s">
        <v>293</v>
      </c>
      <c r="BB199" s="53" t="s">
        <v>60</v>
      </c>
      <c r="BC199" s="54">
        <v>45601</v>
      </c>
      <c r="BD199" s="55">
        <v>45601</v>
      </c>
      <c r="BE199" s="5">
        <f>IF(C199="","Sin Fecha Inicial",IF(BC199="","Sin Fecha Solucion",NETWORKDAYS.INTL(C199,BC199,1,FESTIVOS!$A$3:$A$21)))-1</f>
        <v>3</v>
      </c>
      <c r="BF199" s="4">
        <v>15</v>
      </c>
      <c r="BG199" s="4" t="str">
        <f t="shared" si="8"/>
        <v>cumple</v>
      </c>
      <c r="BH199" s="4">
        <v>15</v>
      </c>
      <c r="BI199" s="4" t="str">
        <f t="shared" si="7"/>
        <v>cumple</v>
      </c>
    </row>
    <row r="200" spans="1:61" x14ac:dyDescent="0.35">
      <c r="A200" s="48" t="s">
        <v>62</v>
      </c>
      <c r="B200" s="49">
        <v>2024008205</v>
      </c>
      <c r="C200" s="50">
        <v>45595</v>
      </c>
      <c r="D200" s="49" t="s">
        <v>1202</v>
      </c>
      <c r="E200" s="49" t="s">
        <v>239</v>
      </c>
      <c r="F200" s="49" t="s">
        <v>284</v>
      </c>
      <c r="G200" s="49" t="s">
        <v>55</v>
      </c>
      <c r="H200" s="49" t="s">
        <v>285</v>
      </c>
      <c r="I200" s="50">
        <v>45595</v>
      </c>
      <c r="J200" s="49" t="s">
        <v>286</v>
      </c>
      <c r="K200" s="49" t="s">
        <v>287</v>
      </c>
      <c r="L200" s="49" t="s">
        <v>56</v>
      </c>
      <c r="M200" s="49" t="s">
        <v>57</v>
      </c>
      <c r="N200" s="49" t="s">
        <v>288</v>
      </c>
      <c r="O200" s="49" t="s">
        <v>55</v>
      </c>
      <c r="P200" s="49" t="s">
        <v>289</v>
      </c>
      <c r="Q200" s="49" t="s">
        <v>63</v>
      </c>
      <c r="R200" s="49" t="s">
        <v>56</v>
      </c>
      <c r="S200" s="49" t="s">
        <v>57</v>
      </c>
      <c r="T200" s="50">
        <v>45595</v>
      </c>
      <c r="U200" s="49" t="s">
        <v>239</v>
      </c>
      <c r="V200" s="49" t="s">
        <v>290</v>
      </c>
      <c r="W200" s="49">
        <v>148632</v>
      </c>
      <c r="X200" s="49"/>
      <c r="Y200" s="49"/>
      <c r="Z200" s="50"/>
      <c r="AA200" s="49"/>
      <c r="AB200" s="49"/>
      <c r="AC200" s="49"/>
      <c r="AD200" s="49" t="s">
        <v>291</v>
      </c>
      <c r="AE200" s="49"/>
      <c r="AF200" s="49" t="s">
        <v>1203</v>
      </c>
      <c r="AG200" s="49"/>
      <c r="AH200" s="49" t="s">
        <v>1204</v>
      </c>
      <c r="AI200" s="49" t="s">
        <v>64</v>
      </c>
      <c r="AJ200" s="49">
        <v>3164073490</v>
      </c>
      <c r="AK200" s="49" t="s">
        <v>294</v>
      </c>
      <c r="AL200" s="49" t="s">
        <v>65</v>
      </c>
      <c r="AM200" s="49" t="s">
        <v>295</v>
      </c>
      <c r="AN200" s="49" t="s">
        <v>62</v>
      </c>
      <c r="AO200" s="49" t="s">
        <v>59</v>
      </c>
      <c r="AP200" s="49" t="s">
        <v>59</v>
      </c>
      <c r="AQ200" s="49" t="s">
        <v>1205</v>
      </c>
      <c r="AR200" s="49" t="s">
        <v>59</v>
      </c>
      <c r="AS200" s="49" t="s">
        <v>288</v>
      </c>
      <c r="AT200" s="49" t="s">
        <v>63</v>
      </c>
      <c r="AU200" s="50">
        <v>45601</v>
      </c>
      <c r="AV200" s="50">
        <v>45601</v>
      </c>
      <c r="AW200" s="49" t="s">
        <v>1206</v>
      </c>
      <c r="AX200" s="49" t="s">
        <v>60</v>
      </c>
      <c r="AY200" s="49" t="s">
        <v>293</v>
      </c>
      <c r="AZ200" s="49" t="s">
        <v>61</v>
      </c>
      <c r="BA200" s="49" t="s">
        <v>293</v>
      </c>
      <c r="BB200" s="49" t="s">
        <v>60</v>
      </c>
      <c r="BC200" s="50">
        <v>45601</v>
      </c>
      <c r="BD200" s="51">
        <v>45601</v>
      </c>
      <c r="BE200" s="5">
        <f>IF(C200="","Sin Fecha Inicial",IF(BC200="","Sin Fecha Solucion",NETWORKDAYS.INTL(C200,BC200,1,FESTIVOS!$A$3:$A$21)))-1</f>
        <v>3</v>
      </c>
      <c r="BF200" s="4">
        <v>15</v>
      </c>
      <c r="BG200" s="4" t="str">
        <f t="shared" si="8"/>
        <v>cumple</v>
      </c>
      <c r="BH200" s="4">
        <v>15</v>
      </c>
      <c r="BI200" s="4" t="str">
        <f t="shared" si="7"/>
        <v>cumple</v>
      </c>
    </row>
    <row r="201" spans="1:61" x14ac:dyDescent="0.35">
      <c r="A201" s="52" t="s">
        <v>62</v>
      </c>
      <c r="B201" s="53">
        <v>2024008207</v>
      </c>
      <c r="C201" s="54">
        <v>45595</v>
      </c>
      <c r="D201" s="53" t="s">
        <v>1207</v>
      </c>
      <c r="E201" s="53" t="s">
        <v>239</v>
      </c>
      <c r="F201" s="53" t="s">
        <v>444</v>
      </c>
      <c r="G201" s="53" t="s">
        <v>55</v>
      </c>
      <c r="H201" s="53" t="s">
        <v>285</v>
      </c>
      <c r="I201" s="54">
        <v>45595</v>
      </c>
      <c r="J201" s="53" t="s">
        <v>286</v>
      </c>
      <c r="K201" s="53" t="s">
        <v>287</v>
      </c>
      <c r="L201" s="53" t="s">
        <v>96</v>
      </c>
      <c r="M201" s="53" t="s">
        <v>97</v>
      </c>
      <c r="N201" s="53" t="s">
        <v>288</v>
      </c>
      <c r="O201" s="53" t="s">
        <v>55</v>
      </c>
      <c r="P201" s="53" t="s">
        <v>289</v>
      </c>
      <c r="Q201" s="53" t="s">
        <v>160</v>
      </c>
      <c r="R201" s="53" t="s">
        <v>96</v>
      </c>
      <c r="S201" s="53" t="s">
        <v>97</v>
      </c>
      <c r="T201" s="54">
        <v>45595</v>
      </c>
      <c r="U201" s="53" t="s">
        <v>239</v>
      </c>
      <c r="V201" s="53" t="s">
        <v>293</v>
      </c>
      <c r="W201" s="53"/>
      <c r="X201" s="53"/>
      <c r="Y201" s="53"/>
      <c r="Z201" s="54"/>
      <c r="AA201" s="53"/>
      <c r="AB201" s="53"/>
      <c r="AC201" s="53"/>
      <c r="AD201" s="53" t="s">
        <v>300</v>
      </c>
      <c r="AE201" s="53"/>
      <c r="AF201" s="53" t="s">
        <v>1208</v>
      </c>
      <c r="AG201" s="53"/>
      <c r="AH201" s="53" t="s">
        <v>1209</v>
      </c>
      <c r="AI201" s="53" t="s">
        <v>64</v>
      </c>
      <c r="AJ201" s="53"/>
      <c r="AK201" s="53" t="s">
        <v>294</v>
      </c>
      <c r="AL201" s="53" t="s">
        <v>258</v>
      </c>
      <c r="AM201" s="53" t="s">
        <v>97</v>
      </c>
      <c r="AN201" s="53" t="s">
        <v>62</v>
      </c>
      <c r="AO201" s="53" t="s">
        <v>59</v>
      </c>
      <c r="AP201" s="53" t="s">
        <v>59</v>
      </c>
      <c r="AQ201" s="53" t="s">
        <v>1210</v>
      </c>
      <c r="AR201" s="53" t="s">
        <v>59</v>
      </c>
      <c r="AS201" s="53" t="s">
        <v>288</v>
      </c>
      <c r="AT201" s="53" t="s">
        <v>160</v>
      </c>
      <c r="AU201" s="54">
        <v>45602</v>
      </c>
      <c r="AV201" s="54">
        <v>45602</v>
      </c>
      <c r="AW201" s="53" t="s">
        <v>55</v>
      </c>
      <c r="AX201" s="53" t="s">
        <v>60</v>
      </c>
      <c r="AY201" s="53" t="s">
        <v>293</v>
      </c>
      <c r="AZ201" s="53" t="s">
        <v>61</v>
      </c>
      <c r="BA201" s="53" t="s">
        <v>88</v>
      </c>
      <c r="BB201" s="53" t="s">
        <v>60</v>
      </c>
      <c r="BC201" s="54">
        <v>45602</v>
      </c>
      <c r="BD201" s="55">
        <v>45602</v>
      </c>
      <c r="BE201" s="5">
        <f>IF(C201="","Sin Fecha Inicial",IF(BC201="","Sin Fecha Solucion",NETWORKDAYS.INTL(C201,BC201,1,FESTIVOS!$A$3:$A$21)))-1</f>
        <v>4</v>
      </c>
      <c r="BF201" s="4">
        <v>15</v>
      </c>
      <c r="BG201" s="4" t="str">
        <f t="shared" si="8"/>
        <v>cumple</v>
      </c>
      <c r="BH201" s="4">
        <v>15</v>
      </c>
      <c r="BI201" s="4" t="str">
        <f t="shared" si="7"/>
        <v>cumple</v>
      </c>
    </row>
    <row r="202" spans="1:61" x14ac:dyDescent="0.35">
      <c r="A202" s="48" t="s">
        <v>62</v>
      </c>
      <c r="B202" s="49">
        <v>2024008209</v>
      </c>
      <c r="C202" s="50">
        <v>45595</v>
      </c>
      <c r="D202" s="49" t="s">
        <v>1211</v>
      </c>
      <c r="E202" s="49" t="s">
        <v>239</v>
      </c>
      <c r="F202" s="49" t="s">
        <v>284</v>
      </c>
      <c r="G202" s="49" t="s">
        <v>55</v>
      </c>
      <c r="H202" s="49" t="s">
        <v>285</v>
      </c>
      <c r="I202" s="50">
        <v>45595</v>
      </c>
      <c r="J202" s="49" t="s">
        <v>286</v>
      </c>
      <c r="K202" s="49" t="s">
        <v>287</v>
      </c>
      <c r="L202" s="49" t="s">
        <v>56</v>
      </c>
      <c r="M202" s="49" t="s">
        <v>57</v>
      </c>
      <c r="N202" s="49" t="s">
        <v>288</v>
      </c>
      <c r="O202" s="49" t="s">
        <v>55</v>
      </c>
      <c r="P202" s="49" t="s">
        <v>289</v>
      </c>
      <c r="Q202" s="49" t="s">
        <v>63</v>
      </c>
      <c r="R202" s="49" t="s">
        <v>56</v>
      </c>
      <c r="S202" s="49" t="s">
        <v>57</v>
      </c>
      <c r="T202" s="50">
        <v>45595</v>
      </c>
      <c r="U202" s="49" t="s">
        <v>239</v>
      </c>
      <c r="V202" s="49" t="s">
        <v>293</v>
      </c>
      <c r="W202" s="49"/>
      <c r="X202" s="49"/>
      <c r="Y202" s="49"/>
      <c r="Z202" s="50"/>
      <c r="AA202" s="49"/>
      <c r="AB202" s="49"/>
      <c r="AC202" s="49"/>
      <c r="AD202" s="49" t="s">
        <v>300</v>
      </c>
      <c r="AE202" s="49"/>
      <c r="AF202" s="49" t="s">
        <v>1212</v>
      </c>
      <c r="AG202" s="49">
        <v>6955696</v>
      </c>
      <c r="AH202" s="49" t="s">
        <v>1213</v>
      </c>
      <c r="AI202" s="49" t="s">
        <v>64</v>
      </c>
      <c r="AJ202" s="49">
        <v>6955697</v>
      </c>
      <c r="AK202" s="49" t="s">
        <v>294</v>
      </c>
      <c r="AL202" s="49" t="s">
        <v>65</v>
      </c>
      <c r="AM202" s="49" t="s">
        <v>295</v>
      </c>
      <c r="AN202" s="49" t="s">
        <v>62</v>
      </c>
      <c r="AO202" s="49" t="s">
        <v>59</v>
      </c>
      <c r="AP202" s="49" t="s">
        <v>59</v>
      </c>
      <c r="AQ202" s="49" t="s">
        <v>1214</v>
      </c>
      <c r="AR202" s="49" t="s">
        <v>59</v>
      </c>
      <c r="AS202" s="49" t="s">
        <v>288</v>
      </c>
      <c r="AT202" s="49" t="s">
        <v>63</v>
      </c>
      <c r="AU202" s="50">
        <v>45596</v>
      </c>
      <c r="AV202" s="50">
        <v>45596</v>
      </c>
      <c r="AW202" s="49" t="s">
        <v>1215</v>
      </c>
      <c r="AX202" s="49" t="s">
        <v>60</v>
      </c>
      <c r="AY202" s="49" t="s">
        <v>293</v>
      </c>
      <c r="AZ202" s="49" t="s">
        <v>61</v>
      </c>
      <c r="BA202" s="49" t="s">
        <v>293</v>
      </c>
      <c r="BB202" s="49" t="s">
        <v>60</v>
      </c>
      <c r="BC202" s="50">
        <v>45596</v>
      </c>
      <c r="BD202" s="51">
        <v>45596</v>
      </c>
      <c r="BE202" s="5">
        <f>IF(C202="","Sin Fecha Inicial",IF(BC202="","Sin Fecha Solucion",NETWORKDAYS.INTL(C202,BC202,1,FESTIVOS!$A$3:$A$21)))-1</f>
        <v>1</v>
      </c>
      <c r="BF202" s="4">
        <v>15</v>
      </c>
      <c r="BG202" s="4" t="str">
        <f t="shared" si="8"/>
        <v>cumple</v>
      </c>
      <c r="BH202" s="4">
        <v>15</v>
      </c>
      <c r="BI202" s="4" t="str">
        <f t="shared" si="7"/>
        <v>cumple</v>
      </c>
    </row>
    <row r="203" spans="1:61" x14ac:dyDescent="0.35">
      <c r="A203" s="52" t="s">
        <v>62</v>
      </c>
      <c r="B203" s="53">
        <v>2024008218</v>
      </c>
      <c r="C203" s="54">
        <v>45596</v>
      </c>
      <c r="D203" s="53" t="s">
        <v>1216</v>
      </c>
      <c r="E203" s="53" t="s">
        <v>239</v>
      </c>
      <c r="F203" s="53" t="s">
        <v>284</v>
      </c>
      <c r="G203" s="53" t="s">
        <v>55</v>
      </c>
      <c r="H203" s="53" t="s">
        <v>285</v>
      </c>
      <c r="I203" s="54">
        <v>45596</v>
      </c>
      <c r="J203" s="53" t="s">
        <v>286</v>
      </c>
      <c r="K203" s="53" t="s">
        <v>287</v>
      </c>
      <c r="L203" s="53" t="s">
        <v>56</v>
      </c>
      <c r="M203" s="53" t="s">
        <v>57</v>
      </c>
      <c r="N203" s="53" t="s">
        <v>288</v>
      </c>
      <c r="O203" s="53" t="s">
        <v>55</v>
      </c>
      <c r="P203" s="53" t="s">
        <v>289</v>
      </c>
      <c r="Q203" s="53" t="s">
        <v>63</v>
      </c>
      <c r="R203" s="53" t="s">
        <v>56</v>
      </c>
      <c r="S203" s="53" t="s">
        <v>57</v>
      </c>
      <c r="T203" s="54">
        <v>45596</v>
      </c>
      <c r="U203" s="53" t="s">
        <v>239</v>
      </c>
      <c r="V203" s="53" t="s">
        <v>290</v>
      </c>
      <c r="W203" s="53">
        <v>80405</v>
      </c>
      <c r="X203" s="53"/>
      <c r="Y203" s="53"/>
      <c r="Z203" s="54"/>
      <c r="AA203" s="53"/>
      <c r="AB203" s="53"/>
      <c r="AC203" s="53"/>
      <c r="AD203" s="53" t="s">
        <v>291</v>
      </c>
      <c r="AE203" s="53"/>
      <c r="AF203" s="53" t="s">
        <v>1217</v>
      </c>
      <c r="AG203" s="53"/>
      <c r="AH203" s="53" t="s">
        <v>1218</v>
      </c>
      <c r="AI203" s="53" t="s">
        <v>64</v>
      </c>
      <c r="AJ203" s="53">
        <v>3146721874</v>
      </c>
      <c r="AK203" s="53" t="s">
        <v>294</v>
      </c>
      <c r="AL203" s="53" t="s">
        <v>65</v>
      </c>
      <c r="AM203" s="53" t="s">
        <v>295</v>
      </c>
      <c r="AN203" s="53" t="s">
        <v>62</v>
      </c>
      <c r="AO203" s="53" t="s">
        <v>59</v>
      </c>
      <c r="AP203" s="53" t="s">
        <v>59</v>
      </c>
      <c r="AQ203" s="53" t="s">
        <v>1219</v>
      </c>
      <c r="AR203" s="53" t="s">
        <v>59</v>
      </c>
      <c r="AS203" s="53" t="s">
        <v>288</v>
      </c>
      <c r="AT203" s="53" t="s">
        <v>63</v>
      </c>
      <c r="AU203" s="54">
        <v>45602</v>
      </c>
      <c r="AV203" s="54">
        <v>45602</v>
      </c>
      <c r="AW203" s="53" t="s">
        <v>1220</v>
      </c>
      <c r="AX203" s="53" t="s">
        <v>60</v>
      </c>
      <c r="AY203" s="53" t="s">
        <v>293</v>
      </c>
      <c r="AZ203" s="53" t="s">
        <v>61</v>
      </c>
      <c r="BA203" s="53" t="s">
        <v>88</v>
      </c>
      <c r="BB203" s="53" t="s">
        <v>60</v>
      </c>
      <c r="BC203" s="54">
        <v>45602</v>
      </c>
      <c r="BD203" s="55">
        <v>45602</v>
      </c>
      <c r="BE203" s="5">
        <f>IF(C203="","Sin Fecha Inicial",IF(BC203="","Sin Fecha Solucion",NETWORKDAYS.INTL(C203,BC203,1,FESTIVOS!$A$3:$A$21)))-1</f>
        <v>3</v>
      </c>
      <c r="BF203" s="4">
        <v>15</v>
      </c>
      <c r="BG203" s="4" t="str">
        <f t="shared" si="8"/>
        <v>cumple</v>
      </c>
      <c r="BH203" s="4">
        <v>15</v>
      </c>
      <c r="BI203" s="4" t="str">
        <f t="shared" si="7"/>
        <v>cumple</v>
      </c>
    </row>
    <row r="204" spans="1:61" x14ac:dyDescent="0.35">
      <c r="A204" s="48" t="s">
        <v>62</v>
      </c>
      <c r="B204" s="49">
        <v>2024008223</v>
      </c>
      <c r="C204" s="50">
        <v>45596</v>
      </c>
      <c r="D204" s="49" t="s">
        <v>1221</v>
      </c>
      <c r="E204" s="49" t="s">
        <v>239</v>
      </c>
      <c r="F204" s="49" t="s">
        <v>284</v>
      </c>
      <c r="G204" s="49" t="s">
        <v>55</v>
      </c>
      <c r="H204" s="49" t="s">
        <v>285</v>
      </c>
      <c r="I204" s="50">
        <v>45596</v>
      </c>
      <c r="J204" s="49" t="s">
        <v>286</v>
      </c>
      <c r="K204" s="49" t="s">
        <v>287</v>
      </c>
      <c r="L204" s="49" t="s">
        <v>56</v>
      </c>
      <c r="M204" s="49" t="s">
        <v>71</v>
      </c>
      <c r="N204" s="49" t="s">
        <v>288</v>
      </c>
      <c r="O204" s="49" t="s">
        <v>55</v>
      </c>
      <c r="P204" s="49" t="s">
        <v>289</v>
      </c>
      <c r="Q204" s="49" t="s">
        <v>108</v>
      </c>
      <c r="R204" s="49" t="s">
        <v>56</v>
      </c>
      <c r="S204" s="49" t="s">
        <v>71</v>
      </c>
      <c r="T204" s="50">
        <v>45596</v>
      </c>
      <c r="U204" s="49" t="s">
        <v>239</v>
      </c>
      <c r="V204" s="49" t="s">
        <v>290</v>
      </c>
      <c r="W204" s="49">
        <v>915378</v>
      </c>
      <c r="X204" s="49"/>
      <c r="Y204" s="49"/>
      <c r="Z204" s="50"/>
      <c r="AA204" s="49"/>
      <c r="AB204" s="49"/>
      <c r="AC204" s="49"/>
      <c r="AD204" s="49" t="s">
        <v>291</v>
      </c>
      <c r="AE204" s="49">
        <v>66924931</v>
      </c>
      <c r="AF204" s="49" t="s">
        <v>1222</v>
      </c>
      <c r="AG204" s="49"/>
      <c r="AH204" s="49" t="s">
        <v>1223</v>
      </c>
      <c r="AI204" s="49" t="s">
        <v>64</v>
      </c>
      <c r="AJ204" s="49">
        <v>3218370803</v>
      </c>
      <c r="AK204" s="49" t="s">
        <v>294</v>
      </c>
      <c r="AL204" s="49" t="s">
        <v>94</v>
      </c>
      <c r="AM204" s="49" t="s">
        <v>295</v>
      </c>
      <c r="AN204" s="49" t="s">
        <v>62</v>
      </c>
      <c r="AO204" s="49" t="s">
        <v>59</v>
      </c>
      <c r="AP204" s="49" t="s">
        <v>59</v>
      </c>
      <c r="AQ204" s="49" t="s">
        <v>1224</v>
      </c>
      <c r="AR204" s="49" t="s">
        <v>59</v>
      </c>
      <c r="AS204" s="49" t="s">
        <v>288</v>
      </c>
      <c r="AT204" s="49" t="s">
        <v>108</v>
      </c>
      <c r="AU204" s="50">
        <v>45597</v>
      </c>
      <c r="AV204" s="50">
        <v>45597</v>
      </c>
      <c r="AW204" s="49" t="s">
        <v>55</v>
      </c>
      <c r="AX204" s="49" t="s">
        <v>60</v>
      </c>
      <c r="AY204" s="49" t="s">
        <v>293</v>
      </c>
      <c r="AZ204" s="49" t="s">
        <v>61</v>
      </c>
      <c r="BA204" s="49" t="s">
        <v>88</v>
      </c>
      <c r="BB204" s="49" t="s">
        <v>60</v>
      </c>
      <c r="BC204" s="50">
        <v>45597</v>
      </c>
      <c r="BD204" s="51">
        <v>45597</v>
      </c>
      <c r="BE204" s="5">
        <f>IF(C204="","Sin Fecha Inicial",IF(BC204="","Sin Fecha Solucion",NETWORKDAYS.INTL(C204,BC204,1,FESTIVOS!$A$3:$A$21)))-1</f>
        <v>1</v>
      </c>
      <c r="BF204" s="4">
        <v>15</v>
      </c>
      <c r="BG204" s="4" t="str">
        <f t="shared" si="8"/>
        <v>cumple</v>
      </c>
      <c r="BH204" s="4">
        <v>15</v>
      </c>
      <c r="BI204" s="4" t="str">
        <f t="shared" si="7"/>
        <v>cumple</v>
      </c>
    </row>
    <row r="205" spans="1:61" x14ac:dyDescent="0.35">
      <c r="A205" s="52" t="s">
        <v>62</v>
      </c>
      <c r="B205" s="53">
        <v>2024008235</v>
      </c>
      <c r="C205" s="54">
        <v>45596</v>
      </c>
      <c r="D205" s="53" t="s">
        <v>1225</v>
      </c>
      <c r="E205" s="53" t="s">
        <v>239</v>
      </c>
      <c r="F205" s="53" t="s">
        <v>284</v>
      </c>
      <c r="G205" s="53" t="s">
        <v>55</v>
      </c>
      <c r="H205" s="53" t="s">
        <v>285</v>
      </c>
      <c r="I205" s="54">
        <v>45596</v>
      </c>
      <c r="J205" s="53" t="s">
        <v>286</v>
      </c>
      <c r="K205" s="53" t="s">
        <v>287</v>
      </c>
      <c r="L205" s="53" t="s">
        <v>56</v>
      </c>
      <c r="M205" s="53" t="s">
        <v>57</v>
      </c>
      <c r="N205" s="53" t="s">
        <v>288</v>
      </c>
      <c r="O205" s="53" t="s">
        <v>55</v>
      </c>
      <c r="P205" s="53" t="s">
        <v>289</v>
      </c>
      <c r="Q205" s="53" t="s">
        <v>63</v>
      </c>
      <c r="R205" s="53" t="s">
        <v>56</v>
      </c>
      <c r="S205" s="53" t="s">
        <v>57</v>
      </c>
      <c r="T205" s="54">
        <v>45596</v>
      </c>
      <c r="U205" s="53" t="s">
        <v>239</v>
      </c>
      <c r="V205" s="53" t="s">
        <v>293</v>
      </c>
      <c r="W205" s="53"/>
      <c r="X205" s="53"/>
      <c r="Y205" s="53"/>
      <c r="Z205" s="54"/>
      <c r="AA205" s="53"/>
      <c r="AB205" s="53"/>
      <c r="AC205" s="53"/>
      <c r="AD205" s="53" t="s">
        <v>300</v>
      </c>
      <c r="AE205" s="53"/>
      <c r="AF205" s="53" t="s">
        <v>1017</v>
      </c>
      <c r="AG205" s="53"/>
      <c r="AH205" s="53" t="s">
        <v>1018</v>
      </c>
      <c r="AI205" s="53" t="s">
        <v>64</v>
      </c>
      <c r="AJ205" s="53">
        <v>3182099334</v>
      </c>
      <c r="AK205" s="53" t="s">
        <v>294</v>
      </c>
      <c r="AL205" s="53" t="s">
        <v>65</v>
      </c>
      <c r="AM205" s="53" t="s">
        <v>295</v>
      </c>
      <c r="AN205" s="53" t="s">
        <v>62</v>
      </c>
      <c r="AO205" s="53" t="s">
        <v>59</v>
      </c>
      <c r="AP205" s="53" t="s">
        <v>59</v>
      </c>
      <c r="AQ205" s="53" t="s">
        <v>1226</v>
      </c>
      <c r="AR205" s="53" t="s">
        <v>59</v>
      </c>
      <c r="AS205" s="53" t="s">
        <v>288</v>
      </c>
      <c r="AT205" s="53" t="s">
        <v>63</v>
      </c>
      <c r="AU205" s="54">
        <v>45602</v>
      </c>
      <c r="AV205" s="54">
        <v>45602</v>
      </c>
      <c r="AW205" s="53" t="s">
        <v>1227</v>
      </c>
      <c r="AX205" s="53" t="s">
        <v>60</v>
      </c>
      <c r="AY205" s="53" t="s">
        <v>293</v>
      </c>
      <c r="AZ205" s="53" t="s">
        <v>61</v>
      </c>
      <c r="BA205" s="53" t="s">
        <v>293</v>
      </c>
      <c r="BB205" s="53" t="s">
        <v>60</v>
      </c>
      <c r="BC205" s="54">
        <v>45602</v>
      </c>
      <c r="BD205" s="55">
        <v>45602</v>
      </c>
      <c r="BE205" s="5">
        <f>IF(C205="","Sin Fecha Inicial",IF(BC205="","Sin Fecha Solucion",NETWORKDAYS.INTL(C205,BC205,1,FESTIVOS!$A$3:$A$21)))-1</f>
        <v>3</v>
      </c>
      <c r="BF205" s="4">
        <v>15</v>
      </c>
      <c r="BG205" s="4" t="str">
        <f t="shared" si="8"/>
        <v>cumple</v>
      </c>
      <c r="BH205" s="4">
        <v>15</v>
      </c>
      <c r="BI205" s="4" t="str">
        <f t="shared" si="7"/>
        <v>cumple</v>
      </c>
    </row>
    <row r="206" spans="1:61" x14ac:dyDescent="0.35">
      <c r="A206" s="48" t="s">
        <v>62</v>
      </c>
      <c r="B206" s="49">
        <v>2024008242</v>
      </c>
      <c r="C206" s="50">
        <v>45596</v>
      </c>
      <c r="D206" s="49" t="s">
        <v>1228</v>
      </c>
      <c r="E206" s="49" t="s">
        <v>239</v>
      </c>
      <c r="F206" s="49" t="s">
        <v>284</v>
      </c>
      <c r="G206" s="49" t="s">
        <v>55</v>
      </c>
      <c r="H206" s="49" t="s">
        <v>285</v>
      </c>
      <c r="I206" s="50">
        <v>45596</v>
      </c>
      <c r="J206" s="49" t="s">
        <v>286</v>
      </c>
      <c r="K206" s="49" t="s">
        <v>287</v>
      </c>
      <c r="L206" s="49" t="s">
        <v>56</v>
      </c>
      <c r="M206" s="49" t="s">
        <v>57</v>
      </c>
      <c r="N206" s="49" t="s">
        <v>288</v>
      </c>
      <c r="O206" s="49" t="s">
        <v>55</v>
      </c>
      <c r="P206" s="49" t="s">
        <v>289</v>
      </c>
      <c r="Q206" s="49" t="s">
        <v>63</v>
      </c>
      <c r="R206" s="49" t="s">
        <v>56</v>
      </c>
      <c r="S206" s="49" t="s">
        <v>57</v>
      </c>
      <c r="T206" s="50">
        <v>45596</v>
      </c>
      <c r="U206" s="49" t="s">
        <v>239</v>
      </c>
      <c r="V206" s="49" t="s">
        <v>290</v>
      </c>
      <c r="W206" s="49">
        <v>922987</v>
      </c>
      <c r="X206" s="49"/>
      <c r="Y206" s="49"/>
      <c r="Z206" s="50"/>
      <c r="AA206" s="49"/>
      <c r="AB206" s="49"/>
      <c r="AC206" s="49"/>
      <c r="AD206" s="49" t="s">
        <v>291</v>
      </c>
      <c r="AE206" s="49"/>
      <c r="AF206" s="49" t="s">
        <v>1229</v>
      </c>
      <c r="AG206" s="49"/>
      <c r="AH206" s="49" t="s">
        <v>1230</v>
      </c>
      <c r="AI206" s="49" t="s">
        <v>64</v>
      </c>
      <c r="AJ206" s="49">
        <v>3188737617</v>
      </c>
      <c r="AK206" s="49" t="s">
        <v>294</v>
      </c>
      <c r="AL206" s="49" t="s">
        <v>65</v>
      </c>
      <c r="AM206" s="49" t="s">
        <v>295</v>
      </c>
      <c r="AN206" s="49" t="s">
        <v>62</v>
      </c>
      <c r="AO206" s="49" t="s">
        <v>59</v>
      </c>
      <c r="AP206" s="49" t="s">
        <v>59</v>
      </c>
      <c r="AQ206" s="49" t="s">
        <v>1231</v>
      </c>
      <c r="AR206" s="49" t="s">
        <v>59</v>
      </c>
      <c r="AS206" s="49" t="s">
        <v>288</v>
      </c>
      <c r="AT206" s="49" t="s">
        <v>63</v>
      </c>
      <c r="AU206" s="50">
        <v>45602</v>
      </c>
      <c r="AV206" s="50">
        <v>45602</v>
      </c>
      <c r="AW206" s="49" t="s">
        <v>1232</v>
      </c>
      <c r="AX206" s="49" t="s">
        <v>60</v>
      </c>
      <c r="AY206" s="49" t="s">
        <v>293</v>
      </c>
      <c r="AZ206" s="49" t="s">
        <v>61</v>
      </c>
      <c r="BA206" s="49" t="s">
        <v>293</v>
      </c>
      <c r="BB206" s="49" t="s">
        <v>60</v>
      </c>
      <c r="BC206" s="50">
        <v>45602</v>
      </c>
      <c r="BD206" s="51">
        <v>45602</v>
      </c>
      <c r="BE206" s="5">
        <f>IF(C206="","Sin Fecha Inicial",IF(BC206="","Sin Fecha Solucion",NETWORKDAYS.INTL(C206,BC206,1,FESTIVOS!$A$3:$A$21)))-1</f>
        <v>3</v>
      </c>
      <c r="BF206" s="4">
        <v>15</v>
      </c>
      <c r="BG206" s="4" t="str">
        <f t="shared" si="8"/>
        <v>cumple</v>
      </c>
      <c r="BH206" s="4">
        <v>15</v>
      </c>
      <c r="BI206" s="4" t="str">
        <f t="shared" si="7"/>
        <v>cumple</v>
      </c>
    </row>
    <row r="207" spans="1:61" x14ac:dyDescent="0.35">
      <c r="A207" s="52" t="s">
        <v>62</v>
      </c>
      <c r="B207" s="53">
        <v>2024008244</v>
      </c>
      <c r="C207" s="54">
        <v>45596</v>
      </c>
      <c r="D207" s="53" t="s">
        <v>1233</v>
      </c>
      <c r="E207" s="53" t="s">
        <v>239</v>
      </c>
      <c r="F207" s="53" t="s">
        <v>284</v>
      </c>
      <c r="G207" s="53" t="s">
        <v>55</v>
      </c>
      <c r="H207" s="53" t="s">
        <v>285</v>
      </c>
      <c r="I207" s="54">
        <v>45596</v>
      </c>
      <c r="J207" s="53" t="s">
        <v>286</v>
      </c>
      <c r="K207" s="53" t="s">
        <v>287</v>
      </c>
      <c r="L207" s="53" t="s">
        <v>56</v>
      </c>
      <c r="M207" s="53" t="s">
        <v>57</v>
      </c>
      <c r="N207" s="53" t="s">
        <v>288</v>
      </c>
      <c r="O207" s="53" t="s">
        <v>55</v>
      </c>
      <c r="P207" s="53" t="s">
        <v>289</v>
      </c>
      <c r="Q207" s="53" t="s">
        <v>63</v>
      </c>
      <c r="R207" s="53" t="s">
        <v>56</v>
      </c>
      <c r="S207" s="53" t="s">
        <v>57</v>
      </c>
      <c r="T207" s="54">
        <v>45596</v>
      </c>
      <c r="U207" s="53" t="s">
        <v>239</v>
      </c>
      <c r="V207" s="53" t="s">
        <v>290</v>
      </c>
      <c r="W207" s="53">
        <v>1178660</v>
      </c>
      <c r="X207" s="53"/>
      <c r="Y207" s="53"/>
      <c r="Z207" s="54"/>
      <c r="AA207" s="53"/>
      <c r="AB207" s="53"/>
      <c r="AC207" s="53"/>
      <c r="AD207" s="53" t="s">
        <v>291</v>
      </c>
      <c r="AE207" s="53"/>
      <c r="AF207" s="53" t="s">
        <v>1234</v>
      </c>
      <c r="AG207" s="53"/>
      <c r="AH207" s="53" t="s">
        <v>1235</v>
      </c>
      <c r="AI207" s="53" t="s">
        <v>64</v>
      </c>
      <c r="AJ207" s="53"/>
      <c r="AK207" s="53" t="s">
        <v>294</v>
      </c>
      <c r="AL207" s="53" t="s">
        <v>65</v>
      </c>
      <c r="AM207" s="53" t="s">
        <v>295</v>
      </c>
      <c r="AN207" s="53" t="s">
        <v>62</v>
      </c>
      <c r="AO207" s="53" t="s">
        <v>59</v>
      </c>
      <c r="AP207" s="53" t="s">
        <v>59</v>
      </c>
      <c r="AQ207" s="53" t="s">
        <v>1236</v>
      </c>
      <c r="AR207" s="53" t="s">
        <v>59</v>
      </c>
      <c r="AS207" s="53" t="s">
        <v>288</v>
      </c>
      <c r="AT207" s="53" t="s">
        <v>63</v>
      </c>
      <c r="AU207" s="54">
        <v>45601</v>
      </c>
      <c r="AV207" s="54">
        <v>45601</v>
      </c>
      <c r="AW207" s="53" t="s">
        <v>1237</v>
      </c>
      <c r="AX207" s="53" t="s">
        <v>60</v>
      </c>
      <c r="AY207" s="53" t="s">
        <v>293</v>
      </c>
      <c r="AZ207" s="53" t="s">
        <v>61</v>
      </c>
      <c r="BA207" s="53" t="s">
        <v>293</v>
      </c>
      <c r="BB207" s="53" t="s">
        <v>60</v>
      </c>
      <c r="BC207" s="54">
        <v>45601</v>
      </c>
      <c r="BD207" s="55">
        <v>45601</v>
      </c>
      <c r="BE207" s="5">
        <f>IF(C207="","Sin Fecha Inicial",IF(BC207="","Sin Fecha Solucion",NETWORKDAYS.INTL(C207,BC207,1,FESTIVOS!$A$3:$A$21)))-1</f>
        <v>2</v>
      </c>
      <c r="BF207" s="4">
        <v>15</v>
      </c>
      <c r="BG207" s="4" t="str">
        <f t="shared" si="8"/>
        <v>cumple</v>
      </c>
      <c r="BH207" s="4">
        <v>15</v>
      </c>
      <c r="BI207" s="4" t="str">
        <f t="shared" si="7"/>
        <v>cumple</v>
      </c>
    </row>
    <row r="208" spans="1:61" x14ac:dyDescent="0.35">
      <c r="A208" s="48" t="s">
        <v>62</v>
      </c>
      <c r="B208" s="49">
        <v>2024008246</v>
      </c>
      <c r="C208" s="50">
        <v>45596</v>
      </c>
      <c r="D208" s="49" t="s">
        <v>1238</v>
      </c>
      <c r="E208" s="49" t="s">
        <v>239</v>
      </c>
      <c r="F208" s="49" t="s">
        <v>284</v>
      </c>
      <c r="G208" s="49" t="s">
        <v>55</v>
      </c>
      <c r="H208" s="49" t="s">
        <v>285</v>
      </c>
      <c r="I208" s="50">
        <v>45596</v>
      </c>
      <c r="J208" s="49" t="s">
        <v>286</v>
      </c>
      <c r="K208" s="49" t="s">
        <v>287</v>
      </c>
      <c r="L208" s="49" t="s">
        <v>56</v>
      </c>
      <c r="M208" s="49" t="s">
        <v>57</v>
      </c>
      <c r="N208" s="49" t="s">
        <v>288</v>
      </c>
      <c r="O208" s="49" t="s">
        <v>55</v>
      </c>
      <c r="P208" s="49" t="s">
        <v>289</v>
      </c>
      <c r="Q208" s="49" t="s">
        <v>63</v>
      </c>
      <c r="R208" s="49" t="s">
        <v>56</v>
      </c>
      <c r="S208" s="49" t="s">
        <v>57</v>
      </c>
      <c r="T208" s="50">
        <v>45596</v>
      </c>
      <c r="U208" s="49" t="s">
        <v>239</v>
      </c>
      <c r="V208" s="49" t="s">
        <v>290</v>
      </c>
      <c r="W208" s="49">
        <v>841797</v>
      </c>
      <c r="X208" s="49"/>
      <c r="Y208" s="49"/>
      <c r="Z208" s="50"/>
      <c r="AA208" s="49"/>
      <c r="AB208" s="49"/>
      <c r="AC208" s="49"/>
      <c r="AD208" s="49" t="s">
        <v>291</v>
      </c>
      <c r="AE208" s="49"/>
      <c r="AF208" s="49" t="s">
        <v>1239</v>
      </c>
      <c r="AG208" s="49"/>
      <c r="AH208" s="49" t="s">
        <v>1240</v>
      </c>
      <c r="AI208" s="49" t="s">
        <v>64</v>
      </c>
      <c r="AJ208" s="49">
        <v>6024897377</v>
      </c>
      <c r="AK208" s="49" t="s">
        <v>294</v>
      </c>
      <c r="AL208" s="49" t="s">
        <v>65</v>
      </c>
      <c r="AM208" s="49" t="s">
        <v>295</v>
      </c>
      <c r="AN208" s="49" t="s">
        <v>62</v>
      </c>
      <c r="AO208" s="49" t="s">
        <v>59</v>
      </c>
      <c r="AP208" s="49" t="s">
        <v>59</v>
      </c>
      <c r="AQ208" s="49" t="s">
        <v>1241</v>
      </c>
      <c r="AR208" s="49" t="s">
        <v>59</v>
      </c>
      <c r="AS208" s="49" t="s">
        <v>288</v>
      </c>
      <c r="AT208" s="49" t="s">
        <v>63</v>
      </c>
      <c r="AU208" s="50">
        <v>45602</v>
      </c>
      <c r="AV208" s="50">
        <v>45602</v>
      </c>
      <c r="AW208" s="49" t="s">
        <v>1242</v>
      </c>
      <c r="AX208" s="49" t="s">
        <v>60</v>
      </c>
      <c r="AY208" s="49" t="s">
        <v>293</v>
      </c>
      <c r="AZ208" s="49" t="s">
        <v>61</v>
      </c>
      <c r="BA208" s="49" t="s">
        <v>293</v>
      </c>
      <c r="BB208" s="49" t="s">
        <v>60</v>
      </c>
      <c r="BC208" s="50">
        <v>45602</v>
      </c>
      <c r="BD208" s="51">
        <v>45602</v>
      </c>
      <c r="BE208" s="5">
        <f>IF(C208="","Sin Fecha Inicial",IF(BC208="","Sin Fecha Solucion",NETWORKDAYS.INTL(C208,BC208,1,FESTIVOS!$A$3:$A$21)))-1</f>
        <v>3</v>
      </c>
      <c r="BF208" s="4">
        <v>15</v>
      </c>
      <c r="BG208" s="4" t="str">
        <f t="shared" si="8"/>
        <v>cumple</v>
      </c>
      <c r="BH208" s="4">
        <v>15</v>
      </c>
      <c r="BI208" s="4" t="str">
        <f t="shared" si="7"/>
        <v>cumple</v>
      </c>
    </row>
    <row r="209" spans="1:61" x14ac:dyDescent="0.35">
      <c r="A209" s="52" t="s">
        <v>62</v>
      </c>
      <c r="B209" s="53">
        <v>2024008254</v>
      </c>
      <c r="C209" s="54">
        <v>45597</v>
      </c>
      <c r="D209" s="53" t="s">
        <v>1243</v>
      </c>
      <c r="E209" s="53" t="s">
        <v>239</v>
      </c>
      <c r="F209" s="53" t="s">
        <v>444</v>
      </c>
      <c r="G209" s="53" t="s">
        <v>55</v>
      </c>
      <c r="H209" s="53" t="s">
        <v>285</v>
      </c>
      <c r="I209" s="54">
        <v>45597</v>
      </c>
      <c r="J209" s="53" t="s">
        <v>286</v>
      </c>
      <c r="K209" s="53" t="s">
        <v>287</v>
      </c>
      <c r="L209" s="53" t="s">
        <v>96</v>
      </c>
      <c r="M209" s="53" t="s">
        <v>97</v>
      </c>
      <c r="N209" s="53" t="s">
        <v>288</v>
      </c>
      <c r="O209" s="53" t="s">
        <v>55</v>
      </c>
      <c r="P209" s="53" t="s">
        <v>289</v>
      </c>
      <c r="Q209" s="53" t="s">
        <v>160</v>
      </c>
      <c r="R209" s="53" t="s">
        <v>96</v>
      </c>
      <c r="S209" s="53" t="s">
        <v>97</v>
      </c>
      <c r="T209" s="54">
        <v>45597</v>
      </c>
      <c r="U209" s="53" t="s">
        <v>239</v>
      </c>
      <c r="V209" s="53" t="s">
        <v>293</v>
      </c>
      <c r="W209" s="53"/>
      <c r="X209" s="53"/>
      <c r="Y209" s="53"/>
      <c r="Z209" s="54"/>
      <c r="AA209" s="53"/>
      <c r="AB209" s="53"/>
      <c r="AC209" s="53"/>
      <c r="AD209" s="53" t="s">
        <v>300</v>
      </c>
      <c r="AE209" s="53"/>
      <c r="AF209" s="53" t="s">
        <v>1244</v>
      </c>
      <c r="AG209" s="53"/>
      <c r="AH209" s="53" t="s">
        <v>1245</v>
      </c>
      <c r="AI209" s="53" t="s">
        <v>64</v>
      </c>
      <c r="AJ209" s="53">
        <v>3102101108</v>
      </c>
      <c r="AK209" s="53" t="s">
        <v>294</v>
      </c>
      <c r="AL209" s="53" t="s">
        <v>258</v>
      </c>
      <c r="AM209" s="53" t="s">
        <v>97</v>
      </c>
      <c r="AN209" s="53" t="s">
        <v>62</v>
      </c>
      <c r="AO209" s="53" t="s">
        <v>59</v>
      </c>
      <c r="AP209" s="53" t="s">
        <v>59</v>
      </c>
      <c r="AQ209" s="53" t="s">
        <v>1246</v>
      </c>
      <c r="AR209" s="53" t="s">
        <v>59</v>
      </c>
      <c r="AS209" s="53" t="s">
        <v>288</v>
      </c>
      <c r="AT209" s="53" t="s">
        <v>160</v>
      </c>
      <c r="AU209" s="54">
        <v>45602</v>
      </c>
      <c r="AV209" s="54">
        <v>45602</v>
      </c>
      <c r="AW209" s="53" t="s">
        <v>55</v>
      </c>
      <c r="AX209" s="53" t="s">
        <v>60</v>
      </c>
      <c r="AY209" s="53" t="s">
        <v>293</v>
      </c>
      <c r="AZ209" s="53" t="s">
        <v>61</v>
      </c>
      <c r="BA209" s="53" t="s">
        <v>88</v>
      </c>
      <c r="BB209" s="53" t="s">
        <v>60</v>
      </c>
      <c r="BC209" s="54">
        <v>45602</v>
      </c>
      <c r="BD209" s="55">
        <v>45602</v>
      </c>
      <c r="BE209" s="5">
        <f>IF(C209="","Sin Fecha Inicial",IF(BC209="","Sin Fecha Solucion",NETWORKDAYS.INTL(C209,BC209,1,FESTIVOS!$A$3:$A$21)))-1</f>
        <v>2</v>
      </c>
      <c r="BF209" s="4">
        <v>15</v>
      </c>
      <c r="BG209" s="4" t="str">
        <f t="shared" si="8"/>
        <v>cumple</v>
      </c>
      <c r="BH209" s="4">
        <v>15</v>
      </c>
      <c r="BI209" s="4" t="str">
        <f t="shared" si="7"/>
        <v>cumple</v>
      </c>
    </row>
    <row r="210" spans="1:61" x14ac:dyDescent="0.35">
      <c r="A210" s="48" t="s">
        <v>62</v>
      </c>
      <c r="B210" s="49">
        <v>2024008257</v>
      </c>
      <c r="C210" s="50">
        <v>45597</v>
      </c>
      <c r="D210" s="49" t="s">
        <v>1247</v>
      </c>
      <c r="E210" s="49" t="s">
        <v>239</v>
      </c>
      <c r="F210" s="49" t="s">
        <v>1248</v>
      </c>
      <c r="G210" s="49" t="s">
        <v>55</v>
      </c>
      <c r="H210" s="49" t="s">
        <v>285</v>
      </c>
      <c r="I210" s="50">
        <v>45597</v>
      </c>
      <c r="J210" s="49" t="s">
        <v>286</v>
      </c>
      <c r="K210" s="49" t="s">
        <v>287</v>
      </c>
      <c r="L210" s="49" t="s">
        <v>56</v>
      </c>
      <c r="M210" s="49" t="s">
        <v>421</v>
      </c>
      <c r="N210" s="49" t="s">
        <v>288</v>
      </c>
      <c r="O210" s="49" t="s">
        <v>55</v>
      </c>
      <c r="P210" s="49" t="s">
        <v>289</v>
      </c>
      <c r="Q210" s="49" t="s">
        <v>764</v>
      </c>
      <c r="R210" s="49" t="s">
        <v>56</v>
      </c>
      <c r="S210" s="49" t="s">
        <v>58</v>
      </c>
      <c r="T210" s="50">
        <v>45597</v>
      </c>
      <c r="U210" s="49" t="s">
        <v>239</v>
      </c>
      <c r="V210" s="49" t="s">
        <v>290</v>
      </c>
      <c r="W210" s="49">
        <v>1068418</v>
      </c>
      <c r="X210" s="49">
        <v>20240201723</v>
      </c>
      <c r="Y210" s="49"/>
      <c r="Z210" s="50"/>
      <c r="AA210" s="49"/>
      <c r="AB210" s="49"/>
      <c r="AC210" s="49"/>
      <c r="AD210" s="49" t="s">
        <v>22</v>
      </c>
      <c r="AE210" s="49">
        <v>31980928</v>
      </c>
      <c r="AF210" s="49" t="s">
        <v>1249</v>
      </c>
      <c r="AG210" s="49"/>
      <c r="AH210" s="49" t="s">
        <v>1250</v>
      </c>
      <c r="AI210" s="49" t="s">
        <v>64</v>
      </c>
      <c r="AJ210" s="49">
        <v>3165463416</v>
      </c>
      <c r="AK210" s="49" t="s">
        <v>767</v>
      </c>
      <c r="AL210" s="49" t="s">
        <v>100</v>
      </c>
      <c r="AM210" s="49" t="s">
        <v>295</v>
      </c>
      <c r="AN210" s="49" t="s">
        <v>1251</v>
      </c>
      <c r="AO210" s="49" t="s">
        <v>59</v>
      </c>
      <c r="AP210" s="49" t="s">
        <v>59</v>
      </c>
      <c r="AQ210" s="49" t="s">
        <v>1252</v>
      </c>
      <c r="AR210" s="49" t="s">
        <v>59</v>
      </c>
      <c r="AS210" s="49" t="s">
        <v>288</v>
      </c>
      <c r="AT210" s="49" t="s">
        <v>764</v>
      </c>
      <c r="AU210" s="50">
        <v>45601</v>
      </c>
      <c r="AV210" s="50">
        <v>45601</v>
      </c>
      <c r="AW210" s="49" t="s">
        <v>55</v>
      </c>
      <c r="AX210" s="49" t="s">
        <v>60</v>
      </c>
      <c r="AY210" s="49" t="s">
        <v>293</v>
      </c>
      <c r="AZ210" s="49" t="s">
        <v>61</v>
      </c>
      <c r="BA210" s="49" t="s">
        <v>59</v>
      </c>
      <c r="BB210" s="49" t="s">
        <v>60</v>
      </c>
      <c r="BC210" s="50">
        <v>45601</v>
      </c>
      <c r="BD210" s="51">
        <v>45601</v>
      </c>
      <c r="BE210" s="5">
        <f>IF(C210="","Sin Fecha Inicial",IF(BC210="","Sin Fecha Solucion",NETWORKDAYS.INTL(C210,BC210,1,FESTIVOS!$A$3:$A$21)))-1</f>
        <v>1</v>
      </c>
      <c r="BF210" s="4">
        <v>15</v>
      </c>
      <c r="BG210" s="4" t="str">
        <f t="shared" si="8"/>
        <v>cumple</v>
      </c>
      <c r="BH210" s="4">
        <v>15</v>
      </c>
      <c r="BI210" s="4" t="str">
        <f t="shared" si="7"/>
        <v>cumple</v>
      </c>
    </row>
    <row r="211" spans="1:61" x14ac:dyDescent="0.35">
      <c r="A211" s="52" t="s">
        <v>62</v>
      </c>
      <c r="B211" s="53">
        <v>2024008260</v>
      </c>
      <c r="C211" s="54">
        <v>45597</v>
      </c>
      <c r="D211" s="53" t="s">
        <v>1253</v>
      </c>
      <c r="E211" s="53" t="s">
        <v>239</v>
      </c>
      <c r="F211" s="53" t="s">
        <v>284</v>
      </c>
      <c r="G211" s="53" t="s">
        <v>55</v>
      </c>
      <c r="H211" s="53" t="s">
        <v>285</v>
      </c>
      <c r="I211" s="54">
        <v>45597</v>
      </c>
      <c r="J211" s="53" t="s">
        <v>286</v>
      </c>
      <c r="K211" s="53" t="s">
        <v>287</v>
      </c>
      <c r="L211" s="53" t="s">
        <v>56</v>
      </c>
      <c r="M211" s="53" t="s">
        <v>57</v>
      </c>
      <c r="N211" s="53" t="s">
        <v>288</v>
      </c>
      <c r="O211" s="53" t="s">
        <v>55</v>
      </c>
      <c r="P211" s="53" t="s">
        <v>289</v>
      </c>
      <c r="Q211" s="53" t="s">
        <v>63</v>
      </c>
      <c r="R211" s="53" t="s">
        <v>56</v>
      </c>
      <c r="S211" s="53" t="s">
        <v>57</v>
      </c>
      <c r="T211" s="54">
        <v>45597</v>
      </c>
      <c r="U211" s="53" t="s">
        <v>239</v>
      </c>
      <c r="V211" s="53" t="s">
        <v>293</v>
      </c>
      <c r="W211" s="53"/>
      <c r="X211" s="53"/>
      <c r="Y211" s="53"/>
      <c r="Z211" s="54"/>
      <c r="AA211" s="53"/>
      <c r="AB211" s="53"/>
      <c r="AC211" s="53"/>
      <c r="AD211" s="53" t="s">
        <v>300</v>
      </c>
      <c r="AE211" s="53"/>
      <c r="AF211" s="53" t="s">
        <v>1254</v>
      </c>
      <c r="AG211" s="53"/>
      <c r="AH211" s="53" t="s">
        <v>1255</v>
      </c>
      <c r="AI211" s="53" t="s">
        <v>64</v>
      </c>
      <c r="AJ211" s="53"/>
      <c r="AK211" s="53" t="s">
        <v>294</v>
      </c>
      <c r="AL211" s="53" t="s">
        <v>65</v>
      </c>
      <c r="AM211" s="53" t="s">
        <v>295</v>
      </c>
      <c r="AN211" s="53" t="s">
        <v>62</v>
      </c>
      <c r="AO211" s="53" t="s">
        <v>59</v>
      </c>
      <c r="AP211" s="53" t="s">
        <v>59</v>
      </c>
      <c r="AQ211" s="53" t="s">
        <v>1256</v>
      </c>
      <c r="AR211" s="53" t="s">
        <v>59</v>
      </c>
      <c r="AS211" s="53" t="s">
        <v>288</v>
      </c>
      <c r="AT211" s="53" t="s">
        <v>63</v>
      </c>
      <c r="AU211" s="54">
        <v>45597</v>
      </c>
      <c r="AV211" s="54">
        <v>45597</v>
      </c>
      <c r="AW211" s="53" t="s">
        <v>1257</v>
      </c>
      <c r="AX211" s="53" t="s">
        <v>60</v>
      </c>
      <c r="AY211" s="53" t="s">
        <v>293</v>
      </c>
      <c r="AZ211" s="53" t="s">
        <v>61</v>
      </c>
      <c r="BA211" s="53" t="s">
        <v>293</v>
      </c>
      <c r="BB211" s="53" t="s">
        <v>60</v>
      </c>
      <c r="BC211" s="54">
        <v>45597</v>
      </c>
      <c r="BD211" s="55">
        <v>45597</v>
      </c>
      <c r="BE211" s="5">
        <f>IF(C211="","Sin Fecha Inicial",IF(BC211="","Sin Fecha Solucion",NETWORKDAYS.INTL(C211,BC211,1,FESTIVOS!$A$3:$A$21)))-1</f>
        <v>0</v>
      </c>
      <c r="BF211" s="4">
        <v>15</v>
      </c>
      <c r="BG211" s="4" t="str">
        <f t="shared" si="8"/>
        <v>cumple</v>
      </c>
      <c r="BH211" s="4">
        <v>15</v>
      </c>
      <c r="BI211" s="4" t="str">
        <f t="shared" si="7"/>
        <v>cumple</v>
      </c>
    </row>
    <row r="212" spans="1:61" x14ac:dyDescent="0.35">
      <c r="A212" s="48" t="s">
        <v>62</v>
      </c>
      <c r="B212" s="49">
        <v>2024008263</v>
      </c>
      <c r="C212" s="50">
        <v>45597</v>
      </c>
      <c r="D212" s="49" t="s">
        <v>1258</v>
      </c>
      <c r="E212" s="49" t="s">
        <v>239</v>
      </c>
      <c r="F212" s="49" t="s">
        <v>284</v>
      </c>
      <c r="G212" s="49" t="s">
        <v>55</v>
      </c>
      <c r="H212" s="49" t="s">
        <v>285</v>
      </c>
      <c r="I212" s="50">
        <v>45597</v>
      </c>
      <c r="J212" s="49" t="s">
        <v>286</v>
      </c>
      <c r="K212" s="49" t="s">
        <v>287</v>
      </c>
      <c r="L212" s="49" t="s">
        <v>56</v>
      </c>
      <c r="M212" s="49" t="s">
        <v>57</v>
      </c>
      <c r="N212" s="49" t="s">
        <v>288</v>
      </c>
      <c r="O212" s="49" t="s">
        <v>55</v>
      </c>
      <c r="P212" s="49" t="s">
        <v>289</v>
      </c>
      <c r="Q212" s="49" t="s">
        <v>63</v>
      </c>
      <c r="R212" s="49" t="s">
        <v>56</v>
      </c>
      <c r="S212" s="49" t="s">
        <v>57</v>
      </c>
      <c r="T212" s="50">
        <v>45597</v>
      </c>
      <c r="U212" s="49" t="s">
        <v>239</v>
      </c>
      <c r="V212" s="49" t="s">
        <v>290</v>
      </c>
      <c r="W212" s="49">
        <v>923622</v>
      </c>
      <c r="X212" s="49"/>
      <c r="Y212" s="49"/>
      <c r="Z212" s="50"/>
      <c r="AA212" s="49"/>
      <c r="AB212" s="49"/>
      <c r="AC212" s="49"/>
      <c r="AD212" s="49" t="s">
        <v>291</v>
      </c>
      <c r="AE212" s="49"/>
      <c r="AF212" s="49" t="s">
        <v>1259</v>
      </c>
      <c r="AG212" s="49">
        <v>4237080</v>
      </c>
      <c r="AH212" s="49" t="s">
        <v>1260</v>
      </c>
      <c r="AI212" s="49" t="s">
        <v>64</v>
      </c>
      <c r="AJ212" s="49"/>
      <c r="AK212" s="49" t="s">
        <v>294</v>
      </c>
      <c r="AL212" s="49" t="s">
        <v>65</v>
      </c>
      <c r="AM212" s="49" t="s">
        <v>295</v>
      </c>
      <c r="AN212" s="49" t="s">
        <v>62</v>
      </c>
      <c r="AO212" s="49" t="s">
        <v>59</v>
      </c>
      <c r="AP212" s="49" t="s">
        <v>59</v>
      </c>
      <c r="AQ212" s="49" t="s">
        <v>1261</v>
      </c>
      <c r="AR212" s="49" t="s">
        <v>59</v>
      </c>
      <c r="AS212" s="49" t="s">
        <v>288</v>
      </c>
      <c r="AT212" s="49" t="s">
        <v>63</v>
      </c>
      <c r="AU212" s="50">
        <v>45602</v>
      </c>
      <c r="AV212" s="50">
        <v>45602</v>
      </c>
      <c r="AW212" s="49" t="s">
        <v>1262</v>
      </c>
      <c r="AX212" s="49" t="s">
        <v>60</v>
      </c>
      <c r="AY212" s="49" t="s">
        <v>293</v>
      </c>
      <c r="AZ212" s="49" t="s">
        <v>61</v>
      </c>
      <c r="BA212" s="49" t="s">
        <v>293</v>
      </c>
      <c r="BB212" s="49" t="s">
        <v>60</v>
      </c>
      <c r="BC212" s="50">
        <v>45602</v>
      </c>
      <c r="BD212" s="51">
        <v>45602</v>
      </c>
      <c r="BE212" s="5">
        <f>IF(C212="","Sin Fecha Inicial",IF(BC212="","Sin Fecha Solucion",NETWORKDAYS.INTL(C212,BC212,1,FESTIVOS!$A$3:$A$21)))-1</f>
        <v>2</v>
      </c>
      <c r="BF212" s="4">
        <v>15</v>
      </c>
      <c r="BG212" s="4" t="str">
        <f t="shared" si="8"/>
        <v>cumple</v>
      </c>
      <c r="BH212" s="4">
        <v>15</v>
      </c>
      <c r="BI212" s="4" t="str">
        <f t="shared" si="7"/>
        <v>cumple</v>
      </c>
    </row>
    <row r="213" spans="1:61" x14ac:dyDescent="0.35">
      <c r="A213" s="52" t="s">
        <v>62</v>
      </c>
      <c r="B213" s="53">
        <v>2024008264</v>
      </c>
      <c r="C213" s="54">
        <v>45597</v>
      </c>
      <c r="D213" s="53" t="s">
        <v>1263</v>
      </c>
      <c r="E213" s="53" t="s">
        <v>239</v>
      </c>
      <c r="F213" s="53" t="s">
        <v>284</v>
      </c>
      <c r="G213" s="53" t="s">
        <v>55</v>
      </c>
      <c r="H213" s="53" t="s">
        <v>285</v>
      </c>
      <c r="I213" s="54">
        <v>45597</v>
      </c>
      <c r="J213" s="53" t="s">
        <v>286</v>
      </c>
      <c r="K213" s="53" t="s">
        <v>287</v>
      </c>
      <c r="L213" s="53" t="s">
        <v>56</v>
      </c>
      <c r="M213" s="53" t="s">
        <v>57</v>
      </c>
      <c r="N213" s="53" t="s">
        <v>288</v>
      </c>
      <c r="O213" s="53" t="s">
        <v>55</v>
      </c>
      <c r="P213" s="53" t="s">
        <v>289</v>
      </c>
      <c r="Q213" s="53" t="s">
        <v>63</v>
      </c>
      <c r="R213" s="53" t="s">
        <v>56</v>
      </c>
      <c r="S213" s="53" t="s">
        <v>57</v>
      </c>
      <c r="T213" s="54">
        <v>45597</v>
      </c>
      <c r="U213" s="53" t="s">
        <v>239</v>
      </c>
      <c r="V213" s="53" t="s">
        <v>293</v>
      </c>
      <c r="W213" s="53"/>
      <c r="X213" s="53"/>
      <c r="Y213" s="53"/>
      <c r="Z213" s="54"/>
      <c r="AA213" s="53"/>
      <c r="AB213" s="53"/>
      <c r="AC213" s="53"/>
      <c r="AD213" s="53" t="s">
        <v>300</v>
      </c>
      <c r="AE213" s="53"/>
      <c r="AF213" s="53" t="s">
        <v>1264</v>
      </c>
      <c r="AG213" s="53"/>
      <c r="AH213" s="53" t="s">
        <v>1265</v>
      </c>
      <c r="AI213" s="53" t="s">
        <v>64</v>
      </c>
      <c r="AJ213" s="53"/>
      <c r="AK213" s="53" t="s">
        <v>294</v>
      </c>
      <c r="AL213" s="53" t="s">
        <v>65</v>
      </c>
      <c r="AM213" s="53" t="s">
        <v>295</v>
      </c>
      <c r="AN213" s="53" t="s">
        <v>62</v>
      </c>
      <c r="AO213" s="53" t="s">
        <v>59</v>
      </c>
      <c r="AP213" s="53" t="s">
        <v>59</v>
      </c>
      <c r="AQ213" s="53" t="s">
        <v>1266</v>
      </c>
      <c r="AR213" s="53" t="s">
        <v>59</v>
      </c>
      <c r="AS213" s="53" t="s">
        <v>288</v>
      </c>
      <c r="AT213" s="53" t="s">
        <v>63</v>
      </c>
      <c r="AU213" s="54">
        <v>45602</v>
      </c>
      <c r="AV213" s="54">
        <v>45602</v>
      </c>
      <c r="AW213" s="53" t="s">
        <v>1267</v>
      </c>
      <c r="AX213" s="53" t="s">
        <v>60</v>
      </c>
      <c r="AY213" s="53" t="s">
        <v>293</v>
      </c>
      <c r="AZ213" s="53" t="s">
        <v>61</v>
      </c>
      <c r="BA213" s="53" t="s">
        <v>293</v>
      </c>
      <c r="BB213" s="53" t="s">
        <v>60</v>
      </c>
      <c r="BC213" s="54">
        <v>45602</v>
      </c>
      <c r="BD213" s="55">
        <v>45602</v>
      </c>
      <c r="BE213" s="5">
        <f>IF(C213="","Sin Fecha Inicial",IF(BC213="","Sin Fecha Solucion",NETWORKDAYS.INTL(C213,BC213,1,FESTIVOS!$A$3:$A$21)))-1</f>
        <v>2</v>
      </c>
      <c r="BF213" s="4">
        <v>15</v>
      </c>
      <c r="BG213" s="4" t="str">
        <f t="shared" si="8"/>
        <v>cumple</v>
      </c>
      <c r="BH213" s="4">
        <v>15</v>
      </c>
      <c r="BI213" s="4" t="str">
        <f t="shared" si="7"/>
        <v>cumple</v>
      </c>
    </row>
    <row r="214" spans="1:61" x14ac:dyDescent="0.35">
      <c r="A214" s="48" t="s">
        <v>62</v>
      </c>
      <c r="B214" s="49">
        <v>2024008265</v>
      </c>
      <c r="C214" s="50">
        <v>45597</v>
      </c>
      <c r="D214" s="49" t="s">
        <v>1268</v>
      </c>
      <c r="E214" s="49" t="s">
        <v>239</v>
      </c>
      <c r="F214" s="49" t="s">
        <v>284</v>
      </c>
      <c r="G214" s="49" t="s">
        <v>55</v>
      </c>
      <c r="H214" s="49" t="s">
        <v>285</v>
      </c>
      <c r="I214" s="50">
        <v>45597</v>
      </c>
      <c r="J214" s="49" t="s">
        <v>286</v>
      </c>
      <c r="K214" s="49" t="s">
        <v>287</v>
      </c>
      <c r="L214" s="49" t="s">
        <v>56</v>
      </c>
      <c r="M214" s="49" t="s">
        <v>57</v>
      </c>
      <c r="N214" s="49" t="s">
        <v>288</v>
      </c>
      <c r="O214" s="49" t="s">
        <v>55</v>
      </c>
      <c r="P214" s="49" t="s">
        <v>289</v>
      </c>
      <c r="Q214" s="49" t="s">
        <v>339</v>
      </c>
      <c r="R214" s="49" t="s">
        <v>56</v>
      </c>
      <c r="S214" s="49" t="s">
        <v>57</v>
      </c>
      <c r="T214" s="50">
        <v>45597</v>
      </c>
      <c r="U214" s="49" t="s">
        <v>239</v>
      </c>
      <c r="V214" s="49" t="s">
        <v>293</v>
      </c>
      <c r="W214" s="49"/>
      <c r="X214" s="49"/>
      <c r="Y214" s="49"/>
      <c r="Z214" s="50"/>
      <c r="AA214" s="49"/>
      <c r="AB214" s="49"/>
      <c r="AC214" s="49"/>
      <c r="AD214" s="49" t="s">
        <v>300</v>
      </c>
      <c r="AE214" s="49"/>
      <c r="AF214" s="49" t="s">
        <v>1269</v>
      </c>
      <c r="AG214" s="49"/>
      <c r="AH214" s="49" t="s">
        <v>1270</v>
      </c>
      <c r="AI214" s="49" t="s">
        <v>64</v>
      </c>
      <c r="AJ214" s="49"/>
      <c r="AK214" s="49" t="s">
        <v>294</v>
      </c>
      <c r="AL214" s="49" t="s">
        <v>135</v>
      </c>
      <c r="AM214" s="49" t="s">
        <v>295</v>
      </c>
      <c r="AN214" s="49" t="s">
        <v>62</v>
      </c>
      <c r="AO214" s="49" t="s">
        <v>59</v>
      </c>
      <c r="AP214" s="49" t="s">
        <v>59</v>
      </c>
      <c r="AQ214" s="49" t="s">
        <v>1271</v>
      </c>
      <c r="AR214" s="49" t="s">
        <v>59</v>
      </c>
      <c r="AS214" s="49" t="s">
        <v>288</v>
      </c>
      <c r="AT214" s="49" t="s">
        <v>339</v>
      </c>
      <c r="AU214" s="50">
        <v>45602</v>
      </c>
      <c r="AV214" s="50">
        <v>45602</v>
      </c>
      <c r="AW214" s="49" t="s">
        <v>1272</v>
      </c>
      <c r="AX214" s="49" t="s">
        <v>60</v>
      </c>
      <c r="AY214" s="49" t="s">
        <v>293</v>
      </c>
      <c r="AZ214" s="49" t="s">
        <v>61</v>
      </c>
      <c r="BA214" s="49" t="s">
        <v>59</v>
      </c>
      <c r="BB214" s="49" t="s">
        <v>60</v>
      </c>
      <c r="BC214" s="50">
        <v>45602</v>
      </c>
      <c r="BD214" s="51">
        <v>45602</v>
      </c>
      <c r="BE214" s="5">
        <f>IF(C214="","Sin Fecha Inicial",IF(BC214="","Sin Fecha Solucion",NETWORKDAYS.INTL(C214,BC214,1,FESTIVOS!$A$3:$A$21)))-1</f>
        <v>2</v>
      </c>
      <c r="BF214" s="4">
        <v>15</v>
      </c>
      <c r="BG214" s="4" t="str">
        <f t="shared" si="8"/>
        <v>cumple</v>
      </c>
      <c r="BH214" s="4">
        <v>15</v>
      </c>
      <c r="BI214" s="4" t="str">
        <f t="shared" si="7"/>
        <v>cumple</v>
      </c>
    </row>
    <row r="215" spans="1:61" x14ac:dyDescent="0.35">
      <c r="A215" s="52" t="s">
        <v>62</v>
      </c>
      <c r="B215" s="53">
        <v>2024008266</v>
      </c>
      <c r="C215" s="54">
        <v>45597</v>
      </c>
      <c r="D215" s="53" t="s">
        <v>1273</v>
      </c>
      <c r="E215" s="53" t="s">
        <v>239</v>
      </c>
      <c r="F215" s="53" t="s">
        <v>284</v>
      </c>
      <c r="G215" s="53" t="s">
        <v>55</v>
      </c>
      <c r="H215" s="53" t="s">
        <v>285</v>
      </c>
      <c r="I215" s="54">
        <v>45597</v>
      </c>
      <c r="J215" s="53" t="s">
        <v>286</v>
      </c>
      <c r="K215" s="53" t="s">
        <v>287</v>
      </c>
      <c r="L215" s="53" t="s">
        <v>56</v>
      </c>
      <c r="M215" s="53" t="s">
        <v>57</v>
      </c>
      <c r="N215" s="53" t="s">
        <v>288</v>
      </c>
      <c r="O215" s="53" t="s">
        <v>55</v>
      </c>
      <c r="P215" s="53" t="s">
        <v>289</v>
      </c>
      <c r="Q215" s="53" t="s">
        <v>63</v>
      </c>
      <c r="R215" s="53" t="s">
        <v>56</v>
      </c>
      <c r="S215" s="53" t="s">
        <v>57</v>
      </c>
      <c r="T215" s="54">
        <v>45597</v>
      </c>
      <c r="U215" s="53" t="s">
        <v>239</v>
      </c>
      <c r="V215" s="53" t="s">
        <v>290</v>
      </c>
      <c r="W215" s="53">
        <v>84985</v>
      </c>
      <c r="X215" s="53"/>
      <c r="Y215" s="53"/>
      <c r="Z215" s="54"/>
      <c r="AA215" s="53"/>
      <c r="AB215" s="53"/>
      <c r="AC215" s="53"/>
      <c r="AD215" s="53" t="s">
        <v>291</v>
      </c>
      <c r="AE215" s="53">
        <v>1083465901</v>
      </c>
      <c r="AF215" s="53" t="s">
        <v>1274</v>
      </c>
      <c r="AG215" s="53"/>
      <c r="AH215" s="53" t="s">
        <v>1275</v>
      </c>
      <c r="AI215" s="53" t="s">
        <v>64</v>
      </c>
      <c r="AJ215" s="53">
        <v>3156276595</v>
      </c>
      <c r="AK215" s="53" t="s">
        <v>294</v>
      </c>
      <c r="AL215" s="53" t="s">
        <v>65</v>
      </c>
      <c r="AM215" s="53" t="s">
        <v>295</v>
      </c>
      <c r="AN215" s="53" t="s">
        <v>62</v>
      </c>
      <c r="AO215" s="53" t="s">
        <v>59</v>
      </c>
      <c r="AP215" s="53" t="s">
        <v>59</v>
      </c>
      <c r="AQ215" s="53" t="s">
        <v>1276</v>
      </c>
      <c r="AR215" s="53" t="s">
        <v>59</v>
      </c>
      <c r="AS215" s="53" t="s">
        <v>288</v>
      </c>
      <c r="AT215" s="53" t="s">
        <v>63</v>
      </c>
      <c r="AU215" s="54">
        <v>45602</v>
      </c>
      <c r="AV215" s="54">
        <v>45602</v>
      </c>
      <c r="AW215" s="53" t="s">
        <v>1277</v>
      </c>
      <c r="AX215" s="53" t="s">
        <v>60</v>
      </c>
      <c r="AY215" s="53" t="s">
        <v>293</v>
      </c>
      <c r="AZ215" s="53" t="s">
        <v>61</v>
      </c>
      <c r="BA215" s="53" t="s">
        <v>293</v>
      </c>
      <c r="BB215" s="53" t="s">
        <v>60</v>
      </c>
      <c r="BC215" s="54">
        <v>45602</v>
      </c>
      <c r="BD215" s="55">
        <v>45602</v>
      </c>
      <c r="BE215" s="5">
        <f>IF(C215="","Sin Fecha Inicial",IF(BC215="","Sin Fecha Solucion",NETWORKDAYS.INTL(C215,BC215,1,FESTIVOS!$A$3:$A$21)))-1</f>
        <v>2</v>
      </c>
      <c r="BF215" s="4">
        <v>15</v>
      </c>
      <c r="BG215" s="4" t="str">
        <f t="shared" si="8"/>
        <v>cumple</v>
      </c>
      <c r="BH215" s="4">
        <v>15</v>
      </c>
      <c r="BI215" s="4" t="str">
        <f t="shared" si="7"/>
        <v>cumple</v>
      </c>
    </row>
    <row r="216" spans="1:61" x14ac:dyDescent="0.35">
      <c r="A216" s="48" t="s">
        <v>62</v>
      </c>
      <c r="B216" s="49">
        <v>2024008273</v>
      </c>
      <c r="C216" s="50">
        <v>45601</v>
      </c>
      <c r="D216" s="49" t="s">
        <v>1278</v>
      </c>
      <c r="E216" s="49" t="s">
        <v>239</v>
      </c>
      <c r="F216" s="49" t="s">
        <v>419</v>
      </c>
      <c r="G216" s="49" t="s">
        <v>55</v>
      </c>
      <c r="H216" s="49" t="s">
        <v>420</v>
      </c>
      <c r="I216" s="50">
        <v>45601</v>
      </c>
      <c r="J216" s="49" t="s">
        <v>286</v>
      </c>
      <c r="K216" s="49" t="s">
        <v>287</v>
      </c>
      <c r="L216" s="49" t="s">
        <v>56</v>
      </c>
      <c r="M216" s="49" t="s">
        <v>71</v>
      </c>
      <c r="N216" s="49" t="s">
        <v>288</v>
      </c>
      <c r="O216" s="49" t="s">
        <v>55</v>
      </c>
      <c r="P216" s="49" t="s">
        <v>289</v>
      </c>
      <c r="Q216" s="49" t="s">
        <v>112</v>
      </c>
      <c r="R216" s="49" t="s">
        <v>56</v>
      </c>
      <c r="S216" s="49" t="s">
        <v>71</v>
      </c>
      <c r="T216" s="50">
        <v>45601</v>
      </c>
      <c r="U216" s="49" t="s">
        <v>239</v>
      </c>
      <c r="V216" s="49" t="s">
        <v>290</v>
      </c>
      <c r="W216" s="49">
        <v>333549</v>
      </c>
      <c r="X216" s="49"/>
      <c r="Y216" s="49"/>
      <c r="Z216" s="50"/>
      <c r="AA216" s="49"/>
      <c r="AB216" s="49"/>
      <c r="AC216" s="49"/>
      <c r="AD216" s="49" t="s">
        <v>22</v>
      </c>
      <c r="AE216" s="49"/>
      <c r="AF216" s="49" t="s">
        <v>293</v>
      </c>
      <c r="AG216" s="49"/>
      <c r="AH216" s="49" t="s">
        <v>293</v>
      </c>
      <c r="AI216" s="49" t="s">
        <v>86</v>
      </c>
      <c r="AJ216" s="49"/>
      <c r="AK216" s="49" t="s">
        <v>294</v>
      </c>
      <c r="AL216" s="49" t="s">
        <v>116</v>
      </c>
      <c r="AM216" s="49" t="s">
        <v>295</v>
      </c>
      <c r="AN216" s="49" t="s">
        <v>62</v>
      </c>
      <c r="AO216" s="49" t="s">
        <v>59</v>
      </c>
      <c r="AP216" s="49" t="s">
        <v>59</v>
      </c>
      <c r="AQ216" s="49" t="s">
        <v>1279</v>
      </c>
      <c r="AR216" s="49" t="s">
        <v>59</v>
      </c>
      <c r="AS216" s="49" t="s">
        <v>288</v>
      </c>
      <c r="AT216" s="49" t="s">
        <v>112</v>
      </c>
      <c r="AU216" s="50">
        <v>45601</v>
      </c>
      <c r="AV216" s="50">
        <v>45601</v>
      </c>
      <c r="AW216" s="49" t="s">
        <v>55</v>
      </c>
      <c r="AX216" s="49" t="s">
        <v>60</v>
      </c>
      <c r="AY216" s="49" t="s">
        <v>293</v>
      </c>
      <c r="AZ216" s="49" t="s">
        <v>61</v>
      </c>
      <c r="BA216" s="49" t="s">
        <v>88</v>
      </c>
      <c r="BB216" s="49" t="s">
        <v>60</v>
      </c>
      <c r="BC216" s="50">
        <v>45601</v>
      </c>
      <c r="BD216" s="51">
        <v>45601</v>
      </c>
      <c r="BE216" s="5">
        <f>IF(C216="","Sin Fecha Inicial",IF(BC216="","Sin Fecha Solucion",NETWORKDAYS.INTL(C216,BC216,1,FESTIVOS!$A$3:$A$21)))-1</f>
        <v>0</v>
      </c>
      <c r="BF216" s="4">
        <v>15</v>
      </c>
      <c r="BG216" s="4" t="str">
        <f t="shared" si="8"/>
        <v>cumple</v>
      </c>
      <c r="BH216" s="4">
        <v>15</v>
      </c>
      <c r="BI216" s="4" t="str">
        <f t="shared" si="7"/>
        <v>cumple</v>
      </c>
    </row>
    <row r="217" spans="1:61" x14ac:dyDescent="0.35">
      <c r="A217" s="52" t="s">
        <v>62</v>
      </c>
      <c r="B217" s="53">
        <v>2024008277</v>
      </c>
      <c r="C217" s="54">
        <v>45601</v>
      </c>
      <c r="D217" s="53" t="s">
        <v>1280</v>
      </c>
      <c r="E217" s="53" t="s">
        <v>239</v>
      </c>
      <c r="F217" s="53" t="s">
        <v>284</v>
      </c>
      <c r="G217" s="53" t="s">
        <v>55</v>
      </c>
      <c r="H217" s="53" t="s">
        <v>285</v>
      </c>
      <c r="I217" s="54">
        <v>45601</v>
      </c>
      <c r="J217" s="53" t="s">
        <v>286</v>
      </c>
      <c r="K217" s="53" t="s">
        <v>287</v>
      </c>
      <c r="L217" s="53" t="s">
        <v>56</v>
      </c>
      <c r="M217" s="53" t="s">
        <v>71</v>
      </c>
      <c r="N217" s="53" t="s">
        <v>288</v>
      </c>
      <c r="O217" s="53" t="s">
        <v>55</v>
      </c>
      <c r="P217" s="53" t="s">
        <v>289</v>
      </c>
      <c r="Q217" s="53" t="s">
        <v>108</v>
      </c>
      <c r="R217" s="53" t="s">
        <v>56</v>
      </c>
      <c r="S217" s="53" t="s">
        <v>71</v>
      </c>
      <c r="T217" s="54">
        <v>45601</v>
      </c>
      <c r="U217" s="53" t="s">
        <v>239</v>
      </c>
      <c r="V217" s="53" t="s">
        <v>290</v>
      </c>
      <c r="W217" s="53">
        <v>1059334</v>
      </c>
      <c r="X217" s="53"/>
      <c r="Y217" s="53"/>
      <c r="Z217" s="54"/>
      <c r="AA217" s="53"/>
      <c r="AB217" s="53"/>
      <c r="AC217" s="53"/>
      <c r="AD217" s="53" t="s">
        <v>291</v>
      </c>
      <c r="AE217" s="53"/>
      <c r="AF217" s="53" t="s">
        <v>1281</v>
      </c>
      <c r="AG217" s="53">
        <v>6082670088</v>
      </c>
      <c r="AH217" s="53" t="s">
        <v>636</v>
      </c>
      <c r="AI217" s="53" t="s">
        <v>64</v>
      </c>
      <c r="AJ217" s="53">
        <v>3166914668</v>
      </c>
      <c r="AK217" s="53" t="s">
        <v>294</v>
      </c>
      <c r="AL217" s="53" t="s">
        <v>1282</v>
      </c>
      <c r="AM217" s="53" t="s">
        <v>295</v>
      </c>
      <c r="AN217" s="53" t="s">
        <v>62</v>
      </c>
      <c r="AO217" s="53" t="s">
        <v>59</v>
      </c>
      <c r="AP217" s="53" t="s">
        <v>59</v>
      </c>
      <c r="AQ217" s="53" t="s">
        <v>1283</v>
      </c>
      <c r="AR217" s="53" t="s">
        <v>59</v>
      </c>
      <c r="AS217" s="53" t="s">
        <v>288</v>
      </c>
      <c r="AT217" s="53" t="s">
        <v>108</v>
      </c>
      <c r="AU217" s="54">
        <v>45601</v>
      </c>
      <c r="AV217" s="54">
        <v>45601</v>
      </c>
      <c r="AW217" s="53" t="s">
        <v>55</v>
      </c>
      <c r="AX217" s="53" t="s">
        <v>60</v>
      </c>
      <c r="AY217" s="53" t="s">
        <v>293</v>
      </c>
      <c r="AZ217" s="53" t="s">
        <v>61</v>
      </c>
      <c r="BA217" s="53" t="s">
        <v>88</v>
      </c>
      <c r="BB217" s="53" t="s">
        <v>60</v>
      </c>
      <c r="BC217" s="54">
        <v>45601</v>
      </c>
      <c r="BD217" s="55">
        <v>45601</v>
      </c>
      <c r="BE217" s="5">
        <f>IF(C217="","Sin Fecha Inicial",IF(BC217="","Sin Fecha Solucion",NETWORKDAYS.INTL(C217,BC217,1,FESTIVOS!$A$3:$A$21)))-1</f>
        <v>0</v>
      </c>
      <c r="BF217" s="4">
        <v>15</v>
      </c>
      <c r="BG217" s="4" t="str">
        <f t="shared" si="8"/>
        <v>cumple</v>
      </c>
      <c r="BH217" s="4">
        <v>15</v>
      </c>
      <c r="BI217" s="4" t="str">
        <f t="shared" si="7"/>
        <v>cumple</v>
      </c>
    </row>
    <row r="218" spans="1:61" x14ac:dyDescent="0.35">
      <c r="A218" s="48" t="s">
        <v>62</v>
      </c>
      <c r="B218" s="49">
        <v>2024008282</v>
      </c>
      <c r="C218" s="50">
        <v>45601</v>
      </c>
      <c r="D218" s="49" t="s">
        <v>1284</v>
      </c>
      <c r="E218" s="49" t="s">
        <v>239</v>
      </c>
      <c r="F218" s="49" t="s">
        <v>284</v>
      </c>
      <c r="G218" s="49" t="s">
        <v>55</v>
      </c>
      <c r="H218" s="49" t="s">
        <v>285</v>
      </c>
      <c r="I218" s="50">
        <v>45601</v>
      </c>
      <c r="J218" s="49" t="s">
        <v>286</v>
      </c>
      <c r="K218" s="49" t="s">
        <v>287</v>
      </c>
      <c r="L218" s="49" t="s">
        <v>56</v>
      </c>
      <c r="M218" s="49" t="s">
        <v>57</v>
      </c>
      <c r="N218" s="49" t="s">
        <v>288</v>
      </c>
      <c r="O218" s="49" t="s">
        <v>55</v>
      </c>
      <c r="P218" s="49" t="s">
        <v>289</v>
      </c>
      <c r="Q218" s="49" t="s">
        <v>339</v>
      </c>
      <c r="R218" s="49" t="s">
        <v>56</v>
      </c>
      <c r="S218" s="49" t="s">
        <v>57</v>
      </c>
      <c r="T218" s="50">
        <v>45601</v>
      </c>
      <c r="U218" s="49" t="s">
        <v>239</v>
      </c>
      <c r="V218" s="49" t="s">
        <v>293</v>
      </c>
      <c r="W218" s="49"/>
      <c r="X218" s="49"/>
      <c r="Y218" s="49"/>
      <c r="Z218" s="50"/>
      <c r="AA218" s="49"/>
      <c r="AB218" s="49"/>
      <c r="AC218" s="49"/>
      <c r="AD218" s="49" t="s">
        <v>300</v>
      </c>
      <c r="AE218" s="49"/>
      <c r="AF218" s="49" t="s">
        <v>1285</v>
      </c>
      <c r="AG218" s="49">
        <v>6012638956</v>
      </c>
      <c r="AH218" s="49" t="s">
        <v>1286</v>
      </c>
      <c r="AI218" s="49" t="s">
        <v>64</v>
      </c>
      <c r="AJ218" s="49">
        <v>3223763146</v>
      </c>
      <c r="AK218" s="49" t="s">
        <v>294</v>
      </c>
      <c r="AL218" s="49" t="s">
        <v>65</v>
      </c>
      <c r="AM218" s="49" t="s">
        <v>295</v>
      </c>
      <c r="AN218" s="49" t="s">
        <v>62</v>
      </c>
      <c r="AO218" s="49" t="s">
        <v>59</v>
      </c>
      <c r="AP218" s="49" t="s">
        <v>59</v>
      </c>
      <c r="AQ218" s="49" t="s">
        <v>1287</v>
      </c>
      <c r="AR218" s="49" t="s">
        <v>59</v>
      </c>
      <c r="AS218" s="49" t="s">
        <v>288</v>
      </c>
      <c r="AT218" s="49" t="s">
        <v>339</v>
      </c>
      <c r="AU218" s="50">
        <v>45602</v>
      </c>
      <c r="AV218" s="50">
        <v>45602</v>
      </c>
      <c r="AW218" s="49" t="s">
        <v>1288</v>
      </c>
      <c r="AX218" s="49" t="s">
        <v>60</v>
      </c>
      <c r="AY218" s="49" t="s">
        <v>293</v>
      </c>
      <c r="AZ218" s="49" t="s">
        <v>61</v>
      </c>
      <c r="BA218" s="49" t="s">
        <v>59</v>
      </c>
      <c r="BB218" s="49" t="s">
        <v>60</v>
      </c>
      <c r="BC218" s="50">
        <v>45602</v>
      </c>
      <c r="BD218" s="51">
        <v>45602</v>
      </c>
      <c r="BE218" s="5">
        <f>IF(C218="","Sin Fecha Inicial",IF(BC218="","Sin Fecha Solucion",NETWORKDAYS.INTL(C218,BC218,1,FESTIVOS!$A$3:$A$21)))-1</f>
        <v>1</v>
      </c>
      <c r="BF218" s="4">
        <v>15</v>
      </c>
      <c r="BG218" s="4" t="str">
        <f t="shared" si="8"/>
        <v>cumple</v>
      </c>
      <c r="BH218" s="4">
        <v>15</v>
      </c>
      <c r="BI218" s="4" t="str">
        <f t="shared" si="7"/>
        <v>cumple</v>
      </c>
    </row>
    <row r="219" spans="1:61" x14ac:dyDescent="0.35">
      <c r="A219" s="52" t="s">
        <v>62</v>
      </c>
      <c r="B219" s="53">
        <v>2024008285</v>
      </c>
      <c r="C219" s="54">
        <v>45601</v>
      </c>
      <c r="D219" s="53" t="s">
        <v>1289</v>
      </c>
      <c r="E219" s="53" t="s">
        <v>239</v>
      </c>
      <c r="F219" s="53" t="s">
        <v>284</v>
      </c>
      <c r="G219" s="53" t="s">
        <v>55</v>
      </c>
      <c r="H219" s="53" t="s">
        <v>285</v>
      </c>
      <c r="I219" s="54">
        <v>45601</v>
      </c>
      <c r="J219" s="53" t="s">
        <v>286</v>
      </c>
      <c r="K219" s="53" t="s">
        <v>287</v>
      </c>
      <c r="L219" s="53" t="s">
        <v>56</v>
      </c>
      <c r="M219" s="53" t="s">
        <v>57</v>
      </c>
      <c r="N219" s="53" t="s">
        <v>288</v>
      </c>
      <c r="O219" s="53" t="s">
        <v>55</v>
      </c>
      <c r="P219" s="53" t="s">
        <v>289</v>
      </c>
      <c r="Q219" s="53" t="s">
        <v>339</v>
      </c>
      <c r="R219" s="53" t="s">
        <v>56</v>
      </c>
      <c r="S219" s="53" t="s">
        <v>57</v>
      </c>
      <c r="T219" s="54">
        <v>45601</v>
      </c>
      <c r="U219" s="53" t="s">
        <v>239</v>
      </c>
      <c r="V219" s="53" t="s">
        <v>293</v>
      </c>
      <c r="W219" s="53"/>
      <c r="X219" s="53"/>
      <c r="Y219" s="53"/>
      <c r="Z219" s="54"/>
      <c r="AA219" s="53"/>
      <c r="AB219" s="53"/>
      <c r="AC219" s="53"/>
      <c r="AD219" s="53" t="s">
        <v>300</v>
      </c>
      <c r="AE219" s="53">
        <v>1004743920</v>
      </c>
      <c r="AF219" s="53" t="s">
        <v>1290</v>
      </c>
      <c r="AG219" s="53"/>
      <c r="AH219" s="53" t="s">
        <v>1291</v>
      </c>
      <c r="AI219" s="53" t="s">
        <v>64</v>
      </c>
      <c r="AJ219" s="53"/>
      <c r="AK219" s="53" t="s">
        <v>294</v>
      </c>
      <c r="AL219" s="53" t="s">
        <v>65</v>
      </c>
      <c r="AM219" s="53" t="s">
        <v>295</v>
      </c>
      <c r="AN219" s="53" t="s">
        <v>62</v>
      </c>
      <c r="AO219" s="53" t="s">
        <v>59</v>
      </c>
      <c r="AP219" s="53" t="s">
        <v>59</v>
      </c>
      <c r="AQ219" s="53" t="s">
        <v>1292</v>
      </c>
      <c r="AR219" s="53" t="s">
        <v>59</v>
      </c>
      <c r="AS219" s="53" t="s">
        <v>288</v>
      </c>
      <c r="AT219" s="53" t="s">
        <v>339</v>
      </c>
      <c r="AU219" s="54">
        <v>45602</v>
      </c>
      <c r="AV219" s="54">
        <v>45602</v>
      </c>
      <c r="AW219" s="53" t="s">
        <v>1293</v>
      </c>
      <c r="AX219" s="53" t="s">
        <v>60</v>
      </c>
      <c r="AY219" s="53" t="s">
        <v>293</v>
      </c>
      <c r="AZ219" s="53" t="s">
        <v>61</v>
      </c>
      <c r="BA219" s="53" t="s">
        <v>59</v>
      </c>
      <c r="BB219" s="53" t="s">
        <v>60</v>
      </c>
      <c r="BC219" s="54">
        <v>45602</v>
      </c>
      <c r="BD219" s="55">
        <v>45602</v>
      </c>
      <c r="BE219" s="5">
        <f>IF(C219="","Sin Fecha Inicial",IF(BC219="","Sin Fecha Solucion",NETWORKDAYS.INTL(C219,BC219,1,FESTIVOS!$A$3:$A$21)))-1</f>
        <v>1</v>
      </c>
      <c r="BF219" s="4">
        <v>15</v>
      </c>
      <c r="BG219" s="4" t="str">
        <f t="shared" si="8"/>
        <v>cumple</v>
      </c>
      <c r="BH219" s="4">
        <v>15</v>
      </c>
      <c r="BI219" s="4" t="str">
        <f t="shared" si="7"/>
        <v>cumple</v>
      </c>
    </row>
    <row r="220" spans="1:61" x14ac:dyDescent="0.35">
      <c r="A220" s="48" t="s">
        <v>62</v>
      </c>
      <c r="B220" s="49">
        <v>2024008287</v>
      </c>
      <c r="C220" s="50">
        <v>45601</v>
      </c>
      <c r="D220" s="49" t="s">
        <v>1294</v>
      </c>
      <c r="E220" s="49" t="s">
        <v>239</v>
      </c>
      <c r="F220" s="49" t="s">
        <v>284</v>
      </c>
      <c r="G220" s="49" t="s">
        <v>55</v>
      </c>
      <c r="H220" s="49" t="s">
        <v>285</v>
      </c>
      <c r="I220" s="50">
        <v>45601</v>
      </c>
      <c r="J220" s="49" t="s">
        <v>286</v>
      </c>
      <c r="K220" s="49" t="s">
        <v>287</v>
      </c>
      <c r="L220" s="49" t="s">
        <v>56</v>
      </c>
      <c r="M220" s="49" t="s">
        <v>57</v>
      </c>
      <c r="N220" s="49" t="s">
        <v>288</v>
      </c>
      <c r="O220" s="49" t="s">
        <v>55</v>
      </c>
      <c r="P220" s="49" t="s">
        <v>289</v>
      </c>
      <c r="Q220" s="49" t="s">
        <v>63</v>
      </c>
      <c r="R220" s="49" t="s">
        <v>56</v>
      </c>
      <c r="S220" s="49" t="s">
        <v>57</v>
      </c>
      <c r="T220" s="50">
        <v>45601</v>
      </c>
      <c r="U220" s="49" t="s">
        <v>239</v>
      </c>
      <c r="V220" s="49" t="s">
        <v>290</v>
      </c>
      <c r="W220" s="49">
        <v>77051</v>
      </c>
      <c r="X220" s="49"/>
      <c r="Y220" s="49"/>
      <c r="Z220" s="50"/>
      <c r="AA220" s="49"/>
      <c r="AB220" s="49"/>
      <c r="AC220" s="49"/>
      <c r="AD220" s="49" t="s">
        <v>291</v>
      </c>
      <c r="AE220" s="49">
        <v>1121846682</v>
      </c>
      <c r="AF220" s="49" t="s">
        <v>1295</v>
      </c>
      <c r="AG220" s="49"/>
      <c r="AH220" s="49" t="s">
        <v>1296</v>
      </c>
      <c r="AI220" s="49" t="s">
        <v>64</v>
      </c>
      <c r="AJ220" s="49">
        <v>3125318879</v>
      </c>
      <c r="AK220" s="49" t="s">
        <v>294</v>
      </c>
      <c r="AL220" s="49" t="s">
        <v>65</v>
      </c>
      <c r="AM220" s="49" t="s">
        <v>295</v>
      </c>
      <c r="AN220" s="49" t="s">
        <v>62</v>
      </c>
      <c r="AO220" s="49" t="s">
        <v>59</v>
      </c>
      <c r="AP220" s="49" t="s">
        <v>59</v>
      </c>
      <c r="AQ220" s="49" t="s">
        <v>1297</v>
      </c>
      <c r="AR220" s="49" t="s">
        <v>59</v>
      </c>
      <c r="AS220" s="49" t="s">
        <v>288</v>
      </c>
      <c r="AT220" s="49" t="s">
        <v>63</v>
      </c>
      <c r="AU220" s="50">
        <v>45603</v>
      </c>
      <c r="AV220" s="50">
        <v>45603</v>
      </c>
      <c r="AW220" s="49" t="s">
        <v>1298</v>
      </c>
      <c r="AX220" s="49" t="s">
        <v>60</v>
      </c>
      <c r="AY220" s="49" t="s">
        <v>293</v>
      </c>
      <c r="AZ220" s="49" t="s">
        <v>61</v>
      </c>
      <c r="BA220" s="49" t="s">
        <v>293</v>
      </c>
      <c r="BB220" s="49" t="s">
        <v>60</v>
      </c>
      <c r="BC220" s="50">
        <v>45603</v>
      </c>
      <c r="BD220" s="51">
        <v>45603</v>
      </c>
      <c r="BE220" s="5">
        <f>IF(C220="","Sin Fecha Inicial",IF(BC220="","Sin Fecha Solucion",NETWORKDAYS.INTL(C220,BC220,1,FESTIVOS!$A$3:$A$21)))-1</f>
        <v>2</v>
      </c>
      <c r="BF220" s="4">
        <v>15</v>
      </c>
      <c r="BG220" s="4" t="str">
        <f t="shared" si="8"/>
        <v>cumple</v>
      </c>
      <c r="BH220" s="4">
        <v>15</v>
      </c>
      <c r="BI220" s="4" t="str">
        <f t="shared" si="7"/>
        <v>cumple</v>
      </c>
    </row>
    <row r="221" spans="1:61" x14ac:dyDescent="0.35">
      <c r="A221" s="52" t="s">
        <v>62</v>
      </c>
      <c r="B221" s="53">
        <v>2024008288</v>
      </c>
      <c r="C221" s="54">
        <v>45601</v>
      </c>
      <c r="D221" s="53" t="s">
        <v>1299</v>
      </c>
      <c r="E221" s="53" t="s">
        <v>239</v>
      </c>
      <c r="F221" s="53" t="s">
        <v>284</v>
      </c>
      <c r="G221" s="53" t="s">
        <v>55</v>
      </c>
      <c r="H221" s="53" t="s">
        <v>285</v>
      </c>
      <c r="I221" s="54">
        <v>45601</v>
      </c>
      <c r="J221" s="53" t="s">
        <v>286</v>
      </c>
      <c r="K221" s="53" t="s">
        <v>287</v>
      </c>
      <c r="L221" s="53" t="s">
        <v>56</v>
      </c>
      <c r="M221" s="53" t="s">
        <v>57</v>
      </c>
      <c r="N221" s="53" t="s">
        <v>288</v>
      </c>
      <c r="O221" s="53" t="s">
        <v>55</v>
      </c>
      <c r="P221" s="53" t="s">
        <v>289</v>
      </c>
      <c r="Q221" s="53" t="s">
        <v>63</v>
      </c>
      <c r="R221" s="53" t="s">
        <v>56</v>
      </c>
      <c r="S221" s="53" t="s">
        <v>57</v>
      </c>
      <c r="T221" s="54">
        <v>45601</v>
      </c>
      <c r="U221" s="53" t="s">
        <v>239</v>
      </c>
      <c r="V221" s="53" t="s">
        <v>293</v>
      </c>
      <c r="W221" s="53"/>
      <c r="X221" s="53"/>
      <c r="Y221" s="53"/>
      <c r="Z221" s="54"/>
      <c r="AA221" s="53"/>
      <c r="AB221" s="53"/>
      <c r="AC221" s="53"/>
      <c r="AD221" s="53" t="s">
        <v>300</v>
      </c>
      <c r="AE221" s="53">
        <v>16751251</v>
      </c>
      <c r="AF221" s="53" t="s">
        <v>1300</v>
      </c>
      <c r="AG221" s="53"/>
      <c r="AH221" s="53" t="s">
        <v>1301</v>
      </c>
      <c r="AI221" s="53" t="s">
        <v>64</v>
      </c>
      <c r="AJ221" s="53"/>
      <c r="AK221" s="53" t="s">
        <v>294</v>
      </c>
      <c r="AL221" s="53" t="s">
        <v>65</v>
      </c>
      <c r="AM221" s="53" t="s">
        <v>295</v>
      </c>
      <c r="AN221" s="53" t="s">
        <v>62</v>
      </c>
      <c r="AO221" s="53" t="s">
        <v>59</v>
      </c>
      <c r="AP221" s="53" t="s">
        <v>59</v>
      </c>
      <c r="AQ221" s="53" t="s">
        <v>1302</v>
      </c>
      <c r="AR221" s="53" t="s">
        <v>59</v>
      </c>
      <c r="AS221" s="53" t="s">
        <v>288</v>
      </c>
      <c r="AT221" s="53" t="s">
        <v>63</v>
      </c>
      <c r="AU221" s="54">
        <v>45603</v>
      </c>
      <c r="AV221" s="54">
        <v>45603</v>
      </c>
      <c r="AW221" s="53" t="s">
        <v>1303</v>
      </c>
      <c r="AX221" s="53" t="s">
        <v>60</v>
      </c>
      <c r="AY221" s="53" t="s">
        <v>293</v>
      </c>
      <c r="AZ221" s="53" t="s">
        <v>61</v>
      </c>
      <c r="BA221" s="53" t="s">
        <v>293</v>
      </c>
      <c r="BB221" s="53" t="s">
        <v>60</v>
      </c>
      <c r="BC221" s="54">
        <v>45603</v>
      </c>
      <c r="BD221" s="55">
        <v>45603</v>
      </c>
      <c r="BE221" s="5">
        <f>IF(C221="","Sin Fecha Inicial",IF(BC221="","Sin Fecha Solucion",NETWORKDAYS.INTL(C221,BC221,1,FESTIVOS!$A$3:$A$21)))-1</f>
        <v>2</v>
      </c>
      <c r="BF221" s="4">
        <v>15</v>
      </c>
      <c r="BG221" s="4" t="str">
        <f t="shared" si="8"/>
        <v>cumple</v>
      </c>
      <c r="BH221" s="4">
        <v>15</v>
      </c>
      <c r="BI221" s="4" t="str">
        <f t="shared" si="7"/>
        <v>cumple</v>
      </c>
    </row>
    <row r="222" spans="1:61" x14ac:dyDescent="0.35">
      <c r="A222" s="48" t="s">
        <v>62</v>
      </c>
      <c r="B222" s="49">
        <v>2024008289</v>
      </c>
      <c r="C222" s="50">
        <v>45601</v>
      </c>
      <c r="D222" s="49" t="s">
        <v>1304</v>
      </c>
      <c r="E222" s="49" t="s">
        <v>239</v>
      </c>
      <c r="F222" s="49" t="s">
        <v>284</v>
      </c>
      <c r="G222" s="49" t="s">
        <v>55</v>
      </c>
      <c r="H222" s="49" t="s">
        <v>285</v>
      </c>
      <c r="I222" s="50">
        <v>45601</v>
      </c>
      <c r="J222" s="49" t="s">
        <v>286</v>
      </c>
      <c r="K222" s="49" t="s">
        <v>287</v>
      </c>
      <c r="L222" s="49" t="s">
        <v>56</v>
      </c>
      <c r="M222" s="49" t="s">
        <v>57</v>
      </c>
      <c r="N222" s="49" t="s">
        <v>288</v>
      </c>
      <c r="O222" s="49" t="s">
        <v>55</v>
      </c>
      <c r="P222" s="49" t="s">
        <v>289</v>
      </c>
      <c r="Q222" s="49" t="s">
        <v>63</v>
      </c>
      <c r="R222" s="49" t="s">
        <v>56</v>
      </c>
      <c r="S222" s="49" t="s">
        <v>57</v>
      </c>
      <c r="T222" s="50">
        <v>45601</v>
      </c>
      <c r="U222" s="49" t="s">
        <v>239</v>
      </c>
      <c r="V222" s="49" t="s">
        <v>293</v>
      </c>
      <c r="W222" s="49"/>
      <c r="X222" s="49"/>
      <c r="Y222" s="49"/>
      <c r="Z222" s="50"/>
      <c r="AA222" s="49"/>
      <c r="AB222" s="49"/>
      <c r="AC222" s="49"/>
      <c r="AD222" s="49" t="s">
        <v>300</v>
      </c>
      <c r="AE222" s="49">
        <v>1116438102</v>
      </c>
      <c r="AF222" s="49" t="s">
        <v>1305</v>
      </c>
      <c r="AG222" s="49"/>
      <c r="AH222" s="49" t="s">
        <v>1306</v>
      </c>
      <c r="AI222" s="49" t="s">
        <v>64</v>
      </c>
      <c r="AJ222" s="49">
        <v>3163082239</v>
      </c>
      <c r="AK222" s="49" t="s">
        <v>294</v>
      </c>
      <c r="AL222" s="49" t="s">
        <v>65</v>
      </c>
      <c r="AM222" s="49" t="s">
        <v>295</v>
      </c>
      <c r="AN222" s="49" t="s">
        <v>62</v>
      </c>
      <c r="AO222" s="49" t="s">
        <v>59</v>
      </c>
      <c r="AP222" s="49" t="s">
        <v>59</v>
      </c>
      <c r="AQ222" s="49" t="s">
        <v>1307</v>
      </c>
      <c r="AR222" s="49" t="s">
        <v>59</v>
      </c>
      <c r="AS222" s="49" t="s">
        <v>288</v>
      </c>
      <c r="AT222" s="49" t="s">
        <v>63</v>
      </c>
      <c r="AU222" s="50">
        <v>45603</v>
      </c>
      <c r="AV222" s="50">
        <v>45603</v>
      </c>
      <c r="AW222" s="49" t="s">
        <v>1308</v>
      </c>
      <c r="AX222" s="49" t="s">
        <v>60</v>
      </c>
      <c r="AY222" s="49" t="s">
        <v>293</v>
      </c>
      <c r="AZ222" s="49" t="s">
        <v>61</v>
      </c>
      <c r="BA222" s="49" t="s">
        <v>293</v>
      </c>
      <c r="BB222" s="49" t="s">
        <v>60</v>
      </c>
      <c r="BC222" s="50">
        <v>45603</v>
      </c>
      <c r="BD222" s="51">
        <v>45603</v>
      </c>
      <c r="BE222" s="5">
        <f>IF(C222="","Sin Fecha Inicial",IF(BC222="","Sin Fecha Solucion",NETWORKDAYS.INTL(C222,BC222,1,FESTIVOS!$A$3:$A$21)))-1</f>
        <v>2</v>
      </c>
      <c r="BF222" s="4">
        <v>15</v>
      </c>
      <c r="BG222" s="4" t="str">
        <f t="shared" si="8"/>
        <v>cumple</v>
      </c>
      <c r="BH222" s="4">
        <v>15</v>
      </c>
      <c r="BI222" s="4" t="str">
        <f t="shared" si="7"/>
        <v>cumple</v>
      </c>
    </row>
    <row r="223" spans="1:61" x14ac:dyDescent="0.35">
      <c r="A223" s="52" t="s">
        <v>62</v>
      </c>
      <c r="B223" s="53">
        <v>2024008290</v>
      </c>
      <c r="C223" s="54">
        <v>45601</v>
      </c>
      <c r="D223" s="53" t="s">
        <v>1309</v>
      </c>
      <c r="E223" s="53" t="s">
        <v>239</v>
      </c>
      <c r="F223" s="53" t="s">
        <v>284</v>
      </c>
      <c r="G223" s="53" t="s">
        <v>55</v>
      </c>
      <c r="H223" s="53" t="s">
        <v>285</v>
      </c>
      <c r="I223" s="54">
        <v>45601</v>
      </c>
      <c r="J223" s="53" t="s">
        <v>286</v>
      </c>
      <c r="K223" s="53" t="s">
        <v>287</v>
      </c>
      <c r="L223" s="53" t="s">
        <v>56</v>
      </c>
      <c r="M223" s="53" t="s">
        <v>57</v>
      </c>
      <c r="N223" s="53" t="s">
        <v>288</v>
      </c>
      <c r="O223" s="53" t="s">
        <v>55</v>
      </c>
      <c r="P223" s="53" t="s">
        <v>289</v>
      </c>
      <c r="Q223" s="53" t="s">
        <v>63</v>
      </c>
      <c r="R223" s="53" t="s">
        <v>56</v>
      </c>
      <c r="S223" s="53" t="s">
        <v>57</v>
      </c>
      <c r="T223" s="54">
        <v>45601</v>
      </c>
      <c r="U223" s="53" t="s">
        <v>239</v>
      </c>
      <c r="V223" s="53" t="s">
        <v>290</v>
      </c>
      <c r="W223" s="53">
        <v>737326</v>
      </c>
      <c r="X223" s="53"/>
      <c r="Y223" s="53"/>
      <c r="Z223" s="54"/>
      <c r="AA223" s="53"/>
      <c r="AB223" s="53"/>
      <c r="AC223" s="53"/>
      <c r="AD223" s="53" t="s">
        <v>22</v>
      </c>
      <c r="AE223" s="53">
        <v>1032371786</v>
      </c>
      <c r="AF223" s="53" t="s">
        <v>1310</v>
      </c>
      <c r="AG223" s="53"/>
      <c r="AH223" s="53" t="s">
        <v>1311</v>
      </c>
      <c r="AI223" s="53" t="s">
        <v>64</v>
      </c>
      <c r="AJ223" s="53">
        <v>3506013571</v>
      </c>
      <c r="AK223" s="53" t="s">
        <v>294</v>
      </c>
      <c r="AL223" s="53" t="s">
        <v>65</v>
      </c>
      <c r="AM223" s="53" t="s">
        <v>295</v>
      </c>
      <c r="AN223" s="53" t="s">
        <v>62</v>
      </c>
      <c r="AO223" s="53" t="s">
        <v>59</v>
      </c>
      <c r="AP223" s="53" t="s">
        <v>59</v>
      </c>
      <c r="AQ223" s="53" t="s">
        <v>1312</v>
      </c>
      <c r="AR223" s="53" t="s">
        <v>59</v>
      </c>
      <c r="AS223" s="53" t="s">
        <v>288</v>
      </c>
      <c r="AT223" s="53" t="s">
        <v>63</v>
      </c>
      <c r="AU223" s="54">
        <v>45603</v>
      </c>
      <c r="AV223" s="54">
        <v>45603</v>
      </c>
      <c r="AW223" s="53" t="s">
        <v>1313</v>
      </c>
      <c r="AX223" s="53" t="s">
        <v>60</v>
      </c>
      <c r="AY223" s="53" t="s">
        <v>293</v>
      </c>
      <c r="AZ223" s="53" t="s">
        <v>61</v>
      </c>
      <c r="BA223" s="53" t="s">
        <v>293</v>
      </c>
      <c r="BB223" s="53" t="s">
        <v>60</v>
      </c>
      <c r="BC223" s="54">
        <v>45603</v>
      </c>
      <c r="BD223" s="55">
        <v>45603</v>
      </c>
      <c r="BE223" s="5">
        <f>IF(C223="","Sin Fecha Inicial",IF(BC223="","Sin Fecha Solucion",NETWORKDAYS.INTL(C223,BC223,1,FESTIVOS!$A$3:$A$21)))-1</f>
        <v>2</v>
      </c>
      <c r="BF223" s="4">
        <v>15</v>
      </c>
      <c r="BG223" s="4" t="str">
        <f t="shared" si="8"/>
        <v>cumple</v>
      </c>
      <c r="BH223" s="4">
        <v>15</v>
      </c>
      <c r="BI223" s="4" t="str">
        <f t="shared" si="7"/>
        <v>cumple</v>
      </c>
    </row>
    <row r="224" spans="1:61" x14ac:dyDescent="0.35">
      <c r="A224" s="48" t="s">
        <v>62</v>
      </c>
      <c r="B224" s="49">
        <v>2024008291</v>
      </c>
      <c r="C224" s="50">
        <v>45601</v>
      </c>
      <c r="D224" s="49" t="s">
        <v>1314</v>
      </c>
      <c r="E224" s="49" t="s">
        <v>239</v>
      </c>
      <c r="F224" s="49" t="s">
        <v>482</v>
      </c>
      <c r="G224" s="49" t="s">
        <v>55</v>
      </c>
      <c r="H224" s="49" t="s">
        <v>285</v>
      </c>
      <c r="I224" s="50">
        <v>45601</v>
      </c>
      <c r="J224" s="49" t="s">
        <v>286</v>
      </c>
      <c r="K224" s="49" t="s">
        <v>287</v>
      </c>
      <c r="L224" s="49" t="s">
        <v>56</v>
      </c>
      <c r="M224" s="49" t="s">
        <v>57</v>
      </c>
      <c r="N224" s="49" t="s">
        <v>288</v>
      </c>
      <c r="O224" s="49" t="s">
        <v>55</v>
      </c>
      <c r="P224" s="49" t="s">
        <v>289</v>
      </c>
      <c r="Q224" s="49" t="s">
        <v>63</v>
      </c>
      <c r="R224" s="49" t="s">
        <v>56</v>
      </c>
      <c r="S224" s="49" t="s">
        <v>57</v>
      </c>
      <c r="T224" s="50">
        <v>45601</v>
      </c>
      <c r="U224" s="49" t="s">
        <v>239</v>
      </c>
      <c r="V224" s="49" t="s">
        <v>293</v>
      </c>
      <c r="W224" s="49"/>
      <c r="X224" s="49"/>
      <c r="Y224" s="49"/>
      <c r="Z224" s="50"/>
      <c r="AA224" s="49"/>
      <c r="AB224" s="49"/>
      <c r="AC224" s="49"/>
      <c r="AD224" s="49" t="s">
        <v>300</v>
      </c>
      <c r="AE224" s="49">
        <v>25717341</v>
      </c>
      <c r="AF224" s="49" t="s">
        <v>1315</v>
      </c>
      <c r="AG224" s="49"/>
      <c r="AH224" s="49" t="s">
        <v>1316</v>
      </c>
      <c r="AI224" s="49" t="s">
        <v>86</v>
      </c>
      <c r="AJ224" s="49">
        <v>3165791520</v>
      </c>
      <c r="AK224" s="49" t="s">
        <v>294</v>
      </c>
      <c r="AL224" s="49" t="s">
        <v>65</v>
      </c>
      <c r="AM224" s="49" t="s">
        <v>295</v>
      </c>
      <c r="AN224" s="49" t="s">
        <v>62</v>
      </c>
      <c r="AO224" s="49" t="s">
        <v>59</v>
      </c>
      <c r="AP224" s="49" t="s">
        <v>59</v>
      </c>
      <c r="AQ224" s="49" t="s">
        <v>1317</v>
      </c>
      <c r="AR224" s="49" t="s">
        <v>59</v>
      </c>
      <c r="AS224" s="49" t="s">
        <v>288</v>
      </c>
      <c r="AT224" s="49" t="s">
        <v>63</v>
      </c>
      <c r="AU224" s="50">
        <v>45604</v>
      </c>
      <c r="AV224" s="50">
        <v>45604</v>
      </c>
      <c r="AW224" s="49" t="s">
        <v>1318</v>
      </c>
      <c r="AX224" s="49" t="s">
        <v>60</v>
      </c>
      <c r="AY224" s="49" t="s">
        <v>293</v>
      </c>
      <c r="AZ224" s="49" t="s">
        <v>61</v>
      </c>
      <c r="BA224" s="49" t="s">
        <v>88</v>
      </c>
      <c r="BB224" s="49" t="s">
        <v>60</v>
      </c>
      <c r="BC224" s="50">
        <v>45604</v>
      </c>
      <c r="BD224" s="51">
        <v>45604</v>
      </c>
      <c r="BE224" s="5">
        <f>IF(C224="","Sin Fecha Inicial",IF(BC224="","Sin Fecha Solucion",NETWORKDAYS.INTL(C224,BC224,1,FESTIVOS!$A$3:$A$21)))-1</f>
        <v>3</v>
      </c>
      <c r="BF224" s="4">
        <v>15</v>
      </c>
      <c r="BG224" s="4" t="str">
        <f t="shared" si="8"/>
        <v>cumple</v>
      </c>
      <c r="BH224" s="4">
        <v>15</v>
      </c>
      <c r="BI224" s="4" t="str">
        <f t="shared" si="7"/>
        <v>cumple</v>
      </c>
    </row>
    <row r="225" spans="1:61" x14ac:dyDescent="0.35">
      <c r="A225" s="52" t="s">
        <v>62</v>
      </c>
      <c r="B225" s="53">
        <v>2024008295</v>
      </c>
      <c r="C225" s="54">
        <v>45601</v>
      </c>
      <c r="D225" s="53" t="s">
        <v>1319</v>
      </c>
      <c r="E225" s="53" t="s">
        <v>239</v>
      </c>
      <c r="F225" s="53" t="s">
        <v>284</v>
      </c>
      <c r="G225" s="53" t="s">
        <v>55</v>
      </c>
      <c r="H225" s="53" t="s">
        <v>285</v>
      </c>
      <c r="I225" s="54">
        <v>45601</v>
      </c>
      <c r="J225" s="53" t="s">
        <v>286</v>
      </c>
      <c r="K225" s="53" t="s">
        <v>287</v>
      </c>
      <c r="L225" s="53" t="s">
        <v>56</v>
      </c>
      <c r="M225" s="53" t="s">
        <v>57</v>
      </c>
      <c r="N225" s="53" t="s">
        <v>288</v>
      </c>
      <c r="O225" s="53" t="s">
        <v>55</v>
      </c>
      <c r="P225" s="53" t="s">
        <v>289</v>
      </c>
      <c r="Q225" s="53" t="s">
        <v>63</v>
      </c>
      <c r="R225" s="53" t="s">
        <v>56</v>
      </c>
      <c r="S225" s="53" t="s">
        <v>57</v>
      </c>
      <c r="T225" s="54">
        <v>45601</v>
      </c>
      <c r="U225" s="53" t="s">
        <v>239</v>
      </c>
      <c r="V225" s="53" t="s">
        <v>293</v>
      </c>
      <c r="W225" s="53"/>
      <c r="X225" s="53"/>
      <c r="Y225" s="53"/>
      <c r="Z225" s="54"/>
      <c r="AA225" s="53"/>
      <c r="AB225" s="53"/>
      <c r="AC225" s="53"/>
      <c r="AD225" s="53" t="s">
        <v>300</v>
      </c>
      <c r="AE225" s="53"/>
      <c r="AF225" s="53" t="s">
        <v>1320</v>
      </c>
      <c r="AG225" s="53"/>
      <c r="AH225" s="53" t="s">
        <v>1321</v>
      </c>
      <c r="AI225" s="53" t="s">
        <v>64</v>
      </c>
      <c r="AJ225" s="53"/>
      <c r="AK225" s="53" t="s">
        <v>294</v>
      </c>
      <c r="AL225" s="53" t="s">
        <v>65</v>
      </c>
      <c r="AM225" s="53" t="s">
        <v>295</v>
      </c>
      <c r="AN225" s="53" t="s">
        <v>62</v>
      </c>
      <c r="AO225" s="53" t="s">
        <v>59</v>
      </c>
      <c r="AP225" s="53" t="s">
        <v>59</v>
      </c>
      <c r="AQ225" s="53" t="s">
        <v>1322</v>
      </c>
      <c r="AR225" s="53" t="s">
        <v>59</v>
      </c>
      <c r="AS225" s="53" t="s">
        <v>288</v>
      </c>
      <c r="AT225" s="53" t="s">
        <v>63</v>
      </c>
      <c r="AU225" s="54">
        <v>45604</v>
      </c>
      <c r="AV225" s="54">
        <v>45604</v>
      </c>
      <c r="AW225" s="53" t="s">
        <v>1323</v>
      </c>
      <c r="AX225" s="53" t="s">
        <v>60</v>
      </c>
      <c r="AY225" s="53" t="s">
        <v>293</v>
      </c>
      <c r="AZ225" s="53" t="s">
        <v>61</v>
      </c>
      <c r="BA225" s="53" t="s">
        <v>293</v>
      </c>
      <c r="BB225" s="53" t="s">
        <v>60</v>
      </c>
      <c r="BC225" s="54">
        <v>45604</v>
      </c>
      <c r="BD225" s="55">
        <v>45604</v>
      </c>
      <c r="BE225" s="5">
        <f>IF(C225="","Sin Fecha Inicial",IF(BC225="","Sin Fecha Solucion",NETWORKDAYS.INTL(C225,BC225,1,FESTIVOS!$A$3:$A$21)))-1</f>
        <v>3</v>
      </c>
      <c r="BF225" s="4">
        <v>15</v>
      </c>
      <c r="BG225" s="4" t="str">
        <f t="shared" si="8"/>
        <v>cumple</v>
      </c>
      <c r="BH225" s="4">
        <v>15</v>
      </c>
      <c r="BI225" s="4" t="str">
        <f t="shared" si="7"/>
        <v>cumple</v>
      </c>
    </row>
    <row r="226" spans="1:61" x14ac:dyDescent="0.35">
      <c r="A226" s="48" t="s">
        <v>62</v>
      </c>
      <c r="B226" s="49">
        <v>2024008297</v>
      </c>
      <c r="C226" s="50">
        <v>45601</v>
      </c>
      <c r="D226" s="49" t="s">
        <v>1324</v>
      </c>
      <c r="E226" s="49" t="s">
        <v>239</v>
      </c>
      <c r="F226" s="49" t="s">
        <v>185</v>
      </c>
      <c r="G226" s="49" t="s">
        <v>55</v>
      </c>
      <c r="H226" s="49" t="s">
        <v>285</v>
      </c>
      <c r="I226" s="50">
        <v>45601</v>
      </c>
      <c r="J226" s="49" t="s">
        <v>286</v>
      </c>
      <c r="K226" s="49" t="s">
        <v>444</v>
      </c>
      <c r="L226" s="49" t="s">
        <v>96</v>
      </c>
      <c r="M226" s="49" t="s">
        <v>97</v>
      </c>
      <c r="N226" s="49" t="s">
        <v>288</v>
      </c>
      <c r="O226" s="49" t="s">
        <v>55</v>
      </c>
      <c r="P226" s="49" t="s">
        <v>289</v>
      </c>
      <c r="Q226" s="49" t="s">
        <v>185</v>
      </c>
      <c r="R226" s="49" t="s">
        <v>96</v>
      </c>
      <c r="S226" s="49" t="s">
        <v>97</v>
      </c>
      <c r="T226" s="50">
        <v>45601</v>
      </c>
      <c r="U226" s="49" t="s">
        <v>239</v>
      </c>
      <c r="V226" s="49" t="s">
        <v>293</v>
      </c>
      <c r="W226" s="49"/>
      <c r="X226" s="49"/>
      <c r="Y226" s="49"/>
      <c r="Z226" s="50"/>
      <c r="AA226" s="49"/>
      <c r="AB226" s="49"/>
      <c r="AC226" s="49"/>
      <c r="AD226" s="49" t="s">
        <v>300</v>
      </c>
      <c r="AE226" s="49"/>
      <c r="AF226" s="49" t="s">
        <v>1325</v>
      </c>
      <c r="AG226" s="49"/>
      <c r="AH226" s="49" t="s">
        <v>1326</v>
      </c>
      <c r="AI226" s="49" t="s">
        <v>64</v>
      </c>
      <c r="AJ226" s="49"/>
      <c r="AK226" s="49" t="s">
        <v>294</v>
      </c>
      <c r="AL226" s="49" t="s">
        <v>258</v>
      </c>
      <c r="AM226" s="49" t="s">
        <v>97</v>
      </c>
      <c r="AN226" s="49" t="s">
        <v>62</v>
      </c>
      <c r="AO226" s="49" t="s">
        <v>59</v>
      </c>
      <c r="AP226" s="49" t="s">
        <v>59</v>
      </c>
      <c r="AQ226" s="49" t="s">
        <v>1327</v>
      </c>
      <c r="AR226" s="49" t="s">
        <v>59</v>
      </c>
      <c r="AS226" s="49" t="s">
        <v>288</v>
      </c>
      <c r="AT226" s="49" t="s">
        <v>185</v>
      </c>
      <c r="AU226" s="50">
        <v>45603</v>
      </c>
      <c r="AV226" s="50">
        <v>45603</v>
      </c>
      <c r="AW226" s="49" t="s">
        <v>55</v>
      </c>
      <c r="AX226" s="49" t="s">
        <v>60</v>
      </c>
      <c r="AY226" s="49" t="s">
        <v>293</v>
      </c>
      <c r="AZ226" s="49" t="s">
        <v>61</v>
      </c>
      <c r="BA226" s="49" t="s">
        <v>88</v>
      </c>
      <c r="BB226" s="49" t="s">
        <v>60</v>
      </c>
      <c r="BC226" s="50">
        <v>45603</v>
      </c>
      <c r="BD226" s="51">
        <v>45603</v>
      </c>
      <c r="BE226" s="5">
        <f>IF(C226="","Sin Fecha Inicial",IF(BC226="","Sin Fecha Solucion",NETWORKDAYS.INTL(C226,BC226,1,FESTIVOS!$A$3:$A$21)))-1</f>
        <v>2</v>
      </c>
      <c r="BF226" s="4">
        <v>15</v>
      </c>
      <c r="BG226" s="4" t="str">
        <f t="shared" si="8"/>
        <v>cumple</v>
      </c>
      <c r="BH226" s="4">
        <v>15</v>
      </c>
      <c r="BI226" s="4" t="str">
        <f t="shared" si="7"/>
        <v>cumple</v>
      </c>
    </row>
    <row r="227" spans="1:61" x14ac:dyDescent="0.35">
      <c r="A227" s="52" t="s">
        <v>62</v>
      </c>
      <c r="B227" s="53">
        <v>2024008303</v>
      </c>
      <c r="C227" s="54">
        <v>45601</v>
      </c>
      <c r="D227" s="53" t="s">
        <v>1328</v>
      </c>
      <c r="E227" s="53" t="s">
        <v>239</v>
      </c>
      <c r="F227" s="53" t="s">
        <v>444</v>
      </c>
      <c r="G227" s="53" t="s">
        <v>55</v>
      </c>
      <c r="H227" s="53" t="s">
        <v>285</v>
      </c>
      <c r="I227" s="54">
        <v>45601</v>
      </c>
      <c r="J227" s="53" t="s">
        <v>286</v>
      </c>
      <c r="K227" s="53" t="s">
        <v>287</v>
      </c>
      <c r="L227" s="53" t="s">
        <v>96</v>
      </c>
      <c r="M227" s="53" t="s">
        <v>97</v>
      </c>
      <c r="N227" s="53" t="s">
        <v>288</v>
      </c>
      <c r="O227" s="53" t="s">
        <v>55</v>
      </c>
      <c r="P227" s="53" t="s">
        <v>289</v>
      </c>
      <c r="Q227" s="53" t="s">
        <v>126</v>
      </c>
      <c r="R227" s="53" t="s">
        <v>96</v>
      </c>
      <c r="S227" s="53" t="s">
        <v>97</v>
      </c>
      <c r="T227" s="54">
        <v>45601</v>
      </c>
      <c r="U227" s="53" t="s">
        <v>239</v>
      </c>
      <c r="V227" s="53" t="s">
        <v>293</v>
      </c>
      <c r="W227" s="53"/>
      <c r="X227" s="53"/>
      <c r="Y227" s="53"/>
      <c r="Z227" s="54"/>
      <c r="AA227" s="53"/>
      <c r="AB227" s="53"/>
      <c r="AC227" s="53"/>
      <c r="AD227" s="53" t="s">
        <v>300</v>
      </c>
      <c r="AE227" s="53">
        <v>1000731748</v>
      </c>
      <c r="AF227" s="53" t="s">
        <v>1329</v>
      </c>
      <c r="AG227" s="53"/>
      <c r="AH227" s="53" t="s">
        <v>1330</v>
      </c>
      <c r="AI227" s="53" t="s">
        <v>64</v>
      </c>
      <c r="AJ227" s="53"/>
      <c r="AK227" s="53" t="s">
        <v>294</v>
      </c>
      <c r="AL227" s="53" t="s">
        <v>159</v>
      </c>
      <c r="AM227" s="53" t="s">
        <v>97</v>
      </c>
      <c r="AN227" s="53" t="s">
        <v>62</v>
      </c>
      <c r="AO227" s="53" t="s">
        <v>59</v>
      </c>
      <c r="AP227" s="53" t="s">
        <v>59</v>
      </c>
      <c r="AQ227" s="53" t="s">
        <v>1331</v>
      </c>
      <c r="AR227" s="53" t="s">
        <v>59</v>
      </c>
      <c r="AS227" s="53" t="s">
        <v>288</v>
      </c>
      <c r="AT227" s="53" t="s">
        <v>126</v>
      </c>
      <c r="AU227" s="54">
        <v>45602</v>
      </c>
      <c r="AV227" s="54">
        <v>45602</v>
      </c>
      <c r="AW227" s="53" t="s">
        <v>807</v>
      </c>
      <c r="AX227" s="53" t="s">
        <v>60</v>
      </c>
      <c r="AY227" s="53" t="s">
        <v>293</v>
      </c>
      <c r="AZ227" s="53" t="s">
        <v>61</v>
      </c>
      <c r="BA227" s="53" t="s">
        <v>293</v>
      </c>
      <c r="BB227" s="53" t="s">
        <v>60</v>
      </c>
      <c r="BC227" s="54">
        <v>45602</v>
      </c>
      <c r="BD227" s="55">
        <v>45602</v>
      </c>
      <c r="BE227" s="5">
        <f>IF(C227="","Sin Fecha Inicial",IF(BC227="","Sin Fecha Solucion",NETWORKDAYS.INTL(C227,BC227,1,FESTIVOS!$A$3:$A$21)))-1</f>
        <v>1</v>
      </c>
      <c r="BF227" s="4">
        <v>15</v>
      </c>
      <c r="BG227" s="4" t="str">
        <f t="shared" si="8"/>
        <v>cumple</v>
      </c>
      <c r="BH227" s="4">
        <v>15</v>
      </c>
      <c r="BI227" s="4" t="str">
        <f t="shared" si="7"/>
        <v>cumple</v>
      </c>
    </row>
    <row r="228" spans="1:61" x14ac:dyDescent="0.35">
      <c r="A228" s="48" t="s">
        <v>62</v>
      </c>
      <c r="B228" s="49">
        <v>2024008304</v>
      </c>
      <c r="C228" s="50">
        <v>45601</v>
      </c>
      <c r="D228" s="49" t="s">
        <v>1332</v>
      </c>
      <c r="E228" s="49" t="s">
        <v>239</v>
      </c>
      <c r="F228" s="49" t="s">
        <v>284</v>
      </c>
      <c r="G228" s="49" t="s">
        <v>55</v>
      </c>
      <c r="H228" s="49" t="s">
        <v>285</v>
      </c>
      <c r="I228" s="50">
        <v>45601</v>
      </c>
      <c r="J228" s="49" t="s">
        <v>286</v>
      </c>
      <c r="K228" s="49" t="s">
        <v>287</v>
      </c>
      <c r="L228" s="49" t="s">
        <v>56</v>
      </c>
      <c r="M228" s="49" t="s">
        <v>57</v>
      </c>
      <c r="N228" s="49" t="s">
        <v>288</v>
      </c>
      <c r="O228" s="49" t="s">
        <v>55</v>
      </c>
      <c r="P228" s="49" t="s">
        <v>289</v>
      </c>
      <c r="Q228" s="49" t="s">
        <v>339</v>
      </c>
      <c r="R228" s="49" t="s">
        <v>56</v>
      </c>
      <c r="S228" s="49" t="s">
        <v>57</v>
      </c>
      <c r="T228" s="50">
        <v>45601</v>
      </c>
      <c r="U228" s="49" t="s">
        <v>239</v>
      </c>
      <c r="V228" s="49" t="s">
        <v>293</v>
      </c>
      <c r="W228" s="49"/>
      <c r="X228" s="49"/>
      <c r="Y228" s="49"/>
      <c r="Z228" s="50"/>
      <c r="AA228" s="49"/>
      <c r="AB228" s="49"/>
      <c r="AC228" s="49"/>
      <c r="AD228" s="49" t="s">
        <v>300</v>
      </c>
      <c r="AE228" s="49"/>
      <c r="AF228" s="49" t="s">
        <v>1333</v>
      </c>
      <c r="AG228" s="49"/>
      <c r="AH228" s="49" t="s">
        <v>1334</v>
      </c>
      <c r="AI228" s="49" t="s">
        <v>64</v>
      </c>
      <c r="AJ228" s="49"/>
      <c r="AK228" s="49" t="s">
        <v>294</v>
      </c>
      <c r="AL228" s="49" t="s">
        <v>65</v>
      </c>
      <c r="AM228" s="49" t="s">
        <v>295</v>
      </c>
      <c r="AN228" s="49" t="s">
        <v>62</v>
      </c>
      <c r="AO228" s="49" t="s">
        <v>59</v>
      </c>
      <c r="AP228" s="49" t="s">
        <v>59</v>
      </c>
      <c r="AQ228" s="49" t="s">
        <v>1335</v>
      </c>
      <c r="AR228" s="49" t="s">
        <v>59</v>
      </c>
      <c r="AS228" s="49" t="s">
        <v>288</v>
      </c>
      <c r="AT228" s="49" t="s">
        <v>339</v>
      </c>
      <c r="AU228" s="50">
        <v>45609</v>
      </c>
      <c r="AV228" s="50">
        <v>45609</v>
      </c>
      <c r="AW228" s="49" t="s">
        <v>1336</v>
      </c>
      <c r="AX228" s="49" t="s">
        <v>60</v>
      </c>
      <c r="AY228" s="49" t="s">
        <v>293</v>
      </c>
      <c r="AZ228" s="49" t="s">
        <v>61</v>
      </c>
      <c r="BA228" s="49" t="s">
        <v>59</v>
      </c>
      <c r="BB228" s="49" t="s">
        <v>60</v>
      </c>
      <c r="BC228" s="50">
        <v>45609</v>
      </c>
      <c r="BD228" s="51">
        <v>45609</v>
      </c>
      <c r="BE228" s="5">
        <f>IF(C228="","Sin Fecha Inicial",IF(BC228="","Sin Fecha Solucion",NETWORKDAYS.INTL(C228,BC228,1,FESTIVOS!$A$3:$A$21)))-1</f>
        <v>5</v>
      </c>
      <c r="BF228" s="4">
        <v>15</v>
      </c>
      <c r="BG228" s="4" t="str">
        <f t="shared" si="8"/>
        <v>cumple</v>
      </c>
      <c r="BH228" s="4">
        <v>15</v>
      </c>
      <c r="BI228" s="4" t="str">
        <f t="shared" si="7"/>
        <v>cumple</v>
      </c>
    </row>
    <row r="229" spans="1:61" x14ac:dyDescent="0.35">
      <c r="A229" s="52" t="s">
        <v>62</v>
      </c>
      <c r="B229" s="53">
        <v>2024008305</v>
      </c>
      <c r="C229" s="54">
        <v>45601</v>
      </c>
      <c r="D229" s="53" t="s">
        <v>1337</v>
      </c>
      <c r="E229" s="53" t="s">
        <v>239</v>
      </c>
      <c r="F229" s="53" t="s">
        <v>1338</v>
      </c>
      <c r="G229" s="53" t="s">
        <v>55</v>
      </c>
      <c r="H229" s="53" t="s">
        <v>285</v>
      </c>
      <c r="I229" s="54">
        <v>45601</v>
      </c>
      <c r="J229" s="53" t="s">
        <v>286</v>
      </c>
      <c r="K229" s="53" t="s">
        <v>287</v>
      </c>
      <c r="L229" s="53" t="s">
        <v>56</v>
      </c>
      <c r="M229" s="53" t="s">
        <v>71</v>
      </c>
      <c r="N229" s="53" t="s">
        <v>288</v>
      </c>
      <c r="O229" s="53" t="s">
        <v>55</v>
      </c>
      <c r="P229" s="53" t="s">
        <v>289</v>
      </c>
      <c r="Q229" s="53" t="s">
        <v>67</v>
      </c>
      <c r="R229" s="53" t="s">
        <v>56</v>
      </c>
      <c r="S229" s="53" t="s">
        <v>71</v>
      </c>
      <c r="T229" s="54">
        <v>45601</v>
      </c>
      <c r="U229" s="53" t="s">
        <v>239</v>
      </c>
      <c r="V229" s="53" t="s">
        <v>293</v>
      </c>
      <c r="W229" s="53"/>
      <c r="X229" s="53"/>
      <c r="Y229" s="53"/>
      <c r="Z229" s="54"/>
      <c r="AA229" s="53"/>
      <c r="AB229" s="53"/>
      <c r="AC229" s="53"/>
      <c r="AD229" s="53" t="s">
        <v>300</v>
      </c>
      <c r="AE229" s="53">
        <v>22103382</v>
      </c>
      <c r="AF229" s="53" t="s">
        <v>1339</v>
      </c>
      <c r="AG229" s="53"/>
      <c r="AH229" s="53" t="s">
        <v>1340</v>
      </c>
      <c r="AI229" s="53" t="s">
        <v>77</v>
      </c>
      <c r="AJ229" s="53">
        <v>3116198386</v>
      </c>
      <c r="AK229" s="53" t="s">
        <v>294</v>
      </c>
      <c r="AL229" s="53" t="s">
        <v>65</v>
      </c>
      <c r="AM229" s="53" t="s">
        <v>295</v>
      </c>
      <c r="AN229" s="53" t="s">
        <v>62</v>
      </c>
      <c r="AO229" s="53" t="s">
        <v>59</v>
      </c>
      <c r="AP229" s="53" t="s">
        <v>59</v>
      </c>
      <c r="AQ229" s="53" t="s">
        <v>1341</v>
      </c>
      <c r="AR229" s="53" t="s">
        <v>59</v>
      </c>
      <c r="AS229" s="53" t="s">
        <v>288</v>
      </c>
      <c r="AT229" s="53" t="s">
        <v>67</v>
      </c>
      <c r="AU229" s="54">
        <v>45614</v>
      </c>
      <c r="AV229" s="54">
        <v>45614</v>
      </c>
      <c r="AW229" s="53" t="s">
        <v>55</v>
      </c>
      <c r="AX229" s="53" t="s">
        <v>60</v>
      </c>
      <c r="AY229" s="53" t="s">
        <v>293</v>
      </c>
      <c r="AZ229" s="53" t="s">
        <v>61</v>
      </c>
      <c r="BA229" s="53" t="s">
        <v>88</v>
      </c>
      <c r="BB229" s="53" t="s">
        <v>60</v>
      </c>
      <c r="BC229" s="54">
        <v>45614</v>
      </c>
      <c r="BD229" s="55">
        <v>45614</v>
      </c>
      <c r="BE229" s="5">
        <f>IF(C229="","Sin Fecha Inicial",IF(BC229="","Sin Fecha Solucion",NETWORKDAYS.INTL(C229,BC229,1,FESTIVOS!$A$3:$A$21)))-1</f>
        <v>8</v>
      </c>
      <c r="BF229" s="4">
        <v>15</v>
      </c>
      <c r="BG229" s="4" t="str">
        <f t="shared" si="8"/>
        <v>cumple</v>
      </c>
      <c r="BH229" s="4">
        <v>15</v>
      </c>
      <c r="BI229" s="4" t="str">
        <f t="shared" si="7"/>
        <v>cumple</v>
      </c>
    </row>
    <row r="230" spans="1:61" x14ac:dyDescent="0.35">
      <c r="A230" s="48" t="s">
        <v>62</v>
      </c>
      <c r="B230" s="49">
        <v>2024008306</v>
      </c>
      <c r="C230" s="50">
        <v>45601</v>
      </c>
      <c r="D230" s="49" t="s">
        <v>1342</v>
      </c>
      <c r="E230" s="49" t="s">
        <v>239</v>
      </c>
      <c r="F230" s="49" t="s">
        <v>1338</v>
      </c>
      <c r="G230" s="49" t="s">
        <v>55</v>
      </c>
      <c r="H230" s="49" t="s">
        <v>285</v>
      </c>
      <c r="I230" s="50">
        <v>45601</v>
      </c>
      <c r="J230" s="49" t="s">
        <v>286</v>
      </c>
      <c r="K230" s="49" t="s">
        <v>287</v>
      </c>
      <c r="L230" s="49" t="s">
        <v>56</v>
      </c>
      <c r="M230" s="49" t="s">
        <v>71</v>
      </c>
      <c r="N230" s="49" t="s">
        <v>288</v>
      </c>
      <c r="O230" s="49" t="s">
        <v>55</v>
      </c>
      <c r="P230" s="49" t="s">
        <v>289</v>
      </c>
      <c r="Q230" s="49" t="s">
        <v>67</v>
      </c>
      <c r="R230" s="49" t="s">
        <v>56</v>
      </c>
      <c r="S230" s="49" t="s">
        <v>71</v>
      </c>
      <c r="T230" s="50">
        <v>45601</v>
      </c>
      <c r="U230" s="49" t="s">
        <v>239</v>
      </c>
      <c r="V230" s="49" t="s">
        <v>293</v>
      </c>
      <c r="W230" s="49"/>
      <c r="X230" s="49"/>
      <c r="Y230" s="49"/>
      <c r="Z230" s="50"/>
      <c r="AA230" s="49"/>
      <c r="AB230" s="49"/>
      <c r="AC230" s="49"/>
      <c r="AD230" s="49" t="s">
        <v>300</v>
      </c>
      <c r="AE230" s="49">
        <v>22103382</v>
      </c>
      <c r="AF230" s="49" t="s">
        <v>1339</v>
      </c>
      <c r="AG230" s="49"/>
      <c r="AH230" s="49" t="s">
        <v>1340</v>
      </c>
      <c r="AI230" s="49" t="s">
        <v>293</v>
      </c>
      <c r="AJ230" s="49">
        <v>3116198386</v>
      </c>
      <c r="AK230" s="49" t="s">
        <v>294</v>
      </c>
      <c r="AL230" s="49" t="s">
        <v>65</v>
      </c>
      <c r="AM230" s="49" t="s">
        <v>295</v>
      </c>
      <c r="AN230" s="49" t="s">
        <v>62</v>
      </c>
      <c r="AO230" s="49" t="s">
        <v>59</v>
      </c>
      <c r="AP230" s="49" t="s">
        <v>59</v>
      </c>
      <c r="AQ230" s="49" t="s">
        <v>1343</v>
      </c>
      <c r="AR230" s="49" t="s">
        <v>59</v>
      </c>
      <c r="AS230" s="49" t="s">
        <v>288</v>
      </c>
      <c r="AT230" s="49" t="s">
        <v>67</v>
      </c>
      <c r="AU230" s="50">
        <v>45614</v>
      </c>
      <c r="AV230" s="50">
        <v>45614</v>
      </c>
      <c r="AW230" s="49" t="s">
        <v>55</v>
      </c>
      <c r="AX230" s="49" t="s">
        <v>60</v>
      </c>
      <c r="AY230" s="49" t="s">
        <v>293</v>
      </c>
      <c r="AZ230" s="49" t="s">
        <v>61</v>
      </c>
      <c r="BA230" s="49" t="s">
        <v>88</v>
      </c>
      <c r="BB230" s="49" t="s">
        <v>60</v>
      </c>
      <c r="BC230" s="50">
        <v>45614</v>
      </c>
      <c r="BD230" s="51">
        <v>45614</v>
      </c>
      <c r="BE230" s="5">
        <f>IF(C230="","Sin Fecha Inicial",IF(BC230="","Sin Fecha Solucion",NETWORKDAYS.INTL(C230,BC230,1,FESTIVOS!$A$3:$A$21)))-1</f>
        <v>8</v>
      </c>
      <c r="BF230" s="4">
        <v>15</v>
      </c>
      <c r="BG230" s="4" t="str">
        <f t="shared" si="8"/>
        <v>cumple</v>
      </c>
      <c r="BH230" s="4">
        <v>15</v>
      </c>
      <c r="BI230" s="4" t="str">
        <f t="shared" si="7"/>
        <v>cumple</v>
      </c>
    </row>
    <row r="231" spans="1:61" x14ac:dyDescent="0.35">
      <c r="A231" s="52" t="s">
        <v>62</v>
      </c>
      <c r="B231" s="53">
        <v>2024008307</v>
      </c>
      <c r="C231" s="54">
        <v>45601</v>
      </c>
      <c r="D231" s="53" t="s">
        <v>1344</v>
      </c>
      <c r="E231" s="53" t="s">
        <v>239</v>
      </c>
      <c r="F231" s="53" t="s">
        <v>1338</v>
      </c>
      <c r="G231" s="53" t="s">
        <v>55</v>
      </c>
      <c r="H231" s="53" t="s">
        <v>285</v>
      </c>
      <c r="I231" s="54">
        <v>45601</v>
      </c>
      <c r="J231" s="53" t="s">
        <v>286</v>
      </c>
      <c r="K231" s="53" t="s">
        <v>287</v>
      </c>
      <c r="L231" s="53" t="s">
        <v>56</v>
      </c>
      <c r="M231" s="53" t="s">
        <v>71</v>
      </c>
      <c r="N231" s="53" t="s">
        <v>288</v>
      </c>
      <c r="O231" s="53" t="s">
        <v>55</v>
      </c>
      <c r="P231" s="53" t="s">
        <v>289</v>
      </c>
      <c r="Q231" s="53" t="s">
        <v>67</v>
      </c>
      <c r="R231" s="53" t="s">
        <v>56</v>
      </c>
      <c r="S231" s="53" t="s">
        <v>71</v>
      </c>
      <c r="T231" s="54">
        <v>45601</v>
      </c>
      <c r="U231" s="53" t="s">
        <v>239</v>
      </c>
      <c r="V231" s="53" t="s">
        <v>293</v>
      </c>
      <c r="W231" s="53"/>
      <c r="X231" s="53"/>
      <c r="Y231" s="53"/>
      <c r="Z231" s="54"/>
      <c r="AA231" s="53"/>
      <c r="AB231" s="53"/>
      <c r="AC231" s="53"/>
      <c r="AD231" s="53" t="s">
        <v>300</v>
      </c>
      <c r="AE231" s="53">
        <v>22103382</v>
      </c>
      <c r="AF231" s="53" t="s">
        <v>1339</v>
      </c>
      <c r="AG231" s="53"/>
      <c r="AH231" s="53" t="s">
        <v>1340</v>
      </c>
      <c r="AI231" s="53" t="s">
        <v>77</v>
      </c>
      <c r="AJ231" s="53">
        <v>3116198386</v>
      </c>
      <c r="AK231" s="53" t="s">
        <v>294</v>
      </c>
      <c r="AL231" s="53" t="s">
        <v>65</v>
      </c>
      <c r="AM231" s="53" t="s">
        <v>295</v>
      </c>
      <c r="AN231" s="53" t="s">
        <v>62</v>
      </c>
      <c r="AO231" s="53" t="s">
        <v>59</v>
      </c>
      <c r="AP231" s="53" t="s">
        <v>59</v>
      </c>
      <c r="AQ231" s="53" t="s">
        <v>1345</v>
      </c>
      <c r="AR231" s="53" t="s">
        <v>59</v>
      </c>
      <c r="AS231" s="53" t="s">
        <v>288</v>
      </c>
      <c r="AT231" s="53" t="s">
        <v>67</v>
      </c>
      <c r="AU231" s="54">
        <v>45614</v>
      </c>
      <c r="AV231" s="54">
        <v>45614</v>
      </c>
      <c r="AW231" s="53" t="s">
        <v>55</v>
      </c>
      <c r="AX231" s="53" t="s">
        <v>60</v>
      </c>
      <c r="AY231" s="53" t="s">
        <v>293</v>
      </c>
      <c r="AZ231" s="53" t="s">
        <v>61</v>
      </c>
      <c r="BA231" s="53" t="s">
        <v>88</v>
      </c>
      <c r="BB231" s="53" t="s">
        <v>60</v>
      </c>
      <c r="BC231" s="54">
        <v>45614</v>
      </c>
      <c r="BD231" s="55">
        <v>45614</v>
      </c>
      <c r="BE231" s="5">
        <f>IF(C231="","Sin Fecha Inicial",IF(BC231="","Sin Fecha Solucion",NETWORKDAYS.INTL(C231,BC231,1,FESTIVOS!$A$3:$A$21)))-1</f>
        <v>8</v>
      </c>
      <c r="BF231" s="4">
        <v>15</v>
      </c>
      <c r="BG231" s="4" t="str">
        <f t="shared" si="8"/>
        <v>cumple</v>
      </c>
      <c r="BH231" s="4">
        <v>15</v>
      </c>
      <c r="BI231" s="4" t="str">
        <f t="shared" si="7"/>
        <v>cumple</v>
      </c>
    </row>
    <row r="232" spans="1:61" x14ac:dyDescent="0.35">
      <c r="A232" s="48" t="s">
        <v>62</v>
      </c>
      <c r="B232" s="49">
        <v>2024008309</v>
      </c>
      <c r="C232" s="50">
        <v>45601</v>
      </c>
      <c r="D232" s="49" t="s">
        <v>1346</v>
      </c>
      <c r="E232" s="49" t="s">
        <v>239</v>
      </c>
      <c r="F232" s="49" t="s">
        <v>1338</v>
      </c>
      <c r="G232" s="49" t="s">
        <v>55</v>
      </c>
      <c r="H232" s="49" t="s">
        <v>285</v>
      </c>
      <c r="I232" s="50">
        <v>45601</v>
      </c>
      <c r="J232" s="49" t="s">
        <v>286</v>
      </c>
      <c r="K232" s="49" t="s">
        <v>287</v>
      </c>
      <c r="L232" s="49" t="s">
        <v>56</v>
      </c>
      <c r="M232" s="49" t="s">
        <v>71</v>
      </c>
      <c r="N232" s="49" t="s">
        <v>288</v>
      </c>
      <c r="O232" s="49" t="s">
        <v>55</v>
      </c>
      <c r="P232" s="49" t="s">
        <v>289</v>
      </c>
      <c r="Q232" s="49" t="s">
        <v>67</v>
      </c>
      <c r="R232" s="49" t="s">
        <v>56</v>
      </c>
      <c r="S232" s="49" t="s">
        <v>71</v>
      </c>
      <c r="T232" s="50">
        <v>45601</v>
      </c>
      <c r="U232" s="49" t="s">
        <v>239</v>
      </c>
      <c r="V232" s="49" t="s">
        <v>293</v>
      </c>
      <c r="W232" s="49"/>
      <c r="X232" s="49"/>
      <c r="Y232" s="49"/>
      <c r="Z232" s="50"/>
      <c r="AA232" s="49"/>
      <c r="AB232" s="49"/>
      <c r="AC232" s="49"/>
      <c r="AD232" s="49" t="s">
        <v>300</v>
      </c>
      <c r="AE232" s="49">
        <v>22103382</v>
      </c>
      <c r="AF232" s="49" t="s">
        <v>1339</v>
      </c>
      <c r="AG232" s="49"/>
      <c r="AH232" s="49" t="s">
        <v>1340</v>
      </c>
      <c r="AI232" s="49" t="s">
        <v>77</v>
      </c>
      <c r="AJ232" s="49">
        <v>3116198386</v>
      </c>
      <c r="AK232" s="49" t="s">
        <v>294</v>
      </c>
      <c r="AL232" s="49" t="s">
        <v>65</v>
      </c>
      <c r="AM232" s="49" t="s">
        <v>295</v>
      </c>
      <c r="AN232" s="49" t="s">
        <v>62</v>
      </c>
      <c r="AO232" s="49" t="s">
        <v>59</v>
      </c>
      <c r="AP232" s="49" t="s">
        <v>59</v>
      </c>
      <c r="AQ232" s="49" t="s">
        <v>1347</v>
      </c>
      <c r="AR232" s="49" t="s">
        <v>59</v>
      </c>
      <c r="AS232" s="49" t="s">
        <v>288</v>
      </c>
      <c r="AT232" s="49" t="s">
        <v>67</v>
      </c>
      <c r="AU232" s="50">
        <v>45614</v>
      </c>
      <c r="AV232" s="50">
        <v>45614</v>
      </c>
      <c r="AW232" s="49" t="s">
        <v>55</v>
      </c>
      <c r="AX232" s="49" t="s">
        <v>60</v>
      </c>
      <c r="AY232" s="49" t="s">
        <v>293</v>
      </c>
      <c r="AZ232" s="49" t="s">
        <v>61</v>
      </c>
      <c r="BA232" s="49" t="s">
        <v>88</v>
      </c>
      <c r="BB232" s="49" t="s">
        <v>60</v>
      </c>
      <c r="BC232" s="50">
        <v>45614</v>
      </c>
      <c r="BD232" s="51">
        <v>45614</v>
      </c>
      <c r="BE232" s="5">
        <f>IF(C232="","Sin Fecha Inicial",IF(BC232="","Sin Fecha Solucion",NETWORKDAYS.INTL(C232,BC232,1,FESTIVOS!$A$3:$A$21)))-1</f>
        <v>8</v>
      </c>
      <c r="BF232" s="4">
        <v>15</v>
      </c>
      <c r="BG232" s="4" t="str">
        <f t="shared" si="8"/>
        <v>cumple</v>
      </c>
      <c r="BH232" s="4">
        <v>15</v>
      </c>
      <c r="BI232" s="4" t="str">
        <f t="shared" si="7"/>
        <v>cumple</v>
      </c>
    </row>
    <row r="233" spans="1:61" x14ac:dyDescent="0.35">
      <c r="A233" s="52" t="s">
        <v>62</v>
      </c>
      <c r="B233" s="53">
        <v>2024008315</v>
      </c>
      <c r="C233" s="54">
        <v>45602</v>
      </c>
      <c r="D233" s="53" t="s">
        <v>1348</v>
      </c>
      <c r="E233" s="53" t="s">
        <v>239</v>
      </c>
      <c r="F233" s="53" t="s">
        <v>284</v>
      </c>
      <c r="G233" s="53" t="s">
        <v>55</v>
      </c>
      <c r="H233" s="53" t="s">
        <v>285</v>
      </c>
      <c r="I233" s="54">
        <v>45602</v>
      </c>
      <c r="J233" s="53" t="s">
        <v>286</v>
      </c>
      <c r="K233" s="53" t="s">
        <v>287</v>
      </c>
      <c r="L233" s="53" t="s">
        <v>56</v>
      </c>
      <c r="M233" s="53" t="s">
        <v>57</v>
      </c>
      <c r="N233" s="53" t="s">
        <v>288</v>
      </c>
      <c r="O233" s="53" t="s">
        <v>55</v>
      </c>
      <c r="P233" s="53" t="s">
        <v>289</v>
      </c>
      <c r="Q233" s="53" t="s">
        <v>63</v>
      </c>
      <c r="R233" s="53" t="s">
        <v>56</v>
      </c>
      <c r="S233" s="53" t="s">
        <v>57</v>
      </c>
      <c r="T233" s="54">
        <v>45602</v>
      </c>
      <c r="U233" s="53" t="s">
        <v>239</v>
      </c>
      <c r="V233" s="53" t="s">
        <v>290</v>
      </c>
      <c r="W233" s="53">
        <v>1340947</v>
      </c>
      <c r="X233" s="53"/>
      <c r="Y233" s="53"/>
      <c r="Z233" s="54"/>
      <c r="AA233" s="53"/>
      <c r="AB233" s="53"/>
      <c r="AC233" s="53"/>
      <c r="AD233" s="53" t="s">
        <v>291</v>
      </c>
      <c r="AE233" s="53"/>
      <c r="AF233" s="53" t="s">
        <v>1349</v>
      </c>
      <c r="AG233" s="53">
        <v>5702000</v>
      </c>
      <c r="AH233" s="53" t="s">
        <v>1350</v>
      </c>
      <c r="AI233" s="53" t="s">
        <v>64</v>
      </c>
      <c r="AJ233" s="53">
        <v>3164714927</v>
      </c>
      <c r="AK233" s="53" t="s">
        <v>294</v>
      </c>
      <c r="AL233" s="53" t="s">
        <v>65</v>
      </c>
      <c r="AM233" s="53" t="s">
        <v>295</v>
      </c>
      <c r="AN233" s="53" t="s">
        <v>62</v>
      </c>
      <c r="AO233" s="53" t="s">
        <v>59</v>
      </c>
      <c r="AP233" s="53" t="s">
        <v>59</v>
      </c>
      <c r="AQ233" s="53" t="s">
        <v>1351</v>
      </c>
      <c r="AR233" s="53" t="s">
        <v>59</v>
      </c>
      <c r="AS233" s="53" t="s">
        <v>288</v>
      </c>
      <c r="AT233" s="53" t="s">
        <v>63</v>
      </c>
      <c r="AU233" s="54">
        <v>45603</v>
      </c>
      <c r="AV233" s="54">
        <v>45603</v>
      </c>
      <c r="AW233" s="53" t="s">
        <v>1352</v>
      </c>
      <c r="AX233" s="53" t="s">
        <v>60</v>
      </c>
      <c r="AY233" s="53" t="s">
        <v>293</v>
      </c>
      <c r="AZ233" s="53" t="s">
        <v>61</v>
      </c>
      <c r="BA233" s="53" t="s">
        <v>293</v>
      </c>
      <c r="BB233" s="53" t="s">
        <v>60</v>
      </c>
      <c r="BC233" s="54">
        <v>45603</v>
      </c>
      <c r="BD233" s="55">
        <v>45603</v>
      </c>
      <c r="BE233" s="5">
        <f>IF(C233="","Sin Fecha Inicial",IF(BC233="","Sin Fecha Solucion",NETWORKDAYS.INTL(C233,BC233,1,FESTIVOS!$A$3:$A$21)))-1</f>
        <v>1</v>
      </c>
      <c r="BF233" s="4">
        <v>15</v>
      </c>
      <c r="BG233" s="4" t="str">
        <f t="shared" si="8"/>
        <v>cumple</v>
      </c>
      <c r="BH233" s="4">
        <v>15</v>
      </c>
      <c r="BI233" s="4" t="str">
        <f t="shared" si="7"/>
        <v>cumple</v>
      </c>
    </row>
    <row r="234" spans="1:61" x14ac:dyDescent="0.35">
      <c r="A234" s="48" t="s">
        <v>62</v>
      </c>
      <c r="B234" s="49">
        <v>2024008316</v>
      </c>
      <c r="C234" s="50">
        <v>45602</v>
      </c>
      <c r="D234" s="49" t="s">
        <v>1353</v>
      </c>
      <c r="E234" s="49" t="s">
        <v>239</v>
      </c>
      <c r="F234" s="49" t="s">
        <v>284</v>
      </c>
      <c r="G234" s="49" t="s">
        <v>55</v>
      </c>
      <c r="H234" s="49" t="s">
        <v>285</v>
      </c>
      <c r="I234" s="50">
        <v>45602</v>
      </c>
      <c r="J234" s="49" t="s">
        <v>286</v>
      </c>
      <c r="K234" s="49" t="s">
        <v>287</v>
      </c>
      <c r="L234" s="49" t="s">
        <v>56</v>
      </c>
      <c r="M234" s="49" t="s">
        <v>57</v>
      </c>
      <c r="N234" s="49" t="s">
        <v>288</v>
      </c>
      <c r="O234" s="49" t="s">
        <v>55</v>
      </c>
      <c r="P234" s="49" t="s">
        <v>289</v>
      </c>
      <c r="Q234" s="49" t="s">
        <v>63</v>
      </c>
      <c r="R234" s="49" t="s">
        <v>56</v>
      </c>
      <c r="S234" s="49" t="s">
        <v>57</v>
      </c>
      <c r="T234" s="50">
        <v>45602</v>
      </c>
      <c r="U234" s="49" t="s">
        <v>239</v>
      </c>
      <c r="V234" s="49" t="s">
        <v>293</v>
      </c>
      <c r="W234" s="49"/>
      <c r="X234" s="49"/>
      <c r="Y234" s="49"/>
      <c r="Z234" s="50"/>
      <c r="AA234" s="49"/>
      <c r="AB234" s="49"/>
      <c r="AC234" s="49"/>
      <c r="AD234" s="49" t="s">
        <v>300</v>
      </c>
      <c r="AE234" s="49">
        <v>52284846</v>
      </c>
      <c r="AF234" s="49" t="s">
        <v>1354</v>
      </c>
      <c r="AG234" s="49"/>
      <c r="AH234" s="49" t="s">
        <v>1355</v>
      </c>
      <c r="AI234" s="49" t="s">
        <v>64</v>
      </c>
      <c r="AJ234" s="49">
        <v>3107648932</v>
      </c>
      <c r="AK234" s="49" t="s">
        <v>294</v>
      </c>
      <c r="AL234" s="49" t="s">
        <v>65</v>
      </c>
      <c r="AM234" s="49" t="s">
        <v>295</v>
      </c>
      <c r="AN234" s="49" t="s">
        <v>62</v>
      </c>
      <c r="AO234" s="49" t="s">
        <v>59</v>
      </c>
      <c r="AP234" s="49" t="s">
        <v>59</v>
      </c>
      <c r="AQ234" s="49" t="s">
        <v>1356</v>
      </c>
      <c r="AR234" s="49" t="s">
        <v>59</v>
      </c>
      <c r="AS234" s="49" t="s">
        <v>288</v>
      </c>
      <c r="AT234" s="49" t="s">
        <v>63</v>
      </c>
      <c r="AU234" s="50">
        <v>45603</v>
      </c>
      <c r="AV234" s="50">
        <v>45603</v>
      </c>
      <c r="AW234" s="49" t="s">
        <v>1357</v>
      </c>
      <c r="AX234" s="49" t="s">
        <v>60</v>
      </c>
      <c r="AY234" s="49" t="s">
        <v>293</v>
      </c>
      <c r="AZ234" s="49" t="s">
        <v>61</v>
      </c>
      <c r="BA234" s="49" t="s">
        <v>293</v>
      </c>
      <c r="BB234" s="49" t="s">
        <v>60</v>
      </c>
      <c r="BC234" s="50">
        <v>45603</v>
      </c>
      <c r="BD234" s="51">
        <v>45603</v>
      </c>
      <c r="BE234" s="5">
        <f>IF(C234="","Sin Fecha Inicial",IF(BC234="","Sin Fecha Solucion",NETWORKDAYS.INTL(C234,BC234,1,FESTIVOS!$A$3:$A$21)))-1</f>
        <v>1</v>
      </c>
      <c r="BF234" s="4">
        <v>15</v>
      </c>
      <c r="BG234" s="4" t="str">
        <f t="shared" si="8"/>
        <v>cumple</v>
      </c>
      <c r="BH234" s="4">
        <v>15</v>
      </c>
      <c r="BI234" s="4" t="str">
        <f t="shared" si="7"/>
        <v>cumple</v>
      </c>
    </row>
    <row r="235" spans="1:61" x14ac:dyDescent="0.35">
      <c r="A235" s="52" t="s">
        <v>62</v>
      </c>
      <c r="B235" s="53">
        <v>2024008317</v>
      </c>
      <c r="C235" s="54">
        <v>45602</v>
      </c>
      <c r="D235" s="53" t="s">
        <v>1358</v>
      </c>
      <c r="E235" s="53" t="s">
        <v>239</v>
      </c>
      <c r="F235" s="53" t="s">
        <v>284</v>
      </c>
      <c r="G235" s="53" t="s">
        <v>55</v>
      </c>
      <c r="H235" s="53" t="s">
        <v>285</v>
      </c>
      <c r="I235" s="54">
        <v>45602</v>
      </c>
      <c r="J235" s="53" t="s">
        <v>286</v>
      </c>
      <c r="K235" s="53" t="s">
        <v>287</v>
      </c>
      <c r="L235" s="53" t="s">
        <v>56</v>
      </c>
      <c r="M235" s="53" t="s">
        <v>57</v>
      </c>
      <c r="N235" s="53" t="s">
        <v>288</v>
      </c>
      <c r="O235" s="53" t="s">
        <v>55</v>
      </c>
      <c r="P235" s="53" t="s">
        <v>289</v>
      </c>
      <c r="Q235" s="53" t="s">
        <v>63</v>
      </c>
      <c r="R235" s="53" t="s">
        <v>56</v>
      </c>
      <c r="S235" s="53" t="s">
        <v>57</v>
      </c>
      <c r="T235" s="54">
        <v>45602</v>
      </c>
      <c r="U235" s="53" t="s">
        <v>239</v>
      </c>
      <c r="V235" s="53" t="s">
        <v>293</v>
      </c>
      <c r="W235" s="53"/>
      <c r="X235" s="53"/>
      <c r="Y235" s="53"/>
      <c r="Z235" s="54"/>
      <c r="AA235" s="53"/>
      <c r="AB235" s="53"/>
      <c r="AC235" s="53"/>
      <c r="AD235" s="53" t="s">
        <v>300</v>
      </c>
      <c r="AE235" s="53"/>
      <c r="AF235" s="53" t="s">
        <v>1359</v>
      </c>
      <c r="AG235" s="53">
        <v>5159750</v>
      </c>
      <c r="AH235" s="53" t="s">
        <v>1360</v>
      </c>
      <c r="AI235" s="53" t="s">
        <v>64</v>
      </c>
      <c r="AJ235" s="53"/>
      <c r="AK235" s="53" t="s">
        <v>294</v>
      </c>
      <c r="AL235" s="53" t="s">
        <v>65</v>
      </c>
      <c r="AM235" s="53" t="s">
        <v>295</v>
      </c>
      <c r="AN235" s="53" t="s">
        <v>62</v>
      </c>
      <c r="AO235" s="53" t="s">
        <v>59</v>
      </c>
      <c r="AP235" s="53" t="s">
        <v>59</v>
      </c>
      <c r="AQ235" s="53" t="s">
        <v>1361</v>
      </c>
      <c r="AR235" s="53" t="s">
        <v>59</v>
      </c>
      <c r="AS235" s="53" t="s">
        <v>288</v>
      </c>
      <c r="AT235" s="53" t="s">
        <v>63</v>
      </c>
      <c r="AU235" s="54">
        <v>45603</v>
      </c>
      <c r="AV235" s="54">
        <v>45603</v>
      </c>
      <c r="AW235" s="53" t="s">
        <v>1362</v>
      </c>
      <c r="AX235" s="53" t="s">
        <v>60</v>
      </c>
      <c r="AY235" s="53" t="s">
        <v>293</v>
      </c>
      <c r="AZ235" s="53" t="s">
        <v>61</v>
      </c>
      <c r="BA235" s="53" t="s">
        <v>293</v>
      </c>
      <c r="BB235" s="53" t="s">
        <v>60</v>
      </c>
      <c r="BC235" s="54">
        <v>45603</v>
      </c>
      <c r="BD235" s="55">
        <v>45603</v>
      </c>
      <c r="BE235" s="5">
        <f>IF(C235="","Sin Fecha Inicial",IF(BC235="","Sin Fecha Solucion",NETWORKDAYS.INTL(C235,BC235,1,FESTIVOS!$A$3:$A$21)))-1</f>
        <v>1</v>
      </c>
      <c r="BF235" s="4">
        <v>15</v>
      </c>
      <c r="BG235" s="4" t="str">
        <f t="shared" si="8"/>
        <v>cumple</v>
      </c>
      <c r="BH235" s="4">
        <v>15</v>
      </c>
      <c r="BI235" s="4" t="str">
        <f t="shared" si="7"/>
        <v>cumple</v>
      </c>
    </row>
    <row r="236" spans="1:61" x14ac:dyDescent="0.35">
      <c r="A236" s="48" t="s">
        <v>62</v>
      </c>
      <c r="B236" s="49">
        <v>2024008318</v>
      </c>
      <c r="C236" s="50">
        <v>45602</v>
      </c>
      <c r="D236" s="49" t="s">
        <v>1363</v>
      </c>
      <c r="E236" s="49" t="s">
        <v>239</v>
      </c>
      <c r="F236" s="49" t="s">
        <v>284</v>
      </c>
      <c r="G236" s="49" t="s">
        <v>55</v>
      </c>
      <c r="H236" s="49" t="s">
        <v>285</v>
      </c>
      <c r="I236" s="50">
        <v>45602</v>
      </c>
      <c r="J236" s="49" t="s">
        <v>286</v>
      </c>
      <c r="K236" s="49" t="s">
        <v>287</v>
      </c>
      <c r="L236" s="49" t="s">
        <v>56</v>
      </c>
      <c r="M236" s="49" t="s">
        <v>57</v>
      </c>
      <c r="N236" s="49" t="s">
        <v>288</v>
      </c>
      <c r="O236" s="49" t="s">
        <v>55</v>
      </c>
      <c r="P236" s="49" t="s">
        <v>289</v>
      </c>
      <c r="Q236" s="49" t="s">
        <v>63</v>
      </c>
      <c r="R236" s="49" t="s">
        <v>56</v>
      </c>
      <c r="S236" s="49" t="s">
        <v>57</v>
      </c>
      <c r="T236" s="50">
        <v>45602</v>
      </c>
      <c r="U236" s="49" t="s">
        <v>239</v>
      </c>
      <c r="V236" s="49" t="s">
        <v>293</v>
      </c>
      <c r="W236" s="49"/>
      <c r="X236" s="49"/>
      <c r="Y236" s="49"/>
      <c r="Z236" s="50"/>
      <c r="AA236" s="49"/>
      <c r="AB236" s="49"/>
      <c r="AC236" s="49"/>
      <c r="AD236" s="49" t="s">
        <v>300</v>
      </c>
      <c r="AE236" s="49"/>
      <c r="AF236" s="49" t="s">
        <v>1364</v>
      </c>
      <c r="AG236" s="49">
        <v>5803814</v>
      </c>
      <c r="AH236" s="49" t="s">
        <v>1365</v>
      </c>
      <c r="AI236" s="49" t="s">
        <v>64</v>
      </c>
      <c r="AJ236" s="49">
        <v>3212412393</v>
      </c>
      <c r="AK236" s="49" t="s">
        <v>294</v>
      </c>
      <c r="AL236" s="49" t="s">
        <v>65</v>
      </c>
      <c r="AM236" s="49" t="s">
        <v>295</v>
      </c>
      <c r="AN236" s="49" t="s">
        <v>62</v>
      </c>
      <c r="AO236" s="49" t="s">
        <v>59</v>
      </c>
      <c r="AP236" s="49" t="s">
        <v>59</v>
      </c>
      <c r="AQ236" s="49" t="s">
        <v>1366</v>
      </c>
      <c r="AR236" s="49" t="s">
        <v>59</v>
      </c>
      <c r="AS236" s="49" t="s">
        <v>288</v>
      </c>
      <c r="AT236" s="49" t="s">
        <v>63</v>
      </c>
      <c r="AU236" s="50">
        <v>45603</v>
      </c>
      <c r="AV236" s="50">
        <v>45603</v>
      </c>
      <c r="AW236" s="49" t="s">
        <v>1367</v>
      </c>
      <c r="AX236" s="49" t="s">
        <v>60</v>
      </c>
      <c r="AY236" s="49" t="s">
        <v>293</v>
      </c>
      <c r="AZ236" s="49" t="s">
        <v>61</v>
      </c>
      <c r="BA236" s="49" t="s">
        <v>293</v>
      </c>
      <c r="BB236" s="49" t="s">
        <v>60</v>
      </c>
      <c r="BC236" s="50">
        <v>45603</v>
      </c>
      <c r="BD236" s="51">
        <v>45603</v>
      </c>
      <c r="BE236" s="5">
        <f>IF(C236="","Sin Fecha Inicial",IF(BC236="","Sin Fecha Solucion",NETWORKDAYS.INTL(C236,BC236,1,FESTIVOS!$A$3:$A$21)))-1</f>
        <v>1</v>
      </c>
      <c r="BF236" s="4">
        <v>15</v>
      </c>
      <c r="BG236" s="4" t="str">
        <f t="shared" si="8"/>
        <v>cumple</v>
      </c>
      <c r="BH236" s="4">
        <v>15</v>
      </c>
      <c r="BI236" s="4" t="str">
        <f t="shared" si="7"/>
        <v>cumple</v>
      </c>
    </row>
    <row r="237" spans="1:61" x14ac:dyDescent="0.35">
      <c r="A237" s="52" t="s">
        <v>62</v>
      </c>
      <c r="B237" s="53">
        <v>2024008320</v>
      </c>
      <c r="C237" s="54">
        <v>45602</v>
      </c>
      <c r="D237" s="53" t="s">
        <v>1368</v>
      </c>
      <c r="E237" s="53" t="s">
        <v>239</v>
      </c>
      <c r="F237" s="53" t="s">
        <v>444</v>
      </c>
      <c r="G237" s="53" t="s">
        <v>55</v>
      </c>
      <c r="H237" s="53" t="s">
        <v>285</v>
      </c>
      <c r="I237" s="54">
        <v>45602</v>
      </c>
      <c r="J237" s="53" t="s">
        <v>286</v>
      </c>
      <c r="K237" s="53" t="s">
        <v>287</v>
      </c>
      <c r="L237" s="53" t="s">
        <v>96</v>
      </c>
      <c r="M237" s="53" t="s">
        <v>97</v>
      </c>
      <c r="N237" s="53" t="s">
        <v>288</v>
      </c>
      <c r="O237" s="53" t="s">
        <v>55</v>
      </c>
      <c r="P237" s="53" t="s">
        <v>289</v>
      </c>
      <c r="Q237" s="53" t="s">
        <v>160</v>
      </c>
      <c r="R237" s="53" t="s">
        <v>96</v>
      </c>
      <c r="S237" s="53" t="s">
        <v>97</v>
      </c>
      <c r="T237" s="54">
        <v>45602</v>
      </c>
      <c r="U237" s="53" t="s">
        <v>239</v>
      </c>
      <c r="V237" s="53" t="s">
        <v>293</v>
      </c>
      <c r="W237" s="53"/>
      <c r="X237" s="53"/>
      <c r="Y237" s="53"/>
      <c r="Z237" s="54"/>
      <c r="AA237" s="53"/>
      <c r="AB237" s="53"/>
      <c r="AC237" s="53"/>
      <c r="AD237" s="53" t="s">
        <v>300</v>
      </c>
      <c r="AE237" s="53">
        <v>7801392</v>
      </c>
      <c r="AF237" s="53" t="s">
        <v>1369</v>
      </c>
      <c r="AG237" s="53"/>
      <c r="AH237" s="53" t="s">
        <v>1370</v>
      </c>
      <c r="AI237" s="53" t="s">
        <v>64</v>
      </c>
      <c r="AJ237" s="53">
        <v>3113863763</v>
      </c>
      <c r="AK237" s="53" t="s">
        <v>294</v>
      </c>
      <c r="AL237" s="53" t="s">
        <v>258</v>
      </c>
      <c r="AM237" s="53" t="s">
        <v>97</v>
      </c>
      <c r="AN237" s="53" t="s">
        <v>62</v>
      </c>
      <c r="AO237" s="53" t="s">
        <v>59</v>
      </c>
      <c r="AP237" s="53" t="s">
        <v>59</v>
      </c>
      <c r="AQ237" s="53" t="s">
        <v>1371</v>
      </c>
      <c r="AR237" s="53" t="s">
        <v>59</v>
      </c>
      <c r="AS237" s="53" t="s">
        <v>288</v>
      </c>
      <c r="AT237" s="53" t="s">
        <v>160</v>
      </c>
      <c r="AU237" s="54">
        <v>45615</v>
      </c>
      <c r="AV237" s="54">
        <v>45615</v>
      </c>
      <c r="AW237" s="53" t="s">
        <v>807</v>
      </c>
      <c r="AX237" s="53" t="s">
        <v>60</v>
      </c>
      <c r="AY237" s="53" t="s">
        <v>293</v>
      </c>
      <c r="AZ237" s="53" t="s">
        <v>61</v>
      </c>
      <c r="BA237" s="53" t="s">
        <v>88</v>
      </c>
      <c r="BB237" s="53" t="s">
        <v>60</v>
      </c>
      <c r="BC237" s="54">
        <v>45615</v>
      </c>
      <c r="BD237" s="55">
        <v>45615</v>
      </c>
      <c r="BE237" s="5">
        <f>IF(C237="","Sin Fecha Inicial",IF(BC237="","Sin Fecha Solucion",NETWORKDAYS.INTL(C237,BC237,1,FESTIVOS!$A$3:$A$21)))-1</f>
        <v>8</v>
      </c>
      <c r="BF237" s="4">
        <v>15</v>
      </c>
      <c r="BG237" s="4" t="str">
        <f t="shared" si="8"/>
        <v>cumple</v>
      </c>
      <c r="BH237" s="4">
        <v>15</v>
      </c>
      <c r="BI237" s="4" t="str">
        <f t="shared" si="7"/>
        <v>cumple</v>
      </c>
    </row>
    <row r="238" spans="1:61" x14ac:dyDescent="0.35">
      <c r="A238" s="48" t="s">
        <v>62</v>
      </c>
      <c r="B238" s="49">
        <v>2024008322</v>
      </c>
      <c r="C238" s="50">
        <v>45602</v>
      </c>
      <c r="D238" s="49" t="s">
        <v>1372</v>
      </c>
      <c r="E238" s="49" t="s">
        <v>239</v>
      </c>
      <c r="F238" s="49" t="s">
        <v>284</v>
      </c>
      <c r="G238" s="49" t="s">
        <v>55</v>
      </c>
      <c r="H238" s="49" t="s">
        <v>285</v>
      </c>
      <c r="I238" s="50">
        <v>45602</v>
      </c>
      <c r="J238" s="49" t="s">
        <v>286</v>
      </c>
      <c r="K238" s="49" t="s">
        <v>287</v>
      </c>
      <c r="L238" s="49" t="s">
        <v>56</v>
      </c>
      <c r="M238" s="49" t="s">
        <v>57</v>
      </c>
      <c r="N238" s="49" t="s">
        <v>288</v>
      </c>
      <c r="O238" s="49" t="s">
        <v>55</v>
      </c>
      <c r="P238" s="49" t="s">
        <v>289</v>
      </c>
      <c r="Q238" s="49" t="s">
        <v>63</v>
      </c>
      <c r="R238" s="49" t="s">
        <v>56</v>
      </c>
      <c r="S238" s="49" t="s">
        <v>57</v>
      </c>
      <c r="T238" s="50">
        <v>45602</v>
      </c>
      <c r="U238" s="49" t="s">
        <v>239</v>
      </c>
      <c r="V238" s="49" t="s">
        <v>290</v>
      </c>
      <c r="W238" s="49">
        <v>611299</v>
      </c>
      <c r="X238" s="49"/>
      <c r="Y238" s="49"/>
      <c r="Z238" s="50"/>
      <c r="AA238" s="49"/>
      <c r="AB238" s="49"/>
      <c r="AC238" s="49"/>
      <c r="AD238" s="49" t="s">
        <v>291</v>
      </c>
      <c r="AE238" s="49"/>
      <c r="AF238" s="49" t="s">
        <v>1373</v>
      </c>
      <c r="AG238" s="49"/>
      <c r="AH238" s="49" t="s">
        <v>1374</v>
      </c>
      <c r="AI238" s="49" t="s">
        <v>64</v>
      </c>
      <c r="AJ238" s="49">
        <v>3118021629</v>
      </c>
      <c r="AK238" s="49" t="s">
        <v>294</v>
      </c>
      <c r="AL238" s="49" t="s">
        <v>65</v>
      </c>
      <c r="AM238" s="49" t="s">
        <v>295</v>
      </c>
      <c r="AN238" s="49" t="s">
        <v>62</v>
      </c>
      <c r="AO238" s="49" t="s">
        <v>59</v>
      </c>
      <c r="AP238" s="49" t="s">
        <v>59</v>
      </c>
      <c r="AQ238" s="49" t="s">
        <v>1375</v>
      </c>
      <c r="AR238" s="49" t="s">
        <v>59</v>
      </c>
      <c r="AS238" s="49" t="s">
        <v>288</v>
      </c>
      <c r="AT238" s="49" t="s">
        <v>63</v>
      </c>
      <c r="AU238" s="50">
        <v>45604</v>
      </c>
      <c r="AV238" s="50">
        <v>45604</v>
      </c>
      <c r="AW238" s="49" t="s">
        <v>1376</v>
      </c>
      <c r="AX238" s="49" t="s">
        <v>60</v>
      </c>
      <c r="AY238" s="49" t="s">
        <v>293</v>
      </c>
      <c r="AZ238" s="49" t="s">
        <v>61</v>
      </c>
      <c r="BA238" s="49" t="s">
        <v>293</v>
      </c>
      <c r="BB238" s="49" t="s">
        <v>60</v>
      </c>
      <c r="BC238" s="50">
        <v>45604</v>
      </c>
      <c r="BD238" s="51">
        <v>45604</v>
      </c>
      <c r="BE238" s="5">
        <f>IF(C238="","Sin Fecha Inicial",IF(BC238="","Sin Fecha Solucion",NETWORKDAYS.INTL(C238,BC238,1,FESTIVOS!$A$3:$A$21)))-1</f>
        <v>2</v>
      </c>
      <c r="BF238" s="4">
        <v>15</v>
      </c>
      <c r="BG238" s="4" t="str">
        <f t="shared" si="8"/>
        <v>cumple</v>
      </c>
      <c r="BH238" s="4">
        <v>15</v>
      </c>
      <c r="BI238" s="4" t="str">
        <f t="shared" si="7"/>
        <v>cumple</v>
      </c>
    </row>
    <row r="239" spans="1:61" x14ac:dyDescent="0.35">
      <c r="A239" s="52" t="s">
        <v>62</v>
      </c>
      <c r="B239" s="53">
        <v>2024008324</v>
      </c>
      <c r="C239" s="54">
        <v>45602</v>
      </c>
      <c r="D239" s="53" t="s">
        <v>1377</v>
      </c>
      <c r="E239" s="53" t="s">
        <v>239</v>
      </c>
      <c r="F239" s="53" t="s">
        <v>284</v>
      </c>
      <c r="G239" s="53" t="s">
        <v>55</v>
      </c>
      <c r="H239" s="53" t="s">
        <v>285</v>
      </c>
      <c r="I239" s="54">
        <v>45602</v>
      </c>
      <c r="J239" s="53" t="s">
        <v>286</v>
      </c>
      <c r="K239" s="53" t="s">
        <v>287</v>
      </c>
      <c r="L239" s="53" t="s">
        <v>56</v>
      </c>
      <c r="M239" s="53" t="s">
        <v>57</v>
      </c>
      <c r="N239" s="53" t="s">
        <v>288</v>
      </c>
      <c r="O239" s="53" t="s">
        <v>55</v>
      </c>
      <c r="P239" s="53" t="s">
        <v>289</v>
      </c>
      <c r="Q239" s="53" t="s">
        <v>63</v>
      </c>
      <c r="R239" s="53" t="s">
        <v>56</v>
      </c>
      <c r="S239" s="53" t="s">
        <v>57</v>
      </c>
      <c r="T239" s="54">
        <v>45602</v>
      </c>
      <c r="U239" s="53" t="s">
        <v>239</v>
      </c>
      <c r="V239" s="53" t="s">
        <v>290</v>
      </c>
      <c r="W239" s="53">
        <v>1172218</v>
      </c>
      <c r="X239" s="53"/>
      <c r="Y239" s="53"/>
      <c r="Z239" s="54"/>
      <c r="AA239" s="53"/>
      <c r="AB239" s="53"/>
      <c r="AC239" s="53"/>
      <c r="AD239" s="53" t="s">
        <v>414</v>
      </c>
      <c r="AE239" s="53"/>
      <c r="AF239" s="53" t="s">
        <v>1378</v>
      </c>
      <c r="AG239" s="53"/>
      <c r="AH239" s="53" t="s">
        <v>1379</v>
      </c>
      <c r="AI239" s="53" t="s">
        <v>64</v>
      </c>
      <c r="AJ239" s="53"/>
      <c r="AK239" s="53" t="s">
        <v>294</v>
      </c>
      <c r="AL239" s="53" t="s">
        <v>65</v>
      </c>
      <c r="AM239" s="53" t="s">
        <v>295</v>
      </c>
      <c r="AN239" s="53" t="s">
        <v>62</v>
      </c>
      <c r="AO239" s="53" t="s">
        <v>59</v>
      </c>
      <c r="AP239" s="53" t="s">
        <v>59</v>
      </c>
      <c r="AQ239" s="53" t="s">
        <v>1380</v>
      </c>
      <c r="AR239" s="53" t="s">
        <v>59</v>
      </c>
      <c r="AS239" s="53" t="s">
        <v>288</v>
      </c>
      <c r="AT239" s="53" t="s">
        <v>63</v>
      </c>
      <c r="AU239" s="54">
        <v>45608</v>
      </c>
      <c r="AV239" s="54">
        <v>45608</v>
      </c>
      <c r="AW239" s="53" t="s">
        <v>1381</v>
      </c>
      <c r="AX239" s="53" t="s">
        <v>60</v>
      </c>
      <c r="AY239" s="53" t="s">
        <v>293</v>
      </c>
      <c r="AZ239" s="53" t="s">
        <v>61</v>
      </c>
      <c r="BA239" s="53" t="s">
        <v>293</v>
      </c>
      <c r="BB239" s="53" t="s">
        <v>60</v>
      </c>
      <c r="BC239" s="54">
        <v>45608</v>
      </c>
      <c r="BD239" s="55">
        <v>45608</v>
      </c>
      <c r="BE239" s="5">
        <f>IF(C239="","Sin Fecha Inicial",IF(BC239="","Sin Fecha Solucion",NETWORKDAYS.INTL(C239,BC239,1,FESTIVOS!$A$3:$A$21)))-1</f>
        <v>3</v>
      </c>
      <c r="BF239" s="4">
        <v>15</v>
      </c>
      <c r="BG239" s="4" t="str">
        <f t="shared" si="8"/>
        <v>cumple</v>
      </c>
      <c r="BH239" s="4">
        <v>15</v>
      </c>
      <c r="BI239" s="4" t="str">
        <f t="shared" si="7"/>
        <v>cumple</v>
      </c>
    </row>
    <row r="240" spans="1:61" x14ac:dyDescent="0.35">
      <c r="A240" s="48" t="s">
        <v>62</v>
      </c>
      <c r="B240" s="49">
        <v>2024008325</v>
      </c>
      <c r="C240" s="50">
        <v>45602</v>
      </c>
      <c r="D240" s="49" t="s">
        <v>1382</v>
      </c>
      <c r="E240" s="49" t="s">
        <v>239</v>
      </c>
      <c r="F240" s="49" t="s">
        <v>284</v>
      </c>
      <c r="G240" s="49" t="s">
        <v>55</v>
      </c>
      <c r="H240" s="49" t="s">
        <v>285</v>
      </c>
      <c r="I240" s="50">
        <v>45602</v>
      </c>
      <c r="J240" s="49" t="s">
        <v>286</v>
      </c>
      <c r="K240" s="49" t="s">
        <v>287</v>
      </c>
      <c r="L240" s="49" t="s">
        <v>56</v>
      </c>
      <c r="M240" s="49" t="s">
        <v>421</v>
      </c>
      <c r="N240" s="49" t="s">
        <v>288</v>
      </c>
      <c r="O240" s="49" t="s">
        <v>55</v>
      </c>
      <c r="P240" s="49" t="s">
        <v>289</v>
      </c>
      <c r="Q240" s="49" t="s">
        <v>764</v>
      </c>
      <c r="R240" s="49" t="s">
        <v>56</v>
      </c>
      <c r="S240" s="49" t="s">
        <v>58</v>
      </c>
      <c r="T240" s="50">
        <v>45602</v>
      </c>
      <c r="U240" s="49" t="s">
        <v>239</v>
      </c>
      <c r="V240" s="49" t="s">
        <v>290</v>
      </c>
      <c r="W240" s="49">
        <v>927856</v>
      </c>
      <c r="X240" s="49"/>
      <c r="Y240" s="49"/>
      <c r="Z240" s="50"/>
      <c r="AA240" s="49"/>
      <c r="AB240" s="49"/>
      <c r="AC240" s="49"/>
      <c r="AD240" s="49" t="s">
        <v>291</v>
      </c>
      <c r="AE240" s="49">
        <v>900298074</v>
      </c>
      <c r="AF240" s="49" t="s">
        <v>1383</v>
      </c>
      <c r="AG240" s="49">
        <v>4855156</v>
      </c>
      <c r="AH240" s="49" t="s">
        <v>1384</v>
      </c>
      <c r="AI240" s="49" t="s">
        <v>64</v>
      </c>
      <c r="AJ240" s="49">
        <v>3186747939</v>
      </c>
      <c r="AK240" s="49" t="s">
        <v>767</v>
      </c>
      <c r="AL240" s="49" t="s">
        <v>90</v>
      </c>
      <c r="AM240" s="49" t="s">
        <v>295</v>
      </c>
      <c r="AN240" s="49" t="s">
        <v>768</v>
      </c>
      <c r="AO240" s="49" t="s">
        <v>59</v>
      </c>
      <c r="AP240" s="49" t="s">
        <v>59</v>
      </c>
      <c r="AQ240" s="49" t="s">
        <v>1385</v>
      </c>
      <c r="AR240" s="49" t="s">
        <v>59</v>
      </c>
      <c r="AS240" s="49" t="s">
        <v>288</v>
      </c>
      <c r="AT240" s="49" t="s">
        <v>764</v>
      </c>
      <c r="AU240" s="50">
        <v>45602</v>
      </c>
      <c r="AV240" s="50">
        <v>45602</v>
      </c>
      <c r="AW240" s="49" t="s">
        <v>55</v>
      </c>
      <c r="AX240" s="49" t="s">
        <v>60</v>
      </c>
      <c r="AY240" s="49" t="s">
        <v>293</v>
      </c>
      <c r="AZ240" s="49" t="s">
        <v>61</v>
      </c>
      <c r="BA240" s="49" t="s">
        <v>59</v>
      </c>
      <c r="BB240" s="49" t="s">
        <v>60</v>
      </c>
      <c r="BC240" s="50">
        <v>45602</v>
      </c>
      <c r="BD240" s="51">
        <v>45602</v>
      </c>
      <c r="BE240" s="5">
        <f>IF(C240="","Sin Fecha Inicial",IF(BC240="","Sin Fecha Solucion",NETWORKDAYS.INTL(C240,BC240,1,FESTIVOS!$A$3:$A$21)))-1</f>
        <v>0</v>
      </c>
      <c r="BF240" s="4">
        <v>15</v>
      </c>
      <c r="BG240" s="4" t="str">
        <f t="shared" si="8"/>
        <v>cumple</v>
      </c>
      <c r="BH240" s="4">
        <v>15</v>
      </c>
      <c r="BI240" s="4" t="str">
        <f t="shared" si="7"/>
        <v>cumple</v>
      </c>
    </row>
    <row r="241" spans="1:61" x14ac:dyDescent="0.35">
      <c r="A241" s="52" t="s">
        <v>62</v>
      </c>
      <c r="B241" s="53">
        <v>2024008332</v>
      </c>
      <c r="C241" s="54">
        <v>45602</v>
      </c>
      <c r="D241" s="53" t="s">
        <v>1386</v>
      </c>
      <c r="E241" s="53" t="s">
        <v>239</v>
      </c>
      <c r="F241" s="53" t="s">
        <v>284</v>
      </c>
      <c r="G241" s="53" t="s">
        <v>55</v>
      </c>
      <c r="H241" s="53" t="s">
        <v>285</v>
      </c>
      <c r="I241" s="54">
        <v>45602</v>
      </c>
      <c r="J241" s="53" t="s">
        <v>286</v>
      </c>
      <c r="K241" s="53" t="s">
        <v>287</v>
      </c>
      <c r="L241" s="53" t="s">
        <v>56</v>
      </c>
      <c r="M241" s="53" t="s">
        <v>57</v>
      </c>
      <c r="N241" s="53" t="s">
        <v>288</v>
      </c>
      <c r="O241" s="53" t="s">
        <v>55</v>
      </c>
      <c r="P241" s="53" t="s">
        <v>289</v>
      </c>
      <c r="Q241" s="53" t="s">
        <v>63</v>
      </c>
      <c r="R241" s="53" t="s">
        <v>56</v>
      </c>
      <c r="S241" s="53" t="s">
        <v>57</v>
      </c>
      <c r="T241" s="54">
        <v>45602</v>
      </c>
      <c r="U241" s="53" t="s">
        <v>239</v>
      </c>
      <c r="V241" s="53" t="s">
        <v>293</v>
      </c>
      <c r="W241" s="53"/>
      <c r="X241" s="53"/>
      <c r="Y241" s="53"/>
      <c r="Z241" s="54"/>
      <c r="AA241" s="53"/>
      <c r="AB241" s="53"/>
      <c r="AC241" s="53"/>
      <c r="AD241" s="53" t="s">
        <v>300</v>
      </c>
      <c r="AE241" s="53"/>
      <c r="AF241" s="53" t="s">
        <v>1387</v>
      </c>
      <c r="AG241" s="53">
        <v>6026200000</v>
      </c>
      <c r="AH241" s="53" t="s">
        <v>1388</v>
      </c>
      <c r="AI241" s="53" t="s">
        <v>64</v>
      </c>
      <c r="AJ241" s="53"/>
      <c r="AK241" s="53" t="s">
        <v>294</v>
      </c>
      <c r="AL241" s="53" t="s">
        <v>65</v>
      </c>
      <c r="AM241" s="53" t="s">
        <v>295</v>
      </c>
      <c r="AN241" s="53" t="s">
        <v>62</v>
      </c>
      <c r="AO241" s="53" t="s">
        <v>59</v>
      </c>
      <c r="AP241" s="53" t="s">
        <v>59</v>
      </c>
      <c r="AQ241" s="53" t="s">
        <v>1389</v>
      </c>
      <c r="AR241" s="53" t="s">
        <v>59</v>
      </c>
      <c r="AS241" s="53" t="s">
        <v>288</v>
      </c>
      <c r="AT241" s="53" t="s">
        <v>63</v>
      </c>
      <c r="AU241" s="54">
        <v>45608</v>
      </c>
      <c r="AV241" s="54">
        <v>45608</v>
      </c>
      <c r="AW241" s="53" t="s">
        <v>1390</v>
      </c>
      <c r="AX241" s="53" t="s">
        <v>60</v>
      </c>
      <c r="AY241" s="53" t="s">
        <v>293</v>
      </c>
      <c r="AZ241" s="53" t="s">
        <v>61</v>
      </c>
      <c r="BA241" s="53" t="s">
        <v>88</v>
      </c>
      <c r="BB241" s="53" t="s">
        <v>60</v>
      </c>
      <c r="BC241" s="54">
        <v>45608</v>
      </c>
      <c r="BD241" s="55">
        <v>45608</v>
      </c>
      <c r="BE241" s="5">
        <f>IF(C241="","Sin Fecha Inicial",IF(BC241="","Sin Fecha Solucion",NETWORKDAYS.INTL(C241,BC241,1,FESTIVOS!$A$3:$A$21)))-1</f>
        <v>3</v>
      </c>
      <c r="BF241" s="4">
        <v>15</v>
      </c>
      <c r="BG241" s="4" t="str">
        <f t="shared" si="8"/>
        <v>cumple</v>
      </c>
      <c r="BH241" s="4">
        <v>15</v>
      </c>
      <c r="BI241" s="4" t="str">
        <f t="shared" si="7"/>
        <v>cumple</v>
      </c>
    </row>
    <row r="242" spans="1:61" x14ac:dyDescent="0.35">
      <c r="A242" s="48" t="s">
        <v>62</v>
      </c>
      <c r="B242" s="49">
        <v>2024008333</v>
      </c>
      <c r="C242" s="50">
        <v>45602</v>
      </c>
      <c r="D242" s="49" t="s">
        <v>1391</v>
      </c>
      <c r="E242" s="49" t="s">
        <v>239</v>
      </c>
      <c r="F242" s="49" t="s">
        <v>284</v>
      </c>
      <c r="G242" s="49" t="s">
        <v>55</v>
      </c>
      <c r="H242" s="49" t="s">
        <v>285</v>
      </c>
      <c r="I242" s="50">
        <v>45602</v>
      </c>
      <c r="J242" s="49" t="s">
        <v>286</v>
      </c>
      <c r="K242" s="49" t="s">
        <v>287</v>
      </c>
      <c r="L242" s="49" t="s">
        <v>56</v>
      </c>
      <c r="M242" s="49" t="s">
        <v>421</v>
      </c>
      <c r="N242" s="49" t="s">
        <v>288</v>
      </c>
      <c r="O242" s="49" t="s">
        <v>55</v>
      </c>
      <c r="P242" s="49" t="s">
        <v>289</v>
      </c>
      <c r="Q242" s="49" t="s">
        <v>764</v>
      </c>
      <c r="R242" s="49" t="s">
        <v>56</v>
      </c>
      <c r="S242" s="49" t="s">
        <v>58</v>
      </c>
      <c r="T242" s="50">
        <v>45602</v>
      </c>
      <c r="U242" s="49" t="s">
        <v>239</v>
      </c>
      <c r="V242" s="49" t="s">
        <v>290</v>
      </c>
      <c r="W242" s="49">
        <v>1027257</v>
      </c>
      <c r="X242" s="49"/>
      <c r="Y242" s="49"/>
      <c r="Z242" s="50"/>
      <c r="AA242" s="49"/>
      <c r="AB242" s="49"/>
      <c r="AC242" s="49"/>
      <c r="AD242" s="49" t="s">
        <v>291</v>
      </c>
      <c r="AE242" s="49">
        <v>900943243</v>
      </c>
      <c r="AF242" s="49" t="s">
        <v>1392</v>
      </c>
      <c r="AG242" s="49">
        <v>6023876000</v>
      </c>
      <c r="AH242" s="49" t="s">
        <v>1393</v>
      </c>
      <c r="AI242" s="49" t="s">
        <v>64</v>
      </c>
      <c r="AJ242" s="49"/>
      <c r="AK242" s="49" t="s">
        <v>767</v>
      </c>
      <c r="AL242" s="49" t="s">
        <v>78</v>
      </c>
      <c r="AM242" s="49" t="s">
        <v>295</v>
      </c>
      <c r="AN242" s="49" t="s">
        <v>768</v>
      </c>
      <c r="AO242" s="49" t="s">
        <v>59</v>
      </c>
      <c r="AP242" s="49" t="s">
        <v>59</v>
      </c>
      <c r="AQ242" s="49" t="s">
        <v>1394</v>
      </c>
      <c r="AR242" s="49" t="s">
        <v>59</v>
      </c>
      <c r="AS242" s="49" t="s">
        <v>288</v>
      </c>
      <c r="AT242" s="49" t="s">
        <v>764</v>
      </c>
      <c r="AU242" s="50">
        <v>45602</v>
      </c>
      <c r="AV242" s="50">
        <v>45602</v>
      </c>
      <c r="AW242" s="49" t="s">
        <v>55</v>
      </c>
      <c r="AX242" s="49" t="s">
        <v>60</v>
      </c>
      <c r="AY242" s="49" t="s">
        <v>293</v>
      </c>
      <c r="AZ242" s="49" t="s">
        <v>61</v>
      </c>
      <c r="BA242" s="49" t="s">
        <v>59</v>
      </c>
      <c r="BB242" s="49" t="s">
        <v>60</v>
      </c>
      <c r="BC242" s="50">
        <v>45602</v>
      </c>
      <c r="BD242" s="51">
        <v>45602</v>
      </c>
      <c r="BE242" s="5">
        <f>IF(C242="","Sin Fecha Inicial",IF(BC242="","Sin Fecha Solucion",NETWORKDAYS.INTL(C242,BC242,1,FESTIVOS!$A$3:$A$21)))-1</f>
        <v>0</v>
      </c>
      <c r="BF242" s="4">
        <v>15</v>
      </c>
      <c r="BG242" s="4" t="str">
        <f t="shared" si="8"/>
        <v>cumple</v>
      </c>
      <c r="BH242" s="4">
        <v>15</v>
      </c>
      <c r="BI242" s="4" t="str">
        <f t="shared" si="7"/>
        <v>cumple</v>
      </c>
    </row>
    <row r="243" spans="1:61" x14ac:dyDescent="0.35">
      <c r="A243" s="52" t="s">
        <v>62</v>
      </c>
      <c r="B243" s="53">
        <v>2024008335</v>
      </c>
      <c r="C243" s="54">
        <v>45602</v>
      </c>
      <c r="D243" s="53" t="s">
        <v>1395</v>
      </c>
      <c r="E243" s="53" t="s">
        <v>239</v>
      </c>
      <c r="F243" s="53" t="s">
        <v>284</v>
      </c>
      <c r="G243" s="53" t="s">
        <v>55</v>
      </c>
      <c r="H243" s="53" t="s">
        <v>285</v>
      </c>
      <c r="I243" s="54">
        <v>45602</v>
      </c>
      <c r="J243" s="53" t="s">
        <v>286</v>
      </c>
      <c r="K243" s="53" t="s">
        <v>287</v>
      </c>
      <c r="L243" s="53" t="s">
        <v>56</v>
      </c>
      <c r="M243" s="53" t="s">
        <v>421</v>
      </c>
      <c r="N243" s="53" t="s">
        <v>288</v>
      </c>
      <c r="O243" s="53" t="s">
        <v>55</v>
      </c>
      <c r="P243" s="53" t="s">
        <v>289</v>
      </c>
      <c r="Q243" s="53" t="s">
        <v>764</v>
      </c>
      <c r="R243" s="53" t="s">
        <v>56</v>
      </c>
      <c r="S243" s="53" t="s">
        <v>58</v>
      </c>
      <c r="T243" s="54">
        <v>45602</v>
      </c>
      <c r="U243" s="53" t="s">
        <v>239</v>
      </c>
      <c r="V243" s="53" t="s">
        <v>290</v>
      </c>
      <c r="W243" s="53">
        <v>1869</v>
      </c>
      <c r="X243" s="53"/>
      <c r="Y243" s="53"/>
      <c r="Z243" s="54"/>
      <c r="AA243" s="53"/>
      <c r="AB243" s="53"/>
      <c r="AC243" s="53"/>
      <c r="AD243" s="53" t="s">
        <v>291</v>
      </c>
      <c r="AE243" s="53">
        <v>890304297</v>
      </c>
      <c r="AF243" s="53" t="s">
        <v>1396</v>
      </c>
      <c r="AG243" s="53">
        <v>6594003</v>
      </c>
      <c r="AH243" s="53" t="s">
        <v>1397</v>
      </c>
      <c r="AI243" s="53" t="s">
        <v>64</v>
      </c>
      <c r="AJ243" s="53"/>
      <c r="AK243" s="53" t="s">
        <v>767</v>
      </c>
      <c r="AL243" s="53" t="s">
        <v>93</v>
      </c>
      <c r="AM243" s="53" t="s">
        <v>295</v>
      </c>
      <c r="AN243" s="53" t="s">
        <v>768</v>
      </c>
      <c r="AO243" s="53" t="s">
        <v>59</v>
      </c>
      <c r="AP243" s="53" t="s">
        <v>59</v>
      </c>
      <c r="AQ243" s="53" t="s">
        <v>1398</v>
      </c>
      <c r="AR243" s="53" t="s">
        <v>59</v>
      </c>
      <c r="AS243" s="53" t="s">
        <v>288</v>
      </c>
      <c r="AT243" s="53" t="s">
        <v>764</v>
      </c>
      <c r="AU243" s="54">
        <v>45603</v>
      </c>
      <c r="AV243" s="54">
        <v>45603</v>
      </c>
      <c r="AW243" s="53" t="s">
        <v>55</v>
      </c>
      <c r="AX243" s="53" t="s">
        <v>60</v>
      </c>
      <c r="AY243" s="53" t="s">
        <v>293</v>
      </c>
      <c r="AZ243" s="53" t="s">
        <v>61</v>
      </c>
      <c r="BA243" s="53" t="s">
        <v>59</v>
      </c>
      <c r="BB243" s="53" t="s">
        <v>60</v>
      </c>
      <c r="BC243" s="54">
        <v>45603</v>
      </c>
      <c r="BD243" s="55">
        <v>45603</v>
      </c>
      <c r="BE243" s="5">
        <f>IF(C243="","Sin Fecha Inicial",IF(BC243="","Sin Fecha Solucion",NETWORKDAYS.INTL(C243,BC243,1,FESTIVOS!$A$3:$A$21)))-1</f>
        <v>1</v>
      </c>
      <c r="BF243" s="4">
        <v>15</v>
      </c>
      <c r="BG243" s="4" t="str">
        <f t="shared" si="8"/>
        <v>cumple</v>
      </c>
      <c r="BH243" s="4">
        <v>15</v>
      </c>
      <c r="BI243" s="4" t="str">
        <f t="shared" si="7"/>
        <v>cumple</v>
      </c>
    </row>
    <row r="244" spans="1:61" x14ac:dyDescent="0.35">
      <c r="A244" s="48" t="s">
        <v>62</v>
      </c>
      <c r="B244" s="49">
        <v>2024008337</v>
      </c>
      <c r="C244" s="50">
        <v>45602</v>
      </c>
      <c r="D244" s="49" t="s">
        <v>1399</v>
      </c>
      <c r="E244" s="49" t="s">
        <v>239</v>
      </c>
      <c r="F244" s="49" t="s">
        <v>284</v>
      </c>
      <c r="G244" s="49" t="s">
        <v>55</v>
      </c>
      <c r="H244" s="49" t="s">
        <v>285</v>
      </c>
      <c r="I244" s="50">
        <v>45602</v>
      </c>
      <c r="J244" s="49" t="s">
        <v>286</v>
      </c>
      <c r="K244" s="49" t="s">
        <v>287</v>
      </c>
      <c r="L244" s="49" t="s">
        <v>56</v>
      </c>
      <c r="M244" s="49" t="s">
        <v>57</v>
      </c>
      <c r="N244" s="49" t="s">
        <v>288</v>
      </c>
      <c r="O244" s="49" t="s">
        <v>55</v>
      </c>
      <c r="P244" s="49" t="s">
        <v>289</v>
      </c>
      <c r="Q244" s="49" t="s">
        <v>339</v>
      </c>
      <c r="R244" s="49" t="s">
        <v>56</v>
      </c>
      <c r="S244" s="49" t="s">
        <v>57</v>
      </c>
      <c r="T244" s="50">
        <v>45602</v>
      </c>
      <c r="U244" s="49" t="s">
        <v>239</v>
      </c>
      <c r="V244" s="49" t="s">
        <v>293</v>
      </c>
      <c r="W244" s="49"/>
      <c r="X244" s="49"/>
      <c r="Y244" s="49"/>
      <c r="Z244" s="50"/>
      <c r="AA244" s="49"/>
      <c r="AB244" s="49"/>
      <c r="AC244" s="49"/>
      <c r="AD244" s="49" t="s">
        <v>300</v>
      </c>
      <c r="AE244" s="49"/>
      <c r="AF244" s="49" t="s">
        <v>1400</v>
      </c>
      <c r="AG244" s="49"/>
      <c r="AH244" s="49" t="s">
        <v>1401</v>
      </c>
      <c r="AI244" s="49" t="s">
        <v>64</v>
      </c>
      <c r="AJ244" s="49">
        <v>3175113887</v>
      </c>
      <c r="AK244" s="49" t="s">
        <v>294</v>
      </c>
      <c r="AL244" s="49" t="s">
        <v>65</v>
      </c>
      <c r="AM244" s="49" t="s">
        <v>295</v>
      </c>
      <c r="AN244" s="49" t="s">
        <v>62</v>
      </c>
      <c r="AO244" s="49" t="s">
        <v>59</v>
      </c>
      <c r="AP244" s="49" t="s">
        <v>59</v>
      </c>
      <c r="AQ244" s="49" t="s">
        <v>1402</v>
      </c>
      <c r="AR244" s="49" t="s">
        <v>59</v>
      </c>
      <c r="AS244" s="49" t="s">
        <v>288</v>
      </c>
      <c r="AT244" s="49" t="s">
        <v>339</v>
      </c>
      <c r="AU244" s="50">
        <v>45608</v>
      </c>
      <c r="AV244" s="50">
        <v>45608</v>
      </c>
      <c r="AW244" s="49" t="s">
        <v>1403</v>
      </c>
      <c r="AX244" s="49" t="s">
        <v>60</v>
      </c>
      <c r="AY244" s="49" t="s">
        <v>293</v>
      </c>
      <c r="AZ244" s="49" t="s">
        <v>61</v>
      </c>
      <c r="BA244" s="49" t="s">
        <v>59</v>
      </c>
      <c r="BB244" s="49" t="s">
        <v>60</v>
      </c>
      <c r="BC244" s="50">
        <v>45608</v>
      </c>
      <c r="BD244" s="51">
        <v>45608</v>
      </c>
      <c r="BE244" s="5">
        <f>IF(C244="","Sin Fecha Inicial",IF(BC244="","Sin Fecha Solucion",NETWORKDAYS.INTL(C244,BC244,1,FESTIVOS!$A$3:$A$21)))-1</f>
        <v>3</v>
      </c>
      <c r="BF244" s="4">
        <v>15</v>
      </c>
      <c r="BG244" s="4" t="str">
        <f t="shared" si="8"/>
        <v>cumple</v>
      </c>
      <c r="BH244" s="4">
        <v>15</v>
      </c>
      <c r="BI244" s="4" t="str">
        <f t="shared" si="7"/>
        <v>cumple</v>
      </c>
    </row>
    <row r="245" spans="1:61" x14ac:dyDescent="0.35">
      <c r="A245" s="52" t="s">
        <v>62</v>
      </c>
      <c r="B245" s="53">
        <v>2024008342</v>
      </c>
      <c r="C245" s="54">
        <v>45602</v>
      </c>
      <c r="D245" s="53" t="s">
        <v>1404</v>
      </c>
      <c r="E245" s="53" t="s">
        <v>239</v>
      </c>
      <c r="F245" s="53" t="s">
        <v>284</v>
      </c>
      <c r="G245" s="53" t="s">
        <v>55</v>
      </c>
      <c r="H245" s="53" t="s">
        <v>285</v>
      </c>
      <c r="I245" s="54">
        <v>45602</v>
      </c>
      <c r="J245" s="53" t="s">
        <v>286</v>
      </c>
      <c r="K245" s="53" t="s">
        <v>287</v>
      </c>
      <c r="L245" s="53" t="s">
        <v>56</v>
      </c>
      <c r="M245" s="53" t="s">
        <v>57</v>
      </c>
      <c r="N245" s="53" t="s">
        <v>288</v>
      </c>
      <c r="O245" s="53" t="s">
        <v>55</v>
      </c>
      <c r="P245" s="53" t="s">
        <v>289</v>
      </c>
      <c r="Q245" s="53" t="s">
        <v>63</v>
      </c>
      <c r="R245" s="53" t="s">
        <v>56</v>
      </c>
      <c r="S245" s="53" t="s">
        <v>57</v>
      </c>
      <c r="T245" s="54">
        <v>45602</v>
      </c>
      <c r="U245" s="53" t="s">
        <v>239</v>
      </c>
      <c r="V245" s="53" t="s">
        <v>293</v>
      </c>
      <c r="W245" s="53"/>
      <c r="X245" s="53"/>
      <c r="Y245" s="53"/>
      <c r="Z245" s="54"/>
      <c r="AA245" s="53"/>
      <c r="AB245" s="53"/>
      <c r="AC245" s="53"/>
      <c r="AD245" s="53" t="s">
        <v>300</v>
      </c>
      <c r="AE245" s="53"/>
      <c r="AF245" s="53" t="s">
        <v>1405</v>
      </c>
      <c r="AG245" s="53"/>
      <c r="AH245" s="53" t="s">
        <v>1406</v>
      </c>
      <c r="AI245" s="53" t="s">
        <v>64</v>
      </c>
      <c r="AJ245" s="53"/>
      <c r="AK245" s="53" t="s">
        <v>294</v>
      </c>
      <c r="AL245" s="53" t="s">
        <v>65</v>
      </c>
      <c r="AM245" s="53" t="s">
        <v>295</v>
      </c>
      <c r="AN245" s="53" t="s">
        <v>62</v>
      </c>
      <c r="AO245" s="53" t="s">
        <v>59</v>
      </c>
      <c r="AP245" s="53" t="s">
        <v>59</v>
      </c>
      <c r="AQ245" s="53" t="s">
        <v>1407</v>
      </c>
      <c r="AR245" s="53" t="s">
        <v>59</v>
      </c>
      <c r="AS245" s="53" t="s">
        <v>288</v>
      </c>
      <c r="AT245" s="53" t="s">
        <v>63</v>
      </c>
      <c r="AU245" s="54">
        <v>45608</v>
      </c>
      <c r="AV245" s="54">
        <v>45608</v>
      </c>
      <c r="AW245" s="53" t="s">
        <v>1408</v>
      </c>
      <c r="AX245" s="53" t="s">
        <v>60</v>
      </c>
      <c r="AY245" s="53" t="s">
        <v>293</v>
      </c>
      <c r="AZ245" s="53" t="s">
        <v>61</v>
      </c>
      <c r="BA245" s="53" t="s">
        <v>293</v>
      </c>
      <c r="BB245" s="53" t="s">
        <v>60</v>
      </c>
      <c r="BC245" s="54">
        <v>45608</v>
      </c>
      <c r="BD245" s="55">
        <v>45608</v>
      </c>
      <c r="BE245" s="5">
        <f>IF(C245="","Sin Fecha Inicial",IF(BC245="","Sin Fecha Solucion",NETWORKDAYS.INTL(C245,BC245,1,FESTIVOS!$A$3:$A$21)))-1</f>
        <v>3</v>
      </c>
      <c r="BF245" s="4">
        <v>15</v>
      </c>
      <c r="BG245" s="4" t="str">
        <f t="shared" si="8"/>
        <v>cumple</v>
      </c>
      <c r="BH245" s="4">
        <v>15</v>
      </c>
      <c r="BI245" s="4" t="str">
        <f t="shared" si="7"/>
        <v>cumple</v>
      </c>
    </row>
    <row r="246" spans="1:61" x14ac:dyDescent="0.35">
      <c r="A246" s="48" t="s">
        <v>62</v>
      </c>
      <c r="B246" s="49">
        <v>2024008345</v>
      </c>
      <c r="C246" s="50">
        <v>45602</v>
      </c>
      <c r="D246" s="49" t="s">
        <v>1409</v>
      </c>
      <c r="E246" s="49" t="s">
        <v>239</v>
      </c>
      <c r="F246" s="49" t="s">
        <v>284</v>
      </c>
      <c r="G246" s="49" t="s">
        <v>55</v>
      </c>
      <c r="H246" s="49" t="s">
        <v>285</v>
      </c>
      <c r="I246" s="50">
        <v>45602</v>
      </c>
      <c r="J246" s="49" t="s">
        <v>286</v>
      </c>
      <c r="K246" s="49" t="s">
        <v>287</v>
      </c>
      <c r="L246" s="49" t="s">
        <v>56</v>
      </c>
      <c r="M246" s="49" t="s">
        <v>57</v>
      </c>
      <c r="N246" s="49" t="s">
        <v>288</v>
      </c>
      <c r="O246" s="49" t="s">
        <v>55</v>
      </c>
      <c r="P246" s="49" t="s">
        <v>289</v>
      </c>
      <c r="Q246" s="49" t="s">
        <v>339</v>
      </c>
      <c r="R246" s="49" t="s">
        <v>56</v>
      </c>
      <c r="S246" s="49" t="s">
        <v>57</v>
      </c>
      <c r="T246" s="50">
        <v>45602</v>
      </c>
      <c r="U246" s="49" t="s">
        <v>239</v>
      </c>
      <c r="V246" s="49" t="s">
        <v>293</v>
      </c>
      <c r="W246" s="49"/>
      <c r="X246" s="49"/>
      <c r="Y246" s="49"/>
      <c r="Z246" s="50"/>
      <c r="AA246" s="49"/>
      <c r="AB246" s="49"/>
      <c r="AC246" s="49"/>
      <c r="AD246" s="49" t="s">
        <v>300</v>
      </c>
      <c r="AE246" s="49"/>
      <c r="AF246" s="49" t="s">
        <v>1410</v>
      </c>
      <c r="AG246" s="49">
        <v>3175384456</v>
      </c>
      <c r="AH246" s="49" t="s">
        <v>1411</v>
      </c>
      <c r="AI246" s="49" t="s">
        <v>64</v>
      </c>
      <c r="AJ246" s="49">
        <v>3116269789</v>
      </c>
      <c r="AK246" s="49" t="s">
        <v>294</v>
      </c>
      <c r="AL246" s="49" t="s">
        <v>65</v>
      </c>
      <c r="AM246" s="49" t="s">
        <v>295</v>
      </c>
      <c r="AN246" s="49" t="s">
        <v>62</v>
      </c>
      <c r="AO246" s="49" t="s">
        <v>59</v>
      </c>
      <c r="AP246" s="49" t="s">
        <v>59</v>
      </c>
      <c r="AQ246" s="49" t="s">
        <v>1412</v>
      </c>
      <c r="AR246" s="49" t="s">
        <v>59</v>
      </c>
      <c r="AS246" s="49" t="s">
        <v>288</v>
      </c>
      <c r="AT246" s="49" t="s">
        <v>339</v>
      </c>
      <c r="AU246" s="50">
        <v>45609</v>
      </c>
      <c r="AV246" s="50">
        <v>45609</v>
      </c>
      <c r="AW246" s="49" t="s">
        <v>1413</v>
      </c>
      <c r="AX246" s="49" t="s">
        <v>60</v>
      </c>
      <c r="AY246" s="49" t="s">
        <v>293</v>
      </c>
      <c r="AZ246" s="49" t="s">
        <v>61</v>
      </c>
      <c r="BA246" s="49" t="s">
        <v>59</v>
      </c>
      <c r="BB246" s="49" t="s">
        <v>60</v>
      </c>
      <c r="BC246" s="50">
        <v>45609</v>
      </c>
      <c r="BD246" s="51">
        <v>45609</v>
      </c>
      <c r="BE246" s="5">
        <f>IF(C246="","Sin Fecha Inicial",IF(BC246="","Sin Fecha Solucion",NETWORKDAYS.INTL(C246,BC246,1,FESTIVOS!$A$3:$A$21)))-1</f>
        <v>4</v>
      </c>
      <c r="BF246" s="4">
        <v>15</v>
      </c>
      <c r="BG246" s="4" t="str">
        <f t="shared" si="8"/>
        <v>cumple</v>
      </c>
      <c r="BH246" s="4">
        <v>15</v>
      </c>
      <c r="BI246" s="4" t="str">
        <f t="shared" si="7"/>
        <v>cumple</v>
      </c>
    </row>
    <row r="247" spans="1:61" x14ac:dyDescent="0.35">
      <c r="A247" s="52" t="s">
        <v>62</v>
      </c>
      <c r="B247" s="53">
        <v>2024008346</v>
      </c>
      <c r="C247" s="54">
        <v>45602</v>
      </c>
      <c r="D247" s="53" t="s">
        <v>1414</v>
      </c>
      <c r="E247" s="53" t="s">
        <v>239</v>
      </c>
      <c r="F247" s="53" t="s">
        <v>284</v>
      </c>
      <c r="G247" s="53" t="s">
        <v>55</v>
      </c>
      <c r="H247" s="53" t="s">
        <v>285</v>
      </c>
      <c r="I247" s="54">
        <v>45602</v>
      </c>
      <c r="J247" s="53" t="s">
        <v>286</v>
      </c>
      <c r="K247" s="53" t="s">
        <v>287</v>
      </c>
      <c r="L247" s="53" t="s">
        <v>56</v>
      </c>
      <c r="M247" s="53" t="s">
        <v>57</v>
      </c>
      <c r="N247" s="53" t="s">
        <v>288</v>
      </c>
      <c r="O247" s="53" t="s">
        <v>55</v>
      </c>
      <c r="P247" s="53" t="s">
        <v>289</v>
      </c>
      <c r="Q247" s="53" t="s">
        <v>339</v>
      </c>
      <c r="R247" s="53" t="s">
        <v>56</v>
      </c>
      <c r="S247" s="53" t="s">
        <v>57</v>
      </c>
      <c r="T247" s="54">
        <v>45602</v>
      </c>
      <c r="U247" s="53" t="s">
        <v>239</v>
      </c>
      <c r="V247" s="53" t="s">
        <v>293</v>
      </c>
      <c r="W247" s="53"/>
      <c r="X247" s="53"/>
      <c r="Y247" s="53"/>
      <c r="Z247" s="54"/>
      <c r="AA247" s="53"/>
      <c r="AB247" s="53"/>
      <c r="AC247" s="53"/>
      <c r="AD247" s="53" t="s">
        <v>300</v>
      </c>
      <c r="AE247" s="53"/>
      <c r="AF247" s="53" t="s">
        <v>1415</v>
      </c>
      <c r="AG247" s="53">
        <v>5240580</v>
      </c>
      <c r="AH247" s="53" t="s">
        <v>1416</v>
      </c>
      <c r="AI247" s="53" t="s">
        <v>64</v>
      </c>
      <c r="AJ247" s="53"/>
      <c r="AK247" s="53" t="s">
        <v>294</v>
      </c>
      <c r="AL247" s="53" t="s">
        <v>65</v>
      </c>
      <c r="AM247" s="53" t="s">
        <v>295</v>
      </c>
      <c r="AN247" s="53" t="s">
        <v>62</v>
      </c>
      <c r="AO247" s="53" t="s">
        <v>59</v>
      </c>
      <c r="AP247" s="53" t="s">
        <v>59</v>
      </c>
      <c r="AQ247" s="53" t="s">
        <v>1417</v>
      </c>
      <c r="AR247" s="53" t="s">
        <v>59</v>
      </c>
      <c r="AS247" s="53" t="s">
        <v>288</v>
      </c>
      <c r="AT247" s="53" t="s">
        <v>339</v>
      </c>
      <c r="AU247" s="54">
        <v>45610</v>
      </c>
      <c r="AV247" s="54">
        <v>45610</v>
      </c>
      <c r="AW247" s="53" t="s">
        <v>1418</v>
      </c>
      <c r="AX247" s="53" t="s">
        <v>60</v>
      </c>
      <c r="AY247" s="53" t="s">
        <v>293</v>
      </c>
      <c r="AZ247" s="53" t="s">
        <v>61</v>
      </c>
      <c r="BA247" s="53" t="s">
        <v>59</v>
      </c>
      <c r="BB247" s="53" t="s">
        <v>60</v>
      </c>
      <c r="BC247" s="54">
        <v>45610</v>
      </c>
      <c r="BD247" s="55">
        <v>45610</v>
      </c>
      <c r="BE247" s="5">
        <f>IF(C247="","Sin Fecha Inicial",IF(BC247="","Sin Fecha Solucion",NETWORKDAYS.INTL(C247,BC247,1,FESTIVOS!$A$3:$A$21)))-1</f>
        <v>5</v>
      </c>
      <c r="BF247" s="4">
        <v>15</v>
      </c>
      <c r="BG247" s="4" t="str">
        <f t="shared" si="8"/>
        <v>cumple</v>
      </c>
      <c r="BH247" s="4">
        <v>15</v>
      </c>
      <c r="BI247" s="4" t="str">
        <f t="shared" si="7"/>
        <v>cumple</v>
      </c>
    </row>
    <row r="248" spans="1:61" x14ac:dyDescent="0.35">
      <c r="A248" s="48" t="s">
        <v>62</v>
      </c>
      <c r="B248" s="49">
        <v>2024008354</v>
      </c>
      <c r="C248" s="50">
        <v>45603</v>
      </c>
      <c r="D248" s="49" t="s">
        <v>1419</v>
      </c>
      <c r="E248" s="49" t="s">
        <v>239</v>
      </c>
      <c r="F248" s="49" t="s">
        <v>284</v>
      </c>
      <c r="G248" s="49" t="s">
        <v>55</v>
      </c>
      <c r="H248" s="49" t="s">
        <v>285</v>
      </c>
      <c r="I248" s="50">
        <v>45603</v>
      </c>
      <c r="J248" s="49" t="s">
        <v>286</v>
      </c>
      <c r="K248" s="49" t="s">
        <v>287</v>
      </c>
      <c r="L248" s="49" t="s">
        <v>56</v>
      </c>
      <c r="M248" s="49" t="s">
        <v>57</v>
      </c>
      <c r="N248" s="49" t="s">
        <v>288</v>
      </c>
      <c r="O248" s="49" t="s">
        <v>55</v>
      </c>
      <c r="P248" s="49" t="s">
        <v>289</v>
      </c>
      <c r="Q248" s="49" t="s">
        <v>63</v>
      </c>
      <c r="R248" s="49" t="s">
        <v>56</v>
      </c>
      <c r="S248" s="49" t="s">
        <v>57</v>
      </c>
      <c r="T248" s="50">
        <v>45603</v>
      </c>
      <c r="U248" s="49" t="s">
        <v>239</v>
      </c>
      <c r="V248" s="49" t="s">
        <v>293</v>
      </c>
      <c r="W248" s="49"/>
      <c r="X248" s="49"/>
      <c r="Y248" s="49"/>
      <c r="Z248" s="50"/>
      <c r="AA248" s="49"/>
      <c r="AB248" s="49"/>
      <c r="AC248" s="49"/>
      <c r="AD248" s="49" t="s">
        <v>300</v>
      </c>
      <c r="AE248" s="49"/>
      <c r="AF248" s="49" t="s">
        <v>1420</v>
      </c>
      <c r="AG248" s="49">
        <v>3208264350</v>
      </c>
      <c r="AH248" s="49" t="s">
        <v>1421</v>
      </c>
      <c r="AI248" s="49" t="s">
        <v>64</v>
      </c>
      <c r="AJ248" s="49">
        <v>3506532031</v>
      </c>
      <c r="AK248" s="49" t="s">
        <v>294</v>
      </c>
      <c r="AL248" s="49" t="s">
        <v>65</v>
      </c>
      <c r="AM248" s="49" t="s">
        <v>295</v>
      </c>
      <c r="AN248" s="49" t="s">
        <v>62</v>
      </c>
      <c r="AO248" s="49" t="s">
        <v>59</v>
      </c>
      <c r="AP248" s="49" t="s">
        <v>59</v>
      </c>
      <c r="AQ248" s="49" t="s">
        <v>1422</v>
      </c>
      <c r="AR248" s="49" t="s">
        <v>59</v>
      </c>
      <c r="AS248" s="49" t="s">
        <v>288</v>
      </c>
      <c r="AT248" s="49" t="s">
        <v>63</v>
      </c>
      <c r="AU248" s="50">
        <v>45604</v>
      </c>
      <c r="AV248" s="50">
        <v>45604</v>
      </c>
      <c r="AW248" s="49" t="s">
        <v>1423</v>
      </c>
      <c r="AX248" s="49" t="s">
        <v>60</v>
      </c>
      <c r="AY248" s="49" t="s">
        <v>293</v>
      </c>
      <c r="AZ248" s="49" t="s">
        <v>61</v>
      </c>
      <c r="BA248" s="49" t="s">
        <v>293</v>
      </c>
      <c r="BB248" s="49" t="s">
        <v>60</v>
      </c>
      <c r="BC248" s="50">
        <v>45604</v>
      </c>
      <c r="BD248" s="51">
        <v>45604</v>
      </c>
      <c r="BE248" s="5">
        <f>IF(C248="","Sin Fecha Inicial",IF(BC248="","Sin Fecha Solucion",NETWORKDAYS.INTL(C248,BC248,1,FESTIVOS!$A$3:$A$21)))-1</f>
        <v>1</v>
      </c>
      <c r="BF248" s="4">
        <v>15</v>
      </c>
      <c r="BG248" s="4" t="str">
        <f t="shared" si="8"/>
        <v>cumple</v>
      </c>
      <c r="BH248" s="4">
        <v>15</v>
      </c>
      <c r="BI248" s="4" t="str">
        <f t="shared" si="7"/>
        <v>cumple</v>
      </c>
    </row>
    <row r="249" spans="1:61" x14ac:dyDescent="0.35">
      <c r="A249" s="52" t="s">
        <v>62</v>
      </c>
      <c r="B249" s="53">
        <v>2024008355</v>
      </c>
      <c r="C249" s="54">
        <v>45603</v>
      </c>
      <c r="D249" s="53" t="s">
        <v>1424</v>
      </c>
      <c r="E249" s="53" t="s">
        <v>239</v>
      </c>
      <c r="F249" s="53" t="s">
        <v>284</v>
      </c>
      <c r="G249" s="53" t="s">
        <v>55</v>
      </c>
      <c r="H249" s="53" t="s">
        <v>285</v>
      </c>
      <c r="I249" s="54">
        <v>45603</v>
      </c>
      <c r="J249" s="53" t="s">
        <v>286</v>
      </c>
      <c r="K249" s="53" t="s">
        <v>287</v>
      </c>
      <c r="L249" s="53" t="s">
        <v>56</v>
      </c>
      <c r="M249" s="53" t="s">
        <v>57</v>
      </c>
      <c r="N249" s="53" t="s">
        <v>288</v>
      </c>
      <c r="O249" s="53" t="s">
        <v>55</v>
      </c>
      <c r="P249" s="53" t="s">
        <v>289</v>
      </c>
      <c r="Q249" s="53" t="s">
        <v>63</v>
      </c>
      <c r="R249" s="53" t="s">
        <v>56</v>
      </c>
      <c r="S249" s="53" t="s">
        <v>57</v>
      </c>
      <c r="T249" s="54">
        <v>45603</v>
      </c>
      <c r="U249" s="53" t="s">
        <v>239</v>
      </c>
      <c r="V249" s="53" t="s">
        <v>293</v>
      </c>
      <c r="W249" s="53"/>
      <c r="X249" s="53"/>
      <c r="Y249" s="53"/>
      <c r="Z249" s="54"/>
      <c r="AA249" s="53"/>
      <c r="AB249" s="53"/>
      <c r="AC249" s="53"/>
      <c r="AD249" s="53" t="s">
        <v>300</v>
      </c>
      <c r="AE249" s="53"/>
      <c r="AF249" s="53" t="s">
        <v>1425</v>
      </c>
      <c r="AG249" s="53"/>
      <c r="AH249" s="53" t="s">
        <v>1426</v>
      </c>
      <c r="AI249" s="53" t="s">
        <v>64</v>
      </c>
      <c r="AJ249" s="53">
        <v>3203034421</v>
      </c>
      <c r="AK249" s="53" t="s">
        <v>294</v>
      </c>
      <c r="AL249" s="53" t="s">
        <v>65</v>
      </c>
      <c r="AM249" s="53" t="s">
        <v>295</v>
      </c>
      <c r="AN249" s="53" t="s">
        <v>62</v>
      </c>
      <c r="AO249" s="53" t="s">
        <v>59</v>
      </c>
      <c r="AP249" s="53" t="s">
        <v>59</v>
      </c>
      <c r="AQ249" s="53" t="s">
        <v>1427</v>
      </c>
      <c r="AR249" s="53" t="s">
        <v>59</v>
      </c>
      <c r="AS249" s="53" t="s">
        <v>288</v>
      </c>
      <c r="AT249" s="53" t="s">
        <v>63</v>
      </c>
      <c r="AU249" s="54">
        <v>45604</v>
      </c>
      <c r="AV249" s="54">
        <v>45604</v>
      </c>
      <c r="AW249" s="53" t="s">
        <v>1428</v>
      </c>
      <c r="AX249" s="53" t="s">
        <v>60</v>
      </c>
      <c r="AY249" s="53" t="s">
        <v>293</v>
      </c>
      <c r="AZ249" s="53" t="s">
        <v>61</v>
      </c>
      <c r="BA249" s="53" t="s">
        <v>293</v>
      </c>
      <c r="BB249" s="53" t="s">
        <v>60</v>
      </c>
      <c r="BC249" s="54">
        <v>45604</v>
      </c>
      <c r="BD249" s="55">
        <v>45604</v>
      </c>
      <c r="BE249" s="5">
        <f>IF(C249="","Sin Fecha Inicial",IF(BC249="","Sin Fecha Solucion",NETWORKDAYS.INTL(C249,BC249,1,FESTIVOS!$A$3:$A$21)))-1</f>
        <v>1</v>
      </c>
      <c r="BF249" s="4">
        <v>15</v>
      </c>
      <c r="BG249" s="4" t="str">
        <f t="shared" si="8"/>
        <v>cumple</v>
      </c>
      <c r="BH249" s="4">
        <v>15</v>
      </c>
      <c r="BI249" s="4" t="str">
        <f t="shared" si="7"/>
        <v>cumple</v>
      </c>
    </row>
    <row r="250" spans="1:61" x14ac:dyDescent="0.35">
      <c r="A250" s="48" t="s">
        <v>62</v>
      </c>
      <c r="B250" s="49">
        <v>2024008359</v>
      </c>
      <c r="C250" s="50">
        <v>45603</v>
      </c>
      <c r="D250" s="49" t="s">
        <v>1429</v>
      </c>
      <c r="E250" s="49" t="s">
        <v>239</v>
      </c>
      <c r="F250" s="49" t="s">
        <v>284</v>
      </c>
      <c r="G250" s="49" t="s">
        <v>55</v>
      </c>
      <c r="H250" s="49" t="s">
        <v>285</v>
      </c>
      <c r="I250" s="50">
        <v>45603</v>
      </c>
      <c r="J250" s="49" t="s">
        <v>286</v>
      </c>
      <c r="K250" s="49" t="s">
        <v>287</v>
      </c>
      <c r="L250" s="49" t="s">
        <v>56</v>
      </c>
      <c r="M250" s="49" t="s">
        <v>57</v>
      </c>
      <c r="N250" s="49" t="s">
        <v>288</v>
      </c>
      <c r="O250" s="49" t="s">
        <v>55</v>
      </c>
      <c r="P250" s="49" t="s">
        <v>289</v>
      </c>
      <c r="Q250" s="49" t="s">
        <v>63</v>
      </c>
      <c r="R250" s="49" t="s">
        <v>56</v>
      </c>
      <c r="S250" s="49" t="s">
        <v>57</v>
      </c>
      <c r="T250" s="50">
        <v>45603</v>
      </c>
      <c r="U250" s="49" t="s">
        <v>239</v>
      </c>
      <c r="V250" s="49" t="s">
        <v>293</v>
      </c>
      <c r="W250" s="49"/>
      <c r="X250" s="49"/>
      <c r="Y250" s="49"/>
      <c r="Z250" s="50"/>
      <c r="AA250" s="49"/>
      <c r="AB250" s="49"/>
      <c r="AC250" s="49"/>
      <c r="AD250" s="49" t="s">
        <v>300</v>
      </c>
      <c r="AE250" s="49"/>
      <c r="AF250" s="49" t="s">
        <v>1430</v>
      </c>
      <c r="AG250" s="49"/>
      <c r="AH250" s="49" t="s">
        <v>1431</v>
      </c>
      <c r="AI250" s="49" t="s">
        <v>64</v>
      </c>
      <c r="AJ250" s="49">
        <v>3165303732</v>
      </c>
      <c r="AK250" s="49" t="s">
        <v>294</v>
      </c>
      <c r="AL250" s="49" t="s">
        <v>65</v>
      </c>
      <c r="AM250" s="49" t="s">
        <v>295</v>
      </c>
      <c r="AN250" s="49" t="s">
        <v>62</v>
      </c>
      <c r="AO250" s="49" t="s">
        <v>59</v>
      </c>
      <c r="AP250" s="49" t="s">
        <v>59</v>
      </c>
      <c r="AQ250" s="49" t="s">
        <v>1432</v>
      </c>
      <c r="AR250" s="49" t="s">
        <v>59</v>
      </c>
      <c r="AS250" s="49" t="s">
        <v>288</v>
      </c>
      <c r="AT250" s="49" t="s">
        <v>63</v>
      </c>
      <c r="AU250" s="50">
        <v>45608</v>
      </c>
      <c r="AV250" s="50">
        <v>45608</v>
      </c>
      <c r="AW250" s="49" t="s">
        <v>1433</v>
      </c>
      <c r="AX250" s="49" t="s">
        <v>60</v>
      </c>
      <c r="AY250" s="49" t="s">
        <v>293</v>
      </c>
      <c r="AZ250" s="49" t="s">
        <v>61</v>
      </c>
      <c r="BA250" s="49" t="s">
        <v>293</v>
      </c>
      <c r="BB250" s="49" t="s">
        <v>60</v>
      </c>
      <c r="BC250" s="50">
        <v>45608</v>
      </c>
      <c r="BD250" s="51">
        <v>45608</v>
      </c>
      <c r="BE250" s="5">
        <f>IF(C250="","Sin Fecha Inicial",IF(BC250="","Sin Fecha Solucion",NETWORKDAYS.INTL(C250,BC250,1,FESTIVOS!$A$3:$A$21)))-1</f>
        <v>2</v>
      </c>
      <c r="BF250" s="4">
        <v>15</v>
      </c>
      <c r="BG250" s="4" t="str">
        <f t="shared" si="8"/>
        <v>cumple</v>
      </c>
      <c r="BH250" s="4">
        <v>15</v>
      </c>
      <c r="BI250" s="4" t="str">
        <f t="shared" si="7"/>
        <v>cumple</v>
      </c>
    </row>
    <row r="251" spans="1:61" x14ac:dyDescent="0.35">
      <c r="A251" s="52" t="s">
        <v>62</v>
      </c>
      <c r="B251" s="53">
        <v>2024008361</v>
      </c>
      <c r="C251" s="54">
        <v>45603</v>
      </c>
      <c r="D251" s="53" t="s">
        <v>1434</v>
      </c>
      <c r="E251" s="53" t="s">
        <v>239</v>
      </c>
      <c r="F251" s="53" t="s">
        <v>284</v>
      </c>
      <c r="G251" s="53" t="s">
        <v>55</v>
      </c>
      <c r="H251" s="53" t="s">
        <v>285</v>
      </c>
      <c r="I251" s="54">
        <v>45603</v>
      </c>
      <c r="J251" s="53" t="s">
        <v>286</v>
      </c>
      <c r="K251" s="53" t="s">
        <v>287</v>
      </c>
      <c r="L251" s="53" t="s">
        <v>56</v>
      </c>
      <c r="M251" s="53" t="s">
        <v>57</v>
      </c>
      <c r="N251" s="53" t="s">
        <v>288</v>
      </c>
      <c r="O251" s="53" t="s">
        <v>55</v>
      </c>
      <c r="P251" s="53" t="s">
        <v>289</v>
      </c>
      <c r="Q251" s="53" t="s">
        <v>63</v>
      </c>
      <c r="R251" s="53" t="s">
        <v>56</v>
      </c>
      <c r="S251" s="53" t="s">
        <v>57</v>
      </c>
      <c r="T251" s="54">
        <v>45603</v>
      </c>
      <c r="U251" s="53" t="s">
        <v>239</v>
      </c>
      <c r="V251" s="53" t="s">
        <v>293</v>
      </c>
      <c r="W251" s="53"/>
      <c r="X251" s="53"/>
      <c r="Y251" s="53"/>
      <c r="Z251" s="54"/>
      <c r="AA251" s="53"/>
      <c r="AB251" s="53"/>
      <c r="AC251" s="53"/>
      <c r="AD251" s="53" t="s">
        <v>300</v>
      </c>
      <c r="AE251" s="53"/>
      <c r="AF251" s="53" t="s">
        <v>1435</v>
      </c>
      <c r="AG251" s="53"/>
      <c r="AH251" s="53" t="s">
        <v>1436</v>
      </c>
      <c r="AI251" s="53" t="s">
        <v>64</v>
      </c>
      <c r="AJ251" s="53"/>
      <c r="AK251" s="53" t="s">
        <v>294</v>
      </c>
      <c r="AL251" s="53" t="s">
        <v>65</v>
      </c>
      <c r="AM251" s="53" t="s">
        <v>295</v>
      </c>
      <c r="AN251" s="53" t="s">
        <v>62</v>
      </c>
      <c r="AO251" s="53" t="s">
        <v>59</v>
      </c>
      <c r="AP251" s="53" t="s">
        <v>59</v>
      </c>
      <c r="AQ251" s="53" t="s">
        <v>1437</v>
      </c>
      <c r="AR251" s="53" t="s">
        <v>59</v>
      </c>
      <c r="AS251" s="53" t="s">
        <v>288</v>
      </c>
      <c r="AT251" s="53" t="s">
        <v>63</v>
      </c>
      <c r="AU251" s="54">
        <v>45604</v>
      </c>
      <c r="AV251" s="54">
        <v>45604</v>
      </c>
      <c r="AW251" s="53" t="s">
        <v>1438</v>
      </c>
      <c r="AX251" s="53" t="s">
        <v>60</v>
      </c>
      <c r="AY251" s="53" t="s">
        <v>293</v>
      </c>
      <c r="AZ251" s="53" t="s">
        <v>61</v>
      </c>
      <c r="BA251" s="53" t="s">
        <v>293</v>
      </c>
      <c r="BB251" s="53" t="s">
        <v>60</v>
      </c>
      <c r="BC251" s="54">
        <v>45604</v>
      </c>
      <c r="BD251" s="55">
        <v>45604</v>
      </c>
      <c r="BE251" s="5">
        <f>IF(C251="","Sin Fecha Inicial",IF(BC251="","Sin Fecha Solucion",NETWORKDAYS.INTL(C251,BC251,1,FESTIVOS!$A$3:$A$21)))-1</f>
        <v>1</v>
      </c>
      <c r="BF251" s="4">
        <v>15</v>
      </c>
      <c r="BG251" s="4" t="str">
        <f t="shared" si="8"/>
        <v>cumple</v>
      </c>
      <c r="BH251" s="4">
        <v>15</v>
      </c>
      <c r="BI251" s="4" t="str">
        <f t="shared" si="7"/>
        <v>cumple</v>
      </c>
    </row>
    <row r="252" spans="1:61" x14ac:dyDescent="0.35">
      <c r="A252" s="48" t="s">
        <v>62</v>
      </c>
      <c r="B252" s="49">
        <v>2024008362</v>
      </c>
      <c r="C252" s="50">
        <v>45603</v>
      </c>
      <c r="D252" s="49" t="s">
        <v>1439</v>
      </c>
      <c r="E252" s="49" t="s">
        <v>239</v>
      </c>
      <c r="F252" s="49" t="s">
        <v>284</v>
      </c>
      <c r="G252" s="49" t="s">
        <v>55</v>
      </c>
      <c r="H252" s="49" t="s">
        <v>285</v>
      </c>
      <c r="I252" s="50">
        <v>45603</v>
      </c>
      <c r="J252" s="49" t="s">
        <v>286</v>
      </c>
      <c r="K252" s="49" t="s">
        <v>287</v>
      </c>
      <c r="L252" s="49" t="s">
        <v>56</v>
      </c>
      <c r="M252" s="49" t="s">
        <v>57</v>
      </c>
      <c r="N252" s="49" t="s">
        <v>288</v>
      </c>
      <c r="O252" s="49" t="s">
        <v>55</v>
      </c>
      <c r="P252" s="49" t="s">
        <v>289</v>
      </c>
      <c r="Q252" s="49" t="s">
        <v>339</v>
      </c>
      <c r="R252" s="49" t="s">
        <v>56</v>
      </c>
      <c r="S252" s="49" t="s">
        <v>57</v>
      </c>
      <c r="T252" s="50">
        <v>45603</v>
      </c>
      <c r="U252" s="49" t="s">
        <v>239</v>
      </c>
      <c r="V252" s="49" t="s">
        <v>293</v>
      </c>
      <c r="W252" s="49"/>
      <c r="X252" s="49"/>
      <c r="Y252" s="49"/>
      <c r="Z252" s="50"/>
      <c r="AA252" s="49"/>
      <c r="AB252" s="49"/>
      <c r="AC252" s="49"/>
      <c r="AD252" s="49" t="s">
        <v>300</v>
      </c>
      <c r="AE252" s="49">
        <v>79482253</v>
      </c>
      <c r="AF252" s="49" t="s">
        <v>1440</v>
      </c>
      <c r="AG252" s="49"/>
      <c r="AH252" s="49" t="s">
        <v>1441</v>
      </c>
      <c r="AI252" s="49" t="s">
        <v>64</v>
      </c>
      <c r="AJ252" s="49">
        <v>3202752762</v>
      </c>
      <c r="AK252" s="49" t="s">
        <v>294</v>
      </c>
      <c r="AL252" s="49" t="s">
        <v>65</v>
      </c>
      <c r="AM252" s="49" t="s">
        <v>295</v>
      </c>
      <c r="AN252" s="49" t="s">
        <v>62</v>
      </c>
      <c r="AO252" s="49" t="s">
        <v>59</v>
      </c>
      <c r="AP252" s="49" t="s">
        <v>59</v>
      </c>
      <c r="AQ252" s="49" t="s">
        <v>1442</v>
      </c>
      <c r="AR252" s="49" t="s">
        <v>59</v>
      </c>
      <c r="AS252" s="49" t="s">
        <v>288</v>
      </c>
      <c r="AT252" s="49" t="s">
        <v>339</v>
      </c>
      <c r="AU252" s="50">
        <v>45608</v>
      </c>
      <c r="AV252" s="50">
        <v>45608</v>
      </c>
      <c r="AW252" s="49" t="s">
        <v>1443</v>
      </c>
      <c r="AX252" s="49" t="s">
        <v>60</v>
      </c>
      <c r="AY252" s="49" t="s">
        <v>293</v>
      </c>
      <c r="AZ252" s="49" t="s">
        <v>61</v>
      </c>
      <c r="BA252" s="49" t="s">
        <v>59</v>
      </c>
      <c r="BB252" s="49" t="s">
        <v>60</v>
      </c>
      <c r="BC252" s="50">
        <v>45608</v>
      </c>
      <c r="BD252" s="51">
        <v>45608</v>
      </c>
      <c r="BE252" s="5">
        <f>IF(C252="","Sin Fecha Inicial",IF(BC252="","Sin Fecha Solucion",NETWORKDAYS.INTL(C252,BC252,1,FESTIVOS!$A$3:$A$21)))-1</f>
        <v>2</v>
      </c>
      <c r="BF252" s="4">
        <v>15</v>
      </c>
      <c r="BG252" s="4" t="str">
        <f t="shared" si="8"/>
        <v>cumple</v>
      </c>
      <c r="BH252" s="4">
        <v>15</v>
      </c>
      <c r="BI252" s="4" t="str">
        <f t="shared" si="7"/>
        <v>cumple</v>
      </c>
    </row>
    <row r="253" spans="1:61" x14ac:dyDescent="0.35">
      <c r="A253" s="52" t="s">
        <v>62</v>
      </c>
      <c r="B253" s="53">
        <v>2024008363</v>
      </c>
      <c r="C253" s="54">
        <v>45603</v>
      </c>
      <c r="D253" s="53" t="s">
        <v>1444</v>
      </c>
      <c r="E253" s="53" t="s">
        <v>239</v>
      </c>
      <c r="F253" s="53" t="s">
        <v>284</v>
      </c>
      <c r="G253" s="53" t="s">
        <v>55</v>
      </c>
      <c r="H253" s="53" t="s">
        <v>285</v>
      </c>
      <c r="I253" s="54">
        <v>45603</v>
      </c>
      <c r="J253" s="53" t="s">
        <v>286</v>
      </c>
      <c r="K253" s="53" t="s">
        <v>287</v>
      </c>
      <c r="L253" s="53" t="s">
        <v>56</v>
      </c>
      <c r="M253" s="53" t="s">
        <v>57</v>
      </c>
      <c r="N253" s="53" t="s">
        <v>288</v>
      </c>
      <c r="O253" s="53" t="s">
        <v>55</v>
      </c>
      <c r="P253" s="53" t="s">
        <v>289</v>
      </c>
      <c r="Q253" s="53" t="s">
        <v>339</v>
      </c>
      <c r="R253" s="53" t="s">
        <v>56</v>
      </c>
      <c r="S253" s="53" t="s">
        <v>57</v>
      </c>
      <c r="T253" s="54">
        <v>45603</v>
      </c>
      <c r="U253" s="53" t="s">
        <v>239</v>
      </c>
      <c r="V253" s="53" t="s">
        <v>293</v>
      </c>
      <c r="W253" s="53"/>
      <c r="X253" s="53"/>
      <c r="Y253" s="53"/>
      <c r="Z253" s="54"/>
      <c r="AA253" s="53"/>
      <c r="AB253" s="53"/>
      <c r="AC253" s="53"/>
      <c r="AD253" s="53" t="s">
        <v>300</v>
      </c>
      <c r="AE253" s="53"/>
      <c r="AF253" s="53" t="s">
        <v>1445</v>
      </c>
      <c r="AG253" s="53"/>
      <c r="AH253" s="53" t="s">
        <v>1446</v>
      </c>
      <c r="AI253" s="53" t="s">
        <v>64</v>
      </c>
      <c r="AJ253" s="53"/>
      <c r="AK253" s="53" t="s">
        <v>294</v>
      </c>
      <c r="AL253" s="53" t="s">
        <v>65</v>
      </c>
      <c r="AM253" s="53" t="s">
        <v>295</v>
      </c>
      <c r="AN253" s="53" t="s">
        <v>62</v>
      </c>
      <c r="AO253" s="53" t="s">
        <v>59</v>
      </c>
      <c r="AP253" s="53" t="s">
        <v>59</v>
      </c>
      <c r="AQ253" s="53" t="s">
        <v>1447</v>
      </c>
      <c r="AR253" s="53" t="s">
        <v>59</v>
      </c>
      <c r="AS253" s="53" t="s">
        <v>288</v>
      </c>
      <c r="AT253" s="53" t="s">
        <v>339</v>
      </c>
      <c r="AU253" s="54">
        <v>45609</v>
      </c>
      <c r="AV253" s="54">
        <v>45609</v>
      </c>
      <c r="AW253" s="53" t="s">
        <v>1448</v>
      </c>
      <c r="AX253" s="53" t="s">
        <v>60</v>
      </c>
      <c r="AY253" s="53" t="s">
        <v>293</v>
      </c>
      <c r="AZ253" s="53" t="s">
        <v>61</v>
      </c>
      <c r="BA253" s="53" t="s">
        <v>59</v>
      </c>
      <c r="BB253" s="53" t="s">
        <v>60</v>
      </c>
      <c r="BC253" s="54">
        <v>45609</v>
      </c>
      <c r="BD253" s="55">
        <v>45609</v>
      </c>
      <c r="BE253" s="5">
        <f>IF(C253="","Sin Fecha Inicial",IF(BC253="","Sin Fecha Solucion",NETWORKDAYS.INTL(C253,BC253,1,FESTIVOS!$A$3:$A$21)))-1</f>
        <v>3</v>
      </c>
      <c r="BF253" s="4">
        <v>15</v>
      </c>
      <c r="BG253" s="4" t="str">
        <f t="shared" si="8"/>
        <v>cumple</v>
      </c>
      <c r="BH253" s="4">
        <v>15</v>
      </c>
      <c r="BI253" s="4" t="str">
        <f t="shared" si="7"/>
        <v>cumple</v>
      </c>
    </row>
    <row r="254" spans="1:61" x14ac:dyDescent="0.35">
      <c r="A254" s="48" t="s">
        <v>62</v>
      </c>
      <c r="B254" s="49">
        <v>2024008365</v>
      </c>
      <c r="C254" s="50">
        <v>45603</v>
      </c>
      <c r="D254" s="49" t="s">
        <v>1449</v>
      </c>
      <c r="E254" s="49" t="s">
        <v>239</v>
      </c>
      <c r="F254" s="49" t="s">
        <v>284</v>
      </c>
      <c r="G254" s="49" t="s">
        <v>55</v>
      </c>
      <c r="H254" s="49" t="s">
        <v>285</v>
      </c>
      <c r="I254" s="50">
        <v>45603</v>
      </c>
      <c r="J254" s="49" t="s">
        <v>286</v>
      </c>
      <c r="K254" s="49" t="s">
        <v>287</v>
      </c>
      <c r="L254" s="49" t="s">
        <v>56</v>
      </c>
      <c r="M254" s="49" t="s">
        <v>71</v>
      </c>
      <c r="N254" s="49" t="s">
        <v>288</v>
      </c>
      <c r="O254" s="49" t="s">
        <v>55</v>
      </c>
      <c r="P254" s="49" t="s">
        <v>289</v>
      </c>
      <c r="Q254" s="49" t="s">
        <v>67</v>
      </c>
      <c r="R254" s="49" t="s">
        <v>56</v>
      </c>
      <c r="S254" s="49" t="s">
        <v>71</v>
      </c>
      <c r="T254" s="50">
        <v>45603</v>
      </c>
      <c r="U254" s="49" t="s">
        <v>239</v>
      </c>
      <c r="V254" s="49" t="s">
        <v>293</v>
      </c>
      <c r="W254" s="49"/>
      <c r="X254" s="49"/>
      <c r="Y254" s="49"/>
      <c r="Z254" s="50"/>
      <c r="AA254" s="49"/>
      <c r="AB254" s="49"/>
      <c r="AC254" s="49"/>
      <c r="AD254" s="49" t="s">
        <v>300</v>
      </c>
      <c r="AE254" s="49">
        <v>1115072992</v>
      </c>
      <c r="AF254" s="49" t="s">
        <v>1450</v>
      </c>
      <c r="AG254" s="49"/>
      <c r="AH254" s="49" t="s">
        <v>293</v>
      </c>
      <c r="AI254" s="49" t="s">
        <v>64</v>
      </c>
      <c r="AJ254" s="49"/>
      <c r="AK254" s="49" t="s">
        <v>294</v>
      </c>
      <c r="AL254" s="49" t="s">
        <v>65</v>
      </c>
      <c r="AM254" s="49" t="s">
        <v>295</v>
      </c>
      <c r="AN254" s="49" t="s">
        <v>62</v>
      </c>
      <c r="AO254" s="49" t="s">
        <v>59</v>
      </c>
      <c r="AP254" s="49" t="s">
        <v>59</v>
      </c>
      <c r="AQ254" s="49" t="s">
        <v>1451</v>
      </c>
      <c r="AR254" s="49" t="s">
        <v>59</v>
      </c>
      <c r="AS254" s="49" t="s">
        <v>288</v>
      </c>
      <c r="AT254" s="49" t="s">
        <v>67</v>
      </c>
      <c r="AU254" s="50">
        <v>45614</v>
      </c>
      <c r="AV254" s="50">
        <v>45614</v>
      </c>
      <c r="AW254" s="49" t="s">
        <v>55</v>
      </c>
      <c r="AX254" s="49" t="s">
        <v>60</v>
      </c>
      <c r="AY254" s="49" t="s">
        <v>293</v>
      </c>
      <c r="AZ254" s="49" t="s">
        <v>61</v>
      </c>
      <c r="BA254" s="49" t="s">
        <v>88</v>
      </c>
      <c r="BB254" s="49" t="s">
        <v>60</v>
      </c>
      <c r="BC254" s="50">
        <v>45614</v>
      </c>
      <c r="BD254" s="51">
        <v>45614</v>
      </c>
      <c r="BE254" s="5">
        <f>IF(C254="","Sin Fecha Inicial",IF(BC254="","Sin Fecha Solucion",NETWORKDAYS.INTL(C254,BC254,1,FESTIVOS!$A$3:$A$21)))-1</f>
        <v>6</v>
      </c>
      <c r="BF254" s="4">
        <v>15</v>
      </c>
      <c r="BG254" s="4" t="str">
        <f t="shared" si="8"/>
        <v>cumple</v>
      </c>
      <c r="BH254" s="4">
        <v>15</v>
      </c>
      <c r="BI254" s="4" t="str">
        <f t="shared" si="7"/>
        <v>cumple</v>
      </c>
    </row>
    <row r="255" spans="1:61" x14ac:dyDescent="0.35">
      <c r="A255" s="52" t="s">
        <v>62</v>
      </c>
      <c r="B255" s="53">
        <v>2024008366</v>
      </c>
      <c r="C255" s="54">
        <v>45603</v>
      </c>
      <c r="D255" s="53" t="s">
        <v>1452</v>
      </c>
      <c r="E255" s="53" t="s">
        <v>239</v>
      </c>
      <c r="F255" s="53" t="s">
        <v>284</v>
      </c>
      <c r="G255" s="53" t="s">
        <v>55</v>
      </c>
      <c r="H255" s="53" t="s">
        <v>285</v>
      </c>
      <c r="I255" s="54">
        <v>45603</v>
      </c>
      <c r="J255" s="53" t="s">
        <v>286</v>
      </c>
      <c r="K255" s="53" t="s">
        <v>287</v>
      </c>
      <c r="L255" s="53" t="s">
        <v>56</v>
      </c>
      <c r="M255" s="53" t="s">
        <v>71</v>
      </c>
      <c r="N255" s="53" t="s">
        <v>288</v>
      </c>
      <c r="O255" s="53" t="s">
        <v>55</v>
      </c>
      <c r="P255" s="53" t="s">
        <v>289</v>
      </c>
      <c r="Q255" s="53" t="s">
        <v>67</v>
      </c>
      <c r="R255" s="53" t="s">
        <v>56</v>
      </c>
      <c r="S255" s="53" t="s">
        <v>71</v>
      </c>
      <c r="T255" s="54">
        <v>45603</v>
      </c>
      <c r="U255" s="53" t="s">
        <v>239</v>
      </c>
      <c r="V255" s="53" t="s">
        <v>293</v>
      </c>
      <c r="W255" s="53"/>
      <c r="X255" s="53"/>
      <c r="Y255" s="53"/>
      <c r="Z255" s="54"/>
      <c r="AA255" s="53"/>
      <c r="AB255" s="53"/>
      <c r="AC255" s="53"/>
      <c r="AD255" s="53" t="s">
        <v>300</v>
      </c>
      <c r="AE255" s="53">
        <v>1143986031</v>
      </c>
      <c r="AF255" s="53" t="s">
        <v>1453</v>
      </c>
      <c r="AG255" s="53"/>
      <c r="AH255" s="53" t="s">
        <v>293</v>
      </c>
      <c r="AI255" s="53" t="s">
        <v>64</v>
      </c>
      <c r="AJ255" s="53"/>
      <c r="AK255" s="53" t="s">
        <v>294</v>
      </c>
      <c r="AL255" s="53" t="s">
        <v>65</v>
      </c>
      <c r="AM255" s="53" t="s">
        <v>295</v>
      </c>
      <c r="AN255" s="53" t="s">
        <v>62</v>
      </c>
      <c r="AO255" s="53" t="s">
        <v>59</v>
      </c>
      <c r="AP255" s="53" t="s">
        <v>59</v>
      </c>
      <c r="AQ255" s="53" t="s">
        <v>1454</v>
      </c>
      <c r="AR255" s="53" t="s">
        <v>59</v>
      </c>
      <c r="AS255" s="53" t="s">
        <v>288</v>
      </c>
      <c r="AT255" s="53" t="s">
        <v>67</v>
      </c>
      <c r="AU255" s="54">
        <v>45614</v>
      </c>
      <c r="AV255" s="54">
        <v>45614</v>
      </c>
      <c r="AW255" s="53" t="s">
        <v>55</v>
      </c>
      <c r="AX255" s="53" t="s">
        <v>60</v>
      </c>
      <c r="AY255" s="53" t="s">
        <v>293</v>
      </c>
      <c r="AZ255" s="53" t="s">
        <v>61</v>
      </c>
      <c r="BA255" s="53" t="s">
        <v>88</v>
      </c>
      <c r="BB255" s="53" t="s">
        <v>60</v>
      </c>
      <c r="BC255" s="54">
        <v>45614</v>
      </c>
      <c r="BD255" s="55">
        <v>45614</v>
      </c>
      <c r="BE255" s="5">
        <f>IF(C255="","Sin Fecha Inicial",IF(BC255="","Sin Fecha Solucion",NETWORKDAYS.INTL(C255,BC255,1,FESTIVOS!$A$3:$A$21)))-1</f>
        <v>6</v>
      </c>
      <c r="BF255" s="4">
        <v>15</v>
      </c>
      <c r="BG255" s="4" t="str">
        <f t="shared" si="8"/>
        <v>cumple</v>
      </c>
      <c r="BH255" s="4">
        <v>15</v>
      </c>
      <c r="BI255" s="4" t="str">
        <f t="shared" si="7"/>
        <v>cumple</v>
      </c>
    </row>
    <row r="256" spans="1:61" x14ac:dyDescent="0.35">
      <c r="A256" s="48" t="s">
        <v>62</v>
      </c>
      <c r="B256" s="49">
        <v>2024008367</v>
      </c>
      <c r="C256" s="50">
        <v>45603</v>
      </c>
      <c r="D256" s="49" t="s">
        <v>1455</v>
      </c>
      <c r="E256" s="49" t="s">
        <v>239</v>
      </c>
      <c r="F256" s="49" t="s">
        <v>284</v>
      </c>
      <c r="G256" s="49" t="s">
        <v>55</v>
      </c>
      <c r="H256" s="49" t="s">
        <v>285</v>
      </c>
      <c r="I256" s="50">
        <v>45603</v>
      </c>
      <c r="J256" s="49" t="s">
        <v>286</v>
      </c>
      <c r="K256" s="49" t="s">
        <v>287</v>
      </c>
      <c r="L256" s="49" t="s">
        <v>56</v>
      </c>
      <c r="M256" s="49" t="s">
        <v>71</v>
      </c>
      <c r="N256" s="49" t="s">
        <v>288</v>
      </c>
      <c r="O256" s="49" t="s">
        <v>55</v>
      </c>
      <c r="P256" s="49" t="s">
        <v>289</v>
      </c>
      <c r="Q256" s="49" t="s">
        <v>67</v>
      </c>
      <c r="R256" s="49" t="s">
        <v>56</v>
      </c>
      <c r="S256" s="49" t="s">
        <v>71</v>
      </c>
      <c r="T256" s="50">
        <v>45603</v>
      </c>
      <c r="U256" s="49" t="s">
        <v>239</v>
      </c>
      <c r="V256" s="49" t="s">
        <v>293</v>
      </c>
      <c r="W256" s="49"/>
      <c r="X256" s="49"/>
      <c r="Y256" s="49"/>
      <c r="Z256" s="50"/>
      <c r="AA256" s="49"/>
      <c r="AB256" s="49"/>
      <c r="AC256" s="49"/>
      <c r="AD256" s="49" t="s">
        <v>300</v>
      </c>
      <c r="AE256" s="49">
        <v>16799978</v>
      </c>
      <c r="AF256" s="49" t="s">
        <v>1456</v>
      </c>
      <c r="AG256" s="49"/>
      <c r="AH256" s="49" t="s">
        <v>293</v>
      </c>
      <c r="AI256" s="49" t="s">
        <v>64</v>
      </c>
      <c r="AJ256" s="49"/>
      <c r="AK256" s="49" t="s">
        <v>294</v>
      </c>
      <c r="AL256" s="49" t="s">
        <v>65</v>
      </c>
      <c r="AM256" s="49" t="s">
        <v>295</v>
      </c>
      <c r="AN256" s="49" t="s">
        <v>62</v>
      </c>
      <c r="AO256" s="49" t="s">
        <v>59</v>
      </c>
      <c r="AP256" s="49" t="s">
        <v>59</v>
      </c>
      <c r="AQ256" s="49" t="s">
        <v>1457</v>
      </c>
      <c r="AR256" s="49" t="s">
        <v>59</v>
      </c>
      <c r="AS256" s="49" t="s">
        <v>288</v>
      </c>
      <c r="AT256" s="49" t="s">
        <v>67</v>
      </c>
      <c r="AU256" s="50">
        <v>45614</v>
      </c>
      <c r="AV256" s="50">
        <v>45614</v>
      </c>
      <c r="AW256" s="49" t="s">
        <v>55</v>
      </c>
      <c r="AX256" s="49" t="s">
        <v>60</v>
      </c>
      <c r="AY256" s="49" t="s">
        <v>293</v>
      </c>
      <c r="AZ256" s="49" t="s">
        <v>61</v>
      </c>
      <c r="BA256" s="49" t="s">
        <v>88</v>
      </c>
      <c r="BB256" s="49" t="s">
        <v>60</v>
      </c>
      <c r="BC256" s="50">
        <v>45614</v>
      </c>
      <c r="BD256" s="51">
        <v>45614</v>
      </c>
      <c r="BE256" s="5">
        <f>IF(C256="","Sin Fecha Inicial",IF(BC256="","Sin Fecha Solucion",NETWORKDAYS.INTL(C256,BC256,1,FESTIVOS!$A$3:$A$21)))-1</f>
        <v>6</v>
      </c>
      <c r="BF256" s="4">
        <v>15</v>
      </c>
      <c r="BG256" s="4" t="str">
        <f t="shared" si="8"/>
        <v>cumple</v>
      </c>
      <c r="BH256" s="4">
        <v>15</v>
      </c>
      <c r="BI256" s="4" t="str">
        <f t="shared" si="7"/>
        <v>cumple</v>
      </c>
    </row>
    <row r="257" spans="1:61" x14ac:dyDescent="0.35">
      <c r="A257" s="52" t="s">
        <v>62</v>
      </c>
      <c r="B257" s="53">
        <v>2024008368</v>
      </c>
      <c r="C257" s="54">
        <v>45603</v>
      </c>
      <c r="D257" s="53" t="s">
        <v>1458</v>
      </c>
      <c r="E257" s="53" t="s">
        <v>239</v>
      </c>
      <c r="F257" s="53" t="s">
        <v>284</v>
      </c>
      <c r="G257" s="53" t="s">
        <v>55</v>
      </c>
      <c r="H257" s="53" t="s">
        <v>285</v>
      </c>
      <c r="I257" s="54">
        <v>45603</v>
      </c>
      <c r="J257" s="53" t="s">
        <v>286</v>
      </c>
      <c r="K257" s="53" t="s">
        <v>287</v>
      </c>
      <c r="L257" s="53" t="s">
        <v>56</v>
      </c>
      <c r="M257" s="53" t="s">
        <v>57</v>
      </c>
      <c r="N257" s="53" t="s">
        <v>288</v>
      </c>
      <c r="O257" s="53" t="s">
        <v>55</v>
      </c>
      <c r="P257" s="53" t="s">
        <v>289</v>
      </c>
      <c r="Q257" s="53" t="s">
        <v>339</v>
      </c>
      <c r="R257" s="53" t="s">
        <v>56</v>
      </c>
      <c r="S257" s="53" t="s">
        <v>57</v>
      </c>
      <c r="T257" s="54">
        <v>45603</v>
      </c>
      <c r="U257" s="53" t="s">
        <v>239</v>
      </c>
      <c r="V257" s="53" t="s">
        <v>293</v>
      </c>
      <c r="W257" s="53"/>
      <c r="X257" s="53"/>
      <c r="Y257" s="53"/>
      <c r="Z257" s="54"/>
      <c r="AA257" s="53"/>
      <c r="AB257" s="53"/>
      <c r="AC257" s="53"/>
      <c r="AD257" s="53" t="s">
        <v>300</v>
      </c>
      <c r="AE257" s="53">
        <v>1004743920</v>
      </c>
      <c r="AF257" s="53" t="s">
        <v>1290</v>
      </c>
      <c r="AG257" s="53"/>
      <c r="AH257" s="53" t="s">
        <v>1291</v>
      </c>
      <c r="AI257" s="53" t="s">
        <v>64</v>
      </c>
      <c r="AJ257" s="53"/>
      <c r="AK257" s="53" t="s">
        <v>294</v>
      </c>
      <c r="AL257" s="53" t="s">
        <v>65</v>
      </c>
      <c r="AM257" s="53" t="s">
        <v>295</v>
      </c>
      <c r="AN257" s="53" t="s">
        <v>62</v>
      </c>
      <c r="AO257" s="53" t="s">
        <v>59</v>
      </c>
      <c r="AP257" s="53" t="s">
        <v>59</v>
      </c>
      <c r="AQ257" s="53" t="s">
        <v>1459</v>
      </c>
      <c r="AR257" s="53" t="s">
        <v>59</v>
      </c>
      <c r="AS257" s="53" t="s">
        <v>288</v>
      </c>
      <c r="AT257" s="53" t="s">
        <v>339</v>
      </c>
      <c r="AU257" s="54">
        <v>45609</v>
      </c>
      <c r="AV257" s="54">
        <v>45609</v>
      </c>
      <c r="AW257" s="53" t="s">
        <v>1460</v>
      </c>
      <c r="AX257" s="53" t="s">
        <v>60</v>
      </c>
      <c r="AY257" s="53" t="s">
        <v>293</v>
      </c>
      <c r="AZ257" s="53" t="s">
        <v>61</v>
      </c>
      <c r="BA257" s="53" t="s">
        <v>59</v>
      </c>
      <c r="BB257" s="53" t="s">
        <v>60</v>
      </c>
      <c r="BC257" s="54">
        <v>45609</v>
      </c>
      <c r="BD257" s="55">
        <v>45609</v>
      </c>
      <c r="BE257" s="5">
        <f>IF(C257="","Sin Fecha Inicial",IF(BC257="","Sin Fecha Solucion",NETWORKDAYS.INTL(C257,BC257,1,FESTIVOS!$A$3:$A$21)))-1</f>
        <v>3</v>
      </c>
      <c r="BF257" s="4">
        <v>15</v>
      </c>
      <c r="BG257" s="4" t="str">
        <f t="shared" si="8"/>
        <v>cumple</v>
      </c>
      <c r="BH257" s="4">
        <v>15</v>
      </c>
      <c r="BI257" s="4" t="str">
        <f t="shared" si="7"/>
        <v>cumple</v>
      </c>
    </row>
    <row r="258" spans="1:61" x14ac:dyDescent="0.35">
      <c r="A258" s="48" t="s">
        <v>62</v>
      </c>
      <c r="B258" s="49">
        <v>2024008371</v>
      </c>
      <c r="C258" s="50">
        <v>45603</v>
      </c>
      <c r="D258" s="49" t="s">
        <v>1461</v>
      </c>
      <c r="E258" s="49" t="s">
        <v>239</v>
      </c>
      <c r="F258" s="49" t="s">
        <v>284</v>
      </c>
      <c r="G258" s="49" t="s">
        <v>55</v>
      </c>
      <c r="H258" s="49" t="s">
        <v>285</v>
      </c>
      <c r="I258" s="50">
        <v>45603</v>
      </c>
      <c r="J258" s="49" t="s">
        <v>286</v>
      </c>
      <c r="K258" s="49" t="s">
        <v>287</v>
      </c>
      <c r="L258" s="49" t="s">
        <v>56</v>
      </c>
      <c r="M258" s="49" t="s">
        <v>57</v>
      </c>
      <c r="N258" s="49" t="s">
        <v>288</v>
      </c>
      <c r="O258" s="49" t="s">
        <v>55</v>
      </c>
      <c r="P258" s="49" t="s">
        <v>289</v>
      </c>
      <c r="Q258" s="49" t="s">
        <v>63</v>
      </c>
      <c r="R258" s="49" t="s">
        <v>56</v>
      </c>
      <c r="S258" s="49" t="s">
        <v>57</v>
      </c>
      <c r="T258" s="50">
        <v>45603</v>
      </c>
      <c r="U258" s="49" t="s">
        <v>239</v>
      </c>
      <c r="V258" s="49" t="s">
        <v>290</v>
      </c>
      <c r="W258" s="49">
        <v>858127</v>
      </c>
      <c r="X258" s="49"/>
      <c r="Y258" s="49"/>
      <c r="Z258" s="50"/>
      <c r="AA258" s="49"/>
      <c r="AB258" s="49"/>
      <c r="AC258" s="49"/>
      <c r="AD258" s="49" t="s">
        <v>291</v>
      </c>
      <c r="AE258" s="49">
        <v>7712629</v>
      </c>
      <c r="AF258" s="49" t="s">
        <v>1462</v>
      </c>
      <c r="AG258" s="49">
        <v>5803814</v>
      </c>
      <c r="AH258" s="49" t="s">
        <v>1463</v>
      </c>
      <c r="AI258" s="49" t="s">
        <v>64</v>
      </c>
      <c r="AJ258" s="49">
        <v>3164313924</v>
      </c>
      <c r="AK258" s="49" t="s">
        <v>294</v>
      </c>
      <c r="AL258" s="49" t="s">
        <v>65</v>
      </c>
      <c r="AM258" s="49" t="s">
        <v>295</v>
      </c>
      <c r="AN258" s="49" t="s">
        <v>62</v>
      </c>
      <c r="AO258" s="49" t="s">
        <v>59</v>
      </c>
      <c r="AP258" s="49" t="s">
        <v>59</v>
      </c>
      <c r="AQ258" s="49" t="s">
        <v>1464</v>
      </c>
      <c r="AR258" s="49" t="s">
        <v>59</v>
      </c>
      <c r="AS258" s="49" t="s">
        <v>288</v>
      </c>
      <c r="AT258" s="49" t="s">
        <v>63</v>
      </c>
      <c r="AU258" s="50">
        <v>45608</v>
      </c>
      <c r="AV258" s="50">
        <v>45608</v>
      </c>
      <c r="AW258" s="49" t="s">
        <v>1465</v>
      </c>
      <c r="AX258" s="49" t="s">
        <v>60</v>
      </c>
      <c r="AY258" s="49" t="s">
        <v>293</v>
      </c>
      <c r="AZ258" s="49" t="s">
        <v>61</v>
      </c>
      <c r="BA258" s="49" t="s">
        <v>293</v>
      </c>
      <c r="BB258" s="49" t="s">
        <v>60</v>
      </c>
      <c r="BC258" s="50">
        <v>45608</v>
      </c>
      <c r="BD258" s="51">
        <v>45608</v>
      </c>
      <c r="BE258" s="5">
        <f>IF(C258="","Sin Fecha Inicial",IF(BC258="","Sin Fecha Solucion",NETWORKDAYS.INTL(C258,BC258,1,FESTIVOS!$A$3:$A$21)))-1</f>
        <v>2</v>
      </c>
      <c r="BF258" s="4">
        <v>15</v>
      </c>
      <c r="BG258" s="4" t="str">
        <f t="shared" si="8"/>
        <v>cumple</v>
      </c>
      <c r="BH258" s="4">
        <v>15</v>
      </c>
      <c r="BI258" s="4" t="str">
        <f t="shared" ref="BI258:BI321" si="9">IF(BE258&lt;=BH258,"cumple","NO CUMPLE")</f>
        <v>cumple</v>
      </c>
    </row>
    <row r="259" spans="1:61" x14ac:dyDescent="0.35">
      <c r="A259" s="52" t="s">
        <v>62</v>
      </c>
      <c r="B259" s="53">
        <v>2024008376</v>
      </c>
      <c r="C259" s="54">
        <v>45603</v>
      </c>
      <c r="D259" s="53" t="s">
        <v>1466</v>
      </c>
      <c r="E259" s="53" t="s">
        <v>239</v>
      </c>
      <c r="F259" s="53" t="s">
        <v>444</v>
      </c>
      <c r="G259" s="53" t="s">
        <v>55</v>
      </c>
      <c r="H259" s="53" t="s">
        <v>285</v>
      </c>
      <c r="I259" s="54">
        <v>45603</v>
      </c>
      <c r="J259" s="53" t="s">
        <v>286</v>
      </c>
      <c r="K259" s="53" t="s">
        <v>444</v>
      </c>
      <c r="L259" s="53" t="s">
        <v>96</v>
      </c>
      <c r="M259" s="53" t="s">
        <v>97</v>
      </c>
      <c r="N259" s="53" t="s">
        <v>288</v>
      </c>
      <c r="O259" s="53" t="s">
        <v>55</v>
      </c>
      <c r="P259" s="53" t="s">
        <v>289</v>
      </c>
      <c r="Q259" s="53" t="s">
        <v>185</v>
      </c>
      <c r="R259" s="53" t="s">
        <v>96</v>
      </c>
      <c r="S259" s="53" t="s">
        <v>97</v>
      </c>
      <c r="T259" s="54">
        <v>45603</v>
      </c>
      <c r="U259" s="53" t="s">
        <v>239</v>
      </c>
      <c r="V259" s="53" t="s">
        <v>293</v>
      </c>
      <c r="W259" s="53"/>
      <c r="X259" s="53"/>
      <c r="Y259" s="53"/>
      <c r="Z259" s="54"/>
      <c r="AA259" s="53"/>
      <c r="AB259" s="53"/>
      <c r="AC259" s="53"/>
      <c r="AD259" s="53" t="s">
        <v>300</v>
      </c>
      <c r="AE259" s="53">
        <v>29363874</v>
      </c>
      <c r="AF259" s="53" t="s">
        <v>1467</v>
      </c>
      <c r="AG259" s="53"/>
      <c r="AH259" s="53" t="s">
        <v>1468</v>
      </c>
      <c r="AI259" s="53" t="s">
        <v>64</v>
      </c>
      <c r="AJ259" s="53">
        <v>3167536817</v>
      </c>
      <c r="AK259" s="53" t="s">
        <v>294</v>
      </c>
      <c r="AL259" s="53" t="s">
        <v>258</v>
      </c>
      <c r="AM259" s="53" t="s">
        <v>97</v>
      </c>
      <c r="AN259" s="53" t="s">
        <v>62</v>
      </c>
      <c r="AO259" s="53" t="s">
        <v>59</v>
      </c>
      <c r="AP259" s="53" t="s">
        <v>59</v>
      </c>
      <c r="AQ259" s="53" t="s">
        <v>1469</v>
      </c>
      <c r="AR259" s="53" t="s">
        <v>59</v>
      </c>
      <c r="AS259" s="53" t="s">
        <v>288</v>
      </c>
      <c r="AT259" s="53" t="s">
        <v>185</v>
      </c>
      <c r="AU259" s="54">
        <v>45624</v>
      </c>
      <c r="AV259" s="54">
        <v>45624</v>
      </c>
      <c r="AW259" s="53" t="s">
        <v>55</v>
      </c>
      <c r="AX259" s="53" t="s">
        <v>60</v>
      </c>
      <c r="AY259" s="53" t="s">
        <v>293</v>
      </c>
      <c r="AZ259" s="53" t="s">
        <v>61</v>
      </c>
      <c r="BA259" s="53" t="s">
        <v>88</v>
      </c>
      <c r="BB259" s="53" t="s">
        <v>60</v>
      </c>
      <c r="BC259" s="54">
        <v>45624</v>
      </c>
      <c r="BD259" s="55">
        <v>45624</v>
      </c>
      <c r="BE259" s="5">
        <f>IF(C259="","Sin Fecha Inicial",IF(BC259="","Sin Fecha Solucion",NETWORKDAYS.INTL(C259,BC259,1,FESTIVOS!$A$3:$A$21)))-1</f>
        <v>14</v>
      </c>
      <c r="BF259" s="4">
        <v>15</v>
      </c>
      <c r="BG259" s="4" t="str">
        <f t="shared" ref="BG259:BG322" si="10">IF(BE259&lt;=BF259,"cumple","NO CUMPLE")</f>
        <v>cumple</v>
      </c>
      <c r="BH259" s="4">
        <v>15</v>
      </c>
      <c r="BI259" s="4" t="str">
        <f t="shared" si="9"/>
        <v>cumple</v>
      </c>
    </row>
    <row r="260" spans="1:61" x14ac:dyDescent="0.35">
      <c r="A260" s="48" t="s">
        <v>62</v>
      </c>
      <c r="B260" s="49">
        <v>2024008379</v>
      </c>
      <c r="C260" s="50">
        <v>45603</v>
      </c>
      <c r="D260" s="49" t="s">
        <v>1470</v>
      </c>
      <c r="E260" s="49" t="s">
        <v>239</v>
      </c>
      <c r="F260" s="49" t="s">
        <v>444</v>
      </c>
      <c r="G260" s="49" t="s">
        <v>55</v>
      </c>
      <c r="H260" s="49" t="s">
        <v>285</v>
      </c>
      <c r="I260" s="50">
        <v>45603</v>
      </c>
      <c r="J260" s="49" t="s">
        <v>286</v>
      </c>
      <c r="K260" s="49" t="s">
        <v>444</v>
      </c>
      <c r="L260" s="49" t="s">
        <v>96</v>
      </c>
      <c r="M260" s="49" t="s">
        <v>97</v>
      </c>
      <c r="N260" s="49" t="s">
        <v>288</v>
      </c>
      <c r="O260" s="49" t="s">
        <v>55</v>
      </c>
      <c r="P260" s="49" t="s">
        <v>289</v>
      </c>
      <c r="Q260" s="49" t="s">
        <v>185</v>
      </c>
      <c r="R260" s="49" t="s">
        <v>96</v>
      </c>
      <c r="S260" s="49" t="s">
        <v>97</v>
      </c>
      <c r="T260" s="50">
        <v>45603</v>
      </c>
      <c r="U260" s="49" t="s">
        <v>239</v>
      </c>
      <c r="V260" s="49" t="s">
        <v>293</v>
      </c>
      <c r="W260" s="49"/>
      <c r="X260" s="49"/>
      <c r="Y260" s="49"/>
      <c r="Z260" s="50"/>
      <c r="AA260" s="49"/>
      <c r="AB260" s="49"/>
      <c r="AC260" s="49"/>
      <c r="AD260" s="49" t="s">
        <v>300</v>
      </c>
      <c r="AE260" s="49"/>
      <c r="AF260" s="49" t="s">
        <v>1471</v>
      </c>
      <c r="AG260" s="49"/>
      <c r="AH260" s="49" t="s">
        <v>1472</v>
      </c>
      <c r="AI260" s="49" t="s">
        <v>64</v>
      </c>
      <c r="AJ260" s="49"/>
      <c r="AK260" s="49" t="s">
        <v>294</v>
      </c>
      <c r="AL260" s="49" t="s">
        <v>258</v>
      </c>
      <c r="AM260" s="49" t="s">
        <v>97</v>
      </c>
      <c r="AN260" s="49" t="s">
        <v>62</v>
      </c>
      <c r="AO260" s="49" t="s">
        <v>59</v>
      </c>
      <c r="AP260" s="49" t="s">
        <v>59</v>
      </c>
      <c r="AQ260" s="49" t="s">
        <v>1473</v>
      </c>
      <c r="AR260" s="49" t="s">
        <v>59</v>
      </c>
      <c r="AS260" s="49" t="s">
        <v>288</v>
      </c>
      <c r="AT260" s="49" t="s">
        <v>185</v>
      </c>
      <c r="AU260" s="50">
        <v>45624</v>
      </c>
      <c r="AV260" s="50">
        <v>45624</v>
      </c>
      <c r="AW260" s="49" t="s">
        <v>55</v>
      </c>
      <c r="AX260" s="49" t="s">
        <v>60</v>
      </c>
      <c r="AY260" s="49" t="s">
        <v>293</v>
      </c>
      <c r="AZ260" s="49" t="s">
        <v>61</v>
      </c>
      <c r="BA260" s="49" t="s">
        <v>88</v>
      </c>
      <c r="BB260" s="49" t="s">
        <v>60</v>
      </c>
      <c r="BC260" s="50">
        <v>45624</v>
      </c>
      <c r="BD260" s="51">
        <v>45624</v>
      </c>
      <c r="BE260" s="5">
        <f>IF(C260="","Sin Fecha Inicial",IF(BC260="","Sin Fecha Solucion",NETWORKDAYS.INTL(C260,BC260,1,FESTIVOS!$A$3:$A$21)))-1</f>
        <v>14</v>
      </c>
      <c r="BF260" s="4">
        <v>15</v>
      </c>
      <c r="BG260" s="4" t="str">
        <f t="shared" si="10"/>
        <v>cumple</v>
      </c>
      <c r="BH260" s="4">
        <v>15</v>
      </c>
      <c r="BI260" s="4" t="str">
        <f t="shared" si="9"/>
        <v>cumple</v>
      </c>
    </row>
    <row r="261" spans="1:61" x14ac:dyDescent="0.35">
      <c r="A261" s="52" t="s">
        <v>62</v>
      </c>
      <c r="B261" s="53">
        <v>2024008380</v>
      </c>
      <c r="C261" s="54">
        <v>45603</v>
      </c>
      <c r="D261" s="53" t="s">
        <v>1474</v>
      </c>
      <c r="E261" s="53" t="s">
        <v>239</v>
      </c>
      <c r="F261" s="53" t="s">
        <v>444</v>
      </c>
      <c r="G261" s="53" t="s">
        <v>55</v>
      </c>
      <c r="H261" s="53" t="s">
        <v>285</v>
      </c>
      <c r="I261" s="54">
        <v>45603</v>
      </c>
      <c r="J261" s="53" t="s">
        <v>286</v>
      </c>
      <c r="K261" s="53" t="s">
        <v>444</v>
      </c>
      <c r="L261" s="53" t="s">
        <v>96</v>
      </c>
      <c r="M261" s="53" t="s">
        <v>97</v>
      </c>
      <c r="N261" s="53" t="s">
        <v>288</v>
      </c>
      <c r="O261" s="53" t="s">
        <v>55</v>
      </c>
      <c r="P261" s="53" t="s">
        <v>289</v>
      </c>
      <c r="Q261" s="53" t="s">
        <v>185</v>
      </c>
      <c r="R261" s="53" t="s">
        <v>96</v>
      </c>
      <c r="S261" s="53" t="s">
        <v>97</v>
      </c>
      <c r="T261" s="54">
        <v>45603</v>
      </c>
      <c r="U261" s="53" t="s">
        <v>239</v>
      </c>
      <c r="V261" s="53" t="s">
        <v>293</v>
      </c>
      <c r="W261" s="53"/>
      <c r="X261" s="53"/>
      <c r="Y261" s="53"/>
      <c r="Z261" s="54"/>
      <c r="AA261" s="53"/>
      <c r="AB261" s="53"/>
      <c r="AC261" s="53"/>
      <c r="AD261" s="53" t="s">
        <v>300</v>
      </c>
      <c r="AE261" s="53">
        <v>16708778</v>
      </c>
      <c r="AF261" s="53" t="s">
        <v>1475</v>
      </c>
      <c r="AG261" s="53"/>
      <c r="AH261" s="53" t="s">
        <v>1476</v>
      </c>
      <c r="AI261" s="53" t="s">
        <v>64</v>
      </c>
      <c r="AJ261" s="53">
        <v>3186314098</v>
      </c>
      <c r="AK261" s="53" t="s">
        <v>294</v>
      </c>
      <c r="AL261" s="53" t="s">
        <v>258</v>
      </c>
      <c r="AM261" s="53" t="s">
        <v>97</v>
      </c>
      <c r="AN261" s="53" t="s">
        <v>62</v>
      </c>
      <c r="AO261" s="53" t="s">
        <v>59</v>
      </c>
      <c r="AP261" s="53" t="s">
        <v>59</v>
      </c>
      <c r="AQ261" s="53" t="s">
        <v>1477</v>
      </c>
      <c r="AR261" s="53" t="s">
        <v>59</v>
      </c>
      <c r="AS261" s="53" t="s">
        <v>288</v>
      </c>
      <c r="AT261" s="53" t="s">
        <v>185</v>
      </c>
      <c r="AU261" s="54">
        <v>45617</v>
      </c>
      <c r="AV261" s="54">
        <v>45617</v>
      </c>
      <c r="AW261" s="53" t="s">
        <v>55</v>
      </c>
      <c r="AX261" s="53" t="s">
        <v>60</v>
      </c>
      <c r="AY261" s="53" t="s">
        <v>293</v>
      </c>
      <c r="AZ261" s="53" t="s">
        <v>61</v>
      </c>
      <c r="BA261" s="53" t="s">
        <v>88</v>
      </c>
      <c r="BB261" s="53" t="s">
        <v>60</v>
      </c>
      <c r="BC261" s="54">
        <v>45617</v>
      </c>
      <c r="BD261" s="55">
        <v>45617</v>
      </c>
      <c r="BE261" s="5">
        <f>IF(C261="","Sin Fecha Inicial",IF(BC261="","Sin Fecha Solucion",NETWORKDAYS.INTL(C261,BC261,1,FESTIVOS!$A$3:$A$21)))-1</f>
        <v>9</v>
      </c>
      <c r="BF261" s="4">
        <v>15</v>
      </c>
      <c r="BG261" s="4" t="str">
        <f t="shared" si="10"/>
        <v>cumple</v>
      </c>
      <c r="BH261" s="4">
        <v>15</v>
      </c>
      <c r="BI261" s="4" t="str">
        <f t="shared" si="9"/>
        <v>cumple</v>
      </c>
    </row>
    <row r="262" spans="1:61" x14ac:dyDescent="0.35">
      <c r="A262" s="48" t="s">
        <v>62</v>
      </c>
      <c r="B262" s="49">
        <v>2024008381</v>
      </c>
      <c r="C262" s="50">
        <v>45603</v>
      </c>
      <c r="D262" s="49" t="s">
        <v>1478</v>
      </c>
      <c r="E262" s="49" t="s">
        <v>239</v>
      </c>
      <c r="F262" s="49" t="s">
        <v>444</v>
      </c>
      <c r="G262" s="49" t="s">
        <v>55</v>
      </c>
      <c r="H262" s="49" t="s">
        <v>285</v>
      </c>
      <c r="I262" s="50">
        <v>45603</v>
      </c>
      <c r="J262" s="49" t="s">
        <v>286</v>
      </c>
      <c r="K262" s="49" t="s">
        <v>444</v>
      </c>
      <c r="L262" s="49" t="s">
        <v>96</v>
      </c>
      <c r="M262" s="49" t="s">
        <v>97</v>
      </c>
      <c r="N262" s="49" t="s">
        <v>288</v>
      </c>
      <c r="O262" s="49" t="s">
        <v>55</v>
      </c>
      <c r="P262" s="49" t="s">
        <v>289</v>
      </c>
      <c r="Q262" s="49" t="s">
        <v>185</v>
      </c>
      <c r="R262" s="49" t="s">
        <v>96</v>
      </c>
      <c r="S262" s="49" t="s">
        <v>97</v>
      </c>
      <c r="T262" s="50">
        <v>45603</v>
      </c>
      <c r="U262" s="49" t="s">
        <v>239</v>
      </c>
      <c r="V262" s="49" t="s">
        <v>293</v>
      </c>
      <c r="W262" s="49"/>
      <c r="X262" s="49"/>
      <c r="Y262" s="49"/>
      <c r="Z262" s="50"/>
      <c r="AA262" s="49"/>
      <c r="AB262" s="49"/>
      <c r="AC262" s="49"/>
      <c r="AD262" s="49" t="s">
        <v>300</v>
      </c>
      <c r="AE262" s="49">
        <v>1112493736</v>
      </c>
      <c r="AF262" s="49" t="s">
        <v>1479</v>
      </c>
      <c r="AG262" s="49"/>
      <c r="AH262" s="49" t="s">
        <v>1480</v>
      </c>
      <c r="AI262" s="49" t="s">
        <v>64</v>
      </c>
      <c r="AJ262" s="49">
        <v>3105751568</v>
      </c>
      <c r="AK262" s="49" t="s">
        <v>294</v>
      </c>
      <c r="AL262" s="49" t="s">
        <v>258</v>
      </c>
      <c r="AM262" s="49" t="s">
        <v>97</v>
      </c>
      <c r="AN262" s="49" t="s">
        <v>62</v>
      </c>
      <c r="AO262" s="49" t="s">
        <v>59</v>
      </c>
      <c r="AP262" s="49" t="s">
        <v>59</v>
      </c>
      <c r="AQ262" s="49" t="s">
        <v>1481</v>
      </c>
      <c r="AR262" s="49" t="s">
        <v>59</v>
      </c>
      <c r="AS262" s="49" t="s">
        <v>288</v>
      </c>
      <c r="AT262" s="49" t="s">
        <v>185</v>
      </c>
      <c r="AU262" s="50">
        <v>45610</v>
      </c>
      <c r="AV262" s="50">
        <v>45610</v>
      </c>
      <c r="AW262" s="49" t="s">
        <v>55</v>
      </c>
      <c r="AX262" s="49" t="s">
        <v>60</v>
      </c>
      <c r="AY262" s="49" t="s">
        <v>293</v>
      </c>
      <c r="AZ262" s="49" t="s">
        <v>61</v>
      </c>
      <c r="BA262" s="49" t="s">
        <v>88</v>
      </c>
      <c r="BB262" s="49" t="s">
        <v>60</v>
      </c>
      <c r="BC262" s="50">
        <v>45610</v>
      </c>
      <c r="BD262" s="51">
        <v>45610</v>
      </c>
      <c r="BE262" s="5">
        <f>IF(C262="","Sin Fecha Inicial",IF(BC262="","Sin Fecha Solucion",NETWORKDAYS.INTL(C262,BC262,1,FESTIVOS!$A$3:$A$21)))-1</f>
        <v>4</v>
      </c>
      <c r="BF262" s="4">
        <v>15</v>
      </c>
      <c r="BG262" s="4" t="str">
        <f t="shared" si="10"/>
        <v>cumple</v>
      </c>
      <c r="BH262" s="4">
        <v>15</v>
      </c>
      <c r="BI262" s="4" t="str">
        <f t="shared" si="9"/>
        <v>cumple</v>
      </c>
    </row>
    <row r="263" spans="1:61" x14ac:dyDescent="0.35">
      <c r="A263" s="52" t="s">
        <v>62</v>
      </c>
      <c r="B263" s="53">
        <v>2024008382</v>
      </c>
      <c r="C263" s="54">
        <v>45603</v>
      </c>
      <c r="D263" s="53" t="s">
        <v>1482</v>
      </c>
      <c r="E263" s="53" t="s">
        <v>239</v>
      </c>
      <c r="F263" s="53" t="s">
        <v>284</v>
      </c>
      <c r="G263" s="53" t="s">
        <v>55</v>
      </c>
      <c r="H263" s="53" t="s">
        <v>285</v>
      </c>
      <c r="I263" s="54">
        <v>45603</v>
      </c>
      <c r="J263" s="53" t="s">
        <v>286</v>
      </c>
      <c r="K263" s="53" t="s">
        <v>287</v>
      </c>
      <c r="L263" s="53" t="s">
        <v>56</v>
      </c>
      <c r="M263" s="53" t="s">
        <v>57</v>
      </c>
      <c r="N263" s="53" t="s">
        <v>288</v>
      </c>
      <c r="O263" s="53" t="s">
        <v>55</v>
      </c>
      <c r="P263" s="53" t="s">
        <v>289</v>
      </c>
      <c r="Q263" s="53" t="s">
        <v>63</v>
      </c>
      <c r="R263" s="53" t="s">
        <v>56</v>
      </c>
      <c r="S263" s="53" t="s">
        <v>57</v>
      </c>
      <c r="T263" s="54">
        <v>45603</v>
      </c>
      <c r="U263" s="53" t="s">
        <v>239</v>
      </c>
      <c r="V263" s="53" t="s">
        <v>290</v>
      </c>
      <c r="W263" s="53">
        <v>1100120</v>
      </c>
      <c r="X263" s="53"/>
      <c r="Y263" s="53"/>
      <c r="Z263" s="54"/>
      <c r="AA263" s="53"/>
      <c r="AB263" s="53"/>
      <c r="AC263" s="53"/>
      <c r="AD263" s="53" t="s">
        <v>414</v>
      </c>
      <c r="AE263" s="53"/>
      <c r="AF263" s="53" t="s">
        <v>1483</v>
      </c>
      <c r="AG263" s="53"/>
      <c r="AH263" s="53" t="s">
        <v>1484</v>
      </c>
      <c r="AI263" s="53" t="s">
        <v>64</v>
      </c>
      <c r="AJ263" s="53"/>
      <c r="AK263" s="53" t="s">
        <v>294</v>
      </c>
      <c r="AL263" s="53" t="s">
        <v>65</v>
      </c>
      <c r="AM263" s="53" t="s">
        <v>295</v>
      </c>
      <c r="AN263" s="53" t="s">
        <v>62</v>
      </c>
      <c r="AO263" s="53" t="s">
        <v>59</v>
      </c>
      <c r="AP263" s="53" t="s">
        <v>59</v>
      </c>
      <c r="AQ263" s="53" t="s">
        <v>1485</v>
      </c>
      <c r="AR263" s="53" t="s">
        <v>59</v>
      </c>
      <c r="AS263" s="53" t="s">
        <v>288</v>
      </c>
      <c r="AT263" s="53" t="s">
        <v>63</v>
      </c>
      <c r="AU263" s="54">
        <v>45604</v>
      </c>
      <c r="AV263" s="54">
        <v>45604</v>
      </c>
      <c r="AW263" s="53" t="s">
        <v>1486</v>
      </c>
      <c r="AX263" s="53" t="s">
        <v>60</v>
      </c>
      <c r="AY263" s="53" t="s">
        <v>293</v>
      </c>
      <c r="AZ263" s="53" t="s">
        <v>61</v>
      </c>
      <c r="BA263" s="53" t="s">
        <v>293</v>
      </c>
      <c r="BB263" s="53" t="s">
        <v>60</v>
      </c>
      <c r="BC263" s="54">
        <v>45604</v>
      </c>
      <c r="BD263" s="55">
        <v>45604</v>
      </c>
      <c r="BE263" s="5">
        <f>IF(C263="","Sin Fecha Inicial",IF(BC263="","Sin Fecha Solucion",NETWORKDAYS.INTL(C263,BC263,1,FESTIVOS!$A$3:$A$21)))-1</f>
        <v>1</v>
      </c>
      <c r="BF263" s="4">
        <v>15</v>
      </c>
      <c r="BG263" s="4" t="str">
        <f t="shared" si="10"/>
        <v>cumple</v>
      </c>
      <c r="BH263" s="4">
        <v>15</v>
      </c>
      <c r="BI263" s="4" t="str">
        <f t="shared" si="9"/>
        <v>cumple</v>
      </c>
    </row>
    <row r="264" spans="1:61" x14ac:dyDescent="0.35">
      <c r="A264" s="48" t="s">
        <v>62</v>
      </c>
      <c r="B264" s="49">
        <v>2024008384</v>
      </c>
      <c r="C264" s="50">
        <v>45604</v>
      </c>
      <c r="D264" s="49" t="s">
        <v>1487</v>
      </c>
      <c r="E264" s="49" t="s">
        <v>239</v>
      </c>
      <c r="F264" s="49" t="s">
        <v>284</v>
      </c>
      <c r="G264" s="49" t="s">
        <v>55</v>
      </c>
      <c r="H264" s="49" t="s">
        <v>285</v>
      </c>
      <c r="I264" s="50">
        <v>45604</v>
      </c>
      <c r="J264" s="49" t="s">
        <v>286</v>
      </c>
      <c r="K264" s="49" t="s">
        <v>287</v>
      </c>
      <c r="L264" s="49" t="s">
        <v>56</v>
      </c>
      <c r="M264" s="49" t="s">
        <v>57</v>
      </c>
      <c r="N264" s="49" t="s">
        <v>288</v>
      </c>
      <c r="O264" s="49" t="s">
        <v>55</v>
      </c>
      <c r="P264" s="49" t="s">
        <v>289</v>
      </c>
      <c r="Q264" s="49" t="s">
        <v>339</v>
      </c>
      <c r="R264" s="49" t="s">
        <v>56</v>
      </c>
      <c r="S264" s="49" t="s">
        <v>57</v>
      </c>
      <c r="T264" s="50">
        <v>45604</v>
      </c>
      <c r="U264" s="49" t="s">
        <v>239</v>
      </c>
      <c r="V264" s="49" t="s">
        <v>293</v>
      </c>
      <c r="W264" s="49"/>
      <c r="X264" s="49"/>
      <c r="Y264" s="49"/>
      <c r="Z264" s="50"/>
      <c r="AA264" s="49"/>
      <c r="AB264" s="49"/>
      <c r="AC264" s="49"/>
      <c r="AD264" s="49" t="s">
        <v>300</v>
      </c>
      <c r="AE264" s="49"/>
      <c r="AF264" s="49" t="s">
        <v>1488</v>
      </c>
      <c r="AG264" s="49"/>
      <c r="AH264" s="49" t="s">
        <v>1489</v>
      </c>
      <c r="AI264" s="49" t="s">
        <v>64</v>
      </c>
      <c r="AJ264" s="49"/>
      <c r="AK264" s="49" t="s">
        <v>294</v>
      </c>
      <c r="AL264" s="49" t="s">
        <v>65</v>
      </c>
      <c r="AM264" s="49" t="s">
        <v>295</v>
      </c>
      <c r="AN264" s="49" t="s">
        <v>62</v>
      </c>
      <c r="AO264" s="49" t="s">
        <v>59</v>
      </c>
      <c r="AP264" s="49" t="s">
        <v>59</v>
      </c>
      <c r="AQ264" s="49" t="s">
        <v>1490</v>
      </c>
      <c r="AR264" s="49" t="s">
        <v>59</v>
      </c>
      <c r="AS264" s="49" t="s">
        <v>288</v>
      </c>
      <c r="AT264" s="49" t="s">
        <v>339</v>
      </c>
      <c r="AU264" s="50">
        <v>45610</v>
      </c>
      <c r="AV264" s="50">
        <v>45610</v>
      </c>
      <c r="AW264" s="49" t="s">
        <v>1491</v>
      </c>
      <c r="AX264" s="49" t="s">
        <v>60</v>
      </c>
      <c r="AY264" s="49" t="s">
        <v>293</v>
      </c>
      <c r="AZ264" s="49" t="s">
        <v>61</v>
      </c>
      <c r="BA264" s="49" t="s">
        <v>59</v>
      </c>
      <c r="BB264" s="49" t="s">
        <v>60</v>
      </c>
      <c r="BC264" s="50">
        <v>45610</v>
      </c>
      <c r="BD264" s="51">
        <v>45610</v>
      </c>
      <c r="BE264" s="5">
        <f>IF(C264="","Sin Fecha Inicial",IF(BC264="","Sin Fecha Solucion",NETWORKDAYS.INTL(C264,BC264,1,FESTIVOS!$A$3:$A$21)))-1</f>
        <v>3</v>
      </c>
      <c r="BF264" s="4">
        <v>15</v>
      </c>
      <c r="BG264" s="4" t="str">
        <f t="shared" si="10"/>
        <v>cumple</v>
      </c>
      <c r="BH264" s="4">
        <v>15</v>
      </c>
      <c r="BI264" s="4" t="str">
        <f t="shared" si="9"/>
        <v>cumple</v>
      </c>
    </row>
    <row r="265" spans="1:61" x14ac:dyDescent="0.35">
      <c r="A265" s="52" t="s">
        <v>62</v>
      </c>
      <c r="B265" s="53">
        <v>2024008385</v>
      </c>
      <c r="C265" s="54">
        <v>45604</v>
      </c>
      <c r="D265" s="53" t="s">
        <v>1492</v>
      </c>
      <c r="E265" s="53" t="s">
        <v>239</v>
      </c>
      <c r="F265" s="53" t="s">
        <v>284</v>
      </c>
      <c r="G265" s="53" t="s">
        <v>55</v>
      </c>
      <c r="H265" s="53" t="s">
        <v>285</v>
      </c>
      <c r="I265" s="54">
        <v>45604</v>
      </c>
      <c r="J265" s="53" t="s">
        <v>286</v>
      </c>
      <c r="K265" s="53" t="s">
        <v>287</v>
      </c>
      <c r="L265" s="53" t="s">
        <v>56</v>
      </c>
      <c r="M265" s="53" t="s">
        <v>421</v>
      </c>
      <c r="N265" s="53" t="s">
        <v>288</v>
      </c>
      <c r="O265" s="53" t="s">
        <v>55</v>
      </c>
      <c r="P265" s="53" t="s">
        <v>289</v>
      </c>
      <c r="Q265" s="53" t="s">
        <v>764</v>
      </c>
      <c r="R265" s="53" t="s">
        <v>56</v>
      </c>
      <c r="S265" s="53" t="s">
        <v>58</v>
      </c>
      <c r="T265" s="54">
        <v>45604</v>
      </c>
      <c r="U265" s="53" t="s">
        <v>239</v>
      </c>
      <c r="V265" s="53" t="s">
        <v>290</v>
      </c>
      <c r="W265" s="53">
        <v>1137124</v>
      </c>
      <c r="X265" s="53"/>
      <c r="Y265" s="53"/>
      <c r="Z265" s="54"/>
      <c r="AA265" s="53"/>
      <c r="AB265" s="53"/>
      <c r="AC265" s="53"/>
      <c r="AD265" s="53" t="s">
        <v>291</v>
      </c>
      <c r="AE265" s="53">
        <v>94062385</v>
      </c>
      <c r="AF265" s="53" t="s">
        <v>1493</v>
      </c>
      <c r="AG265" s="53">
        <v>3146175344</v>
      </c>
      <c r="AH265" s="53" t="s">
        <v>1397</v>
      </c>
      <c r="AI265" s="53" t="s">
        <v>64</v>
      </c>
      <c r="AJ265" s="53"/>
      <c r="AK265" s="53" t="s">
        <v>767</v>
      </c>
      <c r="AL265" s="53" t="s">
        <v>76</v>
      </c>
      <c r="AM265" s="53" t="s">
        <v>295</v>
      </c>
      <c r="AN265" s="53" t="s">
        <v>768</v>
      </c>
      <c r="AO265" s="53" t="s">
        <v>59</v>
      </c>
      <c r="AP265" s="53" t="s">
        <v>59</v>
      </c>
      <c r="AQ265" s="53" t="s">
        <v>1494</v>
      </c>
      <c r="AR265" s="53" t="s">
        <v>59</v>
      </c>
      <c r="AS265" s="53" t="s">
        <v>288</v>
      </c>
      <c r="AT265" s="53" t="s">
        <v>764</v>
      </c>
      <c r="AU265" s="54">
        <v>45608</v>
      </c>
      <c r="AV265" s="54">
        <v>45608</v>
      </c>
      <c r="AW265" s="53" t="s">
        <v>55</v>
      </c>
      <c r="AX265" s="53" t="s">
        <v>60</v>
      </c>
      <c r="AY265" s="53" t="s">
        <v>293</v>
      </c>
      <c r="AZ265" s="53" t="s">
        <v>61</v>
      </c>
      <c r="BA265" s="53" t="s">
        <v>59</v>
      </c>
      <c r="BB265" s="53" t="s">
        <v>60</v>
      </c>
      <c r="BC265" s="54">
        <v>45608</v>
      </c>
      <c r="BD265" s="55">
        <v>45608</v>
      </c>
      <c r="BE265" s="5">
        <f>IF(C265="","Sin Fecha Inicial",IF(BC265="","Sin Fecha Solucion",NETWORKDAYS.INTL(C265,BC265,1,FESTIVOS!$A$3:$A$21)))-1</f>
        <v>1</v>
      </c>
      <c r="BF265" s="4">
        <v>15</v>
      </c>
      <c r="BG265" s="4" t="str">
        <f t="shared" si="10"/>
        <v>cumple</v>
      </c>
      <c r="BH265" s="4">
        <v>15</v>
      </c>
      <c r="BI265" s="4" t="str">
        <f t="shared" si="9"/>
        <v>cumple</v>
      </c>
    </row>
    <row r="266" spans="1:61" x14ac:dyDescent="0.35">
      <c r="A266" s="48" t="s">
        <v>62</v>
      </c>
      <c r="B266" s="49">
        <v>2024008387</v>
      </c>
      <c r="C266" s="50">
        <v>45604</v>
      </c>
      <c r="D266" s="49" t="s">
        <v>1495</v>
      </c>
      <c r="E266" s="49" t="s">
        <v>239</v>
      </c>
      <c r="F266" s="49" t="s">
        <v>284</v>
      </c>
      <c r="G266" s="49" t="s">
        <v>55</v>
      </c>
      <c r="H266" s="49" t="s">
        <v>285</v>
      </c>
      <c r="I266" s="50">
        <v>45604</v>
      </c>
      <c r="J266" s="49" t="s">
        <v>286</v>
      </c>
      <c r="K266" s="49" t="s">
        <v>287</v>
      </c>
      <c r="L266" s="49" t="s">
        <v>56</v>
      </c>
      <c r="M266" s="49" t="s">
        <v>421</v>
      </c>
      <c r="N266" s="49" t="s">
        <v>288</v>
      </c>
      <c r="O266" s="49" t="s">
        <v>55</v>
      </c>
      <c r="P266" s="49" t="s">
        <v>289</v>
      </c>
      <c r="Q266" s="49" t="s">
        <v>764</v>
      </c>
      <c r="R266" s="49" t="s">
        <v>56</v>
      </c>
      <c r="S266" s="49" t="s">
        <v>58</v>
      </c>
      <c r="T266" s="50">
        <v>45604</v>
      </c>
      <c r="U266" s="49" t="s">
        <v>239</v>
      </c>
      <c r="V266" s="49" t="s">
        <v>290</v>
      </c>
      <c r="W266" s="49">
        <v>1137124</v>
      </c>
      <c r="X266" s="49"/>
      <c r="Y266" s="49"/>
      <c r="Z266" s="50"/>
      <c r="AA266" s="49"/>
      <c r="AB266" s="49"/>
      <c r="AC266" s="49"/>
      <c r="AD266" s="49" t="s">
        <v>291</v>
      </c>
      <c r="AE266" s="49"/>
      <c r="AF266" s="49" t="s">
        <v>1496</v>
      </c>
      <c r="AG266" s="49"/>
      <c r="AH266" s="49" t="s">
        <v>1397</v>
      </c>
      <c r="AI266" s="49" t="s">
        <v>64</v>
      </c>
      <c r="AJ266" s="49"/>
      <c r="AK266" s="49" t="s">
        <v>767</v>
      </c>
      <c r="AL266" s="49" t="s">
        <v>76</v>
      </c>
      <c r="AM266" s="49" t="s">
        <v>295</v>
      </c>
      <c r="AN266" s="49" t="s">
        <v>1497</v>
      </c>
      <c r="AO266" s="49" t="s">
        <v>59</v>
      </c>
      <c r="AP266" s="49" t="s">
        <v>59</v>
      </c>
      <c r="AQ266" s="49" t="s">
        <v>1498</v>
      </c>
      <c r="AR266" s="49" t="s">
        <v>59</v>
      </c>
      <c r="AS266" s="49" t="s">
        <v>288</v>
      </c>
      <c r="AT266" s="49" t="s">
        <v>764</v>
      </c>
      <c r="AU266" s="50">
        <v>45608</v>
      </c>
      <c r="AV266" s="50">
        <v>45608</v>
      </c>
      <c r="AW266" s="49" t="s">
        <v>55</v>
      </c>
      <c r="AX266" s="49" t="s">
        <v>60</v>
      </c>
      <c r="AY266" s="49" t="s">
        <v>293</v>
      </c>
      <c r="AZ266" s="49" t="s">
        <v>61</v>
      </c>
      <c r="BA266" s="49" t="s">
        <v>59</v>
      </c>
      <c r="BB266" s="49" t="s">
        <v>60</v>
      </c>
      <c r="BC266" s="50">
        <v>45608</v>
      </c>
      <c r="BD266" s="51">
        <v>45608</v>
      </c>
      <c r="BE266" s="5">
        <f>IF(C266="","Sin Fecha Inicial",IF(BC266="","Sin Fecha Solucion",NETWORKDAYS.INTL(C266,BC266,1,FESTIVOS!$A$3:$A$21)))-1</f>
        <v>1</v>
      </c>
      <c r="BF266" s="4">
        <v>15</v>
      </c>
      <c r="BG266" s="4" t="str">
        <f t="shared" si="10"/>
        <v>cumple</v>
      </c>
      <c r="BH266" s="4">
        <v>15</v>
      </c>
      <c r="BI266" s="4" t="str">
        <f t="shared" si="9"/>
        <v>cumple</v>
      </c>
    </row>
    <row r="267" spans="1:61" x14ac:dyDescent="0.35">
      <c r="A267" s="52" t="s">
        <v>62</v>
      </c>
      <c r="B267" s="53">
        <v>2024008388</v>
      </c>
      <c r="C267" s="54">
        <v>45604</v>
      </c>
      <c r="D267" s="53" t="s">
        <v>1499</v>
      </c>
      <c r="E267" s="53" t="s">
        <v>239</v>
      </c>
      <c r="F267" s="53" t="s">
        <v>284</v>
      </c>
      <c r="G267" s="53" t="s">
        <v>55</v>
      </c>
      <c r="H267" s="53" t="s">
        <v>285</v>
      </c>
      <c r="I267" s="54">
        <v>45604</v>
      </c>
      <c r="J267" s="53" t="s">
        <v>286</v>
      </c>
      <c r="K267" s="53" t="s">
        <v>287</v>
      </c>
      <c r="L267" s="53" t="s">
        <v>56</v>
      </c>
      <c r="M267" s="53" t="s">
        <v>57</v>
      </c>
      <c r="N267" s="53" t="s">
        <v>288</v>
      </c>
      <c r="O267" s="53" t="s">
        <v>55</v>
      </c>
      <c r="P267" s="53" t="s">
        <v>289</v>
      </c>
      <c r="Q267" s="53" t="s">
        <v>63</v>
      </c>
      <c r="R267" s="53" t="s">
        <v>56</v>
      </c>
      <c r="S267" s="53" t="s">
        <v>57</v>
      </c>
      <c r="T267" s="54">
        <v>45604</v>
      </c>
      <c r="U267" s="53" t="s">
        <v>239</v>
      </c>
      <c r="V267" s="53" t="s">
        <v>328</v>
      </c>
      <c r="W267" s="53"/>
      <c r="X267" s="53"/>
      <c r="Y267" s="53"/>
      <c r="Z267" s="54"/>
      <c r="AA267" s="53"/>
      <c r="AB267" s="53"/>
      <c r="AC267" s="53"/>
      <c r="AD267" s="53" t="s">
        <v>300</v>
      </c>
      <c r="AE267" s="53"/>
      <c r="AF267" s="53" t="s">
        <v>1500</v>
      </c>
      <c r="AG267" s="53">
        <v>2832273</v>
      </c>
      <c r="AH267" s="53" t="s">
        <v>1501</v>
      </c>
      <c r="AI267" s="53" t="s">
        <v>64</v>
      </c>
      <c r="AJ267" s="53"/>
      <c r="AK267" s="53" t="s">
        <v>294</v>
      </c>
      <c r="AL267" s="53" t="s">
        <v>65</v>
      </c>
      <c r="AM267" s="53" t="s">
        <v>295</v>
      </c>
      <c r="AN267" s="53" t="s">
        <v>62</v>
      </c>
      <c r="AO267" s="53" t="s">
        <v>59</v>
      </c>
      <c r="AP267" s="53" t="s">
        <v>59</v>
      </c>
      <c r="AQ267" s="53" t="s">
        <v>1502</v>
      </c>
      <c r="AR267" s="53" t="s">
        <v>59</v>
      </c>
      <c r="AS267" s="53" t="s">
        <v>288</v>
      </c>
      <c r="AT267" s="53" t="s">
        <v>63</v>
      </c>
      <c r="AU267" s="54">
        <v>45608</v>
      </c>
      <c r="AV267" s="54">
        <v>45608</v>
      </c>
      <c r="AW267" s="53" t="s">
        <v>1503</v>
      </c>
      <c r="AX267" s="53" t="s">
        <v>60</v>
      </c>
      <c r="AY267" s="53" t="s">
        <v>293</v>
      </c>
      <c r="AZ267" s="53" t="s">
        <v>61</v>
      </c>
      <c r="BA267" s="53" t="s">
        <v>293</v>
      </c>
      <c r="BB267" s="53" t="s">
        <v>60</v>
      </c>
      <c r="BC267" s="54">
        <v>45608</v>
      </c>
      <c r="BD267" s="55">
        <v>45608</v>
      </c>
      <c r="BE267" s="5">
        <f>IF(C267="","Sin Fecha Inicial",IF(BC267="","Sin Fecha Solucion",NETWORKDAYS.INTL(C267,BC267,1,FESTIVOS!$A$3:$A$21)))-1</f>
        <v>1</v>
      </c>
      <c r="BF267" s="4">
        <v>15</v>
      </c>
      <c r="BG267" s="4" t="str">
        <f t="shared" si="10"/>
        <v>cumple</v>
      </c>
      <c r="BH267" s="4">
        <v>15</v>
      </c>
      <c r="BI267" s="4" t="str">
        <f t="shared" si="9"/>
        <v>cumple</v>
      </c>
    </row>
    <row r="268" spans="1:61" x14ac:dyDescent="0.35">
      <c r="A268" s="48" t="s">
        <v>62</v>
      </c>
      <c r="B268" s="49">
        <v>2024008392</v>
      </c>
      <c r="C268" s="50">
        <v>45604</v>
      </c>
      <c r="D268" s="49" t="s">
        <v>1504</v>
      </c>
      <c r="E268" s="49" t="s">
        <v>239</v>
      </c>
      <c r="F268" s="49" t="s">
        <v>284</v>
      </c>
      <c r="G268" s="49" t="s">
        <v>55</v>
      </c>
      <c r="H268" s="49" t="s">
        <v>285</v>
      </c>
      <c r="I268" s="50">
        <v>45604</v>
      </c>
      <c r="J268" s="49" t="s">
        <v>286</v>
      </c>
      <c r="K268" s="49" t="s">
        <v>287</v>
      </c>
      <c r="L268" s="49" t="s">
        <v>56</v>
      </c>
      <c r="M268" s="49" t="s">
        <v>57</v>
      </c>
      <c r="N268" s="49" t="s">
        <v>288</v>
      </c>
      <c r="O268" s="49" t="s">
        <v>55</v>
      </c>
      <c r="P268" s="49" t="s">
        <v>289</v>
      </c>
      <c r="Q268" s="49" t="s">
        <v>63</v>
      </c>
      <c r="R268" s="49" t="s">
        <v>56</v>
      </c>
      <c r="S268" s="49" t="s">
        <v>57</v>
      </c>
      <c r="T268" s="50">
        <v>45604</v>
      </c>
      <c r="U268" s="49" t="s">
        <v>239</v>
      </c>
      <c r="V268" s="49" t="s">
        <v>290</v>
      </c>
      <c r="W268" s="49">
        <v>1129123</v>
      </c>
      <c r="X268" s="49"/>
      <c r="Y268" s="49"/>
      <c r="Z268" s="50"/>
      <c r="AA268" s="49"/>
      <c r="AB268" s="49"/>
      <c r="AC268" s="49"/>
      <c r="AD268" s="49" t="s">
        <v>22</v>
      </c>
      <c r="AE268" s="49"/>
      <c r="AF268" s="49" t="s">
        <v>1505</v>
      </c>
      <c r="AG268" s="49"/>
      <c r="AH268" s="49" t="s">
        <v>1506</v>
      </c>
      <c r="AI268" s="49" t="s">
        <v>64</v>
      </c>
      <c r="AJ268" s="49">
        <v>3126411227</v>
      </c>
      <c r="AK268" s="49" t="s">
        <v>294</v>
      </c>
      <c r="AL268" s="49" t="s">
        <v>65</v>
      </c>
      <c r="AM268" s="49" t="s">
        <v>295</v>
      </c>
      <c r="AN268" s="49" t="s">
        <v>62</v>
      </c>
      <c r="AO268" s="49" t="s">
        <v>59</v>
      </c>
      <c r="AP268" s="49" t="s">
        <v>59</v>
      </c>
      <c r="AQ268" s="49" t="s">
        <v>1507</v>
      </c>
      <c r="AR268" s="49" t="s">
        <v>59</v>
      </c>
      <c r="AS268" s="49" t="s">
        <v>288</v>
      </c>
      <c r="AT268" s="49" t="s">
        <v>63</v>
      </c>
      <c r="AU268" s="50">
        <v>45609</v>
      </c>
      <c r="AV268" s="50">
        <v>45609</v>
      </c>
      <c r="AW268" s="49" t="s">
        <v>1508</v>
      </c>
      <c r="AX268" s="49" t="s">
        <v>60</v>
      </c>
      <c r="AY268" s="49" t="s">
        <v>293</v>
      </c>
      <c r="AZ268" s="49" t="s">
        <v>61</v>
      </c>
      <c r="BA268" s="49" t="s">
        <v>88</v>
      </c>
      <c r="BB268" s="49" t="s">
        <v>60</v>
      </c>
      <c r="BC268" s="50">
        <v>45609</v>
      </c>
      <c r="BD268" s="51">
        <v>45609</v>
      </c>
      <c r="BE268" s="5">
        <f>IF(C268="","Sin Fecha Inicial",IF(BC268="","Sin Fecha Solucion",NETWORKDAYS.INTL(C268,BC268,1,FESTIVOS!$A$3:$A$21)))-1</f>
        <v>2</v>
      </c>
      <c r="BF268" s="4">
        <v>15</v>
      </c>
      <c r="BG268" s="4" t="str">
        <f t="shared" si="10"/>
        <v>cumple</v>
      </c>
      <c r="BH268" s="4">
        <v>15</v>
      </c>
      <c r="BI268" s="4" t="str">
        <f t="shared" si="9"/>
        <v>cumple</v>
      </c>
    </row>
    <row r="269" spans="1:61" x14ac:dyDescent="0.35">
      <c r="A269" s="52" t="s">
        <v>62</v>
      </c>
      <c r="B269" s="53">
        <v>2024008394</v>
      </c>
      <c r="C269" s="54">
        <v>45604</v>
      </c>
      <c r="D269" s="53" t="s">
        <v>1509</v>
      </c>
      <c r="E269" s="53" t="s">
        <v>239</v>
      </c>
      <c r="F269" s="53" t="s">
        <v>284</v>
      </c>
      <c r="G269" s="53" t="s">
        <v>55</v>
      </c>
      <c r="H269" s="53" t="s">
        <v>285</v>
      </c>
      <c r="I269" s="54">
        <v>45604</v>
      </c>
      <c r="J269" s="53" t="s">
        <v>286</v>
      </c>
      <c r="K269" s="53" t="s">
        <v>287</v>
      </c>
      <c r="L269" s="53" t="s">
        <v>56</v>
      </c>
      <c r="M269" s="53" t="s">
        <v>57</v>
      </c>
      <c r="N269" s="53" t="s">
        <v>288</v>
      </c>
      <c r="O269" s="53" t="s">
        <v>55</v>
      </c>
      <c r="P269" s="53" t="s">
        <v>289</v>
      </c>
      <c r="Q269" s="53" t="s">
        <v>63</v>
      </c>
      <c r="R269" s="53" t="s">
        <v>56</v>
      </c>
      <c r="S269" s="53" t="s">
        <v>57</v>
      </c>
      <c r="T269" s="54">
        <v>45604</v>
      </c>
      <c r="U269" s="53" t="s">
        <v>239</v>
      </c>
      <c r="V269" s="53" t="s">
        <v>293</v>
      </c>
      <c r="W269" s="53"/>
      <c r="X269" s="53"/>
      <c r="Y269" s="53"/>
      <c r="Z269" s="54"/>
      <c r="AA269" s="53"/>
      <c r="AB269" s="53"/>
      <c r="AC269" s="53"/>
      <c r="AD269" s="53" t="s">
        <v>300</v>
      </c>
      <c r="AE269" s="53"/>
      <c r="AF269" s="53" t="s">
        <v>1510</v>
      </c>
      <c r="AG269" s="53">
        <v>6013532666</v>
      </c>
      <c r="AH269" s="53" t="s">
        <v>1511</v>
      </c>
      <c r="AI269" s="53" t="s">
        <v>64</v>
      </c>
      <c r="AJ269" s="53"/>
      <c r="AK269" s="53" t="s">
        <v>294</v>
      </c>
      <c r="AL269" s="53" t="s">
        <v>65</v>
      </c>
      <c r="AM269" s="53" t="s">
        <v>295</v>
      </c>
      <c r="AN269" s="53" t="s">
        <v>62</v>
      </c>
      <c r="AO269" s="53" t="s">
        <v>59</v>
      </c>
      <c r="AP269" s="53" t="s">
        <v>59</v>
      </c>
      <c r="AQ269" s="53" t="s">
        <v>1512</v>
      </c>
      <c r="AR269" s="53" t="s">
        <v>59</v>
      </c>
      <c r="AS269" s="53" t="s">
        <v>288</v>
      </c>
      <c r="AT269" s="53" t="s">
        <v>63</v>
      </c>
      <c r="AU269" s="54">
        <v>45608</v>
      </c>
      <c r="AV269" s="54">
        <v>45608</v>
      </c>
      <c r="AW269" s="53" t="s">
        <v>1513</v>
      </c>
      <c r="AX269" s="53" t="s">
        <v>60</v>
      </c>
      <c r="AY269" s="53" t="s">
        <v>293</v>
      </c>
      <c r="AZ269" s="53" t="s">
        <v>61</v>
      </c>
      <c r="BA269" s="53" t="s">
        <v>293</v>
      </c>
      <c r="BB269" s="53" t="s">
        <v>60</v>
      </c>
      <c r="BC269" s="54">
        <v>45608</v>
      </c>
      <c r="BD269" s="55">
        <v>45608</v>
      </c>
      <c r="BE269" s="5">
        <f>IF(C269="","Sin Fecha Inicial",IF(BC269="","Sin Fecha Solucion",NETWORKDAYS.INTL(C269,BC269,1,FESTIVOS!$A$3:$A$21)))-1</f>
        <v>1</v>
      </c>
      <c r="BF269" s="4">
        <v>15</v>
      </c>
      <c r="BG269" s="4" t="str">
        <f t="shared" si="10"/>
        <v>cumple</v>
      </c>
      <c r="BH269" s="4">
        <v>15</v>
      </c>
      <c r="BI269" s="4" t="str">
        <f t="shared" si="9"/>
        <v>cumple</v>
      </c>
    </row>
    <row r="270" spans="1:61" x14ac:dyDescent="0.35">
      <c r="A270" s="48" t="s">
        <v>62</v>
      </c>
      <c r="B270" s="49">
        <v>2024008399</v>
      </c>
      <c r="C270" s="50">
        <v>45604</v>
      </c>
      <c r="D270" s="49" t="s">
        <v>1514</v>
      </c>
      <c r="E270" s="49" t="s">
        <v>239</v>
      </c>
      <c r="F270" s="49" t="s">
        <v>284</v>
      </c>
      <c r="G270" s="49" t="s">
        <v>55</v>
      </c>
      <c r="H270" s="49" t="s">
        <v>285</v>
      </c>
      <c r="I270" s="50">
        <v>45604</v>
      </c>
      <c r="J270" s="49" t="s">
        <v>286</v>
      </c>
      <c r="K270" s="49" t="s">
        <v>287</v>
      </c>
      <c r="L270" s="49" t="s">
        <v>56</v>
      </c>
      <c r="M270" s="49" t="s">
        <v>57</v>
      </c>
      <c r="N270" s="49" t="s">
        <v>288</v>
      </c>
      <c r="O270" s="49" t="s">
        <v>55</v>
      </c>
      <c r="P270" s="49" t="s">
        <v>289</v>
      </c>
      <c r="Q270" s="49" t="s">
        <v>322</v>
      </c>
      <c r="R270" s="49" t="s">
        <v>56</v>
      </c>
      <c r="S270" s="49" t="s">
        <v>57</v>
      </c>
      <c r="T270" s="50">
        <v>45604</v>
      </c>
      <c r="U270" s="49" t="s">
        <v>239</v>
      </c>
      <c r="V270" s="49" t="s">
        <v>328</v>
      </c>
      <c r="W270" s="49"/>
      <c r="X270" s="49"/>
      <c r="Y270" s="49"/>
      <c r="Z270" s="50"/>
      <c r="AA270" s="49"/>
      <c r="AB270" s="49"/>
      <c r="AC270" s="49"/>
      <c r="AD270" s="49" t="s">
        <v>300</v>
      </c>
      <c r="AE270" s="49"/>
      <c r="AF270" s="49" t="s">
        <v>702</v>
      </c>
      <c r="AG270" s="49"/>
      <c r="AH270" s="49" t="s">
        <v>703</v>
      </c>
      <c r="AI270" s="49" t="s">
        <v>64</v>
      </c>
      <c r="AJ270" s="49"/>
      <c r="AK270" s="49" t="s">
        <v>294</v>
      </c>
      <c r="AL270" s="49" t="s">
        <v>65</v>
      </c>
      <c r="AM270" s="49" t="s">
        <v>295</v>
      </c>
      <c r="AN270" s="49" t="s">
        <v>62</v>
      </c>
      <c r="AO270" s="49" t="s">
        <v>59</v>
      </c>
      <c r="AP270" s="49" t="s">
        <v>59</v>
      </c>
      <c r="AQ270" s="49" t="s">
        <v>1515</v>
      </c>
      <c r="AR270" s="49" t="s">
        <v>59</v>
      </c>
      <c r="AS270" s="49" t="s">
        <v>288</v>
      </c>
      <c r="AT270" s="49" t="s">
        <v>322</v>
      </c>
      <c r="AU270" s="50">
        <v>45604</v>
      </c>
      <c r="AV270" s="50">
        <v>45604</v>
      </c>
      <c r="AW270" s="49" t="s">
        <v>1516</v>
      </c>
      <c r="AX270" s="49" t="s">
        <v>60</v>
      </c>
      <c r="AY270" s="49" t="s">
        <v>293</v>
      </c>
      <c r="AZ270" s="49" t="s">
        <v>61</v>
      </c>
      <c r="BA270" s="49" t="s">
        <v>59</v>
      </c>
      <c r="BB270" s="49" t="s">
        <v>60</v>
      </c>
      <c r="BC270" s="50">
        <v>45604</v>
      </c>
      <c r="BD270" s="51">
        <v>45604</v>
      </c>
      <c r="BE270" s="5">
        <f>IF(C270="","Sin Fecha Inicial",IF(BC270="","Sin Fecha Solucion",NETWORKDAYS.INTL(C270,BC270,1,FESTIVOS!$A$3:$A$21)))-1</f>
        <v>0</v>
      </c>
      <c r="BF270" s="4">
        <v>15</v>
      </c>
      <c r="BG270" s="4" t="str">
        <f t="shared" si="10"/>
        <v>cumple</v>
      </c>
      <c r="BH270" s="4">
        <v>15</v>
      </c>
      <c r="BI270" s="4" t="str">
        <f t="shared" si="9"/>
        <v>cumple</v>
      </c>
    </row>
    <row r="271" spans="1:61" x14ac:dyDescent="0.35">
      <c r="A271" s="52" t="s">
        <v>62</v>
      </c>
      <c r="B271" s="53">
        <v>2024008400</v>
      </c>
      <c r="C271" s="54">
        <v>45604</v>
      </c>
      <c r="D271" s="53" t="s">
        <v>1517</v>
      </c>
      <c r="E271" s="53" t="s">
        <v>239</v>
      </c>
      <c r="F271" s="53" t="s">
        <v>284</v>
      </c>
      <c r="G271" s="53" t="s">
        <v>55</v>
      </c>
      <c r="H271" s="53" t="s">
        <v>285</v>
      </c>
      <c r="I271" s="54">
        <v>45604</v>
      </c>
      <c r="J271" s="53" t="s">
        <v>286</v>
      </c>
      <c r="K271" s="53" t="s">
        <v>287</v>
      </c>
      <c r="L271" s="53" t="s">
        <v>56</v>
      </c>
      <c r="M271" s="53" t="s">
        <v>57</v>
      </c>
      <c r="N271" s="53" t="s">
        <v>288</v>
      </c>
      <c r="O271" s="53" t="s">
        <v>55</v>
      </c>
      <c r="P271" s="53" t="s">
        <v>289</v>
      </c>
      <c r="Q271" s="53" t="s">
        <v>322</v>
      </c>
      <c r="R271" s="53" t="s">
        <v>56</v>
      </c>
      <c r="S271" s="53" t="s">
        <v>57</v>
      </c>
      <c r="T271" s="54">
        <v>45604</v>
      </c>
      <c r="U271" s="53" t="s">
        <v>239</v>
      </c>
      <c r="V271" s="53" t="s">
        <v>391</v>
      </c>
      <c r="W271" s="53">
        <v>417387</v>
      </c>
      <c r="X271" s="53"/>
      <c r="Y271" s="53"/>
      <c r="Z271" s="54"/>
      <c r="AA271" s="53"/>
      <c r="AB271" s="53"/>
      <c r="AC271" s="53"/>
      <c r="AD271" s="53" t="s">
        <v>291</v>
      </c>
      <c r="AE271" s="53"/>
      <c r="AF271" s="53" t="s">
        <v>1518</v>
      </c>
      <c r="AG271" s="53"/>
      <c r="AH271" s="53" t="s">
        <v>1519</v>
      </c>
      <c r="AI271" s="53" t="s">
        <v>64</v>
      </c>
      <c r="AJ271" s="53"/>
      <c r="AK271" s="53" t="s">
        <v>294</v>
      </c>
      <c r="AL271" s="53" t="s">
        <v>65</v>
      </c>
      <c r="AM271" s="53" t="s">
        <v>295</v>
      </c>
      <c r="AN271" s="53" t="s">
        <v>62</v>
      </c>
      <c r="AO271" s="53" t="s">
        <v>59</v>
      </c>
      <c r="AP271" s="53" t="s">
        <v>59</v>
      </c>
      <c r="AQ271" s="53" t="s">
        <v>1520</v>
      </c>
      <c r="AR271" s="53" t="s">
        <v>59</v>
      </c>
      <c r="AS271" s="53" t="s">
        <v>288</v>
      </c>
      <c r="AT271" s="53" t="s">
        <v>322</v>
      </c>
      <c r="AU271" s="54">
        <v>45604</v>
      </c>
      <c r="AV271" s="54">
        <v>45604</v>
      </c>
      <c r="AW271" s="53" t="s">
        <v>1521</v>
      </c>
      <c r="AX271" s="53" t="s">
        <v>60</v>
      </c>
      <c r="AY271" s="53" t="s">
        <v>293</v>
      </c>
      <c r="AZ271" s="53" t="s">
        <v>61</v>
      </c>
      <c r="BA271" s="53" t="s">
        <v>59</v>
      </c>
      <c r="BB271" s="53" t="s">
        <v>60</v>
      </c>
      <c r="BC271" s="54">
        <v>45604</v>
      </c>
      <c r="BD271" s="55">
        <v>45604</v>
      </c>
      <c r="BE271" s="5">
        <f>IF(C271="","Sin Fecha Inicial",IF(BC271="","Sin Fecha Solucion",NETWORKDAYS.INTL(C271,BC271,1,FESTIVOS!$A$3:$A$21)))-1</f>
        <v>0</v>
      </c>
      <c r="BF271" s="4">
        <v>15</v>
      </c>
      <c r="BG271" s="4" t="str">
        <f t="shared" si="10"/>
        <v>cumple</v>
      </c>
      <c r="BH271" s="4">
        <v>15</v>
      </c>
      <c r="BI271" s="4" t="str">
        <f t="shared" si="9"/>
        <v>cumple</v>
      </c>
    </row>
    <row r="272" spans="1:61" x14ac:dyDescent="0.35">
      <c r="A272" s="48" t="s">
        <v>62</v>
      </c>
      <c r="B272" s="49">
        <v>2024008401</v>
      </c>
      <c r="C272" s="50">
        <v>45604</v>
      </c>
      <c r="D272" s="49" t="s">
        <v>1522</v>
      </c>
      <c r="E272" s="49" t="s">
        <v>239</v>
      </c>
      <c r="F272" s="49" t="s">
        <v>284</v>
      </c>
      <c r="G272" s="49" t="s">
        <v>55</v>
      </c>
      <c r="H272" s="49" t="s">
        <v>285</v>
      </c>
      <c r="I272" s="50">
        <v>45604</v>
      </c>
      <c r="J272" s="49" t="s">
        <v>286</v>
      </c>
      <c r="K272" s="49" t="s">
        <v>287</v>
      </c>
      <c r="L272" s="49" t="s">
        <v>56</v>
      </c>
      <c r="M272" s="49" t="s">
        <v>57</v>
      </c>
      <c r="N272" s="49" t="s">
        <v>288</v>
      </c>
      <c r="O272" s="49" t="s">
        <v>55</v>
      </c>
      <c r="P272" s="49" t="s">
        <v>289</v>
      </c>
      <c r="Q272" s="49" t="s">
        <v>63</v>
      </c>
      <c r="R272" s="49" t="s">
        <v>56</v>
      </c>
      <c r="S272" s="49" t="s">
        <v>57</v>
      </c>
      <c r="T272" s="50">
        <v>45604</v>
      </c>
      <c r="U272" s="49" t="s">
        <v>239</v>
      </c>
      <c r="V272" s="49" t="s">
        <v>293</v>
      </c>
      <c r="W272" s="49"/>
      <c r="X272" s="49"/>
      <c r="Y272" s="49"/>
      <c r="Z272" s="50"/>
      <c r="AA272" s="49"/>
      <c r="AB272" s="49"/>
      <c r="AC272" s="49"/>
      <c r="AD272" s="49" t="s">
        <v>300</v>
      </c>
      <c r="AE272" s="49"/>
      <c r="AF272" s="49" t="s">
        <v>1462</v>
      </c>
      <c r="AG272" s="49"/>
      <c r="AH272" s="49" t="s">
        <v>1463</v>
      </c>
      <c r="AI272" s="49" t="s">
        <v>64</v>
      </c>
      <c r="AJ272" s="49">
        <v>3164313924</v>
      </c>
      <c r="AK272" s="49" t="s">
        <v>294</v>
      </c>
      <c r="AL272" s="49" t="s">
        <v>65</v>
      </c>
      <c r="AM272" s="49" t="s">
        <v>295</v>
      </c>
      <c r="AN272" s="49" t="s">
        <v>62</v>
      </c>
      <c r="AO272" s="49" t="s">
        <v>59</v>
      </c>
      <c r="AP272" s="49" t="s">
        <v>59</v>
      </c>
      <c r="AQ272" s="49" t="s">
        <v>1523</v>
      </c>
      <c r="AR272" s="49" t="s">
        <v>59</v>
      </c>
      <c r="AS272" s="49" t="s">
        <v>288</v>
      </c>
      <c r="AT272" s="49" t="s">
        <v>63</v>
      </c>
      <c r="AU272" s="50">
        <v>45610</v>
      </c>
      <c r="AV272" s="50">
        <v>45610</v>
      </c>
      <c r="AW272" s="49" t="s">
        <v>1524</v>
      </c>
      <c r="AX272" s="49" t="s">
        <v>60</v>
      </c>
      <c r="AY272" s="49" t="s">
        <v>293</v>
      </c>
      <c r="AZ272" s="49" t="s">
        <v>61</v>
      </c>
      <c r="BA272" s="49" t="s">
        <v>293</v>
      </c>
      <c r="BB272" s="49" t="s">
        <v>60</v>
      </c>
      <c r="BC272" s="50">
        <v>45610</v>
      </c>
      <c r="BD272" s="51">
        <v>45610</v>
      </c>
      <c r="BE272" s="5">
        <f>IF(C272="","Sin Fecha Inicial",IF(BC272="","Sin Fecha Solucion",NETWORKDAYS.INTL(C272,BC272,1,FESTIVOS!$A$3:$A$21)))-1</f>
        <v>3</v>
      </c>
      <c r="BF272" s="4">
        <v>15</v>
      </c>
      <c r="BG272" s="4" t="str">
        <f t="shared" si="10"/>
        <v>cumple</v>
      </c>
      <c r="BH272" s="4">
        <v>15</v>
      </c>
      <c r="BI272" s="4" t="str">
        <f t="shared" si="9"/>
        <v>cumple</v>
      </c>
    </row>
    <row r="273" spans="1:61" x14ac:dyDescent="0.35">
      <c r="A273" s="52" t="s">
        <v>62</v>
      </c>
      <c r="B273" s="53">
        <v>2024008419</v>
      </c>
      <c r="C273" s="54">
        <v>45608</v>
      </c>
      <c r="D273" s="53" t="s">
        <v>1525</v>
      </c>
      <c r="E273" s="53" t="s">
        <v>239</v>
      </c>
      <c r="F273" s="53" t="s">
        <v>284</v>
      </c>
      <c r="G273" s="53" t="s">
        <v>55</v>
      </c>
      <c r="H273" s="53" t="s">
        <v>285</v>
      </c>
      <c r="I273" s="54">
        <v>45608</v>
      </c>
      <c r="J273" s="53" t="s">
        <v>286</v>
      </c>
      <c r="K273" s="53" t="s">
        <v>287</v>
      </c>
      <c r="L273" s="53" t="s">
        <v>56</v>
      </c>
      <c r="M273" s="53" t="s">
        <v>57</v>
      </c>
      <c r="N273" s="53" t="s">
        <v>288</v>
      </c>
      <c r="O273" s="53" t="s">
        <v>55</v>
      </c>
      <c r="P273" s="53" t="s">
        <v>289</v>
      </c>
      <c r="Q273" s="53" t="s">
        <v>63</v>
      </c>
      <c r="R273" s="53" t="s">
        <v>56</v>
      </c>
      <c r="S273" s="53" t="s">
        <v>57</v>
      </c>
      <c r="T273" s="54">
        <v>45608</v>
      </c>
      <c r="U273" s="53" t="s">
        <v>239</v>
      </c>
      <c r="V273" s="53" t="s">
        <v>290</v>
      </c>
      <c r="W273" s="53"/>
      <c r="X273" s="53"/>
      <c r="Y273" s="53"/>
      <c r="Z273" s="54"/>
      <c r="AA273" s="53"/>
      <c r="AB273" s="53"/>
      <c r="AC273" s="53"/>
      <c r="AD273" s="53" t="s">
        <v>300</v>
      </c>
      <c r="AE273" s="53"/>
      <c r="AF273" s="53" t="s">
        <v>1526</v>
      </c>
      <c r="AG273" s="53"/>
      <c r="AH273" s="53" t="s">
        <v>1527</v>
      </c>
      <c r="AI273" s="53" t="s">
        <v>64</v>
      </c>
      <c r="AJ273" s="53"/>
      <c r="AK273" s="53" t="s">
        <v>294</v>
      </c>
      <c r="AL273" s="53" t="s">
        <v>65</v>
      </c>
      <c r="AM273" s="53" t="s">
        <v>295</v>
      </c>
      <c r="AN273" s="53" t="s">
        <v>62</v>
      </c>
      <c r="AO273" s="53" t="s">
        <v>59</v>
      </c>
      <c r="AP273" s="53" t="s">
        <v>59</v>
      </c>
      <c r="AQ273" s="53" t="s">
        <v>1528</v>
      </c>
      <c r="AR273" s="53" t="s">
        <v>59</v>
      </c>
      <c r="AS273" s="53" t="s">
        <v>288</v>
      </c>
      <c r="AT273" s="53" t="s">
        <v>63</v>
      </c>
      <c r="AU273" s="54">
        <v>45610</v>
      </c>
      <c r="AV273" s="54">
        <v>45610</v>
      </c>
      <c r="AW273" s="53" t="s">
        <v>1529</v>
      </c>
      <c r="AX273" s="53" t="s">
        <v>60</v>
      </c>
      <c r="AY273" s="53" t="s">
        <v>293</v>
      </c>
      <c r="AZ273" s="53" t="s">
        <v>61</v>
      </c>
      <c r="BA273" s="53" t="s">
        <v>293</v>
      </c>
      <c r="BB273" s="53" t="s">
        <v>60</v>
      </c>
      <c r="BC273" s="54">
        <v>45610</v>
      </c>
      <c r="BD273" s="55">
        <v>45610</v>
      </c>
      <c r="BE273" s="5">
        <f>IF(C273="","Sin Fecha Inicial",IF(BC273="","Sin Fecha Solucion",NETWORKDAYS.INTL(C273,BC273,1,FESTIVOS!$A$3:$A$21)))-1</f>
        <v>2</v>
      </c>
      <c r="BF273" s="4">
        <v>15</v>
      </c>
      <c r="BG273" s="4" t="str">
        <f t="shared" si="10"/>
        <v>cumple</v>
      </c>
      <c r="BH273" s="4">
        <v>15</v>
      </c>
      <c r="BI273" s="4" t="str">
        <f t="shared" si="9"/>
        <v>cumple</v>
      </c>
    </row>
    <row r="274" spans="1:61" x14ac:dyDescent="0.35">
      <c r="A274" s="48" t="s">
        <v>62</v>
      </c>
      <c r="B274" s="49">
        <v>2024008422</v>
      </c>
      <c r="C274" s="50">
        <v>45608</v>
      </c>
      <c r="D274" s="49" t="s">
        <v>1530</v>
      </c>
      <c r="E274" s="49" t="s">
        <v>239</v>
      </c>
      <c r="F274" s="49" t="s">
        <v>284</v>
      </c>
      <c r="G274" s="49" t="s">
        <v>55</v>
      </c>
      <c r="H274" s="49" t="s">
        <v>285</v>
      </c>
      <c r="I274" s="50">
        <v>45608</v>
      </c>
      <c r="J274" s="49" t="s">
        <v>286</v>
      </c>
      <c r="K274" s="49" t="s">
        <v>287</v>
      </c>
      <c r="L274" s="49" t="s">
        <v>56</v>
      </c>
      <c r="M274" s="49" t="s">
        <v>57</v>
      </c>
      <c r="N274" s="49" t="s">
        <v>288</v>
      </c>
      <c r="O274" s="49" t="s">
        <v>55</v>
      </c>
      <c r="P274" s="49" t="s">
        <v>289</v>
      </c>
      <c r="Q274" s="49" t="s">
        <v>63</v>
      </c>
      <c r="R274" s="49" t="s">
        <v>56</v>
      </c>
      <c r="S274" s="49" t="s">
        <v>57</v>
      </c>
      <c r="T274" s="50">
        <v>45608</v>
      </c>
      <c r="U274" s="49" t="s">
        <v>239</v>
      </c>
      <c r="V274" s="49" t="s">
        <v>293</v>
      </c>
      <c r="W274" s="49"/>
      <c r="X274" s="49"/>
      <c r="Y274" s="49"/>
      <c r="Z274" s="50"/>
      <c r="AA274" s="49"/>
      <c r="AB274" s="49"/>
      <c r="AC274" s="49"/>
      <c r="AD274" s="49" t="s">
        <v>300</v>
      </c>
      <c r="AE274" s="49"/>
      <c r="AF274" s="49" t="s">
        <v>1531</v>
      </c>
      <c r="AG274" s="49">
        <v>2611244</v>
      </c>
      <c r="AH274" s="49" t="s">
        <v>1532</v>
      </c>
      <c r="AI274" s="49" t="s">
        <v>64</v>
      </c>
      <c r="AJ274" s="49"/>
      <c r="AK274" s="49" t="s">
        <v>294</v>
      </c>
      <c r="AL274" s="49" t="s">
        <v>65</v>
      </c>
      <c r="AM274" s="49" t="s">
        <v>295</v>
      </c>
      <c r="AN274" s="49" t="s">
        <v>62</v>
      </c>
      <c r="AO274" s="49" t="s">
        <v>59</v>
      </c>
      <c r="AP274" s="49" t="s">
        <v>59</v>
      </c>
      <c r="AQ274" s="49" t="s">
        <v>1533</v>
      </c>
      <c r="AR274" s="49" t="s">
        <v>59</v>
      </c>
      <c r="AS274" s="49" t="s">
        <v>288</v>
      </c>
      <c r="AT274" s="49" t="s">
        <v>63</v>
      </c>
      <c r="AU274" s="50">
        <v>45608</v>
      </c>
      <c r="AV274" s="50">
        <v>45608</v>
      </c>
      <c r="AW274" s="49" t="s">
        <v>1534</v>
      </c>
      <c r="AX274" s="49" t="s">
        <v>60</v>
      </c>
      <c r="AY274" s="49" t="s">
        <v>293</v>
      </c>
      <c r="AZ274" s="49" t="s">
        <v>61</v>
      </c>
      <c r="BA274" s="49" t="s">
        <v>293</v>
      </c>
      <c r="BB274" s="49" t="s">
        <v>60</v>
      </c>
      <c r="BC274" s="50">
        <v>45608</v>
      </c>
      <c r="BD274" s="51">
        <v>45608</v>
      </c>
      <c r="BE274" s="5">
        <f>IF(C274="","Sin Fecha Inicial",IF(BC274="","Sin Fecha Solucion",NETWORKDAYS.INTL(C274,BC274,1,FESTIVOS!$A$3:$A$21)))-1</f>
        <v>0</v>
      </c>
      <c r="BF274" s="4">
        <v>15</v>
      </c>
      <c r="BG274" s="4" t="str">
        <f t="shared" si="10"/>
        <v>cumple</v>
      </c>
      <c r="BH274" s="4">
        <v>15</v>
      </c>
      <c r="BI274" s="4" t="str">
        <f t="shared" si="9"/>
        <v>cumple</v>
      </c>
    </row>
    <row r="275" spans="1:61" x14ac:dyDescent="0.35">
      <c r="A275" s="52" t="s">
        <v>62</v>
      </c>
      <c r="B275" s="53">
        <v>2024008431</v>
      </c>
      <c r="C275" s="54">
        <v>45608</v>
      </c>
      <c r="D275" s="53" t="s">
        <v>1535</v>
      </c>
      <c r="E275" s="53" t="s">
        <v>239</v>
      </c>
      <c r="F275" s="53" t="s">
        <v>284</v>
      </c>
      <c r="G275" s="53" t="s">
        <v>55</v>
      </c>
      <c r="H275" s="53" t="s">
        <v>285</v>
      </c>
      <c r="I275" s="54">
        <v>45608</v>
      </c>
      <c r="J275" s="53" t="s">
        <v>286</v>
      </c>
      <c r="K275" s="53" t="s">
        <v>287</v>
      </c>
      <c r="L275" s="53" t="s">
        <v>56</v>
      </c>
      <c r="M275" s="53" t="s">
        <v>57</v>
      </c>
      <c r="N275" s="53" t="s">
        <v>288</v>
      </c>
      <c r="O275" s="53" t="s">
        <v>55</v>
      </c>
      <c r="P275" s="53" t="s">
        <v>289</v>
      </c>
      <c r="Q275" s="53" t="s">
        <v>63</v>
      </c>
      <c r="R275" s="53" t="s">
        <v>56</v>
      </c>
      <c r="S275" s="53" t="s">
        <v>57</v>
      </c>
      <c r="T275" s="54">
        <v>45608</v>
      </c>
      <c r="U275" s="53" t="s">
        <v>239</v>
      </c>
      <c r="V275" s="53" t="s">
        <v>290</v>
      </c>
      <c r="W275" s="53">
        <v>922987</v>
      </c>
      <c r="X275" s="53"/>
      <c r="Y275" s="53"/>
      <c r="Z275" s="54"/>
      <c r="AA275" s="53"/>
      <c r="AB275" s="53"/>
      <c r="AC275" s="53"/>
      <c r="AD275" s="53" t="s">
        <v>291</v>
      </c>
      <c r="AE275" s="53"/>
      <c r="AF275" s="53" t="s">
        <v>1229</v>
      </c>
      <c r="AG275" s="53">
        <v>5159700</v>
      </c>
      <c r="AH275" s="53" t="s">
        <v>1230</v>
      </c>
      <c r="AI275" s="53" t="s">
        <v>64</v>
      </c>
      <c r="AJ275" s="53">
        <v>3188737617</v>
      </c>
      <c r="AK275" s="53" t="s">
        <v>294</v>
      </c>
      <c r="AL275" s="53" t="s">
        <v>65</v>
      </c>
      <c r="AM275" s="53" t="s">
        <v>295</v>
      </c>
      <c r="AN275" s="53" t="s">
        <v>62</v>
      </c>
      <c r="AO275" s="53" t="s">
        <v>59</v>
      </c>
      <c r="AP275" s="53" t="s">
        <v>59</v>
      </c>
      <c r="AQ275" s="53" t="s">
        <v>1536</v>
      </c>
      <c r="AR275" s="53" t="s">
        <v>59</v>
      </c>
      <c r="AS275" s="53" t="s">
        <v>288</v>
      </c>
      <c r="AT275" s="53" t="s">
        <v>63</v>
      </c>
      <c r="AU275" s="54">
        <v>45610</v>
      </c>
      <c r="AV275" s="54">
        <v>45610</v>
      </c>
      <c r="AW275" s="53" t="s">
        <v>1537</v>
      </c>
      <c r="AX275" s="53" t="s">
        <v>60</v>
      </c>
      <c r="AY275" s="53" t="s">
        <v>293</v>
      </c>
      <c r="AZ275" s="53" t="s">
        <v>61</v>
      </c>
      <c r="BA275" s="53" t="s">
        <v>293</v>
      </c>
      <c r="BB275" s="53" t="s">
        <v>60</v>
      </c>
      <c r="BC275" s="54">
        <v>45610</v>
      </c>
      <c r="BD275" s="55">
        <v>45610</v>
      </c>
      <c r="BE275" s="5">
        <f>IF(C275="","Sin Fecha Inicial",IF(BC275="","Sin Fecha Solucion",NETWORKDAYS.INTL(C275,BC275,1,FESTIVOS!$A$3:$A$21)))-1</f>
        <v>2</v>
      </c>
      <c r="BF275" s="4">
        <v>15</v>
      </c>
      <c r="BG275" s="4" t="str">
        <f t="shared" si="10"/>
        <v>cumple</v>
      </c>
      <c r="BH275" s="4">
        <v>15</v>
      </c>
      <c r="BI275" s="4" t="str">
        <f t="shared" si="9"/>
        <v>cumple</v>
      </c>
    </row>
    <row r="276" spans="1:61" x14ac:dyDescent="0.35">
      <c r="A276" s="48" t="s">
        <v>62</v>
      </c>
      <c r="B276" s="49">
        <v>2024008432</v>
      </c>
      <c r="C276" s="50">
        <v>45608</v>
      </c>
      <c r="D276" s="49" t="s">
        <v>1538</v>
      </c>
      <c r="E276" s="49" t="s">
        <v>239</v>
      </c>
      <c r="F276" s="49" t="s">
        <v>284</v>
      </c>
      <c r="G276" s="49" t="s">
        <v>55</v>
      </c>
      <c r="H276" s="49" t="s">
        <v>285</v>
      </c>
      <c r="I276" s="50">
        <v>45608</v>
      </c>
      <c r="J276" s="49" t="s">
        <v>286</v>
      </c>
      <c r="K276" s="49" t="s">
        <v>287</v>
      </c>
      <c r="L276" s="49" t="s">
        <v>56</v>
      </c>
      <c r="M276" s="49" t="s">
        <v>57</v>
      </c>
      <c r="N276" s="49" t="s">
        <v>288</v>
      </c>
      <c r="O276" s="49" t="s">
        <v>55</v>
      </c>
      <c r="P276" s="49" t="s">
        <v>289</v>
      </c>
      <c r="Q276" s="49" t="s">
        <v>63</v>
      </c>
      <c r="R276" s="49" t="s">
        <v>56</v>
      </c>
      <c r="S276" s="49" t="s">
        <v>57</v>
      </c>
      <c r="T276" s="50">
        <v>45608</v>
      </c>
      <c r="U276" s="49" t="s">
        <v>239</v>
      </c>
      <c r="V276" s="49" t="s">
        <v>293</v>
      </c>
      <c r="W276" s="49"/>
      <c r="X276" s="49"/>
      <c r="Y276" s="49"/>
      <c r="Z276" s="50"/>
      <c r="AA276" s="49"/>
      <c r="AB276" s="49"/>
      <c r="AC276" s="49"/>
      <c r="AD276" s="49" t="s">
        <v>300</v>
      </c>
      <c r="AE276" s="49"/>
      <c r="AF276" s="49" t="s">
        <v>1539</v>
      </c>
      <c r="AG276" s="49"/>
      <c r="AH276" s="49" t="s">
        <v>1540</v>
      </c>
      <c r="AI276" s="49" t="s">
        <v>64</v>
      </c>
      <c r="AJ276" s="49"/>
      <c r="AK276" s="49" t="s">
        <v>294</v>
      </c>
      <c r="AL276" s="49" t="s">
        <v>65</v>
      </c>
      <c r="AM276" s="49" t="s">
        <v>295</v>
      </c>
      <c r="AN276" s="49" t="s">
        <v>62</v>
      </c>
      <c r="AO276" s="49" t="s">
        <v>59</v>
      </c>
      <c r="AP276" s="49" t="s">
        <v>59</v>
      </c>
      <c r="AQ276" s="49" t="s">
        <v>1536</v>
      </c>
      <c r="AR276" s="49" t="s">
        <v>59</v>
      </c>
      <c r="AS276" s="49" t="s">
        <v>288</v>
      </c>
      <c r="AT276" s="49" t="s">
        <v>63</v>
      </c>
      <c r="AU276" s="50">
        <v>45610</v>
      </c>
      <c r="AV276" s="50">
        <v>45610</v>
      </c>
      <c r="AW276" s="49" t="s">
        <v>1541</v>
      </c>
      <c r="AX276" s="49" t="s">
        <v>60</v>
      </c>
      <c r="AY276" s="49" t="s">
        <v>293</v>
      </c>
      <c r="AZ276" s="49" t="s">
        <v>61</v>
      </c>
      <c r="BA276" s="49" t="s">
        <v>293</v>
      </c>
      <c r="BB276" s="49" t="s">
        <v>60</v>
      </c>
      <c r="BC276" s="50">
        <v>45610</v>
      </c>
      <c r="BD276" s="51">
        <v>45610</v>
      </c>
      <c r="BE276" s="5">
        <f>IF(C276="","Sin Fecha Inicial",IF(BC276="","Sin Fecha Solucion",NETWORKDAYS.INTL(C276,BC276,1,FESTIVOS!$A$3:$A$21)))-1</f>
        <v>2</v>
      </c>
      <c r="BF276" s="4">
        <v>15</v>
      </c>
      <c r="BG276" s="4" t="str">
        <f t="shared" si="10"/>
        <v>cumple</v>
      </c>
      <c r="BH276" s="4">
        <v>15</v>
      </c>
      <c r="BI276" s="4" t="str">
        <f t="shared" si="9"/>
        <v>cumple</v>
      </c>
    </row>
    <row r="277" spans="1:61" x14ac:dyDescent="0.35">
      <c r="A277" s="52" t="s">
        <v>62</v>
      </c>
      <c r="B277" s="53">
        <v>2024008433</v>
      </c>
      <c r="C277" s="54">
        <v>45608</v>
      </c>
      <c r="D277" s="53" t="s">
        <v>1542</v>
      </c>
      <c r="E277" s="53" t="s">
        <v>239</v>
      </c>
      <c r="F277" s="53" t="s">
        <v>284</v>
      </c>
      <c r="G277" s="53" t="s">
        <v>55</v>
      </c>
      <c r="H277" s="53" t="s">
        <v>285</v>
      </c>
      <c r="I277" s="54">
        <v>45608</v>
      </c>
      <c r="J277" s="53" t="s">
        <v>286</v>
      </c>
      <c r="K277" s="53" t="s">
        <v>287</v>
      </c>
      <c r="L277" s="53" t="s">
        <v>56</v>
      </c>
      <c r="M277" s="53" t="s">
        <v>57</v>
      </c>
      <c r="N277" s="53" t="s">
        <v>288</v>
      </c>
      <c r="O277" s="53" t="s">
        <v>55</v>
      </c>
      <c r="P277" s="53" t="s">
        <v>289</v>
      </c>
      <c r="Q277" s="53" t="s">
        <v>339</v>
      </c>
      <c r="R277" s="53" t="s">
        <v>56</v>
      </c>
      <c r="S277" s="53" t="s">
        <v>57</v>
      </c>
      <c r="T277" s="54">
        <v>45608</v>
      </c>
      <c r="U277" s="53" t="s">
        <v>239</v>
      </c>
      <c r="V277" s="53" t="s">
        <v>293</v>
      </c>
      <c r="W277" s="53"/>
      <c r="X277" s="53"/>
      <c r="Y277" s="53"/>
      <c r="Z277" s="54"/>
      <c r="AA277" s="53"/>
      <c r="AB277" s="53"/>
      <c r="AC277" s="53"/>
      <c r="AD277" s="53" t="s">
        <v>300</v>
      </c>
      <c r="AE277" s="53"/>
      <c r="AF277" s="53" t="s">
        <v>1543</v>
      </c>
      <c r="AG277" s="53"/>
      <c r="AH277" s="53" t="s">
        <v>1544</v>
      </c>
      <c r="AI277" s="53" t="s">
        <v>64</v>
      </c>
      <c r="AJ277" s="53"/>
      <c r="AK277" s="53" t="s">
        <v>294</v>
      </c>
      <c r="AL277" s="53" t="s">
        <v>65</v>
      </c>
      <c r="AM277" s="53" t="s">
        <v>295</v>
      </c>
      <c r="AN277" s="53" t="s">
        <v>62</v>
      </c>
      <c r="AO277" s="53" t="s">
        <v>59</v>
      </c>
      <c r="AP277" s="53" t="s">
        <v>59</v>
      </c>
      <c r="AQ277" s="53" t="s">
        <v>1545</v>
      </c>
      <c r="AR277" s="53" t="s">
        <v>59</v>
      </c>
      <c r="AS277" s="53" t="s">
        <v>288</v>
      </c>
      <c r="AT277" s="53" t="s">
        <v>339</v>
      </c>
      <c r="AU277" s="54">
        <v>45610</v>
      </c>
      <c r="AV277" s="54">
        <v>45610</v>
      </c>
      <c r="AW277" s="53" t="s">
        <v>1546</v>
      </c>
      <c r="AX277" s="53" t="s">
        <v>60</v>
      </c>
      <c r="AY277" s="53" t="s">
        <v>293</v>
      </c>
      <c r="AZ277" s="53" t="s">
        <v>61</v>
      </c>
      <c r="BA277" s="53" t="s">
        <v>59</v>
      </c>
      <c r="BB277" s="53" t="s">
        <v>60</v>
      </c>
      <c r="BC277" s="54">
        <v>45610</v>
      </c>
      <c r="BD277" s="55">
        <v>45610</v>
      </c>
      <c r="BE277" s="5">
        <f>IF(C277="","Sin Fecha Inicial",IF(BC277="","Sin Fecha Solucion",NETWORKDAYS.INTL(C277,BC277,1,FESTIVOS!$A$3:$A$21)))-1</f>
        <v>2</v>
      </c>
      <c r="BF277" s="4">
        <v>15</v>
      </c>
      <c r="BG277" s="4" t="str">
        <f t="shared" si="10"/>
        <v>cumple</v>
      </c>
      <c r="BH277" s="4">
        <v>15</v>
      </c>
      <c r="BI277" s="4" t="str">
        <f t="shared" si="9"/>
        <v>cumple</v>
      </c>
    </row>
    <row r="278" spans="1:61" x14ac:dyDescent="0.35">
      <c r="A278" s="48" t="s">
        <v>62</v>
      </c>
      <c r="B278" s="49">
        <v>2024008436</v>
      </c>
      <c r="C278" s="50">
        <v>45608</v>
      </c>
      <c r="D278" s="49" t="s">
        <v>1547</v>
      </c>
      <c r="E278" s="49" t="s">
        <v>239</v>
      </c>
      <c r="F278" s="49" t="s">
        <v>284</v>
      </c>
      <c r="G278" s="49" t="s">
        <v>55</v>
      </c>
      <c r="H278" s="49" t="s">
        <v>285</v>
      </c>
      <c r="I278" s="50">
        <v>45608</v>
      </c>
      <c r="J278" s="49" t="s">
        <v>286</v>
      </c>
      <c r="K278" s="49" t="s">
        <v>287</v>
      </c>
      <c r="L278" s="49" t="s">
        <v>56</v>
      </c>
      <c r="M278" s="49" t="s">
        <v>57</v>
      </c>
      <c r="N278" s="49" t="s">
        <v>288</v>
      </c>
      <c r="O278" s="49" t="s">
        <v>55</v>
      </c>
      <c r="P278" s="49" t="s">
        <v>289</v>
      </c>
      <c r="Q278" s="49" t="s">
        <v>339</v>
      </c>
      <c r="R278" s="49" t="s">
        <v>56</v>
      </c>
      <c r="S278" s="49" t="s">
        <v>57</v>
      </c>
      <c r="T278" s="50">
        <v>45608</v>
      </c>
      <c r="U278" s="49" t="s">
        <v>239</v>
      </c>
      <c r="V278" s="49" t="s">
        <v>328</v>
      </c>
      <c r="W278" s="49"/>
      <c r="X278" s="49"/>
      <c r="Y278" s="49"/>
      <c r="Z278" s="50"/>
      <c r="AA278" s="49"/>
      <c r="AB278" s="49"/>
      <c r="AC278" s="49"/>
      <c r="AD278" s="49" t="s">
        <v>300</v>
      </c>
      <c r="AE278" s="49"/>
      <c r="AF278" s="49" t="s">
        <v>1548</v>
      </c>
      <c r="AG278" s="49"/>
      <c r="AH278" s="49" t="s">
        <v>1549</v>
      </c>
      <c r="AI278" s="49" t="s">
        <v>64</v>
      </c>
      <c r="AJ278" s="49">
        <v>3116870905</v>
      </c>
      <c r="AK278" s="49" t="s">
        <v>294</v>
      </c>
      <c r="AL278" s="49" t="s">
        <v>65</v>
      </c>
      <c r="AM278" s="49" t="s">
        <v>295</v>
      </c>
      <c r="AN278" s="49" t="s">
        <v>62</v>
      </c>
      <c r="AO278" s="49" t="s">
        <v>59</v>
      </c>
      <c r="AP278" s="49" t="s">
        <v>59</v>
      </c>
      <c r="AQ278" s="49" t="s">
        <v>1550</v>
      </c>
      <c r="AR278" s="49" t="s">
        <v>59</v>
      </c>
      <c r="AS278" s="49" t="s">
        <v>288</v>
      </c>
      <c r="AT278" s="49" t="s">
        <v>339</v>
      </c>
      <c r="AU278" s="50">
        <v>45610</v>
      </c>
      <c r="AV278" s="50">
        <v>45610</v>
      </c>
      <c r="AW278" s="49" t="s">
        <v>1551</v>
      </c>
      <c r="AX278" s="49" t="s">
        <v>60</v>
      </c>
      <c r="AY278" s="49" t="s">
        <v>293</v>
      </c>
      <c r="AZ278" s="49" t="s">
        <v>61</v>
      </c>
      <c r="BA278" s="49" t="s">
        <v>59</v>
      </c>
      <c r="BB278" s="49" t="s">
        <v>60</v>
      </c>
      <c r="BC278" s="50">
        <v>45610</v>
      </c>
      <c r="BD278" s="51">
        <v>45610</v>
      </c>
      <c r="BE278" s="5">
        <f>IF(C278="","Sin Fecha Inicial",IF(BC278="","Sin Fecha Solucion",NETWORKDAYS.INTL(C278,BC278,1,FESTIVOS!$A$3:$A$21)))-1</f>
        <v>2</v>
      </c>
      <c r="BF278" s="4">
        <v>15</v>
      </c>
      <c r="BG278" s="4" t="str">
        <f t="shared" si="10"/>
        <v>cumple</v>
      </c>
      <c r="BH278" s="4">
        <v>15</v>
      </c>
      <c r="BI278" s="4" t="str">
        <f t="shared" si="9"/>
        <v>cumple</v>
      </c>
    </row>
    <row r="279" spans="1:61" x14ac:dyDescent="0.35">
      <c r="A279" s="52" t="s">
        <v>62</v>
      </c>
      <c r="B279" s="53">
        <v>2024008437</v>
      </c>
      <c r="C279" s="54">
        <v>45608</v>
      </c>
      <c r="D279" s="53" t="s">
        <v>1552</v>
      </c>
      <c r="E279" s="53" t="s">
        <v>239</v>
      </c>
      <c r="F279" s="53" t="s">
        <v>284</v>
      </c>
      <c r="G279" s="53" t="s">
        <v>55</v>
      </c>
      <c r="H279" s="53" t="s">
        <v>285</v>
      </c>
      <c r="I279" s="54">
        <v>45608</v>
      </c>
      <c r="J279" s="53" t="s">
        <v>286</v>
      </c>
      <c r="K279" s="53" t="s">
        <v>287</v>
      </c>
      <c r="L279" s="53" t="s">
        <v>56</v>
      </c>
      <c r="M279" s="53" t="s">
        <v>71</v>
      </c>
      <c r="N279" s="53" t="s">
        <v>288</v>
      </c>
      <c r="O279" s="53" t="s">
        <v>55</v>
      </c>
      <c r="P279" s="53" t="s">
        <v>289</v>
      </c>
      <c r="Q279" s="53" t="s">
        <v>67</v>
      </c>
      <c r="R279" s="53" t="s">
        <v>56</v>
      </c>
      <c r="S279" s="53" t="s">
        <v>71</v>
      </c>
      <c r="T279" s="54">
        <v>45608</v>
      </c>
      <c r="U279" s="53" t="s">
        <v>239</v>
      </c>
      <c r="V279" s="53" t="s">
        <v>293</v>
      </c>
      <c r="W279" s="53"/>
      <c r="X279" s="53"/>
      <c r="Y279" s="53"/>
      <c r="Z279" s="54"/>
      <c r="AA279" s="53"/>
      <c r="AB279" s="53"/>
      <c r="AC279" s="53"/>
      <c r="AD279" s="53" t="s">
        <v>300</v>
      </c>
      <c r="AE279" s="53">
        <v>1130650516</v>
      </c>
      <c r="AF279" s="53" t="s">
        <v>1553</v>
      </c>
      <c r="AG279" s="53"/>
      <c r="AH279" s="53" t="s">
        <v>1554</v>
      </c>
      <c r="AI279" s="53" t="s">
        <v>64</v>
      </c>
      <c r="AJ279" s="53"/>
      <c r="AK279" s="53" t="s">
        <v>294</v>
      </c>
      <c r="AL279" s="53" t="s">
        <v>65</v>
      </c>
      <c r="AM279" s="53" t="s">
        <v>295</v>
      </c>
      <c r="AN279" s="53" t="s">
        <v>62</v>
      </c>
      <c r="AO279" s="53" t="s">
        <v>59</v>
      </c>
      <c r="AP279" s="53" t="s">
        <v>59</v>
      </c>
      <c r="AQ279" s="53" t="s">
        <v>1555</v>
      </c>
      <c r="AR279" s="53" t="s">
        <v>59</v>
      </c>
      <c r="AS279" s="53" t="s">
        <v>288</v>
      </c>
      <c r="AT279" s="53" t="s">
        <v>67</v>
      </c>
      <c r="AU279" s="54">
        <v>45614</v>
      </c>
      <c r="AV279" s="54">
        <v>45614</v>
      </c>
      <c r="AW279" s="53" t="s">
        <v>55</v>
      </c>
      <c r="AX279" s="53" t="s">
        <v>60</v>
      </c>
      <c r="AY279" s="53" t="s">
        <v>293</v>
      </c>
      <c r="AZ279" s="53" t="s">
        <v>61</v>
      </c>
      <c r="BA279" s="53" t="s">
        <v>88</v>
      </c>
      <c r="BB279" s="53" t="s">
        <v>60</v>
      </c>
      <c r="BC279" s="54">
        <v>45614</v>
      </c>
      <c r="BD279" s="55">
        <v>45614</v>
      </c>
      <c r="BE279" s="5">
        <f>IF(C279="","Sin Fecha Inicial",IF(BC279="","Sin Fecha Solucion",NETWORKDAYS.INTL(C279,BC279,1,FESTIVOS!$A$3:$A$21)))-1</f>
        <v>4</v>
      </c>
      <c r="BF279" s="4">
        <v>15</v>
      </c>
      <c r="BG279" s="4" t="str">
        <f t="shared" si="10"/>
        <v>cumple</v>
      </c>
      <c r="BH279" s="4">
        <v>15</v>
      </c>
      <c r="BI279" s="4" t="str">
        <f t="shared" si="9"/>
        <v>cumple</v>
      </c>
    </row>
    <row r="280" spans="1:61" x14ac:dyDescent="0.35">
      <c r="A280" s="48" t="s">
        <v>62</v>
      </c>
      <c r="B280" s="49">
        <v>2024008438</v>
      </c>
      <c r="C280" s="50">
        <v>45608</v>
      </c>
      <c r="D280" s="49" t="s">
        <v>1556</v>
      </c>
      <c r="E280" s="49" t="s">
        <v>239</v>
      </c>
      <c r="F280" s="49" t="s">
        <v>284</v>
      </c>
      <c r="G280" s="49" t="s">
        <v>55</v>
      </c>
      <c r="H280" s="49" t="s">
        <v>285</v>
      </c>
      <c r="I280" s="50">
        <v>45608</v>
      </c>
      <c r="J280" s="49" t="s">
        <v>286</v>
      </c>
      <c r="K280" s="49" t="s">
        <v>287</v>
      </c>
      <c r="L280" s="49" t="s">
        <v>56</v>
      </c>
      <c r="M280" s="49" t="s">
        <v>57</v>
      </c>
      <c r="N280" s="49" t="s">
        <v>288</v>
      </c>
      <c r="O280" s="49" t="s">
        <v>55</v>
      </c>
      <c r="P280" s="49" t="s">
        <v>289</v>
      </c>
      <c r="Q280" s="49" t="s">
        <v>63</v>
      </c>
      <c r="R280" s="49" t="s">
        <v>56</v>
      </c>
      <c r="S280" s="49" t="s">
        <v>57</v>
      </c>
      <c r="T280" s="50">
        <v>45608</v>
      </c>
      <c r="U280" s="49" t="s">
        <v>239</v>
      </c>
      <c r="V280" s="49" t="s">
        <v>293</v>
      </c>
      <c r="W280" s="49"/>
      <c r="X280" s="49"/>
      <c r="Y280" s="49"/>
      <c r="Z280" s="50"/>
      <c r="AA280" s="49"/>
      <c r="AB280" s="49"/>
      <c r="AC280" s="49"/>
      <c r="AD280" s="49" t="s">
        <v>300</v>
      </c>
      <c r="AE280" s="49">
        <v>890308667</v>
      </c>
      <c r="AF280" s="49" t="s">
        <v>1557</v>
      </c>
      <c r="AG280" s="49"/>
      <c r="AH280" s="49" t="s">
        <v>1558</v>
      </c>
      <c r="AI280" s="49" t="s">
        <v>64</v>
      </c>
      <c r="AJ280" s="49">
        <v>3015064604</v>
      </c>
      <c r="AK280" s="49" t="s">
        <v>294</v>
      </c>
      <c r="AL280" s="49" t="s">
        <v>65</v>
      </c>
      <c r="AM280" s="49" t="s">
        <v>295</v>
      </c>
      <c r="AN280" s="49" t="s">
        <v>62</v>
      </c>
      <c r="AO280" s="49" t="s">
        <v>59</v>
      </c>
      <c r="AP280" s="49" t="s">
        <v>59</v>
      </c>
      <c r="AQ280" s="49" t="s">
        <v>1559</v>
      </c>
      <c r="AR280" s="49" t="s">
        <v>59</v>
      </c>
      <c r="AS280" s="49" t="s">
        <v>288</v>
      </c>
      <c r="AT280" s="49" t="s">
        <v>63</v>
      </c>
      <c r="AU280" s="50">
        <v>45611</v>
      </c>
      <c r="AV280" s="50">
        <v>45611</v>
      </c>
      <c r="AW280" s="49" t="s">
        <v>1560</v>
      </c>
      <c r="AX280" s="49" t="s">
        <v>60</v>
      </c>
      <c r="AY280" s="49" t="s">
        <v>293</v>
      </c>
      <c r="AZ280" s="49" t="s">
        <v>61</v>
      </c>
      <c r="BA280" s="49" t="s">
        <v>88</v>
      </c>
      <c r="BB280" s="49" t="s">
        <v>60</v>
      </c>
      <c r="BC280" s="50">
        <v>45611</v>
      </c>
      <c r="BD280" s="51">
        <v>45611</v>
      </c>
      <c r="BE280" s="5">
        <f>IF(C280="","Sin Fecha Inicial",IF(BC280="","Sin Fecha Solucion",NETWORKDAYS.INTL(C280,BC280,1,FESTIVOS!$A$3:$A$21)))-1</f>
        <v>3</v>
      </c>
      <c r="BF280" s="4">
        <v>15</v>
      </c>
      <c r="BG280" s="4" t="str">
        <f t="shared" si="10"/>
        <v>cumple</v>
      </c>
      <c r="BH280" s="4">
        <v>15</v>
      </c>
      <c r="BI280" s="4" t="str">
        <f t="shared" si="9"/>
        <v>cumple</v>
      </c>
    </row>
    <row r="281" spans="1:61" x14ac:dyDescent="0.35">
      <c r="A281" s="52" t="s">
        <v>62</v>
      </c>
      <c r="B281" s="53">
        <v>2024008439</v>
      </c>
      <c r="C281" s="54">
        <v>45608</v>
      </c>
      <c r="D281" s="53" t="s">
        <v>1561</v>
      </c>
      <c r="E281" s="53" t="s">
        <v>239</v>
      </c>
      <c r="F281" s="53" t="s">
        <v>284</v>
      </c>
      <c r="G281" s="53" t="s">
        <v>55</v>
      </c>
      <c r="H281" s="53" t="s">
        <v>285</v>
      </c>
      <c r="I281" s="54">
        <v>45608</v>
      </c>
      <c r="J281" s="53" t="s">
        <v>286</v>
      </c>
      <c r="K281" s="53" t="s">
        <v>287</v>
      </c>
      <c r="L281" s="53" t="s">
        <v>56</v>
      </c>
      <c r="M281" s="53" t="s">
        <v>57</v>
      </c>
      <c r="N281" s="53" t="s">
        <v>288</v>
      </c>
      <c r="O281" s="53" t="s">
        <v>55</v>
      </c>
      <c r="P281" s="53" t="s">
        <v>289</v>
      </c>
      <c r="Q281" s="53" t="s">
        <v>63</v>
      </c>
      <c r="R281" s="53" t="s">
        <v>56</v>
      </c>
      <c r="S281" s="53" t="s">
        <v>57</v>
      </c>
      <c r="T281" s="54">
        <v>45608</v>
      </c>
      <c r="U281" s="53" t="s">
        <v>239</v>
      </c>
      <c r="V281" s="53" t="s">
        <v>290</v>
      </c>
      <c r="W281" s="53">
        <v>224104</v>
      </c>
      <c r="X281" s="53"/>
      <c r="Y281" s="53"/>
      <c r="Z281" s="54"/>
      <c r="AA281" s="53"/>
      <c r="AB281" s="53"/>
      <c r="AC281" s="53"/>
      <c r="AD281" s="53" t="s">
        <v>22</v>
      </c>
      <c r="AE281" s="53">
        <v>1052383465</v>
      </c>
      <c r="AF281" s="53" t="s">
        <v>1562</v>
      </c>
      <c r="AG281" s="53"/>
      <c r="AH281" s="53" t="s">
        <v>1563</v>
      </c>
      <c r="AI281" s="53" t="s">
        <v>64</v>
      </c>
      <c r="AJ281" s="53"/>
      <c r="AK281" s="53" t="s">
        <v>294</v>
      </c>
      <c r="AL281" s="53" t="s">
        <v>65</v>
      </c>
      <c r="AM281" s="53" t="s">
        <v>295</v>
      </c>
      <c r="AN281" s="53" t="s">
        <v>62</v>
      </c>
      <c r="AO281" s="53" t="s">
        <v>59</v>
      </c>
      <c r="AP281" s="53" t="s">
        <v>59</v>
      </c>
      <c r="AQ281" s="53" t="s">
        <v>1564</v>
      </c>
      <c r="AR281" s="53" t="s">
        <v>59</v>
      </c>
      <c r="AS281" s="53" t="s">
        <v>288</v>
      </c>
      <c r="AT281" s="53" t="s">
        <v>63</v>
      </c>
      <c r="AU281" s="54">
        <v>45611</v>
      </c>
      <c r="AV281" s="54">
        <v>45611</v>
      </c>
      <c r="AW281" s="53" t="s">
        <v>1565</v>
      </c>
      <c r="AX281" s="53" t="s">
        <v>60</v>
      </c>
      <c r="AY281" s="53" t="s">
        <v>293</v>
      </c>
      <c r="AZ281" s="53" t="s">
        <v>61</v>
      </c>
      <c r="BA281" s="53" t="s">
        <v>88</v>
      </c>
      <c r="BB281" s="53" t="s">
        <v>60</v>
      </c>
      <c r="BC281" s="54">
        <v>45611</v>
      </c>
      <c r="BD281" s="55">
        <v>45611</v>
      </c>
      <c r="BE281" s="5">
        <f>IF(C281="","Sin Fecha Inicial",IF(BC281="","Sin Fecha Solucion",NETWORKDAYS.INTL(C281,BC281,1,FESTIVOS!$A$3:$A$21)))-1</f>
        <v>3</v>
      </c>
      <c r="BF281" s="4">
        <v>15</v>
      </c>
      <c r="BG281" s="4" t="str">
        <f t="shared" si="10"/>
        <v>cumple</v>
      </c>
      <c r="BH281" s="4">
        <v>15</v>
      </c>
      <c r="BI281" s="4" t="str">
        <f t="shared" si="9"/>
        <v>cumple</v>
      </c>
    </row>
    <row r="282" spans="1:61" x14ac:dyDescent="0.35">
      <c r="A282" s="48" t="s">
        <v>62</v>
      </c>
      <c r="B282" s="49">
        <v>2024008442</v>
      </c>
      <c r="C282" s="50">
        <v>45609</v>
      </c>
      <c r="D282" s="49" t="s">
        <v>1566</v>
      </c>
      <c r="E282" s="49" t="s">
        <v>239</v>
      </c>
      <c r="F282" s="49" t="s">
        <v>444</v>
      </c>
      <c r="G282" s="49" t="s">
        <v>55</v>
      </c>
      <c r="H282" s="49" t="s">
        <v>285</v>
      </c>
      <c r="I282" s="50">
        <v>45609</v>
      </c>
      <c r="J282" s="49" t="s">
        <v>286</v>
      </c>
      <c r="K282" s="49" t="s">
        <v>287</v>
      </c>
      <c r="L282" s="49" t="s">
        <v>1567</v>
      </c>
      <c r="M282" s="49" t="s">
        <v>1568</v>
      </c>
      <c r="N282" s="49" t="s">
        <v>288</v>
      </c>
      <c r="O282" s="49" t="s">
        <v>55</v>
      </c>
      <c r="P282" s="49" t="s">
        <v>289</v>
      </c>
      <c r="Q282" s="49" t="s">
        <v>126</v>
      </c>
      <c r="R282" s="49" t="s">
        <v>96</v>
      </c>
      <c r="S282" s="49" t="s">
        <v>97</v>
      </c>
      <c r="T282" s="50">
        <v>45609</v>
      </c>
      <c r="U282" s="49" t="s">
        <v>239</v>
      </c>
      <c r="V282" s="49" t="s">
        <v>293</v>
      </c>
      <c r="W282" s="49"/>
      <c r="X282" s="49"/>
      <c r="Y282" s="49"/>
      <c r="Z282" s="50"/>
      <c r="AA282" s="49"/>
      <c r="AB282" s="49"/>
      <c r="AC282" s="49"/>
      <c r="AD282" s="49" t="s">
        <v>300</v>
      </c>
      <c r="AE282" s="49">
        <v>19480017</v>
      </c>
      <c r="AF282" s="49" t="s">
        <v>1569</v>
      </c>
      <c r="AG282" s="49"/>
      <c r="AH282" s="49" t="s">
        <v>1570</v>
      </c>
      <c r="AI282" s="49" t="s">
        <v>64</v>
      </c>
      <c r="AJ282" s="49"/>
      <c r="AK282" s="49" t="s">
        <v>294</v>
      </c>
      <c r="AL282" s="49" t="s">
        <v>106</v>
      </c>
      <c r="AM282" s="49" t="s">
        <v>97</v>
      </c>
      <c r="AN282" s="49" t="s">
        <v>62</v>
      </c>
      <c r="AO282" s="49" t="s">
        <v>59</v>
      </c>
      <c r="AP282" s="49" t="s">
        <v>59</v>
      </c>
      <c r="AQ282" s="49" t="s">
        <v>1571</v>
      </c>
      <c r="AR282" s="49" t="s">
        <v>59</v>
      </c>
      <c r="AS282" s="49" t="s">
        <v>288</v>
      </c>
      <c r="AT282" s="49" t="s">
        <v>126</v>
      </c>
      <c r="AU282" s="50">
        <v>45618</v>
      </c>
      <c r="AV282" s="50">
        <v>45618</v>
      </c>
      <c r="AW282" s="49" t="s">
        <v>55</v>
      </c>
      <c r="AX282" s="49" t="s">
        <v>60</v>
      </c>
      <c r="AY282" s="49" t="s">
        <v>293</v>
      </c>
      <c r="AZ282" s="49" t="s">
        <v>61</v>
      </c>
      <c r="BA282" s="49" t="s">
        <v>88</v>
      </c>
      <c r="BB282" s="49" t="s">
        <v>60</v>
      </c>
      <c r="BC282" s="50">
        <v>45618</v>
      </c>
      <c r="BD282" s="51">
        <v>45618</v>
      </c>
      <c r="BE282" s="5">
        <f>IF(C282="","Sin Fecha Inicial",IF(BC282="","Sin Fecha Solucion",NETWORKDAYS.INTL(C282,BC282,1,FESTIVOS!$A$3:$A$21)))-1</f>
        <v>7</v>
      </c>
      <c r="BF282" s="4">
        <v>15</v>
      </c>
      <c r="BG282" s="4" t="str">
        <f t="shared" si="10"/>
        <v>cumple</v>
      </c>
      <c r="BH282" s="4">
        <v>15</v>
      </c>
      <c r="BI282" s="4" t="str">
        <f t="shared" si="9"/>
        <v>cumple</v>
      </c>
    </row>
    <row r="283" spans="1:61" x14ac:dyDescent="0.35">
      <c r="A283" s="52" t="s">
        <v>62</v>
      </c>
      <c r="B283" s="53">
        <v>2024008443</v>
      </c>
      <c r="C283" s="54">
        <v>45609</v>
      </c>
      <c r="D283" s="53" t="s">
        <v>1572</v>
      </c>
      <c r="E283" s="53" t="s">
        <v>239</v>
      </c>
      <c r="F283" s="53" t="s">
        <v>284</v>
      </c>
      <c r="G283" s="53" t="s">
        <v>55</v>
      </c>
      <c r="H283" s="53" t="s">
        <v>285</v>
      </c>
      <c r="I283" s="54">
        <v>45609</v>
      </c>
      <c r="J283" s="53" t="s">
        <v>286</v>
      </c>
      <c r="K283" s="53" t="s">
        <v>287</v>
      </c>
      <c r="L283" s="53" t="s">
        <v>56</v>
      </c>
      <c r="M283" s="53" t="s">
        <v>57</v>
      </c>
      <c r="N283" s="53" t="s">
        <v>288</v>
      </c>
      <c r="O283" s="53" t="s">
        <v>55</v>
      </c>
      <c r="P283" s="53" t="s">
        <v>289</v>
      </c>
      <c r="Q283" s="53" t="s">
        <v>63</v>
      </c>
      <c r="R283" s="53" t="s">
        <v>56</v>
      </c>
      <c r="S283" s="53" t="s">
        <v>57</v>
      </c>
      <c r="T283" s="54">
        <v>45609</v>
      </c>
      <c r="U283" s="53" t="s">
        <v>239</v>
      </c>
      <c r="V283" s="53" t="s">
        <v>293</v>
      </c>
      <c r="W283" s="53"/>
      <c r="X283" s="53"/>
      <c r="Y283" s="53"/>
      <c r="Z283" s="54"/>
      <c r="AA283" s="53"/>
      <c r="AB283" s="53"/>
      <c r="AC283" s="53"/>
      <c r="AD283" s="53" t="s">
        <v>300</v>
      </c>
      <c r="AE283" s="53"/>
      <c r="AF283" s="53" t="s">
        <v>1573</v>
      </c>
      <c r="AG283" s="53"/>
      <c r="AH283" s="53" t="s">
        <v>1574</v>
      </c>
      <c r="AI283" s="53" t="s">
        <v>64</v>
      </c>
      <c r="AJ283" s="53"/>
      <c r="AK283" s="53" t="s">
        <v>294</v>
      </c>
      <c r="AL283" s="53" t="s">
        <v>65</v>
      </c>
      <c r="AM283" s="53" t="s">
        <v>295</v>
      </c>
      <c r="AN283" s="53" t="s">
        <v>62</v>
      </c>
      <c r="AO283" s="53" t="s">
        <v>59</v>
      </c>
      <c r="AP283" s="53" t="s">
        <v>59</v>
      </c>
      <c r="AQ283" s="53" t="s">
        <v>1575</v>
      </c>
      <c r="AR283" s="53" t="s">
        <v>59</v>
      </c>
      <c r="AS283" s="53" t="s">
        <v>288</v>
      </c>
      <c r="AT283" s="53" t="s">
        <v>63</v>
      </c>
      <c r="AU283" s="54">
        <v>45611</v>
      </c>
      <c r="AV283" s="54">
        <v>45611</v>
      </c>
      <c r="AW283" s="53" t="s">
        <v>1576</v>
      </c>
      <c r="AX283" s="53" t="s">
        <v>60</v>
      </c>
      <c r="AY283" s="53" t="s">
        <v>293</v>
      </c>
      <c r="AZ283" s="53" t="s">
        <v>61</v>
      </c>
      <c r="BA283" s="53" t="s">
        <v>293</v>
      </c>
      <c r="BB283" s="53" t="s">
        <v>60</v>
      </c>
      <c r="BC283" s="54">
        <v>45611</v>
      </c>
      <c r="BD283" s="55">
        <v>45611</v>
      </c>
      <c r="BE283" s="5">
        <f>IF(C283="","Sin Fecha Inicial",IF(BC283="","Sin Fecha Solucion",NETWORKDAYS.INTL(C283,BC283,1,FESTIVOS!$A$3:$A$21)))-1</f>
        <v>2</v>
      </c>
      <c r="BF283" s="4">
        <v>15</v>
      </c>
      <c r="BG283" s="4" t="str">
        <f t="shared" si="10"/>
        <v>cumple</v>
      </c>
      <c r="BH283" s="4">
        <v>15</v>
      </c>
      <c r="BI283" s="4" t="str">
        <f t="shared" si="9"/>
        <v>cumple</v>
      </c>
    </row>
    <row r="284" spans="1:61" x14ac:dyDescent="0.35">
      <c r="A284" s="48" t="s">
        <v>62</v>
      </c>
      <c r="B284" s="49">
        <v>2024008446</v>
      </c>
      <c r="C284" s="50">
        <v>45609</v>
      </c>
      <c r="D284" s="49" t="s">
        <v>1577</v>
      </c>
      <c r="E284" s="49" t="s">
        <v>239</v>
      </c>
      <c r="F284" s="49" t="s">
        <v>444</v>
      </c>
      <c r="G284" s="49" t="s">
        <v>55</v>
      </c>
      <c r="H284" s="49" t="s">
        <v>285</v>
      </c>
      <c r="I284" s="50">
        <v>45609</v>
      </c>
      <c r="J284" s="49" t="s">
        <v>286</v>
      </c>
      <c r="K284" s="49" t="s">
        <v>287</v>
      </c>
      <c r="L284" s="49" t="s">
        <v>96</v>
      </c>
      <c r="M284" s="49" t="s">
        <v>97</v>
      </c>
      <c r="N284" s="49" t="s">
        <v>288</v>
      </c>
      <c r="O284" s="49" t="s">
        <v>55</v>
      </c>
      <c r="P284" s="49" t="s">
        <v>289</v>
      </c>
      <c r="Q284" s="49" t="s">
        <v>160</v>
      </c>
      <c r="R284" s="49" t="s">
        <v>96</v>
      </c>
      <c r="S284" s="49" t="s">
        <v>97</v>
      </c>
      <c r="T284" s="50">
        <v>45609</v>
      </c>
      <c r="U284" s="49" t="s">
        <v>239</v>
      </c>
      <c r="V284" s="49" t="s">
        <v>293</v>
      </c>
      <c r="W284" s="49"/>
      <c r="X284" s="49"/>
      <c r="Y284" s="49"/>
      <c r="Z284" s="50"/>
      <c r="AA284" s="49"/>
      <c r="AB284" s="49"/>
      <c r="AC284" s="49"/>
      <c r="AD284" s="49" t="s">
        <v>300</v>
      </c>
      <c r="AE284" s="49">
        <v>94420164</v>
      </c>
      <c r="AF284" s="49" t="s">
        <v>1578</v>
      </c>
      <c r="AG284" s="49"/>
      <c r="AH284" s="49" t="s">
        <v>293</v>
      </c>
      <c r="AI284" s="49" t="s">
        <v>64</v>
      </c>
      <c r="AJ284" s="49"/>
      <c r="AK284" s="49" t="s">
        <v>294</v>
      </c>
      <c r="AL284" s="49" t="s">
        <v>258</v>
      </c>
      <c r="AM284" s="49" t="s">
        <v>97</v>
      </c>
      <c r="AN284" s="49" t="s">
        <v>62</v>
      </c>
      <c r="AO284" s="49" t="s">
        <v>59</v>
      </c>
      <c r="AP284" s="49" t="s">
        <v>59</v>
      </c>
      <c r="AQ284" s="49" t="s">
        <v>1579</v>
      </c>
      <c r="AR284" s="49" t="s">
        <v>59</v>
      </c>
      <c r="AS284" s="49" t="s">
        <v>288</v>
      </c>
      <c r="AT284" s="49" t="s">
        <v>160</v>
      </c>
      <c r="AU284" s="50">
        <v>45628</v>
      </c>
      <c r="AV284" s="50">
        <v>45628</v>
      </c>
      <c r="AW284" s="49" t="s">
        <v>55</v>
      </c>
      <c r="AX284" s="49" t="s">
        <v>60</v>
      </c>
      <c r="AY284" s="49" t="s">
        <v>293</v>
      </c>
      <c r="AZ284" s="49" t="s">
        <v>61</v>
      </c>
      <c r="BA284" s="49" t="s">
        <v>88</v>
      </c>
      <c r="BB284" s="49" t="s">
        <v>60</v>
      </c>
      <c r="BC284" s="50">
        <v>45628</v>
      </c>
      <c r="BD284" s="51">
        <v>45628</v>
      </c>
      <c r="BE284" s="5">
        <f>IF(C284="","Sin Fecha Inicial",IF(BC284="","Sin Fecha Solucion",NETWORKDAYS.INTL(C284,BC284,1,FESTIVOS!$A$3:$A$21)))-1</f>
        <v>13</v>
      </c>
      <c r="BF284" s="4">
        <v>15</v>
      </c>
      <c r="BG284" s="4" t="str">
        <f t="shared" si="10"/>
        <v>cumple</v>
      </c>
      <c r="BH284" s="4">
        <v>15</v>
      </c>
      <c r="BI284" s="4" t="str">
        <f t="shared" si="9"/>
        <v>cumple</v>
      </c>
    </row>
    <row r="285" spans="1:61" x14ac:dyDescent="0.35">
      <c r="A285" s="52" t="s">
        <v>62</v>
      </c>
      <c r="B285" s="53">
        <v>2024008449</v>
      </c>
      <c r="C285" s="54">
        <v>45609</v>
      </c>
      <c r="D285" s="53" t="s">
        <v>1580</v>
      </c>
      <c r="E285" s="53" t="s">
        <v>239</v>
      </c>
      <c r="F285" s="53" t="s">
        <v>284</v>
      </c>
      <c r="G285" s="53" t="s">
        <v>55</v>
      </c>
      <c r="H285" s="53" t="s">
        <v>285</v>
      </c>
      <c r="I285" s="54">
        <v>45609</v>
      </c>
      <c r="J285" s="53" t="s">
        <v>286</v>
      </c>
      <c r="K285" s="53" t="s">
        <v>287</v>
      </c>
      <c r="L285" s="53" t="s">
        <v>56</v>
      </c>
      <c r="M285" s="53" t="s">
        <v>71</v>
      </c>
      <c r="N285" s="53" t="s">
        <v>288</v>
      </c>
      <c r="O285" s="53" t="s">
        <v>55</v>
      </c>
      <c r="P285" s="53" t="s">
        <v>289</v>
      </c>
      <c r="Q285" s="53" t="s">
        <v>67</v>
      </c>
      <c r="R285" s="53" t="s">
        <v>56</v>
      </c>
      <c r="S285" s="53" t="s">
        <v>71</v>
      </c>
      <c r="T285" s="54">
        <v>45609</v>
      </c>
      <c r="U285" s="53" t="s">
        <v>239</v>
      </c>
      <c r="V285" s="53" t="s">
        <v>293</v>
      </c>
      <c r="W285" s="53"/>
      <c r="X285" s="53"/>
      <c r="Y285" s="53"/>
      <c r="Z285" s="54"/>
      <c r="AA285" s="53"/>
      <c r="AB285" s="53"/>
      <c r="AC285" s="53"/>
      <c r="AD285" s="53" t="s">
        <v>300</v>
      </c>
      <c r="AE285" s="53">
        <v>1098200326</v>
      </c>
      <c r="AF285" s="53" t="s">
        <v>1581</v>
      </c>
      <c r="AG285" s="53"/>
      <c r="AH285" s="53" t="s">
        <v>293</v>
      </c>
      <c r="AI285" s="53" t="s">
        <v>64</v>
      </c>
      <c r="AJ285" s="53"/>
      <c r="AK285" s="53" t="s">
        <v>294</v>
      </c>
      <c r="AL285" s="53" t="s">
        <v>65</v>
      </c>
      <c r="AM285" s="53" t="s">
        <v>295</v>
      </c>
      <c r="AN285" s="53" t="s">
        <v>62</v>
      </c>
      <c r="AO285" s="53" t="s">
        <v>59</v>
      </c>
      <c r="AP285" s="53" t="s">
        <v>59</v>
      </c>
      <c r="AQ285" s="53" t="s">
        <v>1582</v>
      </c>
      <c r="AR285" s="53" t="s">
        <v>59</v>
      </c>
      <c r="AS285" s="53" t="s">
        <v>288</v>
      </c>
      <c r="AT285" s="53" t="s">
        <v>67</v>
      </c>
      <c r="AU285" s="54">
        <v>45614</v>
      </c>
      <c r="AV285" s="54">
        <v>45614</v>
      </c>
      <c r="AW285" s="53" t="s">
        <v>55</v>
      </c>
      <c r="AX285" s="53" t="s">
        <v>60</v>
      </c>
      <c r="AY285" s="53" t="s">
        <v>293</v>
      </c>
      <c r="AZ285" s="53" t="s">
        <v>61</v>
      </c>
      <c r="BA285" s="53" t="s">
        <v>88</v>
      </c>
      <c r="BB285" s="53" t="s">
        <v>60</v>
      </c>
      <c r="BC285" s="54">
        <v>45614</v>
      </c>
      <c r="BD285" s="55">
        <v>45614</v>
      </c>
      <c r="BE285" s="5">
        <f>IF(C285="","Sin Fecha Inicial",IF(BC285="","Sin Fecha Solucion",NETWORKDAYS.INTL(C285,BC285,1,FESTIVOS!$A$3:$A$21)))-1</f>
        <v>3</v>
      </c>
      <c r="BF285" s="4">
        <v>15</v>
      </c>
      <c r="BG285" s="4" t="str">
        <f t="shared" si="10"/>
        <v>cumple</v>
      </c>
      <c r="BH285" s="4">
        <v>15</v>
      </c>
      <c r="BI285" s="4" t="str">
        <f t="shared" si="9"/>
        <v>cumple</v>
      </c>
    </row>
    <row r="286" spans="1:61" x14ac:dyDescent="0.35">
      <c r="A286" s="48" t="s">
        <v>62</v>
      </c>
      <c r="B286" s="49">
        <v>2024008450</v>
      </c>
      <c r="C286" s="50">
        <v>45609</v>
      </c>
      <c r="D286" s="49" t="s">
        <v>1583</v>
      </c>
      <c r="E286" s="49" t="s">
        <v>239</v>
      </c>
      <c r="F286" s="49" t="s">
        <v>284</v>
      </c>
      <c r="G286" s="49" t="s">
        <v>55</v>
      </c>
      <c r="H286" s="49" t="s">
        <v>285</v>
      </c>
      <c r="I286" s="50">
        <v>45609</v>
      </c>
      <c r="J286" s="49" t="s">
        <v>286</v>
      </c>
      <c r="K286" s="49" t="s">
        <v>287</v>
      </c>
      <c r="L286" s="49" t="s">
        <v>56</v>
      </c>
      <c r="M286" s="49" t="s">
        <v>421</v>
      </c>
      <c r="N286" s="49" t="s">
        <v>288</v>
      </c>
      <c r="O286" s="49" t="s">
        <v>55</v>
      </c>
      <c r="P286" s="49" t="s">
        <v>289</v>
      </c>
      <c r="Q286" s="49" t="s">
        <v>764</v>
      </c>
      <c r="R286" s="49" t="s">
        <v>56</v>
      </c>
      <c r="S286" s="49" t="s">
        <v>58</v>
      </c>
      <c r="T286" s="50">
        <v>45609</v>
      </c>
      <c r="U286" s="49" t="s">
        <v>239</v>
      </c>
      <c r="V286" s="49" t="s">
        <v>290</v>
      </c>
      <c r="W286" s="49">
        <v>1025386</v>
      </c>
      <c r="X286" s="49"/>
      <c r="Y286" s="49"/>
      <c r="Z286" s="50"/>
      <c r="AA286" s="49"/>
      <c r="AB286" s="49"/>
      <c r="AC286" s="49"/>
      <c r="AD286" s="49" t="s">
        <v>291</v>
      </c>
      <c r="AE286" s="49">
        <v>901012639</v>
      </c>
      <c r="AF286" s="49" t="s">
        <v>1584</v>
      </c>
      <c r="AG286" s="49"/>
      <c r="AH286" s="49" t="s">
        <v>1585</v>
      </c>
      <c r="AI286" s="49" t="s">
        <v>64</v>
      </c>
      <c r="AJ286" s="49">
        <v>3113466808</v>
      </c>
      <c r="AK286" s="49" t="s">
        <v>767</v>
      </c>
      <c r="AL286" s="49" t="s">
        <v>93</v>
      </c>
      <c r="AM286" s="49" t="s">
        <v>295</v>
      </c>
      <c r="AN286" s="49" t="s">
        <v>768</v>
      </c>
      <c r="AO286" s="49" t="s">
        <v>59</v>
      </c>
      <c r="AP286" s="49" t="s">
        <v>59</v>
      </c>
      <c r="AQ286" s="49" t="s">
        <v>1586</v>
      </c>
      <c r="AR286" s="49" t="s">
        <v>59</v>
      </c>
      <c r="AS286" s="49" t="s">
        <v>288</v>
      </c>
      <c r="AT286" s="49" t="s">
        <v>764</v>
      </c>
      <c r="AU286" s="50">
        <v>45610</v>
      </c>
      <c r="AV286" s="50">
        <v>45610</v>
      </c>
      <c r="AW286" s="49" t="s">
        <v>55</v>
      </c>
      <c r="AX286" s="49" t="s">
        <v>60</v>
      </c>
      <c r="AY286" s="49" t="s">
        <v>293</v>
      </c>
      <c r="AZ286" s="49" t="s">
        <v>61</v>
      </c>
      <c r="BA286" s="49" t="s">
        <v>59</v>
      </c>
      <c r="BB286" s="49" t="s">
        <v>60</v>
      </c>
      <c r="BC286" s="50">
        <v>45610</v>
      </c>
      <c r="BD286" s="51">
        <v>45610</v>
      </c>
      <c r="BE286" s="5">
        <f>IF(C286="","Sin Fecha Inicial",IF(BC286="","Sin Fecha Solucion",NETWORKDAYS.INTL(C286,BC286,1,FESTIVOS!$A$3:$A$21)))-1</f>
        <v>1</v>
      </c>
      <c r="BF286" s="4">
        <v>15</v>
      </c>
      <c r="BG286" s="4" t="str">
        <f t="shared" si="10"/>
        <v>cumple</v>
      </c>
      <c r="BH286" s="4">
        <v>15</v>
      </c>
      <c r="BI286" s="4" t="str">
        <f t="shared" si="9"/>
        <v>cumple</v>
      </c>
    </row>
    <row r="287" spans="1:61" x14ac:dyDescent="0.35">
      <c r="A287" s="52" t="s">
        <v>62</v>
      </c>
      <c r="B287" s="53">
        <v>2024008452</v>
      </c>
      <c r="C287" s="54">
        <v>45609</v>
      </c>
      <c r="D287" s="53" t="s">
        <v>1587</v>
      </c>
      <c r="E287" s="53" t="s">
        <v>239</v>
      </c>
      <c r="F287" s="53" t="s">
        <v>284</v>
      </c>
      <c r="G287" s="53" t="s">
        <v>55</v>
      </c>
      <c r="H287" s="53" t="s">
        <v>285</v>
      </c>
      <c r="I287" s="54">
        <v>45609</v>
      </c>
      <c r="J287" s="53" t="s">
        <v>286</v>
      </c>
      <c r="K287" s="53" t="s">
        <v>287</v>
      </c>
      <c r="L287" s="53" t="s">
        <v>56</v>
      </c>
      <c r="M287" s="53" t="s">
        <v>57</v>
      </c>
      <c r="N287" s="53" t="s">
        <v>288</v>
      </c>
      <c r="O287" s="53" t="s">
        <v>55</v>
      </c>
      <c r="P287" s="53" t="s">
        <v>289</v>
      </c>
      <c r="Q287" s="53" t="s">
        <v>63</v>
      </c>
      <c r="R287" s="53" t="s">
        <v>56</v>
      </c>
      <c r="S287" s="53" t="s">
        <v>57</v>
      </c>
      <c r="T287" s="54">
        <v>45609</v>
      </c>
      <c r="U287" s="53" t="s">
        <v>239</v>
      </c>
      <c r="V287" s="53" t="s">
        <v>290</v>
      </c>
      <c r="W287" s="53">
        <v>1009642</v>
      </c>
      <c r="X287" s="53"/>
      <c r="Y287" s="53"/>
      <c r="Z287" s="54"/>
      <c r="AA287" s="53"/>
      <c r="AB287" s="53"/>
      <c r="AC287" s="53"/>
      <c r="AD287" s="53" t="s">
        <v>291</v>
      </c>
      <c r="AE287" s="53"/>
      <c r="AF287" s="53" t="s">
        <v>1588</v>
      </c>
      <c r="AG287" s="53">
        <v>6680571</v>
      </c>
      <c r="AH287" s="53" t="s">
        <v>293</v>
      </c>
      <c r="AI287" s="53" t="s">
        <v>64</v>
      </c>
      <c r="AJ287" s="53"/>
      <c r="AK287" s="53" t="s">
        <v>294</v>
      </c>
      <c r="AL287" s="53" t="s">
        <v>65</v>
      </c>
      <c r="AM287" s="53" t="s">
        <v>295</v>
      </c>
      <c r="AN287" s="53" t="s">
        <v>62</v>
      </c>
      <c r="AO287" s="53" t="s">
        <v>59</v>
      </c>
      <c r="AP287" s="53" t="s">
        <v>59</v>
      </c>
      <c r="AQ287" s="53" t="s">
        <v>1589</v>
      </c>
      <c r="AR287" s="53" t="s">
        <v>59</v>
      </c>
      <c r="AS287" s="53" t="s">
        <v>288</v>
      </c>
      <c r="AT287" s="53" t="s">
        <v>63</v>
      </c>
      <c r="AU287" s="54">
        <v>45615</v>
      </c>
      <c r="AV287" s="54">
        <v>45615</v>
      </c>
      <c r="AW287" s="53" t="s">
        <v>1590</v>
      </c>
      <c r="AX287" s="53" t="s">
        <v>60</v>
      </c>
      <c r="AY287" s="53" t="s">
        <v>293</v>
      </c>
      <c r="AZ287" s="53" t="s">
        <v>61</v>
      </c>
      <c r="BA287" s="53" t="s">
        <v>293</v>
      </c>
      <c r="BB287" s="53" t="s">
        <v>60</v>
      </c>
      <c r="BC287" s="54">
        <v>45615</v>
      </c>
      <c r="BD287" s="55">
        <v>45615</v>
      </c>
      <c r="BE287" s="5">
        <f>IF(C287="","Sin Fecha Inicial",IF(BC287="","Sin Fecha Solucion",NETWORKDAYS.INTL(C287,BC287,1,FESTIVOS!$A$3:$A$21)))-1</f>
        <v>4</v>
      </c>
      <c r="BF287" s="4">
        <v>15</v>
      </c>
      <c r="BG287" s="4" t="str">
        <f t="shared" si="10"/>
        <v>cumple</v>
      </c>
      <c r="BH287" s="4">
        <v>15</v>
      </c>
      <c r="BI287" s="4" t="str">
        <f t="shared" si="9"/>
        <v>cumple</v>
      </c>
    </row>
    <row r="288" spans="1:61" x14ac:dyDescent="0.35">
      <c r="A288" s="48" t="s">
        <v>62</v>
      </c>
      <c r="B288" s="49">
        <v>2024008454</v>
      </c>
      <c r="C288" s="50">
        <v>45609</v>
      </c>
      <c r="D288" s="49" t="s">
        <v>1591</v>
      </c>
      <c r="E288" s="49" t="s">
        <v>239</v>
      </c>
      <c r="F288" s="49" t="s">
        <v>284</v>
      </c>
      <c r="G288" s="49" t="s">
        <v>55</v>
      </c>
      <c r="H288" s="49" t="s">
        <v>285</v>
      </c>
      <c r="I288" s="50">
        <v>45609</v>
      </c>
      <c r="J288" s="49" t="s">
        <v>286</v>
      </c>
      <c r="K288" s="49" t="s">
        <v>287</v>
      </c>
      <c r="L288" s="49" t="s">
        <v>56</v>
      </c>
      <c r="M288" s="49" t="s">
        <v>57</v>
      </c>
      <c r="N288" s="49" t="s">
        <v>288</v>
      </c>
      <c r="O288" s="49" t="s">
        <v>55</v>
      </c>
      <c r="P288" s="49" t="s">
        <v>289</v>
      </c>
      <c r="Q288" s="49" t="s">
        <v>339</v>
      </c>
      <c r="R288" s="49" t="s">
        <v>56</v>
      </c>
      <c r="S288" s="49" t="s">
        <v>57</v>
      </c>
      <c r="T288" s="50">
        <v>45609</v>
      </c>
      <c r="U288" s="49" t="s">
        <v>239</v>
      </c>
      <c r="V288" s="49" t="s">
        <v>293</v>
      </c>
      <c r="W288" s="49"/>
      <c r="X288" s="49"/>
      <c r="Y288" s="49"/>
      <c r="Z288" s="50"/>
      <c r="AA288" s="49"/>
      <c r="AB288" s="49"/>
      <c r="AC288" s="49"/>
      <c r="AD288" s="49" t="s">
        <v>300</v>
      </c>
      <c r="AE288" s="49">
        <v>1006363169</v>
      </c>
      <c r="AF288" s="49" t="s">
        <v>1592</v>
      </c>
      <c r="AG288" s="49"/>
      <c r="AH288" s="49" t="s">
        <v>1593</v>
      </c>
      <c r="AI288" s="49" t="s">
        <v>64</v>
      </c>
      <c r="AJ288" s="49">
        <v>3013988363</v>
      </c>
      <c r="AK288" s="49" t="s">
        <v>294</v>
      </c>
      <c r="AL288" s="49" t="s">
        <v>65</v>
      </c>
      <c r="AM288" s="49" t="s">
        <v>295</v>
      </c>
      <c r="AN288" s="49" t="s">
        <v>62</v>
      </c>
      <c r="AO288" s="49" t="s">
        <v>59</v>
      </c>
      <c r="AP288" s="49" t="s">
        <v>59</v>
      </c>
      <c r="AQ288" s="49" t="s">
        <v>1594</v>
      </c>
      <c r="AR288" s="49" t="s">
        <v>59</v>
      </c>
      <c r="AS288" s="49" t="s">
        <v>288</v>
      </c>
      <c r="AT288" s="49" t="s">
        <v>339</v>
      </c>
      <c r="AU288" s="50">
        <v>45617</v>
      </c>
      <c r="AV288" s="50">
        <v>45617</v>
      </c>
      <c r="AW288" s="49" t="s">
        <v>1595</v>
      </c>
      <c r="AX288" s="49" t="s">
        <v>60</v>
      </c>
      <c r="AY288" s="49" t="s">
        <v>293</v>
      </c>
      <c r="AZ288" s="49" t="s">
        <v>61</v>
      </c>
      <c r="BA288" s="49" t="s">
        <v>59</v>
      </c>
      <c r="BB288" s="49" t="s">
        <v>60</v>
      </c>
      <c r="BC288" s="50">
        <v>45617</v>
      </c>
      <c r="BD288" s="51">
        <v>45617</v>
      </c>
      <c r="BE288" s="5">
        <f>IF(C288="","Sin Fecha Inicial",IF(BC288="","Sin Fecha Solucion",NETWORKDAYS.INTL(C288,BC288,1,FESTIVOS!$A$3:$A$21)))-1</f>
        <v>6</v>
      </c>
      <c r="BF288" s="4">
        <v>15</v>
      </c>
      <c r="BG288" s="4" t="str">
        <f t="shared" si="10"/>
        <v>cumple</v>
      </c>
      <c r="BH288" s="4">
        <v>15</v>
      </c>
      <c r="BI288" s="4" t="str">
        <f t="shared" si="9"/>
        <v>cumple</v>
      </c>
    </row>
    <row r="289" spans="1:61" x14ac:dyDescent="0.35">
      <c r="A289" s="52" t="s">
        <v>62</v>
      </c>
      <c r="B289" s="53">
        <v>2024008456</v>
      </c>
      <c r="C289" s="54">
        <v>45609</v>
      </c>
      <c r="D289" s="53" t="s">
        <v>1596</v>
      </c>
      <c r="E289" s="53" t="s">
        <v>239</v>
      </c>
      <c r="F289" s="53" t="s">
        <v>284</v>
      </c>
      <c r="G289" s="53" t="s">
        <v>55</v>
      </c>
      <c r="H289" s="53" t="s">
        <v>285</v>
      </c>
      <c r="I289" s="54">
        <v>45609</v>
      </c>
      <c r="J289" s="53" t="s">
        <v>286</v>
      </c>
      <c r="K289" s="53" t="s">
        <v>287</v>
      </c>
      <c r="L289" s="53" t="s">
        <v>56</v>
      </c>
      <c r="M289" s="53" t="s">
        <v>57</v>
      </c>
      <c r="N289" s="53" t="s">
        <v>288</v>
      </c>
      <c r="O289" s="53" t="s">
        <v>55</v>
      </c>
      <c r="P289" s="53" t="s">
        <v>289</v>
      </c>
      <c r="Q289" s="53" t="s">
        <v>63</v>
      </c>
      <c r="R289" s="53" t="s">
        <v>56</v>
      </c>
      <c r="S289" s="53" t="s">
        <v>57</v>
      </c>
      <c r="T289" s="54">
        <v>45609</v>
      </c>
      <c r="U289" s="53" t="s">
        <v>239</v>
      </c>
      <c r="V289" s="53" t="s">
        <v>290</v>
      </c>
      <c r="W289" s="53">
        <v>51355</v>
      </c>
      <c r="X289" s="53"/>
      <c r="Y289" s="53"/>
      <c r="Z289" s="54"/>
      <c r="AA289" s="53"/>
      <c r="AB289" s="53"/>
      <c r="AC289" s="53"/>
      <c r="AD289" s="53" t="s">
        <v>291</v>
      </c>
      <c r="AE289" s="53"/>
      <c r="AF289" s="53" t="s">
        <v>1239</v>
      </c>
      <c r="AG289" s="53"/>
      <c r="AH289" s="53" t="s">
        <v>1240</v>
      </c>
      <c r="AI289" s="53" t="s">
        <v>64</v>
      </c>
      <c r="AJ289" s="53">
        <v>4897377</v>
      </c>
      <c r="AK289" s="53" t="s">
        <v>294</v>
      </c>
      <c r="AL289" s="53" t="s">
        <v>65</v>
      </c>
      <c r="AM289" s="53" t="s">
        <v>295</v>
      </c>
      <c r="AN289" s="53" t="s">
        <v>62</v>
      </c>
      <c r="AO289" s="53" t="s">
        <v>59</v>
      </c>
      <c r="AP289" s="53" t="s">
        <v>59</v>
      </c>
      <c r="AQ289" s="53" t="s">
        <v>1597</v>
      </c>
      <c r="AR289" s="53" t="s">
        <v>59</v>
      </c>
      <c r="AS289" s="53" t="s">
        <v>288</v>
      </c>
      <c r="AT289" s="53" t="s">
        <v>63</v>
      </c>
      <c r="AU289" s="54">
        <v>45615</v>
      </c>
      <c r="AV289" s="54">
        <v>45636</v>
      </c>
      <c r="AW289" s="53" t="s">
        <v>1598</v>
      </c>
      <c r="AX289" s="53" t="s">
        <v>60</v>
      </c>
      <c r="AY289" s="53" t="s">
        <v>293</v>
      </c>
      <c r="AZ289" s="53" t="s">
        <v>61</v>
      </c>
      <c r="BA289" s="53" t="s">
        <v>293</v>
      </c>
      <c r="BB289" s="53" t="s">
        <v>60</v>
      </c>
      <c r="BC289" s="54">
        <v>45622</v>
      </c>
      <c r="BD289" s="55">
        <v>45636</v>
      </c>
      <c r="BE289" s="5">
        <f>IF(C289="","Sin Fecha Inicial",IF(BC289="","Sin Fecha Solucion",NETWORKDAYS.INTL(C289,BC289,1,FESTIVOS!$A$3:$A$21)))-1</f>
        <v>9</v>
      </c>
      <c r="BF289" s="4">
        <v>15</v>
      </c>
      <c r="BG289" s="4" t="str">
        <f t="shared" si="10"/>
        <v>cumple</v>
      </c>
      <c r="BH289" s="4">
        <v>15</v>
      </c>
      <c r="BI289" s="4" t="str">
        <f t="shared" si="9"/>
        <v>cumple</v>
      </c>
    </row>
    <row r="290" spans="1:61" x14ac:dyDescent="0.35">
      <c r="A290" s="48" t="s">
        <v>62</v>
      </c>
      <c r="B290" s="49">
        <v>2024008459</v>
      </c>
      <c r="C290" s="50">
        <v>45609</v>
      </c>
      <c r="D290" s="49" t="s">
        <v>1599</v>
      </c>
      <c r="E290" s="49" t="s">
        <v>239</v>
      </c>
      <c r="F290" s="49" t="s">
        <v>284</v>
      </c>
      <c r="G290" s="49" t="s">
        <v>55</v>
      </c>
      <c r="H290" s="49" t="s">
        <v>285</v>
      </c>
      <c r="I290" s="50">
        <v>45609</v>
      </c>
      <c r="J290" s="49" t="s">
        <v>286</v>
      </c>
      <c r="K290" s="49" t="s">
        <v>287</v>
      </c>
      <c r="L290" s="49" t="s">
        <v>56</v>
      </c>
      <c r="M290" s="49" t="s">
        <v>57</v>
      </c>
      <c r="N290" s="49" t="s">
        <v>288</v>
      </c>
      <c r="O290" s="49" t="s">
        <v>55</v>
      </c>
      <c r="P290" s="49" t="s">
        <v>289</v>
      </c>
      <c r="Q290" s="49" t="s">
        <v>63</v>
      </c>
      <c r="R290" s="49" t="s">
        <v>56</v>
      </c>
      <c r="S290" s="49" t="s">
        <v>57</v>
      </c>
      <c r="T290" s="50">
        <v>45609</v>
      </c>
      <c r="U290" s="49" t="s">
        <v>239</v>
      </c>
      <c r="V290" s="49" t="s">
        <v>290</v>
      </c>
      <c r="W290" s="49">
        <v>1202222</v>
      </c>
      <c r="X290" s="49"/>
      <c r="Y290" s="49"/>
      <c r="Z290" s="50"/>
      <c r="AA290" s="49"/>
      <c r="AB290" s="49"/>
      <c r="AC290" s="49"/>
      <c r="AD290" s="49" t="s">
        <v>291</v>
      </c>
      <c r="AE290" s="49"/>
      <c r="AF290" s="49" t="s">
        <v>1600</v>
      </c>
      <c r="AG290" s="49"/>
      <c r="AH290" s="49" t="s">
        <v>1601</v>
      </c>
      <c r="AI290" s="49" t="s">
        <v>64</v>
      </c>
      <c r="AJ290" s="49"/>
      <c r="AK290" s="49" t="s">
        <v>294</v>
      </c>
      <c r="AL290" s="49" t="s">
        <v>65</v>
      </c>
      <c r="AM290" s="49" t="s">
        <v>295</v>
      </c>
      <c r="AN290" s="49" t="s">
        <v>62</v>
      </c>
      <c r="AO290" s="49" t="s">
        <v>59</v>
      </c>
      <c r="AP290" s="49" t="s">
        <v>59</v>
      </c>
      <c r="AQ290" s="49" t="s">
        <v>1602</v>
      </c>
      <c r="AR290" s="49" t="s">
        <v>59</v>
      </c>
      <c r="AS290" s="49" t="s">
        <v>288</v>
      </c>
      <c r="AT290" s="49" t="s">
        <v>63</v>
      </c>
      <c r="AU290" s="50">
        <v>45611</v>
      </c>
      <c r="AV290" s="50">
        <v>45611</v>
      </c>
      <c r="AW290" s="49" t="s">
        <v>1603</v>
      </c>
      <c r="AX290" s="49" t="s">
        <v>60</v>
      </c>
      <c r="AY290" s="49" t="s">
        <v>293</v>
      </c>
      <c r="AZ290" s="49" t="s">
        <v>61</v>
      </c>
      <c r="BA290" s="49" t="s">
        <v>293</v>
      </c>
      <c r="BB290" s="49" t="s">
        <v>60</v>
      </c>
      <c r="BC290" s="50">
        <v>45611</v>
      </c>
      <c r="BD290" s="51">
        <v>45611</v>
      </c>
      <c r="BE290" s="5">
        <f>IF(C290="","Sin Fecha Inicial",IF(BC290="","Sin Fecha Solucion",NETWORKDAYS.INTL(C290,BC290,1,FESTIVOS!$A$3:$A$21)))-1</f>
        <v>2</v>
      </c>
      <c r="BF290" s="4">
        <v>15</v>
      </c>
      <c r="BG290" s="4" t="str">
        <f t="shared" si="10"/>
        <v>cumple</v>
      </c>
      <c r="BH290" s="4">
        <v>15</v>
      </c>
      <c r="BI290" s="4" t="str">
        <f t="shared" si="9"/>
        <v>cumple</v>
      </c>
    </row>
    <row r="291" spans="1:61" x14ac:dyDescent="0.35">
      <c r="A291" s="52" t="s">
        <v>62</v>
      </c>
      <c r="B291" s="53">
        <v>2024008464</v>
      </c>
      <c r="C291" s="54">
        <v>45609</v>
      </c>
      <c r="D291" s="53" t="s">
        <v>1604</v>
      </c>
      <c r="E291" s="53" t="s">
        <v>239</v>
      </c>
      <c r="F291" s="53" t="s">
        <v>1605</v>
      </c>
      <c r="G291" s="53" t="s">
        <v>55</v>
      </c>
      <c r="H291" s="53" t="s">
        <v>285</v>
      </c>
      <c r="I291" s="54">
        <v>45609</v>
      </c>
      <c r="J291" s="53" t="s">
        <v>286</v>
      </c>
      <c r="K291" s="53" t="s">
        <v>287</v>
      </c>
      <c r="L291" s="53" t="s">
        <v>56</v>
      </c>
      <c r="M291" s="53" t="s">
        <v>57</v>
      </c>
      <c r="N291" s="53" t="s">
        <v>288</v>
      </c>
      <c r="O291" s="53" t="s">
        <v>55</v>
      </c>
      <c r="P291" s="53" t="s">
        <v>289</v>
      </c>
      <c r="Q291" s="53" t="s">
        <v>63</v>
      </c>
      <c r="R291" s="53" t="s">
        <v>56</v>
      </c>
      <c r="S291" s="53" t="s">
        <v>57</v>
      </c>
      <c r="T291" s="54">
        <v>45609</v>
      </c>
      <c r="U291" s="53" t="s">
        <v>239</v>
      </c>
      <c r="V291" s="53" t="s">
        <v>391</v>
      </c>
      <c r="W291" s="53">
        <v>973</v>
      </c>
      <c r="X291" s="53"/>
      <c r="Y291" s="53"/>
      <c r="Z291" s="54"/>
      <c r="AA291" s="53"/>
      <c r="AB291" s="53"/>
      <c r="AC291" s="53"/>
      <c r="AD291" s="53" t="s">
        <v>22</v>
      </c>
      <c r="AE291" s="53">
        <v>31908606</v>
      </c>
      <c r="AF291" s="53" t="s">
        <v>1606</v>
      </c>
      <c r="AG291" s="53"/>
      <c r="AH291" s="53" t="s">
        <v>1607</v>
      </c>
      <c r="AI291" s="53" t="s">
        <v>72</v>
      </c>
      <c r="AJ291" s="53">
        <v>3104979823</v>
      </c>
      <c r="AK291" s="53" t="s">
        <v>294</v>
      </c>
      <c r="AL291" s="53" t="s">
        <v>65</v>
      </c>
      <c r="AM291" s="53" t="s">
        <v>295</v>
      </c>
      <c r="AN291" s="53" t="s">
        <v>62</v>
      </c>
      <c r="AO291" s="53" t="s">
        <v>59</v>
      </c>
      <c r="AP291" s="53" t="s">
        <v>59</v>
      </c>
      <c r="AQ291" s="53" t="s">
        <v>1608</v>
      </c>
      <c r="AR291" s="53" t="s">
        <v>59</v>
      </c>
      <c r="AS291" s="53" t="s">
        <v>288</v>
      </c>
      <c r="AT291" s="53" t="s">
        <v>63</v>
      </c>
      <c r="AU291" s="54">
        <v>45610</v>
      </c>
      <c r="AV291" s="54">
        <v>45610</v>
      </c>
      <c r="AW291" s="53" t="s">
        <v>1609</v>
      </c>
      <c r="AX291" s="53" t="s">
        <v>60</v>
      </c>
      <c r="AY291" s="53" t="s">
        <v>293</v>
      </c>
      <c r="AZ291" s="53" t="s">
        <v>61</v>
      </c>
      <c r="BA291" s="53" t="s">
        <v>88</v>
      </c>
      <c r="BB291" s="53" t="s">
        <v>60</v>
      </c>
      <c r="BC291" s="54">
        <v>45610</v>
      </c>
      <c r="BD291" s="55">
        <v>45610</v>
      </c>
      <c r="BE291" s="5">
        <f>IF(C291="","Sin Fecha Inicial",IF(BC291="","Sin Fecha Solucion",NETWORKDAYS.INTL(C291,BC291,1,FESTIVOS!$A$3:$A$21)))-1</f>
        <v>1</v>
      </c>
      <c r="BF291" s="4">
        <v>15</v>
      </c>
      <c r="BG291" s="4" t="str">
        <f t="shared" si="10"/>
        <v>cumple</v>
      </c>
      <c r="BH291" s="4">
        <v>15</v>
      </c>
      <c r="BI291" s="4" t="str">
        <f t="shared" si="9"/>
        <v>cumple</v>
      </c>
    </row>
    <row r="292" spans="1:61" x14ac:dyDescent="0.35">
      <c r="A292" s="48" t="s">
        <v>62</v>
      </c>
      <c r="B292" s="49">
        <v>2024008465</v>
      </c>
      <c r="C292" s="50">
        <v>45609</v>
      </c>
      <c r="D292" s="49" t="s">
        <v>1610</v>
      </c>
      <c r="E292" s="49" t="s">
        <v>239</v>
      </c>
      <c r="F292" s="49" t="s">
        <v>284</v>
      </c>
      <c r="G292" s="49" t="s">
        <v>55</v>
      </c>
      <c r="H292" s="49" t="s">
        <v>285</v>
      </c>
      <c r="I292" s="50">
        <v>45609</v>
      </c>
      <c r="J292" s="49" t="s">
        <v>286</v>
      </c>
      <c r="K292" s="49" t="s">
        <v>287</v>
      </c>
      <c r="L292" s="49" t="s">
        <v>56</v>
      </c>
      <c r="M292" s="49" t="s">
        <v>57</v>
      </c>
      <c r="N292" s="49" t="s">
        <v>288</v>
      </c>
      <c r="O292" s="49" t="s">
        <v>55</v>
      </c>
      <c r="P292" s="49" t="s">
        <v>289</v>
      </c>
      <c r="Q292" s="49" t="s">
        <v>63</v>
      </c>
      <c r="R292" s="49" t="s">
        <v>56</v>
      </c>
      <c r="S292" s="49" t="s">
        <v>57</v>
      </c>
      <c r="T292" s="50">
        <v>45609</v>
      </c>
      <c r="U292" s="49" t="s">
        <v>239</v>
      </c>
      <c r="V292" s="49" t="s">
        <v>293</v>
      </c>
      <c r="W292" s="49"/>
      <c r="X292" s="49"/>
      <c r="Y292" s="49"/>
      <c r="Z292" s="50"/>
      <c r="AA292" s="49"/>
      <c r="AB292" s="49"/>
      <c r="AC292" s="49"/>
      <c r="AD292" s="49" t="s">
        <v>300</v>
      </c>
      <c r="AE292" s="49"/>
      <c r="AF292" s="49" t="s">
        <v>1611</v>
      </c>
      <c r="AG292" s="49"/>
      <c r="AH292" s="49" t="s">
        <v>1612</v>
      </c>
      <c r="AI292" s="49" t="s">
        <v>64</v>
      </c>
      <c r="AJ292" s="49"/>
      <c r="AK292" s="49" t="s">
        <v>294</v>
      </c>
      <c r="AL292" s="49" t="s">
        <v>65</v>
      </c>
      <c r="AM292" s="49" t="s">
        <v>295</v>
      </c>
      <c r="AN292" s="49" t="s">
        <v>62</v>
      </c>
      <c r="AO292" s="49" t="s">
        <v>59</v>
      </c>
      <c r="AP292" s="49" t="s">
        <v>59</v>
      </c>
      <c r="AQ292" s="49" t="s">
        <v>1613</v>
      </c>
      <c r="AR292" s="49" t="s">
        <v>59</v>
      </c>
      <c r="AS292" s="49" t="s">
        <v>288</v>
      </c>
      <c r="AT292" s="49" t="s">
        <v>63</v>
      </c>
      <c r="AU292" s="50">
        <v>45609</v>
      </c>
      <c r="AV292" s="50">
        <v>45609</v>
      </c>
      <c r="AW292" s="49" t="s">
        <v>1614</v>
      </c>
      <c r="AX292" s="49" t="s">
        <v>60</v>
      </c>
      <c r="AY292" s="49" t="s">
        <v>293</v>
      </c>
      <c r="AZ292" s="49" t="s">
        <v>61</v>
      </c>
      <c r="BA292" s="49" t="s">
        <v>293</v>
      </c>
      <c r="BB292" s="49" t="s">
        <v>60</v>
      </c>
      <c r="BC292" s="50">
        <v>45609</v>
      </c>
      <c r="BD292" s="51">
        <v>45609</v>
      </c>
      <c r="BE292" s="5">
        <f>IF(C292="","Sin Fecha Inicial",IF(BC292="","Sin Fecha Solucion",NETWORKDAYS.INTL(C292,BC292,1,FESTIVOS!$A$3:$A$21)))-1</f>
        <v>0</v>
      </c>
      <c r="BF292" s="4">
        <v>15</v>
      </c>
      <c r="BG292" s="4" t="str">
        <f t="shared" si="10"/>
        <v>cumple</v>
      </c>
      <c r="BH292" s="4">
        <v>15</v>
      </c>
      <c r="BI292" s="4" t="str">
        <f t="shared" si="9"/>
        <v>cumple</v>
      </c>
    </row>
    <row r="293" spans="1:61" x14ac:dyDescent="0.35">
      <c r="A293" s="52" t="s">
        <v>62</v>
      </c>
      <c r="B293" s="53">
        <v>2024008469</v>
      </c>
      <c r="C293" s="54">
        <v>45610</v>
      </c>
      <c r="D293" s="53" t="s">
        <v>1615</v>
      </c>
      <c r="E293" s="53" t="s">
        <v>239</v>
      </c>
      <c r="F293" s="53" t="s">
        <v>1616</v>
      </c>
      <c r="G293" s="53" t="s">
        <v>55</v>
      </c>
      <c r="H293" s="53" t="s">
        <v>285</v>
      </c>
      <c r="I293" s="54">
        <v>45610</v>
      </c>
      <c r="J293" s="53" t="s">
        <v>286</v>
      </c>
      <c r="K293" s="53" t="s">
        <v>1617</v>
      </c>
      <c r="L293" s="53" t="s">
        <v>1618</v>
      </c>
      <c r="M293" s="53" t="s">
        <v>1619</v>
      </c>
      <c r="N293" s="53" t="s">
        <v>288</v>
      </c>
      <c r="O293" s="53" t="s">
        <v>55</v>
      </c>
      <c r="P293" s="53" t="s">
        <v>289</v>
      </c>
      <c r="Q293" s="53" t="s">
        <v>1617</v>
      </c>
      <c r="R293" s="53" t="s">
        <v>1618</v>
      </c>
      <c r="S293" s="53" t="s">
        <v>1619</v>
      </c>
      <c r="T293" s="54">
        <v>45610</v>
      </c>
      <c r="U293" s="53" t="s">
        <v>239</v>
      </c>
      <c r="V293" s="53" t="s">
        <v>293</v>
      </c>
      <c r="W293" s="53"/>
      <c r="X293" s="53"/>
      <c r="Y293" s="53"/>
      <c r="Z293" s="54"/>
      <c r="AA293" s="53"/>
      <c r="AB293" s="53"/>
      <c r="AC293" s="53"/>
      <c r="AD293" s="53" t="s">
        <v>300</v>
      </c>
      <c r="AE293" s="53">
        <v>16669674</v>
      </c>
      <c r="AF293" s="53" t="s">
        <v>1620</v>
      </c>
      <c r="AG293" s="53"/>
      <c r="AH293" s="53" t="s">
        <v>1621</v>
      </c>
      <c r="AI293" s="53" t="s">
        <v>64</v>
      </c>
      <c r="AJ293" s="53"/>
      <c r="AK293" s="53" t="s">
        <v>1622</v>
      </c>
      <c r="AL293" s="53" t="s">
        <v>89</v>
      </c>
      <c r="AM293" s="53" t="s">
        <v>1623</v>
      </c>
      <c r="AN293" s="53" t="s">
        <v>1624</v>
      </c>
      <c r="AO293" s="53" t="s">
        <v>59</v>
      </c>
      <c r="AP293" s="53" t="s">
        <v>59</v>
      </c>
      <c r="AQ293" s="53" t="s">
        <v>1625</v>
      </c>
      <c r="AR293" s="53" t="s">
        <v>59</v>
      </c>
      <c r="AS293" s="53" t="s">
        <v>288</v>
      </c>
      <c r="AT293" s="53" t="s">
        <v>1617</v>
      </c>
      <c r="AU293" s="54">
        <v>45617</v>
      </c>
      <c r="AV293" s="54">
        <v>45617</v>
      </c>
      <c r="AW293" s="53" t="s">
        <v>55</v>
      </c>
      <c r="AX293" s="53" t="s">
        <v>60</v>
      </c>
      <c r="AY293" s="53" t="s">
        <v>293</v>
      </c>
      <c r="AZ293" s="53" t="s">
        <v>61</v>
      </c>
      <c r="BA293" s="53" t="s">
        <v>59</v>
      </c>
      <c r="BB293" s="53" t="s">
        <v>60</v>
      </c>
      <c r="BC293" s="54">
        <v>45617</v>
      </c>
      <c r="BD293" s="55">
        <v>45617</v>
      </c>
      <c r="BE293" s="5">
        <f>IF(C293="","Sin Fecha Inicial",IF(BC293="","Sin Fecha Solucion",NETWORKDAYS.INTL(C293,BC293,1,FESTIVOS!$A$3:$A$21)))-1</f>
        <v>5</v>
      </c>
      <c r="BF293" s="4">
        <v>15</v>
      </c>
      <c r="BG293" s="4" t="str">
        <f t="shared" si="10"/>
        <v>cumple</v>
      </c>
      <c r="BH293" s="4">
        <v>15</v>
      </c>
      <c r="BI293" s="4" t="str">
        <f t="shared" si="9"/>
        <v>cumple</v>
      </c>
    </row>
    <row r="294" spans="1:61" x14ac:dyDescent="0.35">
      <c r="A294" s="48" t="s">
        <v>62</v>
      </c>
      <c r="B294" s="49">
        <v>2024008471</v>
      </c>
      <c r="C294" s="50">
        <v>45610</v>
      </c>
      <c r="D294" s="49" t="s">
        <v>1626</v>
      </c>
      <c r="E294" s="49" t="s">
        <v>239</v>
      </c>
      <c r="F294" s="49" t="s">
        <v>639</v>
      </c>
      <c r="G294" s="49" t="s">
        <v>55</v>
      </c>
      <c r="H294" s="49" t="s">
        <v>420</v>
      </c>
      <c r="I294" s="50">
        <v>45610</v>
      </c>
      <c r="J294" s="49" t="s">
        <v>286</v>
      </c>
      <c r="K294" s="49" t="s">
        <v>287</v>
      </c>
      <c r="L294" s="49" t="s">
        <v>56</v>
      </c>
      <c r="M294" s="49" t="s">
        <v>57</v>
      </c>
      <c r="N294" s="49" t="s">
        <v>288</v>
      </c>
      <c r="O294" s="49" t="s">
        <v>55</v>
      </c>
      <c r="P294" s="49" t="s">
        <v>289</v>
      </c>
      <c r="Q294" s="49" t="s">
        <v>63</v>
      </c>
      <c r="R294" s="49" t="s">
        <v>56</v>
      </c>
      <c r="S294" s="49" t="s">
        <v>57</v>
      </c>
      <c r="T294" s="50">
        <v>45610</v>
      </c>
      <c r="U294" s="49" t="s">
        <v>239</v>
      </c>
      <c r="V294" s="49" t="s">
        <v>293</v>
      </c>
      <c r="W294" s="49"/>
      <c r="X294" s="49"/>
      <c r="Y294" s="49"/>
      <c r="Z294" s="50"/>
      <c r="AA294" s="49"/>
      <c r="AB294" s="49"/>
      <c r="AC294" s="49"/>
      <c r="AD294" s="49" t="s">
        <v>300</v>
      </c>
      <c r="AE294" s="49">
        <v>80017832</v>
      </c>
      <c r="AF294" s="49" t="s">
        <v>1627</v>
      </c>
      <c r="AG294" s="49"/>
      <c r="AH294" s="49" t="s">
        <v>1628</v>
      </c>
      <c r="AI294" s="49" t="s">
        <v>64</v>
      </c>
      <c r="AJ294" s="49">
        <v>108546444</v>
      </c>
      <c r="AK294" s="49" t="s">
        <v>294</v>
      </c>
      <c r="AL294" s="49" t="s">
        <v>65</v>
      </c>
      <c r="AM294" s="49" t="s">
        <v>295</v>
      </c>
      <c r="AN294" s="49" t="s">
        <v>62</v>
      </c>
      <c r="AO294" s="49" t="s">
        <v>59</v>
      </c>
      <c r="AP294" s="49" t="s">
        <v>59</v>
      </c>
      <c r="AQ294" s="49" t="s">
        <v>1629</v>
      </c>
      <c r="AR294" s="49" t="s">
        <v>59</v>
      </c>
      <c r="AS294" s="49" t="s">
        <v>288</v>
      </c>
      <c r="AT294" s="49" t="s">
        <v>63</v>
      </c>
      <c r="AU294" s="50">
        <v>45614</v>
      </c>
      <c r="AV294" s="50">
        <v>45614</v>
      </c>
      <c r="AW294" s="49" t="s">
        <v>1630</v>
      </c>
      <c r="AX294" s="49" t="s">
        <v>60</v>
      </c>
      <c r="AY294" s="49" t="s">
        <v>293</v>
      </c>
      <c r="AZ294" s="49" t="s">
        <v>61</v>
      </c>
      <c r="BA294" s="49" t="s">
        <v>88</v>
      </c>
      <c r="BB294" s="49" t="s">
        <v>60</v>
      </c>
      <c r="BC294" s="50">
        <v>45614</v>
      </c>
      <c r="BD294" s="51">
        <v>45614</v>
      </c>
      <c r="BE294" s="5">
        <f>IF(C294="","Sin Fecha Inicial",IF(BC294="","Sin Fecha Solucion",NETWORKDAYS.INTL(C294,BC294,1,FESTIVOS!$A$3:$A$21)))-1</f>
        <v>2</v>
      </c>
      <c r="BF294" s="4">
        <v>15</v>
      </c>
      <c r="BG294" s="4" t="str">
        <f t="shared" si="10"/>
        <v>cumple</v>
      </c>
      <c r="BH294" s="4">
        <v>15</v>
      </c>
      <c r="BI294" s="4" t="str">
        <f t="shared" si="9"/>
        <v>cumple</v>
      </c>
    </row>
    <row r="295" spans="1:61" x14ac:dyDescent="0.35">
      <c r="A295" s="52" t="s">
        <v>62</v>
      </c>
      <c r="B295" s="53">
        <v>2024008472</v>
      </c>
      <c r="C295" s="54">
        <v>45610</v>
      </c>
      <c r="D295" s="53" t="s">
        <v>1631</v>
      </c>
      <c r="E295" s="53" t="s">
        <v>239</v>
      </c>
      <c r="F295" s="53" t="s">
        <v>1632</v>
      </c>
      <c r="G295" s="53" t="s">
        <v>55</v>
      </c>
      <c r="H295" s="53" t="s">
        <v>285</v>
      </c>
      <c r="I295" s="54">
        <v>45610</v>
      </c>
      <c r="J295" s="53" t="s">
        <v>286</v>
      </c>
      <c r="K295" s="53" t="s">
        <v>287</v>
      </c>
      <c r="L295" s="53" t="s">
        <v>1618</v>
      </c>
      <c r="M295" s="53" t="s">
        <v>1619</v>
      </c>
      <c r="N295" s="53" t="s">
        <v>288</v>
      </c>
      <c r="O295" s="53" t="s">
        <v>55</v>
      </c>
      <c r="P295" s="53" t="s">
        <v>289</v>
      </c>
      <c r="Q295" s="53" t="s">
        <v>1633</v>
      </c>
      <c r="R295" s="53" t="s">
        <v>1618</v>
      </c>
      <c r="S295" s="53" t="s">
        <v>1619</v>
      </c>
      <c r="T295" s="54">
        <v>45610</v>
      </c>
      <c r="U295" s="53" t="s">
        <v>239</v>
      </c>
      <c r="V295" s="53" t="s">
        <v>293</v>
      </c>
      <c r="W295" s="53"/>
      <c r="X295" s="53"/>
      <c r="Y295" s="53"/>
      <c r="Z295" s="54"/>
      <c r="AA295" s="53"/>
      <c r="AB295" s="53"/>
      <c r="AC295" s="53"/>
      <c r="AD295" s="53" t="s">
        <v>300</v>
      </c>
      <c r="AE295" s="53">
        <v>19065547</v>
      </c>
      <c r="AF295" s="53" t="s">
        <v>1634</v>
      </c>
      <c r="AG295" s="53">
        <v>111111111</v>
      </c>
      <c r="AH295" s="53" t="s">
        <v>1635</v>
      </c>
      <c r="AI295" s="53" t="s">
        <v>64</v>
      </c>
      <c r="AJ295" s="53">
        <v>3186614577</v>
      </c>
      <c r="AK295" s="53" t="s">
        <v>294</v>
      </c>
      <c r="AL295" s="53" t="s">
        <v>119</v>
      </c>
      <c r="AM295" s="53" t="s">
        <v>1623</v>
      </c>
      <c r="AN295" s="53" t="s">
        <v>1636</v>
      </c>
      <c r="AO295" s="53" t="s">
        <v>59</v>
      </c>
      <c r="AP295" s="53" t="s">
        <v>59</v>
      </c>
      <c r="AQ295" s="53" t="s">
        <v>1637</v>
      </c>
      <c r="AR295" s="53" t="s">
        <v>59</v>
      </c>
      <c r="AS295" s="53" t="s">
        <v>288</v>
      </c>
      <c r="AT295" s="53" t="s">
        <v>1633</v>
      </c>
      <c r="AU295" s="54">
        <v>45614</v>
      </c>
      <c r="AV295" s="54">
        <v>45614</v>
      </c>
      <c r="AW295" s="53" t="s">
        <v>59</v>
      </c>
      <c r="AX295" s="53" t="s">
        <v>60</v>
      </c>
      <c r="AY295" s="53" t="s">
        <v>293</v>
      </c>
      <c r="AZ295" s="53" t="s">
        <v>61</v>
      </c>
      <c r="BA295" s="53" t="s">
        <v>88</v>
      </c>
      <c r="BB295" s="53" t="s">
        <v>60</v>
      </c>
      <c r="BC295" s="54">
        <v>45614</v>
      </c>
      <c r="BD295" s="55">
        <v>45614</v>
      </c>
      <c r="BE295" s="5">
        <f>IF(C295="","Sin Fecha Inicial",IF(BC295="","Sin Fecha Solucion",NETWORKDAYS.INTL(C295,BC295,1,FESTIVOS!$A$3:$A$21)))-1</f>
        <v>2</v>
      </c>
      <c r="BF295" s="4">
        <v>15</v>
      </c>
      <c r="BG295" s="4" t="str">
        <f t="shared" si="10"/>
        <v>cumple</v>
      </c>
      <c r="BH295" s="4">
        <v>15</v>
      </c>
      <c r="BI295" s="4" t="str">
        <f t="shared" si="9"/>
        <v>cumple</v>
      </c>
    </row>
    <row r="296" spans="1:61" x14ac:dyDescent="0.35">
      <c r="A296" s="48" t="s">
        <v>62</v>
      </c>
      <c r="B296" s="49">
        <v>2024008474</v>
      </c>
      <c r="C296" s="50">
        <v>45610</v>
      </c>
      <c r="D296" s="49" t="s">
        <v>1638</v>
      </c>
      <c r="E296" s="49" t="s">
        <v>239</v>
      </c>
      <c r="F296" s="49" t="s">
        <v>639</v>
      </c>
      <c r="G296" s="49" t="s">
        <v>55</v>
      </c>
      <c r="H296" s="49" t="s">
        <v>420</v>
      </c>
      <c r="I296" s="50">
        <v>45610</v>
      </c>
      <c r="J296" s="49" t="s">
        <v>286</v>
      </c>
      <c r="K296" s="49" t="s">
        <v>287</v>
      </c>
      <c r="L296" s="49" t="s">
        <v>56</v>
      </c>
      <c r="M296" s="49" t="s">
        <v>71</v>
      </c>
      <c r="N296" s="49" t="s">
        <v>288</v>
      </c>
      <c r="O296" s="49" t="s">
        <v>55</v>
      </c>
      <c r="P296" s="49" t="s">
        <v>289</v>
      </c>
      <c r="Q296" s="49" t="s">
        <v>67</v>
      </c>
      <c r="R296" s="49" t="s">
        <v>56</v>
      </c>
      <c r="S296" s="49" t="s">
        <v>71</v>
      </c>
      <c r="T296" s="50">
        <v>45610</v>
      </c>
      <c r="U296" s="49" t="s">
        <v>239</v>
      </c>
      <c r="V296" s="49" t="s">
        <v>290</v>
      </c>
      <c r="W296" s="49"/>
      <c r="X296" s="49">
        <v>20240903580</v>
      </c>
      <c r="Y296" s="49"/>
      <c r="Z296" s="50"/>
      <c r="AA296" s="49"/>
      <c r="AB296" s="49"/>
      <c r="AC296" s="49"/>
      <c r="AD296" s="49" t="s">
        <v>300</v>
      </c>
      <c r="AE296" s="49"/>
      <c r="AF296" s="49" t="s">
        <v>1639</v>
      </c>
      <c r="AG296" s="49"/>
      <c r="AH296" s="49" t="s">
        <v>1640</v>
      </c>
      <c r="AI296" s="49" t="s">
        <v>64</v>
      </c>
      <c r="AJ296" s="49"/>
      <c r="AK296" s="49" t="s">
        <v>294</v>
      </c>
      <c r="AL296" s="49" t="s">
        <v>65</v>
      </c>
      <c r="AM296" s="49" t="s">
        <v>295</v>
      </c>
      <c r="AN296" s="49" t="s">
        <v>62</v>
      </c>
      <c r="AO296" s="49" t="s">
        <v>59</v>
      </c>
      <c r="AP296" s="49" t="s">
        <v>59</v>
      </c>
      <c r="AQ296" s="49" t="s">
        <v>1641</v>
      </c>
      <c r="AR296" s="49" t="s">
        <v>59</v>
      </c>
      <c r="AS296" s="49" t="s">
        <v>288</v>
      </c>
      <c r="AT296" s="49" t="s">
        <v>67</v>
      </c>
      <c r="AU296" s="50">
        <v>45614</v>
      </c>
      <c r="AV296" s="50">
        <v>45614</v>
      </c>
      <c r="AW296" s="49" t="s">
        <v>55</v>
      </c>
      <c r="AX296" s="49" t="s">
        <v>60</v>
      </c>
      <c r="AY296" s="49" t="s">
        <v>293</v>
      </c>
      <c r="AZ296" s="49" t="s">
        <v>61</v>
      </c>
      <c r="BA296" s="49" t="s">
        <v>59</v>
      </c>
      <c r="BB296" s="49" t="s">
        <v>60</v>
      </c>
      <c r="BC296" s="50">
        <v>45614</v>
      </c>
      <c r="BD296" s="51">
        <v>45614</v>
      </c>
      <c r="BE296" s="5">
        <f>IF(C296="","Sin Fecha Inicial",IF(BC296="","Sin Fecha Solucion",NETWORKDAYS.INTL(C296,BC296,1,FESTIVOS!$A$3:$A$21)))-1</f>
        <v>2</v>
      </c>
      <c r="BF296" s="4">
        <v>15</v>
      </c>
      <c r="BG296" s="4" t="str">
        <f t="shared" si="10"/>
        <v>cumple</v>
      </c>
      <c r="BH296" s="4">
        <v>15</v>
      </c>
      <c r="BI296" s="4" t="str">
        <f t="shared" si="9"/>
        <v>cumple</v>
      </c>
    </row>
    <row r="297" spans="1:61" x14ac:dyDescent="0.35">
      <c r="A297" s="52" t="s">
        <v>62</v>
      </c>
      <c r="B297" s="53">
        <v>2024008476</v>
      </c>
      <c r="C297" s="54">
        <v>45610</v>
      </c>
      <c r="D297" s="53" t="s">
        <v>1642</v>
      </c>
      <c r="E297" s="53" t="s">
        <v>239</v>
      </c>
      <c r="F297" s="53" t="s">
        <v>639</v>
      </c>
      <c r="G297" s="53" t="s">
        <v>55</v>
      </c>
      <c r="H297" s="53" t="s">
        <v>420</v>
      </c>
      <c r="I297" s="54">
        <v>45610</v>
      </c>
      <c r="J297" s="53" t="s">
        <v>286</v>
      </c>
      <c r="K297" s="53" t="s">
        <v>287</v>
      </c>
      <c r="L297" s="53" t="s">
        <v>56</v>
      </c>
      <c r="M297" s="53" t="s">
        <v>57</v>
      </c>
      <c r="N297" s="53" t="s">
        <v>288</v>
      </c>
      <c r="O297" s="53" t="s">
        <v>55</v>
      </c>
      <c r="P297" s="53" t="s">
        <v>289</v>
      </c>
      <c r="Q297" s="53" t="s">
        <v>339</v>
      </c>
      <c r="R297" s="53" t="s">
        <v>56</v>
      </c>
      <c r="S297" s="53" t="s">
        <v>57</v>
      </c>
      <c r="T297" s="54">
        <v>45610</v>
      </c>
      <c r="U297" s="53" t="s">
        <v>239</v>
      </c>
      <c r="V297" s="53" t="s">
        <v>290</v>
      </c>
      <c r="W297" s="53"/>
      <c r="X297" s="53">
        <v>20240903790</v>
      </c>
      <c r="Y297" s="53"/>
      <c r="Z297" s="54"/>
      <c r="AA297" s="53"/>
      <c r="AB297" s="53"/>
      <c r="AC297" s="53"/>
      <c r="AD297" s="53" t="s">
        <v>300</v>
      </c>
      <c r="AE297" s="53">
        <v>6698501</v>
      </c>
      <c r="AF297" s="53" t="s">
        <v>1643</v>
      </c>
      <c r="AG297" s="53"/>
      <c r="AH297" s="53" t="s">
        <v>1644</v>
      </c>
      <c r="AI297" s="53" t="s">
        <v>64</v>
      </c>
      <c r="AJ297" s="53">
        <v>3332500469</v>
      </c>
      <c r="AK297" s="53" t="s">
        <v>294</v>
      </c>
      <c r="AL297" s="53" t="s">
        <v>65</v>
      </c>
      <c r="AM297" s="53" t="s">
        <v>295</v>
      </c>
      <c r="AN297" s="53" t="s">
        <v>62</v>
      </c>
      <c r="AO297" s="53" t="s">
        <v>59</v>
      </c>
      <c r="AP297" s="53" t="s">
        <v>59</v>
      </c>
      <c r="AQ297" s="53" t="s">
        <v>1645</v>
      </c>
      <c r="AR297" s="53" t="s">
        <v>59</v>
      </c>
      <c r="AS297" s="53" t="s">
        <v>288</v>
      </c>
      <c r="AT297" s="53" t="s">
        <v>339</v>
      </c>
      <c r="AU297" s="54">
        <v>45617</v>
      </c>
      <c r="AV297" s="54">
        <v>45617</v>
      </c>
      <c r="AW297" s="53" t="s">
        <v>1646</v>
      </c>
      <c r="AX297" s="53" t="s">
        <v>60</v>
      </c>
      <c r="AY297" s="53" t="s">
        <v>293</v>
      </c>
      <c r="AZ297" s="53" t="s">
        <v>61</v>
      </c>
      <c r="BA297" s="53" t="s">
        <v>59</v>
      </c>
      <c r="BB297" s="53" t="s">
        <v>60</v>
      </c>
      <c r="BC297" s="54">
        <v>45617</v>
      </c>
      <c r="BD297" s="55">
        <v>45617</v>
      </c>
      <c r="BE297" s="5">
        <f>IF(C297="","Sin Fecha Inicial",IF(BC297="","Sin Fecha Solucion",NETWORKDAYS.INTL(C297,BC297,1,FESTIVOS!$A$3:$A$21)))-1</f>
        <v>5</v>
      </c>
      <c r="BF297" s="4">
        <v>15</v>
      </c>
      <c r="BG297" s="4" t="str">
        <f t="shared" si="10"/>
        <v>cumple</v>
      </c>
      <c r="BH297" s="4">
        <v>15</v>
      </c>
      <c r="BI297" s="4" t="str">
        <f t="shared" si="9"/>
        <v>cumple</v>
      </c>
    </row>
    <row r="298" spans="1:61" x14ac:dyDescent="0.35">
      <c r="A298" s="48" t="s">
        <v>62</v>
      </c>
      <c r="B298" s="49">
        <v>2024008477</v>
      </c>
      <c r="C298" s="50">
        <v>45610</v>
      </c>
      <c r="D298" s="49" t="s">
        <v>1647</v>
      </c>
      <c r="E298" s="49" t="s">
        <v>239</v>
      </c>
      <c r="F298" s="49" t="s">
        <v>639</v>
      </c>
      <c r="G298" s="49" t="s">
        <v>55</v>
      </c>
      <c r="H298" s="49" t="s">
        <v>420</v>
      </c>
      <c r="I298" s="50">
        <v>45610</v>
      </c>
      <c r="J298" s="49" t="s">
        <v>286</v>
      </c>
      <c r="K298" s="49" t="s">
        <v>287</v>
      </c>
      <c r="L298" s="49" t="s">
        <v>56</v>
      </c>
      <c r="M298" s="49" t="s">
        <v>71</v>
      </c>
      <c r="N298" s="49" t="s">
        <v>288</v>
      </c>
      <c r="O298" s="49" t="s">
        <v>55</v>
      </c>
      <c r="P298" s="49" t="s">
        <v>289</v>
      </c>
      <c r="Q298" s="49" t="s">
        <v>67</v>
      </c>
      <c r="R298" s="49" t="s">
        <v>56</v>
      </c>
      <c r="S298" s="49" t="s">
        <v>71</v>
      </c>
      <c r="T298" s="50">
        <v>45610</v>
      </c>
      <c r="U298" s="49" t="s">
        <v>239</v>
      </c>
      <c r="V298" s="49" t="s">
        <v>290</v>
      </c>
      <c r="W298" s="49"/>
      <c r="X298" s="49">
        <v>20240904029</v>
      </c>
      <c r="Y298" s="49"/>
      <c r="Z298" s="50"/>
      <c r="AA298" s="49"/>
      <c r="AB298" s="49"/>
      <c r="AC298" s="49"/>
      <c r="AD298" s="49" t="s">
        <v>300</v>
      </c>
      <c r="AE298" s="49">
        <v>11324957</v>
      </c>
      <c r="AF298" s="49" t="s">
        <v>1648</v>
      </c>
      <c r="AG298" s="49"/>
      <c r="AH298" s="49" t="s">
        <v>293</v>
      </c>
      <c r="AI298" s="49" t="s">
        <v>64</v>
      </c>
      <c r="AJ298" s="49"/>
      <c r="AK298" s="49" t="s">
        <v>294</v>
      </c>
      <c r="AL298" s="49" t="s">
        <v>65</v>
      </c>
      <c r="AM298" s="49" t="s">
        <v>295</v>
      </c>
      <c r="AN298" s="49" t="s">
        <v>62</v>
      </c>
      <c r="AO298" s="49" t="s">
        <v>59</v>
      </c>
      <c r="AP298" s="49" t="s">
        <v>59</v>
      </c>
      <c r="AQ298" s="49" t="s">
        <v>1649</v>
      </c>
      <c r="AR298" s="49" t="s">
        <v>59</v>
      </c>
      <c r="AS298" s="49" t="s">
        <v>288</v>
      </c>
      <c r="AT298" s="49" t="s">
        <v>67</v>
      </c>
      <c r="AU298" s="50">
        <v>45614</v>
      </c>
      <c r="AV298" s="50">
        <v>45614</v>
      </c>
      <c r="AW298" s="49" t="s">
        <v>55</v>
      </c>
      <c r="AX298" s="49" t="s">
        <v>60</v>
      </c>
      <c r="AY298" s="49" t="s">
        <v>293</v>
      </c>
      <c r="AZ298" s="49" t="s">
        <v>61</v>
      </c>
      <c r="BA298" s="49" t="s">
        <v>88</v>
      </c>
      <c r="BB298" s="49" t="s">
        <v>60</v>
      </c>
      <c r="BC298" s="50">
        <v>45614</v>
      </c>
      <c r="BD298" s="51">
        <v>45614</v>
      </c>
      <c r="BE298" s="5">
        <f>IF(C298="","Sin Fecha Inicial",IF(BC298="","Sin Fecha Solucion",NETWORKDAYS.INTL(C298,BC298,1,FESTIVOS!$A$3:$A$21)))-1</f>
        <v>2</v>
      </c>
      <c r="BF298" s="4">
        <v>15</v>
      </c>
      <c r="BG298" s="4" t="str">
        <f t="shared" si="10"/>
        <v>cumple</v>
      </c>
      <c r="BH298" s="4">
        <v>15</v>
      </c>
      <c r="BI298" s="4" t="str">
        <f t="shared" si="9"/>
        <v>cumple</v>
      </c>
    </row>
    <row r="299" spans="1:61" x14ac:dyDescent="0.35">
      <c r="A299" s="52" t="s">
        <v>62</v>
      </c>
      <c r="B299" s="53">
        <v>2024008480</v>
      </c>
      <c r="C299" s="54">
        <v>45610</v>
      </c>
      <c r="D299" s="53" t="s">
        <v>1650</v>
      </c>
      <c r="E299" s="53" t="s">
        <v>239</v>
      </c>
      <c r="F299" s="53" t="s">
        <v>639</v>
      </c>
      <c r="G299" s="53" t="s">
        <v>55</v>
      </c>
      <c r="H299" s="53" t="s">
        <v>420</v>
      </c>
      <c r="I299" s="54">
        <v>45610</v>
      </c>
      <c r="J299" s="53" t="s">
        <v>286</v>
      </c>
      <c r="K299" s="53" t="s">
        <v>287</v>
      </c>
      <c r="L299" s="53" t="s">
        <v>56</v>
      </c>
      <c r="M299" s="53" t="s">
        <v>57</v>
      </c>
      <c r="N299" s="53" t="s">
        <v>288</v>
      </c>
      <c r="O299" s="53" t="s">
        <v>55</v>
      </c>
      <c r="P299" s="53" t="s">
        <v>289</v>
      </c>
      <c r="Q299" s="53" t="s">
        <v>63</v>
      </c>
      <c r="R299" s="53" t="s">
        <v>56</v>
      </c>
      <c r="S299" s="53" t="s">
        <v>57</v>
      </c>
      <c r="T299" s="54">
        <v>45610</v>
      </c>
      <c r="U299" s="53" t="s">
        <v>239</v>
      </c>
      <c r="V299" s="53" t="s">
        <v>290</v>
      </c>
      <c r="W299" s="53">
        <v>710480</v>
      </c>
      <c r="X299" s="53">
        <v>20240904342</v>
      </c>
      <c r="Y299" s="53"/>
      <c r="Z299" s="54"/>
      <c r="AA299" s="53"/>
      <c r="AB299" s="53"/>
      <c r="AC299" s="53"/>
      <c r="AD299" s="53" t="s">
        <v>22</v>
      </c>
      <c r="AE299" s="53">
        <v>16242813</v>
      </c>
      <c r="AF299" s="53" t="s">
        <v>1651</v>
      </c>
      <c r="AG299" s="53"/>
      <c r="AH299" s="53" t="s">
        <v>1652</v>
      </c>
      <c r="AI299" s="53" t="s">
        <v>64</v>
      </c>
      <c r="AJ299" s="53"/>
      <c r="AK299" s="53" t="s">
        <v>294</v>
      </c>
      <c r="AL299" s="53" t="s">
        <v>65</v>
      </c>
      <c r="AM299" s="53" t="s">
        <v>295</v>
      </c>
      <c r="AN299" s="53" t="s">
        <v>62</v>
      </c>
      <c r="AO299" s="53" t="s">
        <v>59</v>
      </c>
      <c r="AP299" s="53" t="s">
        <v>59</v>
      </c>
      <c r="AQ299" s="53" t="s">
        <v>1653</v>
      </c>
      <c r="AR299" s="53" t="s">
        <v>59</v>
      </c>
      <c r="AS299" s="53" t="s">
        <v>288</v>
      </c>
      <c r="AT299" s="53" t="s">
        <v>63</v>
      </c>
      <c r="AU299" s="54">
        <v>45614</v>
      </c>
      <c r="AV299" s="54">
        <v>45614</v>
      </c>
      <c r="AW299" s="53" t="s">
        <v>1654</v>
      </c>
      <c r="AX299" s="53" t="s">
        <v>60</v>
      </c>
      <c r="AY299" s="53" t="s">
        <v>293</v>
      </c>
      <c r="AZ299" s="53" t="s">
        <v>61</v>
      </c>
      <c r="BA299" s="53" t="s">
        <v>88</v>
      </c>
      <c r="BB299" s="53" t="s">
        <v>60</v>
      </c>
      <c r="BC299" s="54">
        <v>45614</v>
      </c>
      <c r="BD299" s="55">
        <v>45614</v>
      </c>
      <c r="BE299" s="5">
        <f>IF(C299="","Sin Fecha Inicial",IF(BC299="","Sin Fecha Solucion",NETWORKDAYS.INTL(C299,BC299,1,FESTIVOS!$A$3:$A$21)))-1</f>
        <v>2</v>
      </c>
      <c r="BF299" s="4">
        <v>15</v>
      </c>
      <c r="BG299" s="4" t="str">
        <f t="shared" si="10"/>
        <v>cumple</v>
      </c>
      <c r="BH299" s="4">
        <v>15</v>
      </c>
      <c r="BI299" s="4" t="str">
        <f t="shared" si="9"/>
        <v>cumple</v>
      </c>
    </row>
    <row r="300" spans="1:61" x14ac:dyDescent="0.35">
      <c r="A300" s="48" t="s">
        <v>62</v>
      </c>
      <c r="B300" s="49">
        <v>2024008490</v>
      </c>
      <c r="C300" s="50">
        <v>45610</v>
      </c>
      <c r="D300" s="49" t="s">
        <v>1655</v>
      </c>
      <c r="E300" s="49" t="s">
        <v>239</v>
      </c>
      <c r="F300" s="49" t="s">
        <v>639</v>
      </c>
      <c r="G300" s="49" t="s">
        <v>55</v>
      </c>
      <c r="H300" s="49" t="s">
        <v>420</v>
      </c>
      <c r="I300" s="50">
        <v>45610</v>
      </c>
      <c r="J300" s="49" t="s">
        <v>286</v>
      </c>
      <c r="K300" s="49" t="s">
        <v>287</v>
      </c>
      <c r="L300" s="49" t="s">
        <v>56</v>
      </c>
      <c r="M300" s="49" t="s">
        <v>57</v>
      </c>
      <c r="N300" s="49" t="s">
        <v>288</v>
      </c>
      <c r="O300" s="49" t="s">
        <v>55</v>
      </c>
      <c r="P300" s="49" t="s">
        <v>289</v>
      </c>
      <c r="Q300" s="49" t="s">
        <v>63</v>
      </c>
      <c r="R300" s="49" t="s">
        <v>56</v>
      </c>
      <c r="S300" s="49" t="s">
        <v>57</v>
      </c>
      <c r="T300" s="50">
        <v>45610</v>
      </c>
      <c r="U300" s="49" t="s">
        <v>239</v>
      </c>
      <c r="V300" s="49" t="s">
        <v>290</v>
      </c>
      <c r="W300" s="49">
        <v>285937</v>
      </c>
      <c r="X300" s="49">
        <v>20240885747</v>
      </c>
      <c r="Y300" s="49"/>
      <c r="Z300" s="50"/>
      <c r="AA300" s="49"/>
      <c r="AB300" s="49"/>
      <c r="AC300" s="49"/>
      <c r="AD300" s="49" t="s">
        <v>22</v>
      </c>
      <c r="AE300" s="49"/>
      <c r="AF300" s="49" t="s">
        <v>1254</v>
      </c>
      <c r="AG300" s="49"/>
      <c r="AH300" s="49" t="s">
        <v>1255</v>
      </c>
      <c r="AI300" s="49" t="s">
        <v>64</v>
      </c>
      <c r="AJ300" s="49"/>
      <c r="AK300" s="49" t="s">
        <v>294</v>
      </c>
      <c r="AL300" s="49" t="s">
        <v>65</v>
      </c>
      <c r="AM300" s="49" t="s">
        <v>295</v>
      </c>
      <c r="AN300" s="49" t="s">
        <v>62</v>
      </c>
      <c r="AO300" s="49" t="s">
        <v>59</v>
      </c>
      <c r="AP300" s="49" t="s">
        <v>59</v>
      </c>
      <c r="AQ300" s="49" t="s">
        <v>1656</v>
      </c>
      <c r="AR300" s="49" t="s">
        <v>59</v>
      </c>
      <c r="AS300" s="49" t="s">
        <v>288</v>
      </c>
      <c r="AT300" s="49" t="s">
        <v>63</v>
      </c>
      <c r="AU300" s="50">
        <v>45610</v>
      </c>
      <c r="AV300" s="50">
        <v>45610</v>
      </c>
      <c r="AW300" s="49" t="s">
        <v>1657</v>
      </c>
      <c r="AX300" s="49" t="s">
        <v>60</v>
      </c>
      <c r="AY300" s="49" t="s">
        <v>293</v>
      </c>
      <c r="AZ300" s="49" t="s">
        <v>61</v>
      </c>
      <c r="BA300" s="49" t="s">
        <v>293</v>
      </c>
      <c r="BB300" s="49" t="s">
        <v>60</v>
      </c>
      <c r="BC300" s="50">
        <v>45610</v>
      </c>
      <c r="BD300" s="51">
        <v>45610</v>
      </c>
      <c r="BE300" s="5">
        <f>IF(C300="","Sin Fecha Inicial",IF(BC300="","Sin Fecha Solucion",NETWORKDAYS.INTL(C300,BC300,1,FESTIVOS!$A$3:$A$21)))-1</f>
        <v>0</v>
      </c>
      <c r="BF300" s="4">
        <v>15</v>
      </c>
      <c r="BG300" s="4" t="str">
        <f t="shared" si="10"/>
        <v>cumple</v>
      </c>
      <c r="BH300" s="4">
        <v>15</v>
      </c>
      <c r="BI300" s="4" t="str">
        <f t="shared" si="9"/>
        <v>cumple</v>
      </c>
    </row>
    <row r="301" spans="1:61" x14ac:dyDescent="0.35">
      <c r="A301" s="52" t="s">
        <v>62</v>
      </c>
      <c r="B301" s="53">
        <v>2024008493</v>
      </c>
      <c r="C301" s="54">
        <v>45610</v>
      </c>
      <c r="D301" s="53" t="s">
        <v>1658</v>
      </c>
      <c r="E301" s="53" t="s">
        <v>239</v>
      </c>
      <c r="F301" s="53" t="s">
        <v>639</v>
      </c>
      <c r="G301" s="53" t="s">
        <v>55</v>
      </c>
      <c r="H301" s="53" t="s">
        <v>420</v>
      </c>
      <c r="I301" s="54">
        <v>45610</v>
      </c>
      <c r="J301" s="53" t="s">
        <v>286</v>
      </c>
      <c r="K301" s="53" t="s">
        <v>287</v>
      </c>
      <c r="L301" s="53" t="s">
        <v>56</v>
      </c>
      <c r="M301" s="53" t="s">
        <v>71</v>
      </c>
      <c r="N301" s="53" t="s">
        <v>288</v>
      </c>
      <c r="O301" s="53" t="s">
        <v>55</v>
      </c>
      <c r="P301" s="53" t="s">
        <v>289</v>
      </c>
      <c r="Q301" s="53" t="s">
        <v>67</v>
      </c>
      <c r="R301" s="53" t="s">
        <v>56</v>
      </c>
      <c r="S301" s="53" t="s">
        <v>71</v>
      </c>
      <c r="T301" s="54">
        <v>45610</v>
      </c>
      <c r="U301" s="53" t="s">
        <v>239</v>
      </c>
      <c r="V301" s="53" t="s">
        <v>290</v>
      </c>
      <c r="W301" s="53"/>
      <c r="X301" s="53">
        <v>20240900580</v>
      </c>
      <c r="Y301" s="53"/>
      <c r="Z301" s="54"/>
      <c r="AA301" s="53"/>
      <c r="AB301" s="53"/>
      <c r="AC301" s="53"/>
      <c r="AD301" s="53" t="s">
        <v>300</v>
      </c>
      <c r="AE301" s="53">
        <v>1098409847</v>
      </c>
      <c r="AF301" s="53" t="s">
        <v>1659</v>
      </c>
      <c r="AG301" s="53"/>
      <c r="AH301" s="53" t="s">
        <v>293</v>
      </c>
      <c r="AI301" s="53" t="s">
        <v>64</v>
      </c>
      <c r="AJ301" s="53"/>
      <c r="AK301" s="53" t="s">
        <v>294</v>
      </c>
      <c r="AL301" s="53" t="s">
        <v>65</v>
      </c>
      <c r="AM301" s="53" t="s">
        <v>295</v>
      </c>
      <c r="AN301" s="53" t="s">
        <v>62</v>
      </c>
      <c r="AO301" s="53" t="s">
        <v>59</v>
      </c>
      <c r="AP301" s="53" t="s">
        <v>59</v>
      </c>
      <c r="AQ301" s="53" t="s">
        <v>1660</v>
      </c>
      <c r="AR301" s="53" t="s">
        <v>59</v>
      </c>
      <c r="AS301" s="53" t="s">
        <v>288</v>
      </c>
      <c r="AT301" s="53" t="s">
        <v>67</v>
      </c>
      <c r="AU301" s="54">
        <v>45614</v>
      </c>
      <c r="AV301" s="54">
        <v>45614</v>
      </c>
      <c r="AW301" s="53" t="s">
        <v>55</v>
      </c>
      <c r="AX301" s="53" t="s">
        <v>60</v>
      </c>
      <c r="AY301" s="53" t="s">
        <v>293</v>
      </c>
      <c r="AZ301" s="53" t="s">
        <v>61</v>
      </c>
      <c r="BA301" s="53" t="s">
        <v>88</v>
      </c>
      <c r="BB301" s="53" t="s">
        <v>60</v>
      </c>
      <c r="BC301" s="54">
        <v>45614</v>
      </c>
      <c r="BD301" s="55">
        <v>45614</v>
      </c>
      <c r="BE301" s="5">
        <f>IF(C301="","Sin Fecha Inicial",IF(BC301="","Sin Fecha Solucion",NETWORKDAYS.INTL(C301,BC301,1,FESTIVOS!$A$3:$A$21)))-1</f>
        <v>2</v>
      </c>
      <c r="BF301" s="4">
        <v>15</v>
      </c>
      <c r="BG301" s="4" t="str">
        <f t="shared" si="10"/>
        <v>cumple</v>
      </c>
      <c r="BH301" s="4">
        <v>15</v>
      </c>
      <c r="BI301" s="4" t="str">
        <f t="shared" si="9"/>
        <v>cumple</v>
      </c>
    </row>
    <row r="302" spans="1:61" x14ac:dyDescent="0.35">
      <c r="A302" s="48" t="s">
        <v>62</v>
      </c>
      <c r="B302" s="49">
        <v>2024008494</v>
      </c>
      <c r="C302" s="50">
        <v>45610</v>
      </c>
      <c r="D302" s="49" t="s">
        <v>1661</v>
      </c>
      <c r="E302" s="49" t="s">
        <v>239</v>
      </c>
      <c r="F302" s="49" t="s">
        <v>639</v>
      </c>
      <c r="G302" s="49" t="s">
        <v>55</v>
      </c>
      <c r="H302" s="49" t="s">
        <v>420</v>
      </c>
      <c r="I302" s="50">
        <v>45610</v>
      </c>
      <c r="J302" s="49" t="s">
        <v>286</v>
      </c>
      <c r="K302" s="49" t="s">
        <v>287</v>
      </c>
      <c r="L302" s="49" t="s">
        <v>56</v>
      </c>
      <c r="M302" s="49" t="s">
        <v>71</v>
      </c>
      <c r="N302" s="49" t="s">
        <v>288</v>
      </c>
      <c r="O302" s="49" t="s">
        <v>55</v>
      </c>
      <c r="P302" s="49" t="s">
        <v>289</v>
      </c>
      <c r="Q302" s="49" t="s">
        <v>67</v>
      </c>
      <c r="R302" s="49" t="s">
        <v>56</v>
      </c>
      <c r="S302" s="49" t="s">
        <v>71</v>
      </c>
      <c r="T302" s="50">
        <v>45610</v>
      </c>
      <c r="U302" s="49" t="s">
        <v>239</v>
      </c>
      <c r="V302" s="49" t="s">
        <v>290</v>
      </c>
      <c r="W302" s="49"/>
      <c r="X302" s="49">
        <v>20240901237</v>
      </c>
      <c r="Y302" s="49"/>
      <c r="Z302" s="50"/>
      <c r="AA302" s="49"/>
      <c r="AB302" s="49"/>
      <c r="AC302" s="49"/>
      <c r="AD302" s="49" t="s">
        <v>300</v>
      </c>
      <c r="AE302" s="49"/>
      <c r="AF302" s="49" t="s">
        <v>1662</v>
      </c>
      <c r="AG302" s="49"/>
      <c r="AH302" s="49" t="s">
        <v>293</v>
      </c>
      <c r="AI302" s="49" t="s">
        <v>64</v>
      </c>
      <c r="AJ302" s="49"/>
      <c r="AK302" s="49" t="s">
        <v>294</v>
      </c>
      <c r="AL302" s="49" t="s">
        <v>65</v>
      </c>
      <c r="AM302" s="49" t="s">
        <v>295</v>
      </c>
      <c r="AN302" s="49" t="s">
        <v>62</v>
      </c>
      <c r="AO302" s="49" t="s">
        <v>59</v>
      </c>
      <c r="AP302" s="49" t="s">
        <v>59</v>
      </c>
      <c r="AQ302" s="49" t="s">
        <v>1663</v>
      </c>
      <c r="AR302" s="49" t="s">
        <v>59</v>
      </c>
      <c r="AS302" s="49" t="s">
        <v>288</v>
      </c>
      <c r="AT302" s="49" t="s">
        <v>67</v>
      </c>
      <c r="AU302" s="50">
        <v>45614</v>
      </c>
      <c r="AV302" s="50">
        <v>45614</v>
      </c>
      <c r="AW302" s="49" t="s">
        <v>55</v>
      </c>
      <c r="AX302" s="49" t="s">
        <v>60</v>
      </c>
      <c r="AY302" s="49" t="s">
        <v>293</v>
      </c>
      <c r="AZ302" s="49" t="s">
        <v>61</v>
      </c>
      <c r="BA302" s="49" t="s">
        <v>88</v>
      </c>
      <c r="BB302" s="49" t="s">
        <v>60</v>
      </c>
      <c r="BC302" s="50">
        <v>45614</v>
      </c>
      <c r="BD302" s="51">
        <v>45614</v>
      </c>
      <c r="BE302" s="5">
        <f>IF(C302="","Sin Fecha Inicial",IF(BC302="","Sin Fecha Solucion",NETWORKDAYS.INTL(C302,BC302,1,FESTIVOS!$A$3:$A$21)))-1</f>
        <v>2</v>
      </c>
      <c r="BF302" s="4">
        <v>15</v>
      </c>
      <c r="BG302" s="4" t="str">
        <f t="shared" si="10"/>
        <v>cumple</v>
      </c>
      <c r="BH302" s="4">
        <v>15</v>
      </c>
      <c r="BI302" s="4" t="str">
        <f t="shared" si="9"/>
        <v>cumple</v>
      </c>
    </row>
    <row r="303" spans="1:61" x14ac:dyDescent="0.35">
      <c r="A303" s="52" t="s">
        <v>62</v>
      </c>
      <c r="B303" s="53">
        <v>2024008495</v>
      </c>
      <c r="C303" s="54">
        <v>45610</v>
      </c>
      <c r="D303" s="53" t="s">
        <v>1664</v>
      </c>
      <c r="E303" s="53" t="s">
        <v>239</v>
      </c>
      <c r="F303" s="53" t="s">
        <v>639</v>
      </c>
      <c r="G303" s="53" t="s">
        <v>55</v>
      </c>
      <c r="H303" s="53" t="s">
        <v>420</v>
      </c>
      <c r="I303" s="54">
        <v>45610</v>
      </c>
      <c r="J303" s="53" t="s">
        <v>286</v>
      </c>
      <c r="K303" s="53" t="s">
        <v>287</v>
      </c>
      <c r="L303" s="53" t="s">
        <v>56</v>
      </c>
      <c r="M303" s="53" t="s">
        <v>57</v>
      </c>
      <c r="N303" s="53" t="s">
        <v>288</v>
      </c>
      <c r="O303" s="53" t="s">
        <v>55</v>
      </c>
      <c r="P303" s="53" t="s">
        <v>289</v>
      </c>
      <c r="Q303" s="53" t="s">
        <v>63</v>
      </c>
      <c r="R303" s="53" t="s">
        <v>56</v>
      </c>
      <c r="S303" s="53" t="s">
        <v>57</v>
      </c>
      <c r="T303" s="54">
        <v>45610</v>
      </c>
      <c r="U303" s="53" t="s">
        <v>239</v>
      </c>
      <c r="V303" s="53" t="s">
        <v>290</v>
      </c>
      <c r="W303" s="53">
        <v>1147051</v>
      </c>
      <c r="X303" s="53">
        <v>20240901484</v>
      </c>
      <c r="Y303" s="53"/>
      <c r="Z303" s="54"/>
      <c r="AA303" s="53"/>
      <c r="AB303" s="53"/>
      <c r="AC303" s="53"/>
      <c r="AD303" s="53" t="s">
        <v>22</v>
      </c>
      <c r="AE303" s="53">
        <v>1075265562</v>
      </c>
      <c r="AF303" s="53" t="s">
        <v>1665</v>
      </c>
      <c r="AG303" s="53"/>
      <c r="AH303" s="53" t="s">
        <v>1666</v>
      </c>
      <c r="AI303" s="53" t="s">
        <v>64</v>
      </c>
      <c r="AJ303" s="53">
        <v>3166575575</v>
      </c>
      <c r="AK303" s="53" t="s">
        <v>294</v>
      </c>
      <c r="AL303" s="53" t="s">
        <v>65</v>
      </c>
      <c r="AM303" s="53" t="s">
        <v>295</v>
      </c>
      <c r="AN303" s="53" t="s">
        <v>62</v>
      </c>
      <c r="AO303" s="53" t="s">
        <v>59</v>
      </c>
      <c r="AP303" s="53" t="s">
        <v>59</v>
      </c>
      <c r="AQ303" s="53" t="s">
        <v>1667</v>
      </c>
      <c r="AR303" s="53" t="s">
        <v>59</v>
      </c>
      <c r="AS303" s="53" t="s">
        <v>288</v>
      </c>
      <c r="AT303" s="53" t="s">
        <v>63</v>
      </c>
      <c r="AU303" s="54">
        <v>45615</v>
      </c>
      <c r="AV303" s="54">
        <v>45615</v>
      </c>
      <c r="AW303" s="53" t="s">
        <v>1668</v>
      </c>
      <c r="AX303" s="53" t="s">
        <v>60</v>
      </c>
      <c r="AY303" s="53" t="s">
        <v>293</v>
      </c>
      <c r="AZ303" s="53" t="s">
        <v>61</v>
      </c>
      <c r="BA303" s="53" t="s">
        <v>293</v>
      </c>
      <c r="BB303" s="53" t="s">
        <v>60</v>
      </c>
      <c r="BC303" s="54">
        <v>45615</v>
      </c>
      <c r="BD303" s="55">
        <v>45615</v>
      </c>
      <c r="BE303" s="5">
        <f>IF(C303="","Sin Fecha Inicial",IF(BC303="","Sin Fecha Solucion",NETWORKDAYS.INTL(C303,BC303,1,FESTIVOS!$A$3:$A$21)))-1</f>
        <v>3</v>
      </c>
      <c r="BF303" s="4">
        <v>15</v>
      </c>
      <c r="BG303" s="4" t="str">
        <f t="shared" si="10"/>
        <v>cumple</v>
      </c>
      <c r="BH303" s="4">
        <v>15</v>
      </c>
      <c r="BI303" s="4" t="str">
        <f t="shared" si="9"/>
        <v>cumple</v>
      </c>
    </row>
    <row r="304" spans="1:61" x14ac:dyDescent="0.35">
      <c r="A304" s="48" t="s">
        <v>62</v>
      </c>
      <c r="B304" s="49">
        <v>2024008500</v>
      </c>
      <c r="C304" s="50">
        <v>45611</v>
      </c>
      <c r="D304" s="49" t="s">
        <v>1669</v>
      </c>
      <c r="E304" s="49" t="s">
        <v>239</v>
      </c>
      <c r="F304" s="49" t="s">
        <v>639</v>
      </c>
      <c r="G304" s="49" t="s">
        <v>55</v>
      </c>
      <c r="H304" s="49" t="s">
        <v>420</v>
      </c>
      <c r="I304" s="50">
        <v>45611</v>
      </c>
      <c r="J304" s="49" t="s">
        <v>286</v>
      </c>
      <c r="K304" s="49" t="s">
        <v>287</v>
      </c>
      <c r="L304" s="49" t="s">
        <v>56</v>
      </c>
      <c r="M304" s="49" t="s">
        <v>57</v>
      </c>
      <c r="N304" s="49" t="s">
        <v>288</v>
      </c>
      <c r="O304" s="49" t="s">
        <v>55</v>
      </c>
      <c r="P304" s="49" t="s">
        <v>289</v>
      </c>
      <c r="Q304" s="49" t="s">
        <v>63</v>
      </c>
      <c r="R304" s="49" t="s">
        <v>56</v>
      </c>
      <c r="S304" s="49" t="s">
        <v>57</v>
      </c>
      <c r="T304" s="50">
        <v>45611</v>
      </c>
      <c r="U304" s="49" t="s">
        <v>239</v>
      </c>
      <c r="V304" s="49" t="s">
        <v>290</v>
      </c>
      <c r="W304" s="49"/>
      <c r="X304" s="49">
        <v>20240902238</v>
      </c>
      <c r="Y304" s="49"/>
      <c r="Z304" s="50"/>
      <c r="AA304" s="49"/>
      <c r="AB304" s="49"/>
      <c r="AC304" s="49"/>
      <c r="AD304" s="49" t="s">
        <v>300</v>
      </c>
      <c r="AE304" s="49">
        <v>52284846</v>
      </c>
      <c r="AF304" s="49" t="s">
        <v>1354</v>
      </c>
      <c r="AG304" s="49"/>
      <c r="AH304" s="49" t="s">
        <v>1670</v>
      </c>
      <c r="AI304" s="49" t="s">
        <v>64</v>
      </c>
      <c r="AJ304" s="49">
        <v>3107648932</v>
      </c>
      <c r="AK304" s="49" t="s">
        <v>294</v>
      </c>
      <c r="AL304" s="49" t="s">
        <v>65</v>
      </c>
      <c r="AM304" s="49" t="s">
        <v>295</v>
      </c>
      <c r="AN304" s="49" t="s">
        <v>62</v>
      </c>
      <c r="AO304" s="49" t="s">
        <v>59</v>
      </c>
      <c r="AP304" s="49" t="s">
        <v>59</v>
      </c>
      <c r="AQ304" s="49" t="s">
        <v>1671</v>
      </c>
      <c r="AR304" s="49" t="s">
        <v>59</v>
      </c>
      <c r="AS304" s="49" t="s">
        <v>288</v>
      </c>
      <c r="AT304" s="49" t="s">
        <v>63</v>
      </c>
      <c r="AU304" s="50">
        <v>45611</v>
      </c>
      <c r="AV304" s="50">
        <v>45611</v>
      </c>
      <c r="AW304" s="49" t="s">
        <v>1672</v>
      </c>
      <c r="AX304" s="49" t="s">
        <v>60</v>
      </c>
      <c r="AY304" s="49" t="s">
        <v>293</v>
      </c>
      <c r="AZ304" s="49" t="s">
        <v>61</v>
      </c>
      <c r="BA304" s="49" t="s">
        <v>88</v>
      </c>
      <c r="BB304" s="49" t="s">
        <v>60</v>
      </c>
      <c r="BC304" s="50">
        <v>45611</v>
      </c>
      <c r="BD304" s="51">
        <v>45611</v>
      </c>
      <c r="BE304" s="5">
        <f>IF(C304="","Sin Fecha Inicial",IF(BC304="","Sin Fecha Solucion",NETWORKDAYS.INTL(C304,BC304,1,FESTIVOS!$A$3:$A$21)))-1</f>
        <v>0</v>
      </c>
      <c r="BF304" s="4">
        <v>15</v>
      </c>
      <c r="BG304" s="4" t="str">
        <f t="shared" si="10"/>
        <v>cumple</v>
      </c>
      <c r="BH304" s="4">
        <v>15</v>
      </c>
      <c r="BI304" s="4" t="str">
        <f t="shared" si="9"/>
        <v>cumple</v>
      </c>
    </row>
    <row r="305" spans="1:61" x14ac:dyDescent="0.35">
      <c r="A305" s="52" t="s">
        <v>62</v>
      </c>
      <c r="B305" s="53">
        <v>2024008501</v>
      </c>
      <c r="C305" s="54">
        <v>45611</v>
      </c>
      <c r="D305" s="53" t="s">
        <v>1673</v>
      </c>
      <c r="E305" s="53" t="s">
        <v>239</v>
      </c>
      <c r="F305" s="53" t="s">
        <v>639</v>
      </c>
      <c r="G305" s="53" t="s">
        <v>55</v>
      </c>
      <c r="H305" s="53" t="s">
        <v>420</v>
      </c>
      <c r="I305" s="54">
        <v>45611</v>
      </c>
      <c r="J305" s="53" t="s">
        <v>286</v>
      </c>
      <c r="K305" s="53" t="s">
        <v>287</v>
      </c>
      <c r="L305" s="53" t="s">
        <v>56</v>
      </c>
      <c r="M305" s="53" t="s">
        <v>57</v>
      </c>
      <c r="N305" s="53" t="s">
        <v>288</v>
      </c>
      <c r="O305" s="53" t="s">
        <v>55</v>
      </c>
      <c r="P305" s="53" t="s">
        <v>289</v>
      </c>
      <c r="Q305" s="53" t="s">
        <v>63</v>
      </c>
      <c r="R305" s="53" t="s">
        <v>56</v>
      </c>
      <c r="S305" s="53" t="s">
        <v>57</v>
      </c>
      <c r="T305" s="54">
        <v>45611</v>
      </c>
      <c r="U305" s="53" t="s">
        <v>239</v>
      </c>
      <c r="V305" s="53" t="s">
        <v>290</v>
      </c>
      <c r="W305" s="53"/>
      <c r="X305" s="53">
        <v>20240904226</v>
      </c>
      <c r="Y305" s="53"/>
      <c r="Z305" s="54"/>
      <c r="AA305" s="53"/>
      <c r="AB305" s="53"/>
      <c r="AC305" s="53"/>
      <c r="AD305" s="53" t="s">
        <v>300</v>
      </c>
      <c r="AE305" s="53"/>
      <c r="AF305" s="53" t="s">
        <v>1674</v>
      </c>
      <c r="AG305" s="53"/>
      <c r="AH305" s="53" t="s">
        <v>1675</v>
      </c>
      <c r="AI305" s="53" t="s">
        <v>64</v>
      </c>
      <c r="AJ305" s="53"/>
      <c r="AK305" s="53" t="s">
        <v>294</v>
      </c>
      <c r="AL305" s="53" t="s">
        <v>65</v>
      </c>
      <c r="AM305" s="53" t="s">
        <v>295</v>
      </c>
      <c r="AN305" s="53" t="s">
        <v>62</v>
      </c>
      <c r="AO305" s="53" t="s">
        <v>59</v>
      </c>
      <c r="AP305" s="53" t="s">
        <v>59</v>
      </c>
      <c r="AQ305" s="53" t="s">
        <v>1676</v>
      </c>
      <c r="AR305" s="53" t="s">
        <v>59</v>
      </c>
      <c r="AS305" s="53" t="s">
        <v>288</v>
      </c>
      <c r="AT305" s="53" t="s">
        <v>63</v>
      </c>
      <c r="AU305" s="54">
        <v>45617</v>
      </c>
      <c r="AV305" s="54">
        <v>45617</v>
      </c>
      <c r="AW305" s="53" t="s">
        <v>1677</v>
      </c>
      <c r="AX305" s="53" t="s">
        <v>60</v>
      </c>
      <c r="AY305" s="53" t="s">
        <v>293</v>
      </c>
      <c r="AZ305" s="53" t="s">
        <v>61</v>
      </c>
      <c r="BA305" s="53" t="s">
        <v>88</v>
      </c>
      <c r="BB305" s="53" t="s">
        <v>60</v>
      </c>
      <c r="BC305" s="54">
        <v>45617</v>
      </c>
      <c r="BD305" s="55">
        <v>45617</v>
      </c>
      <c r="BE305" s="5">
        <f>IF(C305="","Sin Fecha Inicial",IF(BC305="","Sin Fecha Solucion",NETWORKDAYS.INTL(C305,BC305,1,FESTIVOS!$A$3:$A$21)))-1</f>
        <v>4</v>
      </c>
      <c r="BF305" s="4">
        <v>15</v>
      </c>
      <c r="BG305" s="4" t="str">
        <f t="shared" si="10"/>
        <v>cumple</v>
      </c>
      <c r="BH305" s="4">
        <v>15</v>
      </c>
      <c r="BI305" s="4" t="str">
        <f t="shared" si="9"/>
        <v>cumple</v>
      </c>
    </row>
    <row r="306" spans="1:61" x14ac:dyDescent="0.35">
      <c r="A306" s="48" t="s">
        <v>62</v>
      </c>
      <c r="B306" s="49">
        <v>2024008502</v>
      </c>
      <c r="C306" s="50">
        <v>45611</v>
      </c>
      <c r="D306" s="49" t="s">
        <v>1678</v>
      </c>
      <c r="E306" s="49" t="s">
        <v>239</v>
      </c>
      <c r="F306" s="49" t="s">
        <v>639</v>
      </c>
      <c r="G306" s="49" t="s">
        <v>55</v>
      </c>
      <c r="H306" s="49" t="s">
        <v>420</v>
      </c>
      <c r="I306" s="50">
        <v>45611</v>
      </c>
      <c r="J306" s="49" t="s">
        <v>286</v>
      </c>
      <c r="K306" s="49" t="s">
        <v>287</v>
      </c>
      <c r="L306" s="49" t="s">
        <v>56</v>
      </c>
      <c r="M306" s="49" t="s">
        <v>57</v>
      </c>
      <c r="N306" s="49" t="s">
        <v>288</v>
      </c>
      <c r="O306" s="49" t="s">
        <v>55</v>
      </c>
      <c r="P306" s="49" t="s">
        <v>289</v>
      </c>
      <c r="Q306" s="49" t="s">
        <v>63</v>
      </c>
      <c r="R306" s="49" t="s">
        <v>56</v>
      </c>
      <c r="S306" s="49" t="s">
        <v>57</v>
      </c>
      <c r="T306" s="50">
        <v>45611</v>
      </c>
      <c r="U306" s="49" t="s">
        <v>239</v>
      </c>
      <c r="V306" s="49" t="s">
        <v>290</v>
      </c>
      <c r="W306" s="49"/>
      <c r="X306" s="49">
        <v>20240904976</v>
      </c>
      <c r="Y306" s="49"/>
      <c r="Z306" s="50"/>
      <c r="AA306" s="49"/>
      <c r="AB306" s="49"/>
      <c r="AC306" s="49"/>
      <c r="AD306" s="49" t="s">
        <v>300</v>
      </c>
      <c r="AE306" s="49"/>
      <c r="AF306" s="49" t="s">
        <v>1679</v>
      </c>
      <c r="AG306" s="49"/>
      <c r="AH306" s="49" t="s">
        <v>1680</v>
      </c>
      <c r="AI306" s="49" t="s">
        <v>64</v>
      </c>
      <c r="AJ306" s="49">
        <v>3208276271</v>
      </c>
      <c r="AK306" s="49" t="s">
        <v>294</v>
      </c>
      <c r="AL306" s="49" t="s">
        <v>65</v>
      </c>
      <c r="AM306" s="49" t="s">
        <v>295</v>
      </c>
      <c r="AN306" s="49" t="s">
        <v>62</v>
      </c>
      <c r="AO306" s="49" t="s">
        <v>59</v>
      </c>
      <c r="AP306" s="49" t="s">
        <v>59</v>
      </c>
      <c r="AQ306" s="49" t="s">
        <v>1681</v>
      </c>
      <c r="AR306" s="49" t="s">
        <v>59</v>
      </c>
      <c r="AS306" s="49" t="s">
        <v>288</v>
      </c>
      <c r="AT306" s="49" t="s">
        <v>63</v>
      </c>
      <c r="AU306" s="50">
        <v>45614</v>
      </c>
      <c r="AV306" s="50">
        <v>45614</v>
      </c>
      <c r="AW306" s="49" t="s">
        <v>1682</v>
      </c>
      <c r="AX306" s="49" t="s">
        <v>60</v>
      </c>
      <c r="AY306" s="49" t="s">
        <v>293</v>
      </c>
      <c r="AZ306" s="49" t="s">
        <v>61</v>
      </c>
      <c r="BA306" s="49" t="s">
        <v>293</v>
      </c>
      <c r="BB306" s="49" t="s">
        <v>60</v>
      </c>
      <c r="BC306" s="50">
        <v>45614</v>
      </c>
      <c r="BD306" s="51">
        <v>45614</v>
      </c>
      <c r="BE306" s="5">
        <f>IF(C306="","Sin Fecha Inicial",IF(BC306="","Sin Fecha Solucion",NETWORKDAYS.INTL(C306,BC306,1,FESTIVOS!$A$3:$A$21)))-1</f>
        <v>1</v>
      </c>
      <c r="BF306" s="4">
        <v>15</v>
      </c>
      <c r="BG306" s="4" t="str">
        <f t="shared" si="10"/>
        <v>cumple</v>
      </c>
      <c r="BH306" s="4">
        <v>15</v>
      </c>
      <c r="BI306" s="4" t="str">
        <f t="shared" si="9"/>
        <v>cumple</v>
      </c>
    </row>
    <row r="307" spans="1:61" x14ac:dyDescent="0.35">
      <c r="A307" s="52" t="s">
        <v>62</v>
      </c>
      <c r="B307" s="53">
        <v>2024008504</v>
      </c>
      <c r="C307" s="54">
        <v>45611</v>
      </c>
      <c r="D307" s="53" t="s">
        <v>1683</v>
      </c>
      <c r="E307" s="53" t="s">
        <v>239</v>
      </c>
      <c r="F307" s="53" t="s">
        <v>639</v>
      </c>
      <c r="G307" s="53" t="s">
        <v>55</v>
      </c>
      <c r="H307" s="53" t="s">
        <v>420</v>
      </c>
      <c r="I307" s="54">
        <v>45611</v>
      </c>
      <c r="J307" s="53" t="s">
        <v>286</v>
      </c>
      <c r="K307" s="53" t="s">
        <v>287</v>
      </c>
      <c r="L307" s="53" t="s">
        <v>56</v>
      </c>
      <c r="M307" s="53" t="s">
        <v>57</v>
      </c>
      <c r="N307" s="53" t="s">
        <v>288</v>
      </c>
      <c r="O307" s="53" t="s">
        <v>55</v>
      </c>
      <c r="P307" s="53" t="s">
        <v>289</v>
      </c>
      <c r="Q307" s="53" t="s">
        <v>63</v>
      </c>
      <c r="R307" s="53" t="s">
        <v>56</v>
      </c>
      <c r="S307" s="53" t="s">
        <v>57</v>
      </c>
      <c r="T307" s="54">
        <v>45611</v>
      </c>
      <c r="U307" s="53" t="s">
        <v>239</v>
      </c>
      <c r="V307" s="53" t="s">
        <v>290</v>
      </c>
      <c r="W307" s="53"/>
      <c r="X307" s="53">
        <v>20240906238</v>
      </c>
      <c r="Y307" s="53"/>
      <c r="Z307" s="54"/>
      <c r="AA307" s="53"/>
      <c r="AB307" s="53"/>
      <c r="AC307" s="53"/>
      <c r="AD307" s="53" t="s">
        <v>300</v>
      </c>
      <c r="AE307" s="53"/>
      <c r="AF307" s="53" t="s">
        <v>1684</v>
      </c>
      <c r="AG307" s="53"/>
      <c r="AH307" s="53" t="s">
        <v>1685</v>
      </c>
      <c r="AI307" s="53" t="s">
        <v>64</v>
      </c>
      <c r="AJ307" s="53"/>
      <c r="AK307" s="53" t="s">
        <v>294</v>
      </c>
      <c r="AL307" s="53" t="s">
        <v>65</v>
      </c>
      <c r="AM307" s="53" t="s">
        <v>295</v>
      </c>
      <c r="AN307" s="53" t="s">
        <v>62</v>
      </c>
      <c r="AO307" s="53" t="s">
        <v>59</v>
      </c>
      <c r="AP307" s="53" t="s">
        <v>59</v>
      </c>
      <c r="AQ307" s="53" t="s">
        <v>1686</v>
      </c>
      <c r="AR307" s="53" t="s">
        <v>59</v>
      </c>
      <c r="AS307" s="53" t="s">
        <v>288</v>
      </c>
      <c r="AT307" s="53" t="s">
        <v>63</v>
      </c>
      <c r="AU307" s="54">
        <v>45615</v>
      </c>
      <c r="AV307" s="54">
        <v>45615</v>
      </c>
      <c r="AW307" s="53" t="s">
        <v>1687</v>
      </c>
      <c r="AX307" s="53" t="s">
        <v>60</v>
      </c>
      <c r="AY307" s="53" t="s">
        <v>293</v>
      </c>
      <c r="AZ307" s="53" t="s">
        <v>61</v>
      </c>
      <c r="BA307" s="53" t="s">
        <v>293</v>
      </c>
      <c r="BB307" s="53" t="s">
        <v>60</v>
      </c>
      <c r="BC307" s="54">
        <v>45615</v>
      </c>
      <c r="BD307" s="55">
        <v>45615</v>
      </c>
      <c r="BE307" s="5">
        <f>IF(C307="","Sin Fecha Inicial",IF(BC307="","Sin Fecha Solucion",NETWORKDAYS.INTL(C307,BC307,1,FESTIVOS!$A$3:$A$21)))-1</f>
        <v>2</v>
      </c>
      <c r="BF307" s="4">
        <v>15</v>
      </c>
      <c r="BG307" s="4" t="str">
        <f t="shared" si="10"/>
        <v>cumple</v>
      </c>
      <c r="BH307" s="4">
        <v>15</v>
      </c>
      <c r="BI307" s="4" t="str">
        <f t="shared" si="9"/>
        <v>cumple</v>
      </c>
    </row>
    <row r="308" spans="1:61" x14ac:dyDescent="0.35">
      <c r="A308" s="48" t="s">
        <v>62</v>
      </c>
      <c r="B308" s="49">
        <v>2024008505</v>
      </c>
      <c r="C308" s="50">
        <v>45611</v>
      </c>
      <c r="D308" s="49" t="s">
        <v>1688</v>
      </c>
      <c r="E308" s="49" t="s">
        <v>239</v>
      </c>
      <c r="F308" s="49" t="s">
        <v>639</v>
      </c>
      <c r="G308" s="49" t="s">
        <v>55</v>
      </c>
      <c r="H308" s="49" t="s">
        <v>420</v>
      </c>
      <c r="I308" s="50">
        <v>45611</v>
      </c>
      <c r="J308" s="49" t="s">
        <v>286</v>
      </c>
      <c r="K308" s="49" t="s">
        <v>287</v>
      </c>
      <c r="L308" s="49" t="s">
        <v>56</v>
      </c>
      <c r="M308" s="49" t="s">
        <v>57</v>
      </c>
      <c r="N308" s="49" t="s">
        <v>288</v>
      </c>
      <c r="O308" s="49" t="s">
        <v>55</v>
      </c>
      <c r="P308" s="49" t="s">
        <v>289</v>
      </c>
      <c r="Q308" s="49" t="s">
        <v>339</v>
      </c>
      <c r="R308" s="49" t="s">
        <v>56</v>
      </c>
      <c r="S308" s="49" t="s">
        <v>57</v>
      </c>
      <c r="T308" s="50">
        <v>45611</v>
      </c>
      <c r="U308" s="49" t="s">
        <v>239</v>
      </c>
      <c r="V308" s="49" t="s">
        <v>290</v>
      </c>
      <c r="W308" s="49"/>
      <c r="X308" s="49">
        <v>20240906272</v>
      </c>
      <c r="Y308" s="49"/>
      <c r="Z308" s="50"/>
      <c r="AA308" s="49"/>
      <c r="AB308" s="49"/>
      <c r="AC308" s="49"/>
      <c r="AD308" s="49" t="s">
        <v>300</v>
      </c>
      <c r="AE308" s="49"/>
      <c r="AF308" s="49" t="s">
        <v>1689</v>
      </c>
      <c r="AG308" s="49"/>
      <c r="AH308" s="49" t="s">
        <v>1690</v>
      </c>
      <c r="AI308" s="49" t="s">
        <v>64</v>
      </c>
      <c r="AJ308" s="49">
        <v>3172852235</v>
      </c>
      <c r="AK308" s="49" t="s">
        <v>294</v>
      </c>
      <c r="AL308" s="49" t="s">
        <v>65</v>
      </c>
      <c r="AM308" s="49" t="s">
        <v>295</v>
      </c>
      <c r="AN308" s="49" t="s">
        <v>62</v>
      </c>
      <c r="AO308" s="49" t="s">
        <v>59</v>
      </c>
      <c r="AP308" s="49" t="s">
        <v>59</v>
      </c>
      <c r="AQ308" s="49" t="s">
        <v>1691</v>
      </c>
      <c r="AR308" s="49" t="s">
        <v>59</v>
      </c>
      <c r="AS308" s="49" t="s">
        <v>288</v>
      </c>
      <c r="AT308" s="49" t="s">
        <v>339</v>
      </c>
      <c r="AU308" s="50">
        <v>45616</v>
      </c>
      <c r="AV308" s="50">
        <v>45616</v>
      </c>
      <c r="AW308" s="49" t="s">
        <v>1692</v>
      </c>
      <c r="AX308" s="49" t="s">
        <v>60</v>
      </c>
      <c r="AY308" s="49" t="s">
        <v>293</v>
      </c>
      <c r="AZ308" s="49" t="s">
        <v>61</v>
      </c>
      <c r="BA308" s="49" t="s">
        <v>59</v>
      </c>
      <c r="BB308" s="49" t="s">
        <v>60</v>
      </c>
      <c r="BC308" s="50">
        <v>45616</v>
      </c>
      <c r="BD308" s="51">
        <v>45616</v>
      </c>
      <c r="BE308" s="5">
        <f>IF(C308="","Sin Fecha Inicial",IF(BC308="","Sin Fecha Solucion",NETWORKDAYS.INTL(C308,BC308,1,FESTIVOS!$A$3:$A$21)))-1</f>
        <v>3</v>
      </c>
      <c r="BF308" s="4">
        <v>15</v>
      </c>
      <c r="BG308" s="4" t="str">
        <f t="shared" si="10"/>
        <v>cumple</v>
      </c>
      <c r="BH308" s="4">
        <v>15</v>
      </c>
      <c r="BI308" s="4" t="str">
        <f t="shared" si="9"/>
        <v>cumple</v>
      </c>
    </row>
    <row r="309" spans="1:61" x14ac:dyDescent="0.35">
      <c r="A309" s="52" t="s">
        <v>62</v>
      </c>
      <c r="B309" s="53">
        <v>2024008508</v>
      </c>
      <c r="C309" s="54">
        <v>45611</v>
      </c>
      <c r="D309" s="53" t="s">
        <v>1693</v>
      </c>
      <c r="E309" s="53" t="s">
        <v>239</v>
      </c>
      <c r="F309" s="53" t="s">
        <v>284</v>
      </c>
      <c r="G309" s="53" t="s">
        <v>55</v>
      </c>
      <c r="H309" s="53" t="s">
        <v>285</v>
      </c>
      <c r="I309" s="54">
        <v>45611</v>
      </c>
      <c r="J309" s="53" t="s">
        <v>286</v>
      </c>
      <c r="K309" s="53" t="s">
        <v>287</v>
      </c>
      <c r="L309" s="53" t="s">
        <v>56</v>
      </c>
      <c r="M309" s="53" t="s">
        <v>57</v>
      </c>
      <c r="N309" s="53" t="s">
        <v>288</v>
      </c>
      <c r="O309" s="53" t="s">
        <v>55</v>
      </c>
      <c r="P309" s="53" t="s">
        <v>289</v>
      </c>
      <c r="Q309" s="53" t="s">
        <v>63</v>
      </c>
      <c r="R309" s="53" t="s">
        <v>56</v>
      </c>
      <c r="S309" s="53" t="s">
        <v>57</v>
      </c>
      <c r="T309" s="54">
        <v>45611</v>
      </c>
      <c r="U309" s="53" t="s">
        <v>239</v>
      </c>
      <c r="V309" s="53" t="s">
        <v>290</v>
      </c>
      <c r="W309" s="53">
        <v>1040885</v>
      </c>
      <c r="X309" s="53"/>
      <c r="Y309" s="53"/>
      <c r="Z309" s="54"/>
      <c r="AA309" s="53"/>
      <c r="AB309" s="53"/>
      <c r="AC309" s="53"/>
      <c r="AD309" s="53" t="s">
        <v>414</v>
      </c>
      <c r="AE309" s="53"/>
      <c r="AF309" s="53" t="s">
        <v>1694</v>
      </c>
      <c r="AG309" s="53"/>
      <c r="AH309" s="53" t="s">
        <v>1695</v>
      </c>
      <c r="AI309" s="53" t="s">
        <v>64</v>
      </c>
      <c r="AJ309" s="53"/>
      <c r="AK309" s="53" t="s">
        <v>294</v>
      </c>
      <c r="AL309" s="53" t="s">
        <v>65</v>
      </c>
      <c r="AM309" s="53" t="s">
        <v>295</v>
      </c>
      <c r="AN309" s="53" t="s">
        <v>62</v>
      </c>
      <c r="AO309" s="53" t="s">
        <v>59</v>
      </c>
      <c r="AP309" s="53" t="s">
        <v>59</v>
      </c>
      <c r="AQ309" s="53" t="s">
        <v>1696</v>
      </c>
      <c r="AR309" s="53" t="s">
        <v>59</v>
      </c>
      <c r="AS309" s="53" t="s">
        <v>288</v>
      </c>
      <c r="AT309" s="53" t="s">
        <v>63</v>
      </c>
      <c r="AU309" s="54">
        <v>45617</v>
      </c>
      <c r="AV309" s="54">
        <v>45621</v>
      </c>
      <c r="AW309" s="53" t="s">
        <v>1697</v>
      </c>
      <c r="AX309" s="53" t="s">
        <v>60</v>
      </c>
      <c r="AY309" s="53" t="s">
        <v>293</v>
      </c>
      <c r="AZ309" s="53" t="s">
        <v>61</v>
      </c>
      <c r="BA309" s="53" t="s">
        <v>293</v>
      </c>
      <c r="BB309" s="53" t="s">
        <v>60</v>
      </c>
      <c r="BC309" s="54">
        <v>45621</v>
      </c>
      <c r="BD309" s="55">
        <v>45621</v>
      </c>
      <c r="BE309" s="5">
        <f>IF(C309="","Sin Fecha Inicial",IF(BC309="","Sin Fecha Solucion",NETWORKDAYS.INTL(C309,BC309,1,FESTIVOS!$A$3:$A$21)))-1</f>
        <v>6</v>
      </c>
      <c r="BF309" s="4">
        <v>15</v>
      </c>
      <c r="BG309" s="4" t="str">
        <f t="shared" si="10"/>
        <v>cumple</v>
      </c>
      <c r="BH309" s="4">
        <v>15</v>
      </c>
      <c r="BI309" s="4" t="str">
        <f t="shared" si="9"/>
        <v>cumple</v>
      </c>
    </row>
    <row r="310" spans="1:61" x14ac:dyDescent="0.35">
      <c r="A310" s="48" t="s">
        <v>62</v>
      </c>
      <c r="B310" s="49">
        <v>2024008513</v>
      </c>
      <c r="C310" s="50">
        <v>45611</v>
      </c>
      <c r="D310" s="49" t="s">
        <v>1698</v>
      </c>
      <c r="E310" s="49" t="s">
        <v>239</v>
      </c>
      <c r="F310" s="49" t="s">
        <v>284</v>
      </c>
      <c r="G310" s="49" t="s">
        <v>55</v>
      </c>
      <c r="H310" s="49" t="s">
        <v>285</v>
      </c>
      <c r="I310" s="50">
        <v>45611</v>
      </c>
      <c r="J310" s="49" t="s">
        <v>286</v>
      </c>
      <c r="K310" s="49" t="s">
        <v>287</v>
      </c>
      <c r="L310" s="49" t="s">
        <v>56</v>
      </c>
      <c r="M310" s="49" t="s">
        <v>57</v>
      </c>
      <c r="N310" s="49" t="s">
        <v>288</v>
      </c>
      <c r="O310" s="49" t="s">
        <v>55</v>
      </c>
      <c r="P310" s="49" t="s">
        <v>289</v>
      </c>
      <c r="Q310" s="49" t="s">
        <v>63</v>
      </c>
      <c r="R310" s="49" t="s">
        <v>56</v>
      </c>
      <c r="S310" s="49" t="s">
        <v>57</v>
      </c>
      <c r="T310" s="50">
        <v>45611</v>
      </c>
      <c r="U310" s="49" t="s">
        <v>239</v>
      </c>
      <c r="V310" s="49" t="s">
        <v>290</v>
      </c>
      <c r="W310" s="49">
        <v>14503</v>
      </c>
      <c r="X310" s="49"/>
      <c r="Y310" s="49"/>
      <c r="Z310" s="50"/>
      <c r="AA310" s="49"/>
      <c r="AB310" s="49"/>
      <c r="AC310" s="49"/>
      <c r="AD310" s="49" t="s">
        <v>291</v>
      </c>
      <c r="AE310" s="49"/>
      <c r="AF310" s="49" t="s">
        <v>1699</v>
      </c>
      <c r="AG310" s="49">
        <v>8230700</v>
      </c>
      <c r="AH310" s="49" t="s">
        <v>1700</v>
      </c>
      <c r="AI310" s="49" t="s">
        <v>64</v>
      </c>
      <c r="AJ310" s="49"/>
      <c r="AK310" s="49" t="s">
        <v>294</v>
      </c>
      <c r="AL310" s="49" t="s">
        <v>65</v>
      </c>
      <c r="AM310" s="49" t="s">
        <v>295</v>
      </c>
      <c r="AN310" s="49" t="s">
        <v>62</v>
      </c>
      <c r="AO310" s="49" t="s">
        <v>59</v>
      </c>
      <c r="AP310" s="49" t="s">
        <v>59</v>
      </c>
      <c r="AQ310" s="49" t="s">
        <v>1701</v>
      </c>
      <c r="AR310" s="49" t="s">
        <v>59</v>
      </c>
      <c r="AS310" s="49" t="s">
        <v>288</v>
      </c>
      <c r="AT310" s="49" t="s">
        <v>63</v>
      </c>
      <c r="AU310" s="50">
        <v>45614</v>
      </c>
      <c r="AV310" s="50">
        <v>45614</v>
      </c>
      <c r="AW310" s="49" t="s">
        <v>1702</v>
      </c>
      <c r="AX310" s="49" t="s">
        <v>60</v>
      </c>
      <c r="AY310" s="49" t="s">
        <v>293</v>
      </c>
      <c r="AZ310" s="49" t="s">
        <v>61</v>
      </c>
      <c r="BA310" s="49" t="s">
        <v>293</v>
      </c>
      <c r="BB310" s="49" t="s">
        <v>60</v>
      </c>
      <c r="BC310" s="50">
        <v>45614</v>
      </c>
      <c r="BD310" s="51">
        <v>45614</v>
      </c>
      <c r="BE310" s="5">
        <f>IF(C310="","Sin Fecha Inicial",IF(BC310="","Sin Fecha Solucion",NETWORKDAYS.INTL(C310,BC310,1,FESTIVOS!$A$3:$A$21)))-1</f>
        <v>1</v>
      </c>
      <c r="BF310" s="4">
        <v>15</v>
      </c>
      <c r="BG310" s="4" t="str">
        <f t="shared" si="10"/>
        <v>cumple</v>
      </c>
      <c r="BH310" s="4">
        <v>15</v>
      </c>
      <c r="BI310" s="4" t="str">
        <f t="shared" si="9"/>
        <v>cumple</v>
      </c>
    </row>
    <row r="311" spans="1:61" x14ac:dyDescent="0.35">
      <c r="A311" s="52" t="s">
        <v>62</v>
      </c>
      <c r="B311" s="53">
        <v>2024008517</v>
      </c>
      <c r="C311" s="54">
        <v>45611</v>
      </c>
      <c r="D311" s="53" t="s">
        <v>1703</v>
      </c>
      <c r="E311" s="53" t="s">
        <v>239</v>
      </c>
      <c r="F311" s="53" t="s">
        <v>284</v>
      </c>
      <c r="G311" s="53" t="s">
        <v>55</v>
      </c>
      <c r="H311" s="53" t="s">
        <v>285</v>
      </c>
      <c r="I311" s="54">
        <v>45611</v>
      </c>
      <c r="J311" s="53" t="s">
        <v>286</v>
      </c>
      <c r="K311" s="53" t="s">
        <v>287</v>
      </c>
      <c r="L311" s="53" t="s">
        <v>56</v>
      </c>
      <c r="M311" s="53" t="s">
        <v>57</v>
      </c>
      <c r="N311" s="53" t="s">
        <v>288</v>
      </c>
      <c r="O311" s="53" t="s">
        <v>55</v>
      </c>
      <c r="P311" s="53" t="s">
        <v>289</v>
      </c>
      <c r="Q311" s="53" t="s">
        <v>339</v>
      </c>
      <c r="R311" s="53" t="s">
        <v>56</v>
      </c>
      <c r="S311" s="53" t="s">
        <v>57</v>
      </c>
      <c r="T311" s="54">
        <v>45611</v>
      </c>
      <c r="U311" s="53" t="s">
        <v>239</v>
      </c>
      <c r="V311" s="53" t="s">
        <v>293</v>
      </c>
      <c r="W311" s="53"/>
      <c r="X311" s="53"/>
      <c r="Y311" s="53"/>
      <c r="Z311" s="54"/>
      <c r="AA311" s="53"/>
      <c r="AB311" s="53"/>
      <c r="AC311" s="53"/>
      <c r="AD311" s="53" t="s">
        <v>300</v>
      </c>
      <c r="AE311" s="53"/>
      <c r="AF311" s="53" t="s">
        <v>1704</v>
      </c>
      <c r="AG311" s="53">
        <v>6516600</v>
      </c>
      <c r="AH311" s="53" t="s">
        <v>1705</v>
      </c>
      <c r="AI311" s="53" t="s">
        <v>64</v>
      </c>
      <c r="AJ311" s="53"/>
      <c r="AK311" s="53" t="s">
        <v>294</v>
      </c>
      <c r="AL311" s="53" t="s">
        <v>65</v>
      </c>
      <c r="AM311" s="53" t="s">
        <v>295</v>
      </c>
      <c r="AN311" s="53" t="s">
        <v>62</v>
      </c>
      <c r="AO311" s="53" t="s">
        <v>59</v>
      </c>
      <c r="AP311" s="53" t="s">
        <v>59</v>
      </c>
      <c r="AQ311" s="53" t="s">
        <v>1706</v>
      </c>
      <c r="AR311" s="53" t="s">
        <v>59</v>
      </c>
      <c r="AS311" s="53" t="s">
        <v>288</v>
      </c>
      <c r="AT311" s="53" t="s">
        <v>339</v>
      </c>
      <c r="AU311" s="54">
        <v>45617</v>
      </c>
      <c r="AV311" s="54">
        <v>45617</v>
      </c>
      <c r="AW311" s="53" t="s">
        <v>1707</v>
      </c>
      <c r="AX311" s="53" t="s">
        <v>60</v>
      </c>
      <c r="AY311" s="53" t="s">
        <v>293</v>
      </c>
      <c r="AZ311" s="53" t="s">
        <v>61</v>
      </c>
      <c r="BA311" s="53" t="s">
        <v>59</v>
      </c>
      <c r="BB311" s="53" t="s">
        <v>60</v>
      </c>
      <c r="BC311" s="54">
        <v>45617</v>
      </c>
      <c r="BD311" s="55">
        <v>45617</v>
      </c>
      <c r="BE311" s="5">
        <f>IF(C311="","Sin Fecha Inicial",IF(BC311="","Sin Fecha Solucion",NETWORKDAYS.INTL(C311,BC311,1,FESTIVOS!$A$3:$A$21)))-1</f>
        <v>4</v>
      </c>
      <c r="BF311" s="4">
        <v>15</v>
      </c>
      <c r="BG311" s="4" t="str">
        <f t="shared" si="10"/>
        <v>cumple</v>
      </c>
      <c r="BH311" s="4">
        <v>15</v>
      </c>
      <c r="BI311" s="4" t="str">
        <f t="shared" si="9"/>
        <v>cumple</v>
      </c>
    </row>
    <row r="312" spans="1:61" x14ac:dyDescent="0.35">
      <c r="A312" s="48" t="s">
        <v>62</v>
      </c>
      <c r="B312" s="49">
        <v>2024008520</v>
      </c>
      <c r="C312" s="50">
        <v>45611</v>
      </c>
      <c r="D312" s="49" t="s">
        <v>1708</v>
      </c>
      <c r="E312" s="49" t="s">
        <v>239</v>
      </c>
      <c r="F312" s="49" t="s">
        <v>284</v>
      </c>
      <c r="G312" s="49" t="s">
        <v>55</v>
      </c>
      <c r="H312" s="49" t="s">
        <v>285</v>
      </c>
      <c r="I312" s="50">
        <v>45611</v>
      </c>
      <c r="J312" s="49" t="s">
        <v>286</v>
      </c>
      <c r="K312" s="49" t="s">
        <v>287</v>
      </c>
      <c r="L312" s="49" t="s">
        <v>56</v>
      </c>
      <c r="M312" s="49" t="s">
        <v>57</v>
      </c>
      <c r="N312" s="49" t="s">
        <v>288</v>
      </c>
      <c r="O312" s="49" t="s">
        <v>55</v>
      </c>
      <c r="P312" s="49" t="s">
        <v>289</v>
      </c>
      <c r="Q312" s="49" t="s">
        <v>339</v>
      </c>
      <c r="R312" s="49" t="s">
        <v>56</v>
      </c>
      <c r="S312" s="49" t="s">
        <v>57</v>
      </c>
      <c r="T312" s="50">
        <v>45611</v>
      </c>
      <c r="U312" s="49" t="s">
        <v>239</v>
      </c>
      <c r="V312" s="49" t="s">
        <v>293</v>
      </c>
      <c r="W312" s="49"/>
      <c r="X312" s="49"/>
      <c r="Y312" s="49"/>
      <c r="Z312" s="50"/>
      <c r="AA312" s="49"/>
      <c r="AB312" s="49"/>
      <c r="AC312" s="49"/>
      <c r="AD312" s="49" t="s">
        <v>300</v>
      </c>
      <c r="AE312" s="49">
        <v>1010249933</v>
      </c>
      <c r="AF312" s="49" t="s">
        <v>1709</v>
      </c>
      <c r="AG312" s="49"/>
      <c r="AH312" s="49" t="s">
        <v>1710</v>
      </c>
      <c r="AI312" s="49" t="s">
        <v>64</v>
      </c>
      <c r="AJ312" s="49">
        <v>3154400554</v>
      </c>
      <c r="AK312" s="49" t="s">
        <v>294</v>
      </c>
      <c r="AL312" s="49" t="s">
        <v>65</v>
      </c>
      <c r="AM312" s="49" t="s">
        <v>295</v>
      </c>
      <c r="AN312" s="49" t="s">
        <v>62</v>
      </c>
      <c r="AO312" s="49" t="s">
        <v>59</v>
      </c>
      <c r="AP312" s="49" t="s">
        <v>59</v>
      </c>
      <c r="AQ312" s="49" t="s">
        <v>1711</v>
      </c>
      <c r="AR312" s="49" t="s">
        <v>59</v>
      </c>
      <c r="AS312" s="49" t="s">
        <v>288</v>
      </c>
      <c r="AT312" s="49" t="s">
        <v>339</v>
      </c>
      <c r="AU312" s="50">
        <v>45617</v>
      </c>
      <c r="AV312" s="50">
        <v>45617</v>
      </c>
      <c r="AW312" s="49" t="s">
        <v>1712</v>
      </c>
      <c r="AX312" s="49" t="s">
        <v>60</v>
      </c>
      <c r="AY312" s="49" t="s">
        <v>293</v>
      </c>
      <c r="AZ312" s="49" t="s">
        <v>61</v>
      </c>
      <c r="BA312" s="49" t="s">
        <v>59</v>
      </c>
      <c r="BB312" s="49" t="s">
        <v>60</v>
      </c>
      <c r="BC312" s="50">
        <v>45617</v>
      </c>
      <c r="BD312" s="51">
        <v>45617</v>
      </c>
      <c r="BE312" s="5">
        <f>IF(C312="","Sin Fecha Inicial",IF(BC312="","Sin Fecha Solucion",NETWORKDAYS.INTL(C312,BC312,1,FESTIVOS!$A$3:$A$21)))-1</f>
        <v>4</v>
      </c>
      <c r="BF312" s="4">
        <v>15</v>
      </c>
      <c r="BG312" s="4" t="str">
        <f t="shared" si="10"/>
        <v>cumple</v>
      </c>
      <c r="BH312" s="4">
        <v>15</v>
      </c>
      <c r="BI312" s="4" t="str">
        <f t="shared" si="9"/>
        <v>cumple</v>
      </c>
    </row>
    <row r="313" spans="1:61" x14ac:dyDescent="0.35">
      <c r="A313" s="52" t="s">
        <v>62</v>
      </c>
      <c r="B313" s="53">
        <v>2024008521</v>
      </c>
      <c r="C313" s="54">
        <v>45611</v>
      </c>
      <c r="D313" s="53" t="s">
        <v>1713</v>
      </c>
      <c r="E313" s="53" t="s">
        <v>239</v>
      </c>
      <c r="F313" s="53" t="s">
        <v>284</v>
      </c>
      <c r="G313" s="53" t="s">
        <v>55</v>
      </c>
      <c r="H313" s="53" t="s">
        <v>285</v>
      </c>
      <c r="I313" s="54">
        <v>45611</v>
      </c>
      <c r="J313" s="53" t="s">
        <v>286</v>
      </c>
      <c r="K313" s="53" t="s">
        <v>287</v>
      </c>
      <c r="L313" s="53" t="s">
        <v>56</v>
      </c>
      <c r="M313" s="53" t="s">
        <v>57</v>
      </c>
      <c r="N313" s="53" t="s">
        <v>288</v>
      </c>
      <c r="O313" s="53" t="s">
        <v>55</v>
      </c>
      <c r="P313" s="53" t="s">
        <v>289</v>
      </c>
      <c r="Q313" s="53" t="s">
        <v>339</v>
      </c>
      <c r="R313" s="53" t="s">
        <v>56</v>
      </c>
      <c r="S313" s="53" t="s">
        <v>57</v>
      </c>
      <c r="T313" s="54">
        <v>45611</v>
      </c>
      <c r="U313" s="53" t="s">
        <v>239</v>
      </c>
      <c r="V313" s="53" t="s">
        <v>293</v>
      </c>
      <c r="W313" s="53"/>
      <c r="X313" s="53"/>
      <c r="Y313" s="53"/>
      <c r="Z313" s="54"/>
      <c r="AA313" s="53"/>
      <c r="AB313" s="53"/>
      <c r="AC313" s="53"/>
      <c r="AD313" s="53" t="s">
        <v>300</v>
      </c>
      <c r="AE313" s="53">
        <v>19247459</v>
      </c>
      <c r="AF313" s="53" t="s">
        <v>1714</v>
      </c>
      <c r="AG313" s="53"/>
      <c r="AH313" s="53" t="s">
        <v>1715</v>
      </c>
      <c r="AI313" s="53" t="s">
        <v>64</v>
      </c>
      <c r="AJ313" s="53"/>
      <c r="AK313" s="53" t="s">
        <v>294</v>
      </c>
      <c r="AL313" s="53" t="s">
        <v>65</v>
      </c>
      <c r="AM313" s="53" t="s">
        <v>295</v>
      </c>
      <c r="AN313" s="53" t="s">
        <v>62</v>
      </c>
      <c r="AO313" s="53" t="s">
        <v>59</v>
      </c>
      <c r="AP313" s="53" t="s">
        <v>59</v>
      </c>
      <c r="AQ313" s="53" t="s">
        <v>1716</v>
      </c>
      <c r="AR313" s="53" t="s">
        <v>59</v>
      </c>
      <c r="AS313" s="53" t="s">
        <v>288</v>
      </c>
      <c r="AT313" s="53" t="s">
        <v>339</v>
      </c>
      <c r="AU313" s="54">
        <v>45617</v>
      </c>
      <c r="AV313" s="54">
        <v>45617</v>
      </c>
      <c r="AW313" s="53" t="s">
        <v>1717</v>
      </c>
      <c r="AX313" s="53" t="s">
        <v>60</v>
      </c>
      <c r="AY313" s="53" t="s">
        <v>293</v>
      </c>
      <c r="AZ313" s="53" t="s">
        <v>61</v>
      </c>
      <c r="BA313" s="53" t="s">
        <v>59</v>
      </c>
      <c r="BB313" s="53" t="s">
        <v>60</v>
      </c>
      <c r="BC313" s="54">
        <v>45617</v>
      </c>
      <c r="BD313" s="55">
        <v>45617</v>
      </c>
      <c r="BE313" s="5">
        <f>IF(C313="","Sin Fecha Inicial",IF(BC313="","Sin Fecha Solucion",NETWORKDAYS.INTL(C313,BC313,1,FESTIVOS!$A$3:$A$21)))-1</f>
        <v>4</v>
      </c>
      <c r="BF313" s="4">
        <v>15</v>
      </c>
      <c r="BG313" s="4" t="str">
        <f t="shared" si="10"/>
        <v>cumple</v>
      </c>
      <c r="BH313" s="4">
        <v>15</v>
      </c>
      <c r="BI313" s="4" t="str">
        <f t="shared" si="9"/>
        <v>cumple</v>
      </c>
    </row>
    <row r="314" spans="1:61" x14ac:dyDescent="0.35">
      <c r="A314" s="48" t="s">
        <v>62</v>
      </c>
      <c r="B314" s="49">
        <v>2024008524</v>
      </c>
      <c r="C314" s="50">
        <v>45611</v>
      </c>
      <c r="D314" s="49" t="s">
        <v>1718</v>
      </c>
      <c r="E314" s="49" t="s">
        <v>239</v>
      </c>
      <c r="F314" s="49" t="s">
        <v>284</v>
      </c>
      <c r="G314" s="49" t="s">
        <v>55</v>
      </c>
      <c r="H314" s="49" t="s">
        <v>285</v>
      </c>
      <c r="I314" s="50">
        <v>45611</v>
      </c>
      <c r="J314" s="49" t="s">
        <v>286</v>
      </c>
      <c r="K314" s="49" t="s">
        <v>287</v>
      </c>
      <c r="L314" s="49" t="s">
        <v>56</v>
      </c>
      <c r="M314" s="49" t="s">
        <v>57</v>
      </c>
      <c r="N314" s="49" t="s">
        <v>288</v>
      </c>
      <c r="O314" s="49" t="s">
        <v>55</v>
      </c>
      <c r="P314" s="49" t="s">
        <v>289</v>
      </c>
      <c r="Q314" s="49" t="s">
        <v>63</v>
      </c>
      <c r="R314" s="49" t="s">
        <v>56</v>
      </c>
      <c r="S314" s="49" t="s">
        <v>57</v>
      </c>
      <c r="T314" s="50">
        <v>45611</v>
      </c>
      <c r="U314" s="49" t="s">
        <v>239</v>
      </c>
      <c r="V314" s="49" t="s">
        <v>290</v>
      </c>
      <c r="W314" s="49">
        <v>43868</v>
      </c>
      <c r="X314" s="49"/>
      <c r="Y314" s="49"/>
      <c r="Z314" s="50"/>
      <c r="AA314" s="49"/>
      <c r="AB314" s="49"/>
      <c r="AC314" s="49"/>
      <c r="AD314" s="49" t="s">
        <v>291</v>
      </c>
      <c r="AE314" s="49"/>
      <c r="AF314" s="49" t="s">
        <v>1719</v>
      </c>
      <c r="AG314" s="49"/>
      <c r="AH314" s="49" t="s">
        <v>1720</v>
      </c>
      <c r="AI314" s="49" t="s">
        <v>64</v>
      </c>
      <c r="AJ314" s="49">
        <v>2379510</v>
      </c>
      <c r="AK314" s="49" t="s">
        <v>294</v>
      </c>
      <c r="AL314" s="49" t="s">
        <v>65</v>
      </c>
      <c r="AM314" s="49" t="s">
        <v>295</v>
      </c>
      <c r="AN314" s="49" t="s">
        <v>62</v>
      </c>
      <c r="AO314" s="49" t="s">
        <v>59</v>
      </c>
      <c r="AP314" s="49" t="s">
        <v>59</v>
      </c>
      <c r="AQ314" s="49" t="s">
        <v>1721</v>
      </c>
      <c r="AR314" s="49" t="s">
        <v>59</v>
      </c>
      <c r="AS314" s="49" t="s">
        <v>288</v>
      </c>
      <c r="AT314" s="49" t="s">
        <v>63</v>
      </c>
      <c r="AU314" s="50">
        <v>45615</v>
      </c>
      <c r="AV314" s="50">
        <v>45615</v>
      </c>
      <c r="AW314" s="49" t="s">
        <v>1722</v>
      </c>
      <c r="AX314" s="49" t="s">
        <v>60</v>
      </c>
      <c r="AY314" s="49" t="s">
        <v>293</v>
      </c>
      <c r="AZ314" s="49" t="s">
        <v>61</v>
      </c>
      <c r="BA314" s="49" t="s">
        <v>293</v>
      </c>
      <c r="BB314" s="49" t="s">
        <v>60</v>
      </c>
      <c r="BC314" s="50">
        <v>45615</v>
      </c>
      <c r="BD314" s="51">
        <v>45615</v>
      </c>
      <c r="BE314" s="5">
        <f>IF(C314="","Sin Fecha Inicial",IF(BC314="","Sin Fecha Solucion",NETWORKDAYS.INTL(C314,BC314,1,FESTIVOS!$A$3:$A$21)))-1</f>
        <v>2</v>
      </c>
      <c r="BF314" s="4">
        <v>15</v>
      </c>
      <c r="BG314" s="4" t="str">
        <f t="shared" si="10"/>
        <v>cumple</v>
      </c>
      <c r="BH314" s="4">
        <v>15</v>
      </c>
      <c r="BI314" s="4" t="str">
        <f t="shared" si="9"/>
        <v>cumple</v>
      </c>
    </row>
    <row r="315" spans="1:61" x14ac:dyDescent="0.35">
      <c r="A315" s="52" t="s">
        <v>62</v>
      </c>
      <c r="B315" s="53">
        <v>2024008525</v>
      </c>
      <c r="C315" s="54">
        <v>45611</v>
      </c>
      <c r="D315" s="53" t="s">
        <v>1723</v>
      </c>
      <c r="E315" s="53" t="s">
        <v>239</v>
      </c>
      <c r="F315" s="53" t="s">
        <v>284</v>
      </c>
      <c r="G315" s="53" t="s">
        <v>55</v>
      </c>
      <c r="H315" s="53" t="s">
        <v>285</v>
      </c>
      <c r="I315" s="54">
        <v>45611</v>
      </c>
      <c r="J315" s="53" t="s">
        <v>286</v>
      </c>
      <c r="K315" s="53" t="s">
        <v>287</v>
      </c>
      <c r="L315" s="53" t="s">
        <v>56</v>
      </c>
      <c r="M315" s="53" t="s">
        <v>57</v>
      </c>
      <c r="N315" s="53" t="s">
        <v>288</v>
      </c>
      <c r="O315" s="53" t="s">
        <v>55</v>
      </c>
      <c r="P315" s="53" t="s">
        <v>289</v>
      </c>
      <c r="Q315" s="53" t="s">
        <v>63</v>
      </c>
      <c r="R315" s="53" t="s">
        <v>56</v>
      </c>
      <c r="S315" s="53" t="s">
        <v>57</v>
      </c>
      <c r="T315" s="54">
        <v>45611</v>
      </c>
      <c r="U315" s="53" t="s">
        <v>239</v>
      </c>
      <c r="V315" s="53" t="s">
        <v>290</v>
      </c>
      <c r="W315" s="53"/>
      <c r="X315" s="53"/>
      <c r="Y315" s="53"/>
      <c r="Z315" s="54"/>
      <c r="AA315" s="53"/>
      <c r="AB315" s="53"/>
      <c r="AC315" s="53"/>
      <c r="AD315" s="53" t="s">
        <v>291</v>
      </c>
      <c r="AE315" s="53"/>
      <c r="AF315" s="53" t="s">
        <v>1724</v>
      </c>
      <c r="AG315" s="53">
        <v>8980800</v>
      </c>
      <c r="AH315" s="53" t="s">
        <v>1725</v>
      </c>
      <c r="AI315" s="53" t="s">
        <v>64</v>
      </c>
      <c r="AJ315" s="53"/>
      <c r="AK315" s="53" t="s">
        <v>294</v>
      </c>
      <c r="AL315" s="53" t="s">
        <v>65</v>
      </c>
      <c r="AM315" s="53" t="s">
        <v>295</v>
      </c>
      <c r="AN315" s="53" t="s">
        <v>62</v>
      </c>
      <c r="AO315" s="53" t="s">
        <v>59</v>
      </c>
      <c r="AP315" s="53" t="s">
        <v>59</v>
      </c>
      <c r="AQ315" s="53" t="s">
        <v>1726</v>
      </c>
      <c r="AR315" s="53" t="s">
        <v>59</v>
      </c>
      <c r="AS315" s="53" t="s">
        <v>288</v>
      </c>
      <c r="AT315" s="53" t="s">
        <v>63</v>
      </c>
      <c r="AU315" s="54">
        <v>45616</v>
      </c>
      <c r="AV315" s="54">
        <v>45616</v>
      </c>
      <c r="AW315" s="53" t="s">
        <v>1727</v>
      </c>
      <c r="AX315" s="53" t="s">
        <v>60</v>
      </c>
      <c r="AY315" s="53" t="s">
        <v>293</v>
      </c>
      <c r="AZ315" s="53" t="s">
        <v>61</v>
      </c>
      <c r="BA315" s="53" t="s">
        <v>293</v>
      </c>
      <c r="BB315" s="53" t="s">
        <v>60</v>
      </c>
      <c r="BC315" s="54">
        <v>45616</v>
      </c>
      <c r="BD315" s="55">
        <v>45616</v>
      </c>
      <c r="BE315" s="5">
        <f>IF(C315="","Sin Fecha Inicial",IF(BC315="","Sin Fecha Solucion",NETWORKDAYS.INTL(C315,BC315,1,FESTIVOS!$A$3:$A$21)))-1</f>
        <v>3</v>
      </c>
      <c r="BF315" s="4">
        <v>15</v>
      </c>
      <c r="BG315" s="4" t="str">
        <f t="shared" si="10"/>
        <v>cumple</v>
      </c>
      <c r="BH315" s="4">
        <v>15</v>
      </c>
      <c r="BI315" s="4" t="str">
        <f t="shared" si="9"/>
        <v>cumple</v>
      </c>
    </row>
    <row r="316" spans="1:61" x14ac:dyDescent="0.35">
      <c r="A316" s="48" t="s">
        <v>62</v>
      </c>
      <c r="B316" s="49">
        <v>2024008526</v>
      </c>
      <c r="C316" s="50">
        <v>45611</v>
      </c>
      <c r="D316" s="49" t="s">
        <v>1728</v>
      </c>
      <c r="E316" s="49" t="s">
        <v>239</v>
      </c>
      <c r="F316" s="49" t="s">
        <v>284</v>
      </c>
      <c r="G316" s="49" t="s">
        <v>55</v>
      </c>
      <c r="H316" s="49" t="s">
        <v>285</v>
      </c>
      <c r="I316" s="50">
        <v>45611</v>
      </c>
      <c r="J316" s="49" t="s">
        <v>286</v>
      </c>
      <c r="K316" s="49" t="s">
        <v>287</v>
      </c>
      <c r="L316" s="49" t="s">
        <v>56</v>
      </c>
      <c r="M316" s="49" t="s">
        <v>57</v>
      </c>
      <c r="N316" s="49" t="s">
        <v>288</v>
      </c>
      <c r="O316" s="49" t="s">
        <v>55</v>
      </c>
      <c r="P316" s="49" t="s">
        <v>289</v>
      </c>
      <c r="Q316" s="49" t="s">
        <v>63</v>
      </c>
      <c r="R316" s="49" t="s">
        <v>56</v>
      </c>
      <c r="S316" s="49" t="s">
        <v>57</v>
      </c>
      <c r="T316" s="50">
        <v>45611</v>
      </c>
      <c r="U316" s="49" t="s">
        <v>239</v>
      </c>
      <c r="V316" s="49" t="s">
        <v>290</v>
      </c>
      <c r="W316" s="49">
        <v>159786</v>
      </c>
      <c r="X316" s="49"/>
      <c r="Y316" s="49"/>
      <c r="Z316" s="50"/>
      <c r="AA316" s="49"/>
      <c r="AB316" s="49"/>
      <c r="AC316" s="49"/>
      <c r="AD316" s="49" t="s">
        <v>22</v>
      </c>
      <c r="AE316" s="49"/>
      <c r="AF316" s="49" t="s">
        <v>1729</v>
      </c>
      <c r="AG316" s="49"/>
      <c r="AH316" s="49" t="s">
        <v>1730</v>
      </c>
      <c r="AI316" s="49" t="s">
        <v>64</v>
      </c>
      <c r="AJ316" s="49"/>
      <c r="AK316" s="49" t="s">
        <v>294</v>
      </c>
      <c r="AL316" s="49" t="s">
        <v>65</v>
      </c>
      <c r="AM316" s="49" t="s">
        <v>295</v>
      </c>
      <c r="AN316" s="49" t="s">
        <v>62</v>
      </c>
      <c r="AO316" s="49" t="s">
        <v>59</v>
      </c>
      <c r="AP316" s="49" t="s">
        <v>59</v>
      </c>
      <c r="AQ316" s="49" t="s">
        <v>1731</v>
      </c>
      <c r="AR316" s="49" t="s">
        <v>59</v>
      </c>
      <c r="AS316" s="49" t="s">
        <v>288</v>
      </c>
      <c r="AT316" s="49" t="s">
        <v>63</v>
      </c>
      <c r="AU316" s="50">
        <v>45616</v>
      </c>
      <c r="AV316" s="50">
        <v>45616</v>
      </c>
      <c r="AW316" s="49" t="s">
        <v>1732</v>
      </c>
      <c r="AX316" s="49" t="s">
        <v>60</v>
      </c>
      <c r="AY316" s="49" t="s">
        <v>293</v>
      </c>
      <c r="AZ316" s="49" t="s">
        <v>61</v>
      </c>
      <c r="BA316" s="49" t="s">
        <v>293</v>
      </c>
      <c r="BB316" s="49" t="s">
        <v>60</v>
      </c>
      <c r="BC316" s="50">
        <v>45616</v>
      </c>
      <c r="BD316" s="51">
        <v>45616</v>
      </c>
      <c r="BE316" s="5">
        <f>IF(C316="","Sin Fecha Inicial",IF(BC316="","Sin Fecha Solucion",NETWORKDAYS.INTL(C316,BC316,1,FESTIVOS!$A$3:$A$21)))-1</f>
        <v>3</v>
      </c>
      <c r="BF316" s="4">
        <v>15</v>
      </c>
      <c r="BG316" s="4" t="str">
        <f t="shared" si="10"/>
        <v>cumple</v>
      </c>
      <c r="BH316" s="4">
        <v>15</v>
      </c>
      <c r="BI316" s="4" t="str">
        <f t="shared" si="9"/>
        <v>cumple</v>
      </c>
    </row>
    <row r="317" spans="1:61" x14ac:dyDescent="0.35">
      <c r="A317" s="52" t="s">
        <v>62</v>
      </c>
      <c r="B317" s="53">
        <v>2024008527</v>
      </c>
      <c r="C317" s="54">
        <v>45611</v>
      </c>
      <c r="D317" s="53" t="s">
        <v>1733</v>
      </c>
      <c r="E317" s="53" t="s">
        <v>239</v>
      </c>
      <c r="F317" s="53" t="s">
        <v>284</v>
      </c>
      <c r="G317" s="53" t="s">
        <v>55</v>
      </c>
      <c r="H317" s="53" t="s">
        <v>285</v>
      </c>
      <c r="I317" s="54">
        <v>45611</v>
      </c>
      <c r="J317" s="53" t="s">
        <v>286</v>
      </c>
      <c r="K317" s="53" t="s">
        <v>287</v>
      </c>
      <c r="L317" s="53" t="s">
        <v>56</v>
      </c>
      <c r="M317" s="53" t="s">
        <v>57</v>
      </c>
      <c r="N317" s="53" t="s">
        <v>288</v>
      </c>
      <c r="O317" s="53" t="s">
        <v>55</v>
      </c>
      <c r="P317" s="53" t="s">
        <v>289</v>
      </c>
      <c r="Q317" s="53" t="s">
        <v>339</v>
      </c>
      <c r="R317" s="53" t="s">
        <v>56</v>
      </c>
      <c r="S317" s="53" t="s">
        <v>57</v>
      </c>
      <c r="T317" s="54">
        <v>45611</v>
      </c>
      <c r="U317" s="53" t="s">
        <v>239</v>
      </c>
      <c r="V317" s="53" t="s">
        <v>293</v>
      </c>
      <c r="W317" s="53"/>
      <c r="X317" s="53"/>
      <c r="Y317" s="53"/>
      <c r="Z317" s="54"/>
      <c r="AA317" s="53"/>
      <c r="AB317" s="53"/>
      <c r="AC317" s="53"/>
      <c r="AD317" s="53" t="s">
        <v>300</v>
      </c>
      <c r="AE317" s="53">
        <v>1130621344</v>
      </c>
      <c r="AF317" s="53" t="s">
        <v>1734</v>
      </c>
      <c r="AG317" s="53"/>
      <c r="AH317" s="53" t="s">
        <v>1735</v>
      </c>
      <c r="AI317" s="53" t="s">
        <v>64</v>
      </c>
      <c r="AJ317" s="53">
        <v>3166251418</v>
      </c>
      <c r="AK317" s="53" t="s">
        <v>294</v>
      </c>
      <c r="AL317" s="53" t="s">
        <v>65</v>
      </c>
      <c r="AM317" s="53" t="s">
        <v>295</v>
      </c>
      <c r="AN317" s="53" t="s">
        <v>62</v>
      </c>
      <c r="AO317" s="53" t="s">
        <v>59</v>
      </c>
      <c r="AP317" s="53" t="s">
        <v>59</v>
      </c>
      <c r="AQ317" s="53" t="s">
        <v>1736</v>
      </c>
      <c r="AR317" s="53" t="s">
        <v>59</v>
      </c>
      <c r="AS317" s="53" t="s">
        <v>288</v>
      </c>
      <c r="AT317" s="53" t="s">
        <v>339</v>
      </c>
      <c r="AU317" s="54">
        <v>45617</v>
      </c>
      <c r="AV317" s="54">
        <v>45617</v>
      </c>
      <c r="AW317" s="53" t="s">
        <v>1737</v>
      </c>
      <c r="AX317" s="53" t="s">
        <v>60</v>
      </c>
      <c r="AY317" s="53" t="s">
        <v>293</v>
      </c>
      <c r="AZ317" s="53" t="s">
        <v>61</v>
      </c>
      <c r="BA317" s="53" t="s">
        <v>59</v>
      </c>
      <c r="BB317" s="53" t="s">
        <v>60</v>
      </c>
      <c r="BC317" s="54">
        <v>45617</v>
      </c>
      <c r="BD317" s="55">
        <v>45617</v>
      </c>
      <c r="BE317" s="5">
        <f>IF(C317="","Sin Fecha Inicial",IF(BC317="","Sin Fecha Solucion",NETWORKDAYS.INTL(C317,BC317,1,FESTIVOS!$A$3:$A$21)))-1</f>
        <v>4</v>
      </c>
      <c r="BF317" s="4">
        <v>15</v>
      </c>
      <c r="BG317" s="4" t="str">
        <f t="shared" si="10"/>
        <v>cumple</v>
      </c>
      <c r="BH317" s="4">
        <v>15</v>
      </c>
      <c r="BI317" s="4" t="str">
        <f t="shared" si="9"/>
        <v>cumple</v>
      </c>
    </row>
    <row r="318" spans="1:61" x14ac:dyDescent="0.35">
      <c r="A318" s="48" t="s">
        <v>62</v>
      </c>
      <c r="B318" s="49">
        <v>2024008528</v>
      </c>
      <c r="C318" s="50">
        <v>45611</v>
      </c>
      <c r="D318" s="49" t="s">
        <v>1738</v>
      </c>
      <c r="E318" s="49" t="s">
        <v>239</v>
      </c>
      <c r="F318" s="49" t="s">
        <v>284</v>
      </c>
      <c r="G318" s="49" t="s">
        <v>55</v>
      </c>
      <c r="H318" s="49" t="s">
        <v>285</v>
      </c>
      <c r="I318" s="50">
        <v>45611</v>
      </c>
      <c r="J318" s="49" t="s">
        <v>286</v>
      </c>
      <c r="K318" s="49" t="s">
        <v>287</v>
      </c>
      <c r="L318" s="49" t="s">
        <v>56</v>
      </c>
      <c r="M318" s="49" t="s">
        <v>57</v>
      </c>
      <c r="N318" s="49" t="s">
        <v>288</v>
      </c>
      <c r="O318" s="49" t="s">
        <v>55</v>
      </c>
      <c r="P318" s="49" t="s">
        <v>289</v>
      </c>
      <c r="Q318" s="49" t="s">
        <v>63</v>
      </c>
      <c r="R318" s="49" t="s">
        <v>56</v>
      </c>
      <c r="S318" s="49" t="s">
        <v>57</v>
      </c>
      <c r="T318" s="50">
        <v>45611</v>
      </c>
      <c r="U318" s="49" t="s">
        <v>239</v>
      </c>
      <c r="V318" s="49" t="s">
        <v>293</v>
      </c>
      <c r="W318" s="49"/>
      <c r="X318" s="49"/>
      <c r="Y318" s="49"/>
      <c r="Z318" s="50"/>
      <c r="AA318" s="49"/>
      <c r="AB318" s="49"/>
      <c r="AC318" s="49"/>
      <c r="AD318" s="49" t="s">
        <v>300</v>
      </c>
      <c r="AE318" s="49">
        <v>16459312</v>
      </c>
      <c r="AF318" s="49" t="s">
        <v>1739</v>
      </c>
      <c r="AG318" s="49">
        <v>3989980</v>
      </c>
      <c r="AH318" s="49" t="s">
        <v>1740</v>
      </c>
      <c r="AI318" s="49" t="s">
        <v>64</v>
      </c>
      <c r="AJ318" s="49">
        <v>3187825488</v>
      </c>
      <c r="AK318" s="49" t="s">
        <v>294</v>
      </c>
      <c r="AL318" s="49" t="s">
        <v>65</v>
      </c>
      <c r="AM318" s="49" t="s">
        <v>295</v>
      </c>
      <c r="AN318" s="49" t="s">
        <v>62</v>
      </c>
      <c r="AO318" s="49" t="s">
        <v>59</v>
      </c>
      <c r="AP318" s="49" t="s">
        <v>59</v>
      </c>
      <c r="AQ318" s="49" t="s">
        <v>1741</v>
      </c>
      <c r="AR318" s="49" t="s">
        <v>59</v>
      </c>
      <c r="AS318" s="49" t="s">
        <v>288</v>
      </c>
      <c r="AT318" s="49" t="s">
        <v>63</v>
      </c>
      <c r="AU318" s="50">
        <v>45616</v>
      </c>
      <c r="AV318" s="50">
        <v>45616</v>
      </c>
      <c r="AW318" s="49" t="s">
        <v>1742</v>
      </c>
      <c r="AX318" s="49" t="s">
        <v>60</v>
      </c>
      <c r="AY318" s="49" t="s">
        <v>293</v>
      </c>
      <c r="AZ318" s="49" t="s">
        <v>61</v>
      </c>
      <c r="BA318" s="49" t="s">
        <v>59</v>
      </c>
      <c r="BB318" s="49" t="s">
        <v>60</v>
      </c>
      <c r="BC318" s="50">
        <v>45616</v>
      </c>
      <c r="BD318" s="51">
        <v>45616</v>
      </c>
      <c r="BE318" s="5">
        <f>IF(C318="","Sin Fecha Inicial",IF(BC318="","Sin Fecha Solucion",NETWORKDAYS.INTL(C318,BC318,1,FESTIVOS!$A$3:$A$21)))-1</f>
        <v>3</v>
      </c>
      <c r="BF318" s="4">
        <v>15</v>
      </c>
      <c r="BG318" s="4" t="str">
        <f t="shared" si="10"/>
        <v>cumple</v>
      </c>
      <c r="BH318" s="4">
        <v>15</v>
      </c>
      <c r="BI318" s="4" t="str">
        <f t="shared" si="9"/>
        <v>cumple</v>
      </c>
    </row>
    <row r="319" spans="1:61" x14ac:dyDescent="0.35">
      <c r="A319" s="52" t="s">
        <v>62</v>
      </c>
      <c r="B319" s="53">
        <v>2024008531</v>
      </c>
      <c r="C319" s="54">
        <v>45611</v>
      </c>
      <c r="D319" s="53" t="s">
        <v>1743</v>
      </c>
      <c r="E319" s="53" t="s">
        <v>239</v>
      </c>
      <c r="F319" s="53" t="s">
        <v>1744</v>
      </c>
      <c r="G319" s="53" t="s">
        <v>55</v>
      </c>
      <c r="H319" s="53" t="s">
        <v>1745</v>
      </c>
      <c r="I319" s="54">
        <v>45611</v>
      </c>
      <c r="J319" s="53" t="s">
        <v>286</v>
      </c>
      <c r="K319" s="53" t="s">
        <v>287</v>
      </c>
      <c r="L319" s="53" t="s">
        <v>56</v>
      </c>
      <c r="M319" s="53" t="s">
        <v>57</v>
      </c>
      <c r="N319" s="53" t="s">
        <v>288</v>
      </c>
      <c r="O319" s="53" t="s">
        <v>55</v>
      </c>
      <c r="P319" s="53" t="s">
        <v>289</v>
      </c>
      <c r="Q319" s="53" t="s">
        <v>63</v>
      </c>
      <c r="R319" s="53" t="s">
        <v>56</v>
      </c>
      <c r="S319" s="53" t="s">
        <v>57</v>
      </c>
      <c r="T319" s="54">
        <v>45611</v>
      </c>
      <c r="U319" s="53" t="s">
        <v>239</v>
      </c>
      <c r="V319" s="53" t="s">
        <v>293</v>
      </c>
      <c r="W319" s="53"/>
      <c r="X319" s="53"/>
      <c r="Y319" s="53"/>
      <c r="Z319" s="54"/>
      <c r="AA319" s="53"/>
      <c r="AB319" s="53"/>
      <c r="AC319" s="53"/>
      <c r="AD319" s="53" t="s">
        <v>300</v>
      </c>
      <c r="AE319" s="53"/>
      <c r="AF319" s="53" t="s">
        <v>1746</v>
      </c>
      <c r="AG319" s="53">
        <v>6955696</v>
      </c>
      <c r="AH319" s="53" t="s">
        <v>351</v>
      </c>
      <c r="AI319" s="53" t="s">
        <v>86</v>
      </c>
      <c r="AJ319" s="53"/>
      <c r="AK319" s="53" t="s">
        <v>294</v>
      </c>
      <c r="AL319" s="53" t="s">
        <v>65</v>
      </c>
      <c r="AM319" s="53" t="s">
        <v>295</v>
      </c>
      <c r="AN319" s="53" t="s">
        <v>62</v>
      </c>
      <c r="AO319" s="53" t="s">
        <v>59</v>
      </c>
      <c r="AP319" s="53" t="s">
        <v>59</v>
      </c>
      <c r="AQ319" s="53" t="s">
        <v>1747</v>
      </c>
      <c r="AR319" s="53" t="s">
        <v>59</v>
      </c>
      <c r="AS319" s="53" t="s">
        <v>288</v>
      </c>
      <c r="AT319" s="53" t="s">
        <v>63</v>
      </c>
      <c r="AU319" s="54">
        <v>45616</v>
      </c>
      <c r="AV319" s="54">
        <v>45616</v>
      </c>
      <c r="AW319" s="53" t="s">
        <v>1748</v>
      </c>
      <c r="AX319" s="53" t="s">
        <v>60</v>
      </c>
      <c r="AY319" s="53" t="s">
        <v>293</v>
      </c>
      <c r="AZ319" s="53" t="s">
        <v>61</v>
      </c>
      <c r="BA319" s="53" t="s">
        <v>293</v>
      </c>
      <c r="BB319" s="53" t="s">
        <v>60</v>
      </c>
      <c r="BC319" s="54">
        <v>45616</v>
      </c>
      <c r="BD319" s="55">
        <v>45616</v>
      </c>
      <c r="BE319" s="5">
        <f>IF(C319="","Sin Fecha Inicial",IF(BC319="","Sin Fecha Solucion",NETWORKDAYS.INTL(C319,BC319,1,FESTIVOS!$A$3:$A$21)))-1</f>
        <v>3</v>
      </c>
      <c r="BF319" s="4">
        <v>15</v>
      </c>
      <c r="BG319" s="4" t="str">
        <f t="shared" si="10"/>
        <v>cumple</v>
      </c>
      <c r="BH319" s="4">
        <v>15</v>
      </c>
      <c r="BI319" s="4" t="str">
        <f t="shared" si="9"/>
        <v>cumple</v>
      </c>
    </row>
    <row r="320" spans="1:61" x14ac:dyDescent="0.35">
      <c r="A320" s="48" t="s">
        <v>62</v>
      </c>
      <c r="B320" s="49">
        <v>2024008536</v>
      </c>
      <c r="C320" s="50">
        <v>45611</v>
      </c>
      <c r="D320" s="49" t="s">
        <v>1749</v>
      </c>
      <c r="E320" s="49" t="s">
        <v>239</v>
      </c>
      <c r="F320" s="49" t="s">
        <v>284</v>
      </c>
      <c r="G320" s="49" t="s">
        <v>55</v>
      </c>
      <c r="H320" s="49" t="s">
        <v>285</v>
      </c>
      <c r="I320" s="50">
        <v>45611</v>
      </c>
      <c r="J320" s="49" t="s">
        <v>286</v>
      </c>
      <c r="K320" s="49" t="s">
        <v>287</v>
      </c>
      <c r="L320" s="49" t="s">
        <v>56</v>
      </c>
      <c r="M320" s="49" t="s">
        <v>57</v>
      </c>
      <c r="N320" s="49" t="s">
        <v>288</v>
      </c>
      <c r="O320" s="49" t="s">
        <v>55</v>
      </c>
      <c r="P320" s="49" t="s">
        <v>289</v>
      </c>
      <c r="Q320" s="49" t="s">
        <v>339</v>
      </c>
      <c r="R320" s="49" t="s">
        <v>56</v>
      </c>
      <c r="S320" s="49" t="s">
        <v>57</v>
      </c>
      <c r="T320" s="50">
        <v>45611</v>
      </c>
      <c r="U320" s="49" t="s">
        <v>239</v>
      </c>
      <c r="V320" s="49" t="s">
        <v>293</v>
      </c>
      <c r="W320" s="49"/>
      <c r="X320" s="49"/>
      <c r="Y320" s="49"/>
      <c r="Z320" s="50"/>
      <c r="AA320" s="49"/>
      <c r="AB320" s="49"/>
      <c r="AC320" s="49"/>
      <c r="AD320" s="49" t="s">
        <v>300</v>
      </c>
      <c r="AE320" s="49"/>
      <c r="AF320" s="49" t="s">
        <v>1750</v>
      </c>
      <c r="AG320" s="49"/>
      <c r="AH320" s="49" t="s">
        <v>1751</v>
      </c>
      <c r="AI320" s="49" t="s">
        <v>64</v>
      </c>
      <c r="AJ320" s="49"/>
      <c r="AK320" s="49" t="s">
        <v>294</v>
      </c>
      <c r="AL320" s="49" t="s">
        <v>65</v>
      </c>
      <c r="AM320" s="49" t="s">
        <v>295</v>
      </c>
      <c r="AN320" s="49" t="s">
        <v>62</v>
      </c>
      <c r="AO320" s="49" t="s">
        <v>59</v>
      </c>
      <c r="AP320" s="49" t="s">
        <v>59</v>
      </c>
      <c r="AQ320" s="49" t="s">
        <v>1752</v>
      </c>
      <c r="AR320" s="49" t="s">
        <v>59</v>
      </c>
      <c r="AS320" s="49" t="s">
        <v>288</v>
      </c>
      <c r="AT320" s="49" t="s">
        <v>339</v>
      </c>
      <c r="AU320" s="50">
        <v>45616</v>
      </c>
      <c r="AV320" s="50">
        <v>45616</v>
      </c>
      <c r="AW320" s="49" t="s">
        <v>1753</v>
      </c>
      <c r="AX320" s="49" t="s">
        <v>60</v>
      </c>
      <c r="AY320" s="49" t="s">
        <v>293</v>
      </c>
      <c r="AZ320" s="49" t="s">
        <v>61</v>
      </c>
      <c r="BA320" s="49" t="s">
        <v>59</v>
      </c>
      <c r="BB320" s="49" t="s">
        <v>60</v>
      </c>
      <c r="BC320" s="50">
        <v>45616</v>
      </c>
      <c r="BD320" s="51">
        <v>45616</v>
      </c>
      <c r="BE320" s="5">
        <f>IF(C320="","Sin Fecha Inicial",IF(BC320="","Sin Fecha Solucion",NETWORKDAYS.INTL(C320,BC320,1,FESTIVOS!$A$3:$A$21)))-1</f>
        <v>3</v>
      </c>
      <c r="BF320" s="4">
        <v>15</v>
      </c>
      <c r="BG320" s="4" t="str">
        <f t="shared" si="10"/>
        <v>cumple</v>
      </c>
      <c r="BH320" s="4">
        <v>15</v>
      </c>
      <c r="BI320" s="4" t="str">
        <f t="shared" si="9"/>
        <v>cumple</v>
      </c>
    </row>
    <row r="321" spans="1:61" x14ac:dyDescent="0.35">
      <c r="A321" s="52" t="s">
        <v>62</v>
      </c>
      <c r="B321" s="53">
        <v>2024008539</v>
      </c>
      <c r="C321" s="54">
        <v>45611</v>
      </c>
      <c r="D321" s="53" t="s">
        <v>1754</v>
      </c>
      <c r="E321" s="53" t="s">
        <v>239</v>
      </c>
      <c r="F321" s="53" t="s">
        <v>284</v>
      </c>
      <c r="G321" s="53" t="s">
        <v>55</v>
      </c>
      <c r="H321" s="53" t="s">
        <v>285</v>
      </c>
      <c r="I321" s="54">
        <v>45611</v>
      </c>
      <c r="J321" s="53" t="s">
        <v>286</v>
      </c>
      <c r="K321" s="53" t="s">
        <v>287</v>
      </c>
      <c r="L321" s="53" t="s">
        <v>56</v>
      </c>
      <c r="M321" s="53" t="s">
        <v>71</v>
      </c>
      <c r="N321" s="53" t="s">
        <v>288</v>
      </c>
      <c r="O321" s="53" t="s">
        <v>55</v>
      </c>
      <c r="P321" s="53" t="s">
        <v>289</v>
      </c>
      <c r="Q321" s="53" t="s">
        <v>67</v>
      </c>
      <c r="R321" s="53" t="s">
        <v>56</v>
      </c>
      <c r="S321" s="53" t="s">
        <v>71</v>
      </c>
      <c r="T321" s="54">
        <v>45611</v>
      </c>
      <c r="U321" s="53" t="s">
        <v>239</v>
      </c>
      <c r="V321" s="53" t="s">
        <v>293</v>
      </c>
      <c r="W321" s="53"/>
      <c r="X321" s="53"/>
      <c r="Y321" s="53"/>
      <c r="Z321" s="54"/>
      <c r="AA321" s="53"/>
      <c r="AB321" s="53"/>
      <c r="AC321" s="53"/>
      <c r="AD321" s="53" t="s">
        <v>300</v>
      </c>
      <c r="AE321" s="53">
        <v>17423897</v>
      </c>
      <c r="AF321" s="53" t="s">
        <v>1755</v>
      </c>
      <c r="AG321" s="53"/>
      <c r="AH321" s="53" t="s">
        <v>293</v>
      </c>
      <c r="AI321" s="53" t="s">
        <v>64</v>
      </c>
      <c r="AJ321" s="53"/>
      <c r="AK321" s="53" t="s">
        <v>294</v>
      </c>
      <c r="AL321" s="53" t="s">
        <v>65</v>
      </c>
      <c r="AM321" s="53" t="s">
        <v>295</v>
      </c>
      <c r="AN321" s="53" t="s">
        <v>62</v>
      </c>
      <c r="AO321" s="53" t="s">
        <v>59</v>
      </c>
      <c r="AP321" s="53" t="s">
        <v>59</v>
      </c>
      <c r="AQ321" s="53" t="s">
        <v>1756</v>
      </c>
      <c r="AR321" s="53" t="s">
        <v>59</v>
      </c>
      <c r="AS321" s="53" t="s">
        <v>288</v>
      </c>
      <c r="AT321" s="53" t="s">
        <v>67</v>
      </c>
      <c r="AU321" s="54">
        <v>45614</v>
      </c>
      <c r="AV321" s="54">
        <v>45614</v>
      </c>
      <c r="AW321" s="53" t="s">
        <v>55</v>
      </c>
      <c r="AX321" s="53" t="s">
        <v>60</v>
      </c>
      <c r="AY321" s="53" t="s">
        <v>293</v>
      </c>
      <c r="AZ321" s="53" t="s">
        <v>61</v>
      </c>
      <c r="BA321" s="53" t="s">
        <v>88</v>
      </c>
      <c r="BB321" s="53" t="s">
        <v>60</v>
      </c>
      <c r="BC321" s="54">
        <v>45614</v>
      </c>
      <c r="BD321" s="55">
        <v>45614</v>
      </c>
      <c r="BE321" s="5">
        <f>IF(C321="","Sin Fecha Inicial",IF(BC321="","Sin Fecha Solucion",NETWORKDAYS.INTL(C321,BC321,1,FESTIVOS!$A$3:$A$21)))-1</f>
        <v>1</v>
      </c>
      <c r="BF321" s="4">
        <v>15</v>
      </c>
      <c r="BG321" s="4" t="str">
        <f t="shared" si="10"/>
        <v>cumple</v>
      </c>
      <c r="BH321" s="4">
        <v>15</v>
      </c>
      <c r="BI321" s="4" t="str">
        <f t="shared" si="9"/>
        <v>cumple</v>
      </c>
    </row>
    <row r="322" spans="1:61" x14ac:dyDescent="0.35">
      <c r="A322" s="48" t="s">
        <v>62</v>
      </c>
      <c r="B322" s="49">
        <v>2024008541</v>
      </c>
      <c r="C322" s="50">
        <v>45611</v>
      </c>
      <c r="D322" s="49" t="s">
        <v>1757</v>
      </c>
      <c r="E322" s="49" t="s">
        <v>239</v>
      </c>
      <c r="F322" s="49" t="s">
        <v>284</v>
      </c>
      <c r="G322" s="49" t="s">
        <v>55</v>
      </c>
      <c r="H322" s="49" t="s">
        <v>285</v>
      </c>
      <c r="I322" s="50">
        <v>45611</v>
      </c>
      <c r="J322" s="49" t="s">
        <v>286</v>
      </c>
      <c r="K322" s="49" t="s">
        <v>287</v>
      </c>
      <c r="L322" s="49" t="s">
        <v>56</v>
      </c>
      <c r="M322" s="49" t="s">
        <v>71</v>
      </c>
      <c r="N322" s="49" t="s">
        <v>288</v>
      </c>
      <c r="O322" s="49" t="s">
        <v>55</v>
      </c>
      <c r="P322" s="49" t="s">
        <v>289</v>
      </c>
      <c r="Q322" s="49" t="s">
        <v>67</v>
      </c>
      <c r="R322" s="49" t="s">
        <v>56</v>
      </c>
      <c r="S322" s="49" t="s">
        <v>71</v>
      </c>
      <c r="T322" s="50">
        <v>45611</v>
      </c>
      <c r="U322" s="49" t="s">
        <v>239</v>
      </c>
      <c r="V322" s="49" t="s">
        <v>293</v>
      </c>
      <c r="W322" s="49"/>
      <c r="X322" s="49"/>
      <c r="Y322" s="49"/>
      <c r="Z322" s="50"/>
      <c r="AA322" s="49"/>
      <c r="AB322" s="49"/>
      <c r="AC322" s="49"/>
      <c r="AD322" s="49" t="s">
        <v>300</v>
      </c>
      <c r="AE322" s="49">
        <v>14879409</v>
      </c>
      <c r="AF322" s="49" t="s">
        <v>1758</v>
      </c>
      <c r="AG322" s="49"/>
      <c r="AH322" s="49" t="s">
        <v>293</v>
      </c>
      <c r="AI322" s="49" t="s">
        <v>64</v>
      </c>
      <c r="AJ322" s="49"/>
      <c r="AK322" s="49" t="s">
        <v>294</v>
      </c>
      <c r="AL322" s="49" t="s">
        <v>65</v>
      </c>
      <c r="AM322" s="49" t="s">
        <v>295</v>
      </c>
      <c r="AN322" s="49" t="s">
        <v>62</v>
      </c>
      <c r="AO322" s="49" t="s">
        <v>59</v>
      </c>
      <c r="AP322" s="49" t="s">
        <v>59</v>
      </c>
      <c r="AQ322" s="49" t="s">
        <v>1759</v>
      </c>
      <c r="AR322" s="49" t="s">
        <v>59</v>
      </c>
      <c r="AS322" s="49" t="s">
        <v>288</v>
      </c>
      <c r="AT322" s="49" t="s">
        <v>67</v>
      </c>
      <c r="AU322" s="50">
        <v>45614</v>
      </c>
      <c r="AV322" s="50">
        <v>45614</v>
      </c>
      <c r="AW322" s="49" t="s">
        <v>55</v>
      </c>
      <c r="AX322" s="49" t="s">
        <v>60</v>
      </c>
      <c r="AY322" s="49" t="s">
        <v>293</v>
      </c>
      <c r="AZ322" s="49" t="s">
        <v>61</v>
      </c>
      <c r="BA322" s="49" t="s">
        <v>88</v>
      </c>
      <c r="BB322" s="49" t="s">
        <v>60</v>
      </c>
      <c r="BC322" s="50">
        <v>45614</v>
      </c>
      <c r="BD322" s="51">
        <v>45614</v>
      </c>
      <c r="BE322" s="5">
        <f>IF(C322="","Sin Fecha Inicial",IF(BC322="","Sin Fecha Solucion",NETWORKDAYS.INTL(C322,BC322,1,FESTIVOS!$A$3:$A$21)))-1</f>
        <v>1</v>
      </c>
      <c r="BF322" s="4">
        <v>15</v>
      </c>
      <c r="BG322" s="4" t="str">
        <f t="shared" si="10"/>
        <v>cumple</v>
      </c>
      <c r="BH322" s="4">
        <v>15</v>
      </c>
      <c r="BI322" s="4" t="str">
        <f t="shared" ref="BI322:BI385" si="11">IF(BE322&lt;=BH322,"cumple","NO CUMPLE")</f>
        <v>cumple</v>
      </c>
    </row>
    <row r="323" spans="1:61" x14ac:dyDescent="0.35">
      <c r="A323" s="52" t="s">
        <v>62</v>
      </c>
      <c r="B323" s="53">
        <v>2024008556</v>
      </c>
      <c r="C323" s="54">
        <v>45614</v>
      </c>
      <c r="D323" s="53" t="s">
        <v>1760</v>
      </c>
      <c r="E323" s="53" t="s">
        <v>239</v>
      </c>
      <c r="F323" s="53" t="s">
        <v>639</v>
      </c>
      <c r="G323" s="53" t="s">
        <v>55</v>
      </c>
      <c r="H323" s="53" t="s">
        <v>420</v>
      </c>
      <c r="I323" s="54">
        <v>45614</v>
      </c>
      <c r="J323" s="53" t="s">
        <v>286</v>
      </c>
      <c r="K323" s="53" t="s">
        <v>287</v>
      </c>
      <c r="L323" s="53" t="s">
        <v>56</v>
      </c>
      <c r="M323" s="53" t="s">
        <v>57</v>
      </c>
      <c r="N323" s="53" t="s">
        <v>288</v>
      </c>
      <c r="O323" s="53" t="s">
        <v>55</v>
      </c>
      <c r="P323" s="53" t="s">
        <v>289</v>
      </c>
      <c r="Q323" s="53" t="s">
        <v>339</v>
      </c>
      <c r="R323" s="53" t="s">
        <v>56</v>
      </c>
      <c r="S323" s="53" t="s">
        <v>57</v>
      </c>
      <c r="T323" s="54">
        <v>45614</v>
      </c>
      <c r="U323" s="53" t="s">
        <v>239</v>
      </c>
      <c r="V323" s="53" t="s">
        <v>290</v>
      </c>
      <c r="W323" s="53"/>
      <c r="X323" s="53">
        <v>20240907642</v>
      </c>
      <c r="Y323" s="53"/>
      <c r="Z323" s="54"/>
      <c r="AA323" s="53"/>
      <c r="AB323" s="53"/>
      <c r="AC323" s="53"/>
      <c r="AD323" s="53" t="s">
        <v>300</v>
      </c>
      <c r="AE323" s="53"/>
      <c r="AF323" s="53" t="s">
        <v>1761</v>
      </c>
      <c r="AG323" s="53"/>
      <c r="AH323" s="53" t="s">
        <v>1762</v>
      </c>
      <c r="AI323" s="53" t="s">
        <v>64</v>
      </c>
      <c r="AJ323" s="53">
        <v>3104427171</v>
      </c>
      <c r="AK323" s="53" t="s">
        <v>294</v>
      </c>
      <c r="AL323" s="53" t="s">
        <v>65</v>
      </c>
      <c r="AM323" s="53" t="s">
        <v>295</v>
      </c>
      <c r="AN323" s="53" t="s">
        <v>62</v>
      </c>
      <c r="AO323" s="53" t="s">
        <v>59</v>
      </c>
      <c r="AP323" s="53" t="s">
        <v>59</v>
      </c>
      <c r="AQ323" s="53" t="s">
        <v>1763</v>
      </c>
      <c r="AR323" s="53" t="s">
        <v>59</v>
      </c>
      <c r="AS323" s="53" t="s">
        <v>288</v>
      </c>
      <c r="AT323" s="53" t="s">
        <v>339</v>
      </c>
      <c r="AU323" s="54">
        <v>45616</v>
      </c>
      <c r="AV323" s="54">
        <v>45616</v>
      </c>
      <c r="AW323" s="53" t="s">
        <v>1764</v>
      </c>
      <c r="AX323" s="53" t="s">
        <v>60</v>
      </c>
      <c r="AY323" s="53" t="s">
        <v>293</v>
      </c>
      <c r="AZ323" s="53" t="s">
        <v>61</v>
      </c>
      <c r="BA323" s="53" t="s">
        <v>59</v>
      </c>
      <c r="BB323" s="53" t="s">
        <v>60</v>
      </c>
      <c r="BC323" s="54">
        <v>45616</v>
      </c>
      <c r="BD323" s="55">
        <v>45616</v>
      </c>
      <c r="BE323" s="5">
        <f>IF(C323="","Sin Fecha Inicial",IF(BC323="","Sin Fecha Solucion",NETWORKDAYS.INTL(C323,BC323,1,FESTIVOS!$A$3:$A$21)))-1</f>
        <v>2</v>
      </c>
      <c r="BF323" s="4">
        <v>15</v>
      </c>
      <c r="BG323" s="4" t="str">
        <f t="shared" ref="BG323:BG386" si="12">IF(BE323&lt;=BF323,"cumple","NO CUMPLE")</f>
        <v>cumple</v>
      </c>
      <c r="BH323" s="4">
        <v>15</v>
      </c>
      <c r="BI323" s="4" t="str">
        <f t="shared" si="11"/>
        <v>cumple</v>
      </c>
    </row>
    <row r="324" spans="1:61" x14ac:dyDescent="0.35">
      <c r="A324" s="48" t="s">
        <v>62</v>
      </c>
      <c r="B324" s="49">
        <v>2024008557</v>
      </c>
      <c r="C324" s="50">
        <v>45614</v>
      </c>
      <c r="D324" s="49" t="s">
        <v>1765</v>
      </c>
      <c r="E324" s="49" t="s">
        <v>239</v>
      </c>
      <c r="F324" s="49" t="s">
        <v>639</v>
      </c>
      <c r="G324" s="49" t="s">
        <v>55</v>
      </c>
      <c r="H324" s="49" t="s">
        <v>420</v>
      </c>
      <c r="I324" s="50">
        <v>45614</v>
      </c>
      <c r="J324" s="49" t="s">
        <v>286</v>
      </c>
      <c r="K324" s="49" t="s">
        <v>287</v>
      </c>
      <c r="L324" s="49" t="s">
        <v>56</v>
      </c>
      <c r="M324" s="49" t="s">
        <v>57</v>
      </c>
      <c r="N324" s="49" t="s">
        <v>288</v>
      </c>
      <c r="O324" s="49" t="s">
        <v>55</v>
      </c>
      <c r="P324" s="49" t="s">
        <v>289</v>
      </c>
      <c r="Q324" s="49" t="s">
        <v>339</v>
      </c>
      <c r="R324" s="49" t="s">
        <v>56</v>
      </c>
      <c r="S324" s="49" t="s">
        <v>57</v>
      </c>
      <c r="T324" s="50">
        <v>45614</v>
      </c>
      <c r="U324" s="49" t="s">
        <v>239</v>
      </c>
      <c r="V324" s="49" t="s">
        <v>290</v>
      </c>
      <c r="W324" s="49"/>
      <c r="X324" s="49">
        <v>20240911063</v>
      </c>
      <c r="Y324" s="49"/>
      <c r="Z324" s="50"/>
      <c r="AA324" s="49"/>
      <c r="AB324" s="49"/>
      <c r="AC324" s="49"/>
      <c r="AD324" s="49" t="s">
        <v>300</v>
      </c>
      <c r="AE324" s="49"/>
      <c r="AF324" s="49" t="s">
        <v>1766</v>
      </c>
      <c r="AG324" s="49"/>
      <c r="AH324" s="49" t="s">
        <v>1767</v>
      </c>
      <c r="AI324" s="49" t="s">
        <v>64</v>
      </c>
      <c r="AJ324" s="49">
        <v>3123844974</v>
      </c>
      <c r="AK324" s="49" t="s">
        <v>294</v>
      </c>
      <c r="AL324" s="49" t="s">
        <v>65</v>
      </c>
      <c r="AM324" s="49" t="s">
        <v>295</v>
      </c>
      <c r="AN324" s="49" t="s">
        <v>62</v>
      </c>
      <c r="AO324" s="49" t="s">
        <v>59</v>
      </c>
      <c r="AP324" s="49" t="s">
        <v>59</v>
      </c>
      <c r="AQ324" s="49" t="s">
        <v>1768</v>
      </c>
      <c r="AR324" s="49" t="s">
        <v>59</v>
      </c>
      <c r="AS324" s="49" t="s">
        <v>288</v>
      </c>
      <c r="AT324" s="49" t="s">
        <v>339</v>
      </c>
      <c r="AU324" s="50">
        <v>45617</v>
      </c>
      <c r="AV324" s="50">
        <v>45617</v>
      </c>
      <c r="AW324" s="49" t="s">
        <v>1769</v>
      </c>
      <c r="AX324" s="49" t="s">
        <v>60</v>
      </c>
      <c r="AY324" s="49" t="s">
        <v>293</v>
      </c>
      <c r="AZ324" s="49" t="s">
        <v>61</v>
      </c>
      <c r="BA324" s="49" t="s">
        <v>59</v>
      </c>
      <c r="BB324" s="49" t="s">
        <v>60</v>
      </c>
      <c r="BC324" s="50">
        <v>45617</v>
      </c>
      <c r="BD324" s="51">
        <v>45617</v>
      </c>
      <c r="BE324" s="5">
        <f>IF(C324="","Sin Fecha Inicial",IF(BC324="","Sin Fecha Solucion",NETWORKDAYS.INTL(C324,BC324,1,FESTIVOS!$A$3:$A$21)))-1</f>
        <v>3</v>
      </c>
      <c r="BF324" s="4">
        <v>15</v>
      </c>
      <c r="BG324" s="4" t="str">
        <f t="shared" si="12"/>
        <v>cumple</v>
      </c>
      <c r="BH324" s="4">
        <v>15</v>
      </c>
      <c r="BI324" s="4" t="str">
        <f t="shared" si="11"/>
        <v>cumple</v>
      </c>
    </row>
    <row r="325" spans="1:61" x14ac:dyDescent="0.35">
      <c r="A325" s="52" t="s">
        <v>62</v>
      </c>
      <c r="B325" s="53">
        <v>2024008562</v>
      </c>
      <c r="C325" s="54">
        <v>45614</v>
      </c>
      <c r="D325" s="53" t="s">
        <v>1770</v>
      </c>
      <c r="E325" s="53" t="s">
        <v>239</v>
      </c>
      <c r="F325" s="53" t="s">
        <v>1744</v>
      </c>
      <c r="G325" s="53" t="s">
        <v>55</v>
      </c>
      <c r="H325" s="53" t="s">
        <v>1745</v>
      </c>
      <c r="I325" s="54">
        <v>45614</v>
      </c>
      <c r="J325" s="53" t="s">
        <v>286</v>
      </c>
      <c r="K325" s="53" t="s">
        <v>287</v>
      </c>
      <c r="L325" s="53" t="s">
        <v>56</v>
      </c>
      <c r="M325" s="53" t="s">
        <v>57</v>
      </c>
      <c r="N325" s="53" t="s">
        <v>288</v>
      </c>
      <c r="O325" s="53" t="s">
        <v>55</v>
      </c>
      <c r="P325" s="53" t="s">
        <v>289</v>
      </c>
      <c r="Q325" s="53" t="s">
        <v>63</v>
      </c>
      <c r="R325" s="53" t="s">
        <v>56</v>
      </c>
      <c r="S325" s="53" t="s">
        <v>57</v>
      </c>
      <c r="T325" s="54">
        <v>45614</v>
      </c>
      <c r="U325" s="53" t="s">
        <v>239</v>
      </c>
      <c r="V325" s="53" t="s">
        <v>293</v>
      </c>
      <c r="W325" s="53"/>
      <c r="X325" s="53"/>
      <c r="Y325" s="53"/>
      <c r="Z325" s="54"/>
      <c r="AA325" s="53"/>
      <c r="AB325" s="53"/>
      <c r="AC325" s="53"/>
      <c r="AD325" s="53" t="s">
        <v>300</v>
      </c>
      <c r="AE325" s="53"/>
      <c r="AF325" s="53" t="s">
        <v>1746</v>
      </c>
      <c r="AG325" s="53">
        <v>6955696</v>
      </c>
      <c r="AH325" s="53" t="s">
        <v>1213</v>
      </c>
      <c r="AI325" s="53" t="s">
        <v>86</v>
      </c>
      <c r="AJ325" s="53"/>
      <c r="AK325" s="53" t="s">
        <v>294</v>
      </c>
      <c r="AL325" s="53" t="s">
        <v>65</v>
      </c>
      <c r="AM325" s="53" t="s">
        <v>295</v>
      </c>
      <c r="AN325" s="53" t="s">
        <v>62</v>
      </c>
      <c r="AO325" s="53" t="s">
        <v>59</v>
      </c>
      <c r="AP325" s="53" t="s">
        <v>59</v>
      </c>
      <c r="AQ325" s="53" t="s">
        <v>1771</v>
      </c>
      <c r="AR325" s="53" t="s">
        <v>59</v>
      </c>
      <c r="AS325" s="53" t="s">
        <v>288</v>
      </c>
      <c r="AT325" s="53" t="s">
        <v>63</v>
      </c>
      <c r="AU325" s="54">
        <v>45616</v>
      </c>
      <c r="AV325" s="54">
        <v>45616</v>
      </c>
      <c r="AW325" s="53" t="s">
        <v>1772</v>
      </c>
      <c r="AX325" s="53" t="s">
        <v>60</v>
      </c>
      <c r="AY325" s="53" t="s">
        <v>293</v>
      </c>
      <c r="AZ325" s="53" t="s">
        <v>61</v>
      </c>
      <c r="BA325" s="53" t="s">
        <v>293</v>
      </c>
      <c r="BB325" s="53" t="s">
        <v>60</v>
      </c>
      <c r="BC325" s="54">
        <v>45616</v>
      </c>
      <c r="BD325" s="55">
        <v>45616</v>
      </c>
      <c r="BE325" s="5">
        <f>IF(C325="","Sin Fecha Inicial",IF(BC325="","Sin Fecha Solucion",NETWORKDAYS.INTL(C325,BC325,1,FESTIVOS!$A$3:$A$21)))-1</f>
        <v>2</v>
      </c>
      <c r="BF325" s="4">
        <v>15</v>
      </c>
      <c r="BG325" s="4" t="str">
        <f t="shared" si="12"/>
        <v>cumple</v>
      </c>
      <c r="BH325" s="4">
        <v>15</v>
      </c>
      <c r="BI325" s="4" t="str">
        <f t="shared" si="11"/>
        <v>cumple</v>
      </c>
    </row>
    <row r="326" spans="1:61" x14ac:dyDescent="0.35">
      <c r="A326" s="48" t="s">
        <v>62</v>
      </c>
      <c r="B326" s="49">
        <v>2024008563</v>
      </c>
      <c r="C326" s="50">
        <v>45614</v>
      </c>
      <c r="D326" s="49" t="s">
        <v>1773</v>
      </c>
      <c r="E326" s="49" t="s">
        <v>239</v>
      </c>
      <c r="F326" s="49" t="s">
        <v>284</v>
      </c>
      <c r="G326" s="49" t="s">
        <v>55</v>
      </c>
      <c r="H326" s="49" t="s">
        <v>285</v>
      </c>
      <c r="I326" s="50">
        <v>45614</v>
      </c>
      <c r="J326" s="49" t="s">
        <v>286</v>
      </c>
      <c r="K326" s="49" t="s">
        <v>287</v>
      </c>
      <c r="L326" s="49" t="s">
        <v>56</v>
      </c>
      <c r="M326" s="49" t="s">
        <v>71</v>
      </c>
      <c r="N326" s="49" t="s">
        <v>288</v>
      </c>
      <c r="O326" s="49" t="s">
        <v>55</v>
      </c>
      <c r="P326" s="49" t="s">
        <v>289</v>
      </c>
      <c r="Q326" s="49" t="s">
        <v>67</v>
      </c>
      <c r="R326" s="49" t="s">
        <v>56</v>
      </c>
      <c r="S326" s="49" t="s">
        <v>71</v>
      </c>
      <c r="T326" s="50">
        <v>45614</v>
      </c>
      <c r="U326" s="49" t="s">
        <v>239</v>
      </c>
      <c r="V326" s="49" t="s">
        <v>328</v>
      </c>
      <c r="W326" s="49">
        <v>417029</v>
      </c>
      <c r="X326" s="49"/>
      <c r="Y326" s="49"/>
      <c r="Z326" s="50"/>
      <c r="AA326" s="49"/>
      <c r="AB326" s="49"/>
      <c r="AC326" s="49"/>
      <c r="AD326" s="49" t="s">
        <v>300</v>
      </c>
      <c r="AE326" s="49">
        <v>1107040432</v>
      </c>
      <c r="AF326" s="49" t="s">
        <v>1774</v>
      </c>
      <c r="AG326" s="49"/>
      <c r="AH326" s="49" t="s">
        <v>293</v>
      </c>
      <c r="AI326" s="49" t="s">
        <v>64</v>
      </c>
      <c r="AJ326" s="49"/>
      <c r="AK326" s="49" t="s">
        <v>294</v>
      </c>
      <c r="AL326" s="49" t="s">
        <v>65</v>
      </c>
      <c r="AM326" s="49" t="s">
        <v>295</v>
      </c>
      <c r="AN326" s="49" t="s">
        <v>62</v>
      </c>
      <c r="AO326" s="49" t="s">
        <v>59</v>
      </c>
      <c r="AP326" s="49" t="s">
        <v>59</v>
      </c>
      <c r="AQ326" s="49" t="s">
        <v>1775</v>
      </c>
      <c r="AR326" s="49" t="s">
        <v>59</v>
      </c>
      <c r="AS326" s="49" t="s">
        <v>288</v>
      </c>
      <c r="AT326" s="49" t="s">
        <v>67</v>
      </c>
      <c r="AU326" s="50">
        <v>45614</v>
      </c>
      <c r="AV326" s="50">
        <v>45614</v>
      </c>
      <c r="AW326" s="49" t="s">
        <v>55</v>
      </c>
      <c r="AX326" s="49" t="s">
        <v>60</v>
      </c>
      <c r="AY326" s="49" t="s">
        <v>293</v>
      </c>
      <c r="AZ326" s="49" t="s">
        <v>61</v>
      </c>
      <c r="BA326" s="49" t="s">
        <v>88</v>
      </c>
      <c r="BB326" s="49" t="s">
        <v>60</v>
      </c>
      <c r="BC326" s="50">
        <v>45614</v>
      </c>
      <c r="BD326" s="51">
        <v>45614</v>
      </c>
      <c r="BE326" s="5">
        <f>IF(C326="","Sin Fecha Inicial",IF(BC326="","Sin Fecha Solucion",NETWORKDAYS.INTL(C326,BC326,1,FESTIVOS!$A$3:$A$21)))-1</f>
        <v>0</v>
      </c>
      <c r="BF326" s="4">
        <v>15</v>
      </c>
      <c r="BG326" s="4" t="str">
        <f t="shared" si="12"/>
        <v>cumple</v>
      </c>
      <c r="BH326" s="4">
        <v>15</v>
      </c>
      <c r="BI326" s="4" t="str">
        <f t="shared" si="11"/>
        <v>cumple</v>
      </c>
    </row>
    <row r="327" spans="1:61" x14ac:dyDescent="0.35">
      <c r="A327" s="52" t="s">
        <v>62</v>
      </c>
      <c r="B327" s="53">
        <v>2024008564</v>
      </c>
      <c r="C327" s="54">
        <v>45614</v>
      </c>
      <c r="D327" s="53" t="s">
        <v>1776</v>
      </c>
      <c r="E327" s="53" t="s">
        <v>239</v>
      </c>
      <c r="F327" s="53" t="s">
        <v>1777</v>
      </c>
      <c r="G327" s="53" t="s">
        <v>55</v>
      </c>
      <c r="H327" s="53" t="s">
        <v>285</v>
      </c>
      <c r="I327" s="54">
        <v>45614</v>
      </c>
      <c r="J327" s="53" t="s">
        <v>286</v>
      </c>
      <c r="K327" s="53" t="s">
        <v>287</v>
      </c>
      <c r="L327" s="53" t="s">
        <v>56</v>
      </c>
      <c r="M327" s="53" t="s">
        <v>71</v>
      </c>
      <c r="N327" s="53" t="s">
        <v>288</v>
      </c>
      <c r="O327" s="53" t="s">
        <v>55</v>
      </c>
      <c r="P327" s="53" t="s">
        <v>289</v>
      </c>
      <c r="Q327" s="53" t="s">
        <v>67</v>
      </c>
      <c r="R327" s="53" t="s">
        <v>56</v>
      </c>
      <c r="S327" s="53" t="s">
        <v>71</v>
      </c>
      <c r="T327" s="54">
        <v>45614</v>
      </c>
      <c r="U327" s="53" t="s">
        <v>239</v>
      </c>
      <c r="V327" s="53" t="s">
        <v>293</v>
      </c>
      <c r="W327" s="53"/>
      <c r="X327" s="53"/>
      <c r="Y327" s="53"/>
      <c r="Z327" s="54"/>
      <c r="AA327" s="53"/>
      <c r="AB327" s="53"/>
      <c r="AC327" s="53"/>
      <c r="AD327" s="53" t="s">
        <v>300</v>
      </c>
      <c r="AE327" s="53">
        <v>22103382</v>
      </c>
      <c r="AF327" s="53" t="s">
        <v>1339</v>
      </c>
      <c r="AG327" s="53"/>
      <c r="AH327" s="53" t="s">
        <v>1340</v>
      </c>
      <c r="AI327" s="53" t="s">
        <v>86</v>
      </c>
      <c r="AJ327" s="53">
        <v>3116198386</v>
      </c>
      <c r="AK327" s="53" t="s">
        <v>294</v>
      </c>
      <c r="AL327" s="53" t="s">
        <v>65</v>
      </c>
      <c r="AM327" s="53" t="s">
        <v>295</v>
      </c>
      <c r="AN327" s="53" t="s">
        <v>62</v>
      </c>
      <c r="AO327" s="53" t="s">
        <v>59</v>
      </c>
      <c r="AP327" s="53" t="s">
        <v>59</v>
      </c>
      <c r="AQ327" s="53" t="s">
        <v>1778</v>
      </c>
      <c r="AR327" s="53" t="s">
        <v>59</v>
      </c>
      <c r="AS327" s="53" t="s">
        <v>288</v>
      </c>
      <c r="AT327" s="53" t="s">
        <v>67</v>
      </c>
      <c r="AU327" s="54">
        <v>45614</v>
      </c>
      <c r="AV327" s="54">
        <v>45614</v>
      </c>
      <c r="AW327" s="53" t="s">
        <v>55</v>
      </c>
      <c r="AX327" s="53" t="s">
        <v>60</v>
      </c>
      <c r="AY327" s="53" t="s">
        <v>293</v>
      </c>
      <c r="AZ327" s="53" t="s">
        <v>61</v>
      </c>
      <c r="BA327" s="53" t="s">
        <v>88</v>
      </c>
      <c r="BB327" s="53" t="s">
        <v>60</v>
      </c>
      <c r="BC327" s="54">
        <v>45614</v>
      </c>
      <c r="BD327" s="55">
        <v>45614</v>
      </c>
      <c r="BE327" s="5">
        <f>IF(C327="","Sin Fecha Inicial",IF(BC327="","Sin Fecha Solucion",NETWORKDAYS.INTL(C327,BC327,1,FESTIVOS!$A$3:$A$21)))-1</f>
        <v>0</v>
      </c>
      <c r="BF327" s="4">
        <v>15</v>
      </c>
      <c r="BG327" s="4" t="str">
        <f t="shared" si="12"/>
        <v>cumple</v>
      </c>
      <c r="BH327" s="4">
        <v>15</v>
      </c>
      <c r="BI327" s="4" t="str">
        <f t="shared" si="11"/>
        <v>cumple</v>
      </c>
    </row>
    <row r="328" spans="1:61" x14ac:dyDescent="0.35">
      <c r="A328" s="48" t="s">
        <v>62</v>
      </c>
      <c r="B328" s="49">
        <v>2024008565</v>
      </c>
      <c r="C328" s="50">
        <v>45614</v>
      </c>
      <c r="D328" s="49" t="s">
        <v>1779</v>
      </c>
      <c r="E328" s="49" t="s">
        <v>239</v>
      </c>
      <c r="F328" s="49" t="s">
        <v>1777</v>
      </c>
      <c r="G328" s="49" t="s">
        <v>55</v>
      </c>
      <c r="H328" s="49" t="s">
        <v>285</v>
      </c>
      <c r="I328" s="50">
        <v>45614</v>
      </c>
      <c r="J328" s="49" t="s">
        <v>286</v>
      </c>
      <c r="K328" s="49" t="s">
        <v>287</v>
      </c>
      <c r="L328" s="49" t="s">
        <v>56</v>
      </c>
      <c r="M328" s="49" t="s">
        <v>71</v>
      </c>
      <c r="N328" s="49" t="s">
        <v>288</v>
      </c>
      <c r="O328" s="49" t="s">
        <v>55</v>
      </c>
      <c r="P328" s="49" t="s">
        <v>289</v>
      </c>
      <c r="Q328" s="49" t="s">
        <v>67</v>
      </c>
      <c r="R328" s="49" t="s">
        <v>56</v>
      </c>
      <c r="S328" s="49" t="s">
        <v>71</v>
      </c>
      <c r="T328" s="50">
        <v>45614</v>
      </c>
      <c r="U328" s="49" t="s">
        <v>239</v>
      </c>
      <c r="V328" s="49" t="s">
        <v>293</v>
      </c>
      <c r="W328" s="49"/>
      <c r="X328" s="49"/>
      <c r="Y328" s="49"/>
      <c r="Z328" s="50"/>
      <c r="AA328" s="49"/>
      <c r="AB328" s="49"/>
      <c r="AC328" s="49"/>
      <c r="AD328" s="49" t="s">
        <v>300</v>
      </c>
      <c r="AE328" s="49">
        <v>22103382</v>
      </c>
      <c r="AF328" s="49" t="s">
        <v>1339</v>
      </c>
      <c r="AG328" s="49"/>
      <c r="AH328" s="49" t="s">
        <v>1340</v>
      </c>
      <c r="AI328" s="49" t="s">
        <v>77</v>
      </c>
      <c r="AJ328" s="49">
        <v>3116198386</v>
      </c>
      <c r="AK328" s="49" t="s">
        <v>294</v>
      </c>
      <c r="AL328" s="49" t="s">
        <v>65</v>
      </c>
      <c r="AM328" s="49" t="s">
        <v>295</v>
      </c>
      <c r="AN328" s="49" t="s">
        <v>62</v>
      </c>
      <c r="AO328" s="49" t="s">
        <v>59</v>
      </c>
      <c r="AP328" s="49" t="s">
        <v>59</v>
      </c>
      <c r="AQ328" s="49" t="s">
        <v>1780</v>
      </c>
      <c r="AR328" s="49" t="s">
        <v>59</v>
      </c>
      <c r="AS328" s="49" t="s">
        <v>288</v>
      </c>
      <c r="AT328" s="49" t="s">
        <v>67</v>
      </c>
      <c r="AU328" s="50">
        <v>45614</v>
      </c>
      <c r="AV328" s="50">
        <v>45614</v>
      </c>
      <c r="AW328" s="49" t="s">
        <v>55</v>
      </c>
      <c r="AX328" s="49" t="s">
        <v>60</v>
      </c>
      <c r="AY328" s="49" t="s">
        <v>293</v>
      </c>
      <c r="AZ328" s="49" t="s">
        <v>61</v>
      </c>
      <c r="BA328" s="49" t="s">
        <v>88</v>
      </c>
      <c r="BB328" s="49" t="s">
        <v>60</v>
      </c>
      <c r="BC328" s="50">
        <v>45614</v>
      </c>
      <c r="BD328" s="51">
        <v>45614</v>
      </c>
      <c r="BE328" s="5">
        <f>IF(C328="","Sin Fecha Inicial",IF(BC328="","Sin Fecha Solucion",NETWORKDAYS.INTL(C328,BC328,1,FESTIVOS!$A$3:$A$21)))-1</f>
        <v>0</v>
      </c>
      <c r="BF328" s="4">
        <v>15</v>
      </c>
      <c r="BG328" s="4" t="str">
        <f t="shared" si="12"/>
        <v>cumple</v>
      </c>
      <c r="BH328" s="4">
        <v>15</v>
      </c>
      <c r="BI328" s="4" t="str">
        <f t="shared" si="11"/>
        <v>cumple</v>
      </c>
    </row>
    <row r="329" spans="1:61" x14ac:dyDescent="0.35">
      <c r="A329" s="52" t="s">
        <v>62</v>
      </c>
      <c r="B329" s="53">
        <v>2024008571</v>
      </c>
      <c r="C329" s="54">
        <v>45615</v>
      </c>
      <c r="D329" s="53" t="s">
        <v>1781</v>
      </c>
      <c r="E329" s="53" t="s">
        <v>239</v>
      </c>
      <c r="F329" s="53" t="s">
        <v>284</v>
      </c>
      <c r="G329" s="53" t="s">
        <v>55</v>
      </c>
      <c r="H329" s="53" t="s">
        <v>285</v>
      </c>
      <c r="I329" s="54">
        <v>45615</v>
      </c>
      <c r="J329" s="53" t="s">
        <v>286</v>
      </c>
      <c r="K329" s="53" t="s">
        <v>287</v>
      </c>
      <c r="L329" s="53" t="s">
        <v>56</v>
      </c>
      <c r="M329" s="53" t="s">
        <v>57</v>
      </c>
      <c r="N329" s="53" t="s">
        <v>288</v>
      </c>
      <c r="O329" s="53" t="s">
        <v>55</v>
      </c>
      <c r="P329" s="53" t="s">
        <v>289</v>
      </c>
      <c r="Q329" s="53" t="s">
        <v>63</v>
      </c>
      <c r="R329" s="53" t="s">
        <v>56</v>
      </c>
      <c r="S329" s="53" t="s">
        <v>57</v>
      </c>
      <c r="T329" s="54">
        <v>45615</v>
      </c>
      <c r="U329" s="53" t="s">
        <v>239</v>
      </c>
      <c r="V329" s="53" t="s">
        <v>391</v>
      </c>
      <c r="W329" s="53">
        <v>671737</v>
      </c>
      <c r="X329" s="53"/>
      <c r="Y329" s="53"/>
      <c r="Z329" s="54"/>
      <c r="AA329" s="53"/>
      <c r="AB329" s="53"/>
      <c r="AC329" s="53"/>
      <c r="AD329" s="53" t="s">
        <v>291</v>
      </c>
      <c r="AE329" s="53"/>
      <c r="AF329" s="53" t="s">
        <v>1782</v>
      </c>
      <c r="AG329" s="53"/>
      <c r="AH329" s="53" t="s">
        <v>1574</v>
      </c>
      <c r="AI329" s="53" t="s">
        <v>64</v>
      </c>
      <c r="AJ329" s="53"/>
      <c r="AK329" s="53" t="s">
        <v>294</v>
      </c>
      <c r="AL329" s="53" t="s">
        <v>65</v>
      </c>
      <c r="AM329" s="53" t="s">
        <v>295</v>
      </c>
      <c r="AN329" s="53" t="s">
        <v>62</v>
      </c>
      <c r="AO329" s="53" t="s">
        <v>59</v>
      </c>
      <c r="AP329" s="53" t="s">
        <v>59</v>
      </c>
      <c r="AQ329" s="53" t="s">
        <v>1783</v>
      </c>
      <c r="AR329" s="53" t="s">
        <v>59</v>
      </c>
      <c r="AS329" s="53" t="s">
        <v>288</v>
      </c>
      <c r="AT329" s="53" t="s">
        <v>63</v>
      </c>
      <c r="AU329" s="54">
        <v>45615</v>
      </c>
      <c r="AV329" s="54">
        <v>45615</v>
      </c>
      <c r="AW329" s="53" t="s">
        <v>1784</v>
      </c>
      <c r="AX329" s="53" t="s">
        <v>60</v>
      </c>
      <c r="AY329" s="53" t="s">
        <v>293</v>
      </c>
      <c r="AZ329" s="53" t="s">
        <v>61</v>
      </c>
      <c r="BA329" s="53" t="s">
        <v>293</v>
      </c>
      <c r="BB329" s="53" t="s">
        <v>60</v>
      </c>
      <c r="BC329" s="54">
        <v>45615</v>
      </c>
      <c r="BD329" s="55">
        <v>45615</v>
      </c>
      <c r="BE329" s="5">
        <f>IF(C329="","Sin Fecha Inicial",IF(BC329="","Sin Fecha Solucion",NETWORKDAYS.INTL(C329,BC329,1,FESTIVOS!$A$3:$A$21)))-1</f>
        <v>0</v>
      </c>
      <c r="BF329" s="4">
        <v>15</v>
      </c>
      <c r="BG329" s="4" t="str">
        <f t="shared" si="12"/>
        <v>cumple</v>
      </c>
      <c r="BH329" s="4">
        <v>15</v>
      </c>
      <c r="BI329" s="4" t="str">
        <f t="shared" si="11"/>
        <v>cumple</v>
      </c>
    </row>
    <row r="330" spans="1:61" x14ac:dyDescent="0.35">
      <c r="A330" s="48" t="s">
        <v>62</v>
      </c>
      <c r="B330" s="49">
        <v>2024008572</v>
      </c>
      <c r="C330" s="50">
        <v>45615</v>
      </c>
      <c r="D330" s="49" t="s">
        <v>1785</v>
      </c>
      <c r="E330" s="49" t="s">
        <v>239</v>
      </c>
      <c r="F330" s="49" t="s">
        <v>284</v>
      </c>
      <c r="G330" s="49" t="s">
        <v>55</v>
      </c>
      <c r="H330" s="49" t="s">
        <v>285</v>
      </c>
      <c r="I330" s="50">
        <v>45615</v>
      </c>
      <c r="J330" s="49" t="s">
        <v>286</v>
      </c>
      <c r="K330" s="49" t="s">
        <v>287</v>
      </c>
      <c r="L330" s="49" t="s">
        <v>56</v>
      </c>
      <c r="M330" s="49" t="s">
        <v>71</v>
      </c>
      <c r="N330" s="49" t="s">
        <v>288</v>
      </c>
      <c r="O330" s="49" t="s">
        <v>55</v>
      </c>
      <c r="P330" s="49" t="s">
        <v>289</v>
      </c>
      <c r="Q330" s="49" t="s">
        <v>67</v>
      </c>
      <c r="R330" s="49" t="s">
        <v>56</v>
      </c>
      <c r="S330" s="49" t="s">
        <v>71</v>
      </c>
      <c r="T330" s="50">
        <v>45615</v>
      </c>
      <c r="U330" s="49" t="s">
        <v>239</v>
      </c>
      <c r="V330" s="49" t="s">
        <v>293</v>
      </c>
      <c r="W330" s="49"/>
      <c r="X330" s="49"/>
      <c r="Y330" s="49"/>
      <c r="Z330" s="50"/>
      <c r="AA330" s="49"/>
      <c r="AB330" s="49"/>
      <c r="AC330" s="49"/>
      <c r="AD330" s="49" t="s">
        <v>300</v>
      </c>
      <c r="AE330" s="49">
        <v>1143844269</v>
      </c>
      <c r="AF330" s="49" t="s">
        <v>1786</v>
      </c>
      <c r="AG330" s="49"/>
      <c r="AH330" s="49" t="s">
        <v>293</v>
      </c>
      <c r="AI330" s="49" t="s">
        <v>64</v>
      </c>
      <c r="AJ330" s="49"/>
      <c r="AK330" s="49" t="s">
        <v>294</v>
      </c>
      <c r="AL330" s="49" t="s">
        <v>65</v>
      </c>
      <c r="AM330" s="49" t="s">
        <v>295</v>
      </c>
      <c r="AN330" s="49" t="s">
        <v>62</v>
      </c>
      <c r="AO330" s="49" t="s">
        <v>59</v>
      </c>
      <c r="AP330" s="49" t="s">
        <v>59</v>
      </c>
      <c r="AQ330" s="49" t="s">
        <v>1787</v>
      </c>
      <c r="AR330" s="49" t="s">
        <v>59</v>
      </c>
      <c r="AS330" s="49" t="s">
        <v>288</v>
      </c>
      <c r="AT330" s="49" t="s">
        <v>67</v>
      </c>
      <c r="AU330" s="50">
        <v>45631</v>
      </c>
      <c r="AV330" s="50">
        <v>45631</v>
      </c>
      <c r="AW330" s="49" t="s">
        <v>55</v>
      </c>
      <c r="AX330" s="49" t="s">
        <v>60</v>
      </c>
      <c r="AY330" s="49" t="s">
        <v>293</v>
      </c>
      <c r="AZ330" s="49" t="s">
        <v>61</v>
      </c>
      <c r="BA330" s="49" t="s">
        <v>88</v>
      </c>
      <c r="BB330" s="49" t="s">
        <v>60</v>
      </c>
      <c r="BC330" s="50">
        <v>45631</v>
      </c>
      <c r="BD330" s="51">
        <v>45631</v>
      </c>
      <c r="BE330" s="5">
        <f>IF(C330="","Sin Fecha Inicial",IF(BC330="","Sin Fecha Solucion",NETWORKDAYS.INTL(C330,BC330,1,FESTIVOS!$A$3:$A$21)))-1</f>
        <v>12</v>
      </c>
      <c r="BF330" s="4">
        <v>15</v>
      </c>
      <c r="BG330" s="4" t="str">
        <f t="shared" si="12"/>
        <v>cumple</v>
      </c>
      <c r="BH330" s="4">
        <v>15</v>
      </c>
      <c r="BI330" s="4" t="str">
        <f t="shared" si="11"/>
        <v>cumple</v>
      </c>
    </row>
    <row r="331" spans="1:61" x14ac:dyDescent="0.35">
      <c r="A331" s="52" t="s">
        <v>62</v>
      </c>
      <c r="B331" s="53">
        <v>2024008575</v>
      </c>
      <c r="C331" s="54">
        <v>45615</v>
      </c>
      <c r="D331" s="53" t="s">
        <v>1788</v>
      </c>
      <c r="E331" s="53" t="s">
        <v>239</v>
      </c>
      <c r="F331" s="53" t="s">
        <v>284</v>
      </c>
      <c r="G331" s="53" t="s">
        <v>55</v>
      </c>
      <c r="H331" s="53" t="s">
        <v>285</v>
      </c>
      <c r="I331" s="54">
        <v>45615</v>
      </c>
      <c r="J331" s="53" t="s">
        <v>286</v>
      </c>
      <c r="K331" s="53" t="s">
        <v>287</v>
      </c>
      <c r="L331" s="53" t="s">
        <v>56</v>
      </c>
      <c r="M331" s="53" t="s">
        <v>71</v>
      </c>
      <c r="N331" s="53" t="s">
        <v>288</v>
      </c>
      <c r="O331" s="53" t="s">
        <v>55</v>
      </c>
      <c r="P331" s="53" t="s">
        <v>289</v>
      </c>
      <c r="Q331" s="53" t="s">
        <v>67</v>
      </c>
      <c r="R331" s="53" t="s">
        <v>56</v>
      </c>
      <c r="S331" s="53" t="s">
        <v>71</v>
      </c>
      <c r="T331" s="54">
        <v>45615</v>
      </c>
      <c r="U331" s="53" t="s">
        <v>239</v>
      </c>
      <c r="V331" s="53" t="s">
        <v>293</v>
      </c>
      <c r="W331" s="53"/>
      <c r="X331" s="53"/>
      <c r="Y331" s="53"/>
      <c r="Z331" s="54"/>
      <c r="AA331" s="53"/>
      <c r="AB331" s="53"/>
      <c r="AC331" s="53"/>
      <c r="AD331" s="53" t="s">
        <v>300</v>
      </c>
      <c r="AE331" s="53">
        <v>16768402</v>
      </c>
      <c r="AF331" s="53" t="s">
        <v>1789</v>
      </c>
      <c r="AG331" s="53"/>
      <c r="AH331" s="53" t="s">
        <v>293</v>
      </c>
      <c r="AI331" s="53" t="s">
        <v>64</v>
      </c>
      <c r="AJ331" s="53"/>
      <c r="AK331" s="53" t="s">
        <v>294</v>
      </c>
      <c r="AL331" s="53" t="s">
        <v>65</v>
      </c>
      <c r="AM331" s="53" t="s">
        <v>295</v>
      </c>
      <c r="AN331" s="53" t="s">
        <v>62</v>
      </c>
      <c r="AO331" s="53" t="s">
        <v>59</v>
      </c>
      <c r="AP331" s="53" t="s">
        <v>59</v>
      </c>
      <c r="AQ331" s="53" t="s">
        <v>1790</v>
      </c>
      <c r="AR331" s="53" t="s">
        <v>59</v>
      </c>
      <c r="AS331" s="53" t="s">
        <v>288</v>
      </c>
      <c r="AT331" s="53" t="s">
        <v>67</v>
      </c>
      <c r="AU331" s="54">
        <v>45631</v>
      </c>
      <c r="AV331" s="54">
        <v>45631</v>
      </c>
      <c r="AW331" s="53" t="s">
        <v>55</v>
      </c>
      <c r="AX331" s="53" t="s">
        <v>60</v>
      </c>
      <c r="AY331" s="53" t="s">
        <v>293</v>
      </c>
      <c r="AZ331" s="53" t="s">
        <v>61</v>
      </c>
      <c r="BA331" s="53" t="s">
        <v>88</v>
      </c>
      <c r="BB331" s="53" t="s">
        <v>60</v>
      </c>
      <c r="BC331" s="54">
        <v>45631</v>
      </c>
      <c r="BD331" s="55">
        <v>45631</v>
      </c>
      <c r="BE331" s="5">
        <f>IF(C331="","Sin Fecha Inicial",IF(BC331="","Sin Fecha Solucion",NETWORKDAYS.INTL(C331,BC331,1,FESTIVOS!$A$3:$A$21)))-1</f>
        <v>12</v>
      </c>
      <c r="BF331" s="4">
        <v>15</v>
      </c>
      <c r="BG331" s="4" t="str">
        <f t="shared" si="12"/>
        <v>cumple</v>
      </c>
      <c r="BH331" s="4">
        <v>15</v>
      </c>
      <c r="BI331" s="4" t="str">
        <f t="shared" si="11"/>
        <v>cumple</v>
      </c>
    </row>
    <row r="332" spans="1:61" x14ac:dyDescent="0.35">
      <c r="A332" s="48" t="s">
        <v>62</v>
      </c>
      <c r="B332" s="49">
        <v>2024008580</v>
      </c>
      <c r="C332" s="50">
        <v>45615</v>
      </c>
      <c r="D332" s="49" t="s">
        <v>1791</v>
      </c>
      <c r="E332" s="49" t="s">
        <v>239</v>
      </c>
      <c r="F332" s="49" t="s">
        <v>1792</v>
      </c>
      <c r="G332" s="49" t="s">
        <v>55</v>
      </c>
      <c r="H332" s="49" t="s">
        <v>285</v>
      </c>
      <c r="I332" s="50">
        <v>45615</v>
      </c>
      <c r="J332" s="49" t="s">
        <v>286</v>
      </c>
      <c r="K332" s="49" t="s">
        <v>287</v>
      </c>
      <c r="L332" s="49" t="s">
        <v>56</v>
      </c>
      <c r="M332" s="49" t="s">
        <v>57</v>
      </c>
      <c r="N332" s="49" t="s">
        <v>288</v>
      </c>
      <c r="O332" s="49" t="s">
        <v>55</v>
      </c>
      <c r="P332" s="49" t="s">
        <v>289</v>
      </c>
      <c r="Q332" s="49" t="s">
        <v>63</v>
      </c>
      <c r="R332" s="49" t="s">
        <v>56</v>
      </c>
      <c r="S332" s="49" t="s">
        <v>57</v>
      </c>
      <c r="T332" s="50">
        <v>45615</v>
      </c>
      <c r="U332" s="49" t="s">
        <v>239</v>
      </c>
      <c r="V332" s="49" t="s">
        <v>290</v>
      </c>
      <c r="W332" s="49"/>
      <c r="X332" s="49"/>
      <c r="Y332" s="49"/>
      <c r="Z332" s="50"/>
      <c r="AA332" s="49"/>
      <c r="AB332" s="49"/>
      <c r="AC332" s="49"/>
      <c r="AD332" s="49" t="s">
        <v>300</v>
      </c>
      <c r="AE332" s="49">
        <v>31972873</v>
      </c>
      <c r="AF332" s="49" t="s">
        <v>1793</v>
      </c>
      <c r="AG332" s="49"/>
      <c r="AH332" s="49" t="s">
        <v>1794</v>
      </c>
      <c r="AI332" s="49" t="s">
        <v>86</v>
      </c>
      <c r="AJ332" s="49">
        <v>3024663133</v>
      </c>
      <c r="AK332" s="49" t="s">
        <v>294</v>
      </c>
      <c r="AL332" s="49" t="s">
        <v>65</v>
      </c>
      <c r="AM332" s="49" t="s">
        <v>295</v>
      </c>
      <c r="AN332" s="49" t="s">
        <v>62</v>
      </c>
      <c r="AO332" s="49" t="s">
        <v>59</v>
      </c>
      <c r="AP332" s="49" t="s">
        <v>59</v>
      </c>
      <c r="AQ332" s="49" t="s">
        <v>1795</v>
      </c>
      <c r="AR332" s="49" t="s">
        <v>59</v>
      </c>
      <c r="AS332" s="49" t="s">
        <v>288</v>
      </c>
      <c r="AT332" s="49" t="s">
        <v>63</v>
      </c>
      <c r="AU332" s="50">
        <v>45617</v>
      </c>
      <c r="AV332" s="50">
        <v>45617</v>
      </c>
      <c r="AW332" s="49" t="s">
        <v>1796</v>
      </c>
      <c r="AX332" s="49" t="s">
        <v>60</v>
      </c>
      <c r="AY332" s="49" t="s">
        <v>293</v>
      </c>
      <c r="AZ332" s="49" t="s">
        <v>61</v>
      </c>
      <c r="BA332" s="49" t="s">
        <v>293</v>
      </c>
      <c r="BB332" s="49" t="s">
        <v>60</v>
      </c>
      <c r="BC332" s="50">
        <v>45617</v>
      </c>
      <c r="BD332" s="51">
        <v>45617</v>
      </c>
      <c r="BE332" s="5">
        <f>IF(C332="","Sin Fecha Inicial",IF(BC332="","Sin Fecha Solucion",NETWORKDAYS.INTL(C332,BC332,1,FESTIVOS!$A$3:$A$21)))-1</f>
        <v>2</v>
      </c>
      <c r="BF332" s="4">
        <v>15</v>
      </c>
      <c r="BG332" s="4" t="str">
        <f t="shared" si="12"/>
        <v>cumple</v>
      </c>
      <c r="BH332" s="4">
        <v>15</v>
      </c>
      <c r="BI332" s="4" t="str">
        <f t="shared" si="11"/>
        <v>cumple</v>
      </c>
    </row>
    <row r="333" spans="1:61" x14ac:dyDescent="0.35">
      <c r="A333" s="52" t="s">
        <v>62</v>
      </c>
      <c r="B333" s="53">
        <v>2024008582</v>
      </c>
      <c r="C333" s="54">
        <v>45615</v>
      </c>
      <c r="D333" s="53" t="s">
        <v>1797</v>
      </c>
      <c r="E333" s="53" t="s">
        <v>239</v>
      </c>
      <c r="F333" s="53" t="s">
        <v>284</v>
      </c>
      <c r="G333" s="53" t="s">
        <v>55</v>
      </c>
      <c r="H333" s="53" t="s">
        <v>285</v>
      </c>
      <c r="I333" s="54">
        <v>45615</v>
      </c>
      <c r="J333" s="53" t="s">
        <v>286</v>
      </c>
      <c r="K333" s="53" t="s">
        <v>287</v>
      </c>
      <c r="L333" s="53" t="s">
        <v>56</v>
      </c>
      <c r="M333" s="53" t="s">
        <v>57</v>
      </c>
      <c r="N333" s="53" t="s">
        <v>288</v>
      </c>
      <c r="O333" s="53" t="s">
        <v>55</v>
      </c>
      <c r="P333" s="53" t="s">
        <v>289</v>
      </c>
      <c r="Q333" s="53" t="s">
        <v>339</v>
      </c>
      <c r="R333" s="53" t="s">
        <v>56</v>
      </c>
      <c r="S333" s="53" t="s">
        <v>57</v>
      </c>
      <c r="T333" s="54">
        <v>45615</v>
      </c>
      <c r="U333" s="53" t="s">
        <v>239</v>
      </c>
      <c r="V333" s="53" t="s">
        <v>293</v>
      </c>
      <c r="W333" s="53"/>
      <c r="X333" s="53"/>
      <c r="Y333" s="53"/>
      <c r="Z333" s="54"/>
      <c r="AA333" s="53"/>
      <c r="AB333" s="53"/>
      <c r="AC333" s="53"/>
      <c r="AD333" s="53" t="s">
        <v>300</v>
      </c>
      <c r="AE333" s="53">
        <v>1144079610</v>
      </c>
      <c r="AF333" s="53" t="s">
        <v>1798</v>
      </c>
      <c r="AG333" s="53"/>
      <c r="AH333" s="53" t="s">
        <v>1799</v>
      </c>
      <c r="AI333" s="53" t="s">
        <v>64</v>
      </c>
      <c r="AJ333" s="53"/>
      <c r="AK333" s="53" t="s">
        <v>294</v>
      </c>
      <c r="AL333" s="53" t="s">
        <v>65</v>
      </c>
      <c r="AM333" s="53" t="s">
        <v>295</v>
      </c>
      <c r="AN333" s="53" t="s">
        <v>62</v>
      </c>
      <c r="AO333" s="53" t="s">
        <v>59</v>
      </c>
      <c r="AP333" s="53" t="s">
        <v>59</v>
      </c>
      <c r="AQ333" s="53" t="s">
        <v>1800</v>
      </c>
      <c r="AR333" s="53" t="s">
        <v>59</v>
      </c>
      <c r="AS333" s="53" t="s">
        <v>288</v>
      </c>
      <c r="AT333" s="53" t="s">
        <v>339</v>
      </c>
      <c r="AU333" s="54">
        <v>45616</v>
      </c>
      <c r="AV333" s="54">
        <v>45616</v>
      </c>
      <c r="AW333" s="53" t="s">
        <v>1801</v>
      </c>
      <c r="AX333" s="53" t="s">
        <v>60</v>
      </c>
      <c r="AY333" s="53" t="s">
        <v>293</v>
      </c>
      <c r="AZ333" s="53" t="s">
        <v>61</v>
      </c>
      <c r="BA333" s="53" t="s">
        <v>59</v>
      </c>
      <c r="BB333" s="53" t="s">
        <v>60</v>
      </c>
      <c r="BC333" s="54">
        <v>45616</v>
      </c>
      <c r="BD333" s="55">
        <v>45616</v>
      </c>
      <c r="BE333" s="5">
        <f>IF(C333="","Sin Fecha Inicial",IF(BC333="","Sin Fecha Solucion",NETWORKDAYS.INTL(C333,BC333,1,FESTIVOS!$A$3:$A$21)))-1</f>
        <v>1</v>
      </c>
      <c r="BF333" s="4">
        <v>15</v>
      </c>
      <c r="BG333" s="4" t="str">
        <f t="shared" si="12"/>
        <v>cumple</v>
      </c>
      <c r="BH333" s="4">
        <v>15</v>
      </c>
      <c r="BI333" s="4" t="str">
        <f t="shared" si="11"/>
        <v>cumple</v>
      </c>
    </row>
    <row r="334" spans="1:61" x14ac:dyDescent="0.35">
      <c r="A334" s="48" t="s">
        <v>62</v>
      </c>
      <c r="B334" s="49">
        <v>2024008583</v>
      </c>
      <c r="C334" s="50">
        <v>45615</v>
      </c>
      <c r="D334" s="49" t="s">
        <v>1802</v>
      </c>
      <c r="E334" s="49" t="s">
        <v>239</v>
      </c>
      <c r="F334" s="49" t="s">
        <v>284</v>
      </c>
      <c r="G334" s="49" t="s">
        <v>55</v>
      </c>
      <c r="H334" s="49" t="s">
        <v>285</v>
      </c>
      <c r="I334" s="50">
        <v>45615</v>
      </c>
      <c r="J334" s="49" t="s">
        <v>286</v>
      </c>
      <c r="K334" s="49" t="s">
        <v>287</v>
      </c>
      <c r="L334" s="49" t="s">
        <v>56</v>
      </c>
      <c r="M334" s="49" t="s">
        <v>421</v>
      </c>
      <c r="N334" s="49" t="s">
        <v>288</v>
      </c>
      <c r="O334" s="49" t="s">
        <v>55</v>
      </c>
      <c r="P334" s="49" t="s">
        <v>289</v>
      </c>
      <c r="Q334" s="49" t="s">
        <v>764</v>
      </c>
      <c r="R334" s="49" t="s">
        <v>56</v>
      </c>
      <c r="S334" s="49" t="s">
        <v>58</v>
      </c>
      <c r="T334" s="50">
        <v>45615</v>
      </c>
      <c r="U334" s="49" t="s">
        <v>239</v>
      </c>
      <c r="V334" s="49" t="s">
        <v>290</v>
      </c>
      <c r="W334" s="49">
        <v>214022</v>
      </c>
      <c r="X334" s="49"/>
      <c r="Y334" s="49"/>
      <c r="Z334" s="50"/>
      <c r="AA334" s="49"/>
      <c r="AB334" s="49"/>
      <c r="AC334" s="49"/>
      <c r="AD334" s="49" t="s">
        <v>22</v>
      </c>
      <c r="AE334" s="49"/>
      <c r="AF334" s="49" t="s">
        <v>1803</v>
      </c>
      <c r="AG334" s="49"/>
      <c r="AH334" s="49" t="s">
        <v>1397</v>
      </c>
      <c r="AI334" s="49" t="s">
        <v>64</v>
      </c>
      <c r="AJ334" s="49"/>
      <c r="AK334" s="49" t="s">
        <v>767</v>
      </c>
      <c r="AL334" s="49" t="s">
        <v>90</v>
      </c>
      <c r="AM334" s="49" t="s">
        <v>295</v>
      </c>
      <c r="AN334" s="49" t="s">
        <v>768</v>
      </c>
      <c r="AO334" s="49" t="s">
        <v>59</v>
      </c>
      <c r="AP334" s="49" t="s">
        <v>59</v>
      </c>
      <c r="AQ334" s="49" t="s">
        <v>1804</v>
      </c>
      <c r="AR334" s="49" t="s">
        <v>59</v>
      </c>
      <c r="AS334" s="49" t="s">
        <v>288</v>
      </c>
      <c r="AT334" s="49" t="s">
        <v>764</v>
      </c>
      <c r="AU334" s="50">
        <v>45615</v>
      </c>
      <c r="AV334" s="50">
        <v>45615</v>
      </c>
      <c r="AW334" s="49" t="s">
        <v>55</v>
      </c>
      <c r="AX334" s="49" t="s">
        <v>60</v>
      </c>
      <c r="AY334" s="49" t="s">
        <v>293</v>
      </c>
      <c r="AZ334" s="49" t="s">
        <v>61</v>
      </c>
      <c r="BA334" s="49" t="s">
        <v>59</v>
      </c>
      <c r="BB334" s="49" t="s">
        <v>60</v>
      </c>
      <c r="BC334" s="50">
        <v>45615</v>
      </c>
      <c r="BD334" s="51">
        <v>45615</v>
      </c>
      <c r="BE334" s="5">
        <f>IF(C334="","Sin Fecha Inicial",IF(BC334="","Sin Fecha Solucion",NETWORKDAYS.INTL(C334,BC334,1,FESTIVOS!$A$3:$A$21)))-1</f>
        <v>0</v>
      </c>
      <c r="BF334" s="4">
        <v>15</v>
      </c>
      <c r="BG334" s="4" t="str">
        <f t="shared" si="12"/>
        <v>cumple</v>
      </c>
      <c r="BH334" s="4">
        <v>15</v>
      </c>
      <c r="BI334" s="4" t="str">
        <f t="shared" si="11"/>
        <v>cumple</v>
      </c>
    </row>
    <row r="335" spans="1:61" x14ac:dyDescent="0.35">
      <c r="A335" s="52" t="s">
        <v>62</v>
      </c>
      <c r="B335" s="53">
        <v>2024008584</v>
      </c>
      <c r="C335" s="54">
        <v>45615</v>
      </c>
      <c r="D335" s="53" t="s">
        <v>1805</v>
      </c>
      <c r="E335" s="53" t="s">
        <v>239</v>
      </c>
      <c r="F335" s="53" t="s">
        <v>284</v>
      </c>
      <c r="G335" s="53" t="s">
        <v>55</v>
      </c>
      <c r="H335" s="53" t="s">
        <v>285</v>
      </c>
      <c r="I335" s="54">
        <v>45615</v>
      </c>
      <c r="J335" s="53" t="s">
        <v>286</v>
      </c>
      <c r="K335" s="53" t="s">
        <v>287</v>
      </c>
      <c r="L335" s="53" t="s">
        <v>56</v>
      </c>
      <c r="M335" s="53" t="s">
        <v>57</v>
      </c>
      <c r="N335" s="53" t="s">
        <v>288</v>
      </c>
      <c r="O335" s="53" t="s">
        <v>55</v>
      </c>
      <c r="P335" s="53" t="s">
        <v>289</v>
      </c>
      <c r="Q335" s="53" t="s">
        <v>63</v>
      </c>
      <c r="R335" s="53" t="s">
        <v>56</v>
      </c>
      <c r="S335" s="53" t="s">
        <v>57</v>
      </c>
      <c r="T335" s="54">
        <v>45615</v>
      </c>
      <c r="U335" s="53" t="s">
        <v>239</v>
      </c>
      <c r="V335" s="53" t="s">
        <v>290</v>
      </c>
      <c r="W335" s="53">
        <v>769118</v>
      </c>
      <c r="X335" s="53"/>
      <c r="Y335" s="53"/>
      <c r="Z335" s="54"/>
      <c r="AA335" s="53"/>
      <c r="AB335" s="53"/>
      <c r="AC335" s="53"/>
      <c r="AD335" s="53" t="s">
        <v>291</v>
      </c>
      <c r="AE335" s="53">
        <v>80543043</v>
      </c>
      <c r="AF335" s="53" t="s">
        <v>1806</v>
      </c>
      <c r="AG335" s="53"/>
      <c r="AH335" s="53" t="s">
        <v>1807</v>
      </c>
      <c r="AI335" s="53" t="s">
        <v>64</v>
      </c>
      <c r="AJ335" s="53">
        <v>3041045311</v>
      </c>
      <c r="AK335" s="53" t="s">
        <v>294</v>
      </c>
      <c r="AL335" s="53" t="s">
        <v>65</v>
      </c>
      <c r="AM335" s="53" t="s">
        <v>295</v>
      </c>
      <c r="AN335" s="53" t="s">
        <v>62</v>
      </c>
      <c r="AO335" s="53" t="s">
        <v>59</v>
      </c>
      <c r="AP335" s="53" t="s">
        <v>59</v>
      </c>
      <c r="AQ335" s="53" t="s">
        <v>1808</v>
      </c>
      <c r="AR335" s="53" t="s">
        <v>59</v>
      </c>
      <c r="AS335" s="53" t="s">
        <v>288</v>
      </c>
      <c r="AT335" s="53" t="s">
        <v>63</v>
      </c>
      <c r="AU335" s="54">
        <v>45616</v>
      </c>
      <c r="AV335" s="54">
        <v>45616</v>
      </c>
      <c r="AW335" s="53" t="s">
        <v>1809</v>
      </c>
      <c r="AX335" s="53" t="s">
        <v>60</v>
      </c>
      <c r="AY335" s="53" t="s">
        <v>293</v>
      </c>
      <c r="AZ335" s="53" t="s">
        <v>61</v>
      </c>
      <c r="BA335" s="53" t="s">
        <v>88</v>
      </c>
      <c r="BB335" s="53" t="s">
        <v>60</v>
      </c>
      <c r="BC335" s="54">
        <v>45616</v>
      </c>
      <c r="BD335" s="55">
        <v>45616</v>
      </c>
      <c r="BE335" s="5">
        <f>IF(C335="","Sin Fecha Inicial",IF(BC335="","Sin Fecha Solucion",NETWORKDAYS.INTL(C335,BC335,1,FESTIVOS!$A$3:$A$21)))-1</f>
        <v>1</v>
      </c>
      <c r="BF335" s="4">
        <v>15</v>
      </c>
      <c r="BG335" s="4" t="str">
        <f t="shared" si="12"/>
        <v>cumple</v>
      </c>
      <c r="BH335" s="4">
        <v>15</v>
      </c>
      <c r="BI335" s="4" t="str">
        <f t="shared" si="11"/>
        <v>cumple</v>
      </c>
    </row>
    <row r="336" spans="1:61" x14ac:dyDescent="0.35">
      <c r="A336" s="48" t="s">
        <v>62</v>
      </c>
      <c r="B336" s="49">
        <v>2024008585</v>
      </c>
      <c r="C336" s="50">
        <v>45615</v>
      </c>
      <c r="D336" s="49" t="s">
        <v>1810</v>
      </c>
      <c r="E336" s="49" t="s">
        <v>239</v>
      </c>
      <c r="F336" s="49" t="s">
        <v>284</v>
      </c>
      <c r="G336" s="49" t="s">
        <v>55</v>
      </c>
      <c r="H336" s="49" t="s">
        <v>285</v>
      </c>
      <c r="I336" s="50">
        <v>45615</v>
      </c>
      <c r="J336" s="49" t="s">
        <v>286</v>
      </c>
      <c r="K336" s="49" t="s">
        <v>287</v>
      </c>
      <c r="L336" s="49" t="s">
        <v>56</v>
      </c>
      <c r="M336" s="49" t="s">
        <v>57</v>
      </c>
      <c r="N336" s="49" t="s">
        <v>288</v>
      </c>
      <c r="O336" s="49" t="s">
        <v>55</v>
      </c>
      <c r="P336" s="49" t="s">
        <v>289</v>
      </c>
      <c r="Q336" s="49" t="s">
        <v>63</v>
      </c>
      <c r="R336" s="49" t="s">
        <v>56</v>
      </c>
      <c r="S336" s="49" t="s">
        <v>57</v>
      </c>
      <c r="T336" s="50">
        <v>45615</v>
      </c>
      <c r="U336" s="49" t="s">
        <v>239</v>
      </c>
      <c r="V336" s="49" t="s">
        <v>391</v>
      </c>
      <c r="W336" s="49">
        <v>675124</v>
      </c>
      <c r="X336" s="49"/>
      <c r="Y336" s="49"/>
      <c r="Z336" s="50"/>
      <c r="AA336" s="49"/>
      <c r="AB336" s="49"/>
      <c r="AC336" s="49"/>
      <c r="AD336" s="49" t="s">
        <v>291</v>
      </c>
      <c r="AE336" s="49"/>
      <c r="AF336" s="49" t="s">
        <v>1017</v>
      </c>
      <c r="AG336" s="49"/>
      <c r="AH336" s="49" t="s">
        <v>1018</v>
      </c>
      <c r="AI336" s="49" t="s">
        <v>64</v>
      </c>
      <c r="AJ336" s="49">
        <v>3182099334</v>
      </c>
      <c r="AK336" s="49" t="s">
        <v>294</v>
      </c>
      <c r="AL336" s="49" t="s">
        <v>65</v>
      </c>
      <c r="AM336" s="49" t="s">
        <v>295</v>
      </c>
      <c r="AN336" s="49" t="s">
        <v>62</v>
      </c>
      <c r="AO336" s="49" t="s">
        <v>59</v>
      </c>
      <c r="AP336" s="49" t="s">
        <v>59</v>
      </c>
      <c r="AQ336" s="49" t="s">
        <v>1811</v>
      </c>
      <c r="AR336" s="49" t="s">
        <v>59</v>
      </c>
      <c r="AS336" s="49" t="s">
        <v>288</v>
      </c>
      <c r="AT336" s="49" t="s">
        <v>63</v>
      </c>
      <c r="AU336" s="50">
        <v>45615</v>
      </c>
      <c r="AV336" s="50">
        <v>45615</v>
      </c>
      <c r="AW336" s="49" t="s">
        <v>1812</v>
      </c>
      <c r="AX336" s="49" t="s">
        <v>60</v>
      </c>
      <c r="AY336" s="49" t="s">
        <v>293</v>
      </c>
      <c r="AZ336" s="49" t="s">
        <v>61</v>
      </c>
      <c r="BA336" s="49" t="s">
        <v>293</v>
      </c>
      <c r="BB336" s="49" t="s">
        <v>60</v>
      </c>
      <c r="BC336" s="50">
        <v>45615</v>
      </c>
      <c r="BD336" s="51">
        <v>45615</v>
      </c>
      <c r="BE336" s="5">
        <f>IF(C336="","Sin Fecha Inicial",IF(BC336="","Sin Fecha Solucion",NETWORKDAYS.INTL(C336,BC336,1,FESTIVOS!$A$3:$A$21)))-1</f>
        <v>0</v>
      </c>
      <c r="BF336" s="4">
        <v>15</v>
      </c>
      <c r="BG336" s="4" t="str">
        <f t="shared" si="12"/>
        <v>cumple</v>
      </c>
      <c r="BH336" s="4">
        <v>15</v>
      </c>
      <c r="BI336" s="4" t="str">
        <f t="shared" si="11"/>
        <v>cumple</v>
      </c>
    </row>
    <row r="337" spans="1:61" x14ac:dyDescent="0.35">
      <c r="A337" s="52" t="s">
        <v>62</v>
      </c>
      <c r="B337" s="53">
        <v>2024008589</v>
      </c>
      <c r="C337" s="54">
        <v>45615</v>
      </c>
      <c r="D337" s="53" t="s">
        <v>1813</v>
      </c>
      <c r="E337" s="53" t="s">
        <v>239</v>
      </c>
      <c r="F337" s="53" t="s">
        <v>284</v>
      </c>
      <c r="G337" s="53" t="s">
        <v>55</v>
      </c>
      <c r="H337" s="53" t="s">
        <v>285</v>
      </c>
      <c r="I337" s="54">
        <v>45615</v>
      </c>
      <c r="J337" s="53" t="s">
        <v>286</v>
      </c>
      <c r="K337" s="53" t="s">
        <v>287</v>
      </c>
      <c r="L337" s="53" t="s">
        <v>56</v>
      </c>
      <c r="M337" s="53" t="s">
        <v>57</v>
      </c>
      <c r="N337" s="53" t="s">
        <v>288</v>
      </c>
      <c r="O337" s="53" t="s">
        <v>55</v>
      </c>
      <c r="P337" s="53" t="s">
        <v>289</v>
      </c>
      <c r="Q337" s="53" t="s">
        <v>63</v>
      </c>
      <c r="R337" s="53" t="s">
        <v>56</v>
      </c>
      <c r="S337" s="53" t="s">
        <v>57</v>
      </c>
      <c r="T337" s="54">
        <v>45615</v>
      </c>
      <c r="U337" s="53" t="s">
        <v>239</v>
      </c>
      <c r="V337" s="53" t="s">
        <v>293</v>
      </c>
      <c r="W337" s="53"/>
      <c r="X337" s="53"/>
      <c r="Y337" s="53"/>
      <c r="Z337" s="54"/>
      <c r="AA337" s="53"/>
      <c r="AB337" s="53"/>
      <c r="AC337" s="53"/>
      <c r="AD337" s="53" t="s">
        <v>300</v>
      </c>
      <c r="AE337" s="53">
        <v>1032434288</v>
      </c>
      <c r="AF337" s="53" t="s">
        <v>1814</v>
      </c>
      <c r="AG337" s="53"/>
      <c r="AH337" s="53" t="s">
        <v>1815</v>
      </c>
      <c r="AI337" s="53" t="s">
        <v>64</v>
      </c>
      <c r="AJ337" s="53">
        <v>3222258455</v>
      </c>
      <c r="AK337" s="53" t="s">
        <v>294</v>
      </c>
      <c r="AL337" s="53" t="s">
        <v>65</v>
      </c>
      <c r="AM337" s="53" t="s">
        <v>295</v>
      </c>
      <c r="AN337" s="53" t="s">
        <v>62</v>
      </c>
      <c r="AO337" s="53" t="s">
        <v>59</v>
      </c>
      <c r="AP337" s="53" t="s">
        <v>59</v>
      </c>
      <c r="AQ337" s="53" t="s">
        <v>1816</v>
      </c>
      <c r="AR337" s="53" t="s">
        <v>59</v>
      </c>
      <c r="AS337" s="53" t="s">
        <v>288</v>
      </c>
      <c r="AT337" s="53" t="s">
        <v>63</v>
      </c>
      <c r="AU337" s="54">
        <v>45617</v>
      </c>
      <c r="AV337" s="54">
        <v>45617</v>
      </c>
      <c r="AW337" s="53" t="s">
        <v>1817</v>
      </c>
      <c r="AX337" s="53" t="s">
        <v>60</v>
      </c>
      <c r="AY337" s="53" t="s">
        <v>293</v>
      </c>
      <c r="AZ337" s="53" t="s">
        <v>61</v>
      </c>
      <c r="BA337" s="53" t="s">
        <v>293</v>
      </c>
      <c r="BB337" s="53" t="s">
        <v>60</v>
      </c>
      <c r="BC337" s="54">
        <v>45617</v>
      </c>
      <c r="BD337" s="55">
        <v>45617</v>
      </c>
      <c r="BE337" s="5">
        <f>IF(C337="","Sin Fecha Inicial",IF(BC337="","Sin Fecha Solucion",NETWORKDAYS.INTL(C337,BC337,1,FESTIVOS!$A$3:$A$21)))-1</f>
        <v>2</v>
      </c>
      <c r="BF337" s="4">
        <v>15</v>
      </c>
      <c r="BG337" s="4" t="str">
        <f t="shared" si="12"/>
        <v>cumple</v>
      </c>
      <c r="BH337" s="4">
        <v>15</v>
      </c>
      <c r="BI337" s="4" t="str">
        <f t="shared" si="11"/>
        <v>cumple</v>
      </c>
    </row>
    <row r="338" spans="1:61" x14ac:dyDescent="0.35">
      <c r="A338" s="48" t="s">
        <v>62</v>
      </c>
      <c r="B338" s="49">
        <v>2024008590</v>
      </c>
      <c r="C338" s="50">
        <v>45615</v>
      </c>
      <c r="D338" s="49" t="s">
        <v>1818</v>
      </c>
      <c r="E338" s="49" t="s">
        <v>239</v>
      </c>
      <c r="F338" s="49" t="s">
        <v>444</v>
      </c>
      <c r="G338" s="49" t="s">
        <v>55</v>
      </c>
      <c r="H338" s="49" t="s">
        <v>285</v>
      </c>
      <c r="I338" s="50">
        <v>45615</v>
      </c>
      <c r="J338" s="49" t="s">
        <v>286</v>
      </c>
      <c r="K338" s="49" t="s">
        <v>287</v>
      </c>
      <c r="L338" s="49" t="s">
        <v>96</v>
      </c>
      <c r="M338" s="49" t="s">
        <v>97</v>
      </c>
      <c r="N338" s="49" t="s">
        <v>288</v>
      </c>
      <c r="O338" s="49" t="s">
        <v>55</v>
      </c>
      <c r="P338" s="49" t="s">
        <v>289</v>
      </c>
      <c r="Q338" s="49" t="s">
        <v>160</v>
      </c>
      <c r="R338" s="49" t="s">
        <v>96</v>
      </c>
      <c r="S338" s="49" t="s">
        <v>97</v>
      </c>
      <c r="T338" s="50">
        <v>45615</v>
      </c>
      <c r="U338" s="49" t="s">
        <v>239</v>
      </c>
      <c r="V338" s="49" t="s">
        <v>293</v>
      </c>
      <c r="W338" s="49"/>
      <c r="X338" s="49"/>
      <c r="Y338" s="49"/>
      <c r="Z338" s="50"/>
      <c r="AA338" s="49"/>
      <c r="AB338" s="49"/>
      <c r="AC338" s="49"/>
      <c r="AD338" s="49" t="s">
        <v>300</v>
      </c>
      <c r="AE338" s="49">
        <v>891300237</v>
      </c>
      <c r="AF338" s="49" t="s">
        <v>1819</v>
      </c>
      <c r="AG338" s="49"/>
      <c r="AH338" s="49" t="s">
        <v>1820</v>
      </c>
      <c r="AI338" s="49" t="s">
        <v>64</v>
      </c>
      <c r="AJ338" s="49">
        <v>3183067280</v>
      </c>
      <c r="AK338" s="49" t="s">
        <v>294</v>
      </c>
      <c r="AL338" s="49" t="s">
        <v>258</v>
      </c>
      <c r="AM338" s="49" t="s">
        <v>97</v>
      </c>
      <c r="AN338" s="49" t="s">
        <v>62</v>
      </c>
      <c r="AO338" s="49" t="s">
        <v>59</v>
      </c>
      <c r="AP338" s="49" t="s">
        <v>59</v>
      </c>
      <c r="AQ338" s="49" t="s">
        <v>1821</v>
      </c>
      <c r="AR338" s="49" t="s">
        <v>59</v>
      </c>
      <c r="AS338" s="49" t="s">
        <v>288</v>
      </c>
      <c r="AT338" s="49" t="s">
        <v>160</v>
      </c>
      <c r="AU338" s="50">
        <v>45624</v>
      </c>
      <c r="AV338" s="50">
        <v>45624</v>
      </c>
      <c r="AW338" s="49" t="s">
        <v>55</v>
      </c>
      <c r="AX338" s="49" t="s">
        <v>60</v>
      </c>
      <c r="AY338" s="49" t="s">
        <v>293</v>
      </c>
      <c r="AZ338" s="49" t="s">
        <v>61</v>
      </c>
      <c r="BA338" s="49" t="s">
        <v>88</v>
      </c>
      <c r="BB338" s="49" t="s">
        <v>60</v>
      </c>
      <c r="BC338" s="50">
        <v>45624</v>
      </c>
      <c r="BD338" s="51">
        <v>45624</v>
      </c>
      <c r="BE338" s="5">
        <f>IF(C338="","Sin Fecha Inicial",IF(BC338="","Sin Fecha Solucion",NETWORKDAYS.INTL(C338,BC338,1,FESTIVOS!$A$3:$A$21)))-1</f>
        <v>7</v>
      </c>
      <c r="BF338" s="4">
        <v>15</v>
      </c>
      <c r="BG338" s="4" t="str">
        <f t="shared" si="12"/>
        <v>cumple</v>
      </c>
      <c r="BH338" s="4">
        <v>15</v>
      </c>
      <c r="BI338" s="4" t="str">
        <f t="shared" si="11"/>
        <v>cumple</v>
      </c>
    </row>
    <row r="339" spans="1:61" x14ac:dyDescent="0.35">
      <c r="A339" s="52" t="s">
        <v>62</v>
      </c>
      <c r="B339" s="53">
        <v>2024008591</v>
      </c>
      <c r="C339" s="54">
        <v>45615</v>
      </c>
      <c r="D339" s="53" t="s">
        <v>1822</v>
      </c>
      <c r="E339" s="53" t="s">
        <v>239</v>
      </c>
      <c r="F339" s="53" t="s">
        <v>284</v>
      </c>
      <c r="G339" s="53" t="s">
        <v>55</v>
      </c>
      <c r="H339" s="53" t="s">
        <v>285</v>
      </c>
      <c r="I339" s="54">
        <v>45615</v>
      </c>
      <c r="J339" s="53" t="s">
        <v>286</v>
      </c>
      <c r="K339" s="53" t="s">
        <v>287</v>
      </c>
      <c r="L339" s="53" t="s">
        <v>56</v>
      </c>
      <c r="M339" s="53" t="s">
        <v>57</v>
      </c>
      <c r="N339" s="53" t="s">
        <v>288</v>
      </c>
      <c r="O339" s="53" t="s">
        <v>55</v>
      </c>
      <c r="P339" s="53" t="s">
        <v>289</v>
      </c>
      <c r="Q339" s="53" t="s">
        <v>63</v>
      </c>
      <c r="R339" s="53" t="s">
        <v>56</v>
      </c>
      <c r="S339" s="53" t="s">
        <v>57</v>
      </c>
      <c r="T339" s="54">
        <v>45615</v>
      </c>
      <c r="U339" s="53" t="s">
        <v>239</v>
      </c>
      <c r="V339" s="53" t="s">
        <v>293</v>
      </c>
      <c r="W339" s="53"/>
      <c r="X339" s="53"/>
      <c r="Y339" s="53"/>
      <c r="Z339" s="54"/>
      <c r="AA339" s="53"/>
      <c r="AB339" s="53"/>
      <c r="AC339" s="53"/>
      <c r="AD339" s="53" t="s">
        <v>300</v>
      </c>
      <c r="AE339" s="53"/>
      <c r="AF339" s="53" t="s">
        <v>1823</v>
      </c>
      <c r="AG339" s="53"/>
      <c r="AH339" s="53" t="s">
        <v>1824</v>
      </c>
      <c r="AI339" s="53" t="s">
        <v>64</v>
      </c>
      <c r="AJ339" s="53"/>
      <c r="AK339" s="53" t="s">
        <v>294</v>
      </c>
      <c r="AL339" s="53" t="s">
        <v>65</v>
      </c>
      <c r="AM339" s="53" t="s">
        <v>295</v>
      </c>
      <c r="AN339" s="53" t="s">
        <v>62</v>
      </c>
      <c r="AO339" s="53" t="s">
        <v>59</v>
      </c>
      <c r="AP339" s="53" t="s">
        <v>59</v>
      </c>
      <c r="AQ339" s="53" t="s">
        <v>1825</v>
      </c>
      <c r="AR339" s="53" t="s">
        <v>59</v>
      </c>
      <c r="AS339" s="53" t="s">
        <v>288</v>
      </c>
      <c r="AT339" s="53" t="s">
        <v>63</v>
      </c>
      <c r="AU339" s="54">
        <v>45617</v>
      </c>
      <c r="AV339" s="54">
        <v>45617</v>
      </c>
      <c r="AW339" s="53" t="s">
        <v>1826</v>
      </c>
      <c r="AX339" s="53" t="s">
        <v>60</v>
      </c>
      <c r="AY339" s="53" t="s">
        <v>293</v>
      </c>
      <c r="AZ339" s="53" t="s">
        <v>61</v>
      </c>
      <c r="BA339" s="53" t="s">
        <v>59</v>
      </c>
      <c r="BB339" s="53" t="s">
        <v>60</v>
      </c>
      <c r="BC339" s="54">
        <v>45617</v>
      </c>
      <c r="BD339" s="55">
        <v>45617</v>
      </c>
      <c r="BE339" s="5">
        <f>IF(C339="","Sin Fecha Inicial",IF(BC339="","Sin Fecha Solucion",NETWORKDAYS.INTL(C339,BC339,1,FESTIVOS!$A$3:$A$21)))-1</f>
        <v>2</v>
      </c>
      <c r="BF339" s="4">
        <v>15</v>
      </c>
      <c r="BG339" s="4" t="str">
        <f t="shared" si="12"/>
        <v>cumple</v>
      </c>
      <c r="BH339" s="4">
        <v>15</v>
      </c>
      <c r="BI339" s="4" t="str">
        <f t="shared" si="11"/>
        <v>cumple</v>
      </c>
    </row>
    <row r="340" spans="1:61" x14ac:dyDescent="0.35">
      <c r="A340" s="48" t="s">
        <v>62</v>
      </c>
      <c r="B340" s="49">
        <v>2024008596</v>
      </c>
      <c r="C340" s="50">
        <v>45615</v>
      </c>
      <c r="D340" s="49" t="s">
        <v>1827</v>
      </c>
      <c r="E340" s="49" t="s">
        <v>239</v>
      </c>
      <c r="F340" s="49" t="s">
        <v>284</v>
      </c>
      <c r="G340" s="49" t="s">
        <v>55</v>
      </c>
      <c r="H340" s="49" t="s">
        <v>285</v>
      </c>
      <c r="I340" s="50">
        <v>45615</v>
      </c>
      <c r="J340" s="49" t="s">
        <v>286</v>
      </c>
      <c r="K340" s="49" t="s">
        <v>287</v>
      </c>
      <c r="L340" s="49" t="s">
        <v>56</v>
      </c>
      <c r="M340" s="49" t="s">
        <v>57</v>
      </c>
      <c r="N340" s="49" t="s">
        <v>288</v>
      </c>
      <c r="O340" s="49" t="s">
        <v>55</v>
      </c>
      <c r="P340" s="49" t="s">
        <v>289</v>
      </c>
      <c r="Q340" s="49" t="s">
        <v>339</v>
      </c>
      <c r="R340" s="49" t="s">
        <v>56</v>
      </c>
      <c r="S340" s="49" t="s">
        <v>57</v>
      </c>
      <c r="T340" s="50">
        <v>45615</v>
      </c>
      <c r="U340" s="49" t="s">
        <v>239</v>
      </c>
      <c r="V340" s="49" t="s">
        <v>293</v>
      </c>
      <c r="W340" s="49"/>
      <c r="X340" s="49"/>
      <c r="Y340" s="49"/>
      <c r="Z340" s="50"/>
      <c r="AA340" s="49"/>
      <c r="AB340" s="49"/>
      <c r="AC340" s="49"/>
      <c r="AD340" s="49" t="s">
        <v>300</v>
      </c>
      <c r="AE340" s="49"/>
      <c r="AF340" s="49" t="s">
        <v>1828</v>
      </c>
      <c r="AG340" s="49"/>
      <c r="AH340" s="49" t="s">
        <v>1829</v>
      </c>
      <c r="AI340" s="49" t="s">
        <v>64</v>
      </c>
      <c r="AJ340" s="49"/>
      <c r="AK340" s="49" t="s">
        <v>294</v>
      </c>
      <c r="AL340" s="49" t="s">
        <v>65</v>
      </c>
      <c r="AM340" s="49" t="s">
        <v>295</v>
      </c>
      <c r="AN340" s="49" t="s">
        <v>62</v>
      </c>
      <c r="AO340" s="49" t="s">
        <v>59</v>
      </c>
      <c r="AP340" s="49" t="s">
        <v>59</v>
      </c>
      <c r="AQ340" s="49" t="s">
        <v>1830</v>
      </c>
      <c r="AR340" s="49" t="s">
        <v>59</v>
      </c>
      <c r="AS340" s="49" t="s">
        <v>288</v>
      </c>
      <c r="AT340" s="49" t="s">
        <v>339</v>
      </c>
      <c r="AU340" s="50">
        <v>45616</v>
      </c>
      <c r="AV340" s="50">
        <v>45616</v>
      </c>
      <c r="AW340" s="49" t="s">
        <v>1831</v>
      </c>
      <c r="AX340" s="49" t="s">
        <v>60</v>
      </c>
      <c r="AY340" s="49" t="s">
        <v>293</v>
      </c>
      <c r="AZ340" s="49" t="s">
        <v>61</v>
      </c>
      <c r="BA340" s="49" t="s">
        <v>59</v>
      </c>
      <c r="BB340" s="49" t="s">
        <v>60</v>
      </c>
      <c r="BC340" s="50">
        <v>45616</v>
      </c>
      <c r="BD340" s="51">
        <v>45616</v>
      </c>
      <c r="BE340" s="5">
        <f>IF(C340="","Sin Fecha Inicial",IF(BC340="","Sin Fecha Solucion",NETWORKDAYS.INTL(C340,BC340,1,FESTIVOS!$A$3:$A$21)))-1</f>
        <v>1</v>
      </c>
      <c r="BF340" s="4">
        <v>15</v>
      </c>
      <c r="BG340" s="4" t="str">
        <f t="shared" si="12"/>
        <v>cumple</v>
      </c>
      <c r="BH340" s="4">
        <v>15</v>
      </c>
      <c r="BI340" s="4" t="str">
        <f t="shared" si="11"/>
        <v>cumple</v>
      </c>
    </row>
    <row r="341" spans="1:61" x14ac:dyDescent="0.35">
      <c r="A341" s="52" t="s">
        <v>62</v>
      </c>
      <c r="B341" s="53">
        <v>2024008598</v>
      </c>
      <c r="C341" s="54">
        <v>45615</v>
      </c>
      <c r="D341" s="53" t="s">
        <v>1832</v>
      </c>
      <c r="E341" s="53" t="s">
        <v>239</v>
      </c>
      <c r="F341" s="53" t="s">
        <v>284</v>
      </c>
      <c r="G341" s="53" t="s">
        <v>55</v>
      </c>
      <c r="H341" s="53" t="s">
        <v>285</v>
      </c>
      <c r="I341" s="54">
        <v>45615</v>
      </c>
      <c r="J341" s="53" t="s">
        <v>286</v>
      </c>
      <c r="K341" s="53" t="s">
        <v>287</v>
      </c>
      <c r="L341" s="53" t="s">
        <v>56</v>
      </c>
      <c r="M341" s="53" t="s">
        <v>57</v>
      </c>
      <c r="N341" s="53" t="s">
        <v>288</v>
      </c>
      <c r="O341" s="53" t="s">
        <v>55</v>
      </c>
      <c r="P341" s="53" t="s">
        <v>289</v>
      </c>
      <c r="Q341" s="53" t="s">
        <v>63</v>
      </c>
      <c r="R341" s="53" t="s">
        <v>56</v>
      </c>
      <c r="S341" s="53" t="s">
        <v>57</v>
      </c>
      <c r="T341" s="54">
        <v>45615</v>
      </c>
      <c r="U341" s="53" t="s">
        <v>239</v>
      </c>
      <c r="V341" s="53" t="s">
        <v>293</v>
      </c>
      <c r="W341" s="53"/>
      <c r="X341" s="53"/>
      <c r="Y341" s="53"/>
      <c r="Z341" s="54"/>
      <c r="AA341" s="53"/>
      <c r="AB341" s="53"/>
      <c r="AC341" s="53"/>
      <c r="AD341" s="53" t="s">
        <v>300</v>
      </c>
      <c r="AE341" s="53">
        <v>71721238</v>
      </c>
      <c r="AF341" s="53" t="s">
        <v>1833</v>
      </c>
      <c r="AG341" s="53"/>
      <c r="AH341" s="53" t="s">
        <v>1834</v>
      </c>
      <c r="AI341" s="53" t="s">
        <v>64</v>
      </c>
      <c r="AJ341" s="53">
        <v>3174048867</v>
      </c>
      <c r="AK341" s="53" t="s">
        <v>294</v>
      </c>
      <c r="AL341" s="53" t="s">
        <v>65</v>
      </c>
      <c r="AM341" s="53" t="s">
        <v>295</v>
      </c>
      <c r="AN341" s="53" t="s">
        <v>62</v>
      </c>
      <c r="AO341" s="53" t="s">
        <v>59</v>
      </c>
      <c r="AP341" s="53" t="s">
        <v>59</v>
      </c>
      <c r="AQ341" s="53" t="s">
        <v>1835</v>
      </c>
      <c r="AR341" s="53" t="s">
        <v>59</v>
      </c>
      <c r="AS341" s="53" t="s">
        <v>288</v>
      </c>
      <c r="AT341" s="53" t="s">
        <v>63</v>
      </c>
      <c r="AU341" s="54">
        <v>45617</v>
      </c>
      <c r="AV341" s="54">
        <v>45617</v>
      </c>
      <c r="AW341" s="53" t="s">
        <v>1836</v>
      </c>
      <c r="AX341" s="53" t="s">
        <v>60</v>
      </c>
      <c r="AY341" s="53" t="s">
        <v>293</v>
      </c>
      <c r="AZ341" s="53" t="s">
        <v>61</v>
      </c>
      <c r="BA341" s="53" t="s">
        <v>293</v>
      </c>
      <c r="BB341" s="53" t="s">
        <v>60</v>
      </c>
      <c r="BC341" s="54">
        <v>45617</v>
      </c>
      <c r="BD341" s="55">
        <v>45617</v>
      </c>
      <c r="BE341" s="5">
        <f>IF(C341="","Sin Fecha Inicial",IF(BC341="","Sin Fecha Solucion",NETWORKDAYS.INTL(C341,BC341,1,FESTIVOS!$A$3:$A$21)))-1</f>
        <v>2</v>
      </c>
      <c r="BF341" s="4">
        <v>15</v>
      </c>
      <c r="BG341" s="4" t="str">
        <f t="shared" si="12"/>
        <v>cumple</v>
      </c>
      <c r="BH341" s="4">
        <v>15</v>
      </c>
      <c r="BI341" s="4" t="str">
        <f t="shared" si="11"/>
        <v>cumple</v>
      </c>
    </row>
    <row r="342" spans="1:61" x14ac:dyDescent="0.35">
      <c r="A342" s="48" t="s">
        <v>62</v>
      </c>
      <c r="B342" s="49">
        <v>2024008599</v>
      </c>
      <c r="C342" s="50">
        <v>45615</v>
      </c>
      <c r="D342" s="49" t="s">
        <v>1837</v>
      </c>
      <c r="E342" s="49" t="s">
        <v>239</v>
      </c>
      <c r="F342" s="49" t="s">
        <v>284</v>
      </c>
      <c r="G342" s="49" t="s">
        <v>55</v>
      </c>
      <c r="H342" s="49" t="s">
        <v>285</v>
      </c>
      <c r="I342" s="50">
        <v>45615</v>
      </c>
      <c r="J342" s="49" t="s">
        <v>286</v>
      </c>
      <c r="K342" s="49" t="s">
        <v>287</v>
      </c>
      <c r="L342" s="49" t="s">
        <v>56</v>
      </c>
      <c r="M342" s="49" t="s">
        <v>57</v>
      </c>
      <c r="N342" s="49" t="s">
        <v>288</v>
      </c>
      <c r="O342" s="49" t="s">
        <v>55</v>
      </c>
      <c r="P342" s="49" t="s">
        <v>289</v>
      </c>
      <c r="Q342" s="49" t="s">
        <v>63</v>
      </c>
      <c r="R342" s="49" t="s">
        <v>56</v>
      </c>
      <c r="S342" s="49" t="s">
        <v>57</v>
      </c>
      <c r="T342" s="50">
        <v>45615</v>
      </c>
      <c r="U342" s="49" t="s">
        <v>239</v>
      </c>
      <c r="V342" s="49" t="s">
        <v>293</v>
      </c>
      <c r="W342" s="49"/>
      <c r="X342" s="49"/>
      <c r="Y342" s="49"/>
      <c r="Z342" s="50"/>
      <c r="AA342" s="49"/>
      <c r="AB342" s="49"/>
      <c r="AC342" s="49"/>
      <c r="AD342" s="49" t="s">
        <v>300</v>
      </c>
      <c r="AE342" s="49"/>
      <c r="AF342" s="49" t="s">
        <v>1838</v>
      </c>
      <c r="AG342" s="49">
        <v>6659055</v>
      </c>
      <c r="AH342" s="49" t="s">
        <v>1839</v>
      </c>
      <c r="AI342" s="49" t="s">
        <v>64</v>
      </c>
      <c r="AJ342" s="49">
        <v>3001800790</v>
      </c>
      <c r="AK342" s="49" t="s">
        <v>294</v>
      </c>
      <c r="AL342" s="49" t="s">
        <v>65</v>
      </c>
      <c r="AM342" s="49" t="s">
        <v>295</v>
      </c>
      <c r="AN342" s="49" t="s">
        <v>62</v>
      </c>
      <c r="AO342" s="49" t="s">
        <v>59</v>
      </c>
      <c r="AP342" s="49" t="s">
        <v>59</v>
      </c>
      <c r="AQ342" s="49" t="s">
        <v>1840</v>
      </c>
      <c r="AR342" s="49" t="s">
        <v>59</v>
      </c>
      <c r="AS342" s="49" t="s">
        <v>288</v>
      </c>
      <c r="AT342" s="49" t="s">
        <v>63</v>
      </c>
      <c r="AU342" s="50">
        <v>45617</v>
      </c>
      <c r="AV342" s="50">
        <v>45617</v>
      </c>
      <c r="AW342" s="49" t="s">
        <v>1841</v>
      </c>
      <c r="AX342" s="49" t="s">
        <v>60</v>
      </c>
      <c r="AY342" s="49" t="s">
        <v>293</v>
      </c>
      <c r="AZ342" s="49" t="s">
        <v>61</v>
      </c>
      <c r="BA342" s="49" t="s">
        <v>293</v>
      </c>
      <c r="BB342" s="49" t="s">
        <v>60</v>
      </c>
      <c r="BC342" s="50">
        <v>45617</v>
      </c>
      <c r="BD342" s="51">
        <v>45617</v>
      </c>
      <c r="BE342" s="5">
        <f>IF(C342="","Sin Fecha Inicial",IF(BC342="","Sin Fecha Solucion",NETWORKDAYS.INTL(C342,BC342,1,FESTIVOS!$A$3:$A$21)))-1</f>
        <v>2</v>
      </c>
      <c r="BF342" s="4">
        <v>15</v>
      </c>
      <c r="BG342" s="4" t="str">
        <f t="shared" si="12"/>
        <v>cumple</v>
      </c>
      <c r="BH342" s="4">
        <v>15</v>
      </c>
      <c r="BI342" s="4" t="str">
        <f t="shared" si="11"/>
        <v>cumple</v>
      </c>
    </row>
    <row r="343" spans="1:61" x14ac:dyDescent="0.35">
      <c r="A343" s="52" t="s">
        <v>62</v>
      </c>
      <c r="B343" s="53">
        <v>2024008601</v>
      </c>
      <c r="C343" s="54">
        <v>45615</v>
      </c>
      <c r="D343" s="53" t="s">
        <v>1842</v>
      </c>
      <c r="E343" s="53" t="s">
        <v>239</v>
      </c>
      <c r="F343" s="53" t="s">
        <v>284</v>
      </c>
      <c r="G343" s="53" t="s">
        <v>55</v>
      </c>
      <c r="H343" s="53" t="s">
        <v>285</v>
      </c>
      <c r="I343" s="54">
        <v>45615</v>
      </c>
      <c r="J343" s="53" t="s">
        <v>286</v>
      </c>
      <c r="K343" s="53" t="s">
        <v>287</v>
      </c>
      <c r="L343" s="53" t="s">
        <v>56</v>
      </c>
      <c r="M343" s="53" t="s">
        <v>57</v>
      </c>
      <c r="N343" s="53" t="s">
        <v>288</v>
      </c>
      <c r="O343" s="53" t="s">
        <v>55</v>
      </c>
      <c r="P343" s="53" t="s">
        <v>289</v>
      </c>
      <c r="Q343" s="53" t="s">
        <v>63</v>
      </c>
      <c r="R343" s="53" t="s">
        <v>56</v>
      </c>
      <c r="S343" s="53" t="s">
        <v>57</v>
      </c>
      <c r="T343" s="54">
        <v>45615</v>
      </c>
      <c r="U343" s="53" t="s">
        <v>239</v>
      </c>
      <c r="V343" s="53" t="s">
        <v>290</v>
      </c>
      <c r="W343" s="53">
        <v>183626</v>
      </c>
      <c r="X343" s="53"/>
      <c r="Y343" s="53"/>
      <c r="Z343" s="54"/>
      <c r="AA343" s="53"/>
      <c r="AB343" s="53"/>
      <c r="AC343" s="53"/>
      <c r="AD343" s="53" t="s">
        <v>291</v>
      </c>
      <c r="AE343" s="53"/>
      <c r="AF343" s="53" t="s">
        <v>1843</v>
      </c>
      <c r="AG343" s="53">
        <v>6019156282</v>
      </c>
      <c r="AH343" s="53" t="s">
        <v>1844</v>
      </c>
      <c r="AI343" s="53" t="s">
        <v>64</v>
      </c>
      <c r="AJ343" s="53"/>
      <c r="AK343" s="53" t="s">
        <v>294</v>
      </c>
      <c r="AL343" s="53" t="s">
        <v>65</v>
      </c>
      <c r="AM343" s="53" t="s">
        <v>295</v>
      </c>
      <c r="AN343" s="53" t="s">
        <v>62</v>
      </c>
      <c r="AO343" s="53" t="s">
        <v>59</v>
      </c>
      <c r="AP343" s="53" t="s">
        <v>59</v>
      </c>
      <c r="AQ343" s="53" t="s">
        <v>1845</v>
      </c>
      <c r="AR343" s="53" t="s">
        <v>59</v>
      </c>
      <c r="AS343" s="53" t="s">
        <v>288</v>
      </c>
      <c r="AT343" s="53" t="s">
        <v>63</v>
      </c>
      <c r="AU343" s="54">
        <v>45616</v>
      </c>
      <c r="AV343" s="54">
        <v>45616</v>
      </c>
      <c r="AW343" s="53" t="s">
        <v>1846</v>
      </c>
      <c r="AX343" s="53" t="s">
        <v>60</v>
      </c>
      <c r="AY343" s="53" t="s">
        <v>293</v>
      </c>
      <c r="AZ343" s="53" t="s">
        <v>61</v>
      </c>
      <c r="BA343" s="53" t="s">
        <v>293</v>
      </c>
      <c r="BB343" s="53" t="s">
        <v>60</v>
      </c>
      <c r="BC343" s="54">
        <v>45616</v>
      </c>
      <c r="BD343" s="55">
        <v>45616</v>
      </c>
      <c r="BE343" s="5">
        <f>IF(C343="","Sin Fecha Inicial",IF(BC343="","Sin Fecha Solucion",NETWORKDAYS.INTL(C343,BC343,1,FESTIVOS!$A$3:$A$21)))-1</f>
        <v>1</v>
      </c>
      <c r="BF343" s="4">
        <v>15</v>
      </c>
      <c r="BG343" s="4" t="str">
        <f t="shared" si="12"/>
        <v>cumple</v>
      </c>
      <c r="BH343" s="4">
        <v>15</v>
      </c>
      <c r="BI343" s="4" t="str">
        <f t="shared" si="11"/>
        <v>cumple</v>
      </c>
    </row>
    <row r="344" spans="1:61" x14ac:dyDescent="0.35">
      <c r="A344" s="48" t="s">
        <v>62</v>
      </c>
      <c r="B344" s="49">
        <v>2024008602</v>
      </c>
      <c r="C344" s="50">
        <v>45615</v>
      </c>
      <c r="D344" s="49" t="s">
        <v>1847</v>
      </c>
      <c r="E344" s="49" t="s">
        <v>239</v>
      </c>
      <c r="F344" s="49" t="s">
        <v>284</v>
      </c>
      <c r="G344" s="49" t="s">
        <v>55</v>
      </c>
      <c r="H344" s="49" t="s">
        <v>285</v>
      </c>
      <c r="I344" s="50">
        <v>45615</v>
      </c>
      <c r="J344" s="49" t="s">
        <v>286</v>
      </c>
      <c r="K344" s="49" t="s">
        <v>287</v>
      </c>
      <c r="L344" s="49" t="s">
        <v>56</v>
      </c>
      <c r="M344" s="49" t="s">
        <v>57</v>
      </c>
      <c r="N344" s="49" t="s">
        <v>288</v>
      </c>
      <c r="O344" s="49" t="s">
        <v>55</v>
      </c>
      <c r="P344" s="49" t="s">
        <v>289</v>
      </c>
      <c r="Q344" s="49" t="s">
        <v>63</v>
      </c>
      <c r="R344" s="49" t="s">
        <v>56</v>
      </c>
      <c r="S344" s="49" t="s">
        <v>57</v>
      </c>
      <c r="T344" s="50">
        <v>45615</v>
      </c>
      <c r="U344" s="49" t="s">
        <v>239</v>
      </c>
      <c r="V344" s="49" t="s">
        <v>293</v>
      </c>
      <c r="W344" s="49"/>
      <c r="X344" s="49"/>
      <c r="Y344" s="49"/>
      <c r="Z344" s="50"/>
      <c r="AA344" s="49"/>
      <c r="AB344" s="49"/>
      <c r="AC344" s="49"/>
      <c r="AD344" s="49" t="s">
        <v>300</v>
      </c>
      <c r="AE344" s="49"/>
      <c r="AF344" s="49" t="s">
        <v>1848</v>
      </c>
      <c r="AG344" s="49"/>
      <c r="AH344" s="49" t="s">
        <v>1849</v>
      </c>
      <c r="AI344" s="49" t="s">
        <v>64</v>
      </c>
      <c r="AJ344" s="49">
        <v>3118919005</v>
      </c>
      <c r="AK344" s="49" t="s">
        <v>294</v>
      </c>
      <c r="AL344" s="49" t="s">
        <v>65</v>
      </c>
      <c r="AM344" s="49" t="s">
        <v>295</v>
      </c>
      <c r="AN344" s="49" t="s">
        <v>62</v>
      </c>
      <c r="AO344" s="49" t="s">
        <v>59</v>
      </c>
      <c r="AP344" s="49" t="s">
        <v>59</v>
      </c>
      <c r="AQ344" s="49" t="s">
        <v>1850</v>
      </c>
      <c r="AR344" s="49" t="s">
        <v>59</v>
      </c>
      <c r="AS344" s="49" t="s">
        <v>288</v>
      </c>
      <c r="AT344" s="49" t="s">
        <v>63</v>
      </c>
      <c r="AU344" s="50">
        <v>45617</v>
      </c>
      <c r="AV344" s="50">
        <v>45617</v>
      </c>
      <c r="AW344" s="49" t="s">
        <v>1851</v>
      </c>
      <c r="AX344" s="49" t="s">
        <v>60</v>
      </c>
      <c r="AY344" s="49" t="s">
        <v>293</v>
      </c>
      <c r="AZ344" s="49" t="s">
        <v>61</v>
      </c>
      <c r="BA344" s="49" t="s">
        <v>293</v>
      </c>
      <c r="BB344" s="49" t="s">
        <v>60</v>
      </c>
      <c r="BC344" s="50">
        <v>45617</v>
      </c>
      <c r="BD344" s="51">
        <v>45617</v>
      </c>
      <c r="BE344" s="5">
        <f>IF(C344="","Sin Fecha Inicial",IF(BC344="","Sin Fecha Solucion",NETWORKDAYS.INTL(C344,BC344,1,FESTIVOS!$A$3:$A$21)))-1</f>
        <v>2</v>
      </c>
      <c r="BF344" s="4">
        <v>15</v>
      </c>
      <c r="BG344" s="4" t="str">
        <f t="shared" si="12"/>
        <v>cumple</v>
      </c>
      <c r="BH344" s="4">
        <v>15</v>
      </c>
      <c r="BI344" s="4" t="str">
        <f t="shared" si="11"/>
        <v>cumple</v>
      </c>
    </row>
    <row r="345" spans="1:61" x14ac:dyDescent="0.35">
      <c r="A345" s="52" t="s">
        <v>62</v>
      </c>
      <c r="B345" s="53">
        <v>2024008606</v>
      </c>
      <c r="C345" s="54">
        <v>45616</v>
      </c>
      <c r="D345" s="53" t="s">
        <v>1852</v>
      </c>
      <c r="E345" s="53" t="s">
        <v>239</v>
      </c>
      <c r="F345" s="53" t="s">
        <v>284</v>
      </c>
      <c r="G345" s="53" t="s">
        <v>55</v>
      </c>
      <c r="H345" s="53" t="s">
        <v>285</v>
      </c>
      <c r="I345" s="54">
        <v>45616</v>
      </c>
      <c r="J345" s="53" t="s">
        <v>286</v>
      </c>
      <c r="K345" s="53" t="s">
        <v>287</v>
      </c>
      <c r="L345" s="53" t="s">
        <v>56</v>
      </c>
      <c r="M345" s="53" t="s">
        <v>421</v>
      </c>
      <c r="N345" s="53" t="s">
        <v>288</v>
      </c>
      <c r="O345" s="53" t="s">
        <v>55</v>
      </c>
      <c r="P345" s="53" t="s">
        <v>289</v>
      </c>
      <c r="Q345" s="53" t="s">
        <v>764</v>
      </c>
      <c r="R345" s="53" t="s">
        <v>56</v>
      </c>
      <c r="S345" s="53" t="s">
        <v>58</v>
      </c>
      <c r="T345" s="54">
        <v>45616</v>
      </c>
      <c r="U345" s="53" t="s">
        <v>239</v>
      </c>
      <c r="V345" s="53" t="s">
        <v>290</v>
      </c>
      <c r="W345" s="53">
        <v>1200415</v>
      </c>
      <c r="X345" s="53"/>
      <c r="Y345" s="53"/>
      <c r="Z345" s="54"/>
      <c r="AA345" s="53"/>
      <c r="AB345" s="53"/>
      <c r="AC345" s="53"/>
      <c r="AD345" s="53" t="s">
        <v>291</v>
      </c>
      <c r="AE345" s="53">
        <v>901379532</v>
      </c>
      <c r="AF345" s="53" t="s">
        <v>1853</v>
      </c>
      <c r="AG345" s="53"/>
      <c r="AH345" s="53" t="s">
        <v>984</v>
      </c>
      <c r="AI345" s="53" t="s">
        <v>64</v>
      </c>
      <c r="AJ345" s="53"/>
      <c r="AK345" s="53" t="s">
        <v>767</v>
      </c>
      <c r="AL345" s="53" t="s">
        <v>80</v>
      </c>
      <c r="AM345" s="53" t="s">
        <v>295</v>
      </c>
      <c r="AN345" s="53" t="s">
        <v>768</v>
      </c>
      <c r="AO345" s="53" t="s">
        <v>59</v>
      </c>
      <c r="AP345" s="53" t="s">
        <v>59</v>
      </c>
      <c r="AQ345" s="53" t="s">
        <v>1854</v>
      </c>
      <c r="AR345" s="53" t="s">
        <v>59</v>
      </c>
      <c r="AS345" s="53" t="s">
        <v>288</v>
      </c>
      <c r="AT345" s="53" t="s">
        <v>764</v>
      </c>
      <c r="AU345" s="54">
        <v>45617</v>
      </c>
      <c r="AV345" s="54">
        <v>45617</v>
      </c>
      <c r="AW345" s="53" t="s">
        <v>55</v>
      </c>
      <c r="AX345" s="53" t="s">
        <v>60</v>
      </c>
      <c r="AY345" s="53" t="s">
        <v>293</v>
      </c>
      <c r="AZ345" s="53" t="s">
        <v>61</v>
      </c>
      <c r="BA345" s="53" t="s">
        <v>59</v>
      </c>
      <c r="BB345" s="53" t="s">
        <v>60</v>
      </c>
      <c r="BC345" s="54">
        <v>45617</v>
      </c>
      <c r="BD345" s="55">
        <v>45617</v>
      </c>
      <c r="BE345" s="5">
        <f>IF(C345="","Sin Fecha Inicial",IF(BC345="","Sin Fecha Solucion",NETWORKDAYS.INTL(C345,BC345,1,FESTIVOS!$A$3:$A$21)))-1</f>
        <v>1</v>
      </c>
      <c r="BF345" s="4">
        <v>15</v>
      </c>
      <c r="BG345" s="4" t="str">
        <f t="shared" si="12"/>
        <v>cumple</v>
      </c>
      <c r="BH345" s="4">
        <v>15</v>
      </c>
      <c r="BI345" s="4" t="str">
        <f t="shared" si="11"/>
        <v>cumple</v>
      </c>
    </row>
    <row r="346" spans="1:61" x14ac:dyDescent="0.35">
      <c r="A346" s="48" t="s">
        <v>62</v>
      </c>
      <c r="B346" s="49">
        <v>2024008607</v>
      </c>
      <c r="C346" s="50">
        <v>45616</v>
      </c>
      <c r="D346" s="49" t="s">
        <v>1855</v>
      </c>
      <c r="E346" s="49" t="s">
        <v>239</v>
      </c>
      <c r="F346" s="49" t="s">
        <v>284</v>
      </c>
      <c r="G346" s="49" t="s">
        <v>55</v>
      </c>
      <c r="H346" s="49" t="s">
        <v>285</v>
      </c>
      <c r="I346" s="50">
        <v>45616</v>
      </c>
      <c r="J346" s="49" t="s">
        <v>286</v>
      </c>
      <c r="K346" s="49" t="s">
        <v>287</v>
      </c>
      <c r="L346" s="49" t="s">
        <v>56</v>
      </c>
      <c r="M346" s="49" t="s">
        <v>57</v>
      </c>
      <c r="N346" s="49" t="s">
        <v>288</v>
      </c>
      <c r="O346" s="49" t="s">
        <v>55</v>
      </c>
      <c r="P346" s="49" t="s">
        <v>289</v>
      </c>
      <c r="Q346" s="49" t="s">
        <v>63</v>
      </c>
      <c r="R346" s="49" t="s">
        <v>56</v>
      </c>
      <c r="S346" s="49" t="s">
        <v>57</v>
      </c>
      <c r="T346" s="50">
        <v>45616</v>
      </c>
      <c r="U346" s="49" t="s">
        <v>239</v>
      </c>
      <c r="V346" s="49" t="s">
        <v>290</v>
      </c>
      <c r="W346" s="49">
        <v>1178660</v>
      </c>
      <c r="X346" s="49"/>
      <c r="Y346" s="49"/>
      <c r="Z346" s="50"/>
      <c r="AA346" s="49"/>
      <c r="AB346" s="49"/>
      <c r="AC346" s="49"/>
      <c r="AD346" s="49" t="s">
        <v>291</v>
      </c>
      <c r="AE346" s="49">
        <v>901411985</v>
      </c>
      <c r="AF346" s="49" t="s">
        <v>1856</v>
      </c>
      <c r="AG346" s="49"/>
      <c r="AH346" s="49" t="s">
        <v>1857</v>
      </c>
      <c r="AI346" s="49" t="s">
        <v>64</v>
      </c>
      <c r="AJ346" s="49">
        <v>3106254224</v>
      </c>
      <c r="AK346" s="49" t="s">
        <v>294</v>
      </c>
      <c r="AL346" s="49" t="s">
        <v>65</v>
      </c>
      <c r="AM346" s="49" t="s">
        <v>295</v>
      </c>
      <c r="AN346" s="49" t="s">
        <v>62</v>
      </c>
      <c r="AO346" s="49" t="s">
        <v>59</v>
      </c>
      <c r="AP346" s="49" t="s">
        <v>59</v>
      </c>
      <c r="AQ346" s="49" t="s">
        <v>1858</v>
      </c>
      <c r="AR346" s="49" t="s">
        <v>59</v>
      </c>
      <c r="AS346" s="49" t="s">
        <v>288</v>
      </c>
      <c r="AT346" s="49" t="s">
        <v>63</v>
      </c>
      <c r="AU346" s="50">
        <v>45618</v>
      </c>
      <c r="AV346" s="50">
        <v>45618</v>
      </c>
      <c r="AW346" s="49" t="s">
        <v>1859</v>
      </c>
      <c r="AX346" s="49" t="s">
        <v>60</v>
      </c>
      <c r="AY346" s="49" t="s">
        <v>293</v>
      </c>
      <c r="AZ346" s="49" t="s">
        <v>61</v>
      </c>
      <c r="BA346" s="49" t="s">
        <v>293</v>
      </c>
      <c r="BB346" s="49" t="s">
        <v>60</v>
      </c>
      <c r="BC346" s="50">
        <v>45618</v>
      </c>
      <c r="BD346" s="51">
        <v>45618</v>
      </c>
      <c r="BE346" s="5">
        <f>IF(C346="","Sin Fecha Inicial",IF(BC346="","Sin Fecha Solucion",NETWORKDAYS.INTL(C346,BC346,1,FESTIVOS!$A$3:$A$21)))-1</f>
        <v>2</v>
      </c>
      <c r="BF346" s="4">
        <v>15</v>
      </c>
      <c r="BG346" s="4" t="str">
        <f t="shared" si="12"/>
        <v>cumple</v>
      </c>
      <c r="BH346" s="4">
        <v>15</v>
      </c>
      <c r="BI346" s="4" t="str">
        <f t="shared" si="11"/>
        <v>cumple</v>
      </c>
    </row>
    <row r="347" spans="1:61" x14ac:dyDescent="0.35">
      <c r="A347" s="52" t="s">
        <v>62</v>
      </c>
      <c r="B347" s="53">
        <v>2024008608</v>
      </c>
      <c r="C347" s="54">
        <v>45616</v>
      </c>
      <c r="D347" s="53" t="s">
        <v>1860</v>
      </c>
      <c r="E347" s="53" t="s">
        <v>239</v>
      </c>
      <c r="F347" s="53" t="s">
        <v>284</v>
      </c>
      <c r="G347" s="53" t="s">
        <v>55</v>
      </c>
      <c r="H347" s="53" t="s">
        <v>285</v>
      </c>
      <c r="I347" s="54">
        <v>45616</v>
      </c>
      <c r="J347" s="53" t="s">
        <v>286</v>
      </c>
      <c r="K347" s="53" t="s">
        <v>287</v>
      </c>
      <c r="L347" s="53" t="s">
        <v>56</v>
      </c>
      <c r="M347" s="53" t="s">
        <v>57</v>
      </c>
      <c r="N347" s="53" t="s">
        <v>288</v>
      </c>
      <c r="O347" s="53" t="s">
        <v>55</v>
      </c>
      <c r="P347" s="53" t="s">
        <v>289</v>
      </c>
      <c r="Q347" s="53" t="s">
        <v>63</v>
      </c>
      <c r="R347" s="53" t="s">
        <v>56</v>
      </c>
      <c r="S347" s="53" t="s">
        <v>57</v>
      </c>
      <c r="T347" s="54">
        <v>45616</v>
      </c>
      <c r="U347" s="53" t="s">
        <v>239</v>
      </c>
      <c r="V347" s="53" t="s">
        <v>293</v>
      </c>
      <c r="W347" s="53"/>
      <c r="X347" s="53"/>
      <c r="Y347" s="53"/>
      <c r="Z347" s="54"/>
      <c r="AA347" s="53"/>
      <c r="AB347" s="53"/>
      <c r="AC347" s="53"/>
      <c r="AD347" s="53" t="s">
        <v>300</v>
      </c>
      <c r="AE347" s="53"/>
      <c r="AF347" s="53" t="s">
        <v>1861</v>
      </c>
      <c r="AG347" s="53">
        <v>4069977</v>
      </c>
      <c r="AH347" s="53" t="s">
        <v>1862</v>
      </c>
      <c r="AI347" s="53" t="s">
        <v>64</v>
      </c>
      <c r="AJ347" s="53"/>
      <c r="AK347" s="53" t="s">
        <v>294</v>
      </c>
      <c r="AL347" s="53" t="s">
        <v>65</v>
      </c>
      <c r="AM347" s="53" t="s">
        <v>295</v>
      </c>
      <c r="AN347" s="53" t="s">
        <v>62</v>
      </c>
      <c r="AO347" s="53" t="s">
        <v>59</v>
      </c>
      <c r="AP347" s="53" t="s">
        <v>59</v>
      </c>
      <c r="AQ347" s="53" t="s">
        <v>1863</v>
      </c>
      <c r="AR347" s="53" t="s">
        <v>59</v>
      </c>
      <c r="AS347" s="53" t="s">
        <v>288</v>
      </c>
      <c r="AT347" s="53" t="s">
        <v>63</v>
      </c>
      <c r="AU347" s="54">
        <v>45618</v>
      </c>
      <c r="AV347" s="54">
        <v>45618</v>
      </c>
      <c r="AW347" s="53" t="s">
        <v>1864</v>
      </c>
      <c r="AX347" s="53" t="s">
        <v>60</v>
      </c>
      <c r="AY347" s="53" t="s">
        <v>293</v>
      </c>
      <c r="AZ347" s="53" t="s">
        <v>61</v>
      </c>
      <c r="BA347" s="53" t="s">
        <v>293</v>
      </c>
      <c r="BB347" s="53" t="s">
        <v>60</v>
      </c>
      <c r="BC347" s="54">
        <v>45618</v>
      </c>
      <c r="BD347" s="55">
        <v>45618</v>
      </c>
      <c r="BE347" s="5">
        <f>IF(C347="","Sin Fecha Inicial",IF(BC347="","Sin Fecha Solucion",NETWORKDAYS.INTL(C347,BC347,1,FESTIVOS!$A$3:$A$21)))-1</f>
        <v>2</v>
      </c>
      <c r="BF347" s="4">
        <v>15</v>
      </c>
      <c r="BG347" s="4" t="str">
        <f t="shared" si="12"/>
        <v>cumple</v>
      </c>
      <c r="BH347" s="4">
        <v>15</v>
      </c>
      <c r="BI347" s="4" t="str">
        <f t="shared" si="11"/>
        <v>cumple</v>
      </c>
    </row>
    <row r="348" spans="1:61" x14ac:dyDescent="0.35">
      <c r="A348" s="48" t="s">
        <v>62</v>
      </c>
      <c r="B348" s="49">
        <v>2024008613</v>
      </c>
      <c r="C348" s="50">
        <v>45616</v>
      </c>
      <c r="D348" s="49" t="s">
        <v>1865</v>
      </c>
      <c r="E348" s="49" t="s">
        <v>239</v>
      </c>
      <c r="F348" s="49" t="s">
        <v>284</v>
      </c>
      <c r="G348" s="49" t="s">
        <v>55</v>
      </c>
      <c r="H348" s="49" t="s">
        <v>285</v>
      </c>
      <c r="I348" s="50">
        <v>45616</v>
      </c>
      <c r="J348" s="49" t="s">
        <v>286</v>
      </c>
      <c r="K348" s="49" t="s">
        <v>287</v>
      </c>
      <c r="L348" s="49" t="s">
        <v>56</v>
      </c>
      <c r="M348" s="49" t="s">
        <v>57</v>
      </c>
      <c r="N348" s="49" t="s">
        <v>288</v>
      </c>
      <c r="O348" s="49" t="s">
        <v>55</v>
      </c>
      <c r="P348" s="49" t="s">
        <v>289</v>
      </c>
      <c r="Q348" s="49" t="s">
        <v>63</v>
      </c>
      <c r="R348" s="49" t="s">
        <v>56</v>
      </c>
      <c r="S348" s="49" t="s">
        <v>57</v>
      </c>
      <c r="T348" s="50">
        <v>45616</v>
      </c>
      <c r="U348" s="49" t="s">
        <v>239</v>
      </c>
      <c r="V348" s="49" t="s">
        <v>293</v>
      </c>
      <c r="W348" s="49"/>
      <c r="X348" s="49"/>
      <c r="Y348" s="49"/>
      <c r="Z348" s="50"/>
      <c r="AA348" s="49"/>
      <c r="AB348" s="49"/>
      <c r="AC348" s="49"/>
      <c r="AD348" s="49" t="s">
        <v>300</v>
      </c>
      <c r="AE348" s="49"/>
      <c r="AF348" s="49" t="s">
        <v>1866</v>
      </c>
      <c r="AG348" s="49"/>
      <c r="AH348" s="49" t="s">
        <v>1867</v>
      </c>
      <c r="AI348" s="49" t="s">
        <v>64</v>
      </c>
      <c r="AJ348" s="49">
        <v>3144612595</v>
      </c>
      <c r="AK348" s="49" t="s">
        <v>294</v>
      </c>
      <c r="AL348" s="49" t="s">
        <v>65</v>
      </c>
      <c r="AM348" s="49" t="s">
        <v>295</v>
      </c>
      <c r="AN348" s="49" t="s">
        <v>62</v>
      </c>
      <c r="AO348" s="49" t="s">
        <v>59</v>
      </c>
      <c r="AP348" s="49" t="s">
        <v>59</v>
      </c>
      <c r="AQ348" s="49" t="s">
        <v>1868</v>
      </c>
      <c r="AR348" s="49" t="s">
        <v>59</v>
      </c>
      <c r="AS348" s="49" t="s">
        <v>288</v>
      </c>
      <c r="AT348" s="49" t="s">
        <v>63</v>
      </c>
      <c r="AU348" s="50">
        <v>45616</v>
      </c>
      <c r="AV348" s="50">
        <v>45616</v>
      </c>
      <c r="AW348" s="49" t="s">
        <v>1869</v>
      </c>
      <c r="AX348" s="49" t="s">
        <v>60</v>
      </c>
      <c r="AY348" s="49" t="s">
        <v>293</v>
      </c>
      <c r="AZ348" s="49" t="s">
        <v>61</v>
      </c>
      <c r="BA348" s="49" t="s">
        <v>293</v>
      </c>
      <c r="BB348" s="49" t="s">
        <v>60</v>
      </c>
      <c r="BC348" s="50">
        <v>45616</v>
      </c>
      <c r="BD348" s="51">
        <v>45616</v>
      </c>
      <c r="BE348" s="5">
        <f>IF(C348="","Sin Fecha Inicial",IF(BC348="","Sin Fecha Solucion",NETWORKDAYS.INTL(C348,BC348,1,FESTIVOS!$A$3:$A$21)))-1</f>
        <v>0</v>
      </c>
      <c r="BF348" s="4">
        <v>15</v>
      </c>
      <c r="BG348" s="4" t="str">
        <f t="shared" si="12"/>
        <v>cumple</v>
      </c>
      <c r="BH348" s="4">
        <v>15</v>
      </c>
      <c r="BI348" s="4" t="str">
        <f t="shared" si="11"/>
        <v>cumple</v>
      </c>
    </row>
    <row r="349" spans="1:61" x14ac:dyDescent="0.35">
      <c r="A349" s="52" t="s">
        <v>62</v>
      </c>
      <c r="B349" s="53">
        <v>2024008614</v>
      </c>
      <c r="C349" s="54">
        <v>45616</v>
      </c>
      <c r="D349" s="53" t="s">
        <v>1870</v>
      </c>
      <c r="E349" s="53" t="s">
        <v>239</v>
      </c>
      <c r="F349" s="53" t="s">
        <v>1871</v>
      </c>
      <c r="G349" s="53" t="s">
        <v>55</v>
      </c>
      <c r="H349" s="53" t="s">
        <v>420</v>
      </c>
      <c r="I349" s="54">
        <v>45616</v>
      </c>
      <c r="J349" s="53" t="s">
        <v>286</v>
      </c>
      <c r="K349" s="53" t="s">
        <v>287</v>
      </c>
      <c r="L349" s="53" t="s">
        <v>56</v>
      </c>
      <c r="M349" s="53" t="s">
        <v>57</v>
      </c>
      <c r="N349" s="53" t="s">
        <v>288</v>
      </c>
      <c r="O349" s="53" t="s">
        <v>55</v>
      </c>
      <c r="P349" s="53" t="s">
        <v>289</v>
      </c>
      <c r="Q349" s="53" t="s">
        <v>63</v>
      </c>
      <c r="R349" s="53" t="s">
        <v>56</v>
      </c>
      <c r="S349" s="53" t="s">
        <v>57</v>
      </c>
      <c r="T349" s="54">
        <v>45616</v>
      </c>
      <c r="U349" s="53" t="s">
        <v>239</v>
      </c>
      <c r="V349" s="53" t="s">
        <v>290</v>
      </c>
      <c r="W349" s="53">
        <v>147675</v>
      </c>
      <c r="X349" s="53"/>
      <c r="Y349" s="53"/>
      <c r="Z349" s="54"/>
      <c r="AA349" s="53"/>
      <c r="AB349" s="53"/>
      <c r="AC349" s="53"/>
      <c r="AD349" s="53" t="s">
        <v>414</v>
      </c>
      <c r="AE349" s="53">
        <v>16717662</v>
      </c>
      <c r="AF349" s="53" t="s">
        <v>1872</v>
      </c>
      <c r="AG349" s="53"/>
      <c r="AH349" s="53" t="s">
        <v>1873</v>
      </c>
      <c r="AI349" s="53" t="s">
        <v>86</v>
      </c>
      <c r="AJ349" s="53">
        <v>3103746380</v>
      </c>
      <c r="AK349" s="53" t="s">
        <v>294</v>
      </c>
      <c r="AL349" s="53" t="s">
        <v>65</v>
      </c>
      <c r="AM349" s="53" t="s">
        <v>295</v>
      </c>
      <c r="AN349" s="53" t="s">
        <v>62</v>
      </c>
      <c r="AO349" s="53" t="s">
        <v>59</v>
      </c>
      <c r="AP349" s="53" t="s">
        <v>59</v>
      </c>
      <c r="AQ349" s="53" t="s">
        <v>1874</v>
      </c>
      <c r="AR349" s="53" t="s">
        <v>59</v>
      </c>
      <c r="AS349" s="53" t="s">
        <v>288</v>
      </c>
      <c r="AT349" s="53" t="s">
        <v>63</v>
      </c>
      <c r="AU349" s="54">
        <v>45621</v>
      </c>
      <c r="AV349" s="54">
        <v>45621</v>
      </c>
      <c r="AW349" s="53" t="s">
        <v>1875</v>
      </c>
      <c r="AX349" s="53" t="s">
        <v>60</v>
      </c>
      <c r="AY349" s="53" t="s">
        <v>293</v>
      </c>
      <c r="AZ349" s="53" t="s">
        <v>61</v>
      </c>
      <c r="BA349" s="53" t="s">
        <v>88</v>
      </c>
      <c r="BB349" s="53" t="s">
        <v>60</v>
      </c>
      <c r="BC349" s="54">
        <v>45621</v>
      </c>
      <c r="BD349" s="55">
        <v>45621</v>
      </c>
      <c r="BE349" s="5">
        <f>IF(C349="","Sin Fecha Inicial",IF(BC349="","Sin Fecha Solucion",NETWORKDAYS.INTL(C349,BC349,1,FESTIVOS!$A$3:$A$21)))-1</f>
        <v>3</v>
      </c>
      <c r="BF349" s="4">
        <v>15</v>
      </c>
      <c r="BG349" s="4" t="str">
        <f t="shared" si="12"/>
        <v>cumple</v>
      </c>
      <c r="BH349" s="4">
        <v>15</v>
      </c>
      <c r="BI349" s="4" t="str">
        <f t="shared" si="11"/>
        <v>cumple</v>
      </c>
    </row>
    <row r="350" spans="1:61" x14ac:dyDescent="0.35">
      <c r="A350" s="48" t="s">
        <v>62</v>
      </c>
      <c r="B350" s="49">
        <v>2024008616</v>
      </c>
      <c r="C350" s="50">
        <v>45616</v>
      </c>
      <c r="D350" s="49" t="s">
        <v>1876</v>
      </c>
      <c r="E350" s="49" t="s">
        <v>239</v>
      </c>
      <c r="F350" s="49" t="s">
        <v>284</v>
      </c>
      <c r="G350" s="49" t="s">
        <v>55</v>
      </c>
      <c r="H350" s="49" t="s">
        <v>285</v>
      </c>
      <c r="I350" s="50">
        <v>45616</v>
      </c>
      <c r="J350" s="49" t="s">
        <v>286</v>
      </c>
      <c r="K350" s="49" t="s">
        <v>287</v>
      </c>
      <c r="L350" s="49" t="s">
        <v>56</v>
      </c>
      <c r="M350" s="49" t="s">
        <v>57</v>
      </c>
      <c r="N350" s="49" t="s">
        <v>288</v>
      </c>
      <c r="O350" s="49" t="s">
        <v>55</v>
      </c>
      <c r="P350" s="49" t="s">
        <v>289</v>
      </c>
      <c r="Q350" s="49" t="s">
        <v>63</v>
      </c>
      <c r="R350" s="49" t="s">
        <v>56</v>
      </c>
      <c r="S350" s="49" t="s">
        <v>57</v>
      </c>
      <c r="T350" s="50">
        <v>45616</v>
      </c>
      <c r="U350" s="49" t="s">
        <v>239</v>
      </c>
      <c r="V350" s="49" t="s">
        <v>293</v>
      </c>
      <c r="W350" s="49"/>
      <c r="X350" s="49"/>
      <c r="Y350" s="49"/>
      <c r="Z350" s="50"/>
      <c r="AA350" s="49"/>
      <c r="AB350" s="49"/>
      <c r="AC350" s="49"/>
      <c r="AD350" s="49" t="s">
        <v>300</v>
      </c>
      <c r="AE350" s="49">
        <v>1019072140</v>
      </c>
      <c r="AF350" s="49" t="s">
        <v>386</v>
      </c>
      <c r="AG350" s="49">
        <v>6015803382</v>
      </c>
      <c r="AH350" s="49" t="s">
        <v>387</v>
      </c>
      <c r="AI350" s="49" t="s">
        <v>64</v>
      </c>
      <c r="AJ350" s="49">
        <v>3223075906</v>
      </c>
      <c r="AK350" s="49" t="s">
        <v>294</v>
      </c>
      <c r="AL350" s="49" t="s">
        <v>65</v>
      </c>
      <c r="AM350" s="49" t="s">
        <v>295</v>
      </c>
      <c r="AN350" s="49" t="s">
        <v>62</v>
      </c>
      <c r="AO350" s="49" t="s">
        <v>59</v>
      </c>
      <c r="AP350" s="49" t="s">
        <v>59</v>
      </c>
      <c r="AQ350" s="49" t="s">
        <v>1877</v>
      </c>
      <c r="AR350" s="49" t="s">
        <v>59</v>
      </c>
      <c r="AS350" s="49" t="s">
        <v>288</v>
      </c>
      <c r="AT350" s="49" t="s">
        <v>63</v>
      </c>
      <c r="AU350" s="50">
        <v>45616</v>
      </c>
      <c r="AV350" s="50">
        <v>45616</v>
      </c>
      <c r="AW350" s="49" t="s">
        <v>1878</v>
      </c>
      <c r="AX350" s="49" t="s">
        <v>60</v>
      </c>
      <c r="AY350" s="49" t="s">
        <v>293</v>
      </c>
      <c r="AZ350" s="49" t="s">
        <v>61</v>
      </c>
      <c r="BA350" s="49" t="s">
        <v>293</v>
      </c>
      <c r="BB350" s="49" t="s">
        <v>60</v>
      </c>
      <c r="BC350" s="50">
        <v>45616</v>
      </c>
      <c r="BD350" s="51">
        <v>45616</v>
      </c>
      <c r="BE350" s="5">
        <f>IF(C350="","Sin Fecha Inicial",IF(BC350="","Sin Fecha Solucion",NETWORKDAYS.INTL(C350,BC350,1,FESTIVOS!$A$3:$A$21)))-1</f>
        <v>0</v>
      </c>
      <c r="BF350" s="4">
        <v>15</v>
      </c>
      <c r="BG350" s="4" t="str">
        <f t="shared" si="12"/>
        <v>cumple</v>
      </c>
      <c r="BH350" s="4">
        <v>15</v>
      </c>
      <c r="BI350" s="4" t="str">
        <f t="shared" si="11"/>
        <v>cumple</v>
      </c>
    </row>
    <row r="351" spans="1:61" x14ac:dyDescent="0.35">
      <c r="A351" s="52" t="s">
        <v>62</v>
      </c>
      <c r="B351" s="53">
        <v>2024008617</v>
      </c>
      <c r="C351" s="54">
        <v>45616</v>
      </c>
      <c r="D351" s="53" t="s">
        <v>1879</v>
      </c>
      <c r="E351" s="53" t="s">
        <v>239</v>
      </c>
      <c r="F351" s="53" t="s">
        <v>284</v>
      </c>
      <c r="G351" s="53" t="s">
        <v>55</v>
      </c>
      <c r="H351" s="53" t="s">
        <v>285</v>
      </c>
      <c r="I351" s="54">
        <v>45616</v>
      </c>
      <c r="J351" s="53" t="s">
        <v>286</v>
      </c>
      <c r="K351" s="53" t="s">
        <v>287</v>
      </c>
      <c r="L351" s="53" t="s">
        <v>56</v>
      </c>
      <c r="M351" s="53" t="s">
        <v>57</v>
      </c>
      <c r="N351" s="53" t="s">
        <v>288</v>
      </c>
      <c r="O351" s="53" t="s">
        <v>55</v>
      </c>
      <c r="P351" s="53" t="s">
        <v>289</v>
      </c>
      <c r="Q351" s="53" t="s">
        <v>63</v>
      </c>
      <c r="R351" s="53" t="s">
        <v>56</v>
      </c>
      <c r="S351" s="53" t="s">
        <v>57</v>
      </c>
      <c r="T351" s="54">
        <v>45616</v>
      </c>
      <c r="U351" s="53" t="s">
        <v>239</v>
      </c>
      <c r="V351" s="53" t="s">
        <v>293</v>
      </c>
      <c r="W351" s="53"/>
      <c r="X351" s="53"/>
      <c r="Y351" s="53"/>
      <c r="Z351" s="54"/>
      <c r="AA351" s="53"/>
      <c r="AB351" s="53"/>
      <c r="AC351" s="53"/>
      <c r="AD351" s="53" t="s">
        <v>300</v>
      </c>
      <c r="AE351" s="53"/>
      <c r="AF351" s="53" t="s">
        <v>1193</v>
      </c>
      <c r="AG351" s="53">
        <v>3537300</v>
      </c>
      <c r="AH351" s="53" t="s">
        <v>1194</v>
      </c>
      <c r="AI351" s="53" t="s">
        <v>64</v>
      </c>
      <c r="AJ351" s="53"/>
      <c r="AK351" s="53" t="s">
        <v>294</v>
      </c>
      <c r="AL351" s="53" t="s">
        <v>65</v>
      </c>
      <c r="AM351" s="53" t="s">
        <v>295</v>
      </c>
      <c r="AN351" s="53" t="s">
        <v>62</v>
      </c>
      <c r="AO351" s="53" t="s">
        <v>59</v>
      </c>
      <c r="AP351" s="53" t="s">
        <v>59</v>
      </c>
      <c r="AQ351" s="53" t="s">
        <v>1880</v>
      </c>
      <c r="AR351" s="53" t="s">
        <v>59</v>
      </c>
      <c r="AS351" s="53" t="s">
        <v>288</v>
      </c>
      <c r="AT351" s="53" t="s">
        <v>63</v>
      </c>
      <c r="AU351" s="54">
        <v>45617</v>
      </c>
      <c r="AV351" s="54">
        <v>45617</v>
      </c>
      <c r="AW351" s="53" t="s">
        <v>1881</v>
      </c>
      <c r="AX351" s="53" t="s">
        <v>60</v>
      </c>
      <c r="AY351" s="53" t="s">
        <v>293</v>
      </c>
      <c r="AZ351" s="53" t="s">
        <v>61</v>
      </c>
      <c r="BA351" s="53" t="s">
        <v>293</v>
      </c>
      <c r="BB351" s="53" t="s">
        <v>60</v>
      </c>
      <c r="BC351" s="54">
        <v>45617</v>
      </c>
      <c r="BD351" s="55">
        <v>45617</v>
      </c>
      <c r="BE351" s="5">
        <f>IF(C351="","Sin Fecha Inicial",IF(BC351="","Sin Fecha Solucion",NETWORKDAYS.INTL(C351,BC351,1,FESTIVOS!$A$3:$A$21)))-1</f>
        <v>1</v>
      </c>
      <c r="BF351" s="4">
        <v>15</v>
      </c>
      <c r="BG351" s="4" t="str">
        <f t="shared" si="12"/>
        <v>cumple</v>
      </c>
      <c r="BH351" s="4">
        <v>15</v>
      </c>
      <c r="BI351" s="4" t="str">
        <f t="shared" si="11"/>
        <v>cumple</v>
      </c>
    </row>
    <row r="352" spans="1:61" x14ac:dyDescent="0.35">
      <c r="A352" s="48" t="s">
        <v>62</v>
      </c>
      <c r="B352" s="49">
        <v>2024008621</v>
      </c>
      <c r="C352" s="50">
        <v>45616</v>
      </c>
      <c r="D352" s="49" t="s">
        <v>1882</v>
      </c>
      <c r="E352" s="49" t="s">
        <v>239</v>
      </c>
      <c r="F352" s="49" t="s">
        <v>284</v>
      </c>
      <c r="G352" s="49" t="s">
        <v>55</v>
      </c>
      <c r="H352" s="49" t="s">
        <v>285</v>
      </c>
      <c r="I352" s="50">
        <v>45616</v>
      </c>
      <c r="J352" s="49" t="s">
        <v>286</v>
      </c>
      <c r="K352" s="49" t="s">
        <v>287</v>
      </c>
      <c r="L352" s="49" t="s">
        <v>56</v>
      </c>
      <c r="M352" s="49" t="s">
        <v>421</v>
      </c>
      <c r="N352" s="49" t="s">
        <v>288</v>
      </c>
      <c r="O352" s="49" t="s">
        <v>55</v>
      </c>
      <c r="P352" s="49" t="s">
        <v>289</v>
      </c>
      <c r="Q352" s="49" t="s">
        <v>764</v>
      </c>
      <c r="R352" s="49" t="s">
        <v>56</v>
      </c>
      <c r="S352" s="49" t="s">
        <v>58</v>
      </c>
      <c r="T352" s="50">
        <v>45616</v>
      </c>
      <c r="U352" s="49" t="s">
        <v>239</v>
      </c>
      <c r="V352" s="49" t="s">
        <v>290</v>
      </c>
      <c r="W352" s="49">
        <v>5446</v>
      </c>
      <c r="X352" s="49"/>
      <c r="Y352" s="49"/>
      <c r="Z352" s="50"/>
      <c r="AA352" s="49"/>
      <c r="AB352" s="49"/>
      <c r="AC352" s="49"/>
      <c r="AD352" s="49" t="s">
        <v>22</v>
      </c>
      <c r="AE352" s="49"/>
      <c r="AF352" s="49" t="s">
        <v>1883</v>
      </c>
      <c r="AG352" s="49"/>
      <c r="AH352" s="49" t="s">
        <v>1884</v>
      </c>
      <c r="AI352" s="49" t="s">
        <v>64</v>
      </c>
      <c r="AJ352" s="49">
        <v>3133062910</v>
      </c>
      <c r="AK352" s="49" t="s">
        <v>767</v>
      </c>
      <c r="AL352" s="49" t="s">
        <v>95</v>
      </c>
      <c r="AM352" s="49" t="s">
        <v>295</v>
      </c>
      <c r="AN352" s="49" t="s">
        <v>768</v>
      </c>
      <c r="AO352" s="49" t="s">
        <v>59</v>
      </c>
      <c r="AP352" s="49" t="s">
        <v>59</v>
      </c>
      <c r="AQ352" s="49" t="s">
        <v>1885</v>
      </c>
      <c r="AR352" s="49" t="s">
        <v>59</v>
      </c>
      <c r="AS352" s="49" t="s">
        <v>288</v>
      </c>
      <c r="AT352" s="49" t="s">
        <v>764</v>
      </c>
      <c r="AU352" s="50">
        <v>45622</v>
      </c>
      <c r="AV352" s="50">
        <v>45622</v>
      </c>
      <c r="AW352" s="49" t="s">
        <v>55</v>
      </c>
      <c r="AX352" s="49" t="s">
        <v>60</v>
      </c>
      <c r="AY352" s="49" t="s">
        <v>293</v>
      </c>
      <c r="AZ352" s="49" t="s">
        <v>61</v>
      </c>
      <c r="BA352" s="49" t="s">
        <v>59</v>
      </c>
      <c r="BB352" s="49" t="s">
        <v>60</v>
      </c>
      <c r="BC352" s="50">
        <v>45622</v>
      </c>
      <c r="BD352" s="51">
        <v>45622</v>
      </c>
      <c r="BE352" s="5">
        <f>IF(C352="","Sin Fecha Inicial",IF(BC352="","Sin Fecha Solucion",NETWORKDAYS.INTL(C352,BC352,1,FESTIVOS!$A$3:$A$21)))-1</f>
        <v>4</v>
      </c>
      <c r="BF352" s="4">
        <v>15</v>
      </c>
      <c r="BG352" s="4" t="str">
        <f t="shared" si="12"/>
        <v>cumple</v>
      </c>
      <c r="BH352" s="4">
        <v>15</v>
      </c>
      <c r="BI352" s="4" t="str">
        <f t="shared" si="11"/>
        <v>cumple</v>
      </c>
    </row>
    <row r="353" spans="1:61" x14ac:dyDescent="0.35">
      <c r="A353" s="52" t="s">
        <v>62</v>
      </c>
      <c r="B353" s="53">
        <v>2024008624</v>
      </c>
      <c r="C353" s="54">
        <v>45616</v>
      </c>
      <c r="D353" s="53" t="s">
        <v>1886</v>
      </c>
      <c r="E353" s="53" t="s">
        <v>239</v>
      </c>
      <c r="F353" s="53" t="s">
        <v>284</v>
      </c>
      <c r="G353" s="53" t="s">
        <v>55</v>
      </c>
      <c r="H353" s="53" t="s">
        <v>285</v>
      </c>
      <c r="I353" s="54">
        <v>45616</v>
      </c>
      <c r="J353" s="53" t="s">
        <v>286</v>
      </c>
      <c r="K353" s="53" t="s">
        <v>287</v>
      </c>
      <c r="L353" s="53" t="s">
        <v>56</v>
      </c>
      <c r="M353" s="53" t="s">
        <v>71</v>
      </c>
      <c r="N353" s="53" t="s">
        <v>288</v>
      </c>
      <c r="O353" s="53" t="s">
        <v>55</v>
      </c>
      <c r="P353" s="53" t="s">
        <v>289</v>
      </c>
      <c r="Q353" s="53" t="s">
        <v>67</v>
      </c>
      <c r="R353" s="53" t="s">
        <v>56</v>
      </c>
      <c r="S353" s="53" t="s">
        <v>71</v>
      </c>
      <c r="T353" s="54">
        <v>45616</v>
      </c>
      <c r="U353" s="53" t="s">
        <v>239</v>
      </c>
      <c r="V353" s="53" t="s">
        <v>293</v>
      </c>
      <c r="W353" s="53"/>
      <c r="X353" s="53"/>
      <c r="Y353" s="53"/>
      <c r="Z353" s="54"/>
      <c r="AA353" s="53"/>
      <c r="AB353" s="53"/>
      <c r="AC353" s="53"/>
      <c r="AD353" s="53" t="s">
        <v>300</v>
      </c>
      <c r="AE353" s="53">
        <v>1031140384</v>
      </c>
      <c r="AF353" s="53" t="s">
        <v>1887</v>
      </c>
      <c r="AG353" s="53"/>
      <c r="AH353" s="53" t="s">
        <v>293</v>
      </c>
      <c r="AI353" s="53" t="s">
        <v>64</v>
      </c>
      <c r="AJ353" s="53"/>
      <c r="AK353" s="53" t="s">
        <v>294</v>
      </c>
      <c r="AL353" s="53" t="s">
        <v>65</v>
      </c>
      <c r="AM353" s="53" t="s">
        <v>295</v>
      </c>
      <c r="AN353" s="53" t="s">
        <v>62</v>
      </c>
      <c r="AO353" s="53" t="s">
        <v>59</v>
      </c>
      <c r="AP353" s="53" t="s">
        <v>59</v>
      </c>
      <c r="AQ353" s="53" t="s">
        <v>1888</v>
      </c>
      <c r="AR353" s="53" t="s">
        <v>59</v>
      </c>
      <c r="AS353" s="53" t="s">
        <v>288</v>
      </c>
      <c r="AT353" s="53" t="s">
        <v>67</v>
      </c>
      <c r="AU353" s="54">
        <v>45631</v>
      </c>
      <c r="AV353" s="54">
        <v>45631</v>
      </c>
      <c r="AW353" s="53" t="s">
        <v>55</v>
      </c>
      <c r="AX353" s="53" t="s">
        <v>60</v>
      </c>
      <c r="AY353" s="53" t="s">
        <v>293</v>
      </c>
      <c r="AZ353" s="53" t="s">
        <v>61</v>
      </c>
      <c r="BA353" s="53" t="s">
        <v>59</v>
      </c>
      <c r="BB353" s="53" t="s">
        <v>60</v>
      </c>
      <c r="BC353" s="54">
        <v>45631</v>
      </c>
      <c r="BD353" s="55">
        <v>45631</v>
      </c>
      <c r="BE353" s="5">
        <f>IF(C353="","Sin Fecha Inicial",IF(BC353="","Sin Fecha Solucion",NETWORKDAYS.INTL(C353,BC353,1,FESTIVOS!$A$3:$A$21)))-1</f>
        <v>11</v>
      </c>
      <c r="BF353" s="4">
        <v>15</v>
      </c>
      <c r="BG353" s="4" t="str">
        <f t="shared" si="12"/>
        <v>cumple</v>
      </c>
      <c r="BH353" s="4">
        <v>15</v>
      </c>
      <c r="BI353" s="4" t="str">
        <f t="shared" si="11"/>
        <v>cumple</v>
      </c>
    </row>
    <row r="354" spans="1:61" x14ac:dyDescent="0.35">
      <c r="A354" s="48" t="s">
        <v>62</v>
      </c>
      <c r="B354" s="49">
        <v>2024008625</v>
      </c>
      <c r="C354" s="50">
        <v>45616</v>
      </c>
      <c r="D354" s="49" t="s">
        <v>1889</v>
      </c>
      <c r="E354" s="49" t="s">
        <v>239</v>
      </c>
      <c r="F354" s="49" t="s">
        <v>284</v>
      </c>
      <c r="G354" s="49" t="s">
        <v>55</v>
      </c>
      <c r="H354" s="49" t="s">
        <v>285</v>
      </c>
      <c r="I354" s="50">
        <v>45616</v>
      </c>
      <c r="J354" s="49" t="s">
        <v>286</v>
      </c>
      <c r="K354" s="49" t="s">
        <v>287</v>
      </c>
      <c r="L354" s="49" t="s">
        <v>56</v>
      </c>
      <c r="M354" s="49" t="s">
        <v>57</v>
      </c>
      <c r="N354" s="49" t="s">
        <v>288</v>
      </c>
      <c r="O354" s="49" t="s">
        <v>55</v>
      </c>
      <c r="P354" s="49" t="s">
        <v>289</v>
      </c>
      <c r="Q354" s="49" t="s">
        <v>339</v>
      </c>
      <c r="R354" s="49" t="s">
        <v>56</v>
      </c>
      <c r="S354" s="49" t="s">
        <v>57</v>
      </c>
      <c r="T354" s="50">
        <v>45616</v>
      </c>
      <c r="U354" s="49" t="s">
        <v>239</v>
      </c>
      <c r="V354" s="49" t="s">
        <v>293</v>
      </c>
      <c r="W354" s="49"/>
      <c r="X354" s="49"/>
      <c r="Y354" s="49"/>
      <c r="Z354" s="50"/>
      <c r="AA354" s="49"/>
      <c r="AB354" s="49"/>
      <c r="AC354" s="49"/>
      <c r="AD354" s="49" t="s">
        <v>300</v>
      </c>
      <c r="AE354" s="49">
        <v>1108561400</v>
      </c>
      <c r="AF354" s="49" t="s">
        <v>1890</v>
      </c>
      <c r="AG354" s="49"/>
      <c r="AH354" s="49" t="s">
        <v>1891</v>
      </c>
      <c r="AI354" s="49" t="s">
        <v>64</v>
      </c>
      <c r="AJ354" s="49">
        <v>3213190312</v>
      </c>
      <c r="AK354" s="49" t="s">
        <v>294</v>
      </c>
      <c r="AL354" s="49" t="s">
        <v>65</v>
      </c>
      <c r="AM354" s="49" t="s">
        <v>295</v>
      </c>
      <c r="AN354" s="49" t="s">
        <v>62</v>
      </c>
      <c r="AO354" s="49" t="s">
        <v>59</v>
      </c>
      <c r="AP354" s="49" t="s">
        <v>59</v>
      </c>
      <c r="AQ354" s="49" t="s">
        <v>1892</v>
      </c>
      <c r="AR354" s="49" t="s">
        <v>59</v>
      </c>
      <c r="AS354" s="49" t="s">
        <v>288</v>
      </c>
      <c r="AT354" s="49" t="s">
        <v>339</v>
      </c>
      <c r="AU354" s="50">
        <v>45616</v>
      </c>
      <c r="AV354" s="50">
        <v>45616</v>
      </c>
      <c r="AW354" s="49" t="s">
        <v>1893</v>
      </c>
      <c r="AX354" s="49" t="s">
        <v>60</v>
      </c>
      <c r="AY354" s="49" t="s">
        <v>293</v>
      </c>
      <c r="AZ354" s="49" t="s">
        <v>61</v>
      </c>
      <c r="BA354" s="49" t="s">
        <v>59</v>
      </c>
      <c r="BB354" s="49" t="s">
        <v>60</v>
      </c>
      <c r="BC354" s="50">
        <v>45616</v>
      </c>
      <c r="BD354" s="51">
        <v>45616</v>
      </c>
      <c r="BE354" s="5">
        <f>IF(C354="","Sin Fecha Inicial",IF(BC354="","Sin Fecha Solucion",NETWORKDAYS.INTL(C354,BC354,1,FESTIVOS!$A$3:$A$21)))-1</f>
        <v>0</v>
      </c>
      <c r="BF354" s="4">
        <v>15</v>
      </c>
      <c r="BG354" s="4" t="str">
        <f t="shared" si="12"/>
        <v>cumple</v>
      </c>
      <c r="BH354" s="4">
        <v>15</v>
      </c>
      <c r="BI354" s="4" t="str">
        <f t="shared" si="11"/>
        <v>cumple</v>
      </c>
    </row>
    <row r="355" spans="1:61" x14ac:dyDescent="0.35">
      <c r="A355" s="52" t="s">
        <v>62</v>
      </c>
      <c r="B355" s="53">
        <v>2024008626</v>
      </c>
      <c r="C355" s="54">
        <v>45616</v>
      </c>
      <c r="D355" s="53" t="s">
        <v>1894</v>
      </c>
      <c r="E355" s="53" t="s">
        <v>239</v>
      </c>
      <c r="F355" s="53" t="s">
        <v>284</v>
      </c>
      <c r="G355" s="53" t="s">
        <v>55</v>
      </c>
      <c r="H355" s="53" t="s">
        <v>285</v>
      </c>
      <c r="I355" s="54">
        <v>45616</v>
      </c>
      <c r="J355" s="53" t="s">
        <v>286</v>
      </c>
      <c r="K355" s="53" t="s">
        <v>287</v>
      </c>
      <c r="L355" s="53" t="s">
        <v>56</v>
      </c>
      <c r="M355" s="53" t="s">
        <v>57</v>
      </c>
      <c r="N355" s="53" t="s">
        <v>288</v>
      </c>
      <c r="O355" s="53" t="s">
        <v>55</v>
      </c>
      <c r="P355" s="53" t="s">
        <v>289</v>
      </c>
      <c r="Q355" s="53" t="s">
        <v>63</v>
      </c>
      <c r="R355" s="53" t="s">
        <v>56</v>
      </c>
      <c r="S355" s="53" t="s">
        <v>57</v>
      </c>
      <c r="T355" s="54">
        <v>45616</v>
      </c>
      <c r="U355" s="53" t="s">
        <v>239</v>
      </c>
      <c r="V355" s="53" t="s">
        <v>293</v>
      </c>
      <c r="W355" s="53"/>
      <c r="X355" s="53"/>
      <c r="Y355" s="53"/>
      <c r="Z355" s="54"/>
      <c r="AA355" s="53"/>
      <c r="AB355" s="53"/>
      <c r="AC355" s="53"/>
      <c r="AD355" s="53" t="s">
        <v>300</v>
      </c>
      <c r="AE355" s="53"/>
      <c r="AF355" s="53" t="s">
        <v>553</v>
      </c>
      <c r="AG355" s="53">
        <v>6026442000</v>
      </c>
      <c r="AH355" s="53" t="s">
        <v>1103</v>
      </c>
      <c r="AI355" s="53" t="s">
        <v>64</v>
      </c>
      <c r="AJ355" s="53"/>
      <c r="AK355" s="53" t="s">
        <v>294</v>
      </c>
      <c r="AL355" s="53" t="s">
        <v>65</v>
      </c>
      <c r="AM355" s="53" t="s">
        <v>295</v>
      </c>
      <c r="AN355" s="53" t="s">
        <v>62</v>
      </c>
      <c r="AO355" s="53" t="s">
        <v>59</v>
      </c>
      <c r="AP355" s="53" t="s">
        <v>59</v>
      </c>
      <c r="AQ355" s="53" t="s">
        <v>1895</v>
      </c>
      <c r="AR355" s="53" t="s">
        <v>59</v>
      </c>
      <c r="AS355" s="53" t="s">
        <v>288</v>
      </c>
      <c r="AT355" s="53" t="s">
        <v>63</v>
      </c>
      <c r="AU355" s="54">
        <v>45621</v>
      </c>
      <c r="AV355" s="54">
        <v>45621</v>
      </c>
      <c r="AW355" s="53" t="s">
        <v>1896</v>
      </c>
      <c r="AX355" s="53" t="s">
        <v>60</v>
      </c>
      <c r="AY355" s="53" t="s">
        <v>293</v>
      </c>
      <c r="AZ355" s="53" t="s">
        <v>61</v>
      </c>
      <c r="BA355" s="53" t="s">
        <v>293</v>
      </c>
      <c r="BB355" s="53" t="s">
        <v>60</v>
      </c>
      <c r="BC355" s="54">
        <v>45621</v>
      </c>
      <c r="BD355" s="55">
        <v>45621</v>
      </c>
      <c r="BE355" s="5">
        <f>IF(C355="","Sin Fecha Inicial",IF(BC355="","Sin Fecha Solucion",NETWORKDAYS.INTL(C355,BC355,1,FESTIVOS!$A$3:$A$21)))-1</f>
        <v>3</v>
      </c>
      <c r="BF355" s="4">
        <v>15</v>
      </c>
      <c r="BG355" s="4" t="str">
        <f t="shared" si="12"/>
        <v>cumple</v>
      </c>
      <c r="BH355" s="4">
        <v>15</v>
      </c>
      <c r="BI355" s="4" t="str">
        <f t="shared" si="11"/>
        <v>cumple</v>
      </c>
    </row>
    <row r="356" spans="1:61" x14ac:dyDescent="0.35">
      <c r="A356" s="48" t="s">
        <v>62</v>
      </c>
      <c r="B356" s="49">
        <v>2024008627</v>
      </c>
      <c r="C356" s="50">
        <v>45616</v>
      </c>
      <c r="D356" s="49" t="s">
        <v>1897</v>
      </c>
      <c r="E356" s="49" t="s">
        <v>239</v>
      </c>
      <c r="F356" s="49" t="s">
        <v>284</v>
      </c>
      <c r="G356" s="49" t="s">
        <v>55</v>
      </c>
      <c r="H356" s="49" t="s">
        <v>285</v>
      </c>
      <c r="I356" s="50">
        <v>45616</v>
      </c>
      <c r="J356" s="49" t="s">
        <v>286</v>
      </c>
      <c r="K356" s="49" t="s">
        <v>287</v>
      </c>
      <c r="L356" s="49" t="s">
        <v>56</v>
      </c>
      <c r="M356" s="49" t="s">
        <v>57</v>
      </c>
      <c r="N356" s="49" t="s">
        <v>288</v>
      </c>
      <c r="O356" s="49" t="s">
        <v>55</v>
      </c>
      <c r="P356" s="49" t="s">
        <v>289</v>
      </c>
      <c r="Q356" s="49" t="s">
        <v>63</v>
      </c>
      <c r="R356" s="49" t="s">
        <v>56</v>
      </c>
      <c r="S356" s="49" t="s">
        <v>57</v>
      </c>
      <c r="T356" s="50">
        <v>45616</v>
      </c>
      <c r="U356" s="49" t="s">
        <v>239</v>
      </c>
      <c r="V356" s="49" t="s">
        <v>293</v>
      </c>
      <c r="W356" s="49"/>
      <c r="X356" s="49"/>
      <c r="Y356" s="49"/>
      <c r="Z356" s="50"/>
      <c r="AA356" s="49"/>
      <c r="AB356" s="49"/>
      <c r="AC356" s="49"/>
      <c r="AD356" s="49" t="s">
        <v>300</v>
      </c>
      <c r="AE356" s="49">
        <v>1113631570</v>
      </c>
      <c r="AF356" s="49" t="s">
        <v>1898</v>
      </c>
      <c r="AG356" s="49"/>
      <c r="AH356" s="49" t="s">
        <v>1899</v>
      </c>
      <c r="AI356" s="49" t="s">
        <v>64</v>
      </c>
      <c r="AJ356" s="49">
        <v>3174255185</v>
      </c>
      <c r="AK356" s="49" t="s">
        <v>294</v>
      </c>
      <c r="AL356" s="49" t="s">
        <v>65</v>
      </c>
      <c r="AM356" s="49" t="s">
        <v>295</v>
      </c>
      <c r="AN356" s="49" t="s">
        <v>62</v>
      </c>
      <c r="AO356" s="49" t="s">
        <v>59</v>
      </c>
      <c r="AP356" s="49" t="s">
        <v>59</v>
      </c>
      <c r="AQ356" s="49" t="s">
        <v>1900</v>
      </c>
      <c r="AR356" s="49" t="s">
        <v>59</v>
      </c>
      <c r="AS356" s="49" t="s">
        <v>288</v>
      </c>
      <c r="AT356" s="49" t="s">
        <v>63</v>
      </c>
      <c r="AU356" s="50">
        <v>45618</v>
      </c>
      <c r="AV356" s="50">
        <v>45618</v>
      </c>
      <c r="AW356" s="49" t="s">
        <v>1901</v>
      </c>
      <c r="AX356" s="49" t="s">
        <v>60</v>
      </c>
      <c r="AY356" s="49" t="s">
        <v>293</v>
      </c>
      <c r="AZ356" s="49" t="s">
        <v>61</v>
      </c>
      <c r="BA356" s="49" t="s">
        <v>293</v>
      </c>
      <c r="BB356" s="49" t="s">
        <v>60</v>
      </c>
      <c r="BC356" s="50">
        <v>45618</v>
      </c>
      <c r="BD356" s="51">
        <v>45618</v>
      </c>
      <c r="BE356" s="5">
        <f>IF(C356="","Sin Fecha Inicial",IF(BC356="","Sin Fecha Solucion",NETWORKDAYS.INTL(C356,BC356,1,FESTIVOS!$A$3:$A$21)))-1</f>
        <v>2</v>
      </c>
      <c r="BF356" s="4">
        <v>15</v>
      </c>
      <c r="BG356" s="4" t="str">
        <f t="shared" si="12"/>
        <v>cumple</v>
      </c>
      <c r="BH356" s="4">
        <v>15</v>
      </c>
      <c r="BI356" s="4" t="str">
        <f t="shared" si="11"/>
        <v>cumple</v>
      </c>
    </row>
    <row r="357" spans="1:61" x14ac:dyDescent="0.35">
      <c r="A357" s="52" t="s">
        <v>62</v>
      </c>
      <c r="B357" s="53">
        <v>2024008628</v>
      </c>
      <c r="C357" s="54">
        <v>45616</v>
      </c>
      <c r="D357" s="53" t="s">
        <v>1902</v>
      </c>
      <c r="E357" s="53" t="s">
        <v>239</v>
      </c>
      <c r="F357" s="53" t="s">
        <v>284</v>
      </c>
      <c r="G357" s="53" t="s">
        <v>55</v>
      </c>
      <c r="H357" s="53" t="s">
        <v>285</v>
      </c>
      <c r="I357" s="54">
        <v>45616</v>
      </c>
      <c r="J357" s="53" t="s">
        <v>286</v>
      </c>
      <c r="K357" s="53" t="s">
        <v>287</v>
      </c>
      <c r="L357" s="53" t="s">
        <v>56</v>
      </c>
      <c r="M357" s="53" t="s">
        <v>57</v>
      </c>
      <c r="N357" s="53" t="s">
        <v>288</v>
      </c>
      <c r="O357" s="53" t="s">
        <v>55</v>
      </c>
      <c r="P357" s="53" t="s">
        <v>289</v>
      </c>
      <c r="Q357" s="53" t="s">
        <v>339</v>
      </c>
      <c r="R357" s="53" t="s">
        <v>56</v>
      </c>
      <c r="S357" s="53" t="s">
        <v>57</v>
      </c>
      <c r="T357" s="54">
        <v>45616</v>
      </c>
      <c r="U357" s="53" t="s">
        <v>239</v>
      </c>
      <c r="V357" s="53" t="s">
        <v>293</v>
      </c>
      <c r="W357" s="53"/>
      <c r="X357" s="53"/>
      <c r="Y357" s="53"/>
      <c r="Z357" s="54"/>
      <c r="AA357" s="53"/>
      <c r="AB357" s="53"/>
      <c r="AC357" s="53"/>
      <c r="AD357" s="53" t="s">
        <v>300</v>
      </c>
      <c r="AE357" s="53"/>
      <c r="AF357" s="53" t="s">
        <v>1903</v>
      </c>
      <c r="AG357" s="53"/>
      <c r="AH357" s="53" t="s">
        <v>1904</v>
      </c>
      <c r="AI357" s="53" t="s">
        <v>64</v>
      </c>
      <c r="AJ357" s="53"/>
      <c r="AK357" s="53" t="s">
        <v>294</v>
      </c>
      <c r="AL357" s="53" t="s">
        <v>65</v>
      </c>
      <c r="AM357" s="53" t="s">
        <v>295</v>
      </c>
      <c r="AN357" s="53" t="s">
        <v>62</v>
      </c>
      <c r="AO357" s="53" t="s">
        <v>59</v>
      </c>
      <c r="AP357" s="53" t="s">
        <v>59</v>
      </c>
      <c r="AQ357" s="53" t="s">
        <v>1905</v>
      </c>
      <c r="AR357" s="53" t="s">
        <v>59</v>
      </c>
      <c r="AS357" s="53" t="s">
        <v>288</v>
      </c>
      <c r="AT357" s="53" t="s">
        <v>339</v>
      </c>
      <c r="AU357" s="54">
        <v>45617</v>
      </c>
      <c r="AV357" s="54">
        <v>45617</v>
      </c>
      <c r="AW357" s="53" t="s">
        <v>1906</v>
      </c>
      <c r="AX357" s="53" t="s">
        <v>60</v>
      </c>
      <c r="AY357" s="53" t="s">
        <v>293</v>
      </c>
      <c r="AZ357" s="53" t="s">
        <v>61</v>
      </c>
      <c r="BA357" s="53" t="s">
        <v>59</v>
      </c>
      <c r="BB357" s="53" t="s">
        <v>60</v>
      </c>
      <c r="BC357" s="54">
        <v>45617</v>
      </c>
      <c r="BD357" s="55">
        <v>45617</v>
      </c>
      <c r="BE357" s="5">
        <f>IF(C357="","Sin Fecha Inicial",IF(BC357="","Sin Fecha Solucion",NETWORKDAYS.INTL(C357,BC357,1,FESTIVOS!$A$3:$A$21)))-1</f>
        <v>1</v>
      </c>
      <c r="BF357" s="4">
        <v>15</v>
      </c>
      <c r="BG357" s="4" t="str">
        <f t="shared" si="12"/>
        <v>cumple</v>
      </c>
      <c r="BH357" s="4">
        <v>15</v>
      </c>
      <c r="BI357" s="4" t="str">
        <f t="shared" si="11"/>
        <v>cumple</v>
      </c>
    </row>
    <row r="358" spans="1:61" x14ac:dyDescent="0.35">
      <c r="A358" s="48" t="s">
        <v>62</v>
      </c>
      <c r="B358" s="49">
        <v>2024008631</v>
      </c>
      <c r="C358" s="50">
        <v>45616</v>
      </c>
      <c r="D358" s="49" t="s">
        <v>1907</v>
      </c>
      <c r="E358" s="49" t="s">
        <v>239</v>
      </c>
      <c r="F358" s="49" t="s">
        <v>284</v>
      </c>
      <c r="G358" s="49" t="s">
        <v>55</v>
      </c>
      <c r="H358" s="49" t="s">
        <v>285</v>
      </c>
      <c r="I358" s="50">
        <v>45616</v>
      </c>
      <c r="J358" s="49" t="s">
        <v>286</v>
      </c>
      <c r="K358" s="49" t="s">
        <v>287</v>
      </c>
      <c r="L358" s="49" t="s">
        <v>56</v>
      </c>
      <c r="M358" s="49" t="s">
        <v>57</v>
      </c>
      <c r="N358" s="49" t="s">
        <v>288</v>
      </c>
      <c r="O358" s="49" t="s">
        <v>55</v>
      </c>
      <c r="P358" s="49" t="s">
        <v>289</v>
      </c>
      <c r="Q358" s="49" t="s">
        <v>63</v>
      </c>
      <c r="R358" s="49" t="s">
        <v>56</v>
      </c>
      <c r="S358" s="49" t="s">
        <v>57</v>
      </c>
      <c r="T358" s="50">
        <v>45616</v>
      </c>
      <c r="U358" s="49" t="s">
        <v>239</v>
      </c>
      <c r="V358" s="49" t="s">
        <v>290</v>
      </c>
      <c r="W358" s="49">
        <v>114031</v>
      </c>
      <c r="X358" s="49"/>
      <c r="Y358" s="49"/>
      <c r="Z358" s="50"/>
      <c r="AA358" s="49"/>
      <c r="AB358" s="49"/>
      <c r="AC358" s="49"/>
      <c r="AD358" s="49" t="s">
        <v>291</v>
      </c>
      <c r="AE358" s="49"/>
      <c r="AF358" s="49" t="s">
        <v>1908</v>
      </c>
      <c r="AG358" s="49">
        <v>8986868</v>
      </c>
      <c r="AH358" s="49" t="s">
        <v>1909</v>
      </c>
      <c r="AI358" s="49" t="s">
        <v>64</v>
      </c>
      <c r="AJ358" s="49"/>
      <c r="AK358" s="49" t="s">
        <v>767</v>
      </c>
      <c r="AL358" s="49" t="s">
        <v>135</v>
      </c>
      <c r="AM358" s="49" t="s">
        <v>295</v>
      </c>
      <c r="AN358" s="49" t="s">
        <v>62</v>
      </c>
      <c r="AO358" s="49" t="s">
        <v>59</v>
      </c>
      <c r="AP358" s="49" t="s">
        <v>59</v>
      </c>
      <c r="AQ358" s="49" t="s">
        <v>1910</v>
      </c>
      <c r="AR358" s="49" t="s">
        <v>59</v>
      </c>
      <c r="AS358" s="49" t="s">
        <v>288</v>
      </c>
      <c r="AT358" s="49" t="s">
        <v>63</v>
      </c>
      <c r="AU358" s="50">
        <v>45617</v>
      </c>
      <c r="AV358" s="50">
        <v>45617</v>
      </c>
      <c r="AW358" s="49" t="s">
        <v>1911</v>
      </c>
      <c r="AX358" s="49" t="s">
        <v>60</v>
      </c>
      <c r="AY358" s="49" t="s">
        <v>293</v>
      </c>
      <c r="AZ358" s="49" t="s">
        <v>61</v>
      </c>
      <c r="BA358" s="49" t="s">
        <v>293</v>
      </c>
      <c r="BB358" s="49" t="s">
        <v>60</v>
      </c>
      <c r="BC358" s="50">
        <v>45617</v>
      </c>
      <c r="BD358" s="51">
        <v>45617</v>
      </c>
      <c r="BE358" s="5">
        <f>IF(C358="","Sin Fecha Inicial",IF(BC358="","Sin Fecha Solucion",NETWORKDAYS.INTL(C358,BC358,1,FESTIVOS!$A$3:$A$21)))-1</f>
        <v>1</v>
      </c>
      <c r="BF358" s="4">
        <v>15</v>
      </c>
      <c r="BG358" s="4" t="str">
        <f t="shared" si="12"/>
        <v>cumple</v>
      </c>
      <c r="BH358" s="4">
        <v>15</v>
      </c>
      <c r="BI358" s="4" t="str">
        <f t="shared" si="11"/>
        <v>cumple</v>
      </c>
    </row>
    <row r="359" spans="1:61" x14ac:dyDescent="0.35">
      <c r="A359" s="52" t="s">
        <v>62</v>
      </c>
      <c r="B359" s="53">
        <v>2024008632</v>
      </c>
      <c r="C359" s="54">
        <v>45616</v>
      </c>
      <c r="D359" s="53" t="s">
        <v>1912</v>
      </c>
      <c r="E359" s="53" t="s">
        <v>239</v>
      </c>
      <c r="F359" s="53" t="s">
        <v>284</v>
      </c>
      <c r="G359" s="53" t="s">
        <v>55</v>
      </c>
      <c r="H359" s="53" t="s">
        <v>285</v>
      </c>
      <c r="I359" s="54">
        <v>45616</v>
      </c>
      <c r="J359" s="53" t="s">
        <v>286</v>
      </c>
      <c r="K359" s="53" t="s">
        <v>287</v>
      </c>
      <c r="L359" s="53" t="s">
        <v>56</v>
      </c>
      <c r="M359" s="53" t="s">
        <v>57</v>
      </c>
      <c r="N359" s="53" t="s">
        <v>288</v>
      </c>
      <c r="O359" s="53" t="s">
        <v>55</v>
      </c>
      <c r="P359" s="53" t="s">
        <v>289</v>
      </c>
      <c r="Q359" s="53" t="s">
        <v>63</v>
      </c>
      <c r="R359" s="53" t="s">
        <v>56</v>
      </c>
      <c r="S359" s="53" t="s">
        <v>57</v>
      </c>
      <c r="T359" s="54">
        <v>45616</v>
      </c>
      <c r="U359" s="53" t="s">
        <v>239</v>
      </c>
      <c r="V359" s="53" t="s">
        <v>290</v>
      </c>
      <c r="W359" s="53">
        <v>114031</v>
      </c>
      <c r="X359" s="53"/>
      <c r="Y359" s="53"/>
      <c r="Z359" s="54"/>
      <c r="AA359" s="53"/>
      <c r="AB359" s="53"/>
      <c r="AC359" s="53"/>
      <c r="AD359" s="53" t="s">
        <v>291</v>
      </c>
      <c r="AE359" s="53"/>
      <c r="AF359" s="53" t="s">
        <v>1908</v>
      </c>
      <c r="AG359" s="53"/>
      <c r="AH359" s="53" t="s">
        <v>1909</v>
      </c>
      <c r="AI359" s="53" t="s">
        <v>64</v>
      </c>
      <c r="AJ359" s="53"/>
      <c r="AK359" s="53" t="s">
        <v>294</v>
      </c>
      <c r="AL359" s="53" t="s">
        <v>65</v>
      </c>
      <c r="AM359" s="53" t="s">
        <v>295</v>
      </c>
      <c r="AN359" s="53" t="s">
        <v>62</v>
      </c>
      <c r="AO359" s="53" t="s">
        <v>59</v>
      </c>
      <c r="AP359" s="53" t="s">
        <v>59</v>
      </c>
      <c r="AQ359" s="53" t="s">
        <v>1913</v>
      </c>
      <c r="AR359" s="53" t="s">
        <v>59</v>
      </c>
      <c r="AS359" s="53" t="s">
        <v>288</v>
      </c>
      <c r="AT359" s="53" t="s">
        <v>63</v>
      </c>
      <c r="AU359" s="54">
        <v>45617</v>
      </c>
      <c r="AV359" s="54">
        <v>45617</v>
      </c>
      <c r="AW359" s="53" t="s">
        <v>1914</v>
      </c>
      <c r="AX359" s="53" t="s">
        <v>60</v>
      </c>
      <c r="AY359" s="53" t="s">
        <v>293</v>
      </c>
      <c r="AZ359" s="53" t="s">
        <v>61</v>
      </c>
      <c r="BA359" s="53" t="s">
        <v>293</v>
      </c>
      <c r="BB359" s="53" t="s">
        <v>60</v>
      </c>
      <c r="BC359" s="54">
        <v>45617</v>
      </c>
      <c r="BD359" s="55">
        <v>45617</v>
      </c>
      <c r="BE359" s="5">
        <f>IF(C359="","Sin Fecha Inicial",IF(BC359="","Sin Fecha Solucion",NETWORKDAYS.INTL(C359,BC359,1,FESTIVOS!$A$3:$A$21)))-1</f>
        <v>1</v>
      </c>
      <c r="BF359" s="4">
        <v>15</v>
      </c>
      <c r="BG359" s="4" t="str">
        <f t="shared" si="12"/>
        <v>cumple</v>
      </c>
      <c r="BH359" s="4">
        <v>15</v>
      </c>
      <c r="BI359" s="4" t="str">
        <f t="shared" si="11"/>
        <v>cumple</v>
      </c>
    </row>
    <row r="360" spans="1:61" x14ac:dyDescent="0.35">
      <c r="A360" s="48" t="s">
        <v>62</v>
      </c>
      <c r="B360" s="49">
        <v>2024008634</v>
      </c>
      <c r="C360" s="50">
        <v>45616</v>
      </c>
      <c r="D360" s="49" t="s">
        <v>1915</v>
      </c>
      <c r="E360" s="49" t="s">
        <v>239</v>
      </c>
      <c r="F360" s="49" t="s">
        <v>284</v>
      </c>
      <c r="G360" s="49" t="s">
        <v>55</v>
      </c>
      <c r="H360" s="49" t="s">
        <v>285</v>
      </c>
      <c r="I360" s="50">
        <v>45616</v>
      </c>
      <c r="J360" s="49" t="s">
        <v>286</v>
      </c>
      <c r="K360" s="49" t="s">
        <v>287</v>
      </c>
      <c r="L360" s="49" t="s">
        <v>56</v>
      </c>
      <c r="M360" s="49" t="s">
        <v>57</v>
      </c>
      <c r="N360" s="49" t="s">
        <v>288</v>
      </c>
      <c r="O360" s="49" t="s">
        <v>55</v>
      </c>
      <c r="P360" s="49" t="s">
        <v>289</v>
      </c>
      <c r="Q360" s="49" t="s">
        <v>63</v>
      </c>
      <c r="R360" s="49" t="s">
        <v>56</v>
      </c>
      <c r="S360" s="49" t="s">
        <v>57</v>
      </c>
      <c r="T360" s="50">
        <v>45616</v>
      </c>
      <c r="U360" s="49" t="s">
        <v>239</v>
      </c>
      <c r="V360" s="49" t="s">
        <v>290</v>
      </c>
      <c r="W360" s="49">
        <v>1052085</v>
      </c>
      <c r="X360" s="49"/>
      <c r="Y360" s="49"/>
      <c r="Z360" s="50"/>
      <c r="AA360" s="49"/>
      <c r="AB360" s="49"/>
      <c r="AC360" s="49"/>
      <c r="AD360" s="49" t="s">
        <v>291</v>
      </c>
      <c r="AE360" s="49"/>
      <c r="AF360" s="49" t="s">
        <v>1254</v>
      </c>
      <c r="AG360" s="49"/>
      <c r="AH360" s="49" t="s">
        <v>1255</v>
      </c>
      <c r="AI360" s="49" t="s">
        <v>64</v>
      </c>
      <c r="AJ360" s="49"/>
      <c r="AK360" s="49" t="s">
        <v>294</v>
      </c>
      <c r="AL360" s="49" t="s">
        <v>65</v>
      </c>
      <c r="AM360" s="49" t="s">
        <v>295</v>
      </c>
      <c r="AN360" s="49" t="s">
        <v>62</v>
      </c>
      <c r="AO360" s="49" t="s">
        <v>59</v>
      </c>
      <c r="AP360" s="49" t="s">
        <v>59</v>
      </c>
      <c r="AQ360" s="49" t="s">
        <v>1916</v>
      </c>
      <c r="AR360" s="49" t="s">
        <v>59</v>
      </c>
      <c r="AS360" s="49" t="s">
        <v>288</v>
      </c>
      <c r="AT360" s="49" t="s">
        <v>63</v>
      </c>
      <c r="AU360" s="50">
        <v>45617</v>
      </c>
      <c r="AV360" s="50">
        <v>45617</v>
      </c>
      <c r="AW360" s="49" t="s">
        <v>1917</v>
      </c>
      <c r="AX360" s="49" t="s">
        <v>60</v>
      </c>
      <c r="AY360" s="49" t="s">
        <v>293</v>
      </c>
      <c r="AZ360" s="49" t="s">
        <v>61</v>
      </c>
      <c r="BA360" s="49" t="s">
        <v>293</v>
      </c>
      <c r="BB360" s="49" t="s">
        <v>60</v>
      </c>
      <c r="BC360" s="50">
        <v>45617</v>
      </c>
      <c r="BD360" s="51">
        <v>45617</v>
      </c>
      <c r="BE360" s="5">
        <f>IF(C360="","Sin Fecha Inicial",IF(BC360="","Sin Fecha Solucion",NETWORKDAYS.INTL(C360,BC360,1,FESTIVOS!$A$3:$A$21)))-1</f>
        <v>1</v>
      </c>
      <c r="BF360" s="4">
        <v>15</v>
      </c>
      <c r="BG360" s="4" t="str">
        <f t="shared" si="12"/>
        <v>cumple</v>
      </c>
      <c r="BH360" s="4">
        <v>15</v>
      </c>
      <c r="BI360" s="4" t="str">
        <f t="shared" si="11"/>
        <v>cumple</v>
      </c>
    </row>
    <row r="361" spans="1:61" x14ac:dyDescent="0.35">
      <c r="A361" s="52" t="s">
        <v>62</v>
      </c>
      <c r="B361" s="53">
        <v>2024008636</v>
      </c>
      <c r="C361" s="54">
        <v>45616</v>
      </c>
      <c r="D361" s="53" t="s">
        <v>1918</v>
      </c>
      <c r="E361" s="53" t="s">
        <v>239</v>
      </c>
      <c r="F361" s="53" t="s">
        <v>67</v>
      </c>
      <c r="G361" s="53" t="s">
        <v>55</v>
      </c>
      <c r="H361" s="53" t="s">
        <v>285</v>
      </c>
      <c r="I361" s="54">
        <v>45616</v>
      </c>
      <c r="J361" s="53" t="s">
        <v>286</v>
      </c>
      <c r="K361" s="53" t="s">
        <v>287</v>
      </c>
      <c r="L361" s="53" t="s">
        <v>56</v>
      </c>
      <c r="M361" s="53" t="s">
        <v>71</v>
      </c>
      <c r="N361" s="53" t="s">
        <v>288</v>
      </c>
      <c r="O361" s="53" t="s">
        <v>55</v>
      </c>
      <c r="P361" s="53" t="s">
        <v>289</v>
      </c>
      <c r="Q361" s="53" t="s">
        <v>67</v>
      </c>
      <c r="R361" s="53" t="s">
        <v>56</v>
      </c>
      <c r="S361" s="53" t="s">
        <v>71</v>
      </c>
      <c r="T361" s="54">
        <v>45616</v>
      </c>
      <c r="U361" s="53" t="s">
        <v>239</v>
      </c>
      <c r="V361" s="53" t="s">
        <v>290</v>
      </c>
      <c r="W361" s="53">
        <v>594154</v>
      </c>
      <c r="X361" s="53"/>
      <c r="Y361" s="53"/>
      <c r="Z361" s="54"/>
      <c r="AA361" s="53"/>
      <c r="AB361" s="53"/>
      <c r="AC361" s="53"/>
      <c r="AD361" s="53" t="s">
        <v>22</v>
      </c>
      <c r="AE361" s="53">
        <v>1023916955</v>
      </c>
      <c r="AF361" s="53" t="s">
        <v>1919</v>
      </c>
      <c r="AG361" s="53"/>
      <c r="AH361" s="53" t="s">
        <v>1920</v>
      </c>
      <c r="AI361" s="53" t="s">
        <v>64</v>
      </c>
      <c r="AJ361" s="53"/>
      <c r="AK361" s="53" t="s">
        <v>767</v>
      </c>
      <c r="AL361" s="53" t="s">
        <v>94</v>
      </c>
      <c r="AM361" s="53" t="s">
        <v>295</v>
      </c>
      <c r="AN361" s="53" t="s">
        <v>768</v>
      </c>
      <c r="AO361" s="53" t="s">
        <v>59</v>
      </c>
      <c r="AP361" s="53" t="s">
        <v>59</v>
      </c>
      <c r="AQ361" s="53" t="s">
        <v>1921</v>
      </c>
      <c r="AR361" s="53" t="s">
        <v>59</v>
      </c>
      <c r="AS361" s="53" t="s">
        <v>288</v>
      </c>
      <c r="AT361" s="53" t="s">
        <v>67</v>
      </c>
      <c r="AU361" s="54">
        <v>45618</v>
      </c>
      <c r="AV361" s="54">
        <v>45618</v>
      </c>
      <c r="AW361" s="53" t="s">
        <v>55</v>
      </c>
      <c r="AX361" s="53" t="s">
        <v>60</v>
      </c>
      <c r="AY361" s="53" t="s">
        <v>293</v>
      </c>
      <c r="AZ361" s="53" t="s">
        <v>61</v>
      </c>
      <c r="BA361" s="53" t="s">
        <v>59</v>
      </c>
      <c r="BB361" s="53" t="s">
        <v>60</v>
      </c>
      <c r="BC361" s="54">
        <v>45618</v>
      </c>
      <c r="BD361" s="55">
        <v>45618</v>
      </c>
      <c r="BE361" s="5">
        <f>IF(C361="","Sin Fecha Inicial",IF(BC361="","Sin Fecha Solucion",NETWORKDAYS.INTL(C361,BC361,1,FESTIVOS!$A$3:$A$21)))-1</f>
        <v>2</v>
      </c>
      <c r="BF361" s="4">
        <v>15</v>
      </c>
      <c r="BG361" s="4" t="str">
        <f t="shared" si="12"/>
        <v>cumple</v>
      </c>
      <c r="BH361" s="4">
        <v>15</v>
      </c>
      <c r="BI361" s="4" t="str">
        <f t="shared" si="11"/>
        <v>cumple</v>
      </c>
    </row>
    <row r="362" spans="1:61" x14ac:dyDescent="0.35">
      <c r="A362" s="48" t="s">
        <v>62</v>
      </c>
      <c r="B362" s="49">
        <v>2024008637</v>
      </c>
      <c r="C362" s="50">
        <v>45617</v>
      </c>
      <c r="D362" s="49" t="s">
        <v>1922</v>
      </c>
      <c r="E362" s="49" t="s">
        <v>239</v>
      </c>
      <c r="F362" s="49" t="s">
        <v>284</v>
      </c>
      <c r="G362" s="49" t="s">
        <v>55</v>
      </c>
      <c r="H362" s="49" t="s">
        <v>285</v>
      </c>
      <c r="I362" s="50">
        <v>45617</v>
      </c>
      <c r="J362" s="49" t="s">
        <v>286</v>
      </c>
      <c r="K362" s="49" t="s">
        <v>287</v>
      </c>
      <c r="L362" s="49" t="s">
        <v>56</v>
      </c>
      <c r="M362" s="49" t="s">
        <v>57</v>
      </c>
      <c r="N362" s="49" t="s">
        <v>288</v>
      </c>
      <c r="O362" s="49" t="s">
        <v>55</v>
      </c>
      <c r="P362" s="49" t="s">
        <v>289</v>
      </c>
      <c r="Q362" s="49" t="s">
        <v>339</v>
      </c>
      <c r="R362" s="49" t="s">
        <v>56</v>
      </c>
      <c r="S362" s="49" t="s">
        <v>57</v>
      </c>
      <c r="T362" s="50">
        <v>45617</v>
      </c>
      <c r="U362" s="49" t="s">
        <v>239</v>
      </c>
      <c r="V362" s="49" t="s">
        <v>293</v>
      </c>
      <c r="W362" s="49"/>
      <c r="X362" s="49"/>
      <c r="Y362" s="49"/>
      <c r="Z362" s="50"/>
      <c r="AA362" s="49"/>
      <c r="AB362" s="49"/>
      <c r="AC362" s="49"/>
      <c r="AD362" s="49" t="s">
        <v>300</v>
      </c>
      <c r="AE362" s="49"/>
      <c r="AF362" s="49" t="s">
        <v>1923</v>
      </c>
      <c r="AG362" s="49"/>
      <c r="AH362" s="49" t="s">
        <v>1924</v>
      </c>
      <c r="AI362" s="49" t="s">
        <v>64</v>
      </c>
      <c r="AJ362" s="49"/>
      <c r="AK362" s="49" t="s">
        <v>294</v>
      </c>
      <c r="AL362" s="49" t="s">
        <v>65</v>
      </c>
      <c r="AM362" s="49" t="s">
        <v>295</v>
      </c>
      <c r="AN362" s="49" t="s">
        <v>62</v>
      </c>
      <c r="AO362" s="49" t="s">
        <v>59</v>
      </c>
      <c r="AP362" s="49" t="s">
        <v>59</v>
      </c>
      <c r="AQ362" s="49" t="s">
        <v>1925</v>
      </c>
      <c r="AR362" s="49" t="s">
        <v>59</v>
      </c>
      <c r="AS362" s="49" t="s">
        <v>288</v>
      </c>
      <c r="AT362" s="49" t="s">
        <v>339</v>
      </c>
      <c r="AU362" s="50">
        <v>45621</v>
      </c>
      <c r="AV362" s="50">
        <v>45621</v>
      </c>
      <c r="AW362" s="49" t="s">
        <v>1926</v>
      </c>
      <c r="AX362" s="49" t="s">
        <v>60</v>
      </c>
      <c r="AY362" s="49" t="s">
        <v>293</v>
      </c>
      <c r="AZ362" s="49" t="s">
        <v>61</v>
      </c>
      <c r="BA362" s="49" t="s">
        <v>59</v>
      </c>
      <c r="BB362" s="49" t="s">
        <v>60</v>
      </c>
      <c r="BC362" s="50">
        <v>45621</v>
      </c>
      <c r="BD362" s="51">
        <v>45621</v>
      </c>
      <c r="BE362" s="5">
        <f>IF(C362="","Sin Fecha Inicial",IF(BC362="","Sin Fecha Solucion",NETWORKDAYS.INTL(C362,BC362,1,FESTIVOS!$A$3:$A$21)))-1</f>
        <v>2</v>
      </c>
      <c r="BF362" s="4">
        <v>15</v>
      </c>
      <c r="BG362" s="4" t="str">
        <f t="shared" si="12"/>
        <v>cumple</v>
      </c>
      <c r="BH362" s="4">
        <v>15</v>
      </c>
      <c r="BI362" s="4" t="str">
        <f t="shared" si="11"/>
        <v>cumple</v>
      </c>
    </row>
    <row r="363" spans="1:61" x14ac:dyDescent="0.35">
      <c r="A363" s="52" t="s">
        <v>62</v>
      </c>
      <c r="B363" s="53">
        <v>2024008640</v>
      </c>
      <c r="C363" s="54">
        <v>45617</v>
      </c>
      <c r="D363" s="53" t="s">
        <v>1927</v>
      </c>
      <c r="E363" s="53" t="s">
        <v>239</v>
      </c>
      <c r="F363" s="53" t="s">
        <v>284</v>
      </c>
      <c r="G363" s="53" t="s">
        <v>55</v>
      </c>
      <c r="H363" s="53" t="s">
        <v>285</v>
      </c>
      <c r="I363" s="54">
        <v>45617</v>
      </c>
      <c r="J363" s="53" t="s">
        <v>286</v>
      </c>
      <c r="K363" s="53" t="s">
        <v>287</v>
      </c>
      <c r="L363" s="53" t="s">
        <v>56</v>
      </c>
      <c r="M363" s="53" t="s">
        <v>57</v>
      </c>
      <c r="N363" s="53" t="s">
        <v>288</v>
      </c>
      <c r="O363" s="53" t="s">
        <v>55</v>
      </c>
      <c r="P363" s="53" t="s">
        <v>289</v>
      </c>
      <c r="Q363" s="53" t="s">
        <v>63</v>
      </c>
      <c r="R363" s="53" t="s">
        <v>56</v>
      </c>
      <c r="S363" s="53" t="s">
        <v>57</v>
      </c>
      <c r="T363" s="54">
        <v>45617</v>
      </c>
      <c r="U363" s="53" t="s">
        <v>239</v>
      </c>
      <c r="V363" s="53" t="s">
        <v>293</v>
      </c>
      <c r="W363" s="53"/>
      <c r="X363" s="53"/>
      <c r="Y363" s="53"/>
      <c r="Z363" s="54"/>
      <c r="AA363" s="53"/>
      <c r="AB363" s="53"/>
      <c r="AC363" s="53"/>
      <c r="AD363" s="53" t="s">
        <v>300</v>
      </c>
      <c r="AE363" s="53"/>
      <c r="AF363" s="53" t="s">
        <v>361</v>
      </c>
      <c r="AG363" s="53"/>
      <c r="AH363" s="53" t="s">
        <v>362</v>
      </c>
      <c r="AI363" s="53" t="s">
        <v>64</v>
      </c>
      <c r="AJ363" s="53">
        <v>3157732410</v>
      </c>
      <c r="AK363" s="53" t="s">
        <v>294</v>
      </c>
      <c r="AL363" s="53" t="s">
        <v>65</v>
      </c>
      <c r="AM363" s="53" t="s">
        <v>295</v>
      </c>
      <c r="AN363" s="53" t="s">
        <v>62</v>
      </c>
      <c r="AO363" s="53" t="s">
        <v>59</v>
      </c>
      <c r="AP363" s="53" t="s">
        <v>59</v>
      </c>
      <c r="AQ363" s="53" t="s">
        <v>1928</v>
      </c>
      <c r="AR363" s="53" t="s">
        <v>59</v>
      </c>
      <c r="AS363" s="53" t="s">
        <v>288</v>
      </c>
      <c r="AT363" s="53" t="s">
        <v>63</v>
      </c>
      <c r="AU363" s="54">
        <v>45621</v>
      </c>
      <c r="AV363" s="54">
        <v>45621</v>
      </c>
      <c r="AW363" s="53" t="s">
        <v>1929</v>
      </c>
      <c r="AX363" s="53" t="s">
        <v>60</v>
      </c>
      <c r="AY363" s="53" t="s">
        <v>293</v>
      </c>
      <c r="AZ363" s="53" t="s">
        <v>61</v>
      </c>
      <c r="BA363" s="53" t="s">
        <v>293</v>
      </c>
      <c r="BB363" s="53" t="s">
        <v>60</v>
      </c>
      <c r="BC363" s="54">
        <v>45621</v>
      </c>
      <c r="BD363" s="55">
        <v>45621</v>
      </c>
      <c r="BE363" s="5">
        <f>IF(C363="","Sin Fecha Inicial",IF(BC363="","Sin Fecha Solucion",NETWORKDAYS.INTL(C363,BC363,1,FESTIVOS!$A$3:$A$21)))-1</f>
        <v>2</v>
      </c>
      <c r="BF363" s="4">
        <v>15</v>
      </c>
      <c r="BG363" s="4" t="str">
        <f t="shared" si="12"/>
        <v>cumple</v>
      </c>
      <c r="BH363" s="4">
        <v>15</v>
      </c>
      <c r="BI363" s="4" t="str">
        <f t="shared" si="11"/>
        <v>cumple</v>
      </c>
    </row>
    <row r="364" spans="1:61" x14ac:dyDescent="0.35">
      <c r="A364" s="48" t="s">
        <v>62</v>
      </c>
      <c r="B364" s="49">
        <v>2024008643</v>
      </c>
      <c r="C364" s="50">
        <v>45617</v>
      </c>
      <c r="D364" s="49" t="s">
        <v>1930</v>
      </c>
      <c r="E364" s="49" t="s">
        <v>239</v>
      </c>
      <c r="F364" s="49" t="s">
        <v>284</v>
      </c>
      <c r="G364" s="49" t="s">
        <v>55</v>
      </c>
      <c r="H364" s="49" t="s">
        <v>285</v>
      </c>
      <c r="I364" s="50">
        <v>45617</v>
      </c>
      <c r="J364" s="49" t="s">
        <v>286</v>
      </c>
      <c r="K364" s="49" t="s">
        <v>287</v>
      </c>
      <c r="L364" s="49" t="s">
        <v>56</v>
      </c>
      <c r="M364" s="49" t="s">
        <v>57</v>
      </c>
      <c r="N364" s="49" t="s">
        <v>288</v>
      </c>
      <c r="O364" s="49" t="s">
        <v>55</v>
      </c>
      <c r="P364" s="49" t="s">
        <v>289</v>
      </c>
      <c r="Q364" s="49" t="s">
        <v>339</v>
      </c>
      <c r="R364" s="49" t="s">
        <v>56</v>
      </c>
      <c r="S364" s="49" t="s">
        <v>57</v>
      </c>
      <c r="T364" s="50">
        <v>45617</v>
      </c>
      <c r="U364" s="49" t="s">
        <v>239</v>
      </c>
      <c r="V364" s="49" t="s">
        <v>293</v>
      </c>
      <c r="W364" s="49"/>
      <c r="X364" s="49"/>
      <c r="Y364" s="49"/>
      <c r="Z364" s="50"/>
      <c r="AA364" s="49"/>
      <c r="AB364" s="49"/>
      <c r="AC364" s="49"/>
      <c r="AD364" s="49" t="s">
        <v>300</v>
      </c>
      <c r="AE364" s="49">
        <v>1108561400</v>
      </c>
      <c r="AF364" s="49" t="s">
        <v>1890</v>
      </c>
      <c r="AG364" s="49"/>
      <c r="AH364" s="49" t="s">
        <v>1891</v>
      </c>
      <c r="AI364" s="49" t="s">
        <v>64</v>
      </c>
      <c r="AJ364" s="49">
        <v>3213190312</v>
      </c>
      <c r="AK364" s="49" t="s">
        <v>294</v>
      </c>
      <c r="AL364" s="49" t="s">
        <v>65</v>
      </c>
      <c r="AM364" s="49" t="s">
        <v>295</v>
      </c>
      <c r="AN364" s="49" t="s">
        <v>62</v>
      </c>
      <c r="AO364" s="49" t="s">
        <v>59</v>
      </c>
      <c r="AP364" s="49" t="s">
        <v>59</v>
      </c>
      <c r="AQ364" s="49" t="s">
        <v>1931</v>
      </c>
      <c r="AR364" s="49" t="s">
        <v>59</v>
      </c>
      <c r="AS364" s="49" t="s">
        <v>288</v>
      </c>
      <c r="AT364" s="49" t="s">
        <v>339</v>
      </c>
      <c r="AU364" s="50">
        <v>45622</v>
      </c>
      <c r="AV364" s="50">
        <v>45622</v>
      </c>
      <c r="AW364" s="49" t="s">
        <v>1932</v>
      </c>
      <c r="AX364" s="49" t="s">
        <v>60</v>
      </c>
      <c r="AY364" s="49" t="s">
        <v>293</v>
      </c>
      <c r="AZ364" s="49" t="s">
        <v>61</v>
      </c>
      <c r="BA364" s="49" t="s">
        <v>59</v>
      </c>
      <c r="BB364" s="49" t="s">
        <v>60</v>
      </c>
      <c r="BC364" s="50">
        <v>45622</v>
      </c>
      <c r="BD364" s="51">
        <v>45622</v>
      </c>
      <c r="BE364" s="5">
        <f>IF(C364="","Sin Fecha Inicial",IF(BC364="","Sin Fecha Solucion",NETWORKDAYS.INTL(C364,BC364,1,FESTIVOS!$A$3:$A$21)))-1</f>
        <v>3</v>
      </c>
      <c r="BF364" s="4">
        <v>15</v>
      </c>
      <c r="BG364" s="4" t="str">
        <f t="shared" si="12"/>
        <v>cumple</v>
      </c>
      <c r="BH364" s="4">
        <v>15</v>
      </c>
      <c r="BI364" s="4" t="str">
        <f t="shared" si="11"/>
        <v>cumple</v>
      </c>
    </row>
    <row r="365" spans="1:61" x14ac:dyDescent="0.35">
      <c r="A365" s="52" t="s">
        <v>62</v>
      </c>
      <c r="B365" s="53">
        <v>2024008645</v>
      </c>
      <c r="C365" s="54">
        <v>45617</v>
      </c>
      <c r="D365" s="53" t="s">
        <v>1933</v>
      </c>
      <c r="E365" s="53" t="s">
        <v>239</v>
      </c>
      <c r="F365" s="53" t="s">
        <v>1792</v>
      </c>
      <c r="G365" s="53" t="s">
        <v>55</v>
      </c>
      <c r="H365" s="53" t="s">
        <v>285</v>
      </c>
      <c r="I365" s="54">
        <v>45617</v>
      </c>
      <c r="J365" s="53" t="s">
        <v>286</v>
      </c>
      <c r="K365" s="53" t="s">
        <v>287</v>
      </c>
      <c r="L365" s="53" t="s">
        <v>56</v>
      </c>
      <c r="M365" s="53" t="s">
        <v>57</v>
      </c>
      <c r="N365" s="53" t="s">
        <v>288</v>
      </c>
      <c r="O365" s="53" t="s">
        <v>55</v>
      </c>
      <c r="P365" s="53" t="s">
        <v>289</v>
      </c>
      <c r="Q365" s="53" t="s">
        <v>63</v>
      </c>
      <c r="R365" s="53" t="s">
        <v>56</v>
      </c>
      <c r="S365" s="53" t="s">
        <v>57</v>
      </c>
      <c r="T365" s="54">
        <v>45617</v>
      </c>
      <c r="U365" s="53" t="s">
        <v>239</v>
      </c>
      <c r="V365" s="53" t="s">
        <v>290</v>
      </c>
      <c r="W365" s="53"/>
      <c r="X365" s="53"/>
      <c r="Y365" s="53"/>
      <c r="Z365" s="54"/>
      <c r="AA365" s="53"/>
      <c r="AB365" s="53"/>
      <c r="AC365" s="53"/>
      <c r="AD365" s="53" t="s">
        <v>300</v>
      </c>
      <c r="AE365" s="53">
        <v>1006494107</v>
      </c>
      <c r="AF365" s="53" t="s">
        <v>1934</v>
      </c>
      <c r="AG365" s="53"/>
      <c r="AH365" s="53" t="s">
        <v>1935</v>
      </c>
      <c r="AI365" s="53" t="s">
        <v>86</v>
      </c>
      <c r="AJ365" s="53">
        <v>3162528632</v>
      </c>
      <c r="AK365" s="53" t="s">
        <v>294</v>
      </c>
      <c r="AL365" s="53" t="s">
        <v>65</v>
      </c>
      <c r="AM365" s="53" t="s">
        <v>295</v>
      </c>
      <c r="AN365" s="53" t="s">
        <v>62</v>
      </c>
      <c r="AO365" s="53" t="s">
        <v>59</v>
      </c>
      <c r="AP365" s="53" t="s">
        <v>59</v>
      </c>
      <c r="AQ365" s="53" t="s">
        <v>1936</v>
      </c>
      <c r="AR365" s="53" t="s">
        <v>59</v>
      </c>
      <c r="AS365" s="53" t="s">
        <v>288</v>
      </c>
      <c r="AT365" s="53" t="s">
        <v>63</v>
      </c>
      <c r="AU365" s="54">
        <v>45622</v>
      </c>
      <c r="AV365" s="54">
        <v>45622</v>
      </c>
      <c r="AW365" s="53" t="s">
        <v>1937</v>
      </c>
      <c r="AX365" s="53" t="s">
        <v>60</v>
      </c>
      <c r="AY365" s="53" t="s">
        <v>293</v>
      </c>
      <c r="AZ365" s="53" t="s">
        <v>61</v>
      </c>
      <c r="BA365" s="53" t="s">
        <v>293</v>
      </c>
      <c r="BB365" s="53" t="s">
        <v>60</v>
      </c>
      <c r="BC365" s="54">
        <v>45622</v>
      </c>
      <c r="BD365" s="55">
        <v>45622</v>
      </c>
      <c r="BE365" s="5">
        <f>IF(C365="","Sin Fecha Inicial",IF(BC365="","Sin Fecha Solucion",NETWORKDAYS.INTL(C365,BC365,1,FESTIVOS!$A$3:$A$21)))-1</f>
        <v>3</v>
      </c>
      <c r="BF365" s="4">
        <v>15</v>
      </c>
      <c r="BG365" s="4" t="str">
        <f t="shared" si="12"/>
        <v>cumple</v>
      </c>
      <c r="BH365" s="4">
        <v>15</v>
      </c>
      <c r="BI365" s="4" t="str">
        <f t="shared" si="11"/>
        <v>cumple</v>
      </c>
    </row>
    <row r="366" spans="1:61" x14ac:dyDescent="0.35">
      <c r="A366" s="48" t="s">
        <v>62</v>
      </c>
      <c r="B366" s="49">
        <v>2024008646</v>
      </c>
      <c r="C366" s="50">
        <v>45617</v>
      </c>
      <c r="D366" s="49" t="s">
        <v>1938</v>
      </c>
      <c r="E366" s="49" t="s">
        <v>239</v>
      </c>
      <c r="F366" s="49" t="s">
        <v>284</v>
      </c>
      <c r="G366" s="49" t="s">
        <v>55</v>
      </c>
      <c r="H366" s="49" t="s">
        <v>285</v>
      </c>
      <c r="I366" s="50">
        <v>45617</v>
      </c>
      <c r="J366" s="49" t="s">
        <v>286</v>
      </c>
      <c r="K366" s="49" t="s">
        <v>287</v>
      </c>
      <c r="L366" s="49" t="s">
        <v>56</v>
      </c>
      <c r="M366" s="49" t="s">
        <v>57</v>
      </c>
      <c r="N366" s="49" t="s">
        <v>288</v>
      </c>
      <c r="O366" s="49" t="s">
        <v>55</v>
      </c>
      <c r="P366" s="49" t="s">
        <v>289</v>
      </c>
      <c r="Q366" s="49" t="s">
        <v>63</v>
      </c>
      <c r="R366" s="49" t="s">
        <v>56</v>
      </c>
      <c r="S366" s="49" t="s">
        <v>57</v>
      </c>
      <c r="T366" s="50">
        <v>45617</v>
      </c>
      <c r="U366" s="49" t="s">
        <v>239</v>
      </c>
      <c r="V366" s="49" t="s">
        <v>290</v>
      </c>
      <c r="W366" s="49">
        <v>754337</v>
      </c>
      <c r="X366" s="49"/>
      <c r="Y366" s="49"/>
      <c r="Z366" s="50"/>
      <c r="AA366" s="49"/>
      <c r="AB366" s="49"/>
      <c r="AC366" s="49"/>
      <c r="AD366" s="49" t="s">
        <v>22</v>
      </c>
      <c r="AE366" s="49"/>
      <c r="AF366" s="49" t="s">
        <v>1939</v>
      </c>
      <c r="AG366" s="49">
        <v>4193000</v>
      </c>
      <c r="AH366" s="49" t="s">
        <v>1940</v>
      </c>
      <c r="AI366" s="49" t="s">
        <v>64</v>
      </c>
      <c r="AJ366" s="49">
        <v>3004327443</v>
      </c>
      <c r="AK366" s="49" t="s">
        <v>294</v>
      </c>
      <c r="AL366" s="49" t="s">
        <v>65</v>
      </c>
      <c r="AM366" s="49" t="s">
        <v>295</v>
      </c>
      <c r="AN366" s="49" t="s">
        <v>62</v>
      </c>
      <c r="AO366" s="49" t="s">
        <v>59</v>
      </c>
      <c r="AP366" s="49" t="s">
        <v>59</v>
      </c>
      <c r="AQ366" s="49" t="s">
        <v>1941</v>
      </c>
      <c r="AR366" s="49" t="s">
        <v>59</v>
      </c>
      <c r="AS366" s="49" t="s">
        <v>288</v>
      </c>
      <c r="AT366" s="49" t="s">
        <v>63</v>
      </c>
      <c r="AU366" s="50">
        <v>45630</v>
      </c>
      <c r="AV366" s="50">
        <v>45630</v>
      </c>
      <c r="AW366" s="49" t="s">
        <v>1942</v>
      </c>
      <c r="AX366" s="49" t="s">
        <v>60</v>
      </c>
      <c r="AY366" s="49" t="s">
        <v>293</v>
      </c>
      <c r="AZ366" s="49" t="s">
        <v>61</v>
      </c>
      <c r="BA366" s="49" t="s">
        <v>293</v>
      </c>
      <c r="BB366" s="49" t="s">
        <v>60</v>
      </c>
      <c r="BC366" s="50">
        <v>45630</v>
      </c>
      <c r="BD366" s="51">
        <v>45630</v>
      </c>
      <c r="BE366" s="5">
        <f>IF(C366="","Sin Fecha Inicial",IF(BC366="","Sin Fecha Solucion",NETWORKDAYS.INTL(C366,BC366,1,FESTIVOS!$A$3:$A$21)))-1</f>
        <v>9</v>
      </c>
      <c r="BF366" s="4">
        <v>15</v>
      </c>
      <c r="BG366" s="4" t="str">
        <f t="shared" si="12"/>
        <v>cumple</v>
      </c>
      <c r="BH366" s="4">
        <v>15</v>
      </c>
      <c r="BI366" s="4" t="str">
        <f t="shared" si="11"/>
        <v>cumple</v>
      </c>
    </row>
    <row r="367" spans="1:61" x14ac:dyDescent="0.35">
      <c r="A367" s="52" t="s">
        <v>62</v>
      </c>
      <c r="B367" s="53">
        <v>2024008647</v>
      </c>
      <c r="C367" s="54">
        <v>45617</v>
      </c>
      <c r="D367" s="53" t="s">
        <v>1943</v>
      </c>
      <c r="E367" s="53" t="s">
        <v>239</v>
      </c>
      <c r="F367" s="53" t="s">
        <v>284</v>
      </c>
      <c r="G367" s="53" t="s">
        <v>55</v>
      </c>
      <c r="H367" s="53" t="s">
        <v>285</v>
      </c>
      <c r="I367" s="54">
        <v>45617</v>
      </c>
      <c r="J367" s="53" t="s">
        <v>286</v>
      </c>
      <c r="K367" s="53" t="s">
        <v>287</v>
      </c>
      <c r="L367" s="53" t="s">
        <v>56</v>
      </c>
      <c r="M367" s="53" t="s">
        <v>57</v>
      </c>
      <c r="N367" s="53" t="s">
        <v>288</v>
      </c>
      <c r="O367" s="53" t="s">
        <v>55</v>
      </c>
      <c r="P367" s="53" t="s">
        <v>289</v>
      </c>
      <c r="Q367" s="53" t="s">
        <v>339</v>
      </c>
      <c r="R367" s="53" t="s">
        <v>56</v>
      </c>
      <c r="S367" s="53" t="s">
        <v>57</v>
      </c>
      <c r="T367" s="54">
        <v>45617</v>
      </c>
      <c r="U367" s="53" t="s">
        <v>239</v>
      </c>
      <c r="V367" s="53" t="s">
        <v>293</v>
      </c>
      <c r="W367" s="53"/>
      <c r="X367" s="53"/>
      <c r="Y367" s="53"/>
      <c r="Z367" s="54"/>
      <c r="AA367" s="53"/>
      <c r="AB367" s="53"/>
      <c r="AC367" s="53"/>
      <c r="AD367" s="53" t="s">
        <v>300</v>
      </c>
      <c r="AE367" s="53"/>
      <c r="AF367" s="53" t="s">
        <v>1944</v>
      </c>
      <c r="AG367" s="53"/>
      <c r="AH367" s="53" t="s">
        <v>1945</v>
      </c>
      <c r="AI367" s="53" t="s">
        <v>64</v>
      </c>
      <c r="AJ367" s="53"/>
      <c r="AK367" s="53" t="s">
        <v>294</v>
      </c>
      <c r="AL367" s="53" t="s">
        <v>65</v>
      </c>
      <c r="AM367" s="53" t="s">
        <v>295</v>
      </c>
      <c r="AN367" s="53" t="s">
        <v>62</v>
      </c>
      <c r="AO367" s="53" t="s">
        <v>59</v>
      </c>
      <c r="AP367" s="53" t="s">
        <v>59</v>
      </c>
      <c r="AQ367" s="53" t="s">
        <v>1946</v>
      </c>
      <c r="AR367" s="53" t="s">
        <v>59</v>
      </c>
      <c r="AS367" s="53" t="s">
        <v>288</v>
      </c>
      <c r="AT367" s="53" t="s">
        <v>339</v>
      </c>
      <c r="AU367" s="54">
        <v>45621</v>
      </c>
      <c r="AV367" s="54">
        <v>45621</v>
      </c>
      <c r="AW367" s="53" t="s">
        <v>1947</v>
      </c>
      <c r="AX367" s="53" t="s">
        <v>60</v>
      </c>
      <c r="AY367" s="53" t="s">
        <v>293</v>
      </c>
      <c r="AZ367" s="53" t="s">
        <v>61</v>
      </c>
      <c r="BA367" s="53" t="s">
        <v>59</v>
      </c>
      <c r="BB367" s="53" t="s">
        <v>60</v>
      </c>
      <c r="BC367" s="54">
        <v>45621</v>
      </c>
      <c r="BD367" s="55">
        <v>45621</v>
      </c>
      <c r="BE367" s="5">
        <f>IF(C367="","Sin Fecha Inicial",IF(BC367="","Sin Fecha Solucion",NETWORKDAYS.INTL(C367,BC367,1,FESTIVOS!$A$3:$A$21)))-1</f>
        <v>2</v>
      </c>
      <c r="BF367" s="4">
        <v>15</v>
      </c>
      <c r="BG367" s="4" t="str">
        <f t="shared" si="12"/>
        <v>cumple</v>
      </c>
      <c r="BH367" s="4">
        <v>15</v>
      </c>
      <c r="BI367" s="4" t="str">
        <f t="shared" si="11"/>
        <v>cumple</v>
      </c>
    </row>
    <row r="368" spans="1:61" x14ac:dyDescent="0.35">
      <c r="A368" s="48" t="s">
        <v>62</v>
      </c>
      <c r="B368" s="49">
        <v>2024008648</v>
      </c>
      <c r="C368" s="50">
        <v>45617</v>
      </c>
      <c r="D368" s="49" t="s">
        <v>1948</v>
      </c>
      <c r="E368" s="49" t="s">
        <v>239</v>
      </c>
      <c r="F368" s="49" t="s">
        <v>284</v>
      </c>
      <c r="G368" s="49" t="s">
        <v>55</v>
      </c>
      <c r="H368" s="49" t="s">
        <v>285</v>
      </c>
      <c r="I368" s="50">
        <v>45617</v>
      </c>
      <c r="J368" s="49" t="s">
        <v>286</v>
      </c>
      <c r="K368" s="49" t="s">
        <v>287</v>
      </c>
      <c r="L368" s="49" t="s">
        <v>56</v>
      </c>
      <c r="M368" s="49" t="s">
        <v>57</v>
      </c>
      <c r="N368" s="49" t="s">
        <v>288</v>
      </c>
      <c r="O368" s="49" t="s">
        <v>55</v>
      </c>
      <c r="P368" s="49" t="s">
        <v>289</v>
      </c>
      <c r="Q368" s="49" t="s">
        <v>63</v>
      </c>
      <c r="R368" s="49" t="s">
        <v>56</v>
      </c>
      <c r="S368" s="49" t="s">
        <v>57</v>
      </c>
      <c r="T368" s="50">
        <v>45617</v>
      </c>
      <c r="U368" s="49" t="s">
        <v>239</v>
      </c>
      <c r="V368" s="49" t="s">
        <v>290</v>
      </c>
      <c r="W368" s="49">
        <v>807374</v>
      </c>
      <c r="X368" s="49"/>
      <c r="Y368" s="49"/>
      <c r="Z368" s="50"/>
      <c r="AA368" s="49"/>
      <c r="AB368" s="49"/>
      <c r="AC368" s="49"/>
      <c r="AD368" s="49" t="s">
        <v>291</v>
      </c>
      <c r="AE368" s="49"/>
      <c r="AF368" s="49" t="s">
        <v>1305</v>
      </c>
      <c r="AG368" s="49"/>
      <c r="AH368" s="49" t="s">
        <v>1306</v>
      </c>
      <c r="AI368" s="49" t="s">
        <v>64</v>
      </c>
      <c r="AJ368" s="49">
        <v>3163082239</v>
      </c>
      <c r="AK368" s="49" t="s">
        <v>294</v>
      </c>
      <c r="AL368" s="49" t="s">
        <v>65</v>
      </c>
      <c r="AM368" s="49" t="s">
        <v>295</v>
      </c>
      <c r="AN368" s="49" t="s">
        <v>62</v>
      </c>
      <c r="AO368" s="49" t="s">
        <v>59</v>
      </c>
      <c r="AP368" s="49" t="s">
        <v>59</v>
      </c>
      <c r="AQ368" s="49" t="s">
        <v>1949</v>
      </c>
      <c r="AR368" s="49" t="s">
        <v>59</v>
      </c>
      <c r="AS368" s="49" t="s">
        <v>288</v>
      </c>
      <c r="AT368" s="49" t="s">
        <v>63</v>
      </c>
      <c r="AU368" s="50">
        <v>45622</v>
      </c>
      <c r="AV368" s="50">
        <v>45622</v>
      </c>
      <c r="AW368" s="49" t="s">
        <v>1950</v>
      </c>
      <c r="AX368" s="49" t="s">
        <v>60</v>
      </c>
      <c r="AY368" s="49" t="s">
        <v>293</v>
      </c>
      <c r="AZ368" s="49" t="s">
        <v>61</v>
      </c>
      <c r="BA368" s="49" t="s">
        <v>293</v>
      </c>
      <c r="BB368" s="49" t="s">
        <v>60</v>
      </c>
      <c r="BC368" s="50">
        <v>45622</v>
      </c>
      <c r="BD368" s="51">
        <v>45622</v>
      </c>
      <c r="BE368" s="5">
        <f>IF(C368="","Sin Fecha Inicial",IF(BC368="","Sin Fecha Solucion",NETWORKDAYS.INTL(C368,BC368,1,FESTIVOS!$A$3:$A$21)))-1</f>
        <v>3</v>
      </c>
      <c r="BF368" s="4">
        <v>15</v>
      </c>
      <c r="BG368" s="4" t="str">
        <f t="shared" si="12"/>
        <v>cumple</v>
      </c>
      <c r="BH368" s="4">
        <v>15</v>
      </c>
      <c r="BI368" s="4" t="str">
        <f t="shared" si="11"/>
        <v>cumple</v>
      </c>
    </row>
    <row r="369" spans="1:61" x14ac:dyDescent="0.35">
      <c r="A369" s="52" t="s">
        <v>62</v>
      </c>
      <c r="B369" s="53">
        <v>2024008649</v>
      </c>
      <c r="C369" s="54">
        <v>45617</v>
      </c>
      <c r="D369" s="53" t="s">
        <v>1951</v>
      </c>
      <c r="E369" s="53" t="s">
        <v>239</v>
      </c>
      <c r="F369" s="53" t="s">
        <v>284</v>
      </c>
      <c r="G369" s="53" t="s">
        <v>55</v>
      </c>
      <c r="H369" s="53" t="s">
        <v>285</v>
      </c>
      <c r="I369" s="54">
        <v>45617</v>
      </c>
      <c r="J369" s="53" t="s">
        <v>286</v>
      </c>
      <c r="K369" s="53" t="s">
        <v>287</v>
      </c>
      <c r="L369" s="53" t="s">
        <v>56</v>
      </c>
      <c r="M369" s="53" t="s">
        <v>57</v>
      </c>
      <c r="N369" s="53" t="s">
        <v>288</v>
      </c>
      <c r="O369" s="53" t="s">
        <v>55</v>
      </c>
      <c r="P369" s="53" t="s">
        <v>289</v>
      </c>
      <c r="Q369" s="53" t="s">
        <v>63</v>
      </c>
      <c r="R369" s="53" t="s">
        <v>56</v>
      </c>
      <c r="S369" s="53" t="s">
        <v>57</v>
      </c>
      <c r="T369" s="54">
        <v>45617</v>
      </c>
      <c r="U369" s="53" t="s">
        <v>239</v>
      </c>
      <c r="V369" s="53" t="s">
        <v>293</v>
      </c>
      <c r="W369" s="53"/>
      <c r="X369" s="53"/>
      <c r="Y369" s="53"/>
      <c r="Z369" s="54"/>
      <c r="AA369" s="53"/>
      <c r="AB369" s="53"/>
      <c r="AC369" s="53"/>
      <c r="AD369" s="53" t="s">
        <v>300</v>
      </c>
      <c r="AE369" s="53">
        <v>76277372</v>
      </c>
      <c r="AF369" s="53" t="s">
        <v>1952</v>
      </c>
      <c r="AG369" s="53"/>
      <c r="AH369" s="53" t="s">
        <v>1953</v>
      </c>
      <c r="AI369" s="53" t="s">
        <v>64</v>
      </c>
      <c r="AJ369" s="53">
        <v>3136193976</v>
      </c>
      <c r="AK369" s="53" t="s">
        <v>294</v>
      </c>
      <c r="AL369" s="53" t="s">
        <v>65</v>
      </c>
      <c r="AM369" s="53" t="s">
        <v>295</v>
      </c>
      <c r="AN369" s="53" t="s">
        <v>62</v>
      </c>
      <c r="AO369" s="53" t="s">
        <v>59</v>
      </c>
      <c r="AP369" s="53" t="s">
        <v>59</v>
      </c>
      <c r="AQ369" s="53" t="s">
        <v>1954</v>
      </c>
      <c r="AR369" s="53" t="s">
        <v>59</v>
      </c>
      <c r="AS369" s="53" t="s">
        <v>288</v>
      </c>
      <c r="AT369" s="53" t="s">
        <v>63</v>
      </c>
      <c r="AU369" s="54">
        <v>45622</v>
      </c>
      <c r="AV369" s="54">
        <v>45622</v>
      </c>
      <c r="AW369" s="53" t="s">
        <v>1955</v>
      </c>
      <c r="AX369" s="53" t="s">
        <v>60</v>
      </c>
      <c r="AY369" s="53" t="s">
        <v>293</v>
      </c>
      <c r="AZ369" s="53" t="s">
        <v>61</v>
      </c>
      <c r="BA369" s="53" t="s">
        <v>293</v>
      </c>
      <c r="BB369" s="53" t="s">
        <v>60</v>
      </c>
      <c r="BC369" s="54">
        <v>45622</v>
      </c>
      <c r="BD369" s="55">
        <v>45622</v>
      </c>
      <c r="BE369" s="5">
        <f>IF(C369="","Sin Fecha Inicial",IF(BC369="","Sin Fecha Solucion",NETWORKDAYS.INTL(C369,BC369,1,FESTIVOS!$A$3:$A$21)))-1</f>
        <v>3</v>
      </c>
      <c r="BF369" s="4">
        <v>15</v>
      </c>
      <c r="BG369" s="4" t="str">
        <f t="shared" si="12"/>
        <v>cumple</v>
      </c>
      <c r="BH369" s="4">
        <v>15</v>
      </c>
      <c r="BI369" s="4" t="str">
        <f t="shared" si="11"/>
        <v>cumple</v>
      </c>
    </row>
    <row r="370" spans="1:61" x14ac:dyDescent="0.35">
      <c r="A370" s="48" t="s">
        <v>62</v>
      </c>
      <c r="B370" s="49">
        <v>2024008650</v>
      </c>
      <c r="C370" s="50">
        <v>45617</v>
      </c>
      <c r="D370" s="49" t="s">
        <v>1956</v>
      </c>
      <c r="E370" s="49" t="s">
        <v>239</v>
      </c>
      <c r="F370" s="49" t="s">
        <v>1777</v>
      </c>
      <c r="G370" s="49" t="s">
        <v>55</v>
      </c>
      <c r="H370" s="49" t="s">
        <v>285</v>
      </c>
      <c r="I370" s="50">
        <v>45617</v>
      </c>
      <c r="J370" s="49" t="s">
        <v>286</v>
      </c>
      <c r="K370" s="49" t="s">
        <v>287</v>
      </c>
      <c r="L370" s="49" t="s">
        <v>56</v>
      </c>
      <c r="M370" s="49" t="s">
        <v>71</v>
      </c>
      <c r="N370" s="49" t="s">
        <v>288</v>
      </c>
      <c r="O370" s="49" t="s">
        <v>55</v>
      </c>
      <c r="P370" s="49" t="s">
        <v>289</v>
      </c>
      <c r="Q370" s="49" t="s">
        <v>67</v>
      </c>
      <c r="R370" s="49" t="s">
        <v>56</v>
      </c>
      <c r="S370" s="49" t="s">
        <v>71</v>
      </c>
      <c r="T370" s="50">
        <v>45617</v>
      </c>
      <c r="U370" s="49" t="s">
        <v>239</v>
      </c>
      <c r="V370" s="49" t="s">
        <v>293</v>
      </c>
      <c r="W370" s="49"/>
      <c r="X370" s="49"/>
      <c r="Y370" s="49"/>
      <c r="Z370" s="50"/>
      <c r="AA370" s="49"/>
      <c r="AB370" s="49"/>
      <c r="AC370" s="49"/>
      <c r="AD370" s="49" t="s">
        <v>300</v>
      </c>
      <c r="AE370" s="49">
        <v>16763676</v>
      </c>
      <c r="AF370" s="49" t="s">
        <v>1957</v>
      </c>
      <c r="AG370" s="49"/>
      <c r="AH370" s="49" t="s">
        <v>1958</v>
      </c>
      <c r="AI370" s="49" t="s">
        <v>86</v>
      </c>
      <c r="AJ370" s="49">
        <v>3183508885</v>
      </c>
      <c r="AK370" s="49" t="s">
        <v>294</v>
      </c>
      <c r="AL370" s="49" t="s">
        <v>65</v>
      </c>
      <c r="AM370" s="49" t="s">
        <v>295</v>
      </c>
      <c r="AN370" s="49" t="s">
        <v>62</v>
      </c>
      <c r="AO370" s="49" t="s">
        <v>59</v>
      </c>
      <c r="AP370" s="49" t="s">
        <v>59</v>
      </c>
      <c r="AQ370" s="49" t="s">
        <v>1959</v>
      </c>
      <c r="AR370" s="49" t="s">
        <v>59</v>
      </c>
      <c r="AS370" s="49" t="s">
        <v>288</v>
      </c>
      <c r="AT370" s="49" t="s">
        <v>67</v>
      </c>
      <c r="AU370" s="50">
        <v>45631</v>
      </c>
      <c r="AV370" s="50">
        <v>45631</v>
      </c>
      <c r="AW370" s="49" t="s">
        <v>55</v>
      </c>
      <c r="AX370" s="49" t="s">
        <v>60</v>
      </c>
      <c r="AY370" s="49" t="s">
        <v>293</v>
      </c>
      <c r="AZ370" s="49" t="s">
        <v>61</v>
      </c>
      <c r="BA370" s="49" t="s">
        <v>88</v>
      </c>
      <c r="BB370" s="49" t="s">
        <v>60</v>
      </c>
      <c r="BC370" s="50">
        <v>45631</v>
      </c>
      <c r="BD370" s="51">
        <v>45631</v>
      </c>
      <c r="BE370" s="5">
        <f>IF(C370="","Sin Fecha Inicial",IF(BC370="","Sin Fecha Solucion",NETWORKDAYS.INTL(C370,BC370,1,FESTIVOS!$A$3:$A$21)))-1</f>
        <v>10</v>
      </c>
      <c r="BF370" s="4">
        <v>15</v>
      </c>
      <c r="BG370" s="4" t="str">
        <f t="shared" si="12"/>
        <v>cumple</v>
      </c>
      <c r="BH370" s="4">
        <v>15</v>
      </c>
      <c r="BI370" s="4" t="str">
        <f t="shared" si="11"/>
        <v>cumple</v>
      </c>
    </row>
    <row r="371" spans="1:61" x14ac:dyDescent="0.35">
      <c r="A371" s="52" t="s">
        <v>62</v>
      </c>
      <c r="B371" s="53">
        <v>2024008651</v>
      </c>
      <c r="C371" s="54">
        <v>45617</v>
      </c>
      <c r="D371" s="53" t="s">
        <v>1960</v>
      </c>
      <c r="E371" s="53" t="s">
        <v>239</v>
      </c>
      <c r="F371" s="53" t="s">
        <v>284</v>
      </c>
      <c r="G371" s="53" t="s">
        <v>55</v>
      </c>
      <c r="H371" s="53" t="s">
        <v>285</v>
      </c>
      <c r="I371" s="54">
        <v>45617</v>
      </c>
      <c r="J371" s="53" t="s">
        <v>286</v>
      </c>
      <c r="K371" s="53" t="s">
        <v>287</v>
      </c>
      <c r="L371" s="53" t="s">
        <v>56</v>
      </c>
      <c r="M371" s="53" t="s">
        <v>57</v>
      </c>
      <c r="N371" s="53" t="s">
        <v>288</v>
      </c>
      <c r="O371" s="53" t="s">
        <v>55</v>
      </c>
      <c r="P371" s="53" t="s">
        <v>289</v>
      </c>
      <c r="Q371" s="53" t="s">
        <v>63</v>
      </c>
      <c r="R371" s="53" t="s">
        <v>56</v>
      </c>
      <c r="S371" s="53" t="s">
        <v>57</v>
      </c>
      <c r="T371" s="54">
        <v>45617</v>
      </c>
      <c r="U371" s="53" t="s">
        <v>239</v>
      </c>
      <c r="V371" s="53" t="s">
        <v>293</v>
      </c>
      <c r="W371" s="53"/>
      <c r="X371" s="53"/>
      <c r="Y371" s="53"/>
      <c r="Z371" s="54"/>
      <c r="AA371" s="53"/>
      <c r="AB371" s="53"/>
      <c r="AC371" s="53"/>
      <c r="AD371" s="53" t="s">
        <v>300</v>
      </c>
      <c r="AE371" s="53"/>
      <c r="AF371" s="53" t="s">
        <v>553</v>
      </c>
      <c r="AG371" s="53"/>
      <c r="AH371" s="53" t="s">
        <v>1103</v>
      </c>
      <c r="AI371" s="53" t="s">
        <v>64</v>
      </c>
      <c r="AJ371" s="53"/>
      <c r="AK371" s="53" t="s">
        <v>294</v>
      </c>
      <c r="AL371" s="53" t="s">
        <v>65</v>
      </c>
      <c r="AM371" s="53" t="s">
        <v>295</v>
      </c>
      <c r="AN371" s="53" t="s">
        <v>62</v>
      </c>
      <c r="AO371" s="53" t="s">
        <v>59</v>
      </c>
      <c r="AP371" s="53" t="s">
        <v>59</v>
      </c>
      <c r="AQ371" s="53" t="s">
        <v>1961</v>
      </c>
      <c r="AR371" s="53" t="s">
        <v>59</v>
      </c>
      <c r="AS371" s="53" t="s">
        <v>288</v>
      </c>
      <c r="AT371" s="53" t="s">
        <v>63</v>
      </c>
      <c r="AU371" s="54">
        <v>45623</v>
      </c>
      <c r="AV371" s="54">
        <v>45623</v>
      </c>
      <c r="AW371" s="53" t="s">
        <v>1962</v>
      </c>
      <c r="AX371" s="53" t="s">
        <v>60</v>
      </c>
      <c r="AY371" s="53" t="s">
        <v>293</v>
      </c>
      <c r="AZ371" s="53" t="s">
        <v>61</v>
      </c>
      <c r="BA371" s="53" t="s">
        <v>293</v>
      </c>
      <c r="BB371" s="53" t="s">
        <v>60</v>
      </c>
      <c r="BC371" s="54">
        <v>45623</v>
      </c>
      <c r="BD371" s="55">
        <v>45623</v>
      </c>
      <c r="BE371" s="5">
        <f>IF(C371="","Sin Fecha Inicial",IF(BC371="","Sin Fecha Solucion",NETWORKDAYS.INTL(C371,BC371,1,FESTIVOS!$A$3:$A$21)))-1</f>
        <v>4</v>
      </c>
      <c r="BF371" s="4">
        <v>15</v>
      </c>
      <c r="BG371" s="4" t="str">
        <f t="shared" si="12"/>
        <v>cumple</v>
      </c>
      <c r="BH371" s="4">
        <v>15</v>
      </c>
      <c r="BI371" s="4" t="str">
        <f t="shared" si="11"/>
        <v>cumple</v>
      </c>
    </row>
    <row r="372" spans="1:61" x14ac:dyDescent="0.35">
      <c r="A372" s="48" t="s">
        <v>62</v>
      </c>
      <c r="B372" s="49">
        <v>2024008658</v>
      </c>
      <c r="C372" s="50">
        <v>45617</v>
      </c>
      <c r="D372" s="49" t="s">
        <v>1963</v>
      </c>
      <c r="E372" s="49" t="s">
        <v>239</v>
      </c>
      <c r="F372" s="49" t="s">
        <v>284</v>
      </c>
      <c r="G372" s="49" t="s">
        <v>55</v>
      </c>
      <c r="H372" s="49" t="s">
        <v>285</v>
      </c>
      <c r="I372" s="50">
        <v>45617</v>
      </c>
      <c r="J372" s="49" t="s">
        <v>286</v>
      </c>
      <c r="K372" s="49" t="s">
        <v>287</v>
      </c>
      <c r="L372" s="49" t="s">
        <v>56</v>
      </c>
      <c r="M372" s="49" t="s">
        <v>57</v>
      </c>
      <c r="N372" s="49" t="s">
        <v>288</v>
      </c>
      <c r="O372" s="49" t="s">
        <v>55</v>
      </c>
      <c r="P372" s="49" t="s">
        <v>289</v>
      </c>
      <c r="Q372" s="49" t="s">
        <v>339</v>
      </c>
      <c r="R372" s="49" t="s">
        <v>56</v>
      </c>
      <c r="S372" s="49" t="s">
        <v>57</v>
      </c>
      <c r="T372" s="50">
        <v>45617</v>
      </c>
      <c r="U372" s="49" t="s">
        <v>239</v>
      </c>
      <c r="V372" s="49" t="s">
        <v>293</v>
      </c>
      <c r="W372" s="49"/>
      <c r="X372" s="49"/>
      <c r="Y372" s="49"/>
      <c r="Z372" s="50"/>
      <c r="AA372" s="49"/>
      <c r="AB372" s="49"/>
      <c r="AC372" s="49"/>
      <c r="AD372" s="49" t="s">
        <v>300</v>
      </c>
      <c r="AE372" s="49"/>
      <c r="AF372" s="49" t="s">
        <v>1269</v>
      </c>
      <c r="AG372" s="49"/>
      <c r="AH372" s="49" t="s">
        <v>1270</v>
      </c>
      <c r="AI372" s="49" t="s">
        <v>64</v>
      </c>
      <c r="AJ372" s="49"/>
      <c r="AK372" s="49" t="s">
        <v>294</v>
      </c>
      <c r="AL372" s="49" t="s">
        <v>65</v>
      </c>
      <c r="AM372" s="49" t="s">
        <v>295</v>
      </c>
      <c r="AN372" s="49" t="s">
        <v>62</v>
      </c>
      <c r="AO372" s="49" t="s">
        <v>59</v>
      </c>
      <c r="AP372" s="49" t="s">
        <v>59</v>
      </c>
      <c r="AQ372" s="49" t="s">
        <v>1964</v>
      </c>
      <c r="AR372" s="49" t="s">
        <v>59</v>
      </c>
      <c r="AS372" s="49" t="s">
        <v>288</v>
      </c>
      <c r="AT372" s="49" t="s">
        <v>339</v>
      </c>
      <c r="AU372" s="50">
        <v>45622</v>
      </c>
      <c r="AV372" s="50">
        <v>45622</v>
      </c>
      <c r="AW372" s="49" t="s">
        <v>1965</v>
      </c>
      <c r="AX372" s="49" t="s">
        <v>60</v>
      </c>
      <c r="AY372" s="49" t="s">
        <v>293</v>
      </c>
      <c r="AZ372" s="49" t="s">
        <v>61</v>
      </c>
      <c r="BA372" s="49" t="s">
        <v>59</v>
      </c>
      <c r="BB372" s="49" t="s">
        <v>60</v>
      </c>
      <c r="BC372" s="50">
        <v>45622</v>
      </c>
      <c r="BD372" s="51">
        <v>45622</v>
      </c>
      <c r="BE372" s="5">
        <f>IF(C372="","Sin Fecha Inicial",IF(BC372="","Sin Fecha Solucion",NETWORKDAYS.INTL(C372,BC372,1,FESTIVOS!$A$3:$A$21)))-1</f>
        <v>3</v>
      </c>
      <c r="BF372" s="4">
        <v>15</v>
      </c>
      <c r="BG372" s="4" t="str">
        <f t="shared" si="12"/>
        <v>cumple</v>
      </c>
      <c r="BH372" s="4">
        <v>15</v>
      </c>
      <c r="BI372" s="4" t="str">
        <f t="shared" si="11"/>
        <v>cumple</v>
      </c>
    </row>
    <row r="373" spans="1:61" x14ac:dyDescent="0.35">
      <c r="A373" s="52" t="s">
        <v>62</v>
      </c>
      <c r="B373" s="53">
        <v>2024008661</v>
      </c>
      <c r="C373" s="54">
        <v>45617</v>
      </c>
      <c r="D373" s="53" t="s">
        <v>1966</v>
      </c>
      <c r="E373" s="53" t="s">
        <v>239</v>
      </c>
      <c r="F373" s="53" t="s">
        <v>284</v>
      </c>
      <c r="G373" s="53" t="s">
        <v>55</v>
      </c>
      <c r="H373" s="53" t="s">
        <v>285</v>
      </c>
      <c r="I373" s="54">
        <v>45617</v>
      </c>
      <c r="J373" s="53" t="s">
        <v>286</v>
      </c>
      <c r="K373" s="53" t="s">
        <v>287</v>
      </c>
      <c r="L373" s="53" t="s">
        <v>56</v>
      </c>
      <c r="M373" s="53" t="s">
        <v>57</v>
      </c>
      <c r="N373" s="53" t="s">
        <v>288</v>
      </c>
      <c r="O373" s="53" t="s">
        <v>55</v>
      </c>
      <c r="P373" s="53" t="s">
        <v>289</v>
      </c>
      <c r="Q373" s="53" t="s">
        <v>63</v>
      </c>
      <c r="R373" s="53" t="s">
        <v>56</v>
      </c>
      <c r="S373" s="53" t="s">
        <v>57</v>
      </c>
      <c r="T373" s="54">
        <v>45617</v>
      </c>
      <c r="U373" s="53" t="s">
        <v>239</v>
      </c>
      <c r="V373" s="53" t="s">
        <v>293</v>
      </c>
      <c r="W373" s="53"/>
      <c r="X373" s="53"/>
      <c r="Y373" s="53"/>
      <c r="Z373" s="54"/>
      <c r="AA373" s="53"/>
      <c r="AB373" s="53"/>
      <c r="AC373" s="53"/>
      <c r="AD373" s="53" t="s">
        <v>300</v>
      </c>
      <c r="AE373" s="53">
        <v>79984322</v>
      </c>
      <c r="AF373" s="53" t="s">
        <v>1967</v>
      </c>
      <c r="AG373" s="53">
        <v>5702000</v>
      </c>
      <c r="AH373" s="53" t="s">
        <v>1968</v>
      </c>
      <c r="AI373" s="53" t="s">
        <v>64</v>
      </c>
      <c r="AJ373" s="53">
        <v>3182527051</v>
      </c>
      <c r="AK373" s="53" t="s">
        <v>294</v>
      </c>
      <c r="AL373" s="53" t="s">
        <v>65</v>
      </c>
      <c r="AM373" s="53" t="s">
        <v>295</v>
      </c>
      <c r="AN373" s="53" t="s">
        <v>62</v>
      </c>
      <c r="AO373" s="53" t="s">
        <v>59</v>
      </c>
      <c r="AP373" s="53" t="s">
        <v>59</v>
      </c>
      <c r="AQ373" s="53" t="s">
        <v>1969</v>
      </c>
      <c r="AR373" s="53" t="s">
        <v>59</v>
      </c>
      <c r="AS373" s="53" t="s">
        <v>288</v>
      </c>
      <c r="AT373" s="53" t="s">
        <v>63</v>
      </c>
      <c r="AU373" s="54">
        <v>45618</v>
      </c>
      <c r="AV373" s="54">
        <v>45618</v>
      </c>
      <c r="AW373" s="53" t="s">
        <v>1970</v>
      </c>
      <c r="AX373" s="53" t="s">
        <v>60</v>
      </c>
      <c r="AY373" s="53" t="s">
        <v>293</v>
      </c>
      <c r="AZ373" s="53" t="s">
        <v>61</v>
      </c>
      <c r="BA373" s="53" t="s">
        <v>293</v>
      </c>
      <c r="BB373" s="53" t="s">
        <v>60</v>
      </c>
      <c r="BC373" s="54">
        <v>45618</v>
      </c>
      <c r="BD373" s="55">
        <v>45618</v>
      </c>
      <c r="BE373" s="5">
        <f>IF(C373="","Sin Fecha Inicial",IF(BC373="","Sin Fecha Solucion",NETWORKDAYS.INTL(C373,BC373,1,FESTIVOS!$A$3:$A$21)))-1</f>
        <v>1</v>
      </c>
      <c r="BF373" s="4">
        <v>15</v>
      </c>
      <c r="BG373" s="4" t="str">
        <f t="shared" si="12"/>
        <v>cumple</v>
      </c>
      <c r="BH373" s="4">
        <v>15</v>
      </c>
      <c r="BI373" s="4" t="str">
        <f t="shared" si="11"/>
        <v>cumple</v>
      </c>
    </row>
    <row r="374" spans="1:61" x14ac:dyDescent="0.35">
      <c r="A374" s="48" t="s">
        <v>62</v>
      </c>
      <c r="B374" s="49">
        <v>2024008664</v>
      </c>
      <c r="C374" s="50">
        <v>45617</v>
      </c>
      <c r="D374" s="49" t="s">
        <v>1971</v>
      </c>
      <c r="E374" s="49" t="s">
        <v>239</v>
      </c>
      <c r="F374" s="49" t="s">
        <v>284</v>
      </c>
      <c r="G374" s="49" t="s">
        <v>55</v>
      </c>
      <c r="H374" s="49" t="s">
        <v>285</v>
      </c>
      <c r="I374" s="50">
        <v>45617</v>
      </c>
      <c r="J374" s="49" t="s">
        <v>286</v>
      </c>
      <c r="K374" s="49" t="s">
        <v>287</v>
      </c>
      <c r="L374" s="49" t="s">
        <v>56</v>
      </c>
      <c r="M374" s="49" t="s">
        <v>57</v>
      </c>
      <c r="N374" s="49" t="s">
        <v>288</v>
      </c>
      <c r="O374" s="49" t="s">
        <v>55</v>
      </c>
      <c r="P374" s="49" t="s">
        <v>289</v>
      </c>
      <c r="Q374" s="49" t="s">
        <v>63</v>
      </c>
      <c r="R374" s="49" t="s">
        <v>56</v>
      </c>
      <c r="S374" s="49" t="s">
        <v>57</v>
      </c>
      <c r="T374" s="50">
        <v>45617</v>
      </c>
      <c r="U374" s="49" t="s">
        <v>239</v>
      </c>
      <c r="V374" s="49" t="s">
        <v>293</v>
      </c>
      <c r="W374" s="49"/>
      <c r="X374" s="49"/>
      <c r="Y374" s="49"/>
      <c r="Z374" s="50"/>
      <c r="AA374" s="49"/>
      <c r="AB374" s="49"/>
      <c r="AC374" s="49"/>
      <c r="AD374" s="49" t="s">
        <v>300</v>
      </c>
      <c r="AE374" s="49"/>
      <c r="AF374" s="49" t="s">
        <v>1972</v>
      </c>
      <c r="AG374" s="49">
        <v>6015803390</v>
      </c>
      <c r="AH374" s="49" t="s">
        <v>1973</v>
      </c>
      <c r="AI374" s="49" t="s">
        <v>64</v>
      </c>
      <c r="AJ374" s="49"/>
      <c r="AK374" s="49" t="s">
        <v>294</v>
      </c>
      <c r="AL374" s="49" t="s">
        <v>65</v>
      </c>
      <c r="AM374" s="49" t="s">
        <v>295</v>
      </c>
      <c r="AN374" s="49" t="s">
        <v>62</v>
      </c>
      <c r="AO374" s="49" t="s">
        <v>59</v>
      </c>
      <c r="AP374" s="49" t="s">
        <v>59</v>
      </c>
      <c r="AQ374" s="49" t="s">
        <v>1974</v>
      </c>
      <c r="AR374" s="49" t="s">
        <v>59</v>
      </c>
      <c r="AS374" s="49" t="s">
        <v>288</v>
      </c>
      <c r="AT374" s="49" t="s">
        <v>63</v>
      </c>
      <c r="AU374" s="50">
        <v>45621</v>
      </c>
      <c r="AV374" s="50">
        <v>45621</v>
      </c>
      <c r="AW374" s="49" t="s">
        <v>1975</v>
      </c>
      <c r="AX374" s="49" t="s">
        <v>60</v>
      </c>
      <c r="AY374" s="49" t="s">
        <v>293</v>
      </c>
      <c r="AZ374" s="49" t="s">
        <v>61</v>
      </c>
      <c r="BA374" s="49" t="s">
        <v>293</v>
      </c>
      <c r="BB374" s="49" t="s">
        <v>60</v>
      </c>
      <c r="BC374" s="50">
        <v>45621</v>
      </c>
      <c r="BD374" s="51">
        <v>45621</v>
      </c>
      <c r="BE374" s="5">
        <f>IF(C374="","Sin Fecha Inicial",IF(BC374="","Sin Fecha Solucion",NETWORKDAYS.INTL(C374,BC374,1,FESTIVOS!$A$3:$A$21)))-1</f>
        <v>2</v>
      </c>
      <c r="BF374" s="4">
        <v>15</v>
      </c>
      <c r="BG374" s="4" t="str">
        <f t="shared" si="12"/>
        <v>cumple</v>
      </c>
      <c r="BH374" s="4">
        <v>15</v>
      </c>
      <c r="BI374" s="4" t="str">
        <f t="shared" si="11"/>
        <v>cumple</v>
      </c>
    </row>
    <row r="375" spans="1:61" x14ac:dyDescent="0.35">
      <c r="A375" s="52" t="s">
        <v>62</v>
      </c>
      <c r="B375" s="53">
        <v>2024008667</v>
      </c>
      <c r="C375" s="54">
        <v>45617</v>
      </c>
      <c r="D375" s="53" t="s">
        <v>1976</v>
      </c>
      <c r="E375" s="53" t="s">
        <v>239</v>
      </c>
      <c r="F375" s="53" t="s">
        <v>284</v>
      </c>
      <c r="G375" s="53" t="s">
        <v>55</v>
      </c>
      <c r="H375" s="53" t="s">
        <v>285</v>
      </c>
      <c r="I375" s="54">
        <v>45617</v>
      </c>
      <c r="J375" s="53" t="s">
        <v>286</v>
      </c>
      <c r="K375" s="53" t="s">
        <v>287</v>
      </c>
      <c r="L375" s="53" t="s">
        <v>56</v>
      </c>
      <c r="M375" s="53" t="s">
        <v>57</v>
      </c>
      <c r="N375" s="53" t="s">
        <v>288</v>
      </c>
      <c r="O375" s="53" t="s">
        <v>55</v>
      </c>
      <c r="P375" s="53" t="s">
        <v>289</v>
      </c>
      <c r="Q375" s="53" t="s">
        <v>63</v>
      </c>
      <c r="R375" s="53" t="s">
        <v>56</v>
      </c>
      <c r="S375" s="53" t="s">
        <v>57</v>
      </c>
      <c r="T375" s="54">
        <v>45617</v>
      </c>
      <c r="U375" s="53" t="s">
        <v>239</v>
      </c>
      <c r="V375" s="53" t="s">
        <v>293</v>
      </c>
      <c r="W375" s="53"/>
      <c r="X375" s="53"/>
      <c r="Y375" s="53"/>
      <c r="Z375" s="54"/>
      <c r="AA375" s="53"/>
      <c r="AB375" s="53"/>
      <c r="AC375" s="53"/>
      <c r="AD375" s="53" t="s">
        <v>300</v>
      </c>
      <c r="AE375" s="53"/>
      <c r="AF375" s="53" t="s">
        <v>784</v>
      </c>
      <c r="AG375" s="53">
        <v>4882525</v>
      </c>
      <c r="AH375" s="53" t="s">
        <v>785</v>
      </c>
      <c r="AI375" s="53" t="s">
        <v>64</v>
      </c>
      <c r="AJ375" s="53"/>
      <c r="AK375" s="53" t="s">
        <v>294</v>
      </c>
      <c r="AL375" s="53" t="s">
        <v>65</v>
      </c>
      <c r="AM375" s="53" t="s">
        <v>295</v>
      </c>
      <c r="AN375" s="53" t="s">
        <v>62</v>
      </c>
      <c r="AO375" s="53" t="s">
        <v>59</v>
      </c>
      <c r="AP375" s="53" t="s">
        <v>59</v>
      </c>
      <c r="AQ375" s="53" t="s">
        <v>1977</v>
      </c>
      <c r="AR375" s="53" t="s">
        <v>59</v>
      </c>
      <c r="AS375" s="53" t="s">
        <v>288</v>
      </c>
      <c r="AT375" s="53" t="s">
        <v>63</v>
      </c>
      <c r="AU375" s="54">
        <v>45622</v>
      </c>
      <c r="AV375" s="54">
        <v>45622</v>
      </c>
      <c r="AW375" s="53" t="s">
        <v>1978</v>
      </c>
      <c r="AX375" s="53" t="s">
        <v>60</v>
      </c>
      <c r="AY375" s="53" t="s">
        <v>293</v>
      </c>
      <c r="AZ375" s="53" t="s">
        <v>61</v>
      </c>
      <c r="BA375" s="53" t="s">
        <v>293</v>
      </c>
      <c r="BB375" s="53" t="s">
        <v>60</v>
      </c>
      <c r="BC375" s="54">
        <v>45622</v>
      </c>
      <c r="BD375" s="55">
        <v>45622</v>
      </c>
      <c r="BE375" s="5">
        <f>IF(C375="","Sin Fecha Inicial",IF(BC375="","Sin Fecha Solucion",NETWORKDAYS.INTL(C375,BC375,1,FESTIVOS!$A$3:$A$21)))-1</f>
        <v>3</v>
      </c>
      <c r="BF375" s="4">
        <v>15</v>
      </c>
      <c r="BG375" s="4" t="str">
        <f t="shared" si="12"/>
        <v>cumple</v>
      </c>
      <c r="BH375" s="4">
        <v>15</v>
      </c>
      <c r="BI375" s="4" t="str">
        <f t="shared" si="11"/>
        <v>cumple</v>
      </c>
    </row>
    <row r="376" spans="1:61" x14ac:dyDescent="0.35">
      <c r="A376" s="48" t="s">
        <v>62</v>
      </c>
      <c r="B376" s="49">
        <v>2024008668</v>
      </c>
      <c r="C376" s="50">
        <v>45617</v>
      </c>
      <c r="D376" s="49" t="s">
        <v>1979</v>
      </c>
      <c r="E376" s="49" t="s">
        <v>239</v>
      </c>
      <c r="F376" s="49" t="s">
        <v>284</v>
      </c>
      <c r="G376" s="49" t="s">
        <v>55</v>
      </c>
      <c r="H376" s="49" t="s">
        <v>285</v>
      </c>
      <c r="I376" s="50">
        <v>45617</v>
      </c>
      <c r="J376" s="49" t="s">
        <v>286</v>
      </c>
      <c r="K376" s="49" t="s">
        <v>287</v>
      </c>
      <c r="L376" s="49" t="s">
        <v>56</v>
      </c>
      <c r="M376" s="49" t="s">
        <v>57</v>
      </c>
      <c r="N376" s="49" t="s">
        <v>288</v>
      </c>
      <c r="O376" s="49" t="s">
        <v>55</v>
      </c>
      <c r="P376" s="49" t="s">
        <v>289</v>
      </c>
      <c r="Q376" s="49" t="s">
        <v>63</v>
      </c>
      <c r="R376" s="49" t="s">
        <v>56</v>
      </c>
      <c r="S376" s="49" t="s">
        <v>57</v>
      </c>
      <c r="T376" s="50">
        <v>45617</v>
      </c>
      <c r="U376" s="49" t="s">
        <v>239</v>
      </c>
      <c r="V376" s="49" t="s">
        <v>293</v>
      </c>
      <c r="W376" s="49"/>
      <c r="X376" s="49"/>
      <c r="Y376" s="49"/>
      <c r="Z376" s="50"/>
      <c r="AA376" s="49"/>
      <c r="AB376" s="49"/>
      <c r="AC376" s="49"/>
      <c r="AD376" s="49" t="s">
        <v>300</v>
      </c>
      <c r="AE376" s="49"/>
      <c r="AF376" s="49" t="s">
        <v>784</v>
      </c>
      <c r="AG376" s="49">
        <v>4882525</v>
      </c>
      <c r="AH376" s="49" t="s">
        <v>785</v>
      </c>
      <c r="AI376" s="49" t="s">
        <v>64</v>
      </c>
      <c r="AJ376" s="49"/>
      <c r="AK376" s="49" t="s">
        <v>294</v>
      </c>
      <c r="AL376" s="49" t="s">
        <v>65</v>
      </c>
      <c r="AM376" s="49" t="s">
        <v>295</v>
      </c>
      <c r="AN376" s="49" t="s">
        <v>62</v>
      </c>
      <c r="AO376" s="49" t="s">
        <v>59</v>
      </c>
      <c r="AP376" s="49" t="s">
        <v>59</v>
      </c>
      <c r="AQ376" s="49" t="s">
        <v>1980</v>
      </c>
      <c r="AR376" s="49" t="s">
        <v>59</v>
      </c>
      <c r="AS376" s="49" t="s">
        <v>288</v>
      </c>
      <c r="AT376" s="49" t="s">
        <v>63</v>
      </c>
      <c r="AU376" s="50">
        <v>45622</v>
      </c>
      <c r="AV376" s="50">
        <v>45622</v>
      </c>
      <c r="AW376" s="49" t="s">
        <v>1981</v>
      </c>
      <c r="AX376" s="49" t="s">
        <v>60</v>
      </c>
      <c r="AY376" s="49" t="s">
        <v>293</v>
      </c>
      <c r="AZ376" s="49" t="s">
        <v>61</v>
      </c>
      <c r="BA376" s="49" t="s">
        <v>293</v>
      </c>
      <c r="BB376" s="49" t="s">
        <v>60</v>
      </c>
      <c r="BC376" s="50">
        <v>45622</v>
      </c>
      <c r="BD376" s="51">
        <v>45622</v>
      </c>
      <c r="BE376" s="5">
        <f>IF(C376="","Sin Fecha Inicial",IF(BC376="","Sin Fecha Solucion",NETWORKDAYS.INTL(C376,BC376,1,FESTIVOS!$A$3:$A$21)))-1</f>
        <v>3</v>
      </c>
      <c r="BF376" s="4">
        <v>15</v>
      </c>
      <c r="BG376" s="4" t="str">
        <f t="shared" si="12"/>
        <v>cumple</v>
      </c>
      <c r="BH376" s="4">
        <v>15</v>
      </c>
      <c r="BI376" s="4" t="str">
        <f t="shared" si="11"/>
        <v>cumple</v>
      </c>
    </row>
    <row r="377" spans="1:61" x14ac:dyDescent="0.35">
      <c r="A377" s="52" t="s">
        <v>62</v>
      </c>
      <c r="B377" s="53">
        <v>2024008672</v>
      </c>
      <c r="C377" s="54">
        <v>45618</v>
      </c>
      <c r="D377" s="53" t="s">
        <v>1982</v>
      </c>
      <c r="E377" s="53" t="s">
        <v>239</v>
      </c>
      <c r="F377" s="53" t="s">
        <v>284</v>
      </c>
      <c r="G377" s="53" t="s">
        <v>55</v>
      </c>
      <c r="H377" s="53" t="s">
        <v>285</v>
      </c>
      <c r="I377" s="54">
        <v>45618</v>
      </c>
      <c r="J377" s="53" t="s">
        <v>286</v>
      </c>
      <c r="K377" s="53" t="s">
        <v>287</v>
      </c>
      <c r="L377" s="53" t="s">
        <v>56</v>
      </c>
      <c r="M377" s="53" t="s">
        <v>57</v>
      </c>
      <c r="N377" s="53" t="s">
        <v>288</v>
      </c>
      <c r="O377" s="53" t="s">
        <v>55</v>
      </c>
      <c r="P377" s="53" t="s">
        <v>289</v>
      </c>
      <c r="Q377" s="53" t="s">
        <v>355</v>
      </c>
      <c r="R377" s="53" t="s">
        <v>56</v>
      </c>
      <c r="S377" s="53" t="s">
        <v>57</v>
      </c>
      <c r="T377" s="54">
        <v>45618</v>
      </c>
      <c r="U377" s="53" t="s">
        <v>239</v>
      </c>
      <c r="V377" s="53" t="s">
        <v>293</v>
      </c>
      <c r="W377" s="53"/>
      <c r="X377" s="53"/>
      <c r="Y377" s="53"/>
      <c r="Z377" s="54"/>
      <c r="AA377" s="53"/>
      <c r="AB377" s="53"/>
      <c r="AC377" s="53"/>
      <c r="AD377" s="53" t="s">
        <v>300</v>
      </c>
      <c r="AE377" s="53"/>
      <c r="AF377" s="53" t="s">
        <v>1983</v>
      </c>
      <c r="AG377" s="53"/>
      <c r="AH377" s="53" t="s">
        <v>397</v>
      </c>
      <c r="AI377" s="53" t="s">
        <v>64</v>
      </c>
      <c r="AJ377" s="53"/>
      <c r="AK377" s="53" t="s">
        <v>294</v>
      </c>
      <c r="AL377" s="53" t="s">
        <v>65</v>
      </c>
      <c r="AM377" s="53" t="s">
        <v>295</v>
      </c>
      <c r="AN377" s="53" t="s">
        <v>62</v>
      </c>
      <c r="AO377" s="53" t="s">
        <v>59</v>
      </c>
      <c r="AP377" s="53" t="s">
        <v>59</v>
      </c>
      <c r="AQ377" s="53" t="s">
        <v>1984</v>
      </c>
      <c r="AR377" s="53" t="s">
        <v>59</v>
      </c>
      <c r="AS377" s="53" t="s">
        <v>288</v>
      </c>
      <c r="AT377" s="53" t="s">
        <v>355</v>
      </c>
      <c r="AU377" s="54">
        <v>45621</v>
      </c>
      <c r="AV377" s="54">
        <v>45621</v>
      </c>
      <c r="AW377" s="53" t="s">
        <v>1985</v>
      </c>
      <c r="AX377" s="53" t="s">
        <v>60</v>
      </c>
      <c r="AY377" s="53" t="s">
        <v>293</v>
      </c>
      <c r="AZ377" s="53" t="s">
        <v>61</v>
      </c>
      <c r="BA377" s="53" t="s">
        <v>59</v>
      </c>
      <c r="BB377" s="53" t="s">
        <v>60</v>
      </c>
      <c r="BC377" s="54">
        <v>45621</v>
      </c>
      <c r="BD377" s="55">
        <v>45621</v>
      </c>
      <c r="BE377" s="5">
        <f>IF(C377="","Sin Fecha Inicial",IF(BC377="","Sin Fecha Solucion",NETWORKDAYS.INTL(C377,BC377,1,FESTIVOS!$A$3:$A$21)))-1</f>
        <v>1</v>
      </c>
      <c r="BF377" s="4">
        <v>15</v>
      </c>
      <c r="BG377" s="4" t="str">
        <f t="shared" si="12"/>
        <v>cumple</v>
      </c>
      <c r="BH377" s="4">
        <v>15</v>
      </c>
      <c r="BI377" s="4" t="str">
        <f t="shared" si="11"/>
        <v>cumple</v>
      </c>
    </row>
    <row r="378" spans="1:61" x14ac:dyDescent="0.35">
      <c r="A378" s="48" t="s">
        <v>62</v>
      </c>
      <c r="B378" s="49">
        <v>2024008674</v>
      </c>
      <c r="C378" s="50">
        <v>45618</v>
      </c>
      <c r="D378" s="49" t="s">
        <v>1986</v>
      </c>
      <c r="E378" s="49" t="s">
        <v>239</v>
      </c>
      <c r="F378" s="49" t="s">
        <v>284</v>
      </c>
      <c r="G378" s="49" t="s">
        <v>55</v>
      </c>
      <c r="H378" s="49" t="s">
        <v>285</v>
      </c>
      <c r="I378" s="50">
        <v>45618</v>
      </c>
      <c r="J378" s="49" t="s">
        <v>286</v>
      </c>
      <c r="K378" s="49" t="s">
        <v>287</v>
      </c>
      <c r="L378" s="49" t="s">
        <v>56</v>
      </c>
      <c r="M378" s="49" t="s">
        <v>57</v>
      </c>
      <c r="N378" s="49" t="s">
        <v>288</v>
      </c>
      <c r="O378" s="49" t="s">
        <v>55</v>
      </c>
      <c r="P378" s="49" t="s">
        <v>289</v>
      </c>
      <c r="Q378" s="49" t="s">
        <v>63</v>
      </c>
      <c r="R378" s="49" t="s">
        <v>56</v>
      </c>
      <c r="S378" s="49" t="s">
        <v>57</v>
      </c>
      <c r="T378" s="50">
        <v>45618</v>
      </c>
      <c r="U378" s="49" t="s">
        <v>239</v>
      </c>
      <c r="V378" s="49" t="s">
        <v>293</v>
      </c>
      <c r="W378" s="49"/>
      <c r="X378" s="49"/>
      <c r="Y378" s="49"/>
      <c r="Z378" s="50"/>
      <c r="AA378" s="49"/>
      <c r="AB378" s="49"/>
      <c r="AC378" s="49"/>
      <c r="AD378" s="49" t="s">
        <v>300</v>
      </c>
      <c r="AE378" s="49"/>
      <c r="AF378" s="49" t="s">
        <v>1987</v>
      </c>
      <c r="AG378" s="49"/>
      <c r="AH378" s="49" t="s">
        <v>1988</v>
      </c>
      <c r="AI378" s="49" t="s">
        <v>64</v>
      </c>
      <c r="AJ378" s="49">
        <v>3506010433</v>
      </c>
      <c r="AK378" s="49" t="s">
        <v>294</v>
      </c>
      <c r="AL378" s="49" t="s">
        <v>65</v>
      </c>
      <c r="AM378" s="49" t="s">
        <v>295</v>
      </c>
      <c r="AN378" s="49" t="s">
        <v>62</v>
      </c>
      <c r="AO378" s="49" t="s">
        <v>59</v>
      </c>
      <c r="AP378" s="49" t="s">
        <v>59</v>
      </c>
      <c r="AQ378" s="49" t="s">
        <v>1989</v>
      </c>
      <c r="AR378" s="49" t="s">
        <v>59</v>
      </c>
      <c r="AS378" s="49" t="s">
        <v>288</v>
      </c>
      <c r="AT378" s="49" t="s">
        <v>63</v>
      </c>
      <c r="AU378" s="50">
        <v>45623</v>
      </c>
      <c r="AV378" s="50">
        <v>45623</v>
      </c>
      <c r="AW378" s="49" t="s">
        <v>1990</v>
      </c>
      <c r="AX378" s="49" t="s">
        <v>60</v>
      </c>
      <c r="AY378" s="49" t="s">
        <v>293</v>
      </c>
      <c r="AZ378" s="49" t="s">
        <v>61</v>
      </c>
      <c r="BA378" s="49" t="s">
        <v>293</v>
      </c>
      <c r="BB378" s="49" t="s">
        <v>60</v>
      </c>
      <c r="BC378" s="50">
        <v>45623</v>
      </c>
      <c r="BD378" s="51">
        <v>45623</v>
      </c>
      <c r="BE378" s="5">
        <f>IF(C378="","Sin Fecha Inicial",IF(BC378="","Sin Fecha Solucion",NETWORKDAYS.INTL(C378,BC378,1,FESTIVOS!$A$3:$A$21)))-1</f>
        <v>3</v>
      </c>
      <c r="BF378" s="4">
        <v>15</v>
      </c>
      <c r="BG378" s="4" t="str">
        <f t="shared" si="12"/>
        <v>cumple</v>
      </c>
      <c r="BH378" s="4">
        <v>15</v>
      </c>
      <c r="BI378" s="4" t="str">
        <f t="shared" si="11"/>
        <v>cumple</v>
      </c>
    </row>
    <row r="379" spans="1:61" x14ac:dyDescent="0.35">
      <c r="A379" s="52" t="s">
        <v>62</v>
      </c>
      <c r="B379" s="53">
        <v>2024008677</v>
      </c>
      <c r="C379" s="54">
        <v>45618</v>
      </c>
      <c r="D379" s="53" t="s">
        <v>1991</v>
      </c>
      <c r="E379" s="53" t="s">
        <v>239</v>
      </c>
      <c r="F379" s="53" t="s">
        <v>284</v>
      </c>
      <c r="G379" s="53" t="s">
        <v>55</v>
      </c>
      <c r="H379" s="53" t="s">
        <v>285</v>
      </c>
      <c r="I379" s="54">
        <v>45618</v>
      </c>
      <c r="J379" s="53" t="s">
        <v>286</v>
      </c>
      <c r="K379" s="53" t="s">
        <v>287</v>
      </c>
      <c r="L379" s="53" t="s">
        <v>56</v>
      </c>
      <c r="M379" s="53" t="s">
        <v>71</v>
      </c>
      <c r="N379" s="53" t="s">
        <v>288</v>
      </c>
      <c r="O379" s="53" t="s">
        <v>55</v>
      </c>
      <c r="P379" s="53" t="s">
        <v>289</v>
      </c>
      <c r="Q379" s="53" t="s">
        <v>67</v>
      </c>
      <c r="R379" s="53" t="s">
        <v>56</v>
      </c>
      <c r="S379" s="53" t="s">
        <v>71</v>
      </c>
      <c r="T379" s="54">
        <v>45618</v>
      </c>
      <c r="U379" s="53" t="s">
        <v>239</v>
      </c>
      <c r="V379" s="53" t="s">
        <v>293</v>
      </c>
      <c r="W379" s="53"/>
      <c r="X379" s="53"/>
      <c r="Y379" s="53"/>
      <c r="Z379" s="54"/>
      <c r="AA379" s="53"/>
      <c r="AB379" s="53"/>
      <c r="AC379" s="53"/>
      <c r="AD379" s="53" t="s">
        <v>300</v>
      </c>
      <c r="AE379" s="53">
        <v>1113512408</v>
      </c>
      <c r="AF379" s="53" t="s">
        <v>1992</v>
      </c>
      <c r="AG379" s="53"/>
      <c r="AH379" s="53" t="s">
        <v>293</v>
      </c>
      <c r="AI379" s="53" t="s">
        <v>181</v>
      </c>
      <c r="AJ379" s="53"/>
      <c r="AK379" s="53" t="s">
        <v>294</v>
      </c>
      <c r="AL379" s="53" t="s">
        <v>65</v>
      </c>
      <c r="AM379" s="53" t="s">
        <v>295</v>
      </c>
      <c r="AN379" s="53" t="s">
        <v>62</v>
      </c>
      <c r="AO379" s="53" t="s">
        <v>59</v>
      </c>
      <c r="AP379" s="53" t="s">
        <v>59</v>
      </c>
      <c r="AQ379" s="53" t="s">
        <v>1993</v>
      </c>
      <c r="AR379" s="53" t="s">
        <v>59</v>
      </c>
      <c r="AS379" s="53" t="s">
        <v>288</v>
      </c>
      <c r="AT379" s="53" t="s">
        <v>67</v>
      </c>
      <c r="AU379" s="54">
        <v>45631</v>
      </c>
      <c r="AV379" s="54">
        <v>45631</v>
      </c>
      <c r="AW379" s="53" t="s">
        <v>55</v>
      </c>
      <c r="AX379" s="53" t="s">
        <v>60</v>
      </c>
      <c r="AY379" s="53" t="s">
        <v>293</v>
      </c>
      <c r="AZ379" s="53" t="s">
        <v>61</v>
      </c>
      <c r="BA379" s="53" t="s">
        <v>88</v>
      </c>
      <c r="BB379" s="53" t="s">
        <v>60</v>
      </c>
      <c r="BC379" s="54">
        <v>45631</v>
      </c>
      <c r="BD379" s="55">
        <v>45631</v>
      </c>
      <c r="BE379" s="5">
        <f>IF(C379="","Sin Fecha Inicial",IF(BC379="","Sin Fecha Solucion",NETWORKDAYS.INTL(C379,BC379,1,FESTIVOS!$A$3:$A$21)))-1</f>
        <v>9</v>
      </c>
      <c r="BF379" s="4">
        <v>15</v>
      </c>
      <c r="BG379" s="4" t="str">
        <f t="shared" si="12"/>
        <v>cumple</v>
      </c>
      <c r="BH379" s="4">
        <v>15</v>
      </c>
      <c r="BI379" s="4" t="str">
        <f t="shared" si="11"/>
        <v>cumple</v>
      </c>
    </row>
    <row r="380" spans="1:61" x14ac:dyDescent="0.35">
      <c r="A380" s="48" t="s">
        <v>62</v>
      </c>
      <c r="B380" s="49">
        <v>2024008686</v>
      </c>
      <c r="C380" s="50">
        <v>45618</v>
      </c>
      <c r="D380" s="49" t="s">
        <v>1994</v>
      </c>
      <c r="E380" s="49" t="s">
        <v>239</v>
      </c>
      <c r="F380" s="49" t="s">
        <v>284</v>
      </c>
      <c r="G380" s="49" t="s">
        <v>55</v>
      </c>
      <c r="H380" s="49" t="s">
        <v>285</v>
      </c>
      <c r="I380" s="50">
        <v>45618</v>
      </c>
      <c r="J380" s="49" t="s">
        <v>286</v>
      </c>
      <c r="K380" s="49" t="s">
        <v>287</v>
      </c>
      <c r="L380" s="49" t="s">
        <v>56</v>
      </c>
      <c r="M380" s="49" t="s">
        <v>57</v>
      </c>
      <c r="N380" s="49" t="s">
        <v>288</v>
      </c>
      <c r="O380" s="49" t="s">
        <v>55</v>
      </c>
      <c r="P380" s="49" t="s">
        <v>289</v>
      </c>
      <c r="Q380" s="49" t="s">
        <v>63</v>
      </c>
      <c r="R380" s="49" t="s">
        <v>56</v>
      </c>
      <c r="S380" s="49" t="s">
        <v>57</v>
      </c>
      <c r="T380" s="50">
        <v>45618</v>
      </c>
      <c r="U380" s="49" t="s">
        <v>239</v>
      </c>
      <c r="V380" s="49" t="s">
        <v>290</v>
      </c>
      <c r="W380" s="49">
        <v>92454</v>
      </c>
      <c r="X380" s="49"/>
      <c r="Y380" s="49"/>
      <c r="Z380" s="50"/>
      <c r="AA380" s="49"/>
      <c r="AB380" s="49"/>
      <c r="AC380" s="49"/>
      <c r="AD380" s="49" t="s">
        <v>291</v>
      </c>
      <c r="AE380" s="49"/>
      <c r="AF380" s="49" t="s">
        <v>1995</v>
      </c>
      <c r="AG380" s="49">
        <v>8980800</v>
      </c>
      <c r="AH380" s="49" t="s">
        <v>689</v>
      </c>
      <c r="AI380" s="49" t="s">
        <v>64</v>
      </c>
      <c r="AJ380" s="49"/>
      <c r="AK380" s="49" t="s">
        <v>294</v>
      </c>
      <c r="AL380" s="49" t="s">
        <v>65</v>
      </c>
      <c r="AM380" s="49" t="s">
        <v>295</v>
      </c>
      <c r="AN380" s="49" t="s">
        <v>62</v>
      </c>
      <c r="AO380" s="49" t="s">
        <v>59</v>
      </c>
      <c r="AP380" s="49" t="s">
        <v>59</v>
      </c>
      <c r="AQ380" s="49" t="s">
        <v>1996</v>
      </c>
      <c r="AR380" s="49" t="s">
        <v>59</v>
      </c>
      <c r="AS380" s="49" t="s">
        <v>288</v>
      </c>
      <c r="AT380" s="49" t="s">
        <v>63</v>
      </c>
      <c r="AU380" s="50">
        <v>45621</v>
      </c>
      <c r="AV380" s="50">
        <v>45621</v>
      </c>
      <c r="AW380" s="49" t="s">
        <v>1997</v>
      </c>
      <c r="AX380" s="49" t="s">
        <v>60</v>
      </c>
      <c r="AY380" s="49" t="s">
        <v>293</v>
      </c>
      <c r="AZ380" s="49" t="s">
        <v>61</v>
      </c>
      <c r="BA380" s="49" t="s">
        <v>293</v>
      </c>
      <c r="BB380" s="49" t="s">
        <v>60</v>
      </c>
      <c r="BC380" s="50">
        <v>45621</v>
      </c>
      <c r="BD380" s="51">
        <v>45621</v>
      </c>
      <c r="BE380" s="5">
        <f>IF(C380="","Sin Fecha Inicial",IF(BC380="","Sin Fecha Solucion",NETWORKDAYS.INTL(C380,BC380,1,FESTIVOS!$A$3:$A$21)))-1</f>
        <v>1</v>
      </c>
      <c r="BF380" s="4">
        <v>15</v>
      </c>
      <c r="BG380" s="4" t="str">
        <f t="shared" si="12"/>
        <v>cumple</v>
      </c>
      <c r="BH380" s="4">
        <v>15</v>
      </c>
      <c r="BI380" s="4" t="str">
        <f t="shared" si="11"/>
        <v>cumple</v>
      </c>
    </row>
    <row r="381" spans="1:61" x14ac:dyDescent="0.35">
      <c r="A381" s="52" t="s">
        <v>62</v>
      </c>
      <c r="B381" s="53">
        <v>2024008688</v>
      </c>
      <c r="C381" s="54">
        <v>45618</v>
      </c>
      <c r="D381" s="53" t="s">
        <v>1998</v>
      </c>
      <c r="E381" s="53" t="s">
        <v>239</v>
      </c>
      <c r="F381" s="53" t="s">
        <v>482</v>
      </c>
      <c r="G381" s="53" t="s">
        <v>55</v>
      </c>
      <c r="H381" s="53" t="s">
        <v>285</v>
      </c>
      <c r="I381" s="54">
        <v>45618</v>
      </c>
      <c r="J381" s="53" t="s">
        <v>286</v>
      </c>
      <c r="K381" s="53" t="s">
        <v>287</v>
      </c>
      <c r="L381" s="53" t="s">
        <v>56</v>
      </c>
      <c r="M381" s="53" t="s">
        <v>421</v>
      </c>
      <c r="N381" s="53" t="s">
        <v>288</v>
      </c>
      <c r="O381" s="53" t="s">
        <v>55</v>
      </c>
      <c r="P381" s="53" t="s">
        <v>289</v>
      </c>
      <c r="Q381" s="53" t="s">
        <v>764</v>
      </c>
      <c r="R381" s="53" t="s">
        <v>56</v>
      </c>
      <c r="S381" s="53" t="s">
        <v>58</v>
      </c>
      <c r="T381" s="54">
        <v>45618</v>
      </c>
      <c r="U381" s="53" t="s">
        <v>239</v>
      </c>
      <c r="V381" s="53" t="s">
        <v>290</v>
      </c>
      <c r="W381" s="53">
        <v>1244870</v>
      </c>
      <c r="X381" s="53"/>
      <c r="Y381" s="53"/>
      <c r="Z381" s="54"/>
      <c r="AA381" s="53"/>
      <c r="AB381" s="53"/>
      <c r="AC381" s="53"/>
      <c r="AD381" s="53" t="s">
        <v>291</v>
      </c>
      <c r="AE381" s="53"/>
      <c r="AF381" s="53" t="s">
        <v>1999</v>
      </c>
      <c r="AG381" s="53"/>
      <c r="AH381" s="53" t="s">
        <v>2000</v>
      </c>
      <c r="AI381" s="53" t="s">
        <v>293</v>
      </c>
      <c r="AJ381" s="53">
        <v>3206994174</v>
      </c>
      <c r="AK381" s="53" t="s">
        <v>767</v>
      </c>
      <c r="AL381" s="53" t="s">
        <v>93</v>
      </c>
      <c r="AM381" s="53" t="s">
        <v>295</v>
      </c>
      <c r="AN381" s="53" t="s">
        <v>768</v>
      </c>
      <c r="AO381" s="53" t="s">
        <v>59</v>
      </c>
      <c r="AP381" s="53" t="s">
        <v>59</v>
      </c>
      <c r="AQ381" s="53" t="s">
        <v>2001</v>
      </c>
      <c r="AR381" s="53" t="s">
        <v>59</v>
      </c>
      <c r="AS381" s="53" t="s">
        <v>288</v>
      </c>
      <c r="AT381" s="53" t="s">
        <v>764</v>
      </c>
      <c r="AU381" s="54">
        <v>45622</v>
      </c>
      <c r="AV381" s="54">
        <v>45622</v>
      </c>
      <c r="AW381" s="53" t="s">
        <v>55</v>
      </c>
      <c r="AX381" s="53" t="s">
        <v>60</v>
      </c>
      <c r="AY381" s="53" t="s">
        <v>293</v>
      </c>
      <c r="AZ381" s="53" t="s">
        <v>61</v>
      </c>
      <c r="BA381" s="53" t="s">
        <v>59</v>
      </c>
      <c r="BB381" s="53" t="s">
        <v>60</v>
      </c>
      <c r="BC381" s="54">
        <v>45622</v>
      </c>
      <c r="BD381" s="55">
        <v>45622</v>
      </c>
      <c r="BE381" s="5">
        <f>IF(C381="","Sin Fecha Inicial",IF(BC381="","Sin Fecha Solucion",NETWORKDAYS.INTL(C381,BC381,1,FESTIVOS!$A$3:$A$21)))-1</f>
        <v>2</v>
      </c>
      <c r="BF381" s="4">
        <v>15</v>
      </c>
      <c r="BG381" s="4" t="str">
        <f t="shared" si="12"/>
        <v>cumple</v>
      </c>
      <c r="BH381" s="4">
        <v>15</v>
      </c>
      <c r="BI381" s="4" t="str">
        <f t="shared" si="11"/>
        <v>cumple</v>
      </c>
    </row>
    <row r="382" spans="1:61" x14ac:dyDescent="0.35">
      <c r="A382" s="48" t="s">
        <v>62</v>
      </c>
      <c r="B382" s="49">
        <v>2024008691</v>
      </c>
      <c r="C382" s="50">
        <v>45618</v>
      </c>
      <c r="D382" s="49" t="s">
        <v>2002</v>
      </c>
      <c r="E382" s="49" t="s">
        <v>239</v>
      </c>
      <c r="F382" s="49" t="s">
        <v>284</v>
      </c>
      <c r="G382" s="49" t="s">
        <v>55</v>
      </c>
      <c r="H382" s="49" t="s">
        <v>285</v>
      </c>
      <c r="I382" s="50">
        <v>45618</v>
      </c>
      <c r="J382" s="49" t="s">
        <v>286</v>
      </c>
      <c r="K382" s="49" t="s">
        <v>287</v>
      </c>
      <c r="L382" s="49" t="s">
        <v>56</v>
      </c>
      <c r="M382" s="49" t="s">
        <v>57</v>
      </c>
      <c r="N382" s="49" t="s">
        <v>288</v>
      </c>
      <c r="O382" s="49" t="s">
        <v>55</v>
      </c>
      <c r="P382" s="49" t="s">
        <v>289</v>
      </c>
      <c r="Q382" s="49" t="s">
        <v>63</v>
      </c>
      <c r="R382" s="49" t="s">
        <v>56</v>
      </c>
      <c r="S382" s="49" t="s">
        <v>57</v>
      </c>
      <c r="T382" s="50">
        <v>45618</v>
      </c>
      <c r="U382" s="49" t="s">
        <v>239</v>
      </c>
      <c r="V382" s="49" t="s">
        <v>290</v>
      </c>
      <c r="W382" s="49">
        <v>941421</v>
      </c>
      <c r="X382" s="49"/>
      <c r="Y382" s="49"/>
      <c r="Z382" s="50"/>
      <c r="AA382" s="49"/>
      <c r="AB382" s="49"/>
      <c r="AC382" s="49"/>
      <c r="AD382" s="49" t="s">
        <v>22</v>
      </c>
      <c r="AE382" s="49"/>
      <c r="AF382" s="49" t="s">
        <v>2003</v>
      </c>
      <c r="AG382" s="49"/>
      <c r="AH382" s="49" t="s">
        <v>2004</v>
      </c>
      <c r="AI382" s="49" t="s">
        <v>64</v>
      </c>
      <c r="AJ382" s="49"/>
      <c r="AK382" s="49" t="s">
        <v>294</v>
      </c>
      <c r="AL382" s="49" t="s">
        <v>65</v>
      </c>
      <c r="AM382" s="49" t="s">
        <v>295</v>
      </c>
      <c r="AN382" s="49" t="s">
        <v>62</v>
      </c>
      <c r="AO382" s="49" t="s">
        <v>59</v>
      </c>
      <c r="AP382" s="49" t="s">
        <v>59</v>
      </c>
      <c r="AQ382" s="49" t="s">
        <v>2005</v>
      </c>
      <c r="AR382" s="49" t="s">
        <v>59</v>
      </c>
      <c r="AS382" s="49" t="s">
        <v>288</v>
      </c>
      <c r="AT382" s="49" t="s">
        <v>63</v>
      </c>
      <c r="AU382" s="50">
        <v>45623</v>
      </c>
      <c r="AV382" s="50">
        <v>45623</v>
      </c>
      <c r="AW382" s="49" t="s">
        <v>55</v>
      </c>
      <c r="AX382" s="49" t="s">
        <v>60</v>
      </c>
      <c r="AY382" s="49" t="s">
        <v>293</v>
      </c>
      <c r="AZ382" s="49" t="s">
        <v>61</v>
      </c>
      <c r="BA382" s="49" t="s">
        <v>293</v>
      </c>
      <c r="BB382" s="49" t="s">
        <v>60</v>
      </c>
      <c r="BC382" s="50">
        <v>45623</v>
      </c>
      <c r="BD382" s="51">
        <v>45623</v>
      </c>
      <c r="BE382" s="5">
        <f>IF(C382="","Sin Fecha Inicial",IF(BC382="","Sin Fecha Solucion",NETWORKDAYS.INTL(C382,BC382,1,FESTIVOS!$A$3:$A$21)))-1</f>
        <v>3</v>
      </c>
      <c r="BF382" s="4">
        <v>15</v>
      </c>
      <c r="BG382" s="4" t="str">
        <f t="shared" si="12"/>
        <v>cumple</v>
      </c>
      <c r="BH382" s="4">
        <v>15</v>
      </c>
      <c r="BI382" s="4" t="str">
        <f t="shared" si="11"/>
        <v>cumple</v>
      </c>
    </row>
    <row r="383" spans="1:61" x14ac:dyDescent="0.35">
      <c r="A383" s="52" t="s">
        <v>62</v>
      </c>
      <c r="B383" s="53">
        <v>2024008693</v>
      </c>
      <c r="C383" s="54">
        <v>45618</v>
      </c>
      <c r="D383" s="53" t="s">
        <v>2006</v>
      </c>
      <c r="E383" s="53" t="s">
        <v>239</v>
      </c>
      <c r="F383" s="53" t="s">
        <v>284</v>
      </c>
      <c r="G383" s="53" t="s">
        <v>55</v>
      </c>
      <c r="H383" s="53" t="s">
        <v>285</v>
      </c>
      <c r="I383" s="54">
        <v>45618</v>
      </c>
      <c r="J383" s="53" t="s">
        <v>286</v>
      </c>
      <c r="K383" s="53" t="s">
        <v>287</v>
      </c>
      <c r="L383" s="53" t="s">
        <v>56</v>
      </c>
      <c r="M383" s="53" t="s">
        <v>57</v>
      </c>
      <c r="N383" s="53" t="s">
        <v>288</v>
      </c>
      <c r="O383" s="53" t="s">
        <v>55</v>
      </c>
      <c r="P383" s="53" t="s">
        <v>289</v>
      </c>
      <c r="Q383" s="53" t="s">
        <v>63</v>
      </c>
      <c r="R383" s="53" t="s">
        <v>56</v>
      </c>
      <c r="S383" s="53" t="s">
        <v>57</v>
      </c>
      <c r="T383" s="54">
        <v>45618</v>
      </c>
      <c r="U383" s="53" t="s">
        <v>239</v>
      </c>
      <c r="V383" s="53" t="s">
        <v>290</v>
      </c>
      <c r="W383" s="53">
        <v>114031</v>
      </c>
      <c r="X383" s="53"/>
      <c r="Y383" s="53"/>
      <c r="Z383" s="54"/>
      <c r="AA383" s="53"/>
      <c r="AB383" s="53"/>
      <c r="AC383" s="53"/>
      <c r="AD383" s="53" t="s">
        <v>291</v>
      </c>
      <c r="AE383" s="53"/>
      <c r="AF383" s="53" t="s">
        <v>1908</v>
      </c>
      <c r="AG383" s="53">
        <v>8986868</v>
      </c>
      <c r="AH383" s="53" t="s">
        <v>1909</v>
      </c>
      <c r="AI383" s="53" t="s">
        <v>64</v>
      </c>
      <c r="AJ383" s="53"/>
      <c r="AK383" s="53" t="s">
        <v>294</v>
      </c>
      <c r="AL383" s="53" t="s">
        <v>65</v>
      </c>
      <c r="AM383" s="53" t="s">
        <v>295</v>
      </c>
      <c r="AN383" s="53" t="s">
        <v>62</v>
      </c>
      <c r="AO383" s="53" t="s">
        <v>59</v>
      </c>
      <c r="AP383" s="53" t="s">
        <v>59</v>
      </c>
      <c r="AQ383" s="53" t="s">
        <v>2007</v>
      </c>
      <c r="AR383" s="53" t="s">
        <v>59</v>
      </c>
      <c r="AS383" s="53" t="s">
        <v>288</v>
      </c>
      <c r="AT383" s="53" t="s">
        <v>63</v>
      </c>
      <c r="AU383" s="54">
        <v>45618</v>
      </c>
      <c r="AV383" s="54">
        <v>45618</v>
      </c>
      <c r="AW383" s="53" t="s">
        <v>2008</v>
      </c>
      <c r="AX383" s="53" t="s">
        <v>60</v>
      </c>
      <c r="AY383" s="53" t="s">
        <v>293</v>
      </c>
      <c r="AZ383" s="53" t="s">
        <v>61</v>
      </c>
      <c r="BA383" s="53" t="s">
        <v>293</v>
      </c>
      <c r="BB383" s="53" t="s">
        <v>60</v>
      </c>
      <c r="BC383" s="54">
        <v>45618</v>
      </c>
      <c r="BD383" s="55">
        <v>45618</v>
      </c>
      <c r="BE383" s="5">
        <f>IF(C383="","Sin Fecha Inicial",IF(BC383="","Sin Fecha Solucion",NETWORKDAYS.INTL(C383,BC383,1,FESTIVOS!$A$3:$A$21)))-1</f>
        <v>0</v>
      </c>
      <c r="BF383" s="4">
        <v>15</v>
      </c>
      <c r="BG383" s="4" t="str">
        <f t="shared" si="12"/>
        <v>cumple</v>
      </c>
      <c r="BH383" s="4">
        <v>15</v>
      </c>
      <c r="BI383" s="4" t="str">
        <f t="shared" si="11"/>
        <v>cumple</v>
      </c>
    </row>
    <row r="384" spans="1:61" x14ac:dyDescent="0.35">
      <c r="A384" s="48" t="s">
        <v>62</v>
      </c>
      <c r="B384" s="49">
        <v>2024008695</v>
      </c>
      <c r="C384" s="50">
        <v>45618</v>
      </c>
      <c r="D384" s="49" t="s">
        <v>2009</v>
      </c>
      <c r="E384" s="49" t="s">
        <v>239</v>
      </c>
      <c r="F384" s="49" t="s">
        <v>284</v>
      </c>
      <c r="G384" s="49" t="s">
        <v>55</v>
      </c>
      <c r="H384" s="49" t="s">
        <v>285</v>
      </c>
      <c r="I384" s="50">
        <v>45618</v>
      </c>
      <c r="J384" s="49" t="s">
        <v>286</v>
      </c>
      <c r="K384" s="49" t="s">
        <v>287</v>
      </c>
      <c r="L384" s="49" t="s">
        <v>56</v>
      </c>
      <c r="M384" s="49" t="s">
        <v>57</v>
      </c>
      <c r="N384" s="49" t="s">
        <v>288</v>
      </c>
      <c r="O384" s="49" t="s">
        <v>55</v>
      </c>
      <c r="P384" s="49" t="s">
        <v>289</v>
      </c>
      <c r="Q384" s="49" t="s">
        <v>63</v>
      </c>
      <c r="R384" s="49" t="s">
        <v>56</v>
      </c>
      <c r="S384" s="49" t="s">
        <v>57</v>
      </c>
      <c r="T384" s="50">
        <v>45618</v>
      </c>
      <c r="U384" s="49" t="s">
        <v>239</v>
      </c>
      <c r="V384" s="49" t="s">
        <v>290</v>
      </c>
      <c r="W384" s="49">
        <v>112052</v>
      </c>
      <c r="X384" s="49"/>
      <c r="Y384" s="49"/>
      <c r="Z384" s="50"/>
      <c r="AA384" s="49"/>
      <c r="AB384" s="49"/>
      <c r="AC384" s="49"/>
      <c r="AD384" s="49" t="s">
        <v>291</v>
      </c>
      <c r="AE384" s="49"/>
      <c r="AF384" s="49" t="s">
        <v>2010</v>
      </c>
      <c r="AG384" s="49">
        <v>602398998</v>
      </c>
      <c r="AH384" s="49" t="s">
        <v>2011</v>
      </c>
      <c r="AI384" s="49" t="s">
        <v>64</v>
      </c>
      <c r="AJ384" s="49">
        <v>3506011419</v>
      </c>
      <c r="AK384" s="49" t="s">
        <v>294</v>
      </c>
      <c r="AL384" s="49" t="s">
        <v>65</v>
      </c>
      <c r="AM384" s="49" t="s">
        <v>295</v>
      </c>
      <c r="AN384" s="49" t="s">
        <v>62</v>
      </c>
      <c r="AO384" s="49" t="s">
        <v>59</v>
      </c>
      <c r="AP384" s="49" t="s">
        <v>59</v>
      </c>
      <c r="AQ384" s="49" t="s">
        <v>2012</v>
      </c>
      <c r="AR384" s="49" t="s">
        <v>59</v>
      </c>
      <c r="AS384" s="49" t="s">
        <v>288</v>
      </c>
      <c r="AT384" s="49" t="s">
        <v>63</v>
      </c>
      <c r="AU384" s="50">
        <v>45624</v>
      </c>
      <c r="AV384" s="50">
        <v>45624</v>
      </c>
      <c r="AW384" s="49" t="s">
        <v>2013</v>
      </c>
      <c r="AX384" s="49" t="s">
        <v>60</v>
      </c>
      <c r="AY384" s="49" t="s">
        <v>293</v>
      </c>
      <c r="AZ384" s="49" t="s">
        <v>61</v>
      </c>
      <c r="BA384" s="49" t="s">
        <v>293</v>
      </c>
      <c r="BB384" s="49" t="s">
        <v>60</v>
      </c>
      <c r="BC384" s="50">
        <v>45624</v>
      </c>
      <c r="BD384" s="51">
        <v>45624</v>
      </c>
      <c r="BE384" s="5">
        <f>IF(C384="","Sin Fecha Inicial",IF(BC384="","Sin Fecha Solucion",NETWORKDAYS.INTL(C384,BC384,1,FESTIVOS!$A$3:$A$21)))-1</f>
        <v>4</v>
      </c>
      <c r="BF384" s="4">
        <v>15</v>
      </c>
      <c r="BG384" s="4" t="str">
        <f t="shared" si="12"/>
        <v>cumple</v>
      </c>
      <c r="BH384" s="4">
        <v>15</v>
      </c>
      <c r="BI384" s="4" t="str">
        <f t="shared" si="11"/>
        <v>cumple</v>
      </c>
    </row>
    <row r="385" spans="1:61" x14ac:dyDescent="0.35">
      <c r="A385" s="52" t="s">
        <v>62</v>
      </c>
      <c r="B385" s="53">
        <v>2024008698</v>
      </c>
      <c r="C385" s="54">
        <v>45621</v>
      </c>
      <c r="D385" s="53" t="s">
        <v>2014</v>
      </c>
      <c r="E385" s="53" t="s">
        <v>239</v>
      </c>
      <c r="F385" s="53" t="s">
        <v>284</v>
      </c>
      <c r="G385" s="53" t="s">
        <v>55</v>
      </c>
      <c r="H385" s="53" t="s">
        <v>285</v>
      </c>
      <c r="I385" s="54">
        <v>45621</v>
      </c>
      <c r="J385" s="53" t="s">
        <v>286</v>
      </c>
      <c r="K385" s="53" t="s">
        <v>287</v>
      </c>
      <c r="L385" s="53" t="s">
        <v>56</v>
      </c>
      <c r="M385" s="53" t="s">
        <v>57</v>
      </c>
      <c r="N385" s="53" t="s">
        <v>288</v>
      </c>
      <c r="O385" s="53" t="s">
        <v>55</v>
      </c>
      <c r="P385" s="53" t="s">
        <v>289</v>
      </c>
      <c r="Q385" s="53" t="s">
        <v>63</v>
      </c>
      <c r="R385" s="53" t="s">
        <v>56</v>
      </c>
      <c r="S385" s="53" t="s">
        <v>57</v>
      </c>
      <c r="T385" s="54">
        <v>45621</v>
      </c>
      <c r="U385" s="53" t="s">
        <v>239</v>
      </c>
      <c r="V385" s="53" t="s">
        <v>293</v>
      </c>
      <c r="W385" s="53"/>
      <c r="X385" s="53"/>
      <c r="Y385" s="53"/>
      <c r="Z385" s="54"/>
      <c r="AA385" s="53"/>
      <c r="AB385" s="53"/>
      <c r="AC385" s="53"/>
      <c r="AD385" s="53" t="s">
        <v>300</v>
      </c>
      <c r="AE385" s="53"/>
      <c r="AF385" s="53" t="s">
        <v>553</v>
      </c>
      <c r="AG385" s="53">
        <v>6026442000</v>
      </c>
      <c r="AH385" s="53" t="s">
        <v>554</v>
      </c>
      <c r="AI385" s="53" t="s">
        <v>64</v>
      </c>
      <c r="AJ385" s="53"/>
      <c r="AK385" s="53" t="s">
        <v>294</v>
      </c>
      <c r="AL385" s="53" t="s">
        <v>65</v>
      </c>
      <c r="AM385" s="53" t="s">
        <v>295</v>
      </c>
      <c r="AN385" s="53" t="s">
        <v>62</v>
      </c>
      <c r="AO385" s="53" t="s">
        <v>59</v>
      </c>
      <c r="AP385" s="53" t="s">
        <v>59</v>
      </c>
      <c r="AQ385" s="53" t="s">
        <v>2015</v>
      </c>
      <c r="AR385" s="53" t="s">
        <v>59</v>
      </c>
      <c r="AS385" s="53" t="s">
        <v>288</v>
      </c>
      <c r="AT385" s="53" t="s">
        <v>63</v>
      </c>
      <c r="AU385" s="54">
        <v>45624</v>
      </c>
      <c r="AV385" s="54">
        <v>45624</v>
      </c>
      <c r="AW385" s="53" t="s">
        <v>2016</v>
      </c>
      <c r="AX385" s="53" t="s">
        <v>60</v>
      </c>
      <c r="AY385" s="53" t="s">
        <v>293</v>
      </c>
      <c r="AZ385" s="53" t="s">
        <v>61</v>
      </c>
      <c r="BA385" s="53" t="s">
        <v>293</v>
      </c>
      <c r="BB385" s="53" t="s">
        <v>60</v>
      </c>
      <c r="BC385" s="54">
        <v>45624</v>
      </c>
      <c r="BD385" s="55">
        <v>45624</v>
      </c>
      <c r="BE385" s="5">
        <f>IF(C385="","Sin Fecha Inicial",IF(BC385="","Sin Fecha Solucion",NETWORKDAYS.INTL(C385,BC385,1,FESTIVOS!$A$3:$A$21)))-1</f>
        <v>3</v>
      </c>
      <c r="BF385" s="4">
        <v>15</v>
      </c>
      <c r="BG385" s="4" t="str">
        <f t="shared" si="12"/>
        <v>cumple</v>
      </c>
      <c r="BH385" s="4">
        <v>15</v>
      </c>
      <c r="BI385" s="4" t="str">
        <f t="shared" si="11"/>
        <v>cumple</v>
      </c>
    </row>
    <row r="386" spans="1:61" x14ac:dyDescent="0.35">
      <c r="A386" s="48" t="s">
        <v>62</v>
      </c>
      <c r="B386" s="49">
        <v>2024008699</v>
      </c>
      <c r="C386" s="50">
        <v>45621</v>
      </c>
      <c r="D386" s="49" t="s">
        <v>2017</v>
      </c>
      <c r="E386" s="49" t="s">
        <v>239</v>
      </c>
      <c r="F386" s="49" t="s">
        <v>284</v>
      </c>
      <c r="G386" s="49" t="s">
        <v>55</v>
      </c>
      <c r="H386" s="49" t="s">
        <v>285</v>
      </c>
      <c r="I386" s="50">
        <v>45621</v>
      </c>
      <c r="J386" s="49" t="s">
        <v>286</v>
      </c>
      <c r="K386" s="49" t="s">
        <v>287</v>
      </c>
      <c r="L386" s="49" t="s">
        <v>56</v>
      </c>
      <c r="M386" s="49" t="s">
        <v>57</v>
      </c>
      <c r="N386" s="49" t="s">
        <v>288</v>
      </c>
      <c r="O386" s="49" t="s">
        <v>55</v>
      </c>
      <c r="P386" s="49" t="s">
        <v>289</v>
      </c>
      <c r="Q386" s="49" t="s">
        <v>63</v>
      </c>
      <c r="R386" s="49" t="s">
        <v>56</v>
      </c>
      <c r="S386" s="49" t="s">
        <v>57</v>
      </c>
      <c r="T386" s="50">
        <v>45621</v>
      </c>
      <c r="U386" s="49" t="s">
        <v>239</v>
      </c>
      <c r="V386" s="49" t="s">
        <v>290</v>
      </c>
      <c r="W386" s="49"/>
      <c r="X386" s="49"/>
      <c r="Y386" s="49"/>
      <c r="Z386" s="50"/>
      <c r="AA386" s="49"/>
      <c r="AB386" s="49"/>
      <c r="AC386" s="49"/>
      <c r="AD386" s="49" t="s">
        <v>300</v>
      </c>
      <c r="AE386" s="49"/>
      <c r="AF386" s="49" t="s">
        <v>2018</v>
      </c>
      <c r="AG386" s="49"/>
      <c r="AH386" s="49" t="s">
        <v>2019</v>
      </c>
      <c r="AI386" s="49" t="s">
        <v>64</v>
      </c>
      <c r="AJ386" s="49">
        <v>321394834</v>
      </c>
      <c r="AK386" s="49" t="s">
        <v>294</v>
      </c>
      <c r="AL386" s="49" t="s">
        <v>65</v>
      </c>
      <c r="AM386" s="49" t="s">
        <v>295</v>
      </c>
      <c r="AN386" s="49" t="s">
        <v>62</v>
      </c>
      <c r="AO386" s="49" t="s">
        <v>59</v>
      </c>
      <c r="AP386" s="49" t="s">
        <v>59</v>
      </c>
      <c r="AQ386" s="49" t="s">
        <v>2020</v>
      </c>
      <c r="AR386" s="49" t="s">
        <v>59</v>
      </c>
      <c r="AS386" s="49" t="s">
        <v>288</v>
      </c>
      <c r="AT386" s="49" t="s">
        <v>63</v>
      </c>
      <c r="AU386" s="50">
        <v>45624</v>
      </c>
      <c r="AV386" s="50">
        <v>45624</v>
      </c>
      <c r="AW386" s="49" t="s">
        <v>2021</v>
      </c>
      <c r="AX386" s="49" t="s">
        <v>60</v>
      </c>
      <c r="AY386" s="49" t="s">
        <v>293</v>
      </c>
      <c r="AZ386" s="49" t="s">
        <v>61</v>
      </c>
      <c r="BA386" s="49" t="s">
        <v>293</v>
      </c>
      <c r="BB386" s="49" t="s">
        <v>60</v>
      </c>
      <c r="BC386" s="50">
        <v>45624</v>
      </c>
      <c r="BD386" s="51">
        <v>45624</v>
      </c>
      <c r="BE386" s="5">
        <f>IF(C386="","Sin Fecha Inicial",IF(BC386="","Sin Fecha Solucion",NETWORKDAYS.INTL(C386,BC386,1,FESTIVOS!$A$3:$A$21)))-1</f>
        <v>3</v>
      </c>
      <c r="BF386" s="4">
        <v>15</v>
      </c>
      <c r="BG386" s="4" t="str">
        <f t="shared" si="12"/>
        <v>cumple</v>
      </c>
      <c r="BH386" s="4">
        <v>15</v>
      </c>
      <c r="BI386" s="4" t="str">
        <f t="shared" ref="BI386:BI449" si="13">IF(BE386&lt;=BH386,"cumple","NO CUMPLE")</f>
        <v>cumple</v>
      </c>
    </row>
    <row r="387" spans="1:61" x14ac:dyDescent="0.35">
      <c r="A387" s="52" t="s">
        <v>62</v>
      </c>
      <c r="B387" s="53">
        <v>2024008703</v>
      </c>
      <c r="C387" s="54">
        <v>45621</v>
      </c>
      <c r="D387" s="53" t="s">
        <v>2022</v>
      </c>
      <c r="E387" s="53" t="s">
        <v>239</v>
      </c>
      <c r="F387" s="53" t="s">
        <v>2023</v>
      </c>
      <c r="G387" s="53" t="s">
        <v>55</v>
      </c>
      <c r="H387" s="53" t="s">
        <v>285</v>
      </c>
      <c r="I387" s="54">
        <v>45621</v>
      </c>
      <c r="J387" s="53" t="s">
        <v>286</v>
      </c>
      <c r="K387" s="53" t="s">
        <v>287</v>
      </c>
      <c r="L387" s="53" t="s">
        <v>56</v>
      </c>
      <c r="M387" s="53" t="s">
        <v>57</v>
      </c>
      <c r="N387" s="53" t="s">
        <v>288</v>
      </c>
      <c r="O387" s="53" t="s">
        <v>55</v>
      </c>
      <c r="P387" s="53" t="s">
        <v>289</v>
      </c>
      <c r="Q387" s="53" t="s">
        <v>63</v>
      </c>
      <c r="R387" s="53" t="s">
        <v>56</v>
      </c>
      <c r="S387" s="53" t="s">
        <v>57</v>
      </c>
      <c r="T387" s="54">
        <v>45621</v>
      </c>
      <c r="U387" s="53" t="s">
        <v>239</v>
      </c>
      <c r="V387" s="53" t="s">
        <v>293</v>
      </c>
      <c r="W387" s="53"/>
      <c r="X387" s="53"/>
      <c r="Y387" s="53"/>
      <c r="Z387" s="54"/>
      <c r="AA387" s="53"/>
      <c r="AB387" s="53"/>
      <c r="AC387" s="53"/>
      <c r="AD387" s="53" t="s">
        <v>300</v>
      </c>
      <c r="AE387" s="53">
        <v>16677591</v>
      </c>
      <c r="AF387" s="53" t="s">
        <v>2024</v>
      </c>
      <c r="AG387" s="53">
        <v>3137319243</v>
      </c>
      <c r="AH387" s="53" t="s">
        <v>2025</v>
      </c>
      <c r="AI387" s="53" t="s">
        <v>86</v>
      </c>
      <c r="AJ387" s="53"/>
      <c r="AK387" s="53" t="s">
        <v>294</v>
      </c>
      <c r="AL387" s="53" t="s">
        <v>65</v>
      </c>
      <c r="AM387" s="53" t="s">
        <v>295</v>
      </c>
      <c r="AN387" s="53" t="s">
        <v>62</v>
      </c>
      <c r="AO387" s="53" t="s">
        <v>59</v>
      </c>
      <c r="AP387" s="53" t="s">
        <v>59</v>
      </c>
      <c r="AQ387" s="53" t="s">
        <v>2026</v>
      </c>
      <c r="AR387" s="53" t="s">
        <v>59</v>
      </c>
      <c r="AS387" s="53" t="s">
        <v>288</v>
      </c>
      <c r="AT387" s="53" t="s">
        <v>63</v>
      </c>
      <c r="AU387" s="54">
        <v>45628</v>
      </c>
      <c r="AV387" s="54">
        <v>45628</v>
      </c>
      <c r="AW387" s="53" t="s">
        <v>2027</v>
      </c>
      <c r="AX387" s="53" t="s">
        <v>60</v>
      </c>
      <c r="AY387" s="53" t="s">
        <v>293</v>
      </c>
      <c r="AZ387" s="53" t="s">
        <v>61</v>
      </c>
      <c r="BA387" s="53" t="s">
        <v>88</v>
      </c>
      <c r="BB387" s="53" t="s">
        <v>60</v>
      </c>
      <c r="BC387" s="54">
        <v>45628</v>
      </c>
      <c r="BD387" s="55">
        <v>45628</v>
      </c>
      <c r="BE387" s="5">
        <f>IF(C387="","Sin Fecha Inicial",IF(BC387="","Sin Fecha Solucion",NETWORKDAYS.INTL(C387,BC387,1,FESTIVOS!$A$3:$A$21)))-1</f>
        <v>5</v>
      </c>
      <c r="BF387" s="4">
        <v>15</v>
      </c>
      <c r="BG387" s="4" t="str">
        <f t="shared" ref="BG387:BG450" si="14">IF(BE387&lt;=BF387,"cumple","NO CUMPLE")</f>
        <v>cumple</v>
      </c>
      <c r="BH387" s="4">
        <v>15</v>
      </c>
      <c r="BI387" s="4" t="str">
        <f t="shared" si="13"/>
        <v>cumple</v>
      </c>
    </row>
    <row r="388" spans="1:61" x14ac:dyDescent="0.35">
      <c r="A388" s="48" t="s">
        <v>62</v>
      </c>
      <c r="B388" s="49">
        <v>2024008704</v>
      </c>
      <c r="C388" s="50">
        <v>45621</v>
      </c>
      <c r="D388" s="49" t="s">
        <v>2028</v>
      </c>
      <c r="E388" s="49" t="s">
        <v>239</v>
      </c>
      <c r="F388" s="49" t="s">
        <v>284</v>
      </c>
      <c r="G388" s="49" t="s">
        <v>55</v>
      </c>
      <c r="H388" s="49" t="s">
        <v>285</v>
      </c>
      <c r="I388" s="50">
        <v>45621</v>
      </c>
      <c r="J388" s="49" t="s">
        <v>286</v>
      </c>
      <c r="K388" s="49" t="s">
        <v>287</v>
      </c>
      <c r="L388" s="49" t="s">
        <v>56</v>
      </c>
      <c r="M388" s="49" t="s">
        <v>57</v>
      </c>
      <c r="N388" s="49" t="s">
        <v>288</v>
      </c>
      <c r="O388" s="49" t="s">
        <v>55</v>
      </c>
      <c r="P388" s="49" t="s">
        <v>289</v>
      </c>
      <c r="Q388" s="49" t="s">
        <v>339</v>
      </c>
      <c r="R388" s="49" t="s">
        <v>56</v>
      </c>
      <c r="S388" s="49" t="s">
        <v>57</v>
      </c>
      <c r="T388" s="50">
        <v>45621</v>
      </c>
      <c r="U388" s="49" t="s">
        <v>239</v>
      </c>
      <c r="V388" s="49" t="s">
        <v>293</v>
      </c>
      <c r="W388" s="49"/>
      <c r="X388" s="49"/>
      <c r="Y388" s="49"/>
      <c r="Z388" s="50"/>
      <c r="AA388" s="49"/>
      <c r="AB388" s="49"/>
      <c r="AC388" s="49"/>
      <c r="AD388" s="49" t="s">
        <v>300</v>
      </c>
      <c r="AE388" s="49"/>
      <c r="AF388" s="49" t="s">
        <v>1766</v>
      </c>
      <c r="AG388" s="49"/>
      <c r="AH388" s="49" t="s">
        <v>1767</v>
      </c>
      <c r="AI388" s="49" t="s">
        <v>64</v>
      </c>
      <c r="AJ388" s="49"/>
      <c r="AK388" s="49" t="s">
        <v>294</v>
      </c>
      <c r="AL388" s="49" t="s">
        <v>65</v>
      </c>
      <c r="AM388" s="49" t="s">
        <v>295</v>
      </c>
      <c r="AN388" s="49" t="s">
        <v>62</v>
      </c>
      <c r="AO388" s="49" t="s">
        <v>59</v>
      </c>
      <c r="AP388" s="49" t="s">
        <v>59</v>
      </c>
      <c r="AQ388" s="49" t="s">
        <v>2029</v>
      </c>
      <c r="AR388" s="49" t="s">
        <v>59</v>
      </c>
      <c r="AS388" s="49" t="s">
        <v>288</v>
      </c>
      <c r="AT388" s="49" t="s">
        <v>339</v>
      </c>
      <c r="AU388" s="50">
        <v>45621</v>
      </c>
      <c r="AV388" s="50">
        <v>45621</v>
      </c>
      <c r="AW388" s="49" t="s">
        <v>2030</v>
      </c>
      <c r="AX388" s="49" t="s">
        <v>60</v>
      </c>
      <c r="AY388" s="49" t="s">
        <v>293</v>
      </c>
      <c r="AZ388" s="49" t="s">
        <v>61</v>
      </c>
      <c r="BA388" s="49" t="s">
        <v>59</v>
      </c>
      <c r="BB388" s="49" t="s">
        <v>60</v>
      </c>
      <c r="BC388" s="50">
        <v>45621</v>
      </c>
      <c r="BD388" s="51">
        <v>45621</v>
      </c>
      <c r="BE388" s="5">
        <f>IF(C388="","Sin Fecha Inicial",IF(BC388="","Sin Fecha Solucion",NETWORKDAYS.INTL(C388,BC388,1,FESTIVOS!$A$3:$A$21)))-1</f>
        <v>0</v>
      </c>
      <c r="BF388" s="4">
        <v>15</v>
      </c>
      <c r="BG388" s="4" t="str">
        <f t="shared" si="14"/>
        <v>cumple</v>
      </c>
      <c r="BH388" s="4">
        <v>15</v>
      </c>
      <c r="BI388" s="4" t="str">
        <f t="shared" si="13"/>
        <v>cumple</v>
      </c>
    </row>
    <row r="389" spans="1:61" x14ac:dyDescent="0.35">
      <c r="A389" s="52" t="s">
        <v>62</v>
      </c>
      <c r="B389" s="53">
        <v>2024008706</v>
      </c>
      <c r="C389" s="54">
        <v>45621</v>
      </c>
      <c r="D389" s="53" t="s">
        <v>2031</v>
      </c>
      <c r="E389" s="53" t="s">
        <v>239</v>
      </c>
      <c r="F389" s="53" t="s">
        <v>284</v>
      </c>
      <c r="G389" s="53" t="s">
        <v>55</v>
      </c>
      <c r="H389" s="53" t="s">
        <v>285</v>
      </c>
      <c r="I389" s="54">
        <v>45621</v>
      </c>
      <c r="J389" s="53" t="s">
        <v>286</v>
      </c>
      <c r="K389" s="53" t="s">
        <v>287</v>
      </c>
      <c r="L389" s="53" t="s">
        <v>56</v>
      </c>
      <c r="M389" s="53" t="s">
        <v>57</v>
      </c>
      <c r="N389" s="53" t="s">
        <v>288</v>
      </c>
      <c r="O389" s="53" t="s">
        <v>55</v>
      </c>
      <c r="P389" s="53" t="s">
        <v>289</v>
      </c>
      <c r="Q389" s="53" t="s">
        <v>339</v>
      </c>
      <c r="R389" s="53" t="s">
        <v>56</v>
      </c>
      <c r="S389" s="53" t="s">
        <v>57</v>
      </c>
      <c r="T389" s="54">
        <v>45621</v>
      </c>
      <c r="U389" s="53" t="s">
        <v>239</v>
      </c>
      <c r="V389" s="53" t="s">
        <v>293</v>
      </c>
      <c r="W389" s="53"/>
      <c r="X389" s="53"/>
      <c r="Y389" s="53"/>
      <c r="Z389" s="54"/>
      <c r="AA389" s="53"/>
      <c r="AB389" s="53"/>
      <c r="AC389" s="53"/>
      <c r="AD389" s="53" t="s">
        <v>300</v>
      </c>
      <c r="AE389" s="53"/>
      <c r="AF389" s="53" t="s">
        <v>2032</v>
      </c>
      <c r="AG389" s="53">
        <v>8854666</v>
      </c>
      <c r="AH389" s="53" t="s">
        <v>2033</v>
      </c>
      <c r="AI389" s="53" t="s">
        <v>64</v>
      </c>
      <c r="AJ389" s="53"/>
      <c r="AK389" s="53" t="s">
        <v>294</v>
      </c>
      <c r="AL389" s="53" t="s">
        <v>65</v>
      </c>
      <c r="AM389" s="53" t="s">
        <v>295</v>
      </c>
      <c r="AN389" s="53" t="s">
        <v>62</v>
      </c>
      <c r="AO389" s="53" t="s">
        <v>59</v>
      </c>
      <c r="AP389" s="53" t="s">
        <v>59</v>
      </c>
      <c r="AQ389" s="53" t="s">
        <v>2034</v>
      </c>
      <c r="AR389" s="53" t="s">
        <v>59</v>
      </c>
      <c r="AS389" s="53" t="s">
        <v>288</v>
      </c>
      <c r="AT389" s="53" t="s">
        <v>339</v>
      </c>
      <c r="AU389" s="54">
        <v>45623</v>
      </c>
      <c r="AV389" s="54">
        <v>45623</v>
      </c>
      <c r="AW389" s="53" t="s">
        <v>2035</v>
      </c>
      <c r="AX389" s="53" t="s">
        <v>60</v>
      </c>
      <c r="AY389" s="53" t="s">
        <v>293</v>
      </c>
      <c r="AZ389" s="53" t="s">
        <v>61</v>
      </c>
      <c r="BA389" s="53" t="s">
        <v>59</v>
      </c>
      <c r="BB389" s="53" t="s">
        <v>60</v>
      </c>
      <c r="BC389" s="54">
        <v>45623</v>
      </c>
      <c r="BD389" s="55">
        <v>45623</v>
      </c>
      <c r="BE389" s="5">
        <f>IF(C389="","Sin Fecha Inicial",IF(BC389="","Sin Fecha Solucion",NETWORKDAYS.INTL(C389,BC389,1,FESTIVOS!$A$3:$A$21)))-1</f>
        <v>2</v>
      </c>
      <c r="BF389" s="4">
        <v>15</v>
      </c>
      <c r="BG389" s="4" t="str">
        <f t="shared" si="14"/>
        <v>cumple</v>
      </c>
      <c r="BH389" s="4">
        <v>15</v>
      </c>
      <c r="BI389" s="4" t="str">
        <f t="shared" si="13"/>
        <v>cumple</v>
      </c>
    </row>
    <row r="390" spans="1:61" x14ac:dyDescent="0.35">
      <c r="A390" s="48" t="s">
        <v>62</v>
      </c>
      <c r="B390" s="49">
        <v>2024008707</v>
      </c>
      <c r="C390" s="50">
        <v>45621</v>
      </c>
      <c r="D390" s="49" t="s">
        <v>2036</v>
      </c>
      <c r="E390" s="49" t="s">
        <v>239</v>
      </c>
      <c r="F390" s="49" t="s">
        <v>284</v>
      </c>
      <c r="G390" s="49" t="s">
        <v>55</v>
      </c>
      <c r="H390" s="49" t="s">
        <v>285</v>
      </c>
      <c r="I390" s="50">
        <v>45621</v>
      </c>
      <c r="J390" s="49" t="s">
        <v>286</v>
      </c>
      <c r="K390" s="49" t="s">
        <v>287</v>
      </c>
      <c r="L390" s="49" t="s">
        <v>56</v>
      </c>
      <c r="M390" s="49" t="s">
        <v>57</v>
      </c>
      <c r="N390" s="49" t="s">
        <v>288</v>
      </c>
      <c r="O390" s="49" t="s">
        <v>55</v>
      </c>
      <c r="P390" s="49" t="s">
        <v>289</v>
      </c>
      <c r="Q390" s="49" t="s">
        <v>63</v>
      </c>
      <c r="R390" s="49" t="s">
        <v>56</v>
      </c>
      <c r="S390" s="49" t="s">
        <v>57</v>
      </c>
      <c r="T390" s="50">
        <v>45621</v>
      </c>
      <c r="U390" s="49" t="s">
        <v>239</v>
      </c>
      <c r="V390" s="49" t="s">
        <v>290</v>
      </c>
      <c r="W390" s="49">
        <v>114031</v>
      </c>
      <c r="X390" s="49"/>
      <c r="Y390" s="49"/>
      <c r="Z390" s="50"/>
      <c r="AA390" s="49"/>
      <c r="AB390" s="49"/>
      <c r="AC390" s="49"/>
      <c r="AD390" s="49" t="s">
        <v>291</v>
      </c>
      <c r="AE390" s="49"/>
      <c r="AF390" s="49" t="s">
        <v>1908</v>
      </c>
      <c r="AG390" s="49">
        <v>8986868</v>
      </c>
      <c r="AH390" s="49" t="s">
        <v>1909</v>
      </c>
      <c r="AI390" s="49" t="s">
        <v>64</v>
      </c>
      <c r="AJ390" s="49"/>
      <c r="AK390" s="49" t="s">
        <v>294</v>
      </c>
      <c r="AL390" s="49" t="s">
        <v>65</v>
      </c>
      <c r="AM390" s="49" t="s">
        <v>295</v>
      </c>
      <c r="AN390" s="49" t="s">
        <v>62</v>
      </c>
      <c r="AO390" s="49" t="s">
        <v>59</v>
      </c>
      <c r="AP390" s="49" t="s">
        <v>59</v>
      </c>
      <c r="AQ390" s="49" t="s">
        <v>2037</v>
      </c>
      <c r="AR390" s="49" t="s">
        <v>59</v>
      </c>
      <c r="AS390" s="49" t="s">
        <v>288</v>
      </c>
      <c r="AT390" s="49" t="s">
        <v>63</v>
      </c>
      <c r="AU390" s="50">
        <v>45621</v>
      </c>
      <c r="AV390" s="50">
        <v>45621</v>
      </c>
      <c r="AW390" s="49" t="s">
        <v>2038</v>
      </c>
      <c r="AX390" s="49" t="s">
        <v>60</v>
      </c>
      <c r="AY390" s="49" t="s">
        <v>293</v>
      </c>
      <c r="AZ390" s="49" t="s">
        <v>61</v>
      </c>
      <c r="BA390" s="49" t="s">
        <v>293</v>
      </c>
      <c r="BB390" s="49" t="s">
        <v>60</v>
      </c>
      <c r="BC390" s="50">
        <v>45621</v>
      </c>
      <c r="BD390" s="51">
        <v>45621</v>
      </c>
      <c r="BE390" s="5">
        <f>IF(C390="","Sin Fecha Inicial",IF(BC390="","Sin Fecha Solucion",NETWORKDAYS.INTL(C390,BC390,1,FESTIVOS!$A$3:$A$21)))-1</f>
        <v>0</v>
      </c>
      <c r="BF390" s="4">
        <v>15</v>
      </c>
      <c r="BG390" s="4" t="str">
        <f t="shared" si="14"/>
        <v>cumple</v>
      </c>
      <c r="BH390" s="4">
        <v>15</v>
      </c>
      <c r="BI390" s="4" t="str">
        <f t="shared" si="13"/>
        <v>cumple</v>
      </c>
    </row>
    <row r="391" spans="1:61" x14ac:dyDescent="0.35">
      <c r="A391" s="52" t="s">
        <v>62</v>
      </c>
      <c r="B391" s="53">
        <v>2024008708</v>
      </c>
      <c r="C391" s="54">
        <v>45621</v>
      </c>
      <c r="D391" s="53" t="s">
        <v>2039</v>
      </c>
      <c r="E391" s="53" t="s">
        <v>239</v>
      </c>
      <c r="F391" s="53" t="s">
        <v>284</v>
      </c>
      <c r="G391" s="53" t="s">
        <v>55</v>
      </c>
      <c r="H391" s="53" t="s">
        <v>285</v>
      </c>
      <c r="I391" s="54">
        <v>45621</v>
      </c>
      <c r="J391" s="53" t="s">
        <v>286</v>
      </c>
      <c r="K391" s="53" t="s">
        <v>287</v>
      </c>
      <c r="L391" s="53" t="s">
        <v>56</v>
      </c>
      <c r="M391" s="53" t="s">
        <v>71</v>
      </c>
      <c r="N391" s="53" t="s">
        <v>288</v>
      </c>
      <c r="O391" s="53" t="s">
        <v>55</v>
      </c>
      <c r="P391" s="53" t="s">
        <v>289</v>
      </c>
      <c r="Q391" s="53" t="s">
        <v>67</v>
      </c>
      <c r="R391" s="53" t="s">
        <v>56</v>
      </c>
      <c r="S391" s="53" t="s">
        <v>71</v>
      </c>
      <c r="T391" s="54">
        <v>45621</v>
      </c>
      <c r="U391" s="53" t="s">
        <v>239</v>
      </c>
      <c r="V391" s="53" t="s">
        <v>328</v>
      </c>
      <c r="W391" s="53"/>
      <c r="X391" s="53"/>
      <c r="Y391" s="53"/>
      <c r="Z391" s="54"/>
      <c r="AA391" s="53"/>
      <c r="AB391" s="53"/>
      <c r="AC391" s="53"/>
      <c r="AD391" s="53" t="s">
        <v>300</v>
      </c>
      <c r="AE391" s="53">
        <v>10698461</v>
      </c>
      <c r="AF391" s="53" t="s">
        <v>2040</v>
      </c>
      <c r="AG391" s="53"/>
      <c r="AH391" s="53" t="s">
        <v>532</v>
      </c>
      <c r="AI391" s="53" t="s">
        <v>64</v>
      </c>
      <c r="AJ391" s="53"/>
      <c r="AK391" s="53" t="s">
        <v>294</v>
      </c>
      <c r="AL391" s="53" t="s">
        <v>65</v>
      </c>
      <c r="AM391" s="53" t="s">
        <v>295</v>
      </c>
      <c r="AN391" s="53" t="s">
        <v>62</v>
      </c>
      <c r="AO391" s="53" t="s">
        <v>59</v>
      </c>
      <c r="AP391" s="53" t="s">
        <v>59</v>
      </c>
      <c r="AQ391" s="53" t="s">
        <v>2041</v>
      </c>
      <c r="AR391" s="53" t="s">
        <v>59</v>
      </c>
      <c r="AS391" s="53" t="s">
        <v>288</v>
      </c>
      <c r="AT391" s="53" t="s">
        <v>67</v>
      </c>
      <c r="AU391" s="54">
        <v>45631</v>
      </c>
      <c r="AV391" s="54">
        <v>45631</v>
      </c>
      <c r="AW391" s="53" t="s">
        <v>55</v>
      </c>
      <c r="AX391" s="53" t="s">
        <v>60</v>
      </c>
      <c r="AY391" s="53" t="s">
        <v>293</v>
      </c>
      <c r="AZ391" s="53" t="s">
        <v>61</v>
      </c>
      <c r="BA391" s="53" t="s">
        <v>88</v>
      </c>
      <c r="BB391" s="53" t="s">
        <v>60</v>
      </c>
      <c r="BC391" s="54">
        <v>45631</v>
      </c>
      <c r="BD391" s="55">
        <v>45631</v>
      </c>
      <c r="BE391" s="5">
        <f>IF(C391="","Sin Fecha Inicial",IF(BC391="","Sin Fecha Solucion",NETWORKDAYS.INTL(C391,BC391,1,FESTIVOS!$A$3:$A$21)))-1</f>
        <v>8</v>
      </c>
      <c r="BF391" s="4">
        <v>15</v>
      </c>
      <c r="BG391" s="4" t="str">
        <f t="shared" si="14"/>
        <v>cumple</v>
      </c>
      <c r="BH391" s="4">
        <v>15</v>
      </c>
      <c r="BI391" s="4" t="str">
        <f t="shared" si="13"/>
        <v>cumple</v>
      </c>
    </row>
    <row r="392" spans="1:61" x14ac:dyDescent="0.35">
      <c r="A392" s="48" t="s">
        <v>62</v>
      </c>
      <c r="B392" s="49">
        <v>2024008711</v>
      </c>
      <c r="C392" s="50">
        <v>45621</v>
      </c>
      <c r="D392" s="49" t="s">
        <v>2042</v>
      </c>
      <c r="E392" s="49" t="s">
        <v>239</v>
      </c>
      <c r="F392" s="49" t="s">
        <v>284</v>
      </c>
      <c r="G392" s="49" t="s">
        <v>55</v>
      </c>
      <c r="H392" s="49" t="s">
        <v>285</v>
      </c>
      <c r="I392" s="50">
        <v>45621</v>
      </c>
      <c r="J392" s="49" t="s">
        <v>286</v>
      </c>
      <c r="K392" s="49" t="s">
        <v>287</v>
      </c>
      <c r="L392" s="49" t="s">
        <v>56</v>
      </c>
      <c r="M392" s="49" t="s">
        <v>57</v>
      </c>
      <c r="N392" s="49" t="s">
        <v>288</v>
      </c>
      <c r="O392" s="49" t="s">
        <v>55</v>
      </c>
      <c r="P392" s="49" t="s">
        <v>289</v>
      </c>
      <c r="Q392" s="49" t="s">
        <v>63</v>
      </c>
      <c r="R392" s="49" t="s">
        <v>56</v>
      </c>
      <c r="S392" s="49" t="s">
        <v>57</v>
      </c>
      <c r="T392" s="50">
        <v>45621</v>
      </c>
      <c r="U392" s="49" t="s">
        <v>239</v>
      </c>
      <c r="V392" s="49" t="s">
        <v>293</v>
      </c>
      <c r="W392" s="49"/>
      <c r="X392" s="49"/>
      <c r="Y392" s="49"/>
      <c r="Z392" s="50"/>
      <c r="AA392" s="49"/>
      <c r="AB392" s="49"/>
      <c r="AC392" s="49"/>
      <c r="AD392" s="49" t="s">
        <v>300</v>
      </c>
      <c r="AE392" s="49">
        <v>31845103</v>
      </c>
      <c r="AF392" s="49" t="s">
        <v>2043</v>
      </c>
      <c r="AG392" s="49">
        <v>3892335</v>
      </c>
      <c r="AH392" s="49" t="s">
        <v>2044</v>
      </c>
      <c r="AI392" s="49" t="s">
        <v>64</v>
      </c>
      <c r="AJ392" s="49">
        <v>3105342177</v>
      </c>
      <c r="AK392" s="49" t="s">
        <v>294</v>
      </c>
      <c r="AL392" s="49" t="s">
        <v>65</v>
      </c>
      <c r="AM392" s="49" t="s">
        <v>295</v>
      </c>
      <c r="AN392" s="49" t="s">
        <v>62</v>
      </c>
      <c r="AO392" s="49" t="s">
        <v>59</v>
      </c>
      <c r="AP392" s="49" t="s">
        <v>59</v>
      </c>
      <c r="AQ392" s="49" t="s">
        <v>2045</v>
      </c>
      <c r="AR392" s="49" t="s">
        <v>59</v>
      </c>
      <c r="AS392" s="49" t="s">
        <v>288</v>
      </c>
      <c r="AT392" s="49" t="s">
        <v>63</v>
      </c>
      <c r="AU392" s="50">
        <v>45625</v>
      </c>
      <c r="AV392" s="50">
        <v>45625</v>
      </c>
      <c r="AW392" s="49" t="s">
        <v>2046</v>
      </c>
      <c r="AX392" s="49" t="s">
        <v>60</v>
      </c>
      <c r="AY392" s="49" t="s">
        <v>293</v>
      </c>
      <c r="AZ392" s="49" t="s">
        <v>61</v>
      </c>
      <c r="BA392" s="49" t="s">
        <v>88</v>
      </c>
      <c r="BB392" s="49" t="s">
        <v>60</v>
      </c>
      <c r="BC392" s="50">
        <v>45625</v>
      </c>
      <c r="BD392" s="51">
        <v>45625</v>
      </c>
      <c r="BE392" s="5">
        <f>IF(C392="","Sin Fecha Inicial",IF(BC392="","Sin Fecha Solucion",NETWORKDAYS.INTL(C392,BC392,1,FESTIVOS!$A$3:$A$21)))-1</f>
        <v>4</v>
      </c>
      <c r="BF392" s="4">
        <v>15</v>
      </c>
      <c r="BG392" s="4" t="str">
        <f t="shared" si="14"/>
        <v>cumple</v>
      </c>
      <c r="BH392" s="4">
        <v>15</v>
      </c>
      <c r="BI392" s="4" t="str">
        <f t="shared" si="13"/>
        <v>cumple</v>
      </c>
    </row>
    <row r="393" spans="1:61" x14ac:dyDescent="0.35">
      <c r="A393" s="52" t="s">
        <v>62</v>
      </c>
      <c r="B393" s="53">
        <v>2024008712</v>
      </c>
      <c r="C393" s="54">
        <v>45621</v>
      </c>
      <c r="D393" s="53" t="s">
        <v>2047</v>
      </c>
      <c r="E393" s="53" t="s">
        <v>239</v>
      </c>
      <c r="F393" s="53" t="s">
        <v>284</v>
      </c>
      <c r="G393" s="53" t="s">
        <v>55</v>
      </c>
      <c r="H393" s="53" t="s">
        <v>285</v>
      </c>
      <c r="I393" s="54">
        <v>45621</v>
      </c>
      <c r="J393" s="53" t="s">
        <v>286</v>
      </c>
      <c r="K393" s="53" t="s">
        <v>287</v>
      </c>
      <c r="L393" s="53" t="s">
        <v>56</v>
      </c>
      <c r="M393" s="53" t="s">
        <v>57</v>
      </c>
      <c r="N393" s="53" t="s">
        <v>288</v>
      </c>
      <c r="O393" s="53" t="s">
        <v>55</v>
      </c>
      <c r="P393" s="53" t="s">
        <v>289</v>
      </c>
      <c r="Q393" s="53" t="s">
        <v>63</v>
      </c>
      <c r="R393" s="53" t="s">
        <v>56</v>
      </c>
      <c r="S393" s="53" t="s">
        <v>57</v>
      </c>
      <c r="T393" s="54">
        <v>45621</v>
      </c>
      <c r="U393" s="53" t="s">
        <v>239</v>
      </c>
      <c r="V393" s="53" t="s">
        <v>290</v>
      </c>
      <c r="W393" s="53">
        <v>1266430</v>
      </c>
      <c r="X393" s="53"/>
      <c r="Y393" s="53"/>
      <c r="Z393" s="54"/>
      <c r="AA393" s="53"/>
      <c r="AB393" s="53"/>
      <c r="AC393" s="53"/>
      <c r="AD393" s="53" t="s">
        <v>291</v>
      </c>
      <c r="AE393" s="53">
        <v>1109413524</v>
      </c>
      <c r="AF393" s="53" t="s">
        <v>2048</v>
      </c>
      <c r="AG393" s="53"/>
      <c r="AH393" s="53" t="s">
        <v>2049</v>
      </c>
      <c r="AI393" s="53" t="s">
        <v>64</v>
      </c>
      <c r="AJ393" s="53">
        <v>3503777796</v>
      </c>
      <c r="AK393" s="53" t="s">
        <v>294</v>
      </c>
      <c r="AL393" s="53" t="s">
        <v>65</v>
      </c>
      <c r="AM393" s="53" t="s">
        <v>295</v>
      </c>
      <c r="AN393" s="53" t="s">
        <v>62</v>
      </c>
      <c r="AO393" s="53" t="s">
        <v>59</v>
      </c>
      <c r="AP393" s="53" t="s">
        <v>59</v>
      </c>
      <c r="AQ393" s="53" t="s">
        <v>2050</v>
      </c>
      <c r="AR393" s="53" t="s">
        <v>59</v>
      </c>
      <c r="AS393" s="53" t="s">
        <v>288</v>
      </c>
      <c r="AT393" s="53" t="s">
        <v>63</v>
      </c>
      <c r="AU393" s="54">
        <v>45621</v>
      </c>
      <c r="AV393" s="54">
        <v>45630</v>
      </c>
      <c r="AW393" s="53" t="s">
        <v>2051</v>
      </c>
      <c r="AX393" s="53" t="s">
        <v>60</v>
      </c>
      <c r="AY393" s="53" t="s">
        <v>293</v>
      </c>
      <c r="AZ393" s="53" t="s">
        <v>61</v>
      </c>
      <c r="BA393" s="53" t="s">
        <v>293</v>
      </c>
      <c r="BB393" s="53" t="s">
        <v>60</v>
      </c>
      <c r="BC393" s="54">
        <v>45630</v>
      </c>
      <c r="BD393" s="55">
        <v>45630</v>
      </c>
      <c r="BE393" s="5">
        <f>IF(C393="","Sin Fecha Inicial",IF(BC393="","Sin Fecha Solucion",NETWORKDAYS.INTL(C393,BC393,1,FESTIVOS!$A$3:$A$21)))-1</f>
        <v>7</v>
      </c>
      <c r="BF393" s="4">
        <v>15</v>
      </c>
      <c r="BG393" s="4" t="str">
        <f t="shared" si="14"/>
        <v>cumple</v>
      </c>
      <c r="BH393" s="4">
        <v>15</v>
      </c>
      <c r="BI393" s="4" t="str">
        <f t="shared" si="13"/>
        <v>cumple</v>
      </c>
    </row>
    <row r="394" spans="1:61" x14ac:dyDescent="0.35">
      <c r="A394" s="48" t="s">
        <v>62</v>
      </c>
      <c r="B394" s="49">
        <v>2024008713</v>
      </c>
      <c r="C394" s="50">
        <v>45621</v>
      </c>
      <c r="D394" s="49" t="s">
        <v>2052</v>
      </c>
      <c r="E394" s="49" t="s">
        <v>239</v>
      </c>
      <c r="F394" s="49" t="s">
        <v>284</v>
      </c>
      <c r="G394" s="49" t="s">
        <v>55</v>
      </c>
      <c r="H394" s="49" t="s">
        <v>285</v>
      </c>
      <c r="I394" s="50">
        <v>45621</v>
      </c>
      <c r="J394" s="49" t="s">
        <v>286</v>
      </c>
      <c r="K394" s="49" t="s">
        <v>287</v>
      </c>
      <c r="L394" s="49" t="s">
        <v>56</v>
      </c>
      <c r="M394" s="49" t="s">
        <v>57</v>
      </c>
      <c r="N394" s="49" t="s">
        <v>288</v>
      </c>
      <c r="O394" s="49" t="s">
        <v>55</v>
      </c>
      <c r="P394" s="49" t="s">
        <v>289</v>
      </c>
      <c r="Q394" s="49" t="s">
        <v>63</v>
      </c>
      <c r="R394" s="49" t="s">
        <v>56</v>
      </c>
      <c r="S394" s="49" t="s">
        <v>57</v>
      </c>
      <c r="T394" s="50">
        <v>45621</v>
      </c>
      <c r="U394" s="49" t="s">
        <v>239</v>
      </c>
      <c r="V394" s="49" t="s">
        <v>293</v>
      </c>
      <c r="W394" s="49"/>
      <c r="X394" s="49"/>
      <c r="Y394" s="49"/>
      <c r="Z394" s="50"/>
      <c r="AA394" s="49"/>
      <c r="AB394" s="49"/>
      <c r="AC394" s="49"/>
      <c r="AD394" s="49" t="s">
        <v>300</v>
      </c>
      <c r="AE394" s="49"/>
      <c r="AF394" s="49" t="s">
        <v>2053</v>
      </c>
      <c r="AG394" s="49"/>
      <c r="AH394" s="49" t="s">
        <v>2054</v>
      </c>
      <c r="AI394" s="49" t="s">
        <v>64</v>
      </c>
      <c r="AJ394" s="49"/>
      <c r="AK394" s="49" t="s">
        <v>294</v>
      </c>
      <c r="AL394" s="49" t="s">
        <v>65</v>
      </c>
      <c r="AM394" s="49" t="s">
        <v>295</v>
      </c>
      <c r="AN394" s="49" t="s">
        <v>62</v>
      </c>
      <c r="AO394" s="49" t="s">
        <v>59</v>
      </c>
      <c r="AP394" s="49" t="s">
        <v>59</v>
      </c>
      <c r="AQ394" s="49" t="s">
        <v>2055</v>
      </c>
      <c r="AR394" s="49" t="s">
        <v>59</v>
      </c>
      <c r="AS394" s="49" t="s">
        <v>288</v>
      </c>
      <c r="AT394" s="49" t="s">
        <v>63</v>
      </c>
      <c r="AU394" s="50">
        <v>45622</v>
      </c>
      <c r="AV394" s="50">
        <v>45622</v>
      </c>
      <c r="AW394" s="49" t="s">
        <v>2056</v>
      </c>
      <c r="AX394" s="49" t="s">
        <v>60</v>
      </c>
      <c r="AY394" s="49" t="s">
        <v>293</v>
      </c>
      <c r="AZ394" s="49" t="s">
        <v>61</v>
      </c>
      <c r="BA394" s="49" t="s">
        <v>293</v>
      </c>
      <c r="BB394" s="49" t="s">
        <v>60</v>
      </c>
      <c r="BC394" s="50">
        <v>45622</v>
      </c>
      <c r="BD394" s="51">
        <v>45622</v>
      </c>
      <c r="BE394" s="5">
        <f>IF(C394="","Sin Fecha Inicial",IF(BC394="","Sin Fecha Solucion",NETWORKDAYS.INTL(C394,BC394,1,FESTIVOS!$A$3:$A$21)))-1</f>
        <v>1</v>
      </c>
      <c r="BF394" s="4">
        <v>15</v>
      </c>
      <c r="BG394" s="4" t="str">
        <f t="shared" si="14"/>
        <v>cumple</v>
      </c>
      <c r="BH394" s="4">
        <v>15</v>
      </c>
      <c r="BI394" s="4" t="str">
        <f t="shared" si="13"/>
        <v>cumple</v>
      </c>
    </row>
    <row r="395" spans="1:61" x14ac:dyDescent="0.35">
      <c r="A395" s="52" t="s">
        <v>62</v>
      </c>
      <c r="B395" s="53">
        <v>2024008715</v>
      </c>
      <c r="C395" s="54">
        <v>45621</v>
      </c>
      <c r="D395" s="53" t="s">
        <v>2057</v>
      </c>
      <c r="E395" s="53" t="s">
        <v>239</v>
      </c>
      <c r="F395" s="53" t="s">
        <v>284</v>
      </c>
      <c r="G395" s="53" t="s">
        <v>55</v>
      </c>
      <c r="H395" s="53" t="s">
        <v>285</v>
      </c>
      <c r="I395" s="54">
        <v>45621</v>
      </c>
      <c r="J395" s="53" t="s">
        <v>286</v>
      </c>
      <c r="K395" s="53" t="s">
        <v>287</v>
      </c>
      <c r="L395" s="53" t="s">
        <v>56</v>
      </c>
      <c r="M395" s="53" t="s">
        <v>57</v>
      </c>
      <c r="N395" s="53" t="s">
        <v>288</v>
      </c>
      <c r="O395" s="53" t="s">
        <v>55</v>
      </c>
      <c r="P395" s="53" t="s">
        <v>289</v>
      </c>
      <c r="Q395" s="53" t="s">
        <v>63</v>
      </c>
      <c r="R395" s="53" t="s">
        <v>56</v>
      </c>
      <c r="S395" s="53" t="s">
        <v>57</v>
      </c>
      <c r="T395" s="54">
        <v>45621</v>
      </c>
      <c r="U395" s="53" t="s">
        <v>239</v>
      </c>
      <c r="V395" s="53" t="s">
        <v>293</v>
      </c>
      <c r="W395" s="53"/>
      <c r="X395" s="53"/>
      <c r="Y395" s="53"/>
      <c r="Z395" s="54"/>
      <c r="AA395" s="53"/>
      <c r="AB395" s="53"/>
      <c r="AC395" s="53"/>
      <c r="AD395" s="53" t="s">
        <v>300</v>
      </c>
      <c r="AE395" s="53"/>
      <c r="AF395" s="53" t="s">
        <v>2058</v>
      </c>
      <c r="AG395" s="53">
        <v>5801111</v>
      </c>
      <c r="AH395" s="53" t="s">
        <v>2059</v>
      </c>
      <c r="AI395" s="53" t="s">
        <v>64</v>
      </c>
      <c r="AJ395" s="53"/>
      <c r="AK395" s="53" t="s">
        <v>294</v>
      </c>
      <c r="AL395" s="53" t="s">
        <v>65</v>
      </c>
      <c r="AM395" s="53" t="s">
        <v>295</v>
      </c>
      <c r="AN395" s="53" t="s">
        <v>62</v>
      </c>
      <c r="AO395" s="53" t="s">
        <v>59</v>
      </c>
      <c r="AP395" s="53" t="s">
        <v>59</v>
      </c>
      <c r="AQ395" s="53" t="s">
        <v>2060</v>
      </c>
      <c r="AR395" s="53" t="s">
        <v>59</v>
      </c>
      <c r="AS395" s="53" t="s">
        <v>288</v>
      </c>
      <c r="AT395" s="53" t="s">
        <v>63</v>
      </c>
      <c r="AU395" s="54">
        <v>45622</v>
      </c>
      <c r="AV395" s="54">
        <v>45622</v>
      </c>
      <c r="AW395" s="53" t="s">
        <v>2061</v>
      </c>
      <c r="AX395" s="53" t="s">
        <v>60</v>
      </c>
      <c r="AY395" s="53" t="s">
        <v>293</v>
      </c>
      <c r="AZ395" s="53" t="s">
        <v>61</v>
      </c>
      <c r="BA395" s="53" t="s">
        <v>293</v>
      </c>
      <c r="BB395" s="53" t="s">
        <v>60</v>
      </c>
      <c r="BC395" s="54">
        <v>45622</v>
      </c>
      <c r="BD395" s="55">
        <v>45622</v>
      </c>
      <c r="BE395" s="5">
        <f>IF(C395="","Sin Fecha Inicial",IF(BC395="","Sin Fecha Solucion",NETWORKDAYS.INTL(C395,BC395,1,FESTIVOS!$A$3:$A$21)))-1</f>
        <v>1</v>
      </c>
      <c r="BF395" s="4">
        <v>15</v>
      </c>
      <c r="BG395" s="4" t="str">
        <f t="shared" si="14"/>
        <v>cumple</v>
      </c>
      <c r="BH395" s="4">
        <v>15</v>
      </c>
      <c r="BI395" s="4" t="str">
        <f t="shared" si="13"/>
        <v>cumple</v>
      </c>
    </row>
    <row r="396" spans="1:61" x14ac:dyDescent="0.35">
      <c r="A396" s="48" t="s">
        <v>62</v>
      </c>
      <c r="B396" s="49">
        <v>2024008716</v>
      </c>
      <c r="C396" s="50">
        <v>45621</v>
      </c>
      <c r="D396" s="49" t="s">
        <v>2062</v>
      </c>
      <c r="E396" s="49" t="s">
        <v>239</v>
      </c>
      <c r="F396" s="49" t="s">
        <v>284</v>
      </c>
      <c r="G396" s="49" t="s">
        <v>55</v>
      </c>
      <c r="H396" s="49" t="s">
        <v>285</v>
      </c>
      <c r="I396" s="50">
        <v>45621</v>
      </c>
      <c r="J396" s="49" t="s">
        <v>286</v>
      </c>
      <c r="K396" s="49" t="s">
        <v>287</v>
      </c>
      <c r="L396" s="49" t="s">
        <v>56</v>
      </c>
      <c r="M396" s="49" t="s">
        <v>57</v>
      </c>
      <c r="N396" s="49" t="s">
        <v>288</v>
      </c>
      <c r="O396" s="49" t="s">
        <v>55</v>
      </c>
      <c r="P396" s="49" t="s">
        <v>289</v>
      </c>
      <c r="Q396" s="49" t="s">
        <v>63</v>
      </c>
      <c r="R396" s="49" t="s">
        <v>56</v>
      </c>
      <c r="S396" s="49" t="s">
        <v>57</v>
      </c>
      <c r="T396" s="50">
        <v>45621</v>
      </c>
      <c r="U396" s="49" t="s">
        <v>239</v>
      </c>
      <c r="V396" s="49" t="s">
        <v>293</v>
      </c>
      <c r="W396" s="49"/>
      <c r="X396" s="49"/>
      <c r="Y396" s="49"/>
      <c r="Z396" s="50"/>
      <c r="AA396" s="49"/>
      <c r="AB396" s="49"/>
      <c r="AC396" s="49"/>
      <c r="AD396" s="49" t="s">
        <v>300</v>
      </c>
      <c r="AE396" s="49"/>
      <c r="AF396" s="49" t="s">
        <v>2063</v>
      </c>
      <c r="AG396" s="49">
        <v>5159700</v>
      </c>
      <c r="AH396" s="49" t="s">
        <v>2064</v>
      </c>
      <c r="AI396" s="49" t="s">
        <v>64</v>
      </c>
      <c r="AJ396" s="49">
        <v>3202577694</v>
      </c>
      <c r="AK396" s="49" t="s">
        <v>294</v>
      </c>
      <c r="AL396" s="49" t="s">
        <v>65</v>
      </c>
      <c r="AM396" s="49" t="s">
        <v>295</v>
      </c>
      <c r="AN396" s="49" t="s">
        <v>62</v>
      </c>
      <c r="AO396" s="49" t="s">
        <v>59</v>
      </c>
      <c r="AP396" s="49" t="s">
        <v>59</v>
      </c>
      <c r="AQ396" s="49" t="s">
        <v>2065</v>
      </c>
      <c r="AR396" s="49" t="s">
        <v>59</v>
      </c>
      <c r="AS396" s="49" t="s">
        <v>288</v>
      </c>
      <c r="AT396" s="49" t="s">
        <v>63</v>
      </c>
      <c r="AU396" s="50">
        <v>45622</v>
      </c>
      <c r="AV396" s="50">
        <v>45622</v>
      </c>
      <c r="AW396" s="49" t="s">
        <v>2066</v>
      </c>
      <c r="AX396" s="49" t="s">
        <v>60</v>
      </c>
      <c r="AY396" s="49" t="s">
        <v>293</v>
      </c>
      <c r="AZ396" s="49" t="s">
        <v>61</v>
      </c>
      <c r="BA396" s="49" t="s">
        <v>293</v>
      </c>
      <c r="BB396" s="49" t="s">
        <v>60</v>
      </c>
      <c r="BC396" s="50">
        <v>45622</v>
      </c>
      <c r="BD396" s="51">
        <v>45622</v>
      </c>
      <c r="BE396" s="5">
        <f>IF(C396="","Sin Fecha Inicial",IF(BC396="","Sin Fecha Solucion",NETWORKDAYS.INTL(C396,BC396,1,FESTIVOS!$A$3:$A$21)))-1</f>
        <v>1</v>
      </c>
      <c r="BF396" s="4">
        <v>15</v>
      </c>
      <c r="BG396" s="4" t="str">
        <f t="shared" si="14"/>
        <v>cumple</v>
      </c>
      <c r="BH396" s="4">
        <v>15</v>
      </c>
      <c r="BI396" s="4" t="str">
        <f t="shared" si="13"/>
        <v>cumple</v>
      </c>
    </row>
    <row r="397" spans="1:61" x14ac:dyDescent="0.35">
      <c r="A397" s="52" t="s">
        <v>62</v>
      </c>
      <c r="B397" s="53">
        <v>2024008719</v>
      </c>
      <c r="C397" s="54">
        <v>45621</v>
      </c>
      <c r="D397" s="53" t="s">
        <v>2067</v>
      </c>
      <c r="E397" s="53" t="s">
        <v>239</v>
      </c>
      <c r="F397" s="53" t="s">
        <v>284</v>
      </c>
      <c r="G397" s="53" t="s">
        <v>55</v>
      </c>
      <c r="H397" s="53" t="s">
        <v>285</v>
      </c>
      <c r="I397" s="54">
        <v>45621</v>
      </c>
      <c r="J397" s="53" t="s">
        <v>286</v>
      </c>
      <c r="K397" s="53" t="s">
        <v>287</v>
      </c>
      <c r="L397" s="53" t="s">
        <v>56</v>
      </c>
      <c r="M397" s="53" t="s">
        <v>57</v>
      </c>
      <c r="N397" s="53" t="s">
        <v>288</v>
      </c>
      <c r="O397" s="53" t="s">
        <v>55</v>
      </c>
      <c r="P397" s="53" t="s">
        <v>289</v>
      </c>
      <c r="Q397" s="53" t="s">
        <v>63</v>
      </c>
      <c r="R397" s="53" t="s">
        <v>56</v>
      </c>
      <c r="S397" s="53" t="s">
        <v>57</v>
      </c>
      <c r="T397" s="54">
        <v>45621</v>
      </c>
      <c r="U397" s="53" t="s">
        <v>239</v>
      </c>
      <c r="V397" s="53" t="s">
        <v>293</v>
      </c>
      <c r="W397" s="53"/>
      <c r="X397" s="53"/>
      <c r="Y397" s="53"/>
      <c r="Z397" s="54"/>
      <c r="AA397" s="53"/>
      <c r="AB397" s="53"/>
      <c r="AC397" s="53"/>
      <c r="AD397" s="53" t="s">
        <v>300</v>
      </c>
      <c r="AE397" s="53">
        <v>1130638719</v>
      </c>
      <c r="AF397" s="53" t="s">
        <v>2068</v>
      </c>
      <c r="AG397" s="53"/>
      <c r="AH397" s="53" t="s">
        <v>2069</v>
      </c>
      <c r="AI397" s="53" t="s">
        <v>64</v>
      </c>
      <c r="AJ397" s="53"/>
      <c r="AK397" s="53" t="s">
        <v>294</v>
      </c>
      <c r="AL397" s="53" t="s">
        <v>65</v>
      </c>
      <c r="AM397" s="53" t="s">
        <v>295</v>
      </c>
      <c r="AN397" s="53" t="s">
        <v>62</v>
      </c>
      <c r="AO397" s="53" t="s">
        <v>59</v>
      </c>
      <c r="AP397" s="53" t="s">
        <v>59</v>
      </c>
      <c r="AQ397" s="53" t="s">
        <v>2070</v>
      </c>
      <c r="AR397" s="53" t="s">
        <v>59</v>
      </c>
      <c r="AS397" s="53" t="s">
        <v>288</v>
      </c>
      <c r="AT397" s="53" t="s">
        <v>63</v>
      </c>
      <c r="AU397" s="54">
        <v>45623</v>
      </c>
      <c r="AV397" s="54">
        <v>45623</v>
      </c>
      <c r="AW397" s="53" t="s">
        <v>2071</v>
      </c>
      <c r="AX397" s="53" t="s">
        <v>60</v>
      </c>
      <c r="AY397" s="53" t="s">
        <v>293</v>
      </c>
      <c r="AZ397" s="53" t="s">
        <v>61</v>
      </c>
      <c r="BA397" s="53" t="s">
        <v>293</v>
      </c>
      <c r="BB397" s="53" t="s">
        <v>60</v>
      </c>
      <c r="BC397" s="54">
        <v>45623</v>
      </c>
      <c r="BD397" s="55">
        <v>45623</v>
      </c>
      <c r="BE397" s="5">
        <f>IF(C397="","Sin Fecha Inicial",IF(BC397="","Sin Fecha Solucion",NETWORKDAYS.INTL(C397,BC397,1,FESTIVOS!$A$3:$A$21)))-1</f>
        <v>2</v>
      </c>
      <c r="BF397" s="4">
        <v>15</v>
      </c>
      <c r="BG397" s="4" t="str">
        <f t="shared" si="14"/>
        <v>cumple</v>
      </c>
      <c r="BH397" s="4">
        <v>15</v>
      </c>
      <c r="BI397" s="4" t="str">
        <f t="shared" si="13"/>
        <v>cumple</v>
      </c>
    </row>
    <row r="398" spans="1:61" x14ac:dyDescent="0.35">
      <c r="A398" s="48" t="s">
        <v>62</v>
      </c>
      <c r="B398" s="49">
        <v>2024008722</v>
      </c>
      <c r="C398" s="50">
        <v>45621</v>
      </c>
      <c r="D398" s="49" t="s">
        <v>2072</v>
      </c>
      <c r="E398" s="49" t="s">
        <v>239</v>
      </c>
      <c r="F398" s="49" t="s">
        <v>284</v>
      </c>
      <c r="G398" s="49" t="s">
        <v>55</v>
      </c>
      <c r="H398" s="49" t="s">
        <v>285</v>
      </c>
      <c r="I398" s="50">
        <v>45621</v>
      </c>
      <c r="J398" s="49" t="s">
        <v>286</v>
      </c>
      <c r="K398" s="49" t="s">
        <v>287</v>
      </c>
      <c r="L398" s="49" t="s">
        <v>56</v>
      </c>
      <c r="M398" s="49" t="s">
        <v>57</v>
      </c>
      <c r="N398" s="49" t="s">
        <v>288</v>
      </c>
      <c r="O398" s="49" t="s">
        <v>55</v>
      </c>
      <c r="P398" s="49" t="s">
        <v>289</v>
      </c>
      <c r="Q398" s="49" t="s">
        <v>63</v>
      </c>
      <c r="R398" s="49" t="s">
        <v>56</v>
      </c>
      <c r="S398" s="49" t="s">
        <v>57</v>
      </c>
      <c r="T398" s="50">
        <v>45621</v>
      </c>
      <c r="U398" s="49" t="s">
        <v>239</v>
      </c>
      <c r="V398" s="49" t="s">
        <v>293</v>
      </c>
      <c r="W398" s="49"/>
      <c r="X398" s="49"/>
      <c r="Y398" s="49"/>
      <c r="Z398" s="50"/>
      <c r="AA398" s="49"/>
      <c r="AB398" s="49"/>
      <c r="AC398" s="49"/>
      <c r="AD398" s="49" t="s">
        <v>300</v>
      </c>
      <c r="AE398" s="49"/>
      <c r="AF398" s="49" t="s">
        <v>2073</v>
      </c>
      <c r="AG398" s="49"/>
      <c r="AH398" s="49" t="s">
        <v>2074</v>
      </c>
      <c r="AI398" s="49" t="s">
        <v>64</v>
      </c>
      <c r="AJ398" s="49"/>
      <c r="AK398" s="49" t="s">
        <v>294</v>
      </c>
      <c r="AL398" s="49" t="s">
        <v>65</v>
      </c>
      <c r="AM398" s="49" t="s">
        <v>295</v>
      </c>
      <c r="AN398" s="49" t="s">
        <v>62</v>
      </c>
      <c r="AO398" s="49" t="s">
        <v>59</v>
      </c>
      <c r="AP398" s="49" t="s">
        <v>59</v>
      </c>
      <c r="AQ398" s="49" t="s">
        <v>2075</v>
      </c>
      <c r="AR398" s="49" t="s">
        <v>59</v>
      </c>
      <c r="AS398" s="49" t="s">
        <v>288</v>
      </c>
      <c r="AT398" s="49" t="s">
        <v>63</v>
      </c>
      <c r="AU398" s="50">
        <v>45624</v>
      </c>
      <c r="AV398" s="50">
        <v>45624</v>
      </c>
      <c r="AW398" s="49" t="s">
        <v>2076</v>
      </c>
      <c r="AX398" s="49" t="s">
        <v>60</v>
      </c>
      <c r="AY398" s="49" t="s">
        <v>293</v>
      </c>
      <c r="AZ398" s="49" t="s">
        <v>61</v>
      </c>
      <c r="BA398" s="49" t="s">
        <v>293</v>
      </c>
      <c r="BB398" s="49" t="s">
        <v>60</v>
      </c>
      <c r="BC398" s="50">
        <v>45624</v>
      </c>
      <c r="BD398" s="51">
        <v>45624</v>
      </c>
      <c r="BE398" s="5">
        <f>IF(C398="","Sin Fecha Inicial",IF(BC398="","Sin Fecha Solucion",NETWORKDAYS.INTL(C398,BC398,1,FESTIVOS!$A$3:$A$21)))-1</f>
        <v>3</v>
      </c>
      <c r="BF398" s="4">
        <v>15</v>
      </c>
      <c r="BG398" s="4" t="str">
        <f t="shared" si="14"/>
        <v>cumple</v>
      </c>
      <c r="BH398" s="4">
        <v>15</v>
      </c>
      <c r="BI398" s="4" t="str">
        <f t="shared" si="13"/>
        <v>cumple</v>
      </c>
    </row>
    <row r="399" spans="1:61" x14ac:dyDescent="0.35">
      <c r="A399" s="52" t="s">
        <v>62</v>
      </c>
      <c r="B399" s="53">
        <v>2024008724</v>
      </c>
      <c r="C399" s="54">
        <v>45621</v>
      </c>
      <c r="D399" s="53" t="s">
        <v>2077</v>
      </c>
      <c r="E399" s="53" t="s">
        <v>239</v>
      </c>
      <c r="F399" s="53" t="s">
        <v>2078</v>
      </c>
      <c r="G399" s="53" t="s">
        <v>55</v>
      </c>
      <c r="H399" s="53" t="s">
        <v>285</v>
      </c>
      <c r="I399" s="54">
        <v>45621</v>
      </c>
      <c r="J399" s="53" t="s">
        <v>286</v>
      </c>
      <c r="K399" s="53" t="s">
        <v>287</v>
      </c>
      <c r="L399" s="53" t="s">
        <v>56</v>
      </c>
      <c r="M399" s="53" t="s">
        <v>71</v>
      </c>
      <c r="N399" s="53" t="s">
        <v>288</v>
      </c>
      <c r="O399" s="53" t="s">
        <v>55</v>
      </c>
      <c r="P399" s="53" t="s">
        <v>289</v>
      </c>
      <c r="Q399" s="53" t="s">
        <v>67</v>
      </c>
      <c r="R399" s="53" t="s">
        <v>56</v>
      </c>
      <c r="S399" s="53" t="s">
        <v>71</v>
      </c>
      <c r="T399" s="54">
        <v>45621</v>
      </c>
      <c r="U399" s="53" t="s">
        <v>239</v>
      </c>
      <c r="V399" s="53" t="s">
        <v>293</v>
      </c>
      <c r="W399" s="53"/>
      <c r="X399" s="53"/>
      <c r="Y399" s="53"/>
      <c r="Z399" s="54"/>
      <c r="AA399" s="53"/>
      <c r="AB399" s="53"/>
      <c r="AC399" s="53"/>
      <c r="AD399" s="53" t="s">
        <v>300</v>
      </c>
      <c r="AE399" s="53">
        <v>22103382</v>
      </c>
      <c r="AF399" s="53" t="s">
        <v>1339</v>
      </c>
      <c r="AG399" s="53">
        <v>3116198386</v>
      </c>
      <c r="AH399" s="53" t="s">
        <v>1340</v>
      </c>
      <c r="AI399" s="53" t="s">
        <v>77</v>
      </c>
      <c r="AJ399" s="53"/>
      <c r="AK399" s="53" t="s">
        <v>294</v>
      </c>
      <c r="AL399" s="53" t="s">
        <v>65</v>
      </c>
      <c r="AM399" s="53" t="s">
        <v>295</v>
      </c>
      <c r="AN399" s="53" t="s">
        <v>62</v>
      </c>
      <c r="AO399" s="53" t="s">
        <v>59</v>
      </c>
      <c r="AP399" s="53" t="s">
        <v>59</v>
      </c>
      <c r="AQ399" s="53" t="s">
        <v>2079</v>
      </c>
      <c r="AR399" s="53" t="s">
        <v>59</v>
      </c>
      <c r="AS399" s="53" t="s">
        <v>288</v>
      </c>
      <c r="AT399" s="53" t="s">
        <v>67</v>
      </c>
      <c r="AU399" s="54">
        <v>45631</v>
      </c>
      <c r="AV399" s="54">
        <v>45631</v>
      </c>
      <c r="AW399" s="53" t="s">
        <v>55</v>
      </c>
      <c r="AX399" s="53" t="s">
        <v>60</v>
      </c>
      <c r="AY399" s="53" t="s">
        <v>293</v>
      </c>
      <c r="AZ399" s="53" t="s">
        <v>61</v>
      </c>
      <c r="BA399" s="53" t="s">
        <v>88</v>
      </c>
      <c r="BB399" s="53" t="s">
        <v>60</v>
      </c>
      <c r="BC399" s="54">
        <v>45631</v>
      </c>
      <c r="BD399" s="55">
        <v>45631</v>
      </c>
      <c r="BE399" s="5">
        <f>IF(C399="","Sin Fecha Inicial",IF(BC399="","Sin Fecha Solucion",NETWORKDAYS.INTL(C399,BC399,1,FESTIVOS!$A$3:$A$21)))-1</f>
        <v>8</v>
      </c>
      <c r="BF399" s="4">
        <v>15</v>
      </c>
      <c r="BG399" s="4" t="str">
        <f t="shared" si="14"/>
        <v>cumple</v>
      </c>
      <c r="BH399" s="4">
        <v>15</v>
      </c>
      <c r="BI399" s="4" t="str">
        <f t="shared" si="13"/>
        <v>cumple</v>
      </c>
    </row>
    <row r="400" spans="1:61" x14ac:dyDescent="0.35">
      <c r="A400" s="48" t="s">
        <v>62</v>
      </c>
      <c r="B400" s="49">
        <v>2024008727</v>
      </c>
      <c r="C400" s="50">
        <v>45622</v>
      </c>
      <c r="D400" s="49" t="s">
        <v>2080</v>
      </c>
      <c r="E400" s="49" t="s">
        <v>239</v>
      </c>
      <c r="F400" s="49" t="s">
        <v>284</v>
      </c>
      <c r="G400" s="49" t="s">
        <v>55</v>
      </c>
      <c r="H400" s="49" t="s">
        <v>285</v>
      </c>
      <c r="I400" s="50">
        <v>45622</v>
      </c>
      <c r="J400" s="49" t="s">
        <v>286</v>
      </c>
      <c r="K400" s="49" t="s">
        <v>287</v>
      </c>
      <c r="L400" s="49" t="s">
        <v>56</v>
      </c>
      <c r="M400" s="49" t="s">
        <v>57</v>
      </c>
      <c r="N400" s="49" t="s">
        <v>288</v>
      </c>
      <c r="O400" s="49" t="s">
        <v>55</v>
      </c>
      <c r="P400" s="49" t="s">
        <v>289</v>
      </c>
      <c r="Q400" s="49" t="s">
        <v>63</v>
      </c>
      <c r="R400" s="49" t="s">
        <v>56</v>
      </c>
      <c r="S400" s="49" t="s">
        <v>57</v>
      </c>
      <c r="T400" s="50">
        <v>45622</v>
      </c>
      <c r="U400" s="49" t="s">
        <v>239</v>
      </c>
      <c r="V400" s="49" t="s">
        <v>293</v>
      </c>
      <c r="W400" s="49"/>
      <c r="X400" s="49"/>
      <c r="Y400" s="49"/>
      <c r="Z400" s="50"/>
      <c r="AA400" s="49"/>
      <c r="AB400" s="49"/>
      <c r="AC400" s="49"/>
      <c r="AD400" s="49" t="s">
        <v>300</v>
      </c>
      <c r="AE400" s="49">
        <v>91075600</v>
      </c>
      <c r="AF400" s="49" t="s">
        <v>2081</v>
      </c>
      <c r="AG400" s="49"/>
      <c r="AH400" s="49" t="s">
        <v>2082</v>
      </c>
      <c r="AI400" s="49" t="s">
        <v>64</v>
      </c>
      <c r="AJ400" s="49">
        <v>3102577991</v>
      </c>
      <c r="AK400" s="49" t="s">
        <v>294</v>
      </c>
      <c r="AL400" s="49" t="s">
        <v>65</v>
      </c>
      <c r="AM400" s="49" t="s">
        <v>295</v>
      </c>
      <c r="AN400" s="49" t="s">
        <v>62</v>
      </c>
      <c r="AO400" s="49" t="s">
        <v>59</v>
      </c>
      <c r="AP400" s="49" t="s">
        <v>59</v>
      </c>
      <c r="AQ400" s="49" t="s">
        <v>2083</v>
      </c>
      <c r="AR400" s="49" t="s">
        <v>59</v>
      </c>
      <c r="AS400" s="49" t="s">
        <v>288</v>
      </c>
      <c r="AT400" s="49" t="s">
        <v>63</v>
      </c>
      <c r="AU400" s="50">
        <v>45625</v>
      </c>
      <c r="AV400" s="50">
        <v>45625</v>
      </c>
      <c r="AW400" s="49" t="s">
        <v>2084</v>
      </c>
      <c r="AX400" s="49" t="s">
        <v>60</v>
      </c>
      <c r="AY400" s="49" t="s">
        <v>293</v>
      </c>
      <c r="AZ400" s="49" t="s">
        <v>61</v>
      </c>
      <c r="BA400" s="49" t="s">
        <v>293</v>
      </c>
      <c r="BB400" s="49" t="s">
        <v>60</v>
      </c>
      <c r="BC400" s="50">
        <v>45625</v>
      </c>
      <c r="BD400" s="51">
        <v>45625</v>
      </c>
      <c r="BE400" s="5">
        <f>IF(C400="","Sin Fecha Inicial",IF(BC400="","Sin Fecha Solucion",NETWORKDAYS.INTL(C400,BC400,1,FESTIVOS!$A$3:$A$21)))-1</f>
        <v>3</v>
      </c>
      <c r="BF400" s="4">
        <v>15</v>
      </c>
      <c r="BG400" s="4" t="str">
        <f t="shared" si="14"/>
        <v>cumple</v>
      </c>
      <c r="BH400" s="4">
        <v>15</v>
      </c>
      <c r="BI400" s="4" t="str">
        <f t="shared" si="13"/>
        <v>cumple</v>
      </c>
    </row>
    <row r="401" spans="1:61" x14ac:dyDescent="0.35">
      <c r="A401" s="52" t="s">
        <v>62</v>
      </c>
      <c r="B401" s="53">
        <v>2024008728</v>
      </c>
      <c r="C401" s="54">
        <v>45622</v>
      </c>
      <c r="D401" s="53" t="s">
        <v>2085</v>
      </c>
      <c r="E401" s="53" t="s">
        <v>239</v>
      </c>
      <c r="F401" s="53" t="s">
        <v>1248</v>
      </c>
      <c r="G401" s="53" t="s">
        <v>55</v>
      </c>
      <c r="H401" s="53" t="s">
        <v>285</v>
      </c>
      <c r="I401" s="54">
        <v>45622</v>
      </c>
      <c r="J401" s="53" t="s">
        <v>286</v>
      </c>
      <c r="K401" s="53" t="s">
        <v>287</v>
      </c>
      <c r="L401" s="53" t="s">
        <v>56</v>
      </c>
      <c r="M401" s="53" t="s">
        <v>57</v>
      </c>
      <c r="N401" s="53" t="s">
        <v>288</v>
      </c>
      <c r="O401" s="53" t="s">
        <v>55</v>
      </c>
      <c r="P401" s="53" t="s">
        <v>289</v>
      </c>
      <c r="Q401" s="53" t="s">
        <v>63</v>
      </c>
      <c r="R401" s="53" t="s">
        <v>56</v>
      </c>
      <c r="S401" s="53" t="s">
        <v>57</v>
      </c>
      <c r="T401" s="54">
        <v>45622</v>
      </c>
      <c r="U401" s="53" t="s">
        <v>239</v>
      </c>
      <c r="V401" s="53" t="s">
        <v>293</v>
      </c>
      <c r="W401" s="53"/>
      <c r="X401" s="53"/>
      <c r="Y401" s="53"/>
      <c r="Z401" s="54"/>
      <c r="AA401" s="53"/>
      <c r="AB401" s="53"/>
      <c r="AC401" s="53"/>
      <c r="AD401" s="53" t="s">
        <v>300</v>
      </c>
      <c r="AE401" s="53"/>
      <c r="AF401" s="53" t="s">
        <v>553</v>
      </c>
      <c r="AG401" s="53">
        <v>6442000</v>
      </c>
      <c r="AH401" s="53" t="s">
        <v>2086</v>
      </c>
      <c r="AI401" s="53" t="s">
        <v>64</v>
      </c>
      <c r="AJ401" s="53"/>
      <c r="AK401" s="53" t="s">
        <v>294</v>
      </c>
      <c r="AL401" s="53" t="s">
        <v>65</v>
      </c>
      <c r="AM401" s="53" t="s">
        <v>295</v>
      </c>
      <c r="AN401" s="53" t="s">
        <v>62</v>
      </c>
      <c r="AO401" s="53" t="s">
        <v>59</v>
      </c>
      <c r="AP401" s="53" t="s">
        <v>59</v>
      </c>
      <c r="AQ401" s="53" t="s">
        <v>2087</v>
      </c>
      <c r="AR401" s="53" t="s">
        <v>59</v>
      </c>
      <c r="AS401" s="53" t="s">
        <v>288</v>
      </c>
      <c r="AT401" s="53" t="s">
        <v>63</v>
      </c>
      <c r="AU401" s="54">
        <v>45630</v>
      </c>
      <c r="AV401" s="54">
        <v>45630</v>
      </c>
      <c r="AW401" s="53" t="s">
        <v>2088</v>
      </c>
      <c r="AX401" s="53" t="s">
        <v>60</v>
      </c>
      <c r="AY401" s="53" t="s">
        <v>293</v>
      </c>
      <c r="AZ401" s="53" t="s">
        <v>61</v>
      </c>
      <c r="BA401" s="53" t="s">
        <v>293</v>
      </c>
      <c r="BB401" s="53" t="s">
        <v>60</v>
      </c>
      <c r="BC401" s="54">
        <v>45630</v>
      </c>
      <c r="BD401" s="55">
        <v>45630</v>
      </c>
      <c r="BE401" s="5">
        <f>IF(C401="","Sin Fecha Inicial",IF(BC401="","Sin Fecha Solucion",NETWORKDAYS.INTL(C401,BC401,1,FESTIVOS!$A$3:$A$21)))-1</f>
        <v>6</v>
      </c>
      <c r="BF401" s="4">
        <v>15</v>
      </c>
      <c r="BG401" s="4" t="str">
        <f t="shared" si="14"/>
        <v>cumple</v>
      </c>
      <c r="BH401" s="4">
        <v>15</v>
      </c>
      <c r="BI401" s="4" t="str">
        <f t="shared" si="13"/>
        <v>cumple</v>
      </c>
    </row>
    <row r="402" spans="1:61" x14ac:dyDescent="0.35">
      <c r="A402" s="48" t="s">
        <v>62</v>
      </c>
      <c r="B402" s="49">
        <v>2024008729</v>
      </c>
      <c r="C402" s="50">
        <v>45622</v>
      </c>
      <c r="D402" s="49" t="s">
        <v>2089</v>
      </c>
      <c r="E402" s="49" t="s">
        <v>239</v>
      </c>
      <c r="F402" s="49" t="s">
        <v>284</v>
      </c>
      <c r="G402" s="49" t="s">
        <v>55</v>
      </c>
      <c r="H402" s="49" t="s">
        <v>285</v>
      </c>
      <c r="I402" s="50">
        <v>45622</v>
      </c>
      <c r="J402" s="49" t="s">
        <v>286</v>
      </c>
      <c r="K402" s="49" t="s">
        <v>287</v>
      </c>
      <c r="L402" s="49" t="s">
        <v>56</v>
      </c>
      <c r="M402" s="49" t="s">
        <v>57</v>
      </c>
      <c r="N402" s="49" t="s">
        <v>288</v>
      </c>
      <c r="O402" s="49" t="s">
        <v>55</v>
      </c>
      <c r="P402" s="49" t="s">
        <v>289</v>
      </c>
      <c r="Q402" s="49" t="s">
        <v>339</v>
      </c>
      <c r="R402" s="49" t="s">
        <v>56</v>
      </c>
      <c r="S402" s="49" t="s">
        <v>57</v>
      </c>
      <c r="T402" s="50">
        <v>45622</v>
      </c>
      <c r="U402" s="49" t="s">
        <v>239</v>
      </c>
      <c r="V402" s="49" t="s">
        <v>293</v>
      </c>
      <c r="W402" s="49"/>
      <c r="X402" s="49"/>
      <c r="Y402" s="49"/>
      <c r="Z402" s="50"/>
      <c r="AA402" s="49"/>
      <c r="AB402" s="49"/>
      <c r="AC402" s="49"/>
      <c r="AD402" s="49" t="s">
        <v>300</v>
      </c>
      <c r="AE402" s="49"/>
      <c r="AF402" s="49" t="s">
        <v>2090</v>
      </c>
      <c r="AG402" s="49">
        <v>6026959614</v>
      </c>
      <c r="AH402" s="49" t="s">
        <v>2091</v>
      </c>
      <c r="AI402" s="49" t="s">
        <v>64</v>
      </c>
      <c r="AJ402" s="49">
        <v>3102836835</v>
      </c>
      <c r="AK402" s="49" t="s">
        <v>294</v>
      </c>
      <c r="AL402" s="49" t="s">
        <v>65</v>
      </c>
      <c r="AM402" s="49" t="s">
        <v>295</v>
      </c>
      <c r="AN402" s="49" t="s">
        <v>62</v>
      </c>
      <c r="AO402" s="49" t="s">
        <v>59</v>
      </c>
      <c r="AP402" s="49" t="s">
        <v>59</v>
      </c>
      <c r="AQ402" s="49" t="s">
        <v>2092</v>
      </c>
      <c r="AR402" s="49" t="s">
        <v>59</v>
      </c>
      <c r="AS402" s="49" t="s">
        <v>288</v>
      </c>
      <c r="AT402" s="49" t="s">
        <v>339</v>
      </c>
      <c r="AU402" s="50">
        <v>45623</v>
      </c>
      <c r="AV402" s="50">
        <v>45623</v>
      </c>
      <c r="AW402" s="49" t="s">
        <v>2093</v>
      </c>
      <c r="AX402" s="49" t="s">
        <v>60</v>
      </c>
      <c r="AY402" s="49" t="s">
        <v>293</v>
      </c>
      <c r="AZ402" s="49" t="s">
        <v>61</v>
      </c>
      <c r="BA402" s="49" t="s">
        <v>59</v>
      </c>
      <c r="BB402" s="49" t="s">
        <v>60</v>
      </c>
      <c r="BC402" s="50">
        <v>45623</v>
      </c>
      <c r="BD402" s="51">
        <v>45623</v>
      </c>
      <c r="BE402" s="5">
        <f>IF(C402="","Sin Fecha Inicial",IF(BC402="","Sin Fecha Solucion",NETWORKDAYS.INTL(C402,BC402,1,FESTIVOS!$A$3:$A$21)))-1</f>
        <v>1</v>
      </c>
      <c r="BF402" s="4">
        <v>15</v>
      </c>
      <c r="BG402" s="4" t="str">
        <f t="shared" si="14"/>
        <v>cumple</v>
      </c>
      <c r="BH402" s="4">
        <v>15</v>
      </c>
      <c r="BI402" s="4" t="str">
        <f t="shared" si="13"/>
        <v>cumple</v>
      </c>
    </row>
    <row r="403" spans="1:61" x14ac:dyDescent="0.35">
      <c r="A403" s="52" t="s">
        <v>62</v>
      </c>
      <c r="B403" s="53">
        <v>2024008730</v>
      </c>
      <c r="C403" s="54">
        <v>45622</v>
      </c>
      <c r="D403" s="53" t="s">
        <v>2094</v>
      </c>
      <c r="E403" s="53" t="s">
        <v>239</v>
      </c>
      <c r="F403" s="53" t="s">
        <v>1248</v>
      </c>
      <c r="G403" s="53" t="s">
        <v>55</v>
      </c>
      <c r="H403" s="53" t="s">
        <v>285</v>
      </c>
      <c r="I403" s="54">
        <v>45622</v>
      </c>
      <c r="J403" s="53" t="s">
        <v>286</v>
      </c>
      <c r="K403" s="53" t="s">
        <v>287</v>
      </c>
      <c r="L403" s="53" t="s">
        <v>56</v>
      </c>
      <c r="M403" s="53" t="s">
        <v>57</v>
      </c>
      <c r="N403" s="53" t="s">
        <v>288</v>
      </c>
      <c r="O403" s="53" t="s">
        <v>55</v>
      </c>
      <c r="P403" s="53" t="s">
        <v>289</v>
      </c>
      <c r="Q403" s="53" t="s">
        <v>63</v>
      </c>
      <c r="R403" s="53" t="s">
        <v>56</v>
      </c>
      <c r="S403" s="53" t="s">
        <v>57</v>
      </c>
      <c r="T403" s="54">
        <v>45622</v>
      </c>
      <c r="U403" s="53" t="s">
        <v>239</v>
      </c>
      <c r="V403" s="53" t="s">
        <v>293</v>
      </c>
      <c r="W403" s="53"/>
      <c r="X403" s="53"/>
      <c r="Y403" s="53"/>
      <c r="Z403" s="54"/>
      <c r="AA403" s="53"/>
      <c r="AB403" s="53"/>
      <c r="AC403" s="53"/>
      <c r="AD403" s="53" t="s">
        <v>300</v>
      </c>
      <c r="AE403" s="53"/>
      <c r="AF403" s="53" t="s">
        <v>293</v>
      </c>
      <c r="AG403" s="53"/>
      <c r="AH403" s="53" t="s">
        <v>293</v>
      </c>
      <c r="AI403" s="53" t="s">
        <v>293</v>
      </c>
      <c r="AJ403" s="53"/>
      <c r="AK403" s="53" t="s">
        <v>294</v>
      </c>
      <c r="AL403" s="53" t="s">
        <v>65</v>
      </c>
      <c r="AM403" s="53" t="s">
        <v>295</v>
      </c>
      <c r="AN403" s="53" t="s">
        <v>62</v>
      </c>
      <c r="AO403" s="53" t="s">
        <v>59</v>
      </c>
      <c r="AP403" s="53" t="s">
        <v>59</v>
      </c>
      <c r="AQ403" s="53" t="s">
        <v>2095</v>
      </c>
      <c r="AR403" s="53" t="s">
        <v>59</v>
      </c>
      <c r="AS403" s="53" t="s">
        <v>288</v>
      </c>
      <c r="AT403" s="53" t="s">
        <v>63</v>
      </c>
      <c r="AU403" s="54">
        <v>45625</v>
      </c>
      <c r="AV403" s="54">
        <v>45625</v>
      </c>
      <c r="AW403" s="53" t="s">
        <v>2096</v>
      </c>
      <c r="AX403" s="53" t="s">
        <v>60</v>
      </c>
      <c r="AY403" s="53" t="s">
        <v>293</v>
      </c>
      <c r="AZ403" s="53" t="s">
        <v>61</v>
      </c>
      <c r="BA403" s="53" t="s">
        <v>293</v>
      </c>
      <c r="BB403" s="53" t="s">
        <v>60</v>
      </c>
      <c r="BC403" s="54">
        <v>45625</v>
      </c>
      <c r="BD403" s="55">
        <v>45625</v>
      </c>
      <c r="BE403" s="5">
        <f>IF(C403="","Sin Fecha Inicial",IF(BC403="","Sin Fecha Solucion",NETWORKDAYS.INTL(C403,BC403,1,FESTIVOS!$A$3:$A$21)))-1</f>
        <v>3</v>
      </c>
      <c r="BF403" s="4">
        <v>15</v>
      </c>
      <c r="BG403" s="4" t="str">
        <f t="shared" si="14"/>
        <v>cumple</v>
      </c>
      <c r="BH403" s="4">
        <v>15</v>
      </c>
      <c r="BI403" s="4" t="str">
        <f t="shared" si="13"/>
        <v>cumple</v>
      </c>
    </row>
    <row r="404" spans="1:61" x14ac:dyDescent="0.35">
      <c r="A404" s="48" t="s">
        <v>62</v>
      </c>
      <c r="B404" s="49">
        <v>2024008731</v>
      </c>
      <c r="C404" s="50">
        <v>45622</v>
      </c>
      <c r="D404" s="49" t="s">
        <v>2097</v>
      </c>
      <c r="E404" s="49" t="s">
        <v>239</v>
      </c>
      <c r="F404" s="49" t="s">
        <v>284</v>
      </c>
      <c r="G404" s="49" t="s">
        <v>55</v>
      </c>
      <c r="H404" s="49" t="s">
        <v>285</v>
      </c>
      <c r="I404" s="50">
        <v>45622</v>
      </c>
      <c r="J404" s="49" t="s">
        <v>286</v>
      </c>
      <c r="K404" s="49" t="s">
        <v>287</v>
      </c>
      <c r="L404" s="49" t="s">
        <v>56</v>
      </c>
      <c r="M404" s="49" t="s">
        <v>57</v>
      </c>
      <c r="N404" s="49" t="s">
        <v>288</v>
      </c>
      <c r="O404" s="49" t="s">
        <v>55</v>
      </c>
      <c r="P404" s="49" t="s">
        <v>289</v>
      </c>
      <c r="Q404" s="49" t="s">
        <v>339</v>
      </c>
      <c r="R404" s="49" t="s">
        <v>56</v>
      </c>
      <c r="S404" s="49" t="s">
        <v>57</v>
      </c>
      <c r="T404" s="50">
        <v>45622</v>
      </c>
      <c r="U404" s="49" t="s">
        <v>239</v>
      </c>
      <c r="V404" s="49" t="s">
        <v>293</v>
      </c>
      <c r="W404" s="49"/>
      <c r="X404" s="49"/>
      <c r="Y404" s="49"/>
      <c r="Z404" s="50"/>
      <c r="AA404" s="49"/>
      <c r="AB404" s="49"/>
      <c r="AC404" s="49"/>
      <c r="AD404" s="49" t="s">
        <v>300</v>
      </c>
      <c r="AE404" s="49">
        <v>890304219</v>
      </c>
      <c r="AF404" s="49" t="s">
        <v>2098</v>
      </c>
      <c r="AG404" s="49"/>
      <c r="AH404" s="49" t="s">
        <v>708</v>
      </c>
      <c r="AI404" s="49" t="s">
        <v>64</v>
      </c>
      <c r="AJ404" s="49">
        <v>3173713687</v>
      </c>
      <c r="AK404" s="49" t="s">
        <v>294</v>
      </c>
      <c r="AL404" s="49" t="s">
        <v>65</v>
      </c>
      <c r="AM404" s="49" t="s">
        <v>295</v>
      </c>
      <c r="AN404" s="49" t="s">
        <v>62</v>
      </c>
      <c r="AO404" s="49" t="s">
        <v>59</v>
      </c>
      <c r="AP404" s="49" t="s">
        <v>59</v>
      </c>
      <c r="AQ404" s="49" t="s">
        <v>2099</v>
      </c>
      <c r="AR404" s="49" t="s">
        <v>59</v>
      </c>
      <c r="AS404" s="49" t="s">
        <v>288</v>
      </c>
      <c r="AT404" s="49" t="s">
        <v>339</v>
      </c>
      <c r="AU404" s="50">
        <v>45623</v>
      </c>
      <c r="AV404" s="50">
        <v>45623</v>
      </c>
      <c r="AW404" s="49" t="s">
        <v>2100</v>
      </c>
      <c r="AX404" s="49" t="s">
        <v>60</v>
      </c>
      <c r="AY404" s="49" t="s">
        <v>293</v>
      </c>
      <c r="AZ404" s="49" t="s">
        <v>61</v>
      </c>
      <c r="BA404" s="49" t="s">
        <v>59</v>
      </c>
      <c r="BB404" s="49" t="s">
        <v>60</v>
      </c>
      <c r="BC404" s="50">
        <v>45623</v>
      </c>
      <c r="BD404" s="51">
        <v>45623</v>
      </c>
      <c r="BE404" s="5">
        <f>IF(C404="","Sin Fecha Inicial",IF(BC404="","Sin Fecha Solucion",NETWORKDAYS.INTL(C404,BC404,1,FESTIVOS!$A$3:$A$21)))-1</f>
        <v>1</v>
      </c>
      <c r="BF404" s="4">
        <v>15</v>
      </c>
      <c r="BG404" s="4" t="str">
        <f t="shared" si="14"/>
        <v>cumple</v>
      </c>
      <c r="BH404" s="4">
        <v>15</v>
      </c>
      <c r="BI404" s="4" t="str">
        <f t="shared" si="13"/>
        <v>cumple</v>
      </c>
    </row>
    <row r="405" spans="1:61" x14ac:dyDescent="0.35">
      <c r="A405" s="52" t="s">
        <v>62</v>
      </c>
      <c r="B405" s="53">
        <v>2024008732</v>
      </c>
      <c r="C405" s="54">
        <v>45622</v>
      </c>
      <c r="D405" s="53" t="s">
        <v>2101</v>
      </c>
      <c r="E405" s="53" t="s">
        <v>239</v>
      </c>
      <c r="F405" s="53" t="s">
        <v>1248</v>
      </c>
      <c r="G405" s="53" t="s">
        <v>55</v>
      </c>
      <c r="H405" s="53" t="s">
        <v>285</v>
      </c>
      <c r="I405" s="54">
        <v>45622</v>
      </c>
      <c r="J405" s="53" t="s">
        <v>286</v>
      </c>
      <c r="K405" s="53" t="s">
        <v>287</v>
      </c>
      <c r="L405" s="53" t="s">
        <v>56</v>
      </c>
      <c r="M405" s="53" t="s">
        <v>57</v>
      </c>
      <c r="N405" s="53" t="s">
        <v>288</v>
      </c>
      <c r="O405" s="53" t="s">
        <v>55</v>
      </c>
      <c r="P405" s="53" t="s">
        <v>289</v>
      </c>
      <c r="Q405" s="53" t="s">
        <v>63</v>
      </c>
      <c r="R405" s="53" t="s">
        <v>56</v>
      </c>
      <c r="S405" s="53" t="s">
        <v>57</v>
      </c>
      <c r="T405" s="54">
        <v>45622</v>
      </c>
      <c r="U405" s="53" t="s">
        <v>239</v>
      </c>
      <c r="V405" s="53" t="s">
        <v>293</v>
      </c>
      <c r="W405" s="53"/>
      <c r="X405" s="53"/>
      <c r="Y405" s="53"/>
      <c r="Z405" s="54"/>
      <c r="AA405" s="53"/>
      <c r="AB405" s="53"/>
      <c r="AC405" s="53"/>
      <c r="AD405" s="53" t="s">
        <v>300</v>
      </c>
      <c r="AE405" s="53"/>
      <c r="AF405" s="53" t="s">
        <v>293</v>
      </c>
      <c r="AG405" s="53"/>
      <c r="AH405" s="53" t="s">
        <v>293</v>
      </c>
      <c r="AI405" s="53" t="s">
        <v>293</v>
      </c>
      <c r="AJ405" s="53"/>
      <c r="AK405" s="53" t="s">
        <v>294</v>
      </c>
      <c r="AL405" s="53" t="s">
        <v>65</v>
      </c>
      <c r="AM405" s="53" t="s">
        <v>295</v>
      </c>
      <c r="AN405" s="53" t="s">
        <v>62</v>
      </c>
      <c r="AO405" s="53" t="s">
        <v>59</v>
      </c>
      <c r="AP405" s="53" t="s">
        <v>59</v>
      </c>
      <c r="AQ405" s="53" t="s">
        <v>2102</v>
      </c>
      <c r="AR405" s="53" t="s">
        <v>59</v>
      </c>
      <c r="AS405" s="53" t="s">
        <v>288</v>
      </c>
      <c r="AT405" s="53" t="s">
        <v>63</v>
      </c>
      <c r="AU405" s="54">
        <v>45630</v>
      </c>
      <c r="AV405" s="54">
        <v>45630</v>
      </c>
      <c r="AW405" s="53" t="s">
        <v>2088</v>
      </c>
      <c r="AX405" s="53" t="s">
        <v>60</v>
      </c>
      <c r="AY405" s="53" t="s">
        <v>293</v>
      </c>
      <c r="AZ405" s="53" t="s">
        <v>61</v>
      </c>
      <c r="BA405" s="53" t="s">
        <v>293</v>
      </c>
      <c r="BB405" s="53" t="s">
        <v>60</v>
      </c>
      <c r="BC405" s="54">
        <v>45630</v>
      </c>
      <c r="BD405" s="55">
        <v>45630</v>
      </c>
      <c r="BE405" s="5">
        <f>IF(C405="","Sin Fecha Inicial",IF(BC405="","Sin Fecha Solucion",NETWORKDAYS.INTL(C405,BC405,1,FESTIVOS!$A$3:$A$21)))-1</f>
        <v>6</v>
      </c>
      <c r="BF405" s="4">
        <v>15</v>
      </c>
      <c r="BG405" s="4" t="str">
        <f t="shared" si="14"/>
        <v>cumple</v>
      </c>
      <c r="BH405" s="4">
        <v>15</v>
      </c>
      <c r="BI405" s="4" t="str">
        <f t="shared" si="13"/>
        <v>cumple</v>
      </c>
    </row>
    <row r="406" spans="1:61" x14ac:dyDescent="0.35">
      <c r="A406" s="48" t="s">
        <v>62</v>
      </c>
      <c r="B406" s="49">
        <v>2024008742</v>
      </c>
      <c r="C406" s="50">
        <v>45622</v>
      </c>
      <c r="D406" s="49" t="s">
        <v>2103</v>
      </c>
      <c r="E406" s="49" t="s">
        <v>239</v>
      </c>
      <c r="F406" s="49" t="s">
        <v>284</v>
      </c>
      <c r="G406" s="49" t="s">
        <v>55</v>
      </c>
      <c r="H406" s="49" t="s">
        <v>285</v>
      </c>
      <c r="I406" s="50">
        <v>45622</v>
      </c>
      <c r="J406" s="49" t="s">
        <v>286</v>
      </c>
      <c r="K406" s="49" t="s">
        <v>287</v>
      </c>
      <c r="L406" s="49" t="s">
        <v>56</v>
      </c>
      <c r="M406" s="49" t="s">
        <v>57</v>
      </c>
      <c r="N406" s="49" t="s">
        <v>288</v>
      </c>
      <c r="O406" s="49" t="s">
        <v>55</v>
      </c>
      <c r="P406" s="49" t="s">
        <v>289</v>
      </c>
      <c r="Q406" s="49" t="s">
        <v>63</v>
      </c>
      <c r="R406" s="49" t="s">
        <v>56</v>
      </c>
      <c r="S406" s="49" t="s">
        <v>57</v>
      </c>
      <c r="T406" s="50">
        <v>45622</v>
      </c>
      <c r="U406" s="49" t="s">
        <v>239</v>
      </c>
      <c r="V406" s="49" t="s">
        <v>293</v>
      </c>
      <c r="W406" s="49"/>
      <c r="X406" s="49"/>
      <c r="Y406" s="49"/>
      <c r="Z406" s="50"/>
      <c r="AA406" s="49"/>
      <c r="AB406" s="49"/>
      <c r="AC406" s="49"/>
      <c r="AD406" s="49" t="s">
        <v>300</v>
      </c>
      <c r="AE406" s="49"/>
      <c r="AF406" s="49" t="s">
        <v>350</v>
      </c>
      <c r="AG406" s="49">
        <v>6955696</v>
      </c>
      <c r="AH406" s="49" t="s">
        <v>351</v>
      </c>
      <c r="AI406" s="49" t="s">
        <v>64</v>
      </c>
      <c r="AJ406" s="49"/>
      <c r="AK406" s="49" t="s">
        <v>294</v>
      </c>
      <c r="AL406" s="49" t="s">
        <v>65</v>
      </c>
      <c r="AM406" s="49" t="s">
        <v>295</v>
      </c>
      <c r="AN406" s="49" t="s">
        <v>62</v>
      </c>
      <c r="AO406" s="49" t="s">
        <v>59</v>
      </c>
      <c r="AP406" s="49" t="s">
        <v>59</v>
      </c>
      <c r="AQ406" s="49" t="s">
        <v>2104</v>
      </c>
      <c r="AR406" s="49" t="s">
        <v>59</v>
      </c>
      <c r="AS406" s="49" t="s">
        <v>288</v>
      </c>
      <c r="AT406" s="49" t="s">
        <v>63</v>
      </c>
      <c r="AU406" s="50">
        <v>45625</v>
      </c>
      <c r="AV406" s="50">
        <v>45625</v>
      </c>
      <c r="AW406" s="49" t="s">
        <v>2105</v>
      </c>
      <c r="AX406" s="49" t="s">
        <v>60</v>
      </c>
      <c r="AY406" s="49" t="s">
        <v>293</v>
      </c>
      <c r="AZ406" s="49" t="s">
        <v>61</v>
      </c>
      <c r="BA406" s="49" t="s">
        <v>293</v>
      </c>
      <c r="BB406" s="49" t="s">
        <v>60</v>
      </c>
      <c r="BC406" s="50">
        <v>45625</v>
      </c>
      <c r="BD406" s="51">
        <v>45625</v>
      </c>
      <c r="BE406" s="5">
        <f>IF(C406="","Sin Fecha Inicial",IF(BC406="","Sin Fecha Solucion",NETWORKDAYS.INTL(C406,BC406,1,FESTIVOS!$A$3:$A$21)))-1</f>
        <v>3</v>
      </c>
      <c r="BF406" s="4">
        <v>15</v>
      </c>
      <c r="BG406" s="4" t="str">
        <f t="shared" si="14"/>
        <v>cumple</v>
      </c>
      <c r="BH406" s="4">
        <v>15</v>
      </c>
      <c r="BI406" s="4" t="str">
        <f t="shared" si="13"/>
        <v>cumple</v>
      </c>
    </row>
    <row r="407" spans="1:61" x14ac:dyDescent="0.35">
      <c r="A407" s="52" t="s">
        <v>62</v>
      </c>
      <c r="B407" s="53">
        <v>2024008747</v>
      </c>
      <c r="C407" s="54">
        <v>45622</v>
      </c>
      <c r="D407" s="53" t="s">
        <v>2106</v>
      </c>
      <c r="E407" s="53" t="s">
        <v>239</v>
      </c>
      <c r="F407" s="53" t="s">
        <v>284</v>
      </c>
      <c r="G407" s="53" t="s">
        <v>55</v>
      </c>
      <c r="H407" s="53" t="s">
        <v>285</v>
      </c>
      <c r="I407" s="54">
        <v>45622</v>
      </c>
      <c r="J407" s="53" t="s">
        <v>286</v>
      </c>
      <c r="K407" s="53" t="s">
        <v>287</v>
      </c>
      <c r="L407" s="53" t="s">
        <v>56</v>
      </c>
      <c r="M407" s="53" t="s">
        <v>57</v>
      </c>
      <c r="N407" s="53" t="s">
        <v>288</v>
      </c>
      <c r="O407" s="53" t="s">
        <v>55</v>
      </c>
      <c r="P407" s="53" t="s">
        <v>289</v>
      </c>
      <c r="Q407" s="53" t="s">
        <v>63</v>
      </c>
      <c r="R407" s="53" t="s">
        <v>56</v>
      </c>
      <c r="S407" s="53" t="s">
        <v>57</v>
      </c>
      <c r="T407" s="54">
        <v>45622</v>
      </c>
      <c r="U407" s="53" t="s">
        <v>239</v>
      </c>
      <c r="V407" s="53" t="s">
        <v>290</v>
      </c>
      <c r="W407" s="53">
        <v>696665</v>
      </c>
      <c r="X407" s="53"/>
      <c r="Y407" s="53"/>
      <c r="Z407" s="54"/>
      <c r="AA407" s="53"/>
      <c r="AB407" s="53"/>
      <c r="AC407" s="53"/>
      <c r="AD407" s="53" t="s">
        <v>22</v>
      </c>
      <c r="AE407" s="53">
        <v>1053610185</v>
      </c>
      <c r="AF407" s="53" t="s">
        <v>1098</v>
      </c>
      <c r="AG407" s="53"/>
      <c r="AH407" s="53" t="s">
        <v>1099</v>
      </c>
      <c r="AI407" s="53" t="s">
        <v>64</v>
      </c>
      <c r="AJ407" s="53">
        <v>3104518476</v>
      </c>
      <c r="AK407" s="53" t="s">
        <v>294</v>
      </c>
      <c r="AL407" s="53" t="s">
        <v>65</v>
      </c>
      <c r="AM407" s="53" t="s">
        <v>295</v>
      </c>
      <c r="AN407" s="53" t="s">
        <v>62</v>
      </c>
      <c r="AO407" s="53" t="s">
        <v>59</v>
      </c>
      <c r="AP407" s="53" t="s">
        <v>59</v>
      </c>
      <c r="AQ407" s="53" t="s">
        <v>2107</v>
      </c>
      <c r="AR407" s="53" t="s">
        <v>59</v>
      </c>
      <c r="AS407" s="53" t="s">
        <v>288</v>
      </c>
      <c r="AT407" s="53" t="s">
        <v>63</v>
      </c>
      <c r="AU407" s="54">
        <v>45630</v>
      </c>
      <c r="AV407" s="54">
        <v>45631</v>
      </c>
      <c r="AW407" s="53" t="s">
        <v>2108</v>
      </c>
      <c r="AX407" s="53" t="s">
        <v>60</v>
      </c>
      <c r="AY407" s="53" t="s">
        <v>293</v>
      </c>
      <c r="AZ407" s="53" t="s">
        <v>61</v>
      </c>
      <c r="BA407" s="53" t="s">
        <v>293</v>
      </c>
      <c r="BB407" s="53" t="s">
        <v>60</v>
      </c>
      <c r="BC407" s="54">
        <v>45631</v>
      </c>
      <c r="BD407" s="55">
        <v>45631</v>
      </c>
      <c r="BE407" s="5">
        <f>IF(C407="","Sin Fecha Inicial",IF(BC407="","Sin Fecha Solucion",NETWORKDAYS.INTL(C407,BC407,1,FESTIVOS!$A$3:$A$21)))-1</f>
        <v>7</v>
      </c>
      <c r="BF407" s="4">
        <v>15</v>
      </c>
      <c r="BG407" s="4" t="str">
        <f t="shared" si="14"/>
        <v>cumple</v>
      </c>
      <c r="BH407" s="4">
        <v>15</v>
      </c>
      <c r="BI407" s="4" t="str">
        <f t="shared" si="13"/>
        <v>cumple</v>
      </c>
    </row>
    <row r="408" spans="1:61" x14ac:dyDescent="0.35">
      <c r="A408" s="48" t="s">
        <v>62</v>
      </c>
      <c r="B408" s="49">
        <v>2024008748</v>
      </c>
      <c r="C408" s="50">
        <v>45622</v>
      </c>
      <c r="D408" s="49" t="s">
        <v>2109</v>
      </c>
      <c r="E408" s="49" t="s">
        <v>239</v>
      </c>
      <c r="F408" s="49" t="s">
        <v>284</v>
      </c>
      <c r="G408" s="49" t="s">
        <v>55</v>
      </c>
      <c r="H408" s="49" t="s">
        <v>285</v>
      </c>
      <c r="I408" s="50">
        <v>45622</v>
      </c>
      <c r="J408" s="49" t="s">
        <v>286</v>
      </c>
      <c r="K408" s="49" t="s">
        <v>287</v>
      </c>
      <c r="L408" s="49" t="s">
        <v>56</v>
      </c>
      <c r="M408" s="49" t="s">
        <v>57</v>
      </c>
      <c r="N408" s="49" t="s">
        <v>288</v>
      </c>
      <c r="O408" s="49" t="s">
        <v>55</v>
      </c>
      <c r="P408" s="49" t="s">
        <v>289</v>
      </c>
      <c r="Q408" s="49" t="s">
        <v>63</v>
      </c>
      <c r="R408" s="49" t="s">
        <v>56</v>
      </c>
      <c r="S408" s="49" t="s">
        <v>57</v>
      </c>
      <c r="T408" s="50">
        <v>45622</v>
      </c>
      <c r="U408" s="49" t="s">
        <v>239</v>
      </c>
      <c r="V408" s="49" t="s">
        <v>290</v>
      </c>
      <c r="W408" s="49">
        <v>161553</v>
      </c>
      <c r="X408" s="49"/>
      <c r="Y408" s="49"/>
      <c r="Z408" s="50"/>
      <c r="AA408" s="49"/>
      <c r="AB408" s="49"/>
      <c r="AC408" s="49"/>
      <c r="AD408" s="49" t="s">
        <v>291</v>
      </c>
      <c r="AE408" s="49"/>
      <c r="AF408" s="49" t="s">
        <v>2110</v>
      </c>
      <c r="AG408" s="49"/>
      <c r="AH408" s="49" t="s">
        <v>2111</v>
      </c>
      <c r="AI408" s="49" t="s">
        <v>64</v>
      </c>
      <c r="AJ408" s="49">
        <v>3102577980</v>
      </c>
      <c r="AK408" s="49" t="s">
        <v>294</v>
      </c>
      <c r="AL408" s="49" t="s">
        <v>65</v>
      </c>
      <c r="AM408" s="49" t="s">
        <v>295</v>
      </c>
      <c r="AN408" s="49" t="s">
        <v>62</v>
      </c>
      <c r="AO408" s="49" t="s">
        <v>59</v>
      </c>
      <c r="AP408" s="49" t="s">
        <v>59</v>
      </c>
      <c r="AQ408" s="49" t="s">
        <v>2112</v>
      </c>
      <c r="AR408" s="49" t="s">
        <v>59</v>
      </c>
      <c r="AS408" s="49" t="s">
        <v>288</v>
      </c>
      <c r="AT408" s="49" t="s">
        <v>63</v>
      </c>
      <c r="AU408" s="50">
        <v>45625</v>
      </c>
      <c r="AV408" s="50">
        <v>45625</v>
      </c>
      <c r="AW408" s="49" t="s">
        <v>2113</v>
      </c>
      <c r="AX408" s="49" t="s">
        <v>60</v>
      </c>
      <c r="AY408" s="49" t="s">
        <v>293</v>
      </c>
      <c r="AZ408" s="49" t="s">
        <v>61</v>
      </c>
      <c r="BA408" s="49" t="s">
        <v>293</v>
      </c>
      <c r="BB408" s="49" t="s">
        <v>60</v>
      </c>
      <c r="BC408" s="50">
        <v>45625</v>
      </c>
      <c r="BD408" s="51">
        <v>45625</v>
      </c>
      <c r="BE408" s="5">
        <f>IF(C408="","Sin Fecha Inicial",IF(BC408="","Sin Fecha Solucion",NETWORKDAYS.INTL(C408,BC408,1,FESTIVOS!$A$3:$A$21)))-1</f>
        <v>3</v>
      </c>
      <c r="BF408" s="4">
        <v>15</v>
      </c>
      <c r="BG408" s="4" t="str">
        <f t="shared" si="14"/>
        <v>cumple</v>
      </c>
      <c r="BH408" s="4">
        <v>15</v>
      </c>
      <c r="BI408" s="4" t="str">
        <f t="shared" si="13"/>
        <v>cumple</v>
      </c>
    </row>
    <row r="409" spans="1:61" x14ac:dyDescent="0.35">
      <c r="A409" s="52" t="s">
        <v>62</v>
      </c>
      <c r="B409" s="53">
        <v>2024008751</v>
      </c>
      <c r="C409" s="54">
        <v>45622</v>
      </c>
      <c r="D409" s="53" t="s">
        <v>2114</v>
      </c>
      <c r="E409" s="53" t="s">
        <v>239</v>
      </c>
      <c r="F409" s="53" t="s">
        <v>284</v>
      </c>
      <c r="G409" s="53" t="s">
        <v>55</v>
      </c>
      <c r="H409" s="53" t="s">
        <v>285</v>
      </c>
      <c r="I409" s="54">
        <v>45622</v>
      </c>
      <c r="J409" s="53" t="s">
        <v>286</v>
      </c>
      <c r="K409" s="53" t="s">
        <v>287</v>
      </c>
      <c r="L409" s="53" t="s">
        <v>56</v>
      </c>
      <c r="M409" s="53" t="s">
        <v>57</v>
      </c>
      <c r="N409" s="53" t="s">
        <v>288</v>
      </c>
      <c r="O409" s="53" t="s">
        <v>55</v>
      </c>
      <c r="P409" s="53" t="s">
        <v>289</v>
      </c>
      <c r="Q409" s="53" t="s">
        <v>63</v>
      </c>
      <c r="R409" s="53" t="s">
        <v>56</v>
      </c>
      <c r="S409" s="53" t="s">
        <v>57</v>
      </c>
      <c r="T409" s="54">
        <v>45622</v>
      </c>
      <c r="U409" s="53" t="s">
        <v>239</v>
      </c>
      <c r="V409" s="53" t="s">
        <v>293</v>
      </c>
      <c r="W409" s="53"/>
      <c r="X409" s="53"/>
      <c r="Y409" s="53"/>
      <c r="Z409" s="54"/>
      <c r="AA409" s="53"/>
      <c r="AB409" s="53"/>
      <c r="AC409" s="53"/>
      <c r="AD409" s="53" t="s">
        <v>300</v>
      </c>
      <c r="AE409" s="53"/>
      <c r="AF409" s="53" t="s">
        <v>2115</v>
      </c>
      <c r="AG409" s="53"/>
      <c r="AH409" s="53" t="s">
        <v>2116</v>
      </c>
      <c r="AI409" s="53" t="s">
        <v>64</v>
      </c>
      <c r="AJ409" s="53">
        <v>3117650086</v>
      </c>
      <c r="AK409" s="53" t="s">
        <v>294</v>
      </c>
      <c r="AL409" s="53" t="s">
        <v>65</v>
      </c>
      <c r="AM409" s="53" t="s">
        <v>295</v>
      </c>
      <c r="AN409" s="53" t="s">
        <v>62</v>
      </c>
      <c r="AO409" s="53" t="s">
        <v>59</v>
      </c>
      <c r="AP409" s="53" t="s">
        <v>59</v>
      </c>
      <c r="AQ409" s="53" t="s">
        <v>2117</v>
      </c>
      <c r="AR409" s="53" t="s">
        <v>59</v>
      </c>
      <c r="AS409" s="53" t="s">
        <v>288</v>
      </c>
      <c r="AT409" s="53" t="s">
        <v>63</v>
      </c>
      <c r="AU409" s="54">
        <v>45628</v>
      </c>
      <c r="AV409" s="54">
        <v>45628</v>
      </c>
      <c r="AW409" s="53" t="s">
        <v>2118</v>
      </c>
      <c r="AX409" s="53" t="s">
        <v>60</v>
      </c>
      <c r="AY409" s="53" t="s">
        <v>293</v>
      </c>
      <c r="AZ409" s="53" t="s">
        <v>61</v>
      </c>
      <c r="BA409" s="53" t="s">
        <v>293</v>
      </c>
      <c r="BB409" s="53" t="s">
        <v>60</v>
      </c>
      <c r="BC409" s="54">
        <v>45628</v>
      </c>
      <c r="BD409" s="55">
        <v>45628</v>
      </c>
      <c r="BE409" s="5">
        <f>IF(C409="","Sin Fecha Inicial",IF(BC409="","Sin Fecha Solucion",NETWORKDAYS.INTL(C409,BC409,1,FESTIVOS!$A$3:$A$21)))-1</f>
        <v>4</v>
      </c>
      <c r="BF409" s="4">
        <v>15</v>
      </c>
      <c r="BG409" s="4" t="str">
        <f t="shared" si="14"/>
        <v>cumple</v>
      </c>
      <c r="BH409" s="4">
        <v>15</v>
      </c>
      <c r="BI409" s="4" t="str">
        <f t="shared" si="13"/>
        <v>cumple</v>
      </c>
    </row>
    <row r="410" spans="1:61" x14ac:dyDescent="0.35">
      <c r="A410" s="48" t="s">
        <v>62</v>
      </c>
      <c r="B410" s="49">
        <v>2024008755</v>
      </c>
      <c r="C410" s="50">
        <v>45622</v>
      </c>
      <c r="D410" s="49" t="s">
        <v>2119</v>
      </c>
      <c r="E410" s="49" t="s">
        <v>239</v>
      </c>
      <c r="F410" s="49" t="s">
        <v>2120</v>
      </c>
      <c r="G410" s="49" t="s">
        <v>55</v>
      </c>
      <c r="H410" s="49" t="s">
        <v>2121</v>
      </c>
      <c r="I410" s="50">
        <v>45622</v>
      </c>
      <c r="J410" s="49" t="s">
        <v>286</v>
      </c>
      <c r="K410" s="49" t="s">
        <v>287</v>
      </c>
      <c r="L410" s="49" t="s">
        <v>96</v>
      </c>
      <c r="M410" s="49" t="s">
        <v>97</v>
      </c>
      <c r="N410" s="49" t="s">
        <v>288</v>
      </c>
      <c r="O410" s="49" t="s">
        <v>55</v>
      </c>
      <c r="P410" s="49" t="s">
        <v>289</v>
      </c>
      <c r="Q410" s="49" t="s">
        <v>160</v>
      </c>
      <c r="R410" s="49" t="s">
        <v>96</v>
      </c>
      <c r="S410" s="49" t="s">
        <v>97</v>
      </c>
      <c r="T410" s="50">
        <v>45622</v>
      </c>
      <c r="U410" s="49" t="s">
        <v>239</v>
      </c>
      <c r="V410" s="49" t="s">
        <v>293</v>
      </c>
      <c r="W410" s="49"/>
      <c r="X410" s="49"/>
      <c r="Y410" s="49"/>
      <c r="Z410" s="50"/>
      <c r="AA410" s="49"/>
      <c r="AB410" s="49"/>
      <c r="AC410" s="49"/>
      <c r="AD410" s="49" t="s">
        <v>300</v>
      </c>
      <c r="AE410" s="49">
        <v>1085256298</v>
      </c>
      <c r="AF410" s="49" t="s">
        <v>2122</v>
      </c>
      <c r="AG410" s="49"/>
      <c r="AH410" s="49" t="s">
        <v>2123</v>
      </c>
      <c r="AI410" s="49" t="s">
        <v>64</v>
      </c>
      <c r="AJ410" s="49">
        <v>3002576945</v>
      </c>
      <c r="AK410" s="49" t="s">
        <v>294</v>
      </c>
      <c r="AL410" s="49" t="s">
        <v>258</v>
      </c>
      <c r="AM410" s="49" t="s">
        <v>97</v>
      </c>
      <c r="AN410" s="49" t="s">
        <v>62</v>
      </c>
      <c r="AO410" s="49" t="s">
        <v>59</v>
      </c>
      <c r="AP410" s="49" t="s">
        <v>59</v>
      </c>
      <c r="AQ410" s="49" t="s">
        <v>2124</v>
      </c>
      <c r="AR410" s="49" t="s">
        <v>59</v>
      </c>
      <c r="AS410" s="49" t="s">
        <v>288</v>
      </c>
      <c r="AT410" s="49" t="s">
        <v>160</v>
      </c>
      <c r="AU410" s="50">
        <v>45637</v>
      </c>
      <c r="AV410" s="50">
        <v>45637</v>
      </c>
      <c r="AW410" s="49" t="s">
        <v>807</v>
      </c>
      <c r="AX410" s="49" t="s">
        <v>60</v>
      </c>
      <c r="AY410" s="49" t="s">
        <v>293</v>
      </c>
      <c r="AZ410" s="49" t="s">
        <v>61</v>
      </c>
      <c r="BA410" s="49" t="s">
        <v>88</v>
      </c>
      <c r="BB410" s="49" t="s">
        <v>60</v>
      </c>
      <c r="BC410" s="50">
        <v>45637</v>
      </c>
      <c r="BD410" s="51">
        <v>45637</v>
      </c>
      <c r="BE410" s="5">
        <f>IF(C410="","Sin Fecha Inicial",IF(BC410="","Sin Fecha Solucion",NETWORKDAYS.INTL(C410,BC410,1,FESTIVOS!$A$3:$A$21)))-1</f>
        <v>11</v>
      </c>
      <c r="BF410" s="4">
        <v>15</v>
      </c>
      <c r="BG410" s="4" t="str">
        <f t="shared" si="14"/>
        <v>cumple</v>
      </c>
      <c r="BH410" s="4">
        <v>15</v>
      </c>
      <c r="BI410" s="4" t="str">
        <f t="shared" si="13"/>
        <v>cumple</v>
      </c>
    </row>
    <row r="411" spans="1:61" x14ac:dyDescent="0.35">
      <c r="A411" s="52" t="s">
        <v>62</v>
      </c>
      <c r="B411" s="53">
        <v>2024008762</v>
      </c>
      <c r="C411" s="54">
        <v>45622</v>
      </c>
      <c r="D411" s="53" t="s">
        <v>2125</v>
      </c>
      <c r="E411" s="53" t="s">
        <v>239</v>
      </c>
      <c r="F411" s="53" t="s">
        <v>284</v>
      </c>
      <c r="G411" s="53" t="s">
        <v>55</v>
      </c>
      <c r="H411" s="53" t="s">
        <v>285</v>
      </c>
      <c r="I411" s="54">
        <v>45622</v>
      </c>
      <c r="J411" s="53" t="s">
        <v>286</v>
      </c>
      <c r="K411" s="53" t="s">
        <v>287</v>
      </c>
      <c r="L411" s="53" t="s">
        <v>56</v>
      </c>
      <c r="M411" s="53" t="s">
        <v>71</v>
      </c>
      <c r="N411" s="53" t="s">
        <v>288</v>
      </c>
      <c r="O411" s="53" t="s">
        <v>55</v>
      </c>
      <c r="P411" s="53" t="s">
        <v>289</v>
      </c>
      <c r="Q411" s="53" t="s">
        <v>67</v>
      </c>
      <c r="R411" s="53" t="s">
        <v>56</v>
      </c>
      <c r="S411" s="53" t="s">
        <v>71</v>
      </c>
      <c r="T411" s="54">
        <v>45622</v>
      </c>
      <c r="U411" s="53" t="s">
        <v>239</v>
      </c>
      <c r="V411" s="53" t="s">
        <v>293</v>
      </c>
      <c r="W411" s="53"/>
      <c r="X411" s="53"/>
      <c r="Y411" s="53"/>
      <c r="Z411" s="54"/>
      <c r="AA411" s="53"/>
      <c r="AB411" s="53"/>
      <c r="AC411" s="53"/>
      <c r="AD411" s="53" t="s">
        <v>300</v>
      </c>
      <c r="AE411" s="53"/>
      <c r="AF411" s="53" t="s">
        <v>2126</v>
      </c>
      <c r="AG411" s="53"/>
      <c r="AH411" s="53" t="s">
        <v>2127</v>
      </c>
      <c r="AI411" s="53" t="s">
        <v>64</v>
      </c>
      <c r="AJ411" s="53"/>
      <c r="AK411" s="53" t="s">
        <v>294</v>
      </c>
      <c r="AL411" s="53" t="s">
        <v>65</v>
      </c>
      <c r="AM411" s="53" t="s">
        <v>295</v>
      </c>
      <c r="AN411" s="53" t="s">
        <v>62</v>
      </c>
      <c r="AO411" s="53" t="s">
        <v>59</v>
      </c>
      <c r="AP411" s="53" t="s">
        <v>59</v>
      </c>
      <c r="AQ411" s="53" t="s">
        <v>2128</v>
      </c>
      <c r="AR411" s="53" t="s">
        <v>59</v>
      </c>
      <c r="AS411" s="53" t="s">
        <v>288</v>
      </c>
      <c r="AT411" s="53" t="s">
        <v>67</v>
      </c>
      <c r="AU411" s="54">
        <v>45632</v>
      </c>
      <c r="AV411" s="54">
        <v>45632</v>
      </c>
      <c r="AW411" s="53" t="s">
        <v>55</v>
      </c>
      <c r="AX411" s="53" t="s">
        <v>60</v>
      </c>
      <c r="AY411" s="53" t="s">
        <v>293</v>
      </c>
      <c r="AZ411" s="53" t="s">
        <v>61</v>
      </c>
      <c r="BA411" s="53" t="s">
        <v>88</v>
      </c>
      <c r="BB411" s="53" t="s">
        <v>60</v>
      </c>
      <c r="BC411" s="54">
        <v>45632</v>
      </c>
      <c r="BD411" s="55">
        <v>45632</v>
      </c>
      <c r="BE411" s="5">
        <f>IF(C411="","Sin Fecha Inicial",IF(BC411="","Sin Fecha Solucion",NETWORKDAYS.INTL(C411,BC411,1,FESTIVOS!$A$3:$A$21)))-1</f>
        <v>8</v>
      </c>
      <c r="BF411" s="4">
        <v>15</v>
      </c>
      <c r="BG411" s="4" t="str">
        <f t="shared" si="14"/>
        <v>cumple</v>
      </c>
      <c r="BH411" s="4">
        <v>15</v>
      </c>
      <c r="BI411" s="4" t="str">
        <f t="shared" si="13"/>
        <v>cumple</v>
      </c>
    </row>
    <row r="412" spans="1:61" x14ac:dyDescent="0.35">
      <c r="A412" s="48" t="s">
        <v>62</v>
      </c>
      <c r="B412" s="49">
        <v>2024008766</v>
      </c>
      <c r="C412" s="50">
        <v>45623</v>
      </c>
      <c r="D412" s="49" t="s">
        <v>2129</v>
      </c>
      <c r="E412" s="49" t="s">
        <v>239</v>
      </c>
      <c r="F412" s="49" t="s">
        <v>284</v>
      </c>
      <c r="G412" s="49" t="s">
        <v>55</v>
      </c>
      <c r="H412" s="49" t="s">
        <v>285</v>
      </c>
      <c r="I412" s="50">
        <v>45623</v>
      </c>
      <c r="J412" s="49" t="s">
        <v>286</v>
      </c>
      <c r="K412" s="49" t="s">
        <v>287</v>
      </c>
      <c r="L412" s="49" t="s">
        <v>56</v>
      </c>
      <c r="M412" s="49" t="s">
        <v>57</v>
      </c>
      <c r="N412" s="49" t="s">
        <v>288</v>
      </c>
      <c r="O412" s="49" t="s">
        <v>55</v>
      </c>
      <c r="P412" s="49" t="s">
        <v>289</v>
      </c>
      <c r="Q412" s="49" t="s">
        <v>63</v>
      </c>
      <c r="R412" s="49" t="s">
        <v>56</v>
      </c>
      <c r="S412" s="49" t="s">
        <v>57</v>
      </c>
      <c r="T412" s="50">
        <v>45623</v>
      </c>
      <c r="U412" s="49" t="s">
        <v>239</v>
      </c>
      <c r="V412" s="49" t="s">
        <v>290</v>
      </c>
      <c r="W412" s="49">
        <v>803700</v>
      </c>
      <c r="X412" s="49"/>
      <c r="Y412" s="49"/>
      <c r="Z412" s="50"/>
      <c r="AA412" s="49"/>
      <c r="AB412" s="49"/>
      <c r="AC412" s="49"/>
      <c r="AD412" s="49" t="s">
        <v>291</v>
      </c>
      <c r="AE412" s="49">
        <v>1024466566</v>
      </c>
      <c r="AF412" s="49" t="s">
        <v>2130</v>
      </c>
      <c r="AG412" s="49"/>
      <c r="AH412" s="49" t="s">
        <v>2131</v>
      </c>
      <c r="AI412" s="49" t="s">
        <v>64</v>
      </c>
      <c r="AJ412" s="49">
        <v>3183609818</v>
      </c>
      <c r="AK412" s="49" t="s">
        <v>294</v>
      </c>
      <c r="AL412" s="49" t="s">
        <v>65</v>
      </c>
      <c r="AM412" s="49" t="s">
        <v>295</v>
      </c>
      <c r="AN412" s="49" t="s">
        <v>62</v>
      </c>
      <c r="AO412" s="49" t="s">
        <v>59</v>
      </c>
      <c r="AP412" s="49" t="s">
        <v>59</v>
      </c>
      <c r="AQ412" s="49" t="s">
        <v>2132</v>
      </c>
      <c r="AR412" s="49" t="s">
        <v>59</v>
      </c>
      <c r="AS412" s="49" t="s">
        <v>288</v>
      </c>
      <c r="AT412" s="49" t="s">
        <v>63</v>
      </c>
      <c r="AU412" s="50">
        <v>45628</v>
      </c>
      <c r="AV412" s="50">
        <v>45628</v>
      </c>
      <c r="AW412" s="49" t="s">
        <v>2133</v>
      </c>
      <c r="AX412" s="49" t="s">
        <v>60</v>
      </c>
      <c r="AY412" s="49" t="s">
        <v>293</v>
      </c>
      <c r="AZ412" s="49" t="s">
        <v>61</v>
      </c>
      <c r="BA412" s="49" t="s">
        <v>293</v>
      </c>
      <c r="BB412" s="49" t="s">
        <v>60</v>
      </c>
      <c r="BC412" s="50">
        <v>45628</v>
      </c>
      <c r="BD412" s="51">
        <v>45628</v>
      </c>
      <c r="BE412" s="5">
        <f>IF(C412="","Sin Fecha Inicial",IF(BC412="","Sin Fecha Solucion",NETWORKDAYS.INTL(C412,BC412,1,FESTIVOS!$A$3:$A$21)))-1</f>
        <v>3</v>
      </c>
      <c r="BF412" s="4">
        <v>15</v>
      </c>
      <c r="BG412" s="4" t="str">
        <f t="shared" si="14"/>
        <v>cumple</v>
      </c>
      <c r="BH412" s="4">
        <v>15</v>
      </c>
      <c r="BI412" s="4" t="str">
        <f t="shared" si="13"/>
        <v>cumple</v>
      </c>
    </row>
    <row r="413" spans="1:61" x14ac:dyDescent="0.35">
      <c r="A413" s="52" t="s">
        <v>62</v>
      </c>
      <c r="B413" s="53">
        <v>2024008771</v>
      </c>
      <c r="C413" s="54">
        <v>45623</v>
      </c>
      <c r="D413" s="53" t="s">
        <v>2134</v>
      </c>
      <c r="E413" s="53" t="s">
        <v>239</v>
      </c>
      <c r="F413" s="53" t="s">
        <v>639</v>
      </c>
      <c r="G413" s="53" t="s">
        <v>55</v>
      </c>
      <c r="H413" s="53" t="s">
        <v>420</v>
      </c>
      <c r="I413" s="54">
        <v>45623</v>
      </c>
      <c r="J413" s="53" t="s">
        <v>286</v>
      </c>
      <c r="K413" s="53" t="s">
        <v>287</v>
      </c>
      <c r="L413" s="53" t="s">
        <v>56</v>
      </c>
      <c r="M413" s="53" t="s">
        <v>71</v>
      </c>
      <c r="N413" s="53" t="s">
        <v>288</v>
      </c>
      <c r="O413" s="53" t="s">
        <v>55</v>
      </c>
      <c r="P413" s="53" t="s">
        <v>289</v>
      </c>
      <c r="Q413" s="53" t="s">
        <v>112</v>
      </c>
      <c r="R413" s="53" t="s">
        <v>56</v>
      </c>
      <c r="S413" s="53" t="s">
        <v>71</v>
      </c>
      <c r="T413" s="54">
        <v>45623</v>
      </c>
      <c r="U413" s="53" t="s">
        <v>239</v>
      </c>
      <c r="V413" s="53" t="s">
        <v>290</v>
      </c>
      <c r="W413" s="53">
        <v>705343</v>
      </c>
      <c r="X413" s="53">
        <v>20240872984</v>
      </c>
      <c r="Y413" s="53"/>
      <c r="Z413" s="54"/>
      <c r="AA413" s="53"/>
      <c r="AB413" s="53"/>
      <c r="AC413" s="53"/>
      <c r="AD413" s="53" t="s">
        <v>22</v>
      </c>
      <c r="AE413" s="53">
        <v>66856466</v>
      </c>
      <c r="AF413" s="53" t="s">
        <v>2135</v>
      </c>
      <c r="AG413" s="53"/>
      <c r="AH413" s="53" t="s">
        <v>2136</v>
      </c>
      <c r="AI413" s="53" t="s">
        <v>86</v>
      </c>
      <c r="AJ413" s="53">
        <v>3176480208</v>
      </c>
      <c r="AK413" s="53" t="s">
        <v>294</v>
      </c>
      <c r="AL413" s="53" t="s">
        <v>116</v>
      </c>
      <c r="AM413" s="53" t="s">
        <v>295</v>
      </c>
      <c r="AN413" s="53" t="s">
        <v>62</v>
      </c>
      <c r="AO413" s="53" t="s">
        <v>59</v>
      </c>
      <c r="AP413" s="53" t="s">
        <v>59</v>
      </c>
      <c r="AQ413" s="53" t="s">
        <v>2137</v>
      </c>
      <c r="AR413" s="53" t="s">
        <v>59</v>
      </c>
      <c r="AS413" s="53" t="s">
        <v>288</v>
      </c>
      <c r="AT413" s="53" t="s">
        <v>112</v>
      </c>
      <c r="AU413" s="54">
        <v>45623</v>
      </c>
      <c r="AV413" s="54">
        <v>45623</v>
      </c>
      <c r="AW413" s="53" t="s">
        <v>55</v>
      </c>
      <c r="AX413" s="53" t="s">
        <v>60</v>
      </c>
      <c r="AY413" s="53" t="s">
        <v>293</v>
      </c>
      <c r="AZ413" s="53" t="s">
        <v>61</v>
      </c>
      <c r="BA413" s="53" t="s">
        <v>88</v>
      </c>
      <c r="BB413" s="53" t="s">
        <v>60</v>
      </c>
      <c r="BC413" s="54">
        <v>45623</v>
      </c>
      <c r="BD413" s="55">
        <v>45623</v>
      </c>
      <c r="BE413" s="5">
        <f>IF(C413="","Sin Fecha Inicial",IF(BC413="","Sin Fecha Solucion",NETWORKDAYS.INTL(C413,BC413,1,FESTIVOS!$A$3:$A$21)))-1</f>
        <v>0</v>
      </c>
      <c r="BF413" s="4">
        <v>15</v>
      </c>
      <c r="BG413" s="4" t="str">
        <f t="shared" si="14"/>
        <v>cumple</v>
      </c>
      <c r="BH413" s="4">
        <v>15</v>
      </c>
      <c r="BI413" s="4" t="str">
        <f t="shared" si="13"/>
        <v>cumple</v>
      </c>
    </row>
    <row r="414" spans="1:61" x14ac:dyDescent="0.35">
      <c r="A414" s="48" t="s">
        <v>62</v>
      </c>
      <c r="B414" s="49">
        <v>2024008775</v>
      </c>
      <c r="C414" s="50">
        <v>45623</v>
      </c>
      <c r="D414" s="49" t="s">
        <v>2138</v>
      </c>
      <c r="E414" s="49" t="s">
        <v>239</v>
      </c>
      <c r="F414" s="49" t="s">
        <v>284</v>
      </c>
      <c r="G414" s="49" t="s">
        <v>55</v>
      </c>
      <c r="H414" s="49" t="s">
        <v>285</v>
      </c>
      <c r="I414" s="50">
        <v>45623</v>
      </c>
      <c r="J414" s="49" t="s">
        <v>286</v>
      </c>
      <c r="K414" s="49" t="s">
        <v>287</v>
      </c>
      <c r="L414" s="49" t="s">
        <v>56</v>
      </c>
      <c r="M414" s="49" t="s">
        <v>57</v>
      </c>
      <c r="N414" s="49" t="s">
        <v>288</v>
      </c>
      <c r="O414" s="49" t="s">
        <v>55</v>
      </c>
      <c r="P414" s="49" t="s">
        <v>289</v>
      </c>
      <c r="Q414" s="49" t="s">
        <v>63</v>
      </c>
      <c r="R414" s="49" t="s">
        <v>56</v>
      </c>
      <c r="S414" s="49" t="s">
        <v>57</v>
      </c>
      <c r="T414" s="50">
        <v>45623</v>
      </c>
      <c r="U414" s="49" t="s">
        <v>239</v>
      </c>
      <c r="V414" s="49" t="s">
        <v>391</v>
      </c>
      <c r="W414" s="49">
        <v>1278956</v>
      </c>
      <c r="X414" s="49"/>
      <c r="Y414" s="49"/>
      <c r="Z414" s="50"/>
      <c r="AA414" s="49"/>
      <c r="AB414" s="49"/>
      <c r="AC414" s="49"/>
      <c r="AD414" s="49" t="s">
        <v>291</v>
      </c>
      <c r="AE414" s="49">
        <v>901667981</v>
      </c>
      <c r="AF414" s="49" t="s">
        <v>2139</v>
      </c>
      <c r="AG414" s="49"/>
      <c r="AH414" s="49" t="s">
        <v>2140</v>
      </c>
      <c r="AI414" s="49" t="s">
        <v>64</v>
      </c>
      <c r="AJ414" s="49">
        <v>3207460332</v>
      </c>
      <c r="AK414" s="49" t="s">
        <v>294</v>
      </c>
      <c r="AL414" s="49" t="s">
        <v>65</v>
      </c>
      <c r="AM414" s="49" t="s">
        <v>295</v>
      </c>
      <c r="AN414" s="49" t="s">
        <v>62</v>
      </c>
      <c r="AO414" s="49" t="s">
        <v>59</v>
      </c>
      <c r="AP414" s="49" t="s">
        <v>59</v>
      </c>
      <c r="AQ414" s="49" t="s">
        <v>2141</v>
      </c>
      <c r="AR414" s="49" t="s">
        <v>59</v>
      </c>
      <c r="AS414" s="49" t="s">
        <v>288</v>
      </c>
      <c r="AT414" s="49" t="s">
        <v>63</v>
      </c>
      <c r="AU414" s="50">
        <v>45628</v>
      </c>
      <c r="AV414" s="50">
        <v>45628</v>
      </c>
      <c r="AW414" s="49" t="s">
        <v>2142</v>
      </c>
      <c r="AX414" s="49" t="s">
        <v>60</v>
      </c>
      <c r="AY414" s="49" t="s">
        <v>293</v>
      </c>
      <c r="AZ414" s="49" t="s">
        <v>61</v>
      </c>
      <c r="BA414" s="49" t="s">
        <v>88</v>
      </c>
      <c r="BB414" s="49" t="s">
        <v>60</v>
      </c>
      <c r="BC414" s="50">
        <v>45628</v>
      </c>
      <c r="BD414" s="51">
        <v>45628</v>
      </c>
      <c r="BE414" s="5">
        <f>IF(C414="","Sin Fecha Inicial",IF(BC414="","Sin Fecha Solucion",NETWORKDAYS.INTL(C414,BC414,1,FESTIVOS!$A$3:$A$21)))-1</f>
        <v>3</v>
      </c>
      <c r="BF414" s="4">
        <v>15</v>
      </c>
      <c r="BG414" s="4" t="str">
        <f t="shared" si="14"/>
        <v>cumple</v>
      </c>
      <c r="BH414" s="4">
        <v>15</v>
      </c>
      <c r="BI414" s="4" t="str">
        <f t="shared" si="13"/>
        <v>cumple</v>
      </c>
    </row>
    <row r="415" spans="1:61" x14ac:dyDescent="0.35">
      <c r="A415" s="52" t="s">
        <v>62</v>
      </c>
      <c r="B415" s="53">
        <v>2024008778</v>
      </c>
      <c r="C415" s="54">
        <v>45623</v>
      </c>
      <c r="D415" s="53" t="s">
        <v>2143</v>
      </c>
      <c r="E415" s="53" t="s">
        <v>239</v>
      </c>
      <c r="F415" s="53" t="s">
        <v>284</v>
      </c>
      <c r="G415" s="53" t="s">
        <v>55</v>
      </c>
      <c r="H415" s="53" t="s">
        <v>285</v>
      </c>
      <c r="I415" s="54">
        <v>45623</v>
      </c>
      <c r="J415" s="53" t="s">
        <v>286</v>
      </c>
      <c r="K415" s="53" t="s">
        <v>287</v>
      </c>
      <c r="L415" s="53" t="s">
        <v>56</v>
      </c>
      <c r="M415" s="53" t="s">
        <v>57</v>
      </c>
      <c r="N415" s="53" t="s">
        <v>288</v>
      </c>
      <c r="O415" s="53" t="s">
        <v>55</v>
      </c>
      <c r="P415" s="53" t="s">
        <v>289</v>
      </c>
      <c r="Q415" s="53" t="s">
        <v>63</v>
      </c>
      <c r="R415" s="53" t="s">
        <v>56</v>
      </c>
      <c r="S415" s="53" t="s">
        <v>57</v>
      </c>
      <c r="T415" s="54">
        <v>45623</v>
      </c>
      <c r="U415" s="53" t="s">
        <v>239</v>
      </c>
      <c r="V415" s="53" t="s">
        <v>290</v>
      </c>
      <c r="W415" s="53">
        <v>1104230</v>
      </c>
      <c r="X415" s="53"/>
      <c r="Y415" s="53"/>
      <c r="Z415" s="54"/>
      <c r="AA415" s="53"/>
      <c r="AB415" s="53"/>
      <c r="AC415" s="53"/>
      <c r="AD415" s="53" t="s">
        <v>291</v>
      </c>
      <c r="AE415" s="53"/>
      <c r="AF415" s="53" t="s">
        <v>2144</v>
      </c>
      <c r="AG415" s="53">
        <v>6015870000</v>
      </c>
      <c r="AH415" s="53" t="s">
        <v>313</v>
      </c>
      <c r="AI415" s="53" t="s">
        <v>64</v>
      </c>
      <c r="AJ415" s="53"/>
      <c r="AK415" s="53" t="s">
        <v>294</v>
      </c>
      <c r="AL415" s="53" t="s">
        <v>65</v>
      </c>
      <c r="AM415" s="53" t="s">
        <v>295</v>
      </c>
      <c r="AN415" s="53" t="s">
        <v>62</v>
      </c>
      <c r="AO415" s="53" t="s">
        <v>59</v>
      </c>
      <c r="AP415" s="53" t="s">
        <v>59</v>
      </c>
      <c r="AQ415" s="53" t="s">
        <v>2145</v>
      </c>
      <c r="AR415" s="53" t="s">
        <v>59</v>
      </c>
      <c r="AS415" s="53" t="s">
        <v>288</v>
      </c>
      <c r="AT415" s="53" t="s">
        <v>63</v>
      </c>
      <c r="AU415" s="54">
        <v>45628</v>
      </c>
      <c r="AV415" s="54">
        <v>45628</v>
      </c>
      <c r="AW415" s="53" t="s">
        <v>2146</v>
      </c>
      <c r="AX415" s="53" t="s">
        <v>60</v>
      </c>
      <c r="AY415" s="53" t="s">
        <v>293</v>
      </c>
      <c r="AZ415" s="53" t="s">
        <v>61</v>
      </c>
      <c r="BA415" s="53" t="s">
        <v>293</v>
      </c>
      <c r="BB415" s="53" t="s">
        <v>60</v>
      </c>
      <c r="BC415" s="54">
        <v>45628</v>
      </c>
      <c r="BD415" s="55">
        <v>45628</v>
      </c>
      <c r="BE415" s="5">
        <f>IF(C415="","Sin Fecha Inicial",IF(BC415="","Sin Fecha Solucion",NETWORKDAYS.INTL(C415,BC415,1,FESTIVOS!$A$3:$A$21)))-1</f>
        <v>3</v>
      </c>
      <c r="BF415" s="4">
        <v>15</v>
      </c>
      <c r="BG415" s="4" t="str">
        <f t="shared" si="14"/>
        <v>cumple</v>
      </c>
      <c r="BH415" s="4">
        <v>15</v>
      </c>
      <c r="BI415" s="4" t="str">
        <f t="shared" si="13"/>
        <v>cumple</v>
      </c>
    </row>
    <row r="416" spans="1:61" x14ac:dyDescent="0.35">
      <c r="A416" s="48" t="s">
        <v>62</v>
      </c>
      <c r="B416" s="49">
        <v>2024008785</v>
      </c>
      <c r="C416" s="50">
        <v>45623</v>
      </c>
      <c r="D416" s="49" t="s">
        <v>2147</v>
      </c>
      <c r="E416" s="49" t="s">
        <v>239</v>
      </c>
      <c r="F416" s="49" t="s">
        <v>284</v>
      </c>
      <c r="G416" s="49" t="s">
        <v>55</v>
      </c>
      <c r="H416" s="49" t="s">
        <v>285</v>
      </c>
      <c r="I416" s="50">
        <v>45623</v>
      </c>
      <c r="J416" s="49" t="s">
        <v>286</v>
      </c>
      <c r="K416" s="49" t="s">
        <v>287</v>
      </c>
      <c r="L416" s="49" t="s">
        <v>56</v>
      </c>
      <c r="M416" s="49" t="s">
        <v>71</v>
      </c>
      <c r="N416" s="49" t="s">
        <v>288</v>
      </c>
      <c r="O416" s="49" t="s">
        <v>55</v>
      </c>
      <c r="P416" s="49" t="s">
        <v>289</v>
      </c>
      <c r="Q416" s="49" t="s">
        <v>108</v>
      </c>
      <c r="R416" s="49" t="s">
        <v>56</v>
      </c>
      <c r="S416" s="49" t="s">
        <v>71</v>
      </c>
      <c r="T416" s="50">
        <v>45623</v>
      </c>
      <c r="U416" s="49" t="s">
        <v>239</v>
      </c>
      <c r="V416" s="49" t="s">
        <v>290</v>
      </c>
      <c r="W416" s="49">
        <v>720176</v>
      </c>
      <c r="X416" s="49"/>
      <c r="Y416" s="49"/>
      <c r="Z416" s="50"/>
      <c r="AA416" s="49"/>
      <c r="AB416" s="49"/>
      <c r="AC416" s="49"/>
      <c r="AD416" s="49" t="s">
        <v>291</v>
      </c>
      <c r="AE416" s="49"/>
      <c r="AF416" s="49" t="s">
        <v>2148</v>
      </c>
      <c r="AG416" s="49">
        <v>5702000</v>
      </c>
      <c r="AH416" s="49" t="s">
        <v>2149</v>
      </c>
      <c r="AI416" s="49" t="s">
        <v>64</v>
      </c>
      <c r="AJ416" s="49"/>
      <c r="AK416" s="49" t="s">
        <v>294</v>
      </c>
      <c r="AL416" s="49" t="s">
        <v>106</v>
      </c>
      <c r="AM416" s="49" t="s">
        <v>295</v>
      </c>
      <c r="AN416" s="49" t="s">
        <v>62</v>
      </c>
      <c r="AO416" s="49" t="s">
        <v>59</v>
      </c>
      <c r="AP416" s="49" t="s">
        <v>59</v>
      </c>
      <c r="AQ416" s="49" t="s">
        <v>2150</v>
      </c>
      <c r="AR416" s="49" t="s">
        <v>59</v>
      </c>
      <c r="AS416" s="49" t="s">
        <v>288</v>
      </c>
      <c r="AT416" s="49" t="s">
        <v>108</v>
      </c>
      <c r="AU416" s="50">
        <v>45628</v>
      </c>
      <c r="AV416" s="50">
        <v>45628</v>
      </c>
      <c r="AW416" s="49" t="s">
        <v>55</v>
      </c>
      <c r="AX416" s="49" t="s">
        <v>60</v>
      </c>
      <c r="AY416" s="49" t="s">
        <v>293</v>
      </c>
      <c r="AZ416" s="49" t="s">
        <v>61</v>
      </c>
      <c r="BA416" s="49" t="s">
        <v>293</v>
      </c>
      <c r="BB416" s="49" t="s">
        <v>60</v>
      </c>
      <c r="BC416" s="50">
        <v>45628</v>
      </c>
      <c r="BD416" s="51">
        <v>45628</v>
      </c>
      <c r="BE416" s="5">
        <f>IF(C416="","Sin Fecha Inicial",IF(BC416="","Sin Fecha Solucion",NETWORKDAYS.INTL(C416,BC416,1,FESTIVOS!$A$3:$A$21)))-1</f>
        <v>3</v>
      </c>
      <c r="BF416" s="4">
        <v>15</v>
      </c>
      <c r="BG416" s="4" t="str">
        <f t="shared" si="14"/>
        <v>cumple</v>
      </c>
      <c r="BH416" s="4">
        <v>15</v>
      </c>
      <c r="BI416" s="4" t="str">
        <f t="shared" si="13"/>
        <v>cumple</v>
      </c>
    </row>
    <row r="417" spans="1:61" x14ac:dyDescent="0.35">
      <c r="A417" s="52" t="s">
        <v>62</v>
      </c>
      <c r="B417" s="53">
        <v>2024008790</v>
      </c>
      <c r="C417" s="54">
        <v>45624</v>
      </c>
      <c r="D417" s="53" t="s">
        <v>2151</v>
      </c>
      <c r="E417" s="53" t="s">
        <v>239</v>
      </c>
      <c r="F417" s="53" t="s">
        <v>284</v>
      </c>
      <c r="G417" s="53" t="s">
        <v>55</v>
      </c>
      <c r="H417" s="53" t="s">
        <v>285</v>
      </c>
      <c r="I417" s="54">
        <v>45624</v>
      </c>
      <c r="J417" s="53" t="s">
        <v>286</v>
      </c>
      <c r="K417" s="53" t="s">
        <v>287</v>
      </c>
      <c r="L417" s="53" t="s">
        <v>56</v>
      </c>
      <c r="M417" s="53" t="s">
        <v>57</v>
      </c>
      <c r="N417" s="53" t="s">
        <v>288</v>
      </c>
      <c r="O417" s="53" t="s">
        <v>55</v>
      </c>
      <c r="P417" s="53" t="s">
        <v>289</v>
      </c>
      <c r="Q417" s="53" t="s">
        <v>63</v>
      </c>
      <c r="R417" s="53" t="s">
        <v>56</v>
      </c>
      <c r="S417" s="53" t="s">
        <v>57</v>
      </c>
      <c r="T417" s="54">
        <v>45624</v>
      </c>
      <c r="U417" s="53" t="s">
        <v>239</v>
      </c>
      <c r="V417" s="53" t="s">
        <v>293</v>
      </c>
      <c r="W417" s="53"/>
      <c r="X417" s="53"/>
      <c r="Y417" s="53"/>
      <c r="Z417" s="54"/>
      <c r="AA417" s="53"/>
      <c r="AB417" s="53"/>
      <c r="AC417" s="53"/>
      <c r="AD417" s="53" t="s">
        <v>300</v>
      </c>
      <c r="AE417" s="53"/>
      <c r="AF417" s="53" t="s">
        <v>553</v>
      </c>
      <c r="AG417" s="53">
        <v>6026442000</v>
      </c>
      <c r="AH417" s="53" t="s">
        <v>2086</v>
      </c>
      <c r="AI417" s="53" t="s">
        <v>64</v>
      </c>
      <c r="AJ417" s="53"/>
      <c r="AK417" s="53" t="s">
        <v>294</v>
      </c>
      <c r="AL417" s="53" t="s">
        <v>65</v>
      </c>
      <c r="AM417" s="53" t="s">
        <v>295</v>
      </c>
      <c r="AN417" s="53" t="s">
        <v>62</v>
      </c>
      <c r="AO417" s="53" t="s">
        <v>59</v>
      </c>
      <c r="AP417" s="53" t="s">
        <v>59</v>
      </c>
      <c r="AQ417" s="53" t="s">
        <v>2152</v>
      </c>
      <c r="AR417" s="53" t="s">
        <v>59</v>
      </c>
      <c r="AS417" s="53" t="s">
        <v>288</v>
      </c>
      <c r="AT417" s="53" t="s">
        <v>63</v>
      </c>
      <c r="AU417" s="54">
        <v>45628</v>
      </c>
      <c r="AV417" s="54">
        <v>45628</v>
      </c>
      <c r="AW417" s="53" t="s">
        <v>2153</v>
      </c>
      <c r="AX417" s="53" t="s">
        <v>60</v>
      </c>
      <c r="AY417" s="53" t="s">
        <v>293</v>
      </c>
      <c r="AZ417" s="53" t="s">
        <v>61</v>
      </c>
      <c r="BA417" s="53" t="s">
        <v>293</v>
      </c>
      <c r="BB417" s="53" t="s">
        <v>60</v>
      </c>
      <c r="BC417" s="54">
        <v>45628</v>
      </c>
      <c r="BD417" s="55">
        <v>45628</v>
      </c>
      <c r="BE417" s="5">
        <f>IF(C417="","Sin Fecha Inicial",IF(BC417="","Sin Fecha Solucion",NETWORKDAYS.INTL(C417,BC417,1,FESTIVOS!$A$3:$A$21)))-1</f>
        <v>2</v>
      </c>
      <c r="BF417" s="4">
        <v>15</v>
      </c>
      <c r="BG417" s="4" t="str">
        <f t="shared" si="14"/>
        <v>cumple</v>
      </c>
      <c r="BH417" s="4">
        <v>15</v>
      </c>
      <c r="BI417" s="4" t="str">
        <f t="shared" si="13"/>
        <v>cumple</v>
      </c>
    </row>
    <row r="418" spans="1:61" x14ac:dyDescent="0.35">
      <c r="A418" s="48" t="s">
        <v>62</v>
      </c>
      <c r="B418" s="49">
        <v>2024008793</v>
      </c>
      <c r="C418" s="50">
        <v>45624</v>
      </c>
      <c r="D418" s="49" t="s">
        <v>2154</v>
      </c>
      <c r="E418" s="49" t="s">
        <v>239</v>
      </c>
      <c r="F418" s="49" t="s">
        <v>284</v>
      </c>
      <c r="G418" s="49" t="s">
        <v>55</v>
      </c>
      <c r="H418" s="49" t="s">
        <v>285</v>
      </c>
      <c r="I418" s="50">
        <v>45624</v>
      </c>
      <c r="J418" s="49" t="s">
        <v>286</v>
      </c>
      <c r="K418" s="49" t="s">
        <v>287</v>
      </c>
      <c r="L418" s="49" t="s">
        <v>56</v>
      </c>
      <c r="M418" s="49" t="s">
        <v>57</v>
      </c>
      <c r="N418" s="49" t="s">
        <v>288</v>
      </c>
      <c r="O418" s="49" t="s">
        <v>55</v>
      </c>
      <c r="P418" s="49" t="s">
        <v>289</v>
      </c>
      <c r="Q418" s="49" t="s">
        <v>355</v>
      </c>
      <c r="R418" s="49" t="s">
        <v>56</v>
      </c>
      <c r="S418" s="49" t="s">
        <v>57</v>
      </c>
      <c r="T418" s="50">
        <v>45624</v>
      </c>
      <c r="U418" s="49" t="s">
        <v>239</v>
      </c>
      <c r="V418" s="49" t="s">
        <v>293</v>
      </c>
      <c r="W418" s="49"/>
      <c r="X418" s="49"/>
      <c r="Y418" s="49"/>
      <c r="Z418" s="50"/>
      <c r="AA418" s="49"/>
      <c r="AB418" s="49"/>
      <c r="AC418" s="49"/>
      <c r="AD418" s="49" t="s">
        <v>300</v>
      </c>
      <c r="AE418" s="49">
        <v>1019117389</v>
      </c>
      <c r="AF418" s="49" t="s">
        <v>2155</v>
      </c>
      <c r="AG418" s="49"/>
      <c r="AH418" s="49" t="s">
        <v>2156</v>
      </c>
      <c r="AI418" s="49" t="s">
        <v>64</v>
      </c>
      <c r="AJ418" s="49">
        <v>3206274409</v>
      </c>
      <c r="AK418" s="49" t="s">
        <v>294</v>
      </c>
      <c r="AL418" s="49" t="s">
        <v>65</v>
      </c>
      <c r="AM418" s="49" t="s">
        <v>295</v>
      </c>
      <c r="AN418" s="49" t="s">
        <v>62</v>
      </c>
      <c r="AO418" s="49" t="s">
        <v>59</v>
      </c>
      <c r="AP418" s="49" t="s">
        <v>59</v>
      </c>
      <c r="AQ418" s="49" t="s">
        <v>2157</v>
      </c>
      <c r="AR418" s="49" t="s">
        <v>59</v>
      </c>
      <c r="AS418" s="49" t="s">
        <v>288</v>
      </c>
      <c r="AT418" s="49" t="s">
        <v>355</v>
      </c>
      <c r="AU418" s="50">
        <v>45629</v>
      </c>
      <c r="AV418" s="50">
        <v>45629</v>
      </c>
      <c r="AW418" s="49" t="s">
        <v>2158</v>
      </c>
      <c r="AX418" s="49" t="s">
        <v>60</v>
      </c>
      <c r="AY418" s="49" t="s">
        <v>293</v>
      </c>
      <c r="AZ418" s="49" t="s">
        <v>61</v>
      </c>
      <c r="BA418" s="49" t="s">
        <v>88</v>
      </c>
      <c r="BB418" s="49" t="s">
        <v>60</v>
      </c>
      <c r="BC418" s="50">
        <v>45629</v>
      </c>
      <c r="BD418" s="51">
        <v>45629</v>
      </c>
      <c r="BE418" s="5">
        <f>IF(C418="","Sin Fecha Inicial",IF(BC418="","Sin Fecha Solucion",NETWORKDAYS.INTL(C418,BC418,1,FESTIVOS!$A$3:$A$21)))-1</f>
        <v>3</v>
      </c>
      <c r="BF418" s="4">
        <v>15</v>
      </c>
      <c r="BG418" s="4" t="str">
        <f t="shared" si="14"/>
        <v>cumple</v>
      </c>
      <c r="BH418" s="4">
        <v>15</v>
      </c>
      <c r="BI418" s="4" t="str">
        <f t="shared" si="13"/>
        <v>cumple</v>
      </c>
    </row>
    <row r="419" spans="1:61" x14ac:dyDescent="0.35">
      <c r="A419" s="52" t="s">
        <v>62</v>
      </c>
      <c r="B419" s="53">
        <v>2024008794</v>
      </c>
      <c r="C419" s="54">
        <v>45624</v>
      </c>
      <c r="D419" s="53" t="s">
        <v>2159</v>
      </c>
      <c r="E419" s="53" t="s">
        <v>239</v>
      </c>
      <c r="F419" s="53" t="s">
        <v>284</v>
      </c>
      <c r="G419" s="53" t="s">
        <v>55</v>
      </c>
      <c r="H419" s="53" t="s">
        <v>285</v>
      </c>
      <c r="I419" s="54">
        <v>45624</v>
      </c>
      <c r="J419" s="53" t="s">
        <v>286</v>
      </c>
      <c r="K419" s="53" t="s">
        <v>287</v>
      </c>
      <c r="L419" s="53" t="s">
        <v>56</v>
      </c>
      <c r="M419" s="53" t="s">
        <v>57</v>
      </c>
      <c r="N419" s="53" t="s">
        <v>288</v>
      </c>
      <c r="O419" s="53" t="s">
        <v>55</v>
      </c>
      <c r="P419" s="53" t="s">
        <v>289</v>
      </c>
      <c r="Q419" s="53" t="s">
        <v>63</v>
      </c>
      <c r="R419" s="53" t="s">
        <v>56</v>
      </c>
      <c r="S419" s="53" t="s">
        <v>57</v>
      </c>
      <c r="T419" s="54">
        <v>45624</v>
      </c>
      <c r="U419" s="53" t="s">
        <v>239</v>
      </c>
      <c r="V419" s="53" t="s">
        <v>290</v>
      </c>
      <c r="W419" s="53">
        <v>995663</v>
      </c>
      <c r="X419" s="53"/>
      <c r="Y419" s="53"/>
      <c r="Z419" s="54"/>
      <c r="AA419" s="53"/>
      <c r="AB419" s="53"/>
      <c r="AC419" s="53"/>
      <c r="AD419" s="53" t="s">
        <v>291</v>
      </c>
      <c r="AE419" s="53"/>
      <c r="AF419" s="53" t="s">
        <v>589</v>
      </c>
      <c r="AG419" s="53">
        <v>6028980800</v>
      </c>
      <c r="AH419" s="53" t="s">
        <v>590</v>
      </c>
      <c r="AI419" s="53" t="s">
        <v>64</v>
      </c>
      <c r="AJ419" s="53"/>
      <c r="AK419" s="53" t="s">
        <v>294</v>
      </c>
      <c r="AL419" s="53" t="s">
        <v>65</v>
      </c>
      <c r="AM419" s="53" t="s">
        <v>295</v>
      </c>
      <c r="AN419" s="53" t="s">
        <v>62</v>
      </c>
      <c r="AO419" s="53" t="s">
        <v>59</v>
      </c>
      <c r="AP419" s="53" t="s">
        <v>59</v>
      </c>
      <c r="AQ419" s="53" t="s">
        <v>2160</v>
      </c>
      <c r="AR419" s="53" t="s">
        <v>59</v>
      </c>
      <c r="AS419" s="53" t="s">
        <v>288</v>
      </c>
      <c r="AT419" s="53" t="s">
        <v>63</v>
      </c>
      <c r="AU419" s="54">
        <v>45628</v>
      </c>
      <c r="AV419" s="54">
        <v>45628</v>
      </c>
      <c r="AW419" s="53" t="s">
        <v>2161</v>
      </c>
      <c r="AX419" s="53" t="s">
        <v>60</v>
      </c>
      <c r="AY419" s="53" t="s">
        <v>293</v>
      </c>
      <c r="AZ419" s="53" t="s">
        <v>61</v>
      </c>
      <c r="BA419" s="53" t="s">
        <v>293</v>
      </c>
      <c r="BB419" s="53" t="s">
        <v>60</v>
      </c>
      <c r="BC419" s="54">
        <v>45628</v>
      </c>
      <c r="BD419" s="55">
        <v>45628</v>
      </c>
      <c r="BE419" s="5">
        <f>IF(C419="","Sin Fecha Inicial",IF(BC419="","Sin Fecha Solucion",NETWORKDAYS.INTL(C419,BC419,1,FESTIVOS!$A$3:$A$21)))-1</f>
        <v>2</v>
      </c>
      <c r="BF419" s="4">
        <v>15</v>
      </c>
      <c r="BG419" s="4" t="str">
        <f t="shared" si="14"/>
        <v>cumple</v>
      </c>
      <c r="BH419" s="4">
        <v>15</v>
      </c>
      <c r="BI419" s="4" t="str">
        <f t="shared" si="13"/>
        <v>cumple</v>
      </c>
    </row>
    <row r="420" spans="1:61" x14ac:dyDescent="0.35">
      <c r="A420" s="48" t="s">
        <v>62</v>
      </c>
      <c r="B420" s="49">
        <v>2024008798</v>
      </c>
      <c r="C420" s="50">
        <v>45624</v>
      </c>
      <c r="D420" s="49" t="s">
        <v>2162</v>
      </c>
      <c r="E420" s="49" t="s">
        <v>239</v>
      </c>
      <c r="F420" s="49" t="s">
        <v>284</v>
      </c>
      <c r="G420" s="49" t="s">
        <v>55</v>
      </c>
      <c r="H420" s="49" t="s">
        <v>285</v>
      </c>
      <c r="I420" s="50">
        <v>45624</v>
      </c>
      <c r="J420" s="49" t="s">
        <v>286</v>
      </c>
      <c r="K420" s="49" t="s">
        <v>287</v>
      </c>
      <c r="L420" s="49" t="s">
        <v>56</v>
      </c>
      <c r="M420" s="49" t="s">
        <v>71</v>
      </c>
      <c r="N420" s="49" t="s">
        <v>288</v>
      </c>
      <c r="O420" s="49" t="s">
        <v>55</v>
      </c>
      <c r="P420" s="49" t="s">
        <v>289</v>
      </c>
      <c r="Q420" s="49" t="s">
        <v>112</v>
      </c>
      <c r="R420" s="49" t="s">
        <v>56</v>
      </c>
      <c r="S420" s="49" t="s">
        <v>71</v>
      </c>
      <c r="T420" s="50">
        <v>45624</v>
      </c>
      <c r="U420" s="49" t="s">
        <v>239</v>
      </c>
      <c r="V420" s="49" t="s">
        <v>293</v>
      </c>
      <c r="W420" s="49"/>
      <c r="X420" s="49"/>
      <c r="Y420" s="49"/>
      <c r="Z420" s="50"/>
      <c r="AA420" s="49"/>
      <c r="AB420" s="49"/>
      <c r="AC420" s="49"/>
      <c r="AD420" s="49" t="s">
        <v>300</v>
      </c>
      <c r="AE420" s="49">
        <v>80727887</v>
      </c>
      <c r="AF420" s="49" t="s">
        <v>2163</v>
      </c>
      <c r="AG420" s="49"/>
      <c r="AH420" s="49" t="s">
        <v>2164</v>
      </c>
      <c r="AI420" s="49" t="s">
        <v>64</v>
      </c>
      <c r="AJ420" s="49">
        <v>3157246615</v>
      </c>
      <c r="AK420" s="49" t="s">
        <v>294</v>
      </c>
      <c r="AL420" s="49" t="s">
        <v>87</v>
      </c>
      <c r="AM420" s="49" t="s">
        <v>295</v>
      </c>
      <c r="AN420" s="49" t="s">
        <v>62</v>
      </c>
      <c r="AO420" s="49" t="s">
        <v>59</v>
      </c>
      <c r="AP420" s="49" t="s">
        <v>59</v>
      </c>
      <c r="AQ420" s="49" t="s">
        <v>2165</v>
      </c>
      <c r="AR420" s="49" t="s">
        <v>59</v>
      </c>
      <c r="AS420" s="49" t="s">
        <v>288</v>
      </c>
      <c r="AT420" s="49" t="s">
        <v>112</v>
      </c>
      <c r="AU420" s="50">
        <v>45624</v>
      </c>
      <c r="AV420" s="50">
        <v>45624</v>
      </c>
      <c r="AW420" s="49" t="s">
        <v>55</v>
      </c>
      <c r="AX420" s="49" t="s">
        <v>60</v>
      </c>
      <c r="AY420" s="49" t="s">
        <v>293</v>
      </c>
      <c r="AZ420" s="49" t="s">
        <v>61</v>
      </c>
      <c r="BA420" s="49" t="s">
        <v>88</v>
      </c>
      <c r="BB420" s="49" t="s">
        <v>60</v>
      </c>
      <c r="BC420" s="50">
        <v>45624</v>
      </c>
      <c r="BD420" s="51">
        <v>45624</v>
      </c>
      <c r="BE420" s="5">
        <f>IF(C420="","Sin Fecha Inicial",IF(BC420="","Sin Fecha Solucion",NETWORKDAYS.INTL(C420,BC420,1,FESTIVOS!$A$3:$A$21)))-1</f>
        <v>0</v>
      </c>
      <c r="BF420" s="4">
        <v>15</v>
      </c>
      <c r="BG420" s="4" t="str">
        <f t="shared" si="14"/>
        <v>cumple</v>
      </c>
      <c r="BH420" s="4">
        <v>15</v>
      </c>
      <c r="BI420" s="4" t="str">
        <f t="shared" si="13"/>
        <v>cumple</v>
      </c>
    </row>
    <row r="421" spans="1:61" x14ac:dyDescent="0.35">
      <c r="A421" s="52" t="s">
        <v>62</v>
      </c>
      <c r="B421" s="53">
        <v>2024008801</v>
      </c>
      <c r="C421" s="54">
        <v>45624</v>
      </c>
      <c r="D421" s="53" t="s">
        <v>2166</v>
      </c>
      <c r="E421" s="53" t="s">
        <v>239</v>
      </c>
      <c r="F421" s="53" t="s">
        <v>284</v>
      </c>
      <c r="G421" s="53" t="s">
        <v>55</v>
      </c>
      <c r="H421" s="53" t="s">
        <v>285</v>
      </c>
      <c r="I421" s="54">
        <v>45624</v>
      </c>
      <c r="J421" s="53" t="s">
        <v>286</v>
      </c>
      <c r="K421" s="53" t="s">
        <v>287</v>
      </c>
      <c r="L421" s="53" t="s">
        <v>56</v>
      </c>
      <c r="M421" s="53" t="s">
        <v>57</v>
      </c>
      <c r="N421" s="53" t="s">
        <v>288</v>
      </c>
      <c r="O421" s="53" t="s">
        <v>55</v>
      </c>
      <c r="P421" s="53" t="s">
        <v>289</v>
      </c>
      <c r="Q421" s="53" t="s">
        <v>63</v>
      </c>
      <c r="R421" s="53" t="s">
        <v>56</v>
      </c>
      <c r="S421" s="53" t="s">
        <v>57</v>
      </c>
      <c r="T421" s="54">
        <v>45624</v>
      </c>
      <c r="U421" s="53" t="s">
        <v>239</v>
      </c>
      <c r="V421" s="53" t="s">
        <v>290</v>
      </c>
      <c r="W421" s="53">
        <v>1160006</v>
      </c>
      <c r="X421" s="53"/>
      <c r="Y421" s="53"/>
      <c r="Z421" s="54"/>
      <c r="AA421" s="53"/>
      <c r="AB421" s="53"/>
      <c r="AC421" s="53"/>
      <c r="AD421" s="53" t="s">
        <v>291</v>
      </c>
      <c r="AE421" s="53"/>
      <c r="AF421" s="53" t="s">
        <v>2167</v>
      </c>
      <c r="AG421" s="53"/>
      <c r="AH421" s="53" t="s">
        <v>2168</v>
      </c>
      <c r="AI421" s="53" t="s">
        <v>64</v>
      </c>
      <c r="AJ421" s="53"/>
      <c r="AK421" s="53" t="s">
        <v>294</v>
      </c>
      <c r="AL421" s="53" t="s">
        <v>65</v>
      </c>
      <c r="AM421" s="53" t="s">
        <v>295</v>
      </c>
      <c r="AN421" s="53" t="s">
        <v>62</v>
      </c>
      <c r="AO421" s="53" t="s">
        <v>59</v>
      </c>
      <c r="AP421" s="53" t="s">
        <v>59</v>
      </c>
      <c r="AQ421" s="53" t="s">
        <v>2169</v>
      </c>
      <c r="AR421" s="53" t="s">
        <v>59</v>
      </c>
      <c r="AS421" s="53" t="s">
        <v>288</v>
      </c>
      <c r="AT421" s="53" t="s">
        <v>63</v>
      </c>
      <c r="AU421" s="54">
        <v>45628</v>
      </c>
      <c r="AV421" s="54">
        <v>45628</v>
      </c>
      <c r="AW421" s="53" t="s">
        <v>2170</v>
      </c>
      <c r="AX421" s="53" t="s">
        <v>60</v>
      </c>
      <c r="AY421" s="53" t="s">
        <v>293</v>
      </c>
      <c r="AZ421" s="53" t="s">
        <v>61</v>
      </c>
      <c r="BA421" s="53" t="s">
        <v>293</v>
      </c>
      <c r="BB421" s="53" t="s">
        <v>60</v>
      </c>
      <c r="BC421" s="54">
        <v>45628</v>
      </c>
      <c r="BD421" s="55">
        <v>45628</v>
      </c>
      <c r="BE421" s="5">
        <f>IF(C421="","Sin Fecha Inicial",IF(BC421="","Sin Fecha Solucion",NETWORKDAYS.INTL(C421,BC421,1,FESTIVOS!$A$3:$A$21)))-1</f>
        <v>2</v>
      </c>
      <c r="BF421" s="4">
        <v>15</v>
      </c>
      <c r="BG421" s="4" t="str">
        <f t="shared" si="14"/>
        <v>cumple</v>
      </c>
      <c r="BH421" s="4">
        <v>15</v>
      </c>
      <c r="BI421" s="4" t="str">
        <f t="shared" si="13"/>
        <v>cumple</v>
      </c>
    </row>
    <row r="422" spans="1:61" x14ac:dyDescent="0.35">
      <c r="A422" s="48" t="s">
        <v>62</v>
      </c>
      <c r="B422" s="49">
        <v>2024008803</v>
      </c>
      <c r="C422" s="50">
        <v>45624</v>
      </c>
      <c r="D422" s="49" t="s">
        <v>2171</v>
      </c>
      <c r="E422" s="49" t="s">
        <v>239</v>
      </c>
      <c r="F422" s="49" t="s">
        <v>284</v>
      </c>
      <c r="G422" s="49" t="s">
        <v>55</v>
      </c>
      <c r="H422" s="49" t="s">
        <v>285</v>
      </c>
      <c r="I422" s="50">
        <v>45624</v>
      </c>
      <c r="J422" s="49" t="s">
        <v>286</v>
      </c>
      <c r="K422" s="49" t="s">
        <v>287</v>
      </c>
      <c r="L422" s="49" t="s">
        <v>56</v>
      </c>
      <c r="M422" s="49" t="s">
        <v>57</v>
      </c>
      <c r="N422" s="49" t="s">
        <v>288</v>
      </c>
      <c r="O422" s="49" t="s">
        <v>55</v>
      </c>
      <c r="P422" s="49" t="s">
        <v>289</v>
      </c>
      <c r="Q422" s="49" t="s">
        <v>63</v>
      </c>
      <c r="R422" s="49" t="s">
        <v>56</v>
      </c>
      <c r="S422" s="49" t="s">
        <v>57</v>
      </c>
      <c r="T422" s="50">
        <v>45624</v>
      </c>
      <c r="U422" s="49" t="s">
        <v>239</v>
      </c>
      <c r="V422" s="49" t="s">
        <v>293</v>
      </c>
      <c r="W422" s="49"/>
      <c r="X422" s="49"/>
      <c r="Y422" s="49"/>
      <c r="Z422" s="50"/>
      <c r="AA422" s="49"/>
      <c r="AB422" s="49"/>
      <c r="AC422" s="49"/>
      <c r="AD422" s="49" t="s">
        <v>300</v>
      </c>
      <c r="AE422" s="49"/>
      <c r="AF422" s="49" t="s">
        <v>2172</v>
      </c>
      <c r="AG422" s="49"/>
      <c r="AH422" s="49" t="s">
        <v>2173</v>
      </c>
      <c r="AI422" s="49" t="s">
        <v>64</v>
      </c>
      <c r="AJ422" s="49">
        <v>3217056247</v>
      </c>
      <c r="AK422" s="49" t="s">
        <v>294</v>
      </c>
      <c r="AL422" s="49" t="s">
        <v>65</v>
      </c>
      <c r="AM422" s="49" t="s">
        <v>295</v>
      </c>
      <c r="AN422" s="49" t="s">
        <v>62</v>
      </c>
      <c r="AO422" s="49" t="s">
        <v>59</v>
      </c>
      <c r="AP422" s="49" t="s">
        <v>59</v>
      </c>
      <c r="AQ422" s="49" t="s">
        <v>2174</v>
      </c>
      <c r="AR422" s="49" t="s">
        <v>59</v>
      </c>
      <c r="AS422" s="49" t="s">
        <v>288</v>
      </c>
      <c r="AT422" s="49" t="s">
        <v>63</v>
      </c>
      <c r="AU422" s="50">
        <v>45628</v>
      </c>
      <c r="AV422" s="50">
        <v>45628</v>
      </c>
      <c r="AW422" s="49" t="s">
        <v>2175</v>
      </c>
      <c r="AX422" s="49" t="s">
        <v>60</v>
      </c>
      <c r="AY422" s="49" t="s">
        <v>293</v>
      </c>
      <c r="AZ422" s="49" t="s">
        <v>61</v>
      </c>
      <c r="BA422" s="49" t="s">
        <v>293</v>
      </c>
      <c r="BB422" s="49" t="s">
        <v>60</v>
      </c>
      <c r="BC422" s="50">
        <v>45628</v>
      </c>
      <c r="BD422" s="51">
        <v>45628</v>
      </c>
      <c r="BE422" s="5">
        <f>IF(C422="","Sin Fecha Inicial",IF(BC422="","Sin Fecha Solucion",NETWORKDAYS.INTL(C422,BC422,1,FESTIVOS!$A$3:$A$21)))-1</f>
        <v>2</v>
      </c>
      <c r="BF422" s="4">
        <v>15</v>
      </c>
      <c r="BG422" s="4" t="str">
        <f t="shared" si="14"/>
        <v>cumple</v>
      </c>
      <c r="BH422" s="4">
        <v>15</v>
      </c>
      <c r="BI422" s="4" t="str">
        <f t="shared" si="13"/>
        <v>cumple</v>
      </c>
    </row>
    <row r="423" spans="1:61" x14ac:dyDescent="0.35">
      <c r="A423" s="52" t="s">
        <v>62</v>
      </c>
      <c r="B423" s="53">
        <v>2024008804</v>
      </c>
      <c r="C423" s="54">
        <v>45624</v>
      </c>
      <c r="D423" s="53" t="s">
        <v>2176</v>
      </c>
      <c r="E423" s="53" t="s">
        <v>239</v>
      </c>
      <c r="F423" s="53" t="s">
        <v>2177</v>
      </c>
      <c r="G423" s="53" t="s">
        <v>55</v>
      </c>
      <c r="H423" s="53" t="s">
        <v>1745</v>
      </c>
      <c r="I423" s="54">
        <v>45624</v>
      </c>
      <c r="J423" s="53" t="s">
        <v>286</v>
      </c>
      <c r="K423" s="53" t="s">
        <v>287</v>
      </c>
      <c r="L423" s="53" t="s">
        <v>56</v>
      </c>
      <c r="M423" s="53" t="s">
        <v>57</v>
      </c>
      <c r="N423" s="53" t="s">
        <v>288</v>
      </c>
      <c r="O423" s="53" t="s">
        <v>55</v>
      </c>
      <c r="P423" s="53" t="s">
        <v>289</v>
      </c>
      <c r="Q423" s="53" t="s">
        <v>63</v>
      </c>
      <c r="R423" s="53" t="s">
        <v>56</v>
      </c>
      <c r="S423" s="53" t="s">
        <v>57</v>
      </c>
      <c r="T423" s="54">
        <v>45624</v>
      </c>
      <c r="U423" s="53" t="s">
        <v>239</v>
      </c>
      <c r="V423" s="53" t="s">
        <v>391</v>
      </c>
      <c r="W423" s="53"/>
      <c r="X423" s="53"/>
      <c r="Y423" s="53"/>
      <c r="Z423" s="54"/>
      <c r="AA423" s="53"/>
      <c r="AB423" s="53"/>
      <c r="AC423" s="53"/>
      <c r="AD423" s="53" t="s">
        <v>300</v>
      </c>
      <c r="AE423" s="53"/>
      <c r="AF423" s="53" t="s">
        <v>2178</v>
      </c>
      <c r="AG423" s="53">
        <v>6691910</v>
      </c>
      <c r="AH423" s="53" t="s">
        <v>2179</v>
      </c>
      <c r="AI423" s="53" t="s">
        <v>77</v>
      </c>
      <c r="AJ423" s="53"/>
      <c r="AK423" s="53" t="s">
        <v>294</v>
      </c>
      <c r="AL423" s="53" t="s">
        <v>65</v>
      </c>
      <c r="AM423" s="53" t="s">
        <v>295</v>
      </c>
      <c r="AN423" s="53" t="s">
        <v>62</v>
      </c>
      <c r="AO423" s="53" t="s">
        <v>59</v>
      </c>
      <c r="AP423" s="53" t="s">
        <v>59</v>
      </c>
      <c r="AQ423" s="53" t="s">
        <v>2180</v>
      </c>
      <c r="AR423" s="53" t="s">
        <v>59</v>
      </c>
      <c r="AS423" s="53" t="s">
        <v>288</v>
      </c>
      <c r="AT423" s="53" t="s">
        <v>63</v>
      </c>
      <c r="AU423" s="54">
        <v>45629</v>
      </c>
      <c r="AV423" s="54">
        <v>45629</v>
      </c>
      <c r="AW423" s="53" t="s">
        <v>55</v>
      </c>
      <c r="AX423" s="53" t="s">
        <v>60</v>
      </c>
      <c r="AY423" s="53" t="s">
        <v>293</v>
      </c>
      <c r="AZ423" s="53" t="s">
        <v>61</v>
      </c>
      <c r="BA423" s="53" t="s">
        <v>293</v>
      </c>
      <c r="BB423" s="53" t="s">
        <v>60</v>
      </c>
      <c r="BC423" s="54">
        <v>45629</v>
      </c>
      <c r="BD423" s="55">
        <v>45629</v>
      </c>
      <c r="BE423" s="5">
        <f>IF(C423="","Sin Fecha Inicial",IF(BC423="","Sin Fecha Solucion",NETWORKDAYS.INTL(C423,BC423,1,FESTIVOS!$A$3:$A$21)))-1</f>
        <v>3</v>
      </c>
      <c r="BF423" s="4">
        <v>15</v>
      </c>
      <c r="BG423" s="4" t="str">
        <f t="shared" si="14"/>
        <v>cumple</v>
      </c>
      <c r="BH423" s="4">
        <v>15</v>
      </c>
      <c r="BI423" s="4" t="str">
        <f t="shared" si="13"/>
        <v>cumple</v>
      </c>
    </row>
    <row r="424" spans="1:61" x14ac:dyDescent="0.35">
      <c r="A424" s="48" t="s">
        <v>62</v>
      </c>
      <c r="B424" s="49">
        <v>2024008805</v>
      </c>
      <c r="C424" s="50">
        <v>45624</v>
      </c>
      <c r="D424" s="49" t="s">
        <v>2181</v>
      </c>
      <c r="E424" s="49" t="s">
        <v>239</v>
      </c>
      <c r="F424" s="49" t="s">
        <v>284</v>
      </c>
      <c r="G424" s="49" t="s">
        <v>55</v>
      </c>
      <c r="H424" s="49" t="s">
        <v>285</v>
      </c>
      <c r="I424" s="50">
        <v>45624</v>
      </c>
      <c r="J424" s="49" t="s">
        <v>286</v>
      </c>
      <c r="K424" s="49" t="s">
        <v>287</v>
      </c>
      <c r="L424" s="49" t="s">
        <v>56</v>
      </c>
      <c r="M424" s="49" t="s">
        <v>57</v>
      </c>
      <c r="N424" s="49" t="s">
        <v>288</v>
      </c>
      <c r="O424" s="49" t="s">
        <v>55</v>
      </c>
      <c r="P424" s="49" t="s">
        <v>289</v>
      </c>
      <c r="Q424" s="49" t="s">
        <v>355</v>
      </c>
      <c r="R424" s="49" t="s">
        <v>56</v>
      </c>
      <c r="S424" s="49" t="s">
        <v>57</v>
      </c>
      <c r="T424" s="50">
        <v>45624</v>
      </c>
      <c r="U424" s="49" t="s">
        <v>239</v>
      </c>
      <c r="V424" s="49" t="s">
        <v>293</v>
      </c>
      <c r="W424" s="49"/>
      <c r="X424" s="49"/>
      <c r="Y424" s="49"/>
      <c r="Z424" s="50"/>
      <c r="AA424" s="49"/>
      <c r="AB424" s="49"/>
      <c r="AC424" s="49"/>
      <c r="AD424" s="49" t="s">
        <v>300</v>
      </c>
      <c r="AE424" s="49"/>
      <c r="AF424" s="49" t="s">
        <v>2182</v>
      </c>
      <c r="AG424" s="49"/>
      <c r="AH424" s="49" t="s">
        <v>2183</v>
      </c>
      <c r="AI424" s="49" t="s">
        <v>64</v>
      </c>
      <c r="AJ424" s="49">
        <v>3170404000</v>
      </c>
      <c r="AK424" s="49" t="s">
        <v>294</v>
      </c>
      <c r="AL424" s="49" t="s">
        <v>65</v>
      </c>
      <c r="AM424" s="49" t="s">
        <v>295</v>
      </c>
      <c r="AN424" s="49" t="s">
        <v>62</v>
      </c>
      <c r="AO424" s="49" t="s">
        <v>59</v>
      </c>
      <c r="AP424" s="49" t="s">
        <v>59</v>
      </c>
      <c r="AQ424" s="49" t="s">
        <v>2184</v>
      </c>
      <c r="AR424" s="49" t="s">
        <v>59</v>
      </c>
      <c r="AS424" s="49" t="s">
        <v>288</v>
      </c>
      <c r="AT424" s="49" t="s">
        <v>355</v>
      </c>
      <c r="AU424" s="50">
        <v>45629</v>
      </c>
      <c r="AV424" s="50">
        <v>45629</v>
      </c>
      <c r="AW424" s="49" t="s">
        <v>2185</v>
      </c>
      <c r="AX424" s="49" t="s">
        <v>60</v>
      </c>
      <c r="AY424" s="49" t="s">
        <v>293</v>
      </c>
      <c r="AZ424" s="49" t="s">
        <v>61</v>
      </c>
      <c r="BA424" s="49" t="s">
        <v>293</v>
      </c>
      <c r="BB424" s="49" t="s">
        <v>60</v>
      </c>
      <c r="BC424" s="50">
        <v>45629</v>
      </c>
      <c r="BD424" s="51">
        <v>45629</v>
      </c>
      <c r="BE424" s="5">
        <f>IF(C424="","Sin Fecha Inicial",IF(BC424="","Sin Fecha Solucion",NETWORKDAYS.INTL(C424,BC424,1,FESTIVOS!$A$3:$A$21)))-1</f>
        <v>3</v>
      </c>
      <c r="BF424" s="4">
        <v>15</v>
      </c>
      <c r="BG424" s="4" t="str">
        <f t="shared" si="14"/>
        <v>cumple</v>
      </c>
      <c r="BH424" s="4">
        <v>15</v>
      </c>
      <c r="BI424" s="4" t="str">
        <f t="shared" si="13"/>
        <v>cumple</v>
      </c>
    </row>
    <row r="425" spans="1:61" x14ac:dyDescent="0.35">
      <c r="A425" s="52" t="s">
        <v>62</v>
      </c>
      <c r="B425" s="53">
        <v>2024008808</v>
      </c>
      <c r="C425" s="54">
        <v>45624</v>
      </c>
      <c r="D425" s="53" t="s">
        <v>2186</v>
      </c>
      <c r="E425" s="53" t="s">
        <v>239</v>
      </c>
      <c r="F425" s="53" t="s">
        <v>284</v>
      </c>
      <c r="G425" s="53" t="s">
        <v>55</v>
      </c>
      <c r="H425" s="53" t="s">
        <v>285</v>
      </c>
      <c r="I425" s="54">
        <v>45624</v>
      </c>
      <c r="J425" s="53" t="s">
        <v>286</v>
      </c>
      <c r="K425" s="53" t="s">
        <v>287</v>
      </c>
      <c r="L425" s="53" t="s">
        <v>56</v>
      </c>
      <c r="M425" s="53" t="s">
        <v>57</v>
      </c>
      <c r="N425" s="53" t="s">
        <v>288</v>
      </c>
      <c r="O425" s="53" t="s">
        <v>55</v>
      </c>
      <c r="P425" s="53" t="s">
        <v>289</v>
      </c>
      <c r="Q425" s="53" t="s">
        <v>63</v>
      </c>
      <c r="R425" s="53" t="s">
        <v>56</v>
      </c>
      <c r="S425" s="53" t="s">
        <v>57</v>
      </c>
      <c r="T425" s="54">
        <v>45624</v>
      </c>
      <c r="U425" s="53" t="s">
        <v>239</v>
      </c>
      <c r="V425" s="53" t="s">
        <v>293</v>
      </c>
      <c r="W425" s="53"/>
      <c r="X425" s="53"/>
      <c r="Y425" s="53"/>
      <c r="Z425" s="54"/>
      <c r="AA425" s="53"/>
      <c r="AB425" s="53"/>
      <c r="AC425" s="53"/>
      <c r="AD425" s="53" t="s">
        <v>300</v>
      </c>
      <c r="AE425" s="53"/>
      <c r="AF425" s="53" t="s">
        <v>2187</v>
      </c>
      <c r="AG425" s="53"/>
      <c r="AH425" s="53" t="s">
        <v>2188</v>
      </c>
      <c r="AI425" s="53" t="s">
        <v>64</v>
      </c>
      <c r="AJ425" s="53">
        <v>3202732325</v>
      </c>
      <c r="AK425" s="53" t="s">
        <v>294</v>
      </c>
      <c r="AL425" s="53" t="s">
        <v>65</v>
      </c>
      <c r="AM425" s="53" t="s">
        <v>295</v>
      </c>
      <c r="AN425" s="53" t="s">
        <v>62</v>
      </c>
      <c r="AO425" s="53" t="s">
        <v>59</v>
      </c>
      <c r="AP425" s="53" t="s">
        <v>59</v>
      </c>
      <c r="AQ425" s="53" t="s">
        <v>2189</v>
      </c>
      <c r="AR425" s="53" t="s">
        <v>59</v>
      </c>
      <c r="AS425" s="53" t="s">
        <v>288</v>
      </c>
      <c r="AT425" s="53" t="s">
        <v>63</v>
      </c>
      <c r="AU425" s="54">
        <v>45629</v>
      </c>
      <c r="AV425" s="54">
        <v>45629</v>
      </c>
      <c r="AW425" s="53" t="s">
        <v>2190</v>
      </c>
      <c r="AX425" s="53" t="s">
        <v>60</v>
      </c>
      <c r="AY425" s="53" t="s">
        <v>293</v>
      </c>
      <c r="AZ425" s="53" t="s">
        <v>61</v>
      </c>
      <c r="BA425" s="53" t="s">
        <v>293</v>
      </c>
      <c r="BB425" s="53" t="s">
        <v>60</v>
      </c>
      <c r="BC425" s="54">
        <v>45629</v>
      </c>
      <c r="BD425" s="55">
        <v>45629</v>
      </c>
      <c r="BE425" s="5">
        <f>IF(C425="","Sin Fecha Inicial",IF(BC425="","Sin Fecha Solucion",NETWORKDAYS.INTL(C425,BC425,1,FESTIVOS!$A$3:$A$21)))-1</f>
        <v>3</v>
      </c>
      <c r="BF425" s="4">
        <v>15</v>
      </c>
      <c r="BG425" s="4" t="str">
        <f t="shared" si="14"/>
        <v>cumple</v>
      </c>
      <c r="BH425" s="4">
        <v>15</v>
      </c>
      <c r="BI425" s="4" t="str">
        <f t="shared" si="13"/>
        <v>cumple</v>
      </c>
    </row>
    <row r="426" spans="1:61" x14ac:dyDescent="0.35">
      <c r="A426" s="48" t="s">
        <v>62</v>
      </c>
      <c r="B426" s="49">
        <v>2024008815</v>
      </c>
      <c r="C426" s="50">
        <v>45624</v>
      </c>
      <c r="D426" s="49" t="s">
        <v>2191</v>
      </c>
      <c r="E426" s="49" t="s">
        <v>239</v>
      </c>
      <c r="F426" s="49" t="s">
        <v>1792</v>
      </c>
      <c r="G426" s="49" t="s">
        <v>55</v>
      </c>
      <c r="H426" s="49" t="s">
        <v>285</v>
      </c>
      <c r="I426" s="50">
        <v>45624</v>
      </c>
      <c r="J426" s="49" t="s">
        <v>286</v>
      </c>
      <c r="K426" s="49" t="s">
        <v>287</v>
      </c>
      <c r="L426" s="49" t="s">
        <v>56</v>
      </c>
      <c r="M426" s="49" t="s">
        <v>57</v>
      </c>
      <c r="N426" s="49" t="s">
        <v>288</v>
      </c>
      <c r="O426" s="49" t="s">
        <v>55</v>
      </c>
      <c r="P426" s="49" t="s">
        <v>289</v>
      </c>
      <c r="Q426" s="49" t="s">
        <v>63</v>
      </c>
      <c r="R426" s="49" t="s">
        <v>56</v>
      </c>
      <c r="S426" s="49" t="s">
        <v>57</v>
      </c>
      <c r="T426" s="50">
        <v>45624</v>
      </c>
      <c r="U426" s="49" t="s">
        <v>239</v>
      </c>
      <c r="V426" s="49" t="s">
        <v>290</v>
      </c>
      <c r="W426" s="49"/>
      <c r="X426" s="49"/>
      <c r="Y426" s="49"/>
      <c r="Z426" s="50"/>
      <c r="AA426" s="49"/>
      <c r="AB426" s="49"/>
      <c r="AC426" s="49"/>
      <c r="AD426" s="49" t="s">
        <v>300</v>
      </c>
      <c r="AE426" s="49">
        <v>16630073</v>
      </c>
      <c r="AF426" s="49" t="s">
        <v>2192</v>
      </c>
      <c r="AG426" s="49"/>
      <c r="AH426" s="49" t="s">
        <v>2193</v>
      </c>
      <c r="AI426" s="49" t="s">
        <v>86</v>
      </c>
      <c r="AJ426" s="49">
        <v>3177879180</v>
      </c>
      <c r="AK426" s="49" t="s">
        <v>294</v>
      </c>
      <c r="AL426" s="49" t="s">
        <v>65</v>
      </c>
      <c r="AM426" s="49" t="s">
        <v>295</v>
      </c>
      <c r="AN426" s="49" t="s">
        <v>62</v>
      </c>
      <c r="AO426" s="49" t="s">
        <v>59</v>
      </c>
      <c r="AP426" s="49" t="s">
        <v>59</v>
      </c>
      <c r="AQ426" s="49" t="s">
        <v>2194</v>
      </c>
      <c r="AR426" s="49" t="s">
        <v>59</v>
      </c>
      <c r="AS426" s="49" t="s">
        <v>288</v>
      </c>
      <c r="AT426" s="49" t="s">
        <v>63</v>
      </c>
      <c r="AU426" s="50">
        <v>45630</v>
      </c>
      <c r="AV426" s="50">
        <v>45630</v>
      </c>
      <c r="AW426" s="49" t="s">
        <v>2195</v>
      </c>
      <c r="AX426" s="49" t="s">
        <v>60</v>
      </c>
      <c r="AY426" s="49" t="s">
        <v>293</v>
      </c>
      <c r="AZ426" s="49" t="s">
        <v>61</v>
      </c>
      <c r="BA426" s="49" t="s">
        <v>293</v>
      </c>
      <c r="BB426" s="49" t="s">
        <v>60</v>
      </c>
      <c r="BC426" s="50">
        <v>45630</v>
      </c>
      <c r="BD426" s="51">
        <v>45630</v>
      </c>
      <c r="BE426" s="5">
        <f>IF(C426="","Sin Fecha Inicial",IF(BC426="","Sin Fecha Solucion",NETWORKDAYS.INTL(C426,BC426,1,FESTIVOS!$A$3:$A$21)))-1</f>
        <v>4</v>
      </c>
      <c r="BF426" s="4">
        <v>15</v>
      </c>
      <c r="BG426" s="4" t="str">
        <f t="shared" si="14"/>
        <v>cumple</v>
      </c>
      <c r="BH426" s="4">
        <v>15</v>
      </c>
      <c r="BI426" s="4" t="str">
        <f t="shared" si="13"/>
        <v>cumple</v>
      </c>
    </row>
    <row r="427" spans="1:61" x14ac:dyDescent="0.35">
      <c r="A427" s="52" t="s">
        <v>62</v>
      </c>
      <c r="B427" s="53">
        <v>2024008818</v>
      </c>
      <c r="C427" s="54">
        <v>45624</v>
      </c>
      <c r="D427" s="53" t="s">
        <v>2196</v>
      </c>
      <c r="E427" s="53" t="s">
        <v>239</v>
      </c>
      <c r="F427" s="53" t="s">
        <v>2023</v>
      </c>
      <c r="G427" s="53" t="s">
        <v>55</v>
      </c>
      <c r="H427" s="53" t="s">
        <v>285</v>
      </c>
      <c r="I427" s="54">
        <v>45624</v>
      </c>
      <c r="J427" s="53" t="s">
        <v>286</v>
      </c>
      <c r="K427" s="53" t="s">
        <v>287</v>
      </c>
      <c r="L427" s="53" t="s">
        <v>56</v>
      </c>
      <c r="M427" s="53" t="s">
        <v>57</v>
      </c>
      <c r="N427" s="53" t="s">
        <v>288</v>
      </c>
      <c r="O427" s="53" t="s">
        <v>55</v>
      </c>
      <c r="P427" s="53" t="s">
        <v>289</v>
      </c>
      <c r="Q427" s="53" t="s">
        <v>63</v>
      </c>
      <c r="R427" s="53" t="s">
        <v>56</v>
      </c>
      <c r="S427" s="53" t="s">
        <v>57</v>
      </c>
      <c r="T427" s="54">
        <v>45624</v>
      </c>
      <c r="U427" s="53" t="s">
        <v>239</v>
      </c>
      <c r="V427" s="53" t="s">
        <v>293</v>
      </c>
      <c r="W427" s="53"/>
      <c r="X427" s="53"/>
      <c r="Y427" s="53"/>
      <c r="Z427" s="54"/>
      <c r="AA427" s="53"/>
      <c r="AB427" s="53"/>
      <c r="AC427" s="53"/>
      <c r="AD427" s="53" t="s">
        <v>300</v>
      </c>
      <c r="AE427" s="53">
        <v>14957109</v>
      </c>
      <c r="AF427" s="53" t="s">
        <v>2197</v>
      </c>
      <c r="AG427" s="53">
        <v>3154079427</v>
      </c>
      <c r="AH427" s="53" t="s">
        <v>2198</v>
      </c>
      <c r="AI427" s="53" t="s">
        <v>86</v>
      </c>
      <c r="AJ427" s="53"/>
      <c r="AK427" s="53" t="s">
        <v>294</v>
      </c>
      <c r="AL427" s="53" t="s">
        <v>65</v>
      </c>
      <c r="AM427" s="53" t="s">
        <v>295</v>
      </c>
      <c r="AN427" s="53" t="s">
        <v>62</v>
      </c>
      <c r="AO427" s="53" t="s">
        <v>59</v>
      </c>
      <c r="AP427" s="53" t="s">
        <v>59</v>
      </c>
      <c r="AQ427" s="53" t="s">
        <v>2199</v>
      </c>
      <c r="AR427" s="53" t="s">
        <v>59</v>
      </c>
      <c r="AS427" s="53" t="s">
        <v>288</v>
      </c>
      <c r="AT427" s="53" t="s">
        <v>63</v>
      </c>
      <c r="AU427" s="54">
        <v>45630</v>
      </c>
      <c r="AV427" s="54">
        <v>45630</v>
      </c>
      <c r="AW427" s="53" t="s">
        <v>2200</v>
      </c>
      <c r="AX427" s="53" t="s">
        <v>60</v>
      </c>
      <c r="AY427" s="53" t="s">
        <v>293</v>
      </c>
      <c r="AZ427" s="53" t="s">
        <v>61</v>
      </c>
      <c r="BA427" s="53" t="s">
        <v>88</v>
      </c>
      <c r="BB427" s="53" t="s">
        <v>60</v>
      </c>
      <c r="BC427" s="54">
        <v>45630</v>
      </c>
      <c r="BD427" s="55">
        <v>45630</v>
      </c>
      <c r="BE427" s="5">
        <f>IF(C427="","Sin Fecha Inicial",IF(BC427="","Sin Fecha Solucion",NETWORKDAYS.INTL(C427,BC427,1,FESTIVOS!$A$3:$A$21)))-1</f>
        <v>4</v>
      </c>
      <c r="BF427" s="4">
        <v>15</v>
      </c>
      <c r="BG427" s="4" t="str">
        <f t="shared" si="14"/>
        <v>cumple</v>
      </c>
      <c r="BH427" s="4">
        <v>15</v>
      </c>
      <c r="BI427" s="4" t="str">
        <f t="shared" si="13"/>
        <v>cumple</v>
      </c>
    </row>
    <row r="428" spans="1:61" x14ac:dyDescent="0.35">
      <c r="A428" s="48" t="s">
        <v>62</v>
      </c>
      <c r="B428" s="49">
        <v>2024008824</v>
      </c>
      <c r="C428" s="50">
        <v>45625</v>
      </c>
      <c r="D428" s="49" t="s">
        <v>2201</v>
      </c>
      <c r="E428" s="49" t="s">
        <v>239</v>
      </c>
      <c r="F428" s="49" t="s">
        <v>284</v>
      </c>
      <c r="G428" s="49" t="s">
        <v>55</v>
      </c>
      <c r="H428" s="49" t="s">
        <v>285</v>
      </c>
      <c r="I428" s="50">
        <v>45625</v>
      </c>
      <c r="J428" s="49" t="s">
        <v>286</v>
      </c>
      <c r="K428" s="49" t="s">
        <v>2202</v>
      </c>
      <c r="L428" s="49" t="s">
        <v>56</v>
      </c>
      <c r="M428" s="49" t="s">
        <v>71</v>
      </c>
      <c r="N428" s="49" t="s">
        <v>288</v>
      </c>
      <c r="O428" s="49" t="s">
        <v>55</v>
      </c>
      <c r="P428" s="49" t="s">
        <v>289</v>
      </c>
      <c r="Q428" s="49" t="s">
        <v>108</v>
      </c>
      <c r="R428" s="49" t="s">
        <v>56</v>
      </c>
      <c r="S428" s="49" t="s">
        <v>71</v>
      </c>
      <c r="T428" s="50">
        <v>45625</v>
      </c>
      <c r="U428" s="49" t="s">
        <v>239</v>
      </c>
      <c r="V428" s="49" t="s">
        <v>391</v>
      </c>
      <c r="W428" s="49">
        <v>666161</v>
      </c>
      <c r="X428" s="49"/>
      <c r="Y428" s="49"/>
      <c r="Z428" s="50"/>
      <c r="AA428" s="49"/>
      <c r="AB428" s="49"/>
      <c r="AC428" s="49"/>
      <c r="AD428" s="49" t="s">
        <v>291</v>
      </c>
      <c r="AE428" s="49"/>
      <c r="AF428" s="49" t="s">
        <v>2203</v>
      </c>
      <c r="AG428" s="49"/>
      <c r="AH428" s="49" t="s">
        <v>2204</v>
      </c>
      <c r="AI428" s="49" t="s">
        <v>64</v>
      </c>
      <c r="AJ428" s="49">
        <v>3125460602</v>
      </c>
      <c r="AK428" s="49" t="s">
        <v>294</v>
      </c>
      <c r="AL428" s="49" t="s">
        <v>119</v>
      </c>
      <c r="AM428" s="49" t="s">
        <v>295</v>
      </c>
      <c r="AN428" s="49" t="s">
        <v>62</v>
      </c>
      <c r="AO428" s="49" t="s">
        <v>59</v>
      </c>
      <c r="AP428" s="49" t="s">
        <v>59</v>
      </c>
      <c r="AQ428" s="49" t="s">
        <v>2205</v>
      </c>
      <c r="AR428" s="49" t="s">
        <v>59</v>
      </c>
      <c r="AS428" s="49" t="s">
        <v>288</v>
      </c>
      <c r="AT428" s="49" t="s">
        <v>108</v>
      </c>
      <c r="AU428" s="50">
        <v>45641</v>
      </c>
      <c r="AV428" s="50">
        <v>45641</v>
      </c>
      <c r="AW428" s="49" t="s">
        <v>55</v>
      </c>
      <c r="AX428" s="49" t="s">
        <v>60</v>
      </c>
      <c r="AY428" s="49" t="s">
        <v>293</v>
      </c>
      <c r="AZ428" s="49" t="s">
        <v>61</v>
      </c>
      <c r="BA428" s="49" t="s">
        <v>88</v>
      </c>
      <c r="BB428" s="49" t="s">
        <v>60</v>
      </c>
      <c r="BC428" s="50">
        <v>45641</v>
      </c>
      <c r="BD428" s="51">
        <v>45641</v>
      </c>
      <c r="BE428" s="5">
        <f>IF(C428="","Sin Fecha Inicial",IF(BC428="","Sin Fecha Solucion",NETWORKDAYS.INTL(C428,BC428,1,FESTIVOS!$A$3:$A$21)))-1</f>
        <v>10</v>
      </c>
      <c r="BF428" s="4">
        <v>15</v>
      </c>
      <c r="BG428" s="4" t="str">
        <f t="shared" si="14"/>
        <v>cumple</v>
      </c>
      <c r="BH428" s="4">
        <v>15</v>
      </c>
      <c r="BI428" s="4" t="str">
        <f t="shared" si="13"/>
        <v>cumple</v>
      </c>
    </row>
    <row r="429" spans="1:61" x14ac:dyDescent="0.35">
      <c r="A429" s="52" t="s">
        <v>62</v>
      </c>
      <c r="B429" s="53">
        <v>2024008825</v>
      </c>
      <c r="C429" s="54">
        <v>45625</v>
      </c>
      <c r="D429" s="53" t="s">
        <v>2206</v>
      </c>
      <c r="E429" s="53" t="s">
        <v>239</v>
      </c>
      <c r="F429" s="53" t="s">
        <v>284</v>
      </c>
      <c r="G429" s="53" t="s">
        <v>55</v>
      </c>
      <c r="H429" s="53" t="s">
        <v>285</v>
      </c>
      <c r="I429" s="54">
        <v>45625</v>
      </c>
      <c r="J429" s="53" t="s">
        <v>286</v>
      </c>
      <c r="K429" s="53" t="s">
        <v>287</v>
      </c>
      <c r="L429" s="53" t="s">
        <v>56</v>
      </c>
      <c r="M429" s="53" t="s">
        <v>57</v>
      </c>
      <c r="N429" s="53" t="s">
        <v>288</v>
      </c>
      <c r="O429" s="53" t="s">
        <v>55</v>
      </c>
      <c r="P429" s="53" t="s">
        <v>289</v>
      </c>
      <c r="Q429" s="53" t="s">
        <v>339</v>
      </c>
      <c r="R429" s="53" t="s">
        <v>56</v>
      </c>
      <c r="S429" s="53" t="s">
        <v>57</v>
      </c>
      <c r="T429" s="54">
        <v>45625</v>
      </c>
      <c r="U429" s="53" t="s">
        <v>239</v>
      </c>
      <c r="V429" s="53" t="s">
        <v>293</v>
      </c>
      <c r="W429" s="53"/>
      <c r="X429" s="53"/>
      <c r="Y429" s="53"/>
      <c r="Z429" s="54"/>
      <c r="AA429" s="53"/>
      <c r="AB429" s="53"/>
      <c r="AC429" s="53"/>
      <c r="AD429" s="53" t="s">
        <v>300</v>
      </c>
      <c r="AE429" s="53"/>
      <c r="AF429" s="53" t="s">
        <v>2207</v>
      </c>
      <c r="AG429" s="53"/>
      <c r="AH429" s="53" t="s">
        <v>2208</v>
      </c>
      <c r="AI429" s="53" t="s">
        <v>64</v>
      </c>
      <c r="AJ429" s="53"/>
      <c r="AK429" s="53" t="s">
        <v>294</v>
      </c>
      <c r="AL429" s="53" t="s">
        <v>65</v>
      </c>
      <c r="AM429" s="53" t="s">
        <v>295</v>
      </c>
      <c r="AN429" s="53" t="s">
        <v>62</v>
      </c>
      <c r="AO429" s="53" t="s">
        <v>59</v>
      </c>
      <c r="AP429" s="53" t="s">
        <v>59</v>
      </c>
      <c r="AQ429" s="53" t="s">
        <v>2209</v>
      </c>
      <c r="AR429" s="53" t="s">
        <v>59</v>
      </c>
      <c r="AS429" s="53" t="s">
        <v>288</v>
      </c>
      <c r="AT429" s="53" t="s">
        <v>339</v>
      </c>
      <c r="AU429" s="54">
        <v>45628</v>
      </c>
      <c r="AV429" s="54">
        <v>45628</v>
      </c>
      <c r="AW429" s="53" t="s">
        <v>2210</v>
      </c>
      <c r="AX429" s="53" t="s">
        <v>60</v>
      </c>
      <c r="AY429" s="53" t="s">
        <v>293</v>
      </c>
      <c r="AZ429" s="53" t="s">
        <v>61</v>
      </c>
      <c r="BA429" s="53" t="s">
        <v>59</v>
      </c>
      <c r="BB429" s="53" t="s">
        <v>60</v>
      </c>
      <c r="BC429" s="54">
        <v>45628</v>
      </c>
      <c r="BD429" s="55">
        <v>45628</v>
      </c>
      <c r="BE429" s="5">
        <f>IF(C429="","Sin Fecha Inicial",IF(BC429="","Sin Fecha Solucion",NETWORKDAYS.INTL(C429,BC429,1,FESTIVOS!$A$3:$A$21)))-1</f>
        <v>1</v>
      </c>
      <c r="BF429" s="4">
        <v>15</v>
      </c>
      <c r="BG429" s="4" t="str">
        <f t="shared" si="14"/>
        <v>cumple</v>
      </c>
      <c r="BH429" s="4">
        <v>15</v>
      </c>
      <c r="BI429" s="4" t="str">
        <f t="shared" si="13"/>
        <v>cumple</v>
      </c>
    </row>
    <row r="430" spans="1:61" x14ac:dyDescent="0.35">
      <c r="A430" s="48" t="s">
        <v>62</v>
      </c>
      <c r="B430" s="49">
        <v>2024008831</v>
      </c>
      <c r="C430" s="50">
        <v>45625</v>
      </c>
      <c r="D430" s="49" t="s">
        <v>2211</v>
      </c>
      <c r="E430" s="49" t="s">
        <v>239</v>
      </c>
      <c r="F430" s="49" t="s">
        <v>284</v>
      </c>
      <c r="G430" s="49" t="s">
        <v>55</v>
      </c>
      <c r="H430" s="49" t="s">
        <v>285</v>
      </c>
      <c r="I430" s="50">
        <v>45625</v>
      </c>
      <c r="J430" s="49" t="s">
        <v>286</v>
      </c>
      <c r="K430" s="49" t="s">
        <v>287</v>
      </c>
      <c r="L430" s="49" t="s">
        <v>56</v>
      </c>
      <c r="M430" s="49" t="s">
        <v>57</v>
      </c>
      <c r="N430" s="49" t="s">
        <v>288</v>
      </c>
      <c r="O430" s="49" t="s">
        <v>55</v>
      </c>
      <c r="P430" s="49" t="s">
        <v>289</v>
      </c>
      <c r="Q430" s="49" t="s">
        <v>63</v>
      </c>
      <c r="R430" s="49" t="s">
        <v>56</v>
      </c>
      <c r="S430" s="49" t="s">
        <v>57</v>
      </c>
      <c r="T430" s="50">
        <v>45625</v>
      </c>
      <c r="U430" s="49" t="s">
        <v>239</v>
      </c>
      <c r="V430" s="49" t="s">
        <v>293</v>
      </c>
      <c r="W430" s="49"/>
      <c r="X430" s="49"/>
      <c r="Y430" s="49"/>
      <c r="Z430" s="50"/>
      <c r="AA430" s="49"/>
      <c r="AB430" s="49"/>
      <c r="AC430" s="49"/>
      <c r="AD430" s="49" t="s">
        <v>300</v>
      </c>
      <c r="AE430" s="49">
        <v>40820497</v>
      </c>
      <c r="AF430" s="49" t="s">
        <v>2110</v>
      </c>
      <c r="AG430" s="49"/>
      <c r="AH430" s="49" t="s">
        <v>2111</v>
      </c>
      <c r="AI430" s="49" t="s">
        <v>64</v>
      </c>
      <c r="AJ430" s="49">
        <v>3102577980</v>
      </c>
      <c r="AK430" s="49" t="s">
        <v>294</v>
      </c>
      <c r="AL430" s="49" t="s">
        <v>65</v>
      </c>
      <c r="AM430" s="49" t="s">
        <v>295</v>
      </c>
      <c r="AN430" s="49" t="s">
        <v>62</v>
      </c>
      <c r="AO430" s="49" t="s">
        <v>59</v>
      </c>
      <c r="AP430" s="49" t="s">
        <v>59</v>
      </c>
      <c r="AQ430" s="49" t="s">
        <v>2212</v>
      </c>
      <c r="AR430" s="49" t="s">
        <v>59</v>
      </c>
      <c r="AS430" s="49" t="s">
        <v>288</v>
      </c>
      <c r="AT430" s="49" t="s">
        <v>63</v>
      </c>
      <c r="AU430" s="50">
        <v>45631</v>
      </c>
      <c r="AV430" s="50">
        <v>45631</v>
      </c>
      <c r="AW430" s="49" t="s">
        <v>2213</v>
      </c>
      <c r="AX430" s="49" t="s">
        <v>60</v>
      </c>
      <c r="AY430" s="49" t="s">
        <v>293</v>
      </c>
      <c r="AZ430" s="49" t="s">
        <v>61</v>
      </c>
      <c r="BA430" s="49" t="s">
        <v>293</v>
      </c>
      <c r="BB430" s="49" t="s">
        <v>60</v>
      </c>
      <c r="BC430" s="50">
        <v>45631</v>
      </c>
      <c r="BD430" s="51">
        <v>45631</v>
      </c>
      <c r="BE430" s="5">
        <f>IF(C430="","Sin Fecha Inicial",IF(BC430="","Sin Fecha Solucion",NETWORKDAYS.INTL(C430,BC430,1,FESTIVOS!$A$3:$A$21)))-1</f>
        <v>4</v>
      </c>
      <c r="BF430" s="4">
        <v>15</v>
      </c>
      <c r="BG430" s="4" t="str">
        <f t="shared" si="14"/>
        <v>cumple</v>
      </c>
      <c r="BH430" s="4">
        <v>15</v>
      </c>
      <c r="BI430" s="4" t="str">
        <f t="shared" si="13"/>
        <v>cumple</v>
      </c>
    </row>
    <row r="431" spans="1:61" x14ac:dyDescent="0.35">
      <c r="A431" s="52" t="s">
        <v>62</v>
      </c>
      <c r="B431" s="53">
        <v>2024008835</v>
      </c>
      <c r="C431" s="54">
        <v>45625</v>
      </c>
      <c r="D431" s="53" t="s">
        <v>2214</v>
      </c>
      <c r="E431" s="53" t="s">
        <v>239</v>
      </c>
      <c r="F431" s="53" t="s">
        <v>284</v>
      </c>
      <c r="G431" s="53" t="s">
        <v>55</v>
      </c>
      <c r="H431" s="53" t="s">
        <v>285</v>
      </c>
      <c r="I431" s="54">
        <v>45625</v>
      </c>
      <c r="J431" s="53" t="s">
        <v>286</v>
      </c>
      <c r="K431" s="53" t="s">
        <v>287</v>
      </c>
      <c r="L431" s="53" t="s">
        <v>56</v>
      </c>
      <c r="M431" s="53" t="s">
        <v>57</v>
      </c>
      <c r="N431" s="53" t="s">
        <v>288</v>
      </c>
      <c r="O431" s="53" t="s">
        <v>55</v>
      </c>
      <c r="P431" s="53" t="s">
        <v>289</v>
      </c>
      <c r="Q431" s="53" t="s">
        <v>63</v>
      </c>
      <c r="R431" s="53" t="s">
        <v>56</v>
      </c>
      <c r="S431" s="53" t="s">
        <v>57</v>
      </c>
      <c r="T431" s="54">
        <v>45625</v>
      </c>
      <c r="U431" s="53" t="s">
        <v>239</v>
      </c>
      <c r="V431" s="53" t="s">
        <v>293</v>
      </c>
      <c r="W431" s="53"/>
      <c r="X431" s="53"/>
      <c r="Y431" s="53"/>
      <c r="Z431" s="54"/>
      <c r="AA431" s="53"/>
      <c r="AB431" s="53"/>
      <c r="AC431" s="53"/>
      <c r="AD431" s="53" t="s">
        <v>300</v>
      </c>
      <c r="AE431" s="53"/>
      <c r="AF431" s="53" t="s">
        <v>2215</v>
      </c>
      <c r="AG431" s="53">
        <v>5159700</v>
      </c>
      <c r="AH431" s="53" t="s">
        <v>2216</v>
      </c>
      <c r="AI431" s="53" t="s">
        <v>64</v>
      </c>
      <c r="AJ431" s="53">
        <v>3147925514</v>
      </c>
      <c r="AK431" s="53" t="s">
        <v>294</v>
      </c>
      <c r="AL431" s="53" t="s">
        <v>65</v>
      </c>
      <c r="AM431" s="53" t="s">
        <v>295</v>
      </c>
      <c r="AN431" s="53" t="s">
        <v>62</v>
      </c>
      <c r="AO431" s="53" t="s">
        <v>59</v>
      </c>
      <c r="AP431" s="53" t="s">
        <v>59</v>
      </c>
      <c r="AQ431" s="53" t="s">
        <v>2217</v>
      </c>
      <c r="AR431" s="53" t="s">
        <v>59</v>
      </c>
      <c r="AS431" s="53" t="s">
        <v>288</v>
      </c>
      <c r="AT431" s="53" t="s">
        <v>63</v>
      </c>
      <c r="AU431" s="54">
        <v>45630</v>
      </c>
      <c r="AV431" s="54">
        <v>45630</v>
      </c>
      <c r="AW431" s="53" t="s">
        <v>2218</v>
      </c>
      <c r="AX431" s="53" t="s">
        <v>60</v>
      </c>
      <c r="AY431" s="53" t="s">
        <v>293</v>
      </c>
      <c r="AZ431" s="53" t="s">
        <v>61</v>
      </c>
      <c r="BA431" s="53" t="s">
        <v>293</v>
      </c>
      <c r="BB431" s="53" t="s">
        <v>60</v>
      </c>
      <c r="BC431" s="54">
        <v>45630</v>
      </c>
      <c r="BD431" s="55">
        <v>45630</v>
      </c>
      <c r="BE431" s="5">
        <f>IF(C431="","Sin Fecha Inicial",IF(BC431="","Sin Fecha Solucion",NETWORKDAYS.INTL(C431,BC431,1,FESTIVOS!$A$3:$A$21)))-1</f>
        <v>3</v>
      </c>
      <c r="BF431" s="4">
        <v>15</v>
      </c>
      <c r="BG431" s="4" t="str">
        <f t="shared" si="14"/>
        <v>cumple</v>
      </c>
      <c r="BH431" s="4">
        <v>15</v>
      </c>
      <c r="BI431" s="4" t="str">
        <f t="shared" si="13"/>
        <v>cumple</v>
      </c>
    </row>
    <row r="432" spans="1:61" x14ac:dyDescent="0.35">
      <c r="A432" s="48" t="s">
        <v>62</v>
      </c>
      <c r="B432" s="49">
        <v>2024008836</v>
      </c>
      <c r="C432" s="50">
        <v>45625</v>
      </c>
      <c r="D432" s="49" t="s">
        <v>2219</v>
      </c>
      <c r="E432" s="49" t="s">
        <v>239</v>
      </c>
      <c r="F432" s="49" t="s">
        <v>284</v>
      </c>
      <c r="G432" s="49" t="s">
        <v>55</v>
      </c>
      <c r="H432" s="49" t="s">
        <v>285</v>
      </c>
      <c r="I432" s="50">
        <v>45625</v>
      </c>
      <c r="J432" s="49" t="s">
        <v>286</v>
      </c>
      <c r="K432" s="49" t="s">
        <v>287</v>
      </c>
      <c r="L432" s="49" t="s">
        <v>56</v>
      </c>
      <c r="M432" s="49" t="s">
        <v>71</v>
      </c>
      <c r="N432" s="49" t="s">
        <v>288</v>
      </c>
      <c r="O432" s="49" t="s">
        <v>55</v>
      </c>
      <c r="P432" s="49" t="s">
        <v>289</v>
      </c>
      <c r="Q432" s="49" t="s">
        <v>67</v>
      </c>
      <c r="R432" s="49" t="s">
        <v>56</v>
      </c>
      <c r="S432" s="49" t="s">
        <v>71</v>
      </c>
      <c r="T432" s="50">
        <v>45625</v>
      </c>
      <c r="U432" s="49" t="s">
        <v>239</v>
      </c>
      <c r="V432" s="49" t="s">
        <v>293</v>
      </c>
      <c r="W432" s="49"/>
      <c r="X432" s="49"/>
      <c r="Y432" s="49"/>
      <c r="Z432" s="50"/>
      <c r="AA432" s="49"/>
      <c r="AB432" s="49"/>
      <c r="AC432" s="49"/>
      <c r="AD432" s="49" t="s">
        <v>300</v>
      </c>
      <c r="AE432" s="49">
        <v>5489627</v>
      </c>
      <c r="AF432" s="49" t="s">
        <v>2220</v>
      </c>
      <c r="AG432" s="49"/>
      <c r="AH432" s="49" t="s">
        <v>293</v>
      </c>
      <c r="AI432" s="49" t="s">
        <v>64</v>
      </c>
      <c r="AJ432" s="49"/>
      <c r="AK432" s="49" t="s">
        <v>294</v>
      </c>
      <c r="AL432" s="49" t="s">
        <v>65</v>
      </c>
      <c r="AM432" s="49" t="s">
        <v>295</v>
      </c>
      <c r="AN432" s="49" t="s">
        <v>62</v>
      </c>
      <c r="AO432" s="49" t="s">
        <v>59</v>
      </c>
      <c r="AP432" s="49" t="s">
        <v>59</v>
      </c>
      <c r="AQ432" s="49" t="s">
        <v>2221</v>
      </c>
      <c r="AR432" s="49" t="s">
        <v>59</v>
      </c>
      <c r="AS432" s="49" t="s">
        <v>288</v>
      </c>
      <c r="AT432" s="49" t="s">
        <v>67</v>
      </c>
      <c r="AU432" s="50">
        <v>45631</v>
      </c>
      <c r="AV432" s="50">
        <v>45631</v>
      </c>
      <c r="AW432" s="49" t="s">
        <v>55</v>
      </c>
      <c r="AX432" s="49" t="s">
        <v>60</v>
      </c>
      <c r="AY432" s="49" t="s">
        <v>293</v>
      </c>
      <c r="AZ432" s="49" t="s">
        <v>61</v>
      </c>
      <c r="BA432" s="49" t="s">
        <v>88</v>
      </c>
      <c r="BB432" s="49" t="s">
        <v>60</v>
      </c>
      <c r="BC432" s="50">
        <v>45631</v>
      </c>
      <c r="BD432" s="51">
        <v>45631</v>
      </c>
      <c r="BE432" s="5">
        <f>IF(C432="","Sin Fecha Inicial",IF(BC432="","Sin Fecha Solucion",NETWORKDAYS.INTL(C432,BC432,1,FESTIVOS!$A$3:$A$21)))-1</f>
        <v>4</v>
      </c>
      <c r="BF432" s="4">
        <v>15</v>
      </c>
      <c r="BG432" s="4" t="str">
        <f t="shared" si="14"/>
        <v>cumple</v>
      </c>
      <c r="BH432" s="4">
        <v>15</v>
      </c>
      <c r="BI432" s="4" t="str">
        <f t="shared" si="13"/>
        <v>cumple</v>
      </c>
    </row>
    <row r="433" spans="1:61" x14ac:dyDescent="0.35">
      <c r="A433" s="52" t="s">
        <v>62</v>
      </c>
      <c r="B433" s="53">
        <v>2024008837</v>
      </c>
      <c r="C433" s="54">
        <v>45625</v>
      </c>
      <c r="D433" s="53" t="s">
        <v>2222</v>
      </c>
      <c r="E433" s="53" t="s">
        <v>239</v>
      </c>
      <c r="F433" s="53" t="s">
        <v>284</v>
      </c>
      <c r="G433" s="53" t="s">
        <v>55</v>
      </c>
      <c r="H433" s="53" t="s">
        <v>285</v>
      </c>
      <c r="I433" s="54">
        <v>45625</v>
      </c>
      <c r="J433" s="53" t="s">
        <v>286</v>
      </c>
      <c r="K433" s="53" t="s">
        <v>287</v>
      </c>
      <c r="L433" s="53" t="s">
        <v>56</v>
      </c>
      <c r="M433" s="53" t="s">
        <v>57</v>
      </c>
      <c r="N433" s="53" t="s">
        <v>288</v>
      </c>
      <c r="O433" s="53" t="s">
        <v>55</v>
      </c>
      <c r="P433" s="53" t="s">
        <v>289</v>
      </c>
      <c r="Q433" s="53" t="s">
        <v>63</v>
      </c>
      <c r="R433" s="53" t="s">
        <v>56</v>
      </c>
      <c r="S433" s="53" t="s">
        <v>57</v>
      </c>
      <c r="T433" s="54">
        <v>45625</v>
      </c>
      <c r="U433" s="53" t="s">
        <v>239</v>
      </c>
      <c r="V433" s="53" t="s">
        <v>293</v>
      </c>
      <c r="W433" s="53"/>
      <c r="X433" s="53"/>
      <c r="Y433" s="53"/>
      <c r="Z433" s="54"/>
      <c r="AA433" s="53"/>
      <c r="AB433" s="53"/>
      <c r="AC433" s="53"/>
      <c r="AD433" s="53" t="s">
        <v>300</v>
      </c>
      <c r="AE433" s="53"/>
      <c r="AF433" s="53" t="s">
        <v>2223</v>
      </c>
      <c r="AG433" s="53">
        <v>3537306</v>
      </c>
      <c r="AH433" s="53" t="s">
        <v>1194</v>
      </c>
      <c r="AI433" s="53" t="s">
        <v>64</v>
      </c>
      <c r="AJ433" s="53"/>
      <c r="AK433" s="53" t="s">
        <v>294</v>
      </c>
      <c r="AL433" s="53" t="s">
        <v>65</v>
      </c>
      <c r="AM433" s="53" t="s">
        <v>295</v>
      </c>
      <c r="AN433" s="53" t="s">
        <v>62</v>
      </c>
      <c r="AO433" s="53" t="s">
        <v>59</v>
      </c>
      <c r="AP433" s="53" t="s">
        <v>59</v>
      </c>
      <c r="AQ433" s="53" t="s">
        <v>2224</v>
      </c>
      <c r="AR433" s="53" t="s">
        <v>59</v>
      </c>
      <c r="AS433" s="53" t="s">
        <v>288</v>
      </c>
      <c r="AT433" s="53" t="s">
        <v>63</v>
      </c>
      <c r="AU433" s="54">
        <v>45631</v>
      </c>
      <c r="AV433" s="54">
        <v>45631</v>
      </c>
      <c r="AW433" s="53" t="s">
        <v>2225</v>
      </c>
      <c r="AX433" s="53" t="s">
        <v>60</v>
      </c>
      <c r="AY433" s="53" t="s">
        <v>293</v>
      </c>
      <c r="AZ433" s="53" t="s">
        <v>61</v>
      </c>
      <c r="BA433" s="53" t="s">
        <v>59</v>
      </c>
      <c r="BB433" s="53" t="s">
        <v>60</v>
      </c>
      <c r="BC433" s="54">
        <v>45631</v>
      </c>
      <c r="BD433" s="55">
        <v>45631</v>
      </c>
      <c r="BE433" s="5">
        <f>IF(C433="","Sin Fecha Inicial",IF(BC433="","Sin Fecha Solucion",NETWORKDAYS.INTL(C433,BC433,1,FESTIVOS!$A$3:$A$21)))-1</f>
        <v>4</v>
      </c>
      <c r="BF433" s="4">
        <v>15</v>
      </c>
      <c r="BG433" s="4" t="str">
        <f t="shared" si="14"/>
        <v>cumple</v>
      </c>
      <c r="BH433" s="4">
        <v>15</v>
      </c>
      <c r="BI433" s="4" t="str">
        <f t="shared" si="13"/>
        <v>cumple</v>
      </c>
    </row>
    <row r="434" spans="1:61" x14ac:dyDescent="0.35">
      <c r="A434" s="48" t="s">
        <v>62</v>
      </c>
      <c r="B434" s="49">
        <v>2024008839</v>
      </c>
      <c r="C434" s="50">
        <v>45625</v>
      </c>
      <c r="D434" s="49" t="s">
        <v>2226</v>
      </c>
      <c r="E434" s="49" t="s">
        <v>239</v>
      </c>
      <c r="F434" s="49" t="s">
        <v>284</v>
      </c>
      <c r="G434" s="49" t="s">
        <v>55</v>
      </c>
      <c r="H434" s="49" t="s">
        <v>285</v>
      </c>
      <c r="I434" s="50">
        <v>45625</v>
      </c>
      <c r="J434" s="49" t="s">
        <v>286</v>
      </c>
      <c r="K434" s="49" t="s">
        <v>287</v>
      </c>
      <c r="L434" s="49" t="s">
        <v>56</v>
      </c>
      <c r="M434" s="49" t="s">
        <v>71</v>
      </c>
      <c r="N434" s="49" t="s">
        <v>288</v>
      </c>
      <c r="O434" s="49" t="s">
        <v>55</v>
      </c>
      <c r="P434" s="49" t="s">
        <v>289</v>
      </c>
      <c r="Q434" s="49" t="s">
        <v>67</v>
      </c>
      <c r="R434" s="49" t="s">
        <v>56</v>
      </c>
      <c r="S434" s="49" t="s">
        <v>71</v>
      </c>
      <c r="T434" s="50">
        <v>45625</v>
      </c>
      <c r="U434" s="49" t="s">
        <v>239</v>
      </c>
      <c r="V434" s="49" t="s">
        <v>293</v>
      </c>
      <c r="W434" s="49"/>
      <c r="X434" s="49"/>
      <c r="Y434" s="49"/>
      <c r="Z434" s="50"/>
      <c r="AA434" s="49"/>
      <c r="AB434" s="49"/>
      <c r="AC434" s="49"/>
      <c r="AD434" s="49" t="s">
        <v>300</v>
      </c>
      <c r="AE434" s="49">
        <v>79582903</v>
      </c>
      <c r="AF434" s="49" t="s">
        <v>2227</v>
      </c>
      <c r="AG434" s="49"/>
      <c r="AH434" s="49" t="s">
        <v>502</v>
      </c>
      <c r="AI434" s="49" t="s">
        <v>64</v>
      </c>
      <c r="AJ434" s="49"/>
      <c r="AK434" s="49" t="s">
        <v>294</v>
      </c>
      <c r="AL434" s="49" t="s">
        <v>65</v>
      </c>
      <c r="AM434" s="49" t="s">
        <v>295</v>
      </c>
      <c r="AN434" s="49" t="s">
        <v>62</v>
      </c>
      <c r="AO434" s="49" t="s">
        <v>59</v>
      </c>
      <c r="AP434" s="49" t="s">
        <v>59</v>
      </c>
      <c r="AQ434" s="49" t="s">
        <v>2228</v>
      </c>
      <c r="AR434" s="49" t="s">
        <v>59</v>
      </c>
      <c r="AS434" s="49" t="s">
        <v>288</v>
      </c>
      <c r="AT434" s="49" t="s">
        <v>67</v>
      </c>
      <c r="AU434" s="50">
        <v>45632</v>
      </c>
      <c r="AV434" s="50">
        <v>45632</v>
      </c>
      <c r="AW434" s="49" t="s">
        <v>55</v>
      </c>
      <c r="AX434" s="49" t="s">
        <v>60</v>
      </c>
      <c r="AY434" s="49" t="s">
        <v>293</v>
      </c>
      <c r="AZ434" s="49" t="s">
        <v>61</v>
      </c>
      <c r="BA434" s="49" t="s">
        <v>88</v>
      </c>
      <c r="BB434" s="49" t="s">
        <v>60</v>
      </c>
      <c r="BC434" s="50">
        <v>45632</v>
      </c>
      <c r="BD434" s="51">
        <v>45632</v>
      </c>
      <c r="BE434" s="5">
        <f>IF(C434="","Sin Fecha Inicial",IF(BC434="","Sin Fecha Solucion",NETWORKDAYS.INTL(C434,BC434,1,FESTIVOS!$A$3:$A$21)))-1</f>
        <v>5</v>
      </c>
      <c r="BF434" s="4">
        <v>15</v>
      </c>
      <c r="BG434" s="4" t="str">
        <f t="shared" si="14"/>
        <v>cumple</v>
      </c>
      <c r="BH434" s="4">
        <v>15</v>
      </c>
      <c r="BI434" s="4" t="str">
        <f t="shared" si="13"/>
        <v>cumple</v>
      </c>
    </row>
    <row r="435" spans="1:61" x14ac:dyDescent="0.35">
      <c r="A435" s="52" t="s">
        <v>62</v>
      </c>
      <c r="B435" s="53">
        <v>2024008844</v>
      </c>
      <c r="C435" s="54">
        <v>45625</v>
      </c>
      <c r="D435" s="53" t="s">
        <v>2229</v>
      </c>
      <c r="E435" s="53" t="s">
        <v>239</v>
      </c>
      <c r="F435" s="53" t="s">
        <v>284</v>
      </c>
      <c r="G435" s="53" t="s">
        <v>55</v>
      </c>
      <c r="H435" s="53" t="s">
        <v>285</v>
      </c>
      <c r="I435" s="54">
        <v>45625</v>
      </c>
      <c r="J435" s="53" t="s">
        <v>286</v>
      </c>
      <c r="K435" s="53" t="s">
        <v>287</v>
      </c>
      <c r="L435" s="53" t="s">
        <v>56</v>
      </c>
      <c r="M435" s="53" t="s">
        <v>57</v>
      </c>
      <c r="N435" s="53" t="s">
        <v>288</v>
      </c>
      <c r="O435" s="53" t="s">
        <v>55</v>
      </c>
      <c r="P435" s="53" t="s">
        <v>289</v>
      </c>
      <c r="Q435" s="53" t="s">
        <v>355</v>
      </c>
      <c r="R435" s="53" t="s">
        <v>56</v>
      </c>
      <c r="S435" s="53" t="s">
        <v>57</v>
      </c>
      <c r="T435" s="54">
        <v>45625</v>
      </c>
      <c r="U435" s="53" t="s">
        <v>239</v>
      </c>
      <c r="V435" s="53" t="s">
        <v>293</v>
      </c>
      <c r="W435" s="53"/>
      <c r="X435" s="53"/>
      <c r="Y435" s="53"/>
      <c r="Z435" s="54"/>
      <c r="AA435" s="53"/>
      <c r="AB435" s="53"/>
      <c r="AC435" s="53"/>
      <c r="AD435" s="53" t="s">
        <v>300</v>
      </c>
      <c r="AE435" s="53">
        <v>1053789183</v>
      </c>
      <c r="AF435" s="53" t="s">
        <v>2230</v>
      </c>
      <c r="AG435" s="53"/>
      <c r="AH435" s="53" t="s">
        <v>2231</v>
      </c>
      <c r="AI435" s="53" t="s">
        <v>64</v>
      </c>
      <c r="AJ435" s="53">
        <v>3122120605</v>
      </c>
      <c r="AK435" s="53" t="s">
        <v>294</v>
      </c>
      <c r="AL435" s="53" t="s">
        <v>65</v>
      </c>
      <c r="AM435" s="53" t="s">
        <v>295</v>
      </c>
      <c r="AN435" s="53" t="s">
        <v>62</v>
      </c>
      <c r="AO435" s="53" t="s">
        <v>59</v>
      </c>
      <c r="AP435" s="53" t="s">
        <v>59</v>
      </c>
      <c r="AQ435" s="53" t="s">
        <v>2232</v>
      </c>
      <c r="AR435" s="53" t="s">
        <v>59</v>
      </c>
      <c r="AS435" s="53" t="s">
        <v>288</v>
      </c>
      <c r="AT435" s="53" t="s">
        <v>355</v>
      </c>
      <c r="AU435" s="54">
        <v>45636</v>
      </c>
      <c r="AV435" s="54">
        <v>45636</v>
      </c>
      <c r="AW435" s="53" t="s">
        <v>2233</v>
      </c>
      <c r="AX435" s="53" t="s">
        <v>60</v>
      </c>
      <c r="AY435" s="53" t="s">
        <v>293</v>
      </c>
      <c r="AZ435" s="53" t="s">
        <v>61</v>
      </c>
      <c r="BA435" s="53" t="s">
        <v>88</v>
      </c>
      <c r="BB435" s="53" t="s">
        <v>60</v>
      </c>
      <c r="BC435" s="54">
        <v>45636</v>
      </c>
      <c r="BD435" s="55">
        <v>45636</v>
      </c>
      <c r="BE435" s="5">
        <f>IF(C435="","Sin Fecha Inicial",IF(BC435="","Sin Fecha Solucion",NETWORKDAYS.INTL(C435,BC435,1,FESTIVOS!$A$3:$A$21)))-1</f>
        <v>7</v>
      </c>
      <c r="BF435" s="4">
        <v>15</v>
      </c>
      <c r="BG435" s="4" t="str">
        <f t="shared" si="14"/>
        <v>cumple</v>
      </c>
      <c r="BH435" s="4">
        <v>15</v>
      </c>
      <c r="BI435" s="4" t="str">
        <f t="shared" si="13"/>
        <v>cumple</v>
      </c>
    </row>
    <row r="436" spans="1:61" x14ac:dyDescent="0.35">
      <c r="A436" s="48" t="s">
        <v>62</v>
      </c>
      <c r="B436" s="49">
        <v>2024008847</v>
      </c>
      <c r="C436" s="50">
        <v>45625</v>
      </c>
      <c r="D436" s="49" t="s">
        <v>2234</v>
      </c>
      <c r="E436" s="49" t="s">
        <v>239</v>
      </c>
      <c r="F436" s="49" t="s">
        <v>639</v>
      </c>
      <c r="G436" s="49" t="s">
        <v>55</v>
      </c>
      <c r="H436" s="49" t="s">
        <v>420</v>
      </c>
      <c r="I436" s="50">
        <v>45625</v>
      </c>
      <c r="J436" s="49" t="s">
        <v>286</v>
      </c>
      <c r="K436" s="49" t="s">
        <v>287</v>
      </c>
      <c r="L436" s="49" t="s">
        <v>56</v>
      </c>
      <c r="M436" s="49" t="s">
        <v>421</v>
      </c>
      <c r="N436" s="49" t="s">
        <v>288</v>
      </c>
      <c r="O436" s="49" t="s">
        <v>55</v>
      </c>
      <c r="P436" s="49" t="s">
        <v>289</v>
      </c>
      <c r="Q436" s="49" t="s">
        <v>764</v>
      </c>
      <c r="R436" s="49" t="s">
        <v>56</v>
      </c>
      <c r="S436" s="49" t="s">
        <v>58</v>
      </c>
      <c r="T436" s="50">
        <v>45625</v>
      </c>
      <c r="U436" s="49" t="s">
        <v>239</v>
      </c>
      <c r="V436" s="49" t="s">
        <v>391</v>
      </c>
      <c r="W436" s="49">
        <v>901</v>
      </c>
      <c r="X436" s="49"/>
      <c r="Y436" s="49"/>
      <c r="Z436" s="50"/>
      <c r="AA436" s="49"/>
      <c r="AB436" s="49"/>
      <c r="AC436" s="49"/>
      <c r="AD436" s="49" t="s">
        <v>22</v>
      </c>
      <c r="AE436" s="49">
        <v>1143847854</v>
      </c>
      <c r="AF436" s="49" t="s">
        <v>2235</v>
      </c>
      <c r="AG436" s="49"/>
      <c r="AH436" s="49" t="s">
        <v>2236</v>
      </c>
      <c r="AI436" s="49" t="s">
        <v>77</v>
      </c>
      <c r="AJ436" s="49"/>
      <c r="AK436" s="49" t="s">
        <v>767</v>
      </c>
      <c r="AL436" s="49" t="s">
        <v>80</v>
      </c>
      <c r="AM436" s="49" t="s">
        <v>295</v>
      </c>
      <c r="AN436" s="49" t="s">
        <v>768</v>
      </c>
      <c r="AO436" s="49" t="s">
        <v>59</v>
      </c>
      <c r="AP436" s="49" t="s">
        <v>59</v>
      </c>
      <c r="AQ436" s="49" t="s">
        <v>2237</v>
      </c>
      <c r="AR436" s="49" t="s">
        <v>59</v>
      </c>
      <c r="AS436" s="49" t="s">
        <v>288</v>
      </c>
      <c r="AT436" s="49" t="s">
        <v>764</v>
      </c>
      <c r="AU436" s="50">
        <v>45631</v>
      </c>
      <c r="AV436" s="50">
        <v>45631</v>
      </c>
      <c r="AW436" s="49" t="s">
        <v>55</v>
      </c>
      <c r="AX436" s="49" t="s">
        <v>60</v>
      </c>
      <c r="AY436" s="49" t="s">
        <v>293</v>
      </c>
      <c r="AZ436" s="49" t="s">
        <v>61</v>
      </c>
      <c r="BA436" s="49" t="s">
        <v>59</v>
      </c>
      <c r="BB436" s="49" t="s">
        <v>60</v>
      </c>
      <c r="BC436" s="50">
        <v>45631</v>
      </c>
      <c r="BD436" s="51">
        <v>45631</v>
      </c>
      <c r="BE436" s="5">
        <f>IF(C436="","Sin Fecha Inicial",IF(BC436="","Sin Fecha Solucion",NETWORKDAYS.INTL(C436,BC436,1,FESTIVOS!$A$3:$A$21)))-1</f>
        <v>4</v>
      </c>
      <c r="BF436" s="4">
        <v>15</v>
      </c>
      <c r="BG436" s="4" t="str">
        <f t="shared" si="14"/>
        <v>cumple</v>
      </c>
      <c r="BH436" s="4">
        <v>15</v>
      </c>
      <c r="BI436" s="4" t="str">
        <f t="shared" si="13"/>
        <v>cumple</v>
      </c>
    </row>
    <row r="437" spans="1:61" x14ac:dyDescent="0.35">
      <c r="A437" s="52" t="s">
        <v>62</v>
      </c>
      <c r="B437" s="53">
        <v>2024008852</v>
      </c>
      <c r="C437" s="54">
        <v>45628</v>
      </c>
      <c r="D437" s="53" t="s">
        <v>2238</v>
      </c>
      <c r="E437" s="53" t="s">
        <v>239</v>
      </c>
      <c r="F437" s="53" t="s">
        <v>284</v>
      </c>
      <c r="G437" s="53" t="s">
        <v>55</v>
      </c>
      <c r="H437" s="53" t="s">
        <v>285</v>
      </c>
      <c r="I437" s="54">
        <v>45628</v>
      </c>
      <c r="J437" s="53" t="s">
        <v>286</v>
      </c>
      <c r="K437" s="53" t="s">
        <v>287</v>
      </c>
      <c r="L437" s="53" t="s">
        <v>56</v>
      </c>
      <c r="M437" s="53" t="s">
        <v>57</v>
      </c>
      <c r="N437" s="53" t="s">
        <v>288</v>
      </c>
      <c r="O437" s="53" t="s">
        <v>55</v>
      </c>
      <c r="P437" s="53" t="s">
        <v>289</v>
      </c>
      <c r="Q437" s="53" t="s">
        <v>63</v>
      </c>
      <c r="R437" s="53" t="s">
        <v>56</v>
      </c>
      <c r="S437" s="53" t="s">
        <v>57</v>
      </c>
      <c r="T437" s="54">
        <v>45628</v>
      </c>
      <c r="U437" s="53" t="s">
        <v>239</v>
      </c>
      <c r="V437" s="53" t="s">
        <v>293</v>
      </c>
      <c r="W437" s="53"/>
      <c r="X437" s="53"/>
      <c r="Y437" s="53"/>
      <c r="Z437" s="54"/>
      <c r="AA437" s="53"/>
      <c r="AB437" s="53"/>
      <c r="AC437" s="53"/>
      <c r="AD437" s="53" t="s">
        <v>300</v>
      </c>
      <c r="AE437" s="53"/>
      <c r="AF437" s="53" t="s">
        <v>1483</v>
      </c>
      <c r="AG437" s="53"/>
      <c r="AH437" s="53" t="s">
        <v>1484</v>
      </c>
      <c r="AI437" s="53" t="s">
        <v>64</v>
      </c>
      <c r="AJ437" s="53"/>
      <c r="AK437" s="53" t="s">
        <v>294</v>
      </c>
      <c r="AL437" s="53" t="s">
        <v>65</v>
      </c>
      <c r="AM437" s="53" t="s">
        <v>295</v>
      </c>
      <c r="AN437" s="53" t="s">
        <v>62</v>
      </c>
      <c r="AO437" s="53" t="s">
        <v>59</v>
      </c>
      <c r="AP437" s="53" t="s">
        <v>59</v>
      </c>
      <c r="AQ437" s="53" t="s">
        <v>2239</v>
      </c>
      <c r="AR437" s="53" t="s">
        <v>59</v>
      </c>
      <c r="AS437" s="53" t="s">
        <v>288</v>
      </c>
      <c r="AT437" s="53" t="s">
        <v>63</v>
      </c>
      <c r="AU437" s="54">
        <v>45631</v>
      </c>
      <c r="AV437" s="54">
        <v>45631</v>
      </c>
      <c r="AW437" s="53" t="s">
        <v>2240</v>
      </c>
      <c r="AX437" s="53" t="s">
        <v>60</v>
      </c>
      <c r="AY437" s="53" t="s">
        <v>293</v>
      </c>
      <c r="AZ437" s="53" t="s">
        <v>61</v>
      </c>
      <c r="BA437" s="53" t="s">
        <v>293</v>
      </c>
      <c r="BB437" s="53" t="s">
        <v>60</v>
      </c>
      <c r="BC437" s="54">
        <v>45631</v>
      </c>
      <c r="BD437" s="55">
        <v>45631</v>
      </c>
      <c r="BE437" s="5">
        <f>IF(C437="","Sin Fecha Inicial",IF(BC437="","Sin Fecha Solucion",NETWORKDAYS.INTL(C437,BC437,1,FESTIVOS!$A$3:$A$21)))-1</f>
        <v>3</v>
      </c>
      <c r="BF437" s="4">
        <v>15</v>
      </c>
      <c r="BG437" s="4" t="str">
        <f t="shared" si="14"/>
        <v>cumple</v>
      </c>
      <c r="BH437" s="4">
        <v>15</v>
      </c>
      <c r="BI437" s="4" t="str">
        <f t="shared" si="13"/>
        <v>cumple</v>
      </c>
    </row>
    <row r="438" spans="1:61" x14ac:dyDescent="0.35">
      <c r="A438" s="48" t="s">
        <v>62</v>
      </c>
      <c r="B438" s="49">
        <v>2024008854</v>
      </c>
      <c r="C438" s="50">
        <v>45628</v>
      </c>
      <c r="D438" s="49" t="s">
        <v>2241</v>
      </c>
      <c r="E438" s="49" t="s">
        <v>239</v>
      </c>
      <c r="F438" s="49" t="s">
        <v>284</v>
      </c>
      <c r="G438" s="49" t="s">
        <v>55</v>
      </c>
      <c r="H438" s="49" t="s">
        <v>285</v>
      </c>
      <c r="I438" s="50">
        <v>45628</v>
      </c>
      <c r="J438" s="49" t="s">
        <v>286</v>
      </c>
      <c r="K438" s="49" t="s">
        <v>287</v>
      </c>
      <c r="L438" s="49" t="s">
        <v>56</v>
      </c>
      <c r="M438" s="49" t="s">
        <v>57</v>
      </c>
      <c r="N438" s="49" t="s">
        <v>288</v>
      </c>
      <c r="O438" s="49" t="s">
        <v>55</v>
      </c>
      <c r="P438" s="49" t="s">
        <v>289</v>
      </c>
      <c r="Q438" s="49" t="s">
        <v>63</v>
      </c>
      <c r="R438" s="49" t="s">
        <v>56</v>
      </c>
      <c r="S438" s="49" t="s">
        <v>57</v>
      </c>
      <c r="T438" s="50">
        <v>45628</v>
      </c>
      <c r="U438" s="49" t="s">
        <v>239</v>
      </c>
      <c r="V438" s="49" t="s">
        <v>293</v>
      </c>
      <c r="W438" s="49"/>
      <c r="X438" s="49"/>
      <c r="Y438" s="49"/>
      <c r="Z438" s="50"/>
      <c r="AA438" s="49"/>
      <c r="AB438" s="49"/>
      <c r="AC438" s="49"/>
      <c r="AD438" s="49" t="s">
        <v>300</v>
      </c>
      <c r="AE438" s="49">
        <v>40043858</v>
      </c>
      <c r="AF438" s="49" t="s">
        <v>598</v>
      </c>
      <c r="AG438" s="49"/>
      <c r="AH438" s="49" t="s">
        <v>599</v>
      </c>
      <c r="AI438" s="49" t="s">
        <v>64</v>
      </c>
      <c r="AJ438" s="49"/>
      <c r="AK438" s="49" t="s">
        <v>294</v>
      </c>
      <c r="AL438" s="49" t="s">
        <v>65</v>
      </c>
      <c r="AM438" s="49" t="s">
        <v>295</v>
      </c>
      <c r="AN438" s="49" t="s">
        <v>62</v>
      </c>
      <c r="AO438" s="49" t="s">
        <v>59</v>
      </c>
      <c r="AP438" s="49" t="s">
        <v>59</v>
      </c>
      <c r="AQ438" s="49" t="s">
        <v>2242</v>
      </c>
      <c r="AR438" s="49" t="s">
        <v>59</v>
      </c>
      <c r="AS438" s="49" t="s">
        <v>288</v>
      </c>
      <c r="AT438" s="49" t="s">
        <v>63</v>
      </c>
      <c r="AU438" s="50">
        <v>45631</v>
      </c>
      <c r="AV438" s="50">
        <v>45631</v>
      </c>
      <c r="AW438" s="49" t="s">
        <v>2243</v>
      </c>
      <c r="AX438" s="49" t="s">
        <v>60</v>
      </c>
      <c r="AY438" s="49" t="s">
        <v>293</v>
      </c>
      <c r="AZ438" s="49" t="s">
        <v>61</v>
      </c>
      <c r="BA438" s="49" t="s">
        <v>293</v>
      </c>
      <c r="BB438" s="49" t="s">
        <v>60</v>
      </c>
      <c r="BC438" s="50">
        <v>45631</v>
      </c>
      <c r="BD438" s="51">
        <v>45631</v>
      </c>
      <c r="BE438" s="5">
        <f>IF(C438="","Sin Fecha Inicial",IF(BC438="","Sin Fecha Solucion",NETWORKDAYS.INTL(C438,BC438,1,FESTIVOS!$A$3:$A$21)))-1</f>
        <v>3</v>
      </c>
      <c r="BF438" s="4">
        <v>15</v>
      </c>
      <c r="BG438" s="4" t="str">
        <f t="shared" si="14"/>
        <v>cumple</v>
      </c>
      <c r="BH438" s="4">
        <v>15</v>
      </c>
      <c r="BI438" s="4" t="str">
        <f t="shared" si="13"/>
        <v>cumple</v>
      </c>
    </row>
    <row r="439" spans="1:61" x14ac:dyDescent="0.35">
      <c r="A439" s="52" t="s">
        <v>62</v>
      </c>
      <c r="B439" s="53">
        <v>2024008864</v>
      </c>
      <c r="C439" s="54">
        <v>45628</v>
      </c>
      <c r="D439" s="53" t="s">
        <v>2244</v>
      </c>
      <c r="E439" s="53" t="s">
        <v>239</v>
      </c>
      <c r="F439" s="53" t="s">
        <v>2245</v>
      </c>
      <c r="G439" s="53" t="s">
        <v>55</v>
      </c>
      <c r="H439" s="53" t="s">
        <v>285</v>
      </c>
      <c r="I439" s="54">
        <v>45628</v>
      </c>
      <c r="J439" s="53" t="s">
        <v>286</v>
      </c>
      <c r="K439" s="53" t="s">
        <v>287</v>
      </c>
      <c r="L439" s="53" t="s">
        <v>56</v>
      </c>
      <c r="M439" s="53" t="s">
        <v>421</v>
      </c>
      <c r="N439" s="53" t="s">
        <v>288</v>
      </c>
      <c r="O439" s="53" t="s">
        <v>55</v>
      </c>
      <c r="P439" s="53" t="s">
        <v>289</v>
      </c>
      <c r="Q439" s="53" t="s">
        <v>764</v>
      </c>
      <c r="R439" s="53" t="s">
        <v>56</v>
      </c>
      <c r="S439" s="53" t="s">
        <v>58</v>
      </c>
      <c r="T439" s="54">
        <v>45628</v>
      </c>
      <c r="U439" s="53" t="s">
        <v>239</v>
      </c>
      <c r="V439" s="53" t="s">
        <v>290</v>
      </c>
      <c r="W439" s="53">
        <v>1186486</v>
      </c>
      <c r="X439" s="53">
        <v>20240910439</v>
      </c>
      <c r="Y439" s="53"/>
      <c r="Z439" s="54"/>
      <c r="AA439" s="53"/>
      <c r="AB439" s="53"/>
      <c r="AC439" s="53"/>
      <c r="AD439" s="53" t="s">
        <v>22</v>
      </c>
      <c r="AE439" s="53"/>
      <c r="AF439" s="53" t="s">
        <v>2246</v>
      </c>
      <c r="AG439" s="53"/>
      <c r="AH439" s="53" t="s">
        <v>2247</v>
      </c>
      <c r="AI439" s="53" t="s">
        <v>86</v>
      </c>
      <c r="AJ439" s="53"/>
      <c r="AK439" s="53" t="s">
        <v>767</v>
      </c>
      <c r="AL439" s="53" t="s">
        <v>78</v>
      </c>
      <c r="AM439" s="53" t="s">
        <v>295</v>
      </c>
      <c r="AN439" s="53" t="s">
        <v>768</v>
      </c>
      <c r="AO439" s="53" t="s">
        <v>59</v>
      </c>
      <c r="AP439" s="53" t="s">
        <v>59</v>
      </c>
      <c r="AQ439" s="53" t="s">
        <v>2248</v>
      </c>
      <c r="AR439" s="53" t="s">
        <v>59</v>
      </c>
      <c r="AS439" s="53" t="s">
        <v>288</v>
      </c>
      <c r="AT439" s="53" t="s">
        <v>764</v>
      </c>
      <c r="AU439" s="54">
        <v>45629</v>
      </c>
      <c r="AV439" s="54">
        <v>45629</v>
      </c>
      <c r="AW439" s="53" t="s">
        <v>55</v>
      </c>
      <c r="AX439" s="53" t="s">
        <v>60</v>
      </c>
      <c r="AY439" s="53" t="s">
        <v>293</v>
      </c>
      <c r="AZ439" s="53" t="s">
        <v>61</v>
      </c>
      <c r="BA439" s="53" t="s">
        <v>59</v>
      </c>
      <c r="BB439" s="53" t="s">
        <v>60</v>
      </c>
      <c r="BC439" s="54">
        <v>45629</v>
      </c>
      <c r="BD439" s="55">
        <v>45629</v>
      </c>
      <c r="BE439" s="5">
        <f>IF(C439="","Sin Fecha Inicial",IF(BC439="","Sin Fecha Solucion",NETWORKDAYS.INTL(C439,BC439,1,FESTIVOS!$A$3:$A$21)))-1</f>
        <v>1</v>
      </c>
      <c r="BF439" s="4">
        <v>15</v>
      </c>
      <c r="BG439" s="4" t="str">
        <f t="shared" si="14"/>
        <v>cumple</v>
      </c>
      <c r="BH439" s="4">
        <v>15</v>
      </c>
      <c r="BI439" s="4" t="str">
        <f t="shared" si="13"/>
        <v>cumple</v>
      </c>
    </row>
    <row r="440" spans="1:61" x14ac:dyDescent="0.35">
      <c r="A440" s="48" t="s">
        <v>62</v>
      </c>
      <c r="B440" s="49">
        <v>2024008866</v>
      </c>
      <c r="C440" s="50">
        <v>45628</v>
      </c>
      <c r="D440" s="49" t="s">
        <v>2249</v>
      </c>
      <c r="E440" s="49" t="s">
        <v>239</v>
      </c>
      <c r="F440" s="49" t="s">
        <v>284</v>
      </c>
      <c r="G440" s="49" t="s">
        <v>55</v>
      </c>
      <c r="H440" s="49" t="s">
        <v>285</v>
      </c>
      <c r="I440" s="50">
        <v>45628</v>
      </c>
      <c r="J440" s="49" t="s">
        <v>286</v>
      </c>
      <c r="K440" s="49" t="s">
        <v>287</v>
      </c>
      <c r="L440" s="49" t="s">
        <v>56</v>
      </c>
      <c r="M440" s="49" t="s">
        <v>57</v>
      </c>
      <c r="N440" s="49" t="s">
        <v>288</v>
      </c>
      <c r="O440" s="49" t="s">
        <v>55</v>
      </c>
      <c r="P440" s="49" t="s">
        <v>289</v>
      </c>
      <c r="Q440" s="49" t="s">
        <v>63</v>
      </c>
      <c r="R440" s="49" t="s">
        <v>56</v>
      </c>
      <c r="S440" s="49" t="s">
        <v>57</v>
      </c>
      <c r="T440" s="50">
        <v>45628</v>
      </c>
      <c r="U440" s="49" t="s">
        <v>239</v>
      </c>
      <c r="V440" s="49" t="s">
        <v>290</v>
      </c>
      <c r="W440" s="49">
        <v>1245274</v>
      </c>
      <c r="X440" s="49"/>
      <c r="Y440" s="49"/>
      <c r="Z440" s="50"/>
      <c r="AA440" s="49"/>
      <c r="AB440" s="49"/>
      <c r="AC440" s="49"/>
      <c r="AD440" s="49" t="s">
        <v>291</v>
      </c>
      <c r="AE440" s="49">
        <v>1053724694</v>
      </c>
      <c r="AF440" s="49" t="s">
        <v>2250</v>
      </c>
      <c r="AG440" s="49"/>
      <c r="AH440" s="49" t="s">
        <v>2251</v>
      </c>
      <c r="AI440" s="49" t="s">
        <v>64</v>
      </c>
      <c r="AJ440" s="49">
        <v>3002255532</v>
      </c>
      <c r="AK440" s="49" t="s">
        <v>294</v>
      </c>
      <c r="AL440" s="49" t="s">
        <v>65</v>
      </c>
      <c r="AM440" s="49" t="s">
        <v>295</v>
      </c>
      <c r="AN440" s="49" t="s">
        <v>62</v>
      </c>
      <c r="AO440" s="49" t="s">
        <v>59</v>
      </c>
      <c r="AP440" s="49" t="s">
        <v>59</v>
      </c>
      <c r="AQ440" s="49" t="s">
        <v>2252</v>
      </c>
      <c r="AR440" s="49" t="s">
        <v>59</v>
      </c>
      <c r="AS440" s="49" t="s">
        <v>288</v>
      </c>
      <c r="AT440" s="49" t="s">
        <v>63</v>
      </c>
      <c r="AU440" s="50">
        <v>45632</v>
      </c>
      <c r="AV440" s="50">
        <v>45636</v>
      </c>
      <c r="AW440" s="49" t="s">
        <v>2253</v>
      </c>
      <c r="AX440" s="49" t="s">
        <v>60</v>
      </c>
      <c r="AY440" s="49" t="s">
        <v>293</v>
      </c>
      <c r="AZ440" s="49" t="s">
        <v>61</v>
      </c>
      <c r="BA440" s="49" t="s">
        <v>293</v>
      </c>
      <c r="BB440" s="49" t="s">
        <v>60</v>
      </c>
      <c r="BC440" s="50">
        <v>45636</v>
      </c>
      <c r="BD440" s="51">
        <v>45636</v>
      </c>
      <c r="BE440" s="5">
        <f>IF(C440="","Sin Fecha Inicial",IF(BC440="","Sin Fecha Solucion",NETWORKDAYS.INTL(C440,BC440,1,FESTIVOS!$A$3:$A$21)))-1</f>
        <v>6</v>
      </c>
      <c r="BF440" s="4">
        <v>15</v>
      </c>
      <c r="BG440" s="4" t="str">
        <f t="shared" si="14"/>
        <v>cumple</v>
      </c>
      <c r="BH440" s="4">
        <v>15</v>
      </c>
      <c r="BI440" s="4" t="str">
        <f t="shared" si="13"/>
        <v>cumple</v>
      </c>
    </row>
    <row r="441" spans="1:61" x14ac:dyDescent="0.35">
      <c r="A441" s="52" t="s">
        <v>62</v>
      </c>
      <c r="B441" s="53">
        <v>2024008868</v>
      </c>
      <c r="C441" s="54">
        <v>45628</v>
      </c>
      <c r="D441" s="53" t="s">
        <v>2254</v>
      </c>
      <c r="E441" s="53" t="s">
        <v>239</v>
      </c>
      <c r="F441" s="53" t="s">
        <v>284</v>
      </c>
      <c r="G441" s="53" t="s">
        <v>55</v>
      </c>
      <c r="H441" s="53" t="s">
        <v>285</v>
      </c>
      <c r="I441" s="54">
        <v>45628</v>
      </c>
      <c r="J441" s="53" t="s">
        <v>286</v>
      </c>
      <c r="K441" s="53" t="s">
        <v>287</v>
      </c>
      <c r="L441" s="53" t="s">
        <v>56</v>
      </c>
      <c r="M441" s="53" t="s">
        <v>57</v>
      </c>
      <c r="N441" s="53" t="s">
        <v>288</v>
      </c>
      <c r="O441" s="53" t="s">
        <v>55</v>
      </c>
      <c r="P441" s="53" t="s">
        <v>289</v>
      </c>
      <c r="Q441" s="53" t="s">
        <v>63</v>
      </c>
      <c r="R441" s="53" t="s">
        <v>56</v>
      </c>
      <c r="S441" s="53" t="s">
        <v>57</v>
      </c>
      <c r="T441" s="54">
        <v>45628</v>
      </c>
      <c r="U441" s="53" t="s">
        <v>239</v>
      </c>
      <c r="V441" s="53" t="s">
        <v>293</v>
      </c>
      <c r="W441" s="53"/>
      <c r="X441" s="53"/>
      <c r="Y441" s="53"/>
      <c r="Z441" s="54"/>
      <c r="AA441" s="53"/>
      <c r="AB441" s="53"/>
      <c r="AC441" s="53"/>
      <c r="AD441" s="53" t="s">
        <v>300</v>
      </c>
      <c r="AE441" s="53"/>
      <c r="AF441" s="53" t="s">
        <v>2223</v>
      </c>
      <c r="AG441" s="53">
        <v>3537300</v>
      </c>
      <c r="AH441" s="53" t="s">
        <v>1194</v>
      </c>
      <c r="AI441" s="53" t="s">
        <v>64</v>
      </c>
      <c r="AJ441" s="53"/>
      <c r="AK441" s="53" t="s">
        <v>294</v>
      </c>
      <c r="AL441" s="53" t="s">
        <v>65</v>
      </c>
      <c r="AM441" s="53" t="s">
        <v>295</v>
      </c>
      <c r="AN441" s="53" t="s">
        <v>62</v>
      </c>
      <c r="AO441" s="53" t="s">
        <v>59</v>
      </c>
      <c r="AP441" s="53" t="s">
        <v>59</v>
      </c>
      <c r="AQ441" s="53" t="s">
        <v>2255</v>
      </c>
      <c r="AR441" s="53" t="s">
        <v>59</v>
      </c>
      <c r="AS441" s="53" t="s">
        <v>288</v>
      </c>
      <c r="AT441" s="53" t="s">
        <v>63</v>
      </c>
      <c r="AU441" s="54">
        <v>45631</v>
      </c>
      <c r="AV441" s="54">
        <v>45631</v>
      </c>
      <c r="AW441" s="53" t="s">
        <v>2256</v>
      </c>
      <c r="AX441" s="53" t="s">
        <v>60</v>
      </c>
      <c r="AY441" s="53" t="s">
        <v>293</v>
      </c>
      <c r="AZ441" s="53" t="s">
        <v>61</v>
      </c>
      <c r="BA441" s="53" t="s">
        <v>293</v>
      </c>
      <c r="BB441" s="53" t="s">
        <v>60</v>
      </c>
      <c r="BC441" s="54">
        <v>45631</v>
      </c>
      <c r="BD441" s="55">
        <v>45631</v>
      </c>
      <c r="BE441" s="5">
        <f>IF(C441="","Sin Fecha Inicial",IF(BC441="","Sin Fecha Solucion",NETWORKDAYS.INTL(C441,BC441,1,FESTIVOS!$A$3:$A$21)))-1</f>
        <v>3</v>
      </c>
      <c r="BF441" s="4">
        <v>15</v>
      </c>
      <c r="BG441" s="4" t="str">
        <f t="shared" si="14"/>
        <v>cumple</v>
      </c>
      <c r="BH441" s="4">
        <v>15</v>
      </c>
      <c r="BI441" s="4" t="str">
        <f t="shared" si="13"/>
        <v>cumple</v>
      </c>
    </row>
    <row r="442" spans="1:61" x14ac:dyDescent="0.35">
      <c r="A442" s="48" t="s">
        <v>62</v>
      </c>
      <c r="B442" s="49">
        <v>2024008869</v>
      </c>
      <c r="C442" s="50">
        <v>45628</v>
      </c>
      <c r="D442" s="49" t="s">
        <v>2257</v>
      </c>
      <c r="E442" s="49" t="s">
        <v>239</v>
      </c>
      <c r="F442" s="49" t="s">
        <v>284</v>
      </c>
      <c r="G442" s="49" t="s">
        <v>55</v>
      </c>
      <c r="H442" s="49" t="s">
        <v>285</v>
      </c>
      <c r="I442" s="50">
        <v>45628</v>
      </c>
      <c r="J442" s="49" t="s">
        <v>286</v>
      </c>
      <c r="K442" s="49" t="s">
        <v>287</v>
      </c>
      <c r="L442" s="49" t="s">
        <v>56</v>
      </c>
      <c r="M442" s="49" t="s">
        <v>57</v>
      </c>
      <c r="N442" s="49" t="s">
        <v>288</v>
      </c>
      <c r="O442" s="49" t="s">
        <v>55</v>
      </c>
      <c r="P442" s="49" t="s">
        <v>289</v>
      </c>
      <c r="Q442" s="49" t="s">
        <v>63</v>
      </c>
      <c r="R442" s="49" t="s">
        <v>56</v>
      </c>
      <c r="S442" s="49" t="s">
        <v>57</v>
      </c>
      <c r="T442" s="50">
        <v>45628</v>
      </c>
      <c r="U442" s="49" t="s">
        <v>239</v>
      </c>
      <c r="V442" s="49" t="s">
        <v>293</v>
      </c>
      <c r="W442" s="49"/>
      <c r="X442" s="49"/>
      <c r="Y442" s="49"/>
      <c r="Z442" s="50"/>
      <c r="AA442" s="49"/>
      <c r="AB442" s="49"/>
      <c r="AC442" s="49"/>
      <c r="AD442" s="49" t="s">
        <v>300</v>
      </c>
      <c r="AE442" s="49">
        <v>73350728</v>
      </c>
      <c r="AF442" s="49" t="s">
        <v>2258</v>
      </c>
      <c r="AG442" s="49">
        <v>3004387251</v>
      </c>
      <c r="AH442" s="49" t="s">
        <v>2259</v>
      </c>
      <c r="AI442" s="49" t="s">
        <v>64</v>
      </c>
      <c r="AJ442" s="49">
        <v>3052660942</v>
      </c>
      <c r="AK442" s="49" t="s">
        <v>294</v>
      </c>
      <c r="AL442" s="49" t="s">
        <v>65</v>
      </c>
      <c r="AM442" s="49" t="s">
        <v>295</v>
      </c>
      <c r="AN442" s="49" t="s">
        <v>62</v>
      </c>
      <c r="AO442" s="49" t="s">
        <v>59</v>
      </c>
      <c r="AP442" s="49" t="s">
        <v>59</v>
      </c>
      <c r="AQ442" s="49" t="s">
        <v>2260</v>
      </c>
      <c r="AR442" s="49" t="s">
        <v>59</v>
      </c>
      <c r="AS442" s="49" t="s">
        <v>288</v>
      </c>
      <c r="AT442" s="49" t="s">
        <v>63</v>
      </c>
      <c r="AU442" s="50">
        <v>45631</v>
      </c>
      <c r="AV442" s="50">
        <v>45631</v>
      </c>
      <c r="AW442" s="49" t="s">
        <v>2261</v>
      </c>
      <c r="AX442" s="49" t="s">
        <v>60</v>
      </c>
      <c r="AY442" s="49" t="s">
        <v>293</v>
      </c>
      <c r="AZ442" s="49" t="s">
        <v>61</v>
      </c>
      <c r="BA442" s="49" t="s">
        <v>293</v>
      </c>
      <c r="BB442" s="49" t="s">
        <v>60</v>
      </c>
      <c r="BC442" s="50">
        <v>45631</v>
      </c>
      <c r="BD442" s="51">
        <v>45631</v>
      </c>
      <c r="BE442" s="5">
        <f>IF(C442="","Sin Fecha Inicial",IF(BC442="","Sin Fecha Solucion",NETWORKDAYS.INTL(C442,BC442,1,FESTIVOS!$A$3:$A$21)))-1</f>
        <v>3</v>
      </c>
      <c r="BF442" s="4">
        <v>15</v>
      </c>
      <c r="BG442" s="4" t="str">
        <f t="shared" si="14"/>
        <v>cumple</v>
      </c>
      <c r="BH442" s="4">
        <v>15</v>
      </c>
      <c r="BI442" s="4" t="str">
        <f t="shared" si="13"/>
        <v>cumple</v>
      </c>
    </row>
    <row r="443" spans="1:61" x14ac:dyDescent="0.35">
      <c r="A443" s="52" t="s">
        <v>62</v>
      </c>
      <c r="B443" s="53">
        <v>2024008870</v>
      </c>
      <c r="C443" s="54">
        <v>45628</v>
      </c>
      <c r="D443" s="53" t="s">
        <v>2262</v>
      </c>
      <c r="E443" s="53" t="s">
        <v>239</v>
      </c>
      <c r="F443" s="53" t="s">
        <v>284</v>
      </c>
      <c r="G443" s="53" t="s">
        <v>55</v>
      </c>
      <c r="H443" s="53" t="s">
        <v>285</v>
      </c>
      <c r="I443" s="54">
        <v>45628</v>
      </c>
      <c r="J443" s="53" t="s">
        <v>286</v>
      </c>
      <c r="K443" s="53" t="s">
        <v>287</v>
      </c>
      <c r="L443" s="53" t="s">
        <v>56</v>
      </c>
      <c r="M443" s="53" t="s">
        <v>71</v>
      </c>
      <c r="N443" s="53" t="s">
        <v>288</v>
      </c>
      <c r="O443" s="53" t="s">
        <v>55</v>
      </c>
      <c r="P443" s="53" t="s">
        <v>289</v>
      </c>
      <c r="Q443" s="53" t="s">
        <v>67</v>
      </c>
      <c r="R443" s="53" t="s">
        <v>56</v>
      </c>
      <c r="S443" s="53" t="s">
        <v>71</v>
      </c>
      <c r="T443" s="54">
        <v>45628</v>
      </c>
      <c r="U443" s="53" t="s">
        <v>239</v>
      </c>
      <c r="V443" s="53" t="s">
        <v>293</v>
      </c>
      <c r="W443" s="53"/>
      <c r="X443" s="53"/>
      <c r="Y443" s="53"/>
      <c r="Z443" s="54"/>
      <c r="AA443" s="53"/>
      <c r="AB443" s="53"/>
      <c r="AC443" s="53"/>
      <c r="AD443" s="53" t="s">
        <v>300</v>
      </c>
      <c r="AE443" s="53">
        <v>6343246</v>
      </c>
      <c r="AF443" s="53" t="s">
        <v>2263</v>
      </c>
      <c r="AG443" s="53"/>
      <c r="AH443" s="53" t="s">
        <v>293</v>
      </c>
      <c r="AI443" s="53" t="s">
        <v>64</v>
      </c>
      <c r="AJ443" s="53"/>
      <c r="AK443" s="53" t="s">
        <v>294</v>
      </c>
      <c r="AL443" s="53" t="s">
        <v>65</v>
      </c>
      <c r="AM443" s="53" t="s">
        <v>295</v>
      </c>
      <c r="AN443" s="53" t="s">
        <v>62</v>
      </c>
      <c r="AO443" s="53" t="s">
        <v>59</v>
      </c>
      <c r="AP443" s="53" t="s">
        <v>59</v>
      </c>
      <c r="AQ443" s="53" t="s">
        <v>2264</v>
      </c>
      <c r="AR443" s="53" t="s">
        <v>59</v>
      </c>
      <c r="AS443" s="53" t="s">
        <v>288</v>
      </c>
      <c r="AT443" s="53" t="s">
        <v>67</v>
      </c>
      <c r="AU443" s="54">
        <v>45632</v>
      </c>
      <c r="AV443" s="54">
        <v>45632</v>
      </c>
      <c r="AW443" s="53" t="s">
        <v>55</v>
      </c>
      <c r="AX443" s="53" t="s">
        <v>60</v>
      </c>
      <c r="AY443" s="53" t="s">
        <v>293</v>
      </c>
      <c r="AZ443" s="53" t="s">
        <v>61</v>
      </c>
      <c r="BA443" s="53" t="s">
        <v>88</v>
      </c>
      <c r="BB443" s="53" t="s">
        <v>60</v>
      </c>
      <c r="BC443" s="54">
        <v>45632</v>
      </c>
      <c r="BD443" s="55">
        <v>45632</v>
      </c>
      <c r="BE443" s="5">
        <f>IF(C443="","Sin Fecha Inicial",IF(BC443="","Sin Fecha Solucion",NETWORKDAYS.INTL(C443,BC443,1,FESTIVOS!$A$3:$A$21)))-1</f>
        <v>4</v>
      </c>
      <c r="BF443" s="4">
        <v>15</v>
      </c>
      <c r="BG443" s="4" t="str">
        <f t="shared" si="14"/>
        <v>cumple</v>
      </c>
      <c r="BH443" s="4">
        <v>15</v>
      </c>
      <c r="BI443" s="4" t="str">
        <f t="shared" si="13"/>
        <v>cumple</v>
      </c>
    </row>
    <row r="444" spans="1:61" x14ac:dyDescent="0.35">
      <c r="A444" s="48" t="s">
        <v>62</v>
      </c>
      <c r="B444" s="49">
        <v>2024008871</v>
      </c>
      <c r="C444" s="50">
        <v>45628</v>
      </c>
      <c r="D444" s="49" t="s">
        <v>2265</v>
      </c>
      <c r="E444" s="49" t="s">
        <v>239</v>
      </c>
      <c r="F444" s="49" t="s">
        <v>284</v>
      </c>
      <c r="G444" s="49" t="s">
        <v>55</v>
      </c>
      <c r="H444" s="49" t="s">
        <v>285</v>
      </c>
      <c r="I444" s="50">
        <v>45628</v>
      </c>
      <c r="J444" s="49" t="s">
        <v>286</v>
      </c>
      <c r="K444" s="49" t="s">
        <v>287</v>
      </c>
      <c r="L444" s="49" t="s">
        <v>56</v>
      </c>
      <c r="M444" s="49" t="s">
        <v>71</v>
      </c>
      <c r="N444" s="49" t="s">
        <v>288</v>
      </c>
      <c r="O444" s="49" t="s">
        <v>55</v>
      </c>
      <c r="P444" s="49" t="s">
        <v>289</v>
      </c>
      <c r="Q444" s="49" t="s">
        <v>67</v>
      </c>
      <c r="R444" s="49" t="s">
        <v>56</v>
      </c>
      <c r="S444" s="49" t="s">
        <v>71</v>
      </c>
      <c r="T444" s="50">
        <v>45628</v>
      </c>
      <c r="U444" s="49" t="s">
        <v>239</v>
      </c>
      <c r="V444" s="49" t="s">
        <v>293</v>
      </c>
      <c r="W444" s="49"/>
      <c r="X444" s="49"/>
      <c r="Y444" s="49"/>
      <c r="Z444" s="50"/>
      <c r="AA444" s="49"/>
      <c r="AB444" s="49"/>
      <c r="AC444" s="49"/>
      <c r="AD444" s="49" t="s">
        <v>300</v>
      </c>
      <c r="AE444" s="49">
        <v>1130647909</v>
      </c>
      <c r="AF444" s="49" t="s">
        <v>2266</v>
      </c>
      <c r="AG444" s="49"/>
      <c r="AH444" s="49" t="s">
        <v>1554</v>
      </c>
      <c r="AI444" s="49" t="s">
        <v>64</v>
      </c>
      <c r="AJ444" s="49"/>
      <c r="AK444" s="49" t="s">
        <v>294</v>
      </c>
      <c r="AL444" s="49" t="s">
        <v>65</v>
      </c>
      <c r="AM444" s="49" t="s">
        <v>295</v>
      </c>
      <c r="AN444" s="49" t="s">
        <v>62</v>
      </c>
      <c r="AO444" s="49" t="s">
        <v>59</v>
      </c>
      <c r="AP444" s="49" t="s">
        <v>59</v>
      </c>
      <c r="AQ444" s="49" t="s">
        <v>2267</v>
      </c>
      <c r="AR444" s="49" t="s">
        <v>59</v>
      </c>
      <c r="AS444" s="49" t="s">
        <v>288</v>
      </c>
      <c r="AT444" s="49" t="s">
        <v>67</v>
      </c>
      <c r="AU444" s="50">
        <v>45632</v>
      </c>
      <c r="AV444" s="50">
        <v>45632</v>
      </c>
      <c r="AW444" s="49" t="s">
        <v>55</v>
      </c>
      <c r="AX444" s="49" t="s">
        <v>60</v>
      </c>
      <c r="AY444" s="49" t="s">
        <v>293</v>
      </c>
      <c r="AZ444" s="49" t="s">
        <v>61</v>
      </c>
      <c r="BA444" s="49" t="s">
        <v>88</v>
      </c>
      <c r="BB444" s="49" t="s">
        <v>60</v>
      </c>
      <c r="BC444" s="50">
        <v>45632</v>
      </c>
      <c r="BD444" s="51">
        <v>45632</v>
      </c>
      <c r="BE444" s="5">
        <f>IF(C444="","Sin Fecha Inicial",IF(BC444="","Sin Fecha Solucion",NETWORKDAYS.INTL(C444,BC444,1,FESTIVOS!$A$3:$A$21)))-1</f>
        <v>4</v>
      </c>
      <c r="BF444" s="4">
        <v>15</v>
      </c>
      <c r="BG444" s="4" t="str">
        <f t="shared" si="14"/>
        <v>cumple</v>
      </c>
      <c r="BH444" s="4">
        <v>15</v>
      </c>
      <c r="BI444" s="4" t="str">
        <f t="shared" si="13"/>
        <v>cumple</v>
      </c>
    </row>
    <row r="445" spans="1:61" x14ac:dyDescent="0.35">
      <c r="A445" s="52" t="s">
        <v>62</v>
      </c>
      <c r="B445" s="53">
        <v>2024008872</v>
      </c>
      <c r="C445" s="54">
        <v>45628</v>
      </c>
      <c r="D445" s="53" t="s">
        <v>2268</v>
      </c>
      <c r="E445" s="53" t="s">
        <v>239</v>
      </c>
      <c r="F445" s="53" t="s">
        <v>284</v>
      </c>
      <c r="G445" s="53" t="s">
        <v>55</v>
      </c>
      <c r="H445" s="53" t="s">
        <v>285</v>
      </c>
      <c r="I445" s="54">
        <v>45628</v>
      </c>
      <c r="J445" s="53" t="s">
        <v>286</v>
      </c>
      <c r="K445" s="53" t="s">
        <v>287</v>
      </c>
      <c r="L445" s="53" t="s">
        <v>56</v>
      </c>
      <c r="M445" s="53" t="s">
        <v>57</v>
      </c>
      <c r="N445" s="53" t="s">
        <v>288</v>
      </c>
      <c r="O445" s="53" t="s">
        <v>55</v>
      </c>
      <c r="P445" s="53" t="s">
        <v>289</v>
      </c>
      <c r="Q445" s="53" t="s">
        <v>63</v>
      </c>
      <c r="R445" s="53" t="s">
        <v>56</v>
      </c>
      <c r="S445" s="53" t="s">
        <v>57</v>
      </c>
      <c r="T445" s="54">
        <v>45628</v>
      </c>
      <c r="U445" s="53" t="s">
        <v>239</v>
      </c>
      <c r="V445" s="53" t="s">
        <v>391</v>
      </c>
      <c r="W445" s="53">
        <v>624080</v>
      </c>
      <c r="X445" s="53"/>
      <c r="Y445" s="53"/>
      <c r="Z445" s="54"/>
      <c r="AA445" s="53"/>
      <c r="AB445" s="53"/>
      <c r="AC445" s="53"/>
      <c r="AD445" s="53" t="s">
        <v>291</v>
      </c>
      <c r="AE445" s="53"/>
      <c r="AF445" s="53" t="s">
        <v>2269</v>
      </c>
      <c r="AG445" s="53"/>
      <c r="AH445" s="53" t="s">
        <v>2270</v>
      </c>
      <c r="AI445" s="53" t="s">
        <v>64</v>
      </c>
      <c r="AJ445" s="53"/>
      <c r="AK445" s="53" t="s">
        <v>294</v>
      </c>
      <c r="AL445" s="53" t="s">
        <v>65</v>
      </c>
      <c r="AM445" s="53" t="s">
        <v>295</v>
      </c>
      <c r="AN445" s="53" t="s">
        <v>62</v>
      </c>
      <c r="AO445" s="53" t="s">
        <v>59</v>
      </c>
      <c r="AP445" s="53" t="s">
        <v>59</v>
      </c>
      <c r="AQ445" s="53" t="s">
        <v>2271</v>
      </c>
      <c r="AR445" s="53" t="s">
        <v>59</v>
      </c>
      <c r="AS445" s="53" t="s">
        <v>288</v>
      </c>
      <c r="AT445" s="53" t="s">
        <v>63</v>
      </c>
      <c r="AU445" s="54">
        <v>45632</v>
      </c>
      <c r="AV445" s="54">
        <v>45632</v>
      </c>
      <c r="AW445" s="53" t="s">
        <v>2272</v>
      </c>
      <c r="AX445" s="53" t="s">
        <v>60</v>
      </c>
      <c r="AY445" s="53" t="s">
        <v>293</v>
      </c>
      <c r="AZ445" s="53" t="s">
        <v>61</v>
      </c>
      <c r="BA445" s="53" t="s">
        <v>293</v>
      </c>
      <c r="BB445" s="53" t="s">
        <v>60</v>
      </c>
      <c r="BC445" s="54">
        <v>45632</v>
      </c>
      <c r="BD445" s="55">
        <v>45632</v>
      </c>
      <c r="BE445" s="5">
        <f>IF(C445="","Sin Fecha Inicial",IF(BC445="","Sin Fecha Solucion",NETWORKDAYS.INTL(C445,BC445,1,FESTIVOS!$A$3:$A$21)))-1</f>
        <v>4</v>
      </c>
      <c r="BF445" s="4">
        <v>15</v>
      </c>
      <c r="BG445" s="4" t="str">
        <f t="shared" si="14"/>
        <v>cumple</v>
      </c>
      <c r="BH445" s="4">
        <v>15</v>
      </c>
      <c r="BI445" s="4" t="str">
        <f t="shared" si="13"/>
        <v>cumple</v>
      </c>
    </row>
    <row r="446" spans="1:61" x14ac:dyDescent="0.35">
      <c r="A446" s="48" t="s">
        <v>62</v>
      </c>
      <c r="B446" s="49">
        <v>2024008874</v>
      </c>
      <c r="C446" s="50">
        <v>45628</v>
      </c>
      <c r="D446" s="49" t="s">
        <v>2273</v>
      </c>
      <c r="E446" s="49" t="s">
        <v>239</v>
      </c>
      <c r="F446" s="49" t="s">
        <v>284</v>
      </c>
      <c r="G446" s="49" t="s">
        <v>55</v>
      </c>
      <c r="H446" s="49" t="s">
        <v>285</v>
      </c>
      <c r="I446" s="50">
        <v>45628</v>
      </c>
      <c r="J446" s="49" t="s">
        <v>286</v>
      </c>
      <c r="K446" s="49" t="s">
        <v>287</v>
      </c>
      <c r="L446" s="49" t="s">
        <v>56</v>
      </c>
      <c r="M446" s="49" t="s">
        <v>57</v>
      </c>
      <c r="N446" s="49" t="s">
        <v>288</v>
      </c>
      <c r="O446" s="49" t="s">
        <v>55</v>
      </c>
      <c r="P446" s="49" t="s">
        <v>289</v>
      </c>
      <c r="Q446" s="49" t="s">
        <v>63</v>
      </c>
      <c r="R446" s="49" t="s">
        <v>56</v>
      </c>
      <c r="S446" s="49" t="s">
        <v>57</v>
      </c>
      <c r="T446" s="50">
        <v>45628</v>
      </c>
      <c r="U446" s="49" t="s">
        <v>239</v>
      </c>
      <c r="V446" s="49" t="s">
        <v>290</v>
      </c>
      <c r="W446" s="49">
        <v>935411</v>
      </c>
      <c r="X446" s="49"/>
      <c r="Y446" s="49"/>
      <c r="Z446" s="50"/>
      <c r="AA446" s="49"/>
      <c r="AB446" s="49"/>
      <c r="AC446" s="49"/>
      <c r="AD446" s="49" t="s">
        <v>291</v>
      </c>
      <c r="AE446" s="49">
        <v>1085337606</v>
      </c>
      <c r="AF446" s="49" t="s">
        <v>2274</v>
      </c>
      <c r="AG446" s="49"/>
      <c r="AH446" s="49" t="s">
        <v>2275</v>
      </c>
      <c r="AI446" s="49" t="s">
        <v>64</v>
      </c>
      <c r="AJ446" s="49">
        <v>3152464612</v>
      </c>
      <c r="AK446" s="49" t="s">
        <v>294</v>
      </c>
      <c r="AL446" s="49" t="s">
        <v>65</v>
      </c>
      <c r="AM446" s="49" t="s">
        <v>295</v>
      </c>
      <c r="AN446" s="49" t="s">
        <v>62</v>
      </c>
      <c r="AO446" s="49" t="s">
        <v>59</v>
      </c>
      <c r="AP446" s="49" t="s">
        <v>59</v>
      </c>
      <c r="AQ446" s="49" t="s">
        <v>2276</v>
      </c>
      <c r="AR446" s="49" t="s">
        <v>59</v>
      </c>
      <c r="AS446" s="49" t="s">
        <v>288</v>
      </c>
      <c r="AT446" s="49" t="s">
        <v>63</v>
      </c>
      <c r="AU446" s="50">
        <v>45632</v>
      </c>
      <c r="AV446" s="50">
        <v>45632</v>
      </c>
      <c r="AW446" s="49" t="s">
        <v>2277</v>
      </c>
      <c r="AX446" s="49" t="s">
        <v>60</v>
      </c>
      <c r="AY446" s="49" t="s">
        <v>293</v>
      </c>
      <c r="AZ446" s="49" t="s">
        <v>61</v>
      </c>
      <c r="BA446" s="49" t="s">
        <v>293</v>
      </c>
      <c r="BB446" s="49" t="s">
        <v>60</v>
      </c>
      <c r="BC446" s="50">
        <v>45632</v>
      </c>
      <c r="BD446" s="51">
        <v>45632</v>
      </c>
      <c r="BE446" s="5">
        <f>IF(C446="","Sin Fecha Inicial",IF(BC446="","Sin Fecha Solucion",NETWORKDAYS.INTL(C446,BC446,1,FESTIVOS!$A$3:$A$21)))-1</f>
        <v>4</v>
      </c>
      <c r="BF446" s="4">
        <v>15</v>
      </c>
      <c r="BG446" s="4" t="str">
        <f t="shared" si="14"/>
        <v>cumple</v>
      </c>
      <c r="BH446" s="4">
        <v>15</v>
      </c>
      <c r="BI446" s="4" t="str">
        <f t="shared" si="13"/>
        <v>cumple</v>
      </c>
    </row>
    <row r="447" spans="1:61" x14ac:dyDescent="0.35">
      <c r="A447" s="52" t="s">
        <v>62</v>
      </c>
      <c r="B447" s="53">
        <v>2024008877</v>
      </c>
      <c r="C447" s="54">
        <v>45628</v>
      </c>
      <c r="D447" s="53" t="s">
        <v>2278</v>
      </c>
      <c r="E447" s="53" t="s">
        <v>239</v>
      </c>
      <c r="F447" s="53" t="s">
        <v>284</v>
      </c>
      <c r="G447" s="53" t="s">
        <v>55</v>
      </c>
      <c r="H447" s="53" t="s">
        <v>285</v>
      </c>
      <c r="I447" s="54">
        <v>45628</v>
      </c>
      <c r="J447" s="53" t="s">
        <v>286</v>
      </c>
      <c r="K447" s="53" t="s">
        <v>287</v>
      </c>
      <c r="L447" s="53" t="s">
        <v>56</v>
      </c>
      <c r="M447" s="53" t="s">
        <v>57</v>
      </c>
      <c r="N447" s="53" t="s">
        <v>288</v>
      </c>
      <c r="O447" s="53" t="s">
        <v>55</v>
      </c>
      <c r="P447" s="53" t="s">
        <v>289</v>
      </c>
      <c r="Q447" s="53" t="s">
        <v>63</v>
      </c>
      <c r="R447" s="53" t="s">
        <v>56</v>
      </c>
      <c r="S447" s="53" t="s">
        <v>57</v>
      </c>
      <c r="T447" s="54">
        <v>45628</v>
      </c>
      <c r="U447" s="53" t="s">
        <v>239</v>
      </c>
      <c r="V447" s="53" t="s">
        <v>290</v>
      </c>
      <c r="W447" s="53">
        <v>180834</v>
      </c>
      <c r="X447" s="53"/>
      <c r="Y447" s="53"/>
      <c r="Z447" s="54"/>
      <c r="AA447" s="53"/>
      <c r="AB447" s="53"/>
      <c r="AC447" s="53"/>
      <c r="AD447" s="53" t="s">
        <v>291</v>
      </c>
      <c r="AE447" s="53">
        <v>16650707</v>
      </c>
      <c r="AF447" s="53" t="s">
        <v>2279</v>
      </c>
      <c r="AG447" s="53"/>
      <c r="AH447" s="53" t="s">
        <v>2280</v>
      </c>
      <c r="AI447" s="53" t="s">
        <v>64</v>
      </c>
      <c r="AJ447" s="53">
        <v>3166933669</v>
      </c>
      <c r="AK447" s="53" t="s">
        <v>294</v>
      </c>
      <c r="AL447" s="53" t="s">
        <v>65</v>
      </c>
      <c r="AM447" s="53" t="s">
        <v>295</v>
      </c>
      <c r="AN447" s="53" t="s">
        <v>62</v>
      </c>
      <c r="AO447" s="53" t="s">
        <v>59</v>
      </c>
      <c r="AP447" s="53" t="s">
        <v>59</v>
      </c>
      <c r="AQ447" s="53" t="s">
        <v>2281</v>
      </c>
      <c r="AR447" s="53" t="s">
        <v>59</v>
      </c>
      <c r="AS447" s="53" t="s">
        <v>288</v>
      </c>
      <c r="AT447" s="53" t="s">
        <v>63</v>
      </c>
      <c r="AU447" s="54">
        <v>45635</v>
      </c>
      <c r="AV447" s="54">
        <v>45635</v>
      </c>
      <c r="AW447" s="53" t="s">
        <v>2282</v>
      </c>
      <c r="AX447" s="53" t="s">
        <v>60</v>
      </c>
      <c r="AY447" s="53" t="s">
        <v>293</v>
      </c>
      <c r="AZ447" s="53" t="s">
        <v>61</v>
      </c>
      <c r="BA447" s="53" t="s">
        <v>88</v>
      </c>
      <c r="BB447" s="53" t="s">
        <v>60</v>
      </c>
      <c r="BC447" s="54">
        <v>45635</v>
      </c>
      <c r="BD447" s="55">
        <v>45635</v>
      </c>
      <c r="BE447" s="5">
        <f>IF(C447="","Sin Fecha Inicial",IF(BC447="","Sin Fecha Solucion",NETWORKDAYS.INTL(C447,BC447,1,FESTIVOS!$A$3:$A$21)))-1</f>
        <v>5</v>
      </c>
      <c r="BF447" s="4">
        <v>15</v>
      </c>
      <c r="BG447" s="4" t="str">
        <f t="shared" si="14"/>
        <v>cumple</v>
      </c>
      <c r="BH447" s="4">
        <v>15</v>
      </c>
      <c r="BI447" s="4" t="str">
        <f t="shared" si="13"/>
        <v>cumple</v>
      </c>
    </row>
    <row r="448" spans="1:61" x14ac:dyDescent="0.35">
      <c r="A448" s="48" t="s">
        <v>62</v>
      </c>
      <c r="B448" s="49">
        <v>2024008878</v>
      </c>
      <c r="C448" s="50">
        <v>45628</v>
      </c>
      <c r="D448" s="49" t="s">
        <v>2283</v>
      </c>
      <c r="E448" s="49" t="s">
        <v>239</v>
      </c>
      <c r="F448" s="49" t="s">
        <v>284</v>
      </c>
      <c r="G448" s="49" t="s">
        <v>55</v>
      </c>
      <c r="H448" s="49" t="s">
        <v>285</v>
      </c>
      <c r="I448" s="50">
        <v>45628</v>
      </c>
      <c r="J448" s="49" t="s">
        <v>286</v>
      </c>
      <c r="K448" s="49" t="s">
        <v>287</v>
      </c>
      <c r="L448" s="49" t="s">
        <v>56</v>
      </c>
      <c r="M448" s="49" t="s">
        <v>57</v>
      </c>
      <c r="N448" s="49" t="s">
        <v>288</v>
      </c>
      <c r="O448" s="49" t="s">
        <v>55</v>
      </c>
      <c r="P448" s="49" t="s">
        <v>289</v>
      </c>
      <c r="Q448" s="49" t="s">
        <v>339</v>
      </c>
      <c r="R448" s="49" t="s">
        <v>56</v>
      </c>
      <c r="S448" s="49" t="s">
        <v>57</v>
      </c>
      <c r="T448" s="50">
        <v>45628</v>
      </c>
      <c r="U448" s="49" t="s">
        <v>239</v>
      </c>
      <c r="V448" s="49" t="s">
        <v>293</v>
      </c>
      <c r="W448" s="49"/>
      <c r="X448" s="49"/>
      <c r="Y448" s="49"/>
      <c r="Z448" s="50"/>
      <c r="AA448" s="49"/>
      <c r="AB448" s="49"/>
      <c r="AC448" s="49"/>
      <c r="AD448" s="49" t="s">
        <v>300</v>
      </c>
      <c r="AE448" s="49"/>
      <c r="AF448" s="49" t="s">
        <v>2284</v>
      </c>
      <c r="AG448" s="49"/>
      <c r="AH448" s="49" t="s">
        <v>2285</v>
      </c>
      <c r="AI448" s="49" t="s">
        <v>64</v>
      </c>
      <c r="AJ448" s="49"/>
      <c r="AK448" s="49" t="s">
        <v>294</v>
      </c>
      <c r="AL448" s="49" t="s">
        <v>65</v>
      </c>
      <c r="AM448" s="49" t="s">
        <v>295</v>
      </c>
      <c r="AN448" s="49" t="s">
        <v>62</v>
      </c>
      <c r="AO448" s="49" t="s">
        <v>59</v>
      </c>
      <c r="AP448" s="49" t="s">
        <v>59</v>
      </c>
      <c r="AQ448" s="49" t="s">
        <v>2286</v>
      </c>
      <c r="AR448" s="49" t="s">
        <v>59</v>
      </c>
      <c r="AS448" s="49" t="s">
        <v>288</v>
      </c>
      <c r="AT448" s="49" t="s">
        <v>339</v>
      </c>
      <c r="AU448" s="50">
        <v>45629</v>
      </c>
      <c r="AV448" s="50">
        <v>45629</v>
      </c>
      <c r="AW448" s="49" t="s">
        <v>2287</v>
      </c>
      <c r="AX448" s="49" t="s">
        <v>60</v>
      </c>
      <c r="AY448" s="49" t="s">
        <v>293</v>
      </c>
      <c r="AZ448" s="49" t="s">
        <v>61</v>
      </c>
      <c r="BA448" s="49" t="s">
        <v>59</v>
      </c>
      <c r="BB448" s="49" t="s">
        <v>60</v>
      </c>
      <c r="BC448" s="50">
        <v>45629</v>
      </c>
      <c r="BD448" s="51">
        <v>45629</v>
      </c>
      <c r="BE448" s="5">
        <f>IF(C448="","Sin Fecha Inicial",IF(BC448="","Sin Fecha Solucion",NETWORKDAYS.INTL(C448,BC448,1,FESTIVOS!$A$3:$A$21)))-1</f>
        <v>1</v>
      </c>
      <c r="BF448" s="4">
        <v>15</v>
      </c>
      <c r="BG448" s="4" t="str">
        <f t="shared" si="14"/>
        <v>cumple</v>
      </c>
      <c r="BH448" s="4">
        <v>15</v>
      </c>
      <c r="BI448" s="4" t="str">
        <f t="shared" si="13"/>
        <v>cumple</v>
      </c>
    </row>
    <row r="449" spans="1:61" x14ac:dyDescent="0.35">
      <c r="A449" s="52" t="s">
        <v>62</v>
      </c>
      <c r="B449" s="53">
        <v>2024008881</v>
      </c>
      <c r="C449" s="54">
        <v>45629</v>
      </c>
      <c r="D449" s="53" t="s">
        <v>2288</v>
      </c>
      <c r="E449" s="53" t="s">
        <v>239</v>
      </c>
      <c r="F449" s="53" t="s">
        <v>284</v>
      </c>
      <c r="G449" s="53" t="s">
        <v>55</v>
      </c>
      <c r="H449" s="53" t="s">
        <v>285</v>
      </c>
      <c r="I449" s="54">
        <v>45629</v>
      </c>
      <c r="J449" s="53" t="s">
        <v>286</v>
      </c>
      <c r="K449" s="53" t="s">
        <v>287</v>
      </c>
      <c r="L449" s="53" t="s">
        <v>56</v>
      </c>
      <c r="M449" s="53" t="s">
        <v>71</v>
      </c>
      <c r="N449" s="53" t="s">
        <v>288</v>
      </c>
      <c r="O449" s="53" t="s">
        <v>55</v>
      </c>
      <c r="P449" s="53" t="s">
        <v>289</v>
      </c>
      <c r="Q449" s="53" t="s">
        <v>67</v>
      </c>
      <c r="R449" s="53" t="s">
        <v>56</v>
      </c>
      <c r="S449" s="53" t="s">
        <v>71</v>
      </c>
      <c r="T449" s="54">
        <v>45629</v>
      </c>
      <c r="U449" s="53" t="s">
        <v>239</v>
      </c>
      <c r="V449" s="53" t="s">
        <v>293</v>
      </c>
      <c r="W449" s="53"/>
      <c r="X449" s="53"/>
      <c r="Y449" s="53"/>
      <c r="Z449" s="54"/>
      <c r="AA449" s="53"/>
      <c r="AB449" s="53"/>
      <c r="AC449" s="53"/>
      <c r="AD449" s="53" t="s">
        <v>300</v>
      </c>
      <c r="AE449" s="53">
        <v>1036624897</v>
      </c>
      <c r="AF449" s="53" t="s">
        <v>2289</v>
      </c>
      <c r="AG449" s="53">
        <v>2347474</v>
      </c>
      <c r="AH449" s="53" t="s">
        <v>2290</v>
      </c>
      <c r="AI449" s="53" t="s">
        <v>64</v>
      </c>
      <c r="AJ449" s="53"/>
      <c r="AK449" s="53" t="s">
        <v>294</v>
      </c>
      <c r="AL449" s="53" t="s">
        <v>65</v>
      </c>
      <c r="AM449" s="53" t="s">
        <v>295</v>
      </c>
      <c r="AN449" s="53" t="s">
        <v>62</v>
      </c>
      <c r="AO449" s="53" t="s">
        <v>59</v>
      </c>
      <c r="AP449" s="53" t="s">
        <v>59</v>
      </c>
      <c r="AQ449" s="53" t="s">
        <v>2291</v>
      </c>
      <c r="AR449" s="53" t="s">
        <v>59</v>
      </c>
      <c r="AS449" s="53" t="s">
        <v>288</v>
      </c>
      <c r="AT449" s="53" t="s">
        <v>67</v>
      </c>
      <c r="AU449" s="54">
        <v>45632</v>
      </c>
      <c r="AV449" s="54">
        <v>45632</v>
      </c>
      <c r="AW449" s="53" t="s">
        <v>55</v>
      </c>
      <c r="AX449" s="53" t="s">
        <v>60</v>
      </c>
      <c r="AY449" s="53" t="s">
        <v>293</v>
      </c>
      <c r="AZ449" s="53" t="s">
        <v>61</v>
      </c>
      <c r="BA449" s="53" t="s">
        <v>88</v>
      </c>
      <c r="BB449" s="53" t="s">
        <v>60</v>
      </c>
      <c r="BC449" s="54">
        <v>45632</v>
      </c>
      <c r="BD449" s="55">
        <v>45632</v>
      </c>
      <c r="BE449" s="5">
        <f>IF(C449="","Sin Fecha Inicial",IF(BC449="","Sin Fecha Solucion",NETWORKDAYS.INTL(C449,BC449,1,FESTIVOS!$A$3:$A$21)))-1</f>
        <v>3</v>
      </c>
      <c r="BF449" s="4">
        <v>15</v>
      </c>
      <c r="BG449" s="4" t="str">
        <f t="shared" si="14"/>
        <v>cumple</v>
      </c>
      <c r="BH449" s="4">
        <v>15</v>
      </c>
      <c r="BI449" s="4" t="str">
        <f t="shared" si="13"/>
        <v>cumple</v>
      </c>
    </row>
    <row r="450" spans="1:61" x14ac:dyDescent="0.35">
      <c r="A450" s="48" t="s">
        <v>62</v>
      </c>
      <c r="B450" s="49">
        <v>2024008882</v>
      </c>
      <c r="C450" s="50">
        <v>45629</v>
      </c>
      <c r="D450" s="49" t="s">
        <v>2292</v>
      </c>
      <c r="E450" s="49" t="s">
        <v>239</v>
      </c>
      <c r="F450" s="49" t="s">
        <v>284</v>
      </c>
      <c r="G450" s="49" t="s">
        <v>55</v>
      </c>
      <c r="H450" s="49" t="s">
        <v>285</v>
      </c>
      <c r="I450" s="50">
        <v>45629</v>
      </c>
      <c r="J450" s="49" t="s">
        <v>286</v>
      </c>
      <c r="K450" s="49" t="s">
        <v>287</v>
      </c>
      <c r="L450" s="49" t="s">
        <v>56</v>
      </c>
      <c r="M450" s="49" t="s">
        <v>71</v>
      </c>
      <c r="N450" s="49" t="s">
        <v>288</v>
      </c>
      <c r="O450" s="49" t="s">
        <v>55</v>
      </c>
      <c r="P450" s="49" t="s">
        <v>289</v>
      </c>
      <c r="Q450" s="49" t="s">
        <v>67</v>
      </c>
      <c r="R450" s="49" t="s">
        <v>56</v>
      </c>
      <c r="S450" s="49" t="s">
        <v>71</v>
      </c>
      <c r="T450" s="50">
        <v>45629</v>
      </c>
      <c r="U450" s="49" t="s">
        <v>239</v>
      </c>
      <c r="V450" s="49" t="s">
        <v>293</v>
      </c>
      <c r="W450" s="49"/>
      <c r="X450" s="49"/>
      <c r="Y450" s="49"/>
      <c r="Z450" s="50"/>
      <c r="AA450" s="49"/>
      <c r="AB450" s="49"/>
      <c r="AC450" s="49"/>
      <c r="AD450" s="49" t="s">
        <v>300</v>
      </c>
      <c r="AE450" s="49">
        <v>79564663</v>
      </c>
      <c r="AF450" s="49" t="s">
        <v>2293</v>
      </c>
      <c r="AG450" s="49"/>
      <c r="AH450" s="49" t="s">
        <v>502</v>
      </c>
      <c r="AI450" s="49" t="s">
        <v>64</v>
      </c>
      <c r="AJ450" s="49"/>
      <c r="AK450" s="49" t="s">
        <v>294</v>
      </c>
      <c r="AL450" s="49" t="s">
        <v>65</v>
      </c>
      <c r="AM450" s="49" t="s">
        <v>295</v>
      </c>
      <c r="AN450" s="49" t="s">
        <v>62</v>
      </c>
      <c r="AO450" s="49" t="s">
        <v>59</v>
      </c>
      <c r="AP450" s="49" t="s">
        <v>59</v>
      </c>
      <c r="AQ450" s="49" t="s">
        <v>2294</v>
      </c>
      <c r="AR450" s="49" t="s">
        <v>59</v>
      </c>
      <c r="AS450" s="49" t="s">
        <v>288</v>
      </c>
      <c r="AT450" s="49" t="s">
        <v>67</v>
      </c>
      <c r="AU450" s="50">
        <v>45632</v>
      </c>
      <c r="AV450" s="50">
        <v>45632</v>
      </c>
      <c r="AW450" s="49" t="s">
        <v>55</v>
      </c>
      <c r="AX450" s="49" t="s">
        <v>60</v>
      </c>
      <c r="AY450" s="49" t="s">
        <v>293</v>
      </c>
      <c r="AZ450" s="49" t="s">
        <v>61</v>
      </c>
      <c r="BA450" s="49" t="s">
        <v>88</v>
      </c>
      <c r="BB450" s="49" t="s">
        <v>60</v>
      </c>
      <c r="BC450" s="50">
        <v>45632</v>
      </c>
      <c r="BD450" s="51">
        <v>45632</v>
      </c>
      <c r="BE450" s="5">
        <f>IF(C450="","Sin Fecha Inicial",IF(BC450="","Sin Fecha Solucion",NETWORKDAYS.INTL(C450,BC450,1,FESTIVOS!$A$3:$A$21)))-1</f>
        <v>3</v>
      </c>
      <c r="BF450" s="4">
        <v>15</v>
      </c>
      <c r="BG450" s="4" t="str">
        <f t="shared" si="14"/>
        <v>cumple</v>
      </c>
      <c r="BH450" s="4">
        <v>15</v>
      </c>
      <c r="BI450" s="4" t="str">
        <f t="shared" ref="BI450:BI513" si="15">IF(BE450&lt;=BH450,"cumple","NO CUMPLE")</f>
        <v>cumple</v>
      </c>
    </row>
    <row r="451" spans="1:61" x14ac:dyDescent="0.35">
      <c r="A451" s="52" t="s">
        <v>62</v>
      </c>
      <c r="B451" s="53">
        <v>2024008886</v>
      </c>
      <c r="C451" s="54">
        <v>45629</v>
      </c>
      <c r="D451" s="53" t="s">
        <v>2295</v>
      </c>
      <c r="E451" s="53" t="s">
        <v>239</v>
      </c>
      <c r="F451" s="53" t="s">
        <v>2296</v>
      </c>
      <c r="G451" s="53" t="s">
        <v>55</v>
      </c>
      <c r="H451" s="53" t="s">
        <v>285</v>
      </c>
      <c r="I451" s="54">
        <v>45629</v>
      </c>
      <c r="J451" s="53" t="s">
        <v>286</v>
      </c>
      <c r="K451" s="53" t="s">
        <v>287</v>
      </c>
      <c r="L451" s="53" t="s">
        <v>56</v>
      </c>
      <c r="M451" s="53" t="s">
        <v>57</v>
      </c>
      <c r="N451" s="53" t="s">
        <v>288</v>
      </c>
      <c r="O451" s="53" t="s">
        <v>55</v>
      </c>
      <c r="P451" s="53" t="s">
        <v>289</v>
      </c>
      <c r="Q451" s="53" t="s">
        <v>63</v>
      </c>
      <c r="R451" s="53" t="s">
        <v>56</v>
      </c>
      <c r="S451" s="53" t="s">
        <v>57</v>
      </c>
      <c r="T451" s="54">
        <v>45629</v>
      </c>
      <c r="U451" s="53" t="s">
        <v>239</v>
      </c>
      <c r="V451" s="53" t="s">
        <v>293</v>
      </c>
      <c r="W451" s="53"/>
      <c r="X451" s="53"/>
      <c r="Y451" s="53"/>
      <c r="Z451" s="54"/>
      <c r="AA451" s="53"/>
      <c r="AB451" s="53"/>
      <c r="AC451" s="53"/>
      <c r="AD451" s="53" t="s">
        <v>300</v>
      </c>
      <c r="AE451" s="53">
        <v>16650707</v>
      </c>
      <c r="AF451" s="53" t="s">
        <v>2279</v>
      </c>
      <c r="AG451" s="53"/>
      <c r="AH451" s="53" t="s">
        <v>2280</v>
      </c>
      <c r="AI451" s="53" t="s">
        <v>86</v>
      </c>
      <c r="AJ451" s="53">
        <v>3166933669</v>
      </c>
      <c r="AK451" s="53" t="s">
        <v>294</v>
      </c>
      <c r="AL451" s="53" t="s">
        <v>65</v>
      </c>
      <c r="AM451" s="53" t="s">
        <v>295</v>
      </c>
      <c r="AN451" s="53" t="s">
        <v>62</v>
      </c>
      <c r="AO451" s="53" t="s">
        <v>59</v>
      </c>
      <c r="AP451" s="53" t="s">
        <v>59</v>
      </c>
      <c r="AQ451" s="53" t="s">
        <v>2281</v>
      </c>
      <c r="AR451" s="53" t="s">
        <v>59</v>
      </c>
      <c r="AS451" s="53" t="s">
        <v>288</v>
      </c>
      <c r="AT451" s="53" t="s">
        <v>63</v>
      </c>
      <c r="AU451" s="54">
        <v>45635</v>
      </c>
      <c r="AV451" s="54">
        <v>45635</v>
      </c>
      <c r="AW451" s="53" t="s">
        <v>2282</v>
      </c>
      <c r="AX451" s="53" t="s">
        <v>60</v>
      </c>
      <c r="AY451" s="53" t="s">
        <v>293</v>
      </c>
      <c r="AZ451" s="53" t="s">
        <v>61</v>
      </c>
      <c r="BA451" s="53" t="s">
        <v>88</v>
      </c>
      <c r="BB451" s="53" t="s">
        <v>60</v>
      </c>
      <c r="BC451" s="54">
        <v>45635</v>
      </c>
      <c r="BD451" s="55">
        <v>45635</v>
      </c>
      <c r="BE451" s="5">
        <f>IF(C451="","Sin Fecha Inicial",IF(BC451="","Sin Fecha Solucion",NETWORKDAYS.INTL(C451,BC451,1,FESTIVOS!$A$3:$A$21)))-1</f>
        <v>4</v>
      </c>
      <c r="BF451" s="4">
        <v>15</v>
      </c>
      <c r="BG451" s="4" t="str">
        <f t="shared" ref="BG451:BG514" si="16">IF(BE451&lt;=BF451,"cumple","NO CUMPLE")</f>
        <v>cumple</v>
      </c>
      <c r="BH451" s="4">
        <v>15</v>
      </c>
      <c r="BI451" s="4" t="str">
        <f t="shared" si="15"/>
        <v>cumple</v>
      </c>
    </row>
    <row r="452" spans="1:61" x14ac:dyDescent="0.35">
      <c r="A452" s="48" t="s">
        <v>62</v>
      </c>
      <c r="B452" s="49">
        <v>2024008887</v>
      </c>
      <c r="C452" s="50">
        <v>45629</v>
      </c>
      <c r="D452" s="49" t="s">
        <v>2297</v>
      </c>
      <c r="E452" s="49" t="s">
        <v>239</v>
      </c>
      <c r="F452" s="49" t="s">
        <v>284</v>
      </c>
      <c r="G452" s="49" t="s">
        <v>55</v>
      </c>
      <c r="H452" s="49" t="s">
        <v>285</v>
      </c>
      <c r="I452" s="50">
        <v>45629</v>
      </c>
      <c r="J452" s="49" t="s">
        <v>286</v>
      </c>
      <c r="K452" s="49" t="s">
        <v>287</v>
      </c>
      <c r="L452" s="49" t="s">
        <v>56</v>
      </c>
      <c r="M452" s="49" t="s">
        <v>57</v>
      </c>
      <c r="N452" s="49" t="s">
        <v>288</v>
      </c>
      <c r="O452" s="49" t="s">
        <v>55</v>
      </c>
      <c r="P452" s="49" t="s">
        <v>289</v>
      </c>
      <c r="Q452" s="49" t="s">
        <v>63</v>
      </c>
      <c r="R452" s="49" t="s">
        <v>56</v>
      </c>
      <c r="S452" s="49" t="s">
        <v>57</v>
      </c>
      <c r="T452" s="50">
        <v>45629</v>
      </c>
      <c r="U452" s="49" t="s">
        <v>239</v>
      </c>
      <c r="V452" s="49" t="s">
        <v>293</v>
      </c>
      <c r="W452" s="49"/>
      <c r="X452" s="49"/>
      <c r="Y452" s="49"/>
      <c r="Z452" s="50"/>
      <c r="AA452" s="49"/>
      <c r="AB452" s="49"/>
      <c r="AC452" s="49"/>
      <c r="AD452" s="49" t="s">
        <v>300</v>
      </c>
      <c r="AE452" s="49"/>
      <c r="AF452" s="49" t="s">
        <v>2298</v>
      </c>
      <c r="AG452" s="49"/>
      <c r="AH452" s="49" t="s">
        <v>2299</v>
      </c>
      <c r="AI452" s="49" t="s">
        <v>64</v>
      </c>
      <c r="AJ452" s="49"/>
      <c r="AK452" s="49" t="s">
        <v>294</v>
      </c>
      <c r="AL452" s="49" t="s">
        <v>65</v>
      </c>
      <c r="AM452" s="49" t="s">
        <v>295</v>
      </c>
      <c r="AN452" s="49" t="s">
        <v>62</v>
      </c>
      <c r="AO452" s="49" t="s">
        <v>59</v>
      </c>
      <c r="AP452" s="49" t="s">
        <v>59</v>
      </c>
      <c r="AQ452" s="49" t="s">
        <v>2300</v>
      </c>
      <c r="AR452" s="49" t="s">
        <v>59</v>
      </c>
      <c r="AS452" s="49" t="s">
        <v>288</v>
      </c>
      <c r="AT452" s="49" t="s">
        <v>63</v>
      </c>
      <c r="AU452" s="50">
        <v>45631</v>
      </c>
      <c r="AV452" s="50">
        <v>45631</v>
      </c>
      <c r="AW452" s="49" t="s">
        <v>2301</v>
      </c>
      <c r="AX452" s="49" t="s">
        <v>60</v>
      </c>
      <c r="AY452" s="49" t="s">
        <v>293</v>
      </c>
      <c r="AZ452" s="49" t="s">
        <v>61</v>
      </c>
      <c r="BA452" s="49" t="s">
        <v>88</v>
      </c>
      <c r="BB452" s="49" t="s">
        <v>60</v>
      </c>
      <c r="BC452" s="50">
        <v>45631</v>
      </c>
      <c r="BD452" s="51">
        <v>45631</v>
      </c>
      <c r="BE452" s="5">
        <f>IF(C452="","Sin Fecha Inicial",IF(BC452="","Sin Fecha Solucion",NETWORKDAYS.INTL(C452,BC452,1,FESTIVOS!$A$3:$A$21)))-1</f>
        <v>2</v>
      </c>
      <c r="BF452" s="4">
        <v>15</v>
      </c>
      <c r="BG452" s="4" t="str">
        <f t="shared" si="16"/>
        <v>cumple</v>
      </c>
      <c r="BH452" s="4">
        <v>15</v>
      </c>
      <c r="BI452" s="4" t="str">
        <f t="shared" si="15"/>
        <v>cumple</v>
      </c>
    </row>
    <row r="453" spans="1:61" x14ac:dyDescent="0.35">
      <c r="A453" s="52" t="s">
        <v>62</v>
      </c>
      <c r="B453" s="53">
        <v>2024008888</v>
      </c>
      <c r="C453" s="54">
        <v>45629</v>
      </c>
      <c r="D453" s="53" t="s">
        <v>2302</v>
      </c>
      <c r="E453" s="53" t="s">
        <v>239</v>
      </c>
      <c r="F453" s="53" t="s">
        <v>284</v>
      </c>
      <c r="G453" s="53" t="s">
        <v>55</v>
      </c>
      <c r="H453" s="53" t="s">
        <v>285</v>
      </c>
      <c r="I453" s="54">
        <v>45629</v>
      </c>
      <c r="J453" s="53" t="s">
        <v>286</v>
      </c>
      <c r="K453" s="53" t="s">
        <v>287</v>
      </c>
      <c r="L453" s="53" t="s">
        <v>56</v>
      </c>
      <c r="M453" s="53" t="s">
        <v>57</v>
      </c>
      <c r="N453" s="53" t="s">
        <v>288</v>
      </c>
      <c r="O453" s="53" t="s">
        <v>55</v>
      </c>
      <c r="P453" s="53" t="s">
        <v>289</v>
      </c>
      <c r="Q453" s="53" t="s">
        <v>355</v>
      </c>
      <c r="R453" s="53" t="s">
        <v>56</v>
      </c>
      <c r="S453" s="53" t="s">
        <v>57</v>
      </c>
      <c r="T453" s="54">
        <v>45629</v>
      </c>
      <c r="U453" s="53" t="s">
        <v>239</v>
      </c>
      <c r="V453" s="53" t="s">
        <v>293</v>
      </c>
      <c r="W453" s="53"/>
      <c r="X453" s="53"/>
      <c r="Y453" s="53"/>
      <c r="Z453" s="54"/>
      <c r="AA453" s="53"/>
      <c r="AB453" s="53"/>
      <c r="AC453" s="53"/>
      <c r="AD453" s="53" t="s">
        <v>300</v>
      </c>
      <c r="AE453" s="53">
        <v>1020800322</v>
      </c>
      <c r="AF453" s="53" t="s">
        <v>2303</v>
      </c>
      <c r="AG453" s="53"/>
      <c r="AH453" s="53" t="s">
        <v>2304</v>
      </c>
      <c r="AI453" s="53" t="s">
        <v>64</v>
      </c>
      <c r="AJ453" s="53">
        <v>3216645229</v>
      </c>
      <c r="AK453" s="53" t="s">
        <v>294</v>
      </c>
      <c r="AL453" s="53" t="s">
        <v>65</v>
      </c>
      <c r="AM453" s="53" t="s">
        <v>295</v>
      </c>
      <c r="AN453" s="53" t="s">
        <v>62</v>
      </c>
      <c r="AO453" s="53" t="s">
        <v>59</v>
      </c>
      <c r="AP453" s="53" t="s">
        <v>59</v>
      </c>
      <c r="AQ453" s="53" t="s">
        <v>2305</v>
      </c>
      <c r="AR453" s="53" t="s">
        <v>59</v>
      </c>
      <c r="AS453" s="53" t="s">
        <v>288</v>
      </c>
      <c r="AT453" s="53" t="s">
        <v>355</v>
      </c>
      <c r="AU453" s="54">
        <v>45642</v>
      </c>
      <c r="AV453" s="54">
        <v>45643</v>
      </c>
      <c r="AW453" s="53" t="s">
        <v>2306</v>
      </c>
      <c r="AX453" s="53" t="s">
        <v>60</v>
      </c>
      <c r="AY453" s="53" t="s">
        <v>293</v>
      </c>
      <c r="AZ453" s="53" t="s">
        <v>61</v>
      </c>
      <c r="BA453" s="53" t="s">
        <v>88</v>
      </c>
      <c r="BB453" s="53" t="s">
        <v>60</v>
      </c>
      <c r="BC453" s="54">
        <v>45642</v>
      </c>
      <c r="BD453" s="55">
        <v>45642</v>
      </c>
      <c r="BE453" s="5">
        <f>IF(C453="","Sin Fecha Inicial",IF(BC453="","Sin Fecha Solucion",NETWORKDAYS.INTL(C453,BC453,1,FESTIVOS!$A$3:$A$21)))-1</f>
        <v>9</v>
      </c>
      <c r="BF453" s="4">
        <v>15</v>
      </c>
      <c r="BG453" s="4" t="str">
        <f t="shared" si="16"/>
        <v>cumple</v>
      </c>
      <c r="BH453" s="4">
        <v>15</v>
      </c>
      <c r="BI453" s="4" t="str">
        <f t="shared" si="15"/>
        <v>cumple</v>
      </c>
    </row>
    <row r="454" spans="1:61" x14ac:dyDescent="0.35">
      <c r="A454" s="48" t="s">
        <v>62</v>
      </c>
      <c r="B454" s="49">
        <v>2024008892</v>
      </c>
      <c r="C454" s="50">
        <v>45629</v>
      </c>
      <c r="D454" s="49" t="s">
        <v>2307</v>
      </c>
      <c r="E454" s="49" t="s">
        <v>239</v>
      </c>
      <c r="F454" s="49" t="s">
        <v>284</v>
      </c>
      <c r="G454" s="49" t="s">
        <v>55</v>
      </c>
      <c r="H454" s="49" t="s">
        <v>285</v>
      </c>
      <c r="I454" s="50">
        <v>45629</v>
      </c>
      <c r="J454" s="49" t="s">
        <v>286</v>
      </c>
      <c r="K454" s="49" t="s">
        <v>287</v>
      </c>
      <c r="L454" s="49" t="s">
        <v>56</v>
      </c>
      <c r="M454" s="49" t="s">
        <v>71</v>
      </c>
      <c r="N454" s="49" t="s">
        <v>288</v>
      </c>
      <c r="O454" s="49" t="s">
        <v>55</v>
      </c>
      <c r="P454" s="49" t="s">
        <v>289</v>
      </c>
      <c r="Q454" s="49" t="s">
        <v>67</v>
      </c>
      <c r="R454" s="49" t="s">
        <v>56</v>
      </c>
      <c r="S454" s="49" t="s">
        <v>71</v>
      </c>
      <c r="T454" s="50">
        <v>45629</v>
      </c>
      <c r="U454" s="49" t="s">
        <v>239</v>
      </c>
      <c r="V454" s="49" t="s">
        <v>293</v>
      </c>
      <c r="W454" s="49"/>
      <c r="X454" s="49"/>
      <c r="Y454" s="49"/>
      <c r="Z454" s="50"/>
      <c r="AA454" s="49"/>
      <c r="AB454" s="49"/>
      <c r="AC454" s="49"/>
      <c r="AD454" s="49" t="s">
        <v>300</v>
      </c>
      <c r="AE454" s="49">
        <v>14395629</v>
      </c>
      <c r="AF454" s="49" t="s">
        <v>2308</v>
      </c>
      <c r="AG454" s="49"/>
      <c r="AH454" s="49" t="s">
        <v>2309</v>
      </c>
      <c r="AI454" s="49" t="s">
        <v>64</v>
      </c>
      <c r="AJ454" s="49"/>
      <c r="AK454" s="49" t="s">
        <v>294</v>
      </c>
      <c r="AL454" s="49" t="s">
        <v>65</v>
      </c>
      <c r="AM454" s="49" t="s">
        <v>295</v>
      </c>
      <c r="AN454" s="49" t="s">
        <v>62</v>
      </c>
      <c r="AO454" s="49" t="s">
        <v>59</v>
      </c>
      <c r="AP454" s="49" t="s">
        <v>59</v>
      </c>
      <c r="AQ454" s="49" t="s">
        <v>2310</v>
      </c>
      <c r="AR454" s="49" t="s">
        <v>59</v>
      </c>
      <c r="AS454" s="49" t="s">
        <v>288</v>
      </c>
      <c r="AT454" s="49" t="s">
        <v>67</v>
      </c>
      <c r="AU454" s="50">
        <v>45632</v>
      </c>
      <c r="AV454" s="50">
        <v>45632</v>
      </c>
      <c r="AW454" s="49" t="s">
        <v>55</v>
      </c>
      <c r="AX454" s="49" t="s">
        <v>60</v>
      </c>
      <c r="AY454" s="49" t="s">
        <v>293</v>
      </c>
      <c r="AZ454" s="49" t="s">
        <v>61</v>
      </c>
      <c r="BA454" s="49" t="s">
        <v>88</v>
      </c>
      <c r="BB454" s="49" t="s">
        <v>60</v>
      </c>
      <c r="BC454" s="50">
        <v>45632</v>
      </c>
      <c r="BD454" s="51">
        <v>45632</v>
      </c>
      <c r="BE454" s="5">
        <f>IF(C454="","Sin Fecha Inicial",IF(BC454="","Sin Fecha Solucion",NETWORKDAYS.INTL(C454,BC454,1,FESTIVOS!$A$3:$A$21)))-1</f>
        <v>3</v>
      </c>
      <c r="BF454" s="4">
        <v>15</v>
      </c>
      <c r="BG454" s="4" t="str">
        <f t="shared" si="16"/>
        <v>cumple</v>
      </c>
      <c r="BH454" s="4">
        <v>15</v>
      </c>
      <c r="BI454" s="4" t="str">
        <f t="shared" si="15"/>
        <v>cumple</v>
      </c>
    </row>
    <row r="455" spans="1:61" x14ac:dyDescent="0.35">
      <c r="A455" s="52" t="s">
        <v>62</v>
      </c>
      <c r="B455" s="53">
        <v>2024008895</v>
      </c>
      <c r="C455" s="54">
        <v>45629</v>
      </c>
      <c r="D455" s="53" t="s">
        <v>2311</v>
      </c>
      <c r="E455" s="53" t="s">
        <v>239</v>
      </c>
      <c r="F455" s="53" t="s">
        <v>284</v>
      </c>
      <c r="G455" s="53" t="s">
        <v>55</v>
      </c>
      <c r="H455" s="53" t="s">
        <v>285</v>
      </c>
      <c r="I455" s="54">
        <v>45629</v>
      </c>
      <c r="J455" s="53" t="s">
        <v>286</v>
      </c>
      <c r="K455" s="53" t="s">
        <v>287</v>
      </c>
      <c r="L455" s="53" t="s">
        <v>56</v>
      </c>
      <c r="M455" s="53" t="s">
        <v>57</v>
      </c>
      <c r="N455" s="53" t="s">
        <v>288</v>
      </c>
      <c r="O455" s="53" t="s">
        <v>55</v>
      </c>
      <c r="P455" s="53" t="s">
        <v>289</v>
      </c>
      <c r="Q455" s="53" t="s">
        <v>63</v>
      </c>
      <c r="R455" s="53" t="s">
        <v>56</v>
      </c>
      <c r="S455" s="53" t="s">
        <v>57</v>
      </c>
      <c r="T455" s="54">
        <v>45629</v>
      </c>
      <c r="U455" s="53" t="s">
        <v>239</v>
      </c>
      <c r="V455" s="53" t="s">
        <v>293</v>
      </c>
      <c r="W455" s="53"/>
      <c r="X455" s="53"/>
      <c r="Y455" s="53"/>
      <c r="Z455" s="54"/>
      <c r="AA455" s="53"/>
      <c r="AB455" s="53"/>
      <c r="AC455" s="53"/>
      <c r="AD455" s="53" t="s">
        <v>300</v>
      </c>
      <c r="AE455" s="53"/>
      <c r="AF455" s="53" t="s">
        <v>2312</v>
      </c>
      <c r="AG455" s="53"/>
      <c r="AH455" s="53" t="s">
        <v>2313</v>
      </c>
      <c r="AI455" s="53" t="s">
        <v>64</v>
      </c>
      <c r="AJ455" s="53"/>
      <c r="AK455" s="53" t="s">
        <v>294</v>
      </c>
      <c r="AL455" s="53" t="s">
        <v>65</v>
      </c>
      <c r="AM455" s="53" t="s">
        <v>295</v>
      </c>
      <c r="AN455" s="53" t="s">
        <v>62</v>
      </c>
      <c r="AO455" s="53" t="s">
        <v>59</v>
      </c>
      <c r="AP455" s="53" t="s">
        <v>59</v>
      </c>
      <c r="AQ455" s="53" t="s">
        <v>2314</v>
      </c>
      <c r="AR455" s="53" t="s">
        <v>59</v>
      </c>
      <c r="AS455" s="53" t="s">
        <v>288</v>
      </c>
      <c r="AT455" s="53" t="s">
        <v>63</v>
      </c>
      <c r="AU455" s="54">
        <v>45632</v>
      </c>
      <c r="AV455" s="54">
        <v>45632</v>
      </c>
      <c r="AW455" s="53" t="s">
        <v>2315</v>
      </c>
      <c r="AX455" s="53" t="s">
        <v>60</v>
      </c>
      <c r="AY455" s="53" t="s">
        <v>293</v>
      </c>
      <c r="AZ455" s="53" t="s">
        <v>61</v>
      </c>
      <c r="BA455" s="53" t="s">
        <v>293</v>
      </c>
      <c r="BB455" s="53" t="s">
        <v>60</v>
      </c>
      <c r="BC455" s="54">
        <v>45632</v>
      </c>
      <c r="BD455" s="55">
        <v>45632</v>
      </c>
      <c r="BE455" s="5">
        <f>IF(C455="","Sin Fecha Inicial",IF(BC455="","Sin Fecha Solucion",NETWORKDAYS.INTL(C455,BC455,1,FESTIVOS!$A$3:$A$21)))-1</f>
        <v>3</v>
      </c>
      <c r="BF455" s="4">
        <v>15</v>
      </c>
      <c r="BG455" s="4" t="str">
        <f t="shared" si="16"/>
        <v>cumple</v>
      </c>
      <c r="BH455" s="4">
        <v>15</v>
      </c>
      <c r="BI455" s="4" t="str">
        <f t="shared" si="15"/>
        <v>cumple</v>
      </c>
    </row>
    <row r="456" spans="1:61" x14ac:dyDescent="0.35">
      <c r="A456" s="48" t="s">
        <v>62</v>
      </c>
      <c r="B456" s="49">
        <v>2024008896</v>
      </c>
      <c r="C456" s="50">
        <v>45629</v>
      </c>
      <c r="D456" s="49" t="s">
        <v>2316</v>
      </c>
      <c r="E456" s="49" t="s">
        <v>239</v>
      </c>
      <c r="F456" s="49" t="s">
        <v>284</v>
      </c>
      <c r="G456" s="49" t="s">
        <v>55</v>
      </c>
      <c r="H456" s="49" t="s">
        <v>285</v>
      </c>
      <c r="I456" s="50">
        <v>45629</v>
      </c>
      <c r="J456" s="49" t="s">
        <v>286</v>
      </c>
      <c r="K456" s="49" t="s">
        <v>287</v>
      </c>
      <c r="L456" s="49" t="s">
        <v>56</v>
      </c>
      <c r="M456" s="49" t="s">
        <v>57</v>
      </c>
      <c r="N456" s="49" t="s">
        <v>288</v>
      </c>
      <c r="O456" s="49" t="s">
        <v>55</v>
      </c>
      <c r="P456" s="49" t="s">
        <v>289</v>
      </c>
      <c r="Q456" s="49" t="s">
        <v>63</v>
      </c>
      <c r="R456" s="49" t="s">
        <v>56</v>
      </c>
      <c r="S456" s="49" t="s">
        <v>57</v>
      </c>
      <c r="T456" s="50">
        <v>45629</v>
      </c>
      <c r="U456" s="49" t="s">
        <v>239</v>
      </c>
      <c r="V456" s="49" t="s">
        <v>391</v>
      </c>
      <c r="W456" s="49">
        <v>414721</v>
      </c>
      <c r="X456" s="49"/>
      <c r="Y456" s="49"/>
      <c r="Z456" s="50"/>
      <c r="AA456" s="49"/>
      <c r="AB456" s="49"/>
      <c r="AC456" s="49"/>
      <c r="AD456" s="49" t="s">
        <v>291</v>
      </c>
      <c r="AE456" s="49">
        <v>52147109</v>
      </c>
      <c r="AF456" s="49" t="s">
        <v>2317</v>
      </c>
      <c r="AG456" s="49"/>
      <c r="AH456" s="49" t="s">
        <v>2318</v>
      </c>
      <c r="AI456" s="49" t="s">
        <v>64</v>
      </c>
      <c r="AJ456" s="49">
        <v>3007106557</v>
      </c>
      <c r="AK456" s="49" t="s">
        <v>294</v>
      </c>
      <c r="AL456" s="49" t="s">
        <v>65</v>
      </c>
      <c r="AM456" s="49" t="s">
        <v>295</v>
      </c>
      <c r="AN456" s="49" t="s">
        <v>62</v>
      </c>
      <c r="AO456" s="49" t="s">
        <v>59</v>
      </c>
      <c r="AP456" s="49" t="s">
        <v>59</v>
      </c>
      <c r="AQ456" s="49" t="s">
        <v>2319</v>
      </c>
      <c r="AR456" s="49" t="s">
        <v>59</v>
      </c>
      <c r="AS456" s="49" t="s">
        <v>288</v>
      </c>
      <c r="AT456" s="49" t="s">
        <v>63</v>
      </c>
      <c r="AU456" s="50">
        <v>45635</v>
      </c>
      <c r="AV456" s="50">
        <v>45635</v>
      </c>
      <c r="AW456" s="49" t="s">
        <v>2320</v>
      </c>
      <c r="AX456" s="49" t="s">
        <v>60</v>
      </c>
      <c r="AY456" s="49" t="s">
        <v>293</v>
      </c>
      <c r="AZ456" s="49" t="s">
        <v>61</v>
      </c>
      <c r="BA456" s="49" t="s">
        <v>88</v>
      </c>
      <c r="BB456" s="49" t="s">
        <v>60</v>
      </c>
      <c r="BC456" s="50">
        <v>45635</v>
      </c>
      <c r="BD456" s="51">
        <v>45635</v>
      </c>
      <c r="BE456" s="5">
        <f>IF(C456="","Sin Fecha Inicial",IF(BC456="","Sin Fecha Solucion",NETWORKDAYS.INTL(C456,BC456,1,FESTIVOS!$A$3:$A$21)))-1</f>
        <v>4</v>
      </c>
      <c r="BF456" s="4">
        <v>15</v>
      </c>
      <c r="BG456" s="4" t="str">
        <f t="shared" si="16"/>
        <v>cumple</v>
      </c>
      <c r="BH456" s="4">
        <v>15</v>
      </c>
      <c r="BI456" s="4" t="str">
        <f t="shared" si="15"/>
        <v>cumple</v>
      </c>
    </row>
    <row r="457" spans="1:61" x14ac:dyDescent="0.35">
      <c r="A457" s="52" t="s">
        <v>62</v>
      </c>
      <c r="B457" s="53">
        <v>2024008898</v>
      </c>
      <c r="C457" s="54">
        <v>45629</v>
      </c>
      <c r="D457" s="53" t="s">
        <v>2321</v>
      </c>
      <c r="E457" s="53" t="s">
        <v>239</v>
      </c>
      <c r="F457" s="53" t="s">
        <v>284</v>
      </c>
      <c r="G457" s="53" t="s">
        <v>55</v>
      </c>
      <c r="H457" s="53" t="s">
        <v>285</v>
      </c>
      <c r="I457" s="54">
        <v>45629</v>
      </c>
      <c r="J457" s="53" t="s">
        <v>286</v>
      </c>
      <c r="K457" s="53" t="s">
        <v>287</v>
      </c>
      <c r="L457" s="53" t="s">
        <v>56</v>
      </c>
      <c r="M457" s="53" t="s">
        <v>57</v>
      </c>
      <c r="N457" s="53" t="s">
        <v>288</v>
      </c>
      <c r="O457" s="53" t="s">
        <v>55</v>
      </c>
      <c r="P457" s="53" t="s">
        <v>289</v>
      </c>
      <c r="Q457" s="53" t="s">
        <v>63</v>
      </c>
      <c r="R457" s="53" t="s">
        <v>56</v>
      </c>
      <c r="S457" s="53" t="s">
        <v>57</v>
      </c>
      <c r="T457" s="54">
        <v>45629</v>
      </c>
      <c r="U457" s="53" t="s">
        <v>239</v>
      </c>
      <c r="V457" s="53" t="s">
        <v>293</v>
      </c>
      <c r="W457" s="53"/>
      <c r="X457" s="53"/>
      <c r="Y457" s="53"/>
      <c r="Z457" s="54"/>
      <c r="AA457" s="53"/>
      <c r="AB457" s="53"/>
      <c r="AC457" s="53"/>
      <c r="AD457" s="53" t="s">
        <v>300</v>
      </c>
      <c r="AE457" s="53"/>
      <c r="AF457" s="53" t="s">
        <v>2322</v>
      </c>
      <c r="AG457" s="53"/>
      <c r="AH457" s="53" t="s">
        <v>2323</v>
      </c>
      <c r="AI457" s="53" t="s">
        <v>64</v>
      </c>
      <c r="AJ457" s="53"/>
      <c r="AK457" s="53" t="s">
        <v>294</v>
      </c>
      <c r="AL457" s="53" t="s">
        <v>65</v>
      </c>
      <c r="AM457" s="53" t="s">
        <v>295</v>
      </c>
      <c r="AN457" s="53" t="s">
        <v>62</v>
      </c>
      <c r="AO457" s="53" t="s">
        <v>59</v>
      </c>
      <c r="AP457" s="53" t="s">
        <v>59</v>
      </c>
      <c r="AQ457" s="53" t="s">
        <v>2324</v>
      </c>
      <c r="AR457" s="53" t="s">
        <v>59</v>
      </c>
      <c r="AS457" s="53" t="s">
        <v>288</v>
      </c>
      <c r="AT457" s="53" t="s">
        <v>63</v>
      </c>
      <c r="AU457" s="54">
        <v>45635</v>
      </c>
      <c r="AV457" s="54">
        <v>45635</v>
      </c>
      <c r="AW457" s="53" t="s">
        <v>2325</v>
      </c>
      <c r="AX457" s="53" t="s">
        <v>60</v>
      </c>
      <c r="AY457" s="53" t="s">
        <v>293</v>
      </c>
      <c r="AZ457" s="53" t="s">
        <v>61</v>
      </c>
      <c r="BA457" s="53" t="s">
        <v>293</v>
      </c>
      <c r="BB457" s="53" t="s">
        <v>60</v>
      </c>
      <c r="BC457" s="54">
        <v>45635</v>
      </c>
      <c r="BD457" s="55">
        <v>45635</v>
      </c>
      <c r="BE457" s="5">
        <f>IF(C457="","Sin Fecha Inicial",IF(BC457="","Sin Fecha Solucion",NETWORKDAYS.INTL(C457,BC457,1,FESTIVOS!$A$3:$A$21)))-1</f>
        <v>4</v>
      </c>
      <c r="BF457" s="4">
        <v>15</v>
      </c>
      <c r="BG457" s="4" t="str">
        <f t="shared" si="16"/>
        <v>cumple</v>
      </c>
      <c r="BH457" s="4">
        <v>15</v>
      </c>
      <c r="BI457" s="4" t="str">
        <f t="shared" si="15"/>
        <v>cumple</v>
      </c>
    </row>
    <row r="458" spans="1:61" x14ac:dyDescent="0.35">
      <c r="A458" s="48" t="s">
        <v>62</v>
      </c>
      <c r="B458" s="49">
        <v>2024008900</v>
      </c>
      <c r="C458" s="50">
        <v>45629</v>
      </c>
      <c r="D458" s="49" t="s">
        <v>2326</v>
      </c>
      <c r="E458" s="49" t="s">
        <v>239</v>
      </c>
      <c r="F458" s="49" t="s">
        <v>284</v>
      </c>
      <c r="G458" s="49" t="s">
        <v>55</v>
      </c>
      <c r="H458" s="49" t="s">
        <v>285</v>
      </c>
      <c r="I458" s="50">
        <v>45629</v>
      </c>
      <c r="J458" s="49" t="s">
        <v>286</v>
      </c>
      <c r="K458" s="49" t="s">
        <v>287</v>
      </c>
      <c r="L458" s="49" t="s">
        <v>56</v>
      </c>
      <c r="M458" s="49" t="s">
        <v>57</v>
      </c>
      <c r="N458" s="49" t="s">
        <v>288</v>
      </c>
      <c r="O458" s="49" t="s">
        <v>55</v>
      </c>
      <c r="P458" s="49" t="s">
        <v>289</v>
      </c>
      <c r="Q458" s="49" t="s">
        <v>63</v>
      </c>
      <c r="R458" s="49" t="s">
        <v>56</v>
      </c>
      <c r="S458" s="49" t="s">
        <v>57</v>
      </c>
      <c r="T458" s="50">
        <v>45629</v>
      </c>
      <c r="U458" s="49" t="s">
        <v>239</v>
      </c>
      <c r="V458" s="49" t="s">
        <v>290</v>
      </c>
      <c r="W458" s="49">
        <v>969754</v>
      </c>
      <c r="X458" s="49"/>
      <c r="Y458" s="49"/>
      <c r="Z458" s="50"/>
      <c r="AA458" s="49"/>
      <c r="AB458" s="49"/>
      <c r="AC458" s="49"/>
      <c r="AD458" s="49" t="s">
        <v>291</v>
      </c>
      <c r="AE458" s="49"/>
      <c r="AF458" s="49" t="s">
        <v>2327</v>
      </c>
      <c r="AG458" s="49"/>
      <c r="AH458" s="49" t="s">
        <v>2328</v>
      </c>
      <c r="AI458" s="49" t="s">
        <v>64</v>
      </c>
      <c r="AJ458" s="49"/>
      <c r="AK458" s="49" t="s">
        <v>294</v>
      </c>
      <c r="AL458" s="49" t="s">
        <v>65</v>
      </c>
      <c r="AM458" s="49" t="s">
        <v>295</v>
      </c>
      <c r="AN458" s="49" t="s">
        <v>62</v>
      </c>
      <c r="AO458" s="49" t="s">
        <v>59</v>
      </c>
      <c r="AP458" s="49" t="s">
        <v>59</v>
      </c>
      <c r="AQ458" s="49" t="s">
        <v>2329</v>
      </c>
      <c r="AR458" s="49" t="s">
        <v>59</v>
      </c>
      <c r="AS458" s="49" t="s">
        <v>288</v>
      </c>
      <c r="AT458" s="49" t="s">
        <v>63</v>
      </c>
      <c r="AU458" s="50">
        <v>45635</v>
      </c>
      <c r="AV458" s="50">
        <v>45635</v>
      </c>
      <c r="AW458" s="49" t="s">
        <v>2330</v>
      </c>
      <c r="AX458" s="49" t="s">
        <v>60</v>
      </c>
      <c r="AY458" s="49" t="s">
        <v>293</v>
      </c>
      <c r="AZ458" s="49" t="s">
        <v>61</v>
      </c>
      <c r="BA458" s="49" t="s">
        <v>88</v>
      </c>
      <c r="BB458" s="49" t="s">
        <v>60</v>
      </c>
      <c r="BC458" s="50">
        <v>45635</v>
      </c>
      <c r="BD458" s="51">
        <v>45635</v>
      </c>
      <c r="BE458" s="5">
        <f>IF(C458="","Sin Fecha Inicial",IF(BC458="","Sin Fecha Solucion",NETWORKDAYS.INTL(C458,BC458,1,FESTIVOS!$A$3:$A$21)))-1</f>
        <v>4</v>
      </c>
      <c r="BF458" s="4">
        <v>15</v>
      </c>
      <c r="BG458" s="4" t="str">
        <f t="shared" si="16"/>
        <v>cumple</v>
      </c>
      <c r="BH458" s="4">
        <v>15</v>
      </c>
      <c r="BI458" s="4" t="str">
        <f t="shared" si="15"/>
        <v>cumple</v>
      </c>
    </row>
    <row r="459" spans="1:61" x14ac:dyDescent="0.35">
      <c r="A459" s="52" t="s">
        <v>62</v>
      </c>
      <c r="B459" s="53">
        <v>2024008901</v>
      </c>
      <c r="C459" s="54">
        <v>45629</v>
      </c>
      <c r="D459" s="53" t="s">
        <v>2331</v>
      </c>
      <c r="E459" s="53" t="s">
        <v>239</v>
      </c>
      <c r="F459" s="53" t="s">
        <v>284</v>
      </c>
      <c r="G459" s="53" t="s">
        <v>55</v>
      </c>
      <c r="H459" s="53" t="s">
        <v>285</v>
      </c>
      <c r="I459" s="54">
        <v>45629</v>
      </c>
      <c r="J459" s="53" t="s">
        <v>286</v>
      </c>
      <c r="K459" s="53" t="s">
        <v>287</v>
      </c>
      <c r="L459" s="53" t="s">
        <v>56</v>
      </c>
      <c r="M459" s="53" t="s">
        <v>57</v>
      </c>
      <c r="N459" s="53" t="s">
        <v>288</v>
      </c>
      <c r="O459" s="53" t="s">
        <v>55</v>
      </c>
      <c r="P459" s="53" t="s">
        <v>289</v>
      </c>
      <c r="Q459" s="53" t="s">
        <v>63</v>
      </c>
      <c r="R459" s="53" t="s">
        <v>56</v>
      </c>
      <c r="S459" s="53" t="s">
        <v>57</v>
      </c>
      <c r="T459" s="54">
        <v>45629</v>
      </c>
      <c r="U459" s="53" t="s">
        <v>239</v>
      </c>
      <c r="V459" s="53" t="s">
        <v>293</v>
      </c>
      <c r="W459" s="53"/>
      <c r="X459" s="53"/>
      <c r="Y459" s="53"/>
      <c r="Z459" s="54"/>
      <c r="AA459" s="53"/>
      <c r="AB459" s="53"/>
      <c r="AC459" s="53"/>
      <c r="AD459" s="53" t="s">
        <v>300</v>
      </c>
      <c r="AE459" s="53">
        <v>1130672790</v>
      </c>
      <c r="AF459" s="53" t="s">
        <v>2332</v>
      </c>
      <c r="AG459" s="53"/>
      <c r="AH459" s="53" t="s">
        <v>2333</v>
      </c>
      <c r="AI459" s="53" t="s">
        <v>64</v>
      </c>
      <c r="AJ459" s="53">
        <v>3017311036</v>
      </c>
      <c r="AK459" s="53" t="s">
        <v>294</v>
      </c>
      <c r="AL459" s="53" t="s">
        <v>65</v>
      </c>
      <c r="AM459" s="53" t="s">
        <v>295</v>
      </c>
      <c r="AN459" s="53" t="s">
        <v>62</v>
      </c>
      <c r="AO459" s="53" t="s">
        <v>59</v>
      </c>
      <c r="AP459" s="53" t="s">
        <v>59</v>
      </c>
      <c r="AQ459" s="53" t="s">
        <v>2334</v>
      </c>
      <c r="AR459" s="53" t="s">
        <v>59</v>
      </c>
      <c r="AS459" s="53" t="s">
        <v>288</v>
      </c>
      <c r="AT459" s="53" t="s">
        <v>63</v>
      </c>
      <c r="AU459" s="54">
        <v>45636</v>
      </c>
      <c r="AV459" s="54">
        <v>45636</v>
      </c>
      <c r="AW459" s="53" t="s">
        <v>2335</v>
      </c>
      <c r="AX459" s="53" t="s">
        <v>60</v>
      </c>
      <c r="AY459" s="53" t="s">
        <v>293</v>
      </c>
      <c r="AZ459" s="53" t="s">
        <v>61</v>
      </c>
      <c r="BA459" s="53" t="s">
        <v>293</v>
      </c>
      <c r="BB459" s="53" t="s">
        <v>60</v>
      </c>
      <c r="BC459" s="54">
        <v>45636</v>
      </c>
      <c r="BD459" s="55">
        <v>45636</v>
      </c>
      <c r="BE459" s="5">
        <f>IF(C459="","Sin Fecha Inicial",IF(BC459="","Sin Fecha Solucion",NETWORKDAYS.INTL(C459,BC459,1,FESTIVOS!$A$3:$A$21)))-1</f>
        <v>5</v>
      </c>
      <c r="BF459" s="4">
        <v>15</v>
      </c>
      <c r="BG459" s="4" t="str">
        <f t="shared" si="16"/>
        <v>cumple</v>
      </c>
      <c r="BH459" s="4">
        <v>15</v>
      </c>
      <c r="BI459" s="4" t="str">
        <f t="shared" si="15"/>
        <v>cumple</v>
      </c>
    </row>
    <row r="460" spans="1:61" x14ac:dyDescent="0.35">
      <c r="A460" s="48" t="s">
        <v>62</v>
      </c>
      <c r="B460" s="49">
        <v>2024008903</v>
      </c>
      <c r="C460" s="50">
        <v>45629</v>
      </c>
      <c r="D460" s="49" t="s">
        <v>2336</v>
      </c>
      <c r="E460" s="49" t="s">
        <v>239</v>
      </c>
      <c r="F460" s="49" t="s">
        <v>284</v>
      </c>
      <c r="G460" s="49" t="s">
        <v>55</v>
      </c>
      <c r="H460" s="49" t="s">
        <v>285</v>
      </c>
      <c r="I460" s="50">
        <v>45629</v>
      </c>
      <c r="J460" s="49" t="s">
        <v>286</v>
      </c>
      <c r="K460" s="49" t="s">
        <v>287</v>
      </c>
      <c r="L460" s="49" t="s">
        <v>56</v>
      </c>
      <c r="M460" s="49" t="s">
        <v>57</v>
      </c>
      <c r="N460" s="49" t="s">
        <v>288</v>
      </c>
      <c r="O460" s="49" t="s">
        <v>55</v>
      </c>
      <c r="P460" s="49" t="s">
        <v>289</v>
      </c>
      <c r="Q460" s="49" t="s">
        <v>63</v>
      </c>
      <c r="R460" s="49" t="s">
        <v>56</v>
      </c>
      <c r="S460" s="49" t="s">
        <v>57</v>
      </c>
      <c r="T460" s="50">
        <v>45629</v>
      </c>
      <c r="U460" s="49" t="s">
        <v>239</v>
      </c>
      <c r="V460" s="49" t="s">
        <v>293</v>
      </c>
      <c r="W460" s="49"/>
      <c r="X460" s="49"/>
      <c r="Y460" s="49"/>
      <c r="Z460" s="50"/>
      <c r="AA460" s="49"/>
      <c r="AB460" s="49"/>
      <c r="AC460" s="49"/>
      <c r="AD460" s="49" t="s">
        <v>300</v>
      </c>
      <c r="AE460" s="49"/>
      <c r="AF460" s="49" t="s">
        <v>553</v>
      </c>
      <c r="AG460" s="49">
        <v>6442000</v>
      </c>
      <c r="AH460" s="49" t="s">
        <v>2086</v>
      </c>
      <c r="AI460" s="49" t="s">
        <v>64</v>
      </c>
      <c r="AJ460" s="49"/>
      <c r="AK460" s="49" t="s">
        <v>294</v>
      </c>
      <c r="AL460" s="49" t="s">
        <v>65</v>
      </c>
      <c r="AM460" s="49" t="s">
        <v>295</v>
      </c>
      <c r="AN460" s="49" t="s">
        <v>62</v>
      </c>
      <c r="AO460" s="49" t="s">
        <v>59</v>
      </c>
      <c r="AP460" s="49" t="s">
        <v>59</v>
      </c>
      <c r="AQ460" s="49" t="s">
        <v>2337</v>
      </c>
      <c r="AR460" s="49" t="s">
        <v>59</v>
      </c>
      <c r="AS460" s="49" t="s">
        <v>288</v>
      </c>
      <c r="AT460" s="49" t="s">
        <v>63</v>
      </c>
      <c r="AU460" s="50">
        <v>45637</v>
      </c>
      <c r="AV460" s="50">
        <v>45637</v>
      </c>
      <c r="AW460" s="49" t="s">
        <v>2338</v>
      </c>
      <c r="AX460" s="49" t="s">
        <v>60</v>
      </c>
      <c r="AY460" s="49" t="s">
        <v>293</v>
      </c>
      <c r="AZ460" s="49" t="s">
        <v>61</v>
      </c>
      <c r="BA460" s="49" t="s">
        <v>293</v>
      </c>
      <c r="BB460" s="49" t="s">
        <v>60</v>
      </c>
      <c r="BC460" s="50">
        <v>45637</v>
      </c>
      <c r="BD460" s="51">
        <v>45637</v>
      </c>
      <c r="BE460" s="5">
        <f>IF(C460="","Sin Fecha Inicial",IF(BC460="","Sin Fecha Solucion",NETWORKDAYS.INTL(C460,BC460,1,FESTIVOS!$A$3:$A$21)))-1</f>
        <v>6</v>
      </c>
      <c r="BF460" s="4">
        <v>15</v>
      </c>
      <c r="BG460" s="4" t="str">
        <f t="shared" si="16"/>
        <v>cumple</v>
      </c>
      <c r="BH460" s="4">
        <v>15</v>
      </c>
      <c r="BI460" s="4" t="str">
        <f t="shared" si="15"/>
        <v>cumple</v>
      </c>
    </row>
    <row r="461" spans="1:61" x14ac:dyDescent="0.35">
      <c r="A461" s="52" t="s">
        <v>62</v>
      </c>
      <c r="B461" s="53">
        <v>2024008904</v>
      </c>
      <c r="C461" s="54">
        <v>45629</v>
      </c>
      <c r="D461" s="53" t="s">
        <v>2339</v>
      </c>
      <c r="E461" s="53" t="s">
        <v>239</v>
      </c>
      <c r="F461" s="53" t="s">
        <v>284</v>
      </c>
      <c r="G461" s="53" t="s">
        <v>55</v>
      </c>
      <c r="H461" s="53" t="s">
        <v>285</v>
      </c>
      <c r="I461" s="54">
        <v>45629</v>
      </c>
      <c r="J461" s="53" t="s">
        <v>286</v>
      </c>
      <c r="K461" s="53" t="s">
        <v>287</v>
      </c>
      <c r="L461" s="53" t="s">
        <v>56</v>
      </c>
      <c r="M461" s="53" t="s">
        <v>57</v>
      </c>
      <c r="N461" s="53" t="s">
        <v>288</v>
      </c>
      <c r="O461" s="53" t="s">
        <v>55</v>
      </c>
      <c r="P461" s="53" t="s">
        <v>289</v>
      </c>
      <c r="Q461" s="53" t="s">
        <v>63</v>
      </c>
      <c r="R461" s="53" t="s">
        <v>56</v>
      </c>
      <c r="S461" s="53" t="s">
        <v>57</v>
      </c>
      <c r="T461" s="54">
        <v>45629</v>
      </c>
      <c r="U461" s="53" t="s">
        <v>239</v>
      </c>
      <c r="V461" s="53" t="s">
        <v>293</v>
      </c>
      <c r="W461" s="53"/>
      <c r="X461" s="53"/>
      <c r="Y461" s="53"/>
      <c r="Z461" s="54"/>
      <c r="AA461" s="53"/>
      <c r="AB461" s="53"/>
      <c r="AC461" s="53"/>
      <c r="AD461" s="53" t="s">
        <v>300</v>
      </c>
      <c r="AE461" s="53"/>
      <c r="AF461" s="53" t="s">
        <v>553</v>
      </c>
      <c r="AG461" s="53">
        <v>6442000</v>
      </c>
      <c r="AH461" s="53" t="s">
        <v>2086</v>
      </c>
      <c r="AI461" s="53" t="s">
        <v>64</v>
      </c>
      <c r="AJ461" s="53"/>
      <c r="AK461" s="53" t="s">
        <v>294</v>
      </c>
      <c r="AL461" s="53" t="s">
        <v>65</v>
      </c>
      <c r="AM461" s="53" t="s">
        <v>295</v>
      </c>
      <c r="AN461" s="53" t="s">
        <v>62</v>
      </c>
      <c r="AO461" s="53" t="s">
        <v>59</v>
      </c>
      <c r="AP461" s="53" t="s">
        <v>59</v>
      </c>
      <c r="AQ461" s="53" t="s">
        <v>2340</v>
      </c>
      <c r="AR461" s="53" t="s">
        <v>59</v>
      </c>
      <c r="AS461" s="53" t="s">
        <v>288</v>
      </c>
      <c r="AT461" s="53" t="s">
        <v>63</v>
      </c>
      <c r="AU461" s="54">
        <v>45635</v>
      </c>
      <c r="AV461" s="54">
        <v>45635</v>
      </c>
      <c r="AW461" s="53" t="s">
        <v>2341</v>
      </c>
      <c r="AX461" s="53" t="s">
        <v>60</v>
      </c>
      <c r="AY461" s="53" t="s">
        <v>293</v>
      </c>
      <c r="AZ461" s="53" t="s">
        <v>61</v>
      </c>
      <c r="BA461" s="53" t="s">
        <v>293</v>
      </c>
      <c r="BB461" s="53" t="s">
        <v>60</v>
      </c>
      <c r="BC461" s="54">
        <v>45635</v>
      </c>
      <c r="BD461" s="55">
        <v>45635</v>
      </c>
      <c r="BE461" s="5">
        <f>IF(C461="","Sin Fecha Inicial",IF(BC461="","Sin Fecha Solucion",NETWORKDAYS.INTL(C461,BC461,1,FESTIVOS!$A$3:$A$21)))-1</f>
        <v>4</v>
      </c>
      <c r="BF461" s="4">
        <v>15</v>
      </c>
      <c r="BG461" s="4" t="str">
        <f t="shared" si="16"/>
        <v>cumple</v>
      </c>
      <c r="BH461" s="4">
        <v>15</v>
      </c>
      <c r="BI461" s="4" t="str">
        <f t="shared" si="15"/>
        <v>cumple</v>
      </c>
    </row>
    <row r="462" spans="1:61" x14ac:dyDescent="0.35">
      <c r="A462" s="48" t="s">
        <v>62</v>
      </c>
      <c r="B462" s="49">
        <v>2024008905</v>
      </c>
      <c r="C462" s="50">
        <v>45629</v>
      </c>
      <c r="D462" s="49" t="s">
        <v>2342</v>
      </c>
      <c r="E462" s="49" t="s">
        <v>239</v>
      </c>
      <c r="F462" s="49" t="s">
        <v>284</v>
      </c>
      <c r="G462" s="49" t="s">
        <v>55</v>
      </c>
      <c r="H462" s="49" t="s">
        <v>285</v>
      </c>
      <c r="I462" s="50">
        <v>45629</v>
      </c>
      <c r="J462" s="49" t="s">
        <v>286</v>
      </c>
      <c r="K462" s="49" t="s">
        <v>287</v>
      </c>
      <c r="L462" s="49" t="s">
        <v>56</v>
      </c>
      <c r="M462" s="49" t="s">
        <v>57</v>
      </c>
      <c r="N462" s="49" t="s">
        <v>288</v>
      </c>
      <c r="O462" s="49" t="s">
        <v>55</v>
      </c>
      <c r="P462" s="49" t="s">
        <v>289</v>
      </c>
      <c r="Q462" s="49" t="s">
        <v>63</v>
      </c>
      <c r="R462" s="49" t="s">
        <v>56</v>
      </c>
      <c r="S462" s="49" t="s">
        <v>57</v>
      </c>
      <c r="T462" s="50">
        <v>45629</v>
      </c>
      <c r="U462" s="49" t="s">
        <v>239</v>
      </c>
      <c r="V462" s="49" t="s">
        <v>293</v>
      </c>
      <c r="W462" s="49"/>
      <c r="X462" s="49"/>
      <c r="Y462" s="49"/>
      <c r="Z462" s="50"/>
      <c r="AA462" s="49"/>
      <c r="AB462" s="49"/>
      <c r="AC462" s="49"/>
      <c r="AD462" s="49" t="s">
        <v>300</v>
      </c>
      <c r="AE462" s="49"/>
      <c r="AF462" s="49" t="s">
        <v>2343</v>
      </c>
      <c r="AG462" s="49">
        <v>5662000</v>
      </c>
      <c r="AH462" s="49" t="s">
        <v>2344</v>
      </c>
      <c r="AI462" s="49" t="s">
        <v>64</v>
      </c>
      <c r="AJ462" s="49"/>
      <c r="AK462" s="49" t="s">
        <v>294</v>
      </c>
      <c r="AL462" s="49" t="s">
        <v>65</v>
      </c>
      <c r="AM462" s="49" t="s">
        <v>295</v>
      </c>
      <c r="AN462" s="49" t="s">
        <v>62</v>
      </c>
      <c r="AO462" s="49" t="s">
        <v>59</v>
      </c>
      <c r="AP462" s="49" t="s">
        <v>59</v>
      </c>
      <c r="AQ462" s="49" t="s">
        <v>2345</v>
      </c>
      <c r="AR462" s="49" t="s">
        <v>59</v>
      </c>
      <c r="AS462" s="49" t="s">
        <v>288</v>
      </c>
      <c r="AT462" s="49" t="s">
        <v>63</v>
      </c>
      <c r="AU462" s="50">
        <v>45636</v>
      </c>
      <c r="AV462" s="50">
        <v>45636</v>
      </c>
      <c r="AW462" s="49" t="s">
        <v>2346</v>
      </c>
      <c r="AX462" s="49" t="s">
        <v>60</v>
      </c>
      <c r="AY462" s="49" t="s">
        <v>293</v>
      </c>
      <c r="AZ462" s="49" t="s">
        <v>61</v>
      </c>
      <c r="BA462" s="49" t="s">
        <v>293</v>
      </c>
      <c r="BB462" s="49" t="s">
        <v>60</v>
      </c>
      <c r="BC462" s="50">
        <v>45636</v>
      </c>
      <c r="BD462" s="51">
        <v>45636</v>
      </c>
      <c r="BE462" s="5">
        <f>IF(C462="","Sin Fecha Inicial",IF(BC462="","Sin Fecha Solucion",NETWORKDAYS.INTL(C462,BC462,1,FESTIVOS!$A$3:$A$21)))-1</f>
        <v>5</v>
      </c>
      <c r="BF462" s="4">
        <v>15</v>
      </c>
      <c r="BG462" s="4" t="str">
        <f t="shared" si="16"/>
        <v>cumple</v>
      </c>
      <c r="BH462" s="4">
        <v>15</v>
      </c>
      <c r="BI462" s="4" t="str">
        <f t="shared" si="15"/>
        <v>cumple</v>
      </c>
    </row>
    <row r="463" spans="1:61" x14ac:dyDescent="0.35">
      <c r="A463" s="52" t="s">
        <v>62</v>
      </c>
      <c r="B463" s="53">
        <v>2024008914</v>
      </c>
      <c r="C463" s="54">
        <v>45630</v>
      </c>
      <c r="D463" s="53" t="s">
        <v>2347</v>
      </c>
      <c r="E463" s="53" t="s">
        <v>239</v>
      </c>
      <c r="F463" s="53" t="s">
        <v>284</v>
      </c>
      <c r="G463" s="53" t="s">
        <v>55</v>
      </c>
      <c r="H463" s="53" t="s">
        <v>285</v>
      </c>
      <c r="I463" s="54">
        <v>45630</v>
      </c>
      <c r="J463" s="53" t="s">
        <v>286</v>
      </c>
      <c r="K463" s="53" t="s">
        <v>287</v>
      </c>
      <c r="L463" s="53" t="s">
        <v>56</v>
      </c>
      <c r="M463" s="53" t="s">
        <v>57</v>
      </c>
      <c r="N463" s="53" t="s">
        <v>288</v>
      </c>
      <c r="O463" s="53" t="s">
        <v>55</v>
      </c>
      <c r="P463" s="53" t="s">
        <v>289</v>
      </c>
      <c r="Q463" s="53" t="s">
        <v>63</v>
      </c>
      <c r="R463" s="53" t="s">
        <v>56</v>
      </c>
      <c r="S463" s="53" t="s">
        <v>57</v>
      </c>
      <c r="T463" s="54">
        <v>45630</v>
      </c>
      <c r="U463" s="53" t="s">
        <v>239</v>
      </c>
      <c r="V463" s="53" t="s">
        <v>293</v>
      </c>
      <c r="W463" s="53"/>
      <c r="X463" s="53"/>
      <c r="Y463" s="53"/>
      <c r="Z463" s="54"/>
      <c r="AA463" s="53"/>
      <c r="AB463" s="53"/>
      <c r="AC463" s="53"/>
      <c r="AD463" s="53" t="s">
        <v>300</v>
      </c>
      <c r="AE463" s="53"/>
      <c r="AF463" s="53" t="s">
        <v>1387</v>
      </c>
      <c r="AG463" s="53">
        <v>6026200000</v>
      </c>
      <c r="AH463" s="53" t="s">
        <v>2348</v>
      </c>
      <c r="AI463" s="53" t="s">
        <v>64</v>
      </c>
      <c r="AJ463" s="53"/>
      <c r="AK463" s="53" t="s">
        <v>294</v>
      </c>
      <c r="AL463" s="53" t="s">
        <v>65</v>
      </c>
      <c r="AM463" s="53" t="s">
        <v>295</v>
      </c>
      <c r="AN463" s="53" t="s">
        <v>62</v>
      </c>
      <c r="AO463" s="53" t="s">
        <v>59</v>
      </c>
      <c r="AP463" s="53" t="s">
        <v>59</v>
      </c>
      <c r="AQ463" s="53" t="s">
        <v>2349</v>
      </c>
      <c r="AR463" s="53" t="s">
        <v>59</v>
      </c>
      <c r="AS463" s="53" t="s">
        <v>288</v>
      </c>
      <c r="AT463" s="53" t="s">
        <v>63</v>
      </c>
      <c r="AU463" s="54">
        <v>45636</v>
      </c>
      <c r="AV463" s="54">
        <v>45636</v>
      </c>
      <c r="AW463" s="53" t="s">
        <v>2350</v>
      </c>
      <c r="AX463" s="53" t="s">
        <v>60</v>
      </c>
      <c r="AY463" s="53" t="s">
        <v>293</v>
      </c>
      <c r="AZ463" s="53" t="s">
        <v>61</v>
      </c>
      <c r="BA463" s="53" t="s">
        <v>293</v>
      </c>
      <c r="BB463" s="53" t="s">
        <v>60</v>
      </c>
      <c r="BC463" s="54">
        <v>45636</v>
      </c>
      <c r="BD463" s="55">
        <v>45636</v>
      </c>
      <c r="BE463" s="5">
        <f>IF(C463="","Sin Fecha Inicial",IF(BC463="","Sin Fecha Solucion",NETWORKDAYS.INTL(C463,BC463,1,FESTIVOS!$A$3:$A$21)))-1</f>
        <v>4</v>
      </c>
      <c r="BF463" s="4">
        <v>15</v>
      </c>
      <c r="BG463" s="4" t="str">
        <f t="shared" si="16"/>
        <v>cumple</v>
      </c>
      <c r="BH463" s="4">
        <v>15</v>
      </c>
      <c r="BI463" s="4" t="str">
        <f t="shared" si="15"/>
        <v>cumple</v>
      </c>
    </row>
    <row r="464" spans="1:61" x14ac:dyDescent="0.35">
      <c r="A464" s="48" t="s">
        <v>62</v>
      </c>
      <c r="B464" s="49">
        <v>2024008920</v>
      </c>
      <c r="C464" s="50">
        <v>45630</v>
      </c>
      <c r="D464" s="49" t="s">
        <v>2351</v>
      </c>
      <c r="E464" s="49" t="s">
        <v>239</v>
      </c>
      <c r="F464" s="49" t="s">
        <v>284</v>
      </c>
      <c r="G464" s="49" t="s">
        <v>55</v>
      </c>
      <c r="H464" s="49" t="s">
        <v>285</v>
      </c>
      <c r="I464" s="50">
        <v>45630</v>
      </c>
      <c r="J464" s="49" t="s">
        <v>286</v>
      </c>
      <c r="K464" s="49" t="s">
        <v>287</v>
      </c>
      <c r="L464" s="49" t="s">
        <v>56</v>
      </c>
      <c r="M464" s="49" t="s">
        <v>57</v>
      </c>
      <c r="N464" s="49" t="s">
        <v>288</v>
      </c>
      <c r="O464" s="49" t="s">
        <v>55</v>
      </c>
      <c r="P464" s="49" t="s">
        <v>289</v>
      </c>
      <c r="Q464" s="49" t="s">
        <v>63</v>
      </c>
      <c r="R464" s="49" t="s">
        <v>56</v>
      </c>
      <c r="S464" s="49" t="s">
        <v>57</v>
      </c>
      <c r="T464" s="50">
        <v>45630</v>
      </c>
      <c r="U464" s="49" t="s">
        <v>239</v>
      </c>
      <c r="V464" s="49" t="s">
        <v>293</v>
      </c>
      <c r="W464" s="49"/>
      <c r="X464" s="49"/>
      <c r="Y464" s="49"/>
      <c r="Z464" s="50"/>
      <c r="AA464" s="49"/>
      <c r="AB464" s="49"/>
      <c r="AC464" s="49"/>
      <c r="AD464" s="49" t="s">
        <v>300</v>
      </c>
      <c r="AE464" s="49"/>
      <c r="AF464" s="49" t="s">
        <v>1320</v>
      </c>
      <c r="AG464" s="49"/>
      <c r="AH464" s="49" t="s">
        <v>1321</v>
      </c>
      <c r="AI464" s="49" t="s">
        <v>64</v>
      </c>
      <c r="AJ464" s="49"/>
      <c r="AK464" s="49" t="s">
        <v>294</v>
      </c>
      <c r="AL464" s="49" t="s">
        <v>65</v>
      </c>
      <c r="AM464" s="49" t="s">
        <v>295</v>
      </c>
      <c r="AN464" s="49" t="s">
        <v>62</v>
      </c>
      <c r="AO464" s="49" t="s">
        <v>59</v>
      </c>
      <c r="AP464" s="49" t="s">
        <v>59</v>
      </c>
      <c r="AQ464" s="49" t="s">
        <v>2352</v>
      </c>
      <c r="AR464" s="49" t="s">
        <v>59</v>
      </c>
      <c r="AS464" s="49" t="s">
        <v>288</v>
      </c>
      <c r="AT464" s="49" t="s">
        <v>63</v>
      </c>
      <c r="AU464" s="50">
        <v>45636</v>
      </c>
      <c r="AV464" s="50">
        <v>45636</v>
      </c>
      <c r="AW464" s="49" t="s">
        <v>2353</v>
      </c>
      <c r="AX464" s="49" t="s">
        <v>60</v>
      </c>
      <c r="AY464" s="49" t="s">
        <v>293</v>
      </c>
      <c r="AZ464" s="49" t="s">
        <v>61</v>
      </c>
      <c r="BA464" s="49" t="s">
        <v>293</v>
      </c>
      <c r="BB464" s="49" t="s">
        <v>60</v>
      </c>
      <c r="BC464" s="50">
        <v>45636</v>
      </c>
      <c r="BD464" s="51">
        <v>45636</v>
      </c>
      <c r="BE464" s="5">
        <f>IF(C464="","Sin Fecha Inicial",IF(BC464="","Sin Fecha Solucion",NETWORKDAYS.INTL(C464,BC464,1,FESTIVOS!$A$3:$A$21)))-1</f>
        <v>4</v>
      </c>
      <c r="BF464" s="4">
        <v>15</v>
      </c>
      <c r="BG464" s="4" t="str">
        <f t="shared" si="16"/>
        <v>cumple</v>
      </c>
      <c r="BH464" s="4">
        <v>15</v>
      </c>
      <c r="BI464" s="4" t="str">
        <f t="shared" si="15"/>
        <v>cumple</v>
      </c>
    </row>
    <row r="465" spans="1:61" x14ac:dyDescent="0.35">
      <c r="A465" s="52" t="s">
        <v>62</v>
      </c>
      <c r="B465" s="53">
        <v>2024008923</v>
      </c>
      <c r="C465" s="54">
        <v>45630</v>
      </c>
      <c r="D465" s="53" t="s">
        <v>2354</v>
      </c>
      <c r="E465" s="53" t="s">
        <v>239</v>
      </c>
      <c r="F465" s="53" t="s">
        <v>284</v>
      </c>
      <c r="G465" s="53" t="s">
        <v>55</v>
      </c>
      <c r="H465" s="53" t="s">
        <v>285</v>
      </c>
      <c r="I465" s="54">
        <v>45630</v>
      </c>
      <c r="J465" s="53" t="s">
        <v>286</v>
      </c>
      <c r="K465" s="53" t="s">
        <v>287</v>
      </c>
      <c r="L465" s="53" t="s">
        <v>56</v>
      </c>
      <c r="M465" s="53" t="s">
        <v>71</v>
      </c>
      <c r="N465" s="53" t="s">
        <v>288</v>
      </c>
      <c r="O465" s="53" t="s">
        <v>55</v>
      </c>
      <c r="P465" s="53" t="s">
        <v>289</v>
      </c>
      <c r="Q465" s="53" t="s">
        <v>108</v>
      </c>
      <c r="R465" s="53" t="s">
        <v>56</v>
      </c>
      <c r="S465" s="53" t="s">
        <v>71</v>
      </c>
      <c r="T465" s="54">
        <v>45630</v>
      </c>
      <c r="U465" s="53" t="s">
        <v>239</v>
      </c>
      <c r="V465" s="53" t="s">
        <v>290</v>
      </c>
      <c r="W465" s="53">
        <v>160206</v>
      </c>
      <c r="X465" s="53"/>
      <c r="Y465" s="53"/>
      <c r="Z465" s="54"/>
      <c r="AA465" s="53"/>
      <c r="AB465" s="53"/>
      <c r="AC465" s="53"/>
      <c r="AD465" s="53" t="s">
        <v>291</v>
      </c>
      <c r="AE465" s="53">
        <v>1144030416</v>
      </c>
      <c r="AF465" s="53" t="s">
        <v>2355</v>
      </c>
      <c r="AG465" s="53">
        <v>8841328</v>
      </c>
      <c r="AH465" s="53" t="s">
        <v>2356</v>
      </c>
      <c r="AI465" s="53" t="s">
        <v>64</v>
      </c>
      <c r="AJ465" s="53">
        <v>3206759613</v>
      </c>
      <c r="AK465" s="53" t="s">
        <v>294</v>
      </c>
      <c r="AL465" s="53" t="s">
        <v>258</v>
      </c>
      <c r="AM465" s="53" t="s">
        <v>295</v>
      </c>
      <c r="AN465" s="53" t="s">
        <v>62</v>
      </c>
      <c r="AO465" s="53" t="s">
        <v>59</v>
      </c>
      <c r="AP465" s="53" t="s">
        <v>59</v>
      </c>
      <c r="AQ465" s="53" t="s">
        <v>2357</v>
      </c>
      <c r="AR465" s="53" t="s">
        <v>59</v>
      </c>
      <c r="AS465" s="53" t="s">
        <v>288</v>
      </c>
      <c r="AT465" s="53" t="s">
        <v>108</v>
      </c>
      <c r="AU465" s="54">
        <v>45631</v>
      </c>
      <c r="AV465" s="54">
        <v>45631</v>
      </c>
      <c r="AW465" s="53" t="s">
        <v>55</v>
      </c>
      <c r="AX465" s="53" t="s">
        <v>60</v>
      </c>
      <c r="AY465" s="53" t="s">
        <v>293</v>
      </c>
      <c r="AZ465" s="53" t="s">
        <v>61</v>
      </c>
      <c r="BA465" s="53" t="s">
        <v>88</v>
      </c>
      <c r="BB465" s="53" t="s">
        <v>60</v>
      </c>
      <c r="BC465" s="54">
        <v>45631</v>
      </c>
      <c r="BD465" s="55">
        <v>45631</v>
      </c>
      <c r="BE465" s="5">
        <f>IF(C465="","Sin Fecha Inicial",IF(BC465="","Sin Fecha Solucion",NETWORKDAYS.INTL(C465,BC465,1,FESTIVOS!$A$3:$A$21)))-1</f>
        <v>1</v>
      </c>
      <c r="BF465" s="4">
        <v>15</v>
      </c>
      <c r="BG465" s="4" t="str">
        <f t="shared" si="16"/>
        <v>cumple</v>
      </c>
      <c r="BH465" s="4">
        <v>15</v>
      </c>
      <c r="BI465" s="4" t="str">
        <f t="shared" si="15"/>
        <v>cumple</v>
      </c>
    </row>
    <row r="466" spans="1:61" x14ac:dyDescent="0.35">
      <c r="A466" s="48" t="s">
        <v>62</v>
      </c>
      <c r="B466" s="49">
        <v>2024008926</v>
      </c>
      <c r="C466" s="50">
        <v>45630</v>
      </c>
      <c r="D466" s="49" t="s">
        <v>2358</v>
      </c>
      <c r="E466" s="49" t="s">
        <v>239</v>
      </c>
      <c r="F466" s="49" t="s">
        <v>284</v>
      </c>
      <c r="G466" s="49" t="s">
        <v>55</v>
      </c>
      <c r="H466" s="49" t="s">
        <v>285</v>
      </c>
      <c r="I466" s="50">
        <v>45630</v>
      </c>
      <c r="J466" s="49" t="s">
        <v>286</v>
      </c>
      <c r="K466" s="49" t="s">
        <v>287</v>
      </c>
      <c r="L466" s="49" t="s">
        <v>56</v>
      </c>
      <c r="M466" s="49" t="s">
        <v>57</v>
      </c>
      <c r="N466" s="49" t="s">
        <v>288</v>
      </c>
      <c r="O466" s="49" t="s">
        <v>55</v>
      </c>
      <c r="P466" s="49" t="s">
        <v>289</v>
      </c>
      <c r="Q466" s="49" t="s">
        <v>339</v>
      </c>
      <c r="R466" s="49" t="s">
        <v>56</v>
      </c>
      <c r="S466" s="49" t="s">
        <v>57</v>
      </c>
      <c r="T466" s="50">
        <v>45630</v>
      </c>
      <c r="U466" s="49" t="s">
        <v>239</v>
      </c>
      <c r="V466" s="49" t="s">
        <v>293</v>
      </c>
      <c r="W466" s="49"/>
      <c r="X466" s="49"/>
      <c r="Y466" s="49"/>
      <c r="Z466" s="50"/>
      <c r="AA466" s="49"/>
      <c r="AB466" s="49"/>
      <c r="AC466" s="49"/>
      <c r="AD466" s="49" t="s">
        <v>300</v>
      </c>
      <c r="AE466" s="49">
        <v>11388502</v>
      </c>
      <c r="AF466" s="49" t="s">
        <v>2359</v>
      </c>
      <c r="AG466" s="49"/>
      <c r="AH466" s="49" t="s">
        <v>2360</v>
      </c>
      <c r="AI466" s="49" t="s">
        <v>64</v>
      </c>
      <c r="AJ466" s="49">
        <v>3114776257</v>
      </c>
      <c r="AK466" s="49" t="s">
        <v>294</v>
      </c>
      <c r="AL466" s="49" t="s">
        <v>65</v>
      </c>
      <c r="AM466" s="49" t="s">
        <v>295</v>
      </c>
      <c r="AN466" s="49" t="s">
        <v>62</v>
      </c>
      <c r="AO466" s="49" t="s">
        <v>59</v>
      </c>
      <c r="AP466" s="49" t="s">
        <v>59</v>
      </c>
      <c r="AQ466" s="49" t="s">
        <v>2361</v>
      </c>
      <c r="AR466" s="49" t="s">
        <v>59</v>
      </c>
      <c r="AS466" s="49" t="s">
        <v>288</v>
      </c>
      <c r="AT466" s="49" t="s">
        <v>339</v>
      </c>
      <c r="AU466" s="50">
        <v>45630</v>
      </c>
      <c r="AV466" s="50">
        <v>45630</v>
      </c>
      <c r="AW466" s="49" t="s">
        <v>2362</v>
      </c>
      <c r="AX466" s="49" t="s">
        <v>60</v>
      </c>
      <c r="AY466" s="49" t="s">
        <v>293</v>
      </c>
      <c r="AZ466" s="49" t="s">
        <v>61</v>
      </c>
      <c r="BA466" s="49" t="s">
        <v>59</v>
      </c>
      <c r="BB466" s="49" t="s">
        <v>60</v>
      </c>
      <c r="BC466" s="50">
        <v>45630</v>
      </c>
      <c r="BD466" s="51">
        <v>45630</v>
      </c>
      <c r="BE466" s="5">
        <f>IF(C466="","Sin Fecha Inicial",IF(BC466="","Sin Fecha Solucion",NETWORKDAYS.INTL(C466,BC466,1,FESTIVOS!$A$3:$A$21)))-1</f>
        <v>0</v>
      </c>
      <c r="BF466" s="4">
        <v>15</v>
      </c>
      <c r="BG466" s="4" t="str">
        <f t="shared" si="16"/>
        <v>cumple</v>
      </c>
      <c r="BH466" s="4">
        <v>15</v>
      </c>
      <c r="BI466" s="4" t="str">
        <f t="shared" si="15"/>
        <v>cumple</v>
      </c>
    </row>
    <row r="467" spans="1:61" x14ac:dyDescent="0.35">
      <c r="A467" s="52" t="s">
        <v>62</v>
      </c>
      <c r="B467" s="53">
        <v>2024008927</v>
      </c>
      <c r="C467" s="54">
        <v>45630</v>
      </c>
      <c r="D467" s="53" t="s">
        <v>2363</v>
      </c>
      <c r="E467" s="53" t="s">
        <v>239</v>
      </c>
      <c r="F467" s="53" t="s">
        <v>2120</v>
      </c>
      <c r="G467" s="53" t="s">
        <v>55</v>
      </c>
      <c r="H467" s="53" t="s">
        <v>2121</v>
      </c>
      <c r="I467" s="54">
        <v>45630</v>
      </c>
      <c r="J467" s="53" t="s">
        <v>286</v>
      </c>
      <c r="K467" s="53" t="s">
        <v>287</v>
      </c>
      <c r="L467" s="53" t="s">
        <v>96</v>
      </c>
      <c r="M467" s="53" t="s">
        <v>97</v>
      </c>
      <c r="N467" s="53" t="s">
        <v>288</v>
      </c>
      <c r="O467" s="53" t="s">
        <v>55</v>
      </c>
      <c r="P467" s="53" t="s">
        <v>289</v>
      </c>
      <c r="Q467" s="53" t="s">
        <v>160</v>
      </c>
      <c r="R467" s="53" t="s">
        <v>96</v>
      </c>
      <c r="S467" s="53" t="s">
        <v>97</v>
      </c>
      <c r="T467" s="54">
        <v>45630</v>
      </c>
      <c r="U467" s="53" t="s">
        <v>239</v>
      </c>
      <c r="V467" s="53" t="s">
        <v>293</v>
      </c>
      <c r="W467" s="53"/>
      <c r="X467" s="53"/>
      <c r="Y467" s="53"/>
      <c r="Z467" s="54"/>
      <c r="AA467" s="53"/>
      <c r="AB467" s="53"/>
      <c r="AC467" s="53"/>
      <c r="AD467" s="53" t="s">
        <v>300</v>
      </c>
      <c r="AE467" s="53"/>
      <c r="AF467" s="53" t="s">
        <v>2364</v>
      </c>
      <c r="AG467" s="53"/>
      <c r="AH467" s="53" t="s">
        <v>2365</v>
      </c>
      <c r="AI467" s="53" t="s">
        <v>64</v>
      </c>
      <c r="AJ467" s="53"/>
      <c r="AK467" s="53" t="s">
        <v>294</v>
      </c>
      <c r="AL467" s="53" t="s">
        <v>258</v>
      </c>
      <c r="AM467" s="53" t="s">
        <v>97</v>
      </c>
      <c r="AN467" s="53" t="s">
        <v>62</v>
      </c>
      <c r="AO467" s="53" t="s">
        <v>59</v>
      </c>
      <c r="AP467" s="53" t="s">
        <v>59</v>
      </c>
      <c r="AQ467" s="53" t="s">
        <v>2366</v>
      </c>
      <c r="AR467" s="53" t="s">
        <v>59</v>
      </c>
      <c r="AS467" s="53" t="s">
        <v>288</v>
      </c>
      <c r="AT467" s="53" t="s">
        <v>160</v>
      </c>
      <c r="AU467" s="54">
        <v>45631</v>
      </c>
      <c r="AV467" s="54">
        <v>45631</v>
      </c>
      <c r="AW467" s="53" t="s">
        <v>55</v>
      </c>
      <c r="AX467" s="53" t="s">
        <v>60</v>
      </c>
      <c r="AY467" s="53" t="s">
        <v>293</v>
      </c>
      <c r="AZ467" s="53" t="s">
        <v>61</v>
      </c>
      <c r="BA467" s="53" t="s">
        <v>88</v>
      </c>
      <c r="BB467" s="53" t="s">
        <v>60</v>
      </c>
      <c r="BC467" s="54">
        <v>45631</v>
      </c>
      <c r="BD467" s="55">
        <v>45631</v>
      </c>
      <c r="BE467" s="5">
        <f>IF(C467="","Sin Fecha Inicial",IF(BC467="","Sin Fecha Solucion",NETWORKDAYS.INTL(C467,BC467,1,FESTIVOS!$A$3:$A$21)))-1</f>
        <v>1</v>
      </c>
      <c r="BF467" s="4">
        <v>15</v>
      </c>
      <c r="BG467" s="4" t="str">
        <f t="shared" si="16"/>
        <v>cumple</v>
      </c>
      <c r="BH467" s="4">
        <v>15</v>
      </c>
      <c r="BI467" s="4" t="str">
        <f t="shared" si="15"/>
        <v>cumple</v>
      </c>
    </row>
    <row r="468" spans="1:61" x14ac:dyDescent="0.35">
      <c r="A468" s="48" t="s">
        <v>62</v>
      </c>
      <c r="B468" s="49">
        <v>2024008929</v>
      </c>
      <c r="C468" s="50">
        <v>45630</v>
      </c>
      <c r="D468" s="49" t="s">
        <v>2367</v>
      </c>
      <c r="E468" s="49" t="s">
        <v>239</v>
      </c>
      <c r="F468" s="49" t="s">
        <v>284</v>
      </c>
      <c r="G468" s="49" t="s">
        <v>55</v>
      </c>
      <c r="H468" s="49" t="s">
        <v>285</v>
      </c>
      <c r="I468" s="50">
        <v>45630</v>
      </c>
      <c r="J468" s="49" t="s">
        <v>286</v>
      </c>
      <c r="K468" s="49" t="s">
        <v>287</v>
      </c>
      <c r="L468" s="49" t="s">
        <v>56</v>
      </c>
      <c r="M468" s="49" t="s">
        <v>71</v>
      </c>
      <c r="N468" s="49" t="s">
        <v>288</v>
      </c>
      <c r="O468" s="49" t="s">
        <v>55</v>
      </c>
      <c r="P468" s="49" t="s">
        <v>289</v>
      </c>
      <c r="Q468" s="49" t="s">
        <v>67</v>
      </c>
      <c r="R468" s="49" t="s">
        <v>56</v>
      </c>
      <c r="S468" s="49" t="s">
        <v>71</v>
      </c>
      <c r="T468" s="50">
        <v>45630</v>
      </c>
      <c r="U468" s="49" t="s">
        <v>239</v>
      </c>
      <c r="V468" s="49" t="s">
        <v>293</v>
      </c>
      <c r="W468" s="49"/>
      <c r="X468" s="49"/>
      <c r="Y468" s="49"/>
      <c r="Z468" s="50"/>
      <c r="AA468" s="49"/>
      <c r="AB468" s="49"/>
      <c r="AC468" s="49"/>
      <c r="AD468" s="49" t="s">
        <v>300</v>
      </c>
      <c r="AE468" s="49">
        <v>1031140384</v>
      </c>
      <c r="AF468" s="49" t="s">
        <v>1887</v>
      </c>
      <c r="AG468" s="49"/>
      <c r="AH468" s="49" t="s">
        <v>293</v>
      </c>
      <c r="AI468" s="49" t="s">
        <v>64</v>
      </c>
      <c r="AJ468" s="49"/>
      <c r="AK468" s="49" t="s">
        <v>294</v>
      </c>
      <c r="AL468" s="49" t="s">
        <v>65</v>
      </c>
      <c r="AM468" s="49" t="s">
        <v>295</v>
      </c>
      <c r="AN468" s="49" t="s">
        <v>62</v>
      </c>
      <c r="AO468" s="49" t="s">
        <v>59</v>
      </c>
      <c r="AP468" s="49" t="s">
        <v>59</v>
      </c>
      <c r="AQ468" s="49" t="s">
        <v>2368</v>
      </c>
      <c r="AR468" s="49" t="s">
        <v>59</v>
      </c>
      <c r="AS468" s="49" t="s">
        <v>288</v>
      </c>
      <c r="AT468" s="49" t="s">
        <v>67</v>
      </c>
      <c r="AU468" s="50">
        <v>45632</v>
      </c>
      <c r="AV468" s="50">
        <v>45632</v>
      </c>
      <c r="AW468" s="49" t="s">
        <v>55</v>
      </c>
      <c r="AX468" s="49" t="s">
        <v>60</v>
      </c>
      <c r="AY468" s="49" t="s">
        <v>293</v>
      </c>
      <c r="AZ468" s="49" t="s">
        <v>61</v>
      </c>
      <c r="BA468" s="49" t="s">
        <v>88</v>
      </c>
      <c r="BB468" s="49" t="s">
        <v>60</v>
      </c>
      <c r="BC468" s="50">
        <v>45632</v>
      </c>
      <c r="BD468" s="51">
        <v>45632</v>
      </c>
      <c r="BE468" s="5">
        <f>IF(C468="","Sin Fecha Inicial",IF(BC468="","Sin Fecha Solucion",NETWORKDAYS.INTL(C468,BC468,1,FESTIVOS!$A$3:$A$21)))-1</f>
        <v>2</v>
      </c>
      <c r="BF468" s="4">
        <v>15</v>
      </c>
      <c r="BG468" s="4" t="str">
        <f t="shared" si="16"/>
        <v>cumple</v>
      </c>
      <c r="BH468" s="4">
        <v>15</v>
      </c>
      <c r="BI468" s="4" t="str">
        <f t="shared" si="15"/>
        <v>cumple</v>
      </c>
    </row>
    <row r="469" spans="1:61" x14ac:dyDescent="0.35">
      <c r="A469" s="52" t="s">
        <v>62</v>
      </c>
      <c r="B469" s="53">
        <v>2024008931</v>
      </c>
      <c r="C469" s="54">
        <v>45630</v>
      </c>
      <c r="D469" s="53" t="s">
        <v>2369</v>
      </c>
      <c r="E469" s="53" t="s">
        <v>239</v>
      </c>
      <c r="F469" s="53" t="s">
        <v>284</v>
      </c>
      <c r="G469" s="53" t="s">
        <v>55</v>
      </c>
      <c r="H469" s="53" t="s">
        <v>285</v>
      </c>
      <c r="I469" s="54">
        <v>45630</v>
      </c>
      <c r="J469" s="53" t="s">
        <v>286</v>
      </c>
      <c r="K469" s="53" t="s">
        <v>287</v>
      </c>
      <c r="L469" s="53" t="s">
        <v>56</v>
      </c>
      <c r="M469" s="53" t="s">
        <v>71</v>
      </c>
      <c r="N469" s="53" t="s">
        <v>288</v>
      </c>
      <c r="O469" s="53" t="s">
        <v>55</v>
      </c>
      <c r="P469" s="53" t="s">
        <v>289</v>
      </c>
      <c r="Q469" s="53" t="s">
        <v>67</v>
      </c>
      <c r="R469" s="53" t="s">
        <v>56</v>
      </c>
      <c r="S469" s="53" t="s">
        <v>71</v>
      </c>
      <c r="T469" s="54">
        <v>45630</v>
      </c>
      <c r="U469" s="53" t="s">
        <v>239</v>
      </c>
      <c r="V469" s="53" t="s">
        <v>293</v>
      </c>
      <c r="W469" s="53"/>
      <c r="X469" s="53"/>
      <c r="Y469" s="53"/>
      <c r="Z469" s="54"/>
      <c r="AA469" s="53"/>
      <c r="AB469" s="53"/>
      <c r="AC469" s="53"/>
      <c r="AD469" s="53" t="s">
        <v>300</v>
      </c>
      <c r="AE469" s="53">
        <v>1116778173</v>
      </c>
      <c r="AF469" s="53" t="s">
        <v>2370</v>
      </c>
      <c r="AG469" s="53"/>
      <c r="AH469" s="53" t="s">
        <v>2371</v>
      </c>
      <c r="AI469" s="53" t="s">
        <v>64</v>
      </c>
      <c r="AJ469" s="53"/>
      <c r="AK469" s="53" t="s">
        <v>294</v>
      </c>
      <c r="AL469" s="53" t="s">
        <v>65</v>
      </c>
      <c r="AM469" s="53" t="s">
        <v>295</v>
      </c>
      <c r="AN469" s="53" t="s">
        <v>62</v>
      </c>
      <c r="AO469" s="53" t="s">
        <v>59</v>
      </c>
      <c r="AP469" s="53" t="s">
        <v>59</v>
      </c>
      <c r="AQ469" s="53" t="s">
        <v>2372</v>
      </c>
      <c r="AR469" s="53" t="s">
        <v>59</v>
      </c>
      <c r="AS469" s="53" t="s">
        <v>288</v>
      </c>
      <c r="AT469" s="53" t="s">
        <v>67</v>
      </c>
      <c r="AU469" s="54">
        <v>45635</v>
      </c>
      <c r="AV469" s="54">
        <v>45635</v>
      </c>
      <c r="AW469" s="53" t="s">
        <v>55</v>
      </c>
      <c r="AX469" s="53" t="s">
        <v>60</v>
      </c>
      <c r="AY469" s="53" t="s">
        <v>293</v>
      </c>
      <c r="AZ469" s="53" t="s">
        <v>61</v>
      </c>
      <c r="BA469" s="53" t="s">
        <v>88</v>
      </c>
      <c r="BB469" s="53" t="s">
        <v>60</v>
      </c>
      <c r="BC469" s="54">
        <v>45635</v>
      </c>
      <c r="BD469" s="55">
        <v>45635</v>
      </c>
      <c r="BE469" s="5">
        <f>IF(C469="","Sin Fecha Inicial",IF(BC469="","Sin Fecha Solucion",NETWORKDAYS.INTL(C469,BC469,1,FESTIVOS!$A$3:$A$21)))-1</f>
        <v>3</v>
      </c>
      <c r="BF469" s="4">
        <v>15</v>
      </c>
      <c r="BG469" s="4" t="str">
        <f t="shared" si="16"/>
        <v>cumple</v>
      </c>
      <c r="BH469" s="4">
        <v>15</v>
      </c>
      <c r="BI469" s="4" t="str">
        <f t="shared" si="15"/>
        <v>cumple</v>
      </c>
    </row>
    <row r="470" spans="1:61" x14ac:dyDescent="0.35">
      <c r="A470" s="48" t="s">
        <v>62</v>
      </c>
      <c r="B470" s="49">
        <v>2024008934</v>
      </c>
      <c r="C470" s="50">
        <v>45630</v>
      </c>
      <c r="D470" s="49" t="s">
        <v>2373</v>
      </c>
      <c r="E470" s="49" t="s">
        <v>239</v>
      </c>
      <c r="F470" s="49" t="s">
        <v>1338</v>
      </c>
      <c r="G470" s="49" t="s">
        <v>55</v>
      </c>
      <c r="H470" s="49" t="s">
        <v>285</v>
      </c>
      <c r="I470" s="50">
        <v>45630</v>
      </c>
      <c r="J470" s="49" t="s">
        <v>286</v>
      </c>
      <c r="K470" s="49" t="s">
        <v>287</v>
      </c>
      <c r="L470" s="49" t="s">
        <v>56</v>
      </c>
      <c r="M470" s="49" t="s">
        <v>421</v>
      </c>
      <c r="N470" s="49" t="s">
        <v>288</v>
      </c>
      <c r="O470" s="49" t="s">
        <v>55</v>
      </c>
      <c r="P470" s="49" t="s">
        <v>289</v>
      </c>
      <c r="Q470" s="49" t="s">
        <v>764</v>
      </c>
      <c r="R470" s="49" t="s">
        <v>56</v>
      </c>
      <c r="S470" s="49" t="s">
        <v>58</v>
      </c>
      <c r="T470" s="50">
        <v>45630</v>
      </c>
      <c r="U470" s="49" t="s">
        <v>239</v>
      </c>
      <c r="V470" s="49" t="s">
        <v>290</v>
      </c>
      <c r="W470" s="49">
        <v>51004</v>
      </c>
      <c r="X470" s="49"/>
      <c r="Y470" s="49"/>
      <c r="Z470" s="50"/>
      <c r="AA470" s="49"/>
      <c r="AB470" s="49"/>
      <c r="AC470" s="49"/>
      <c r="AD470" s="49" t="s">
        <v>22</v>
      </c>
      <c r="AE470" s="49">
        <v>16447568</v>
      </c>
      <c r="AF470" s="49" t="s">
        <v>2374</v>
      </c>
      <c r="AG470" s="49"/>
      <c r="AH470" s="49" t="s">
        <v>2375</v>
      </c>
      <c r="AI470" s="49" t="s">
        <v>77</v>
      </c>
      <c r="AJ470" s="49">
        <v>3217425306</v>
      </c>
      <c r="AK470" s="49" t="s">
        <v>767</v>
      </c>
      <c r="AL470" s="49" t="s">
        <v>90</v>
      </c>
      <c r="AM470" s="49" t="s">
        <v>295</v>
      </c>
      <c r="AN470" s="49" t="s">
        <v>768</v>
      </c>
      <c r="AO470" s="49" t="s">
        <v>59</v>
      </c>
      <c r="AP470" s="49" t="s">
        <v>59</v>
      </c>
      <c r="AQ470" s="49" t="s">
        <v>2376</v>
      </c>
      <c r="AR470" s="49" t="s">
        <v>59</v>
      </c>
      <c r="AS470" s="49" t="s">
        <v>288</v>
      </c>
      <c r="AT470" s="49" t="s">
        <v>764</v>
      </c>
      <c r="AU470" s="50">
        <v>45631</v>
      </c>
      <c r="AV470" s="50">
        <v>45631</v>
      </c>
      <c r="AW470" s="49" t="s">
        <v>55</v>
      </c>
      <c r="AX470" s="49" t="s">
        <v>60</v>
      </c>
      <c r="AY470" s="49" t="s">
        <v>293</v>
      </c>
      <c r="AZ470" s="49" t="s">
        <v>61</v>
      </c>
      <c r="BA470" s="49" t="s">
        <v>59</v>
      </c>
      <c r="BB470" s="49" t="s">
        <v>60</v>
      </c>
      <c r="BC470" s="50">
        <v>45631</v>
      </c>
      <c r="BD470" s="51">
        <v>45631</v>
      </c>
      <c r="BE470" s="5">
        <f>IF(C470="","Sin Fecha Inicial",IF(BC470="","Sin Fecha Solucion",NETWORKDAYS.INTL(C470,BC470,1,FESTIVOS!$A$3:$A$21)))-1</f>
        <v>1</v>
      </c>
      <c r="BF470" s="4">
        <v>15</v>
      </c>
      <c r="BG470" s="4" t="str">
        <f t="shared" si="16"/>
        <v>cumple</v>
      </c>
      <c r="BH470" s="4">
        <v>15</v>
      </c>
      <c r="BI470" s="4" t="str">
        <f t="shared" si="15"/>
        <v>cumple</v>
      </c>
    </row>
    <row r="471" spans="1:61" x14ac:dyDescent="0.35">
      <c r="A471" s="52" t="s">
        <v>62</v>
      </c>
      <c r="B471" s="53">
        <v>2024008936</v>
      </c>
      <c r="C471" s="54">
        <v>45630</v>
      </c>
      <c r="D471" s="53" t="s">
        <v>2377</v>
      </c>
      <c r="E471" s="53" t="s">
        <v>239</v>
      </c>
      <c r="F471" s="53" t="s">
        <v>284</v>
      </c>
      <c r="G471" s="53" t="s">
        <v>55</v>
      </c>
      <c r="H471" s="53" t="s">
        <v>285</v>
      </c>
      <c r="I471" s="54">
        <v>45630</v>
      </c>
      <c r="J471" s="53" t="s">
        <v>286</v>
      </c>
      <c r="K471" s="53" t="s">
        <v>287</v>
      </c>
      <c r="L471" s="53" t="s">
        <v>56</v>
      </c>
      <c r="M471" s="53" t="s">
        <v>57</v>
      </c>
      <c r="N471" s="53" t="s">
        <v>288</v>
      </c>
      <c r="O471" s="53" t="s">
        <v>55</v>
      </c>
      <c r="P471" s="53" t="s">
        <v>289</v>
      </c>
      <c r="Q471" s="53" t="s">
        <v>63</v>
      </c>
      <c r="R471" s="53" t="s">
        <v>56</v>
      </c>
      <c r="S471" s="53" t="s">
        <v>57</v>
      </c>
      <c r="T471" s="54">
        <v>45630</v>
      </c>
      <c r="U471" s="53" t="s">
        <v>239</v>
      </c>
      <c r="V471" s="53" t="s">
        <v>290</v>
      </c>
      <c r="W471" s="53">
        <v>35940</v>
      </c>
      <c r="X471" s="53"/>
      <c r="Y471" s="53"/>
      <c r="Z471" s="54"/>
      <c r="AA471" s="53"/>
      <c r="AB471" s="53"/>
      <c r="AC471" s="53"/>
      <c r="AD471" s="53" t="s">
        <v>291</v>
      </c>
      <c r="AE471" s="53"/>
      <c r="AF471" s="53" t="s">
        <v>2378</v>
      </c>
      <c r="AG471" s="53"/>
      <c r="AH471" s="53" t="s">
        <v>2379</v>
      </c>
      <c r="AI471" s="53" t="s">
        <v>64</v>
      </c>
      <c r="AJ471" s="53">
        <v>3506532087</v>
      </c>
      <c r="AK471" s="53" t="s">
        <v>294</v>
      </c>
      <c r="AL471" s="53" t="s">
        <v>65</v>
      </c>
      <c r="AM471" s="53" t="s">
        <v>295</v>
      </c>
      <c r="AN471" s="53" t="s">
        <v>62</v>
      </c>
      <c r="AO471" s="53" t="s">
        <v>59</v>
      </c>
      <c r="AP471" s="53" t="s">
        <v>59</v>
      </c>
      <c r="AQ471" s="53" t="s">
        <v>2380</v>
      </c>
      <c r="AR471" s="53" t="s">
        <v>59</v>
      </c>
      <c r="AS471" s="53" t="s">
        <v>288</v>
      </c>
      <c r="AT471" s="53" t="s">
        <v>63</v>
      </c>
      <c r="AU471" s="54">
        <v>45632</v>
      </c>
      <c r="AV471" s="54">
        <v>45632</v>
      </c>
      <c r="AW471" s="53" t="s">
        <v>2381</v>
      </c>
      <c r="AX471" s="53" t="s">
        <v>60</v>
      </c>
      <c r="AY471" s="53" t="s">
        <v>293</v>
      </c>
      <c r="AZ471" s="53" t="s">
        <v>61</v>
      </c>
      <c r="BA471" s="53" t="s">
        <v>293</v>
      </c>
      <c r="BB471" s="53" t="s">
        <v>60</v>
      </c>
      <c r="BC471" s="54">
        <v>45632</v>
      </c>
      <c r="BD471" s="55">
        <v>45632</v>
      </c>
      <c r="BE471" s="5">
        <f>IF(C471="","Sin Fecha Inicial",IF(BC471="","Sin Fecha Solucion",NETWORKDAYS.INTL(C471,BC471,1,FESTIVOS!$A$3:$A$21)))-1</f>
        <v>2</v>
      </c>
      <c r="BF471" s="4">
        <v>15</v>
      </c>
      <c r="BG471" s="4" t="str">
        <f t="shared" si="16"/>
        <v>cumple</v>
      </c>
      <c r="BH471" s="4">
        <v>15</v>
      </c>
      <c r="BI471" s="4" t="str">
        <f t="shared" si="15"/>
        <v>cumple</v>
      </c>
    </row>
    <row r="472" spans="1:61" x14ac:dyDescent="0.35">
      <c r="A472" s="48" t="s">
        <v>62</v>
      </c>
      <c r="B472" s="49">
        <v>2024008943</v>
      </c>
      <c r="C472" s="50">
        <v>45630</v>
      </c>
      <c r="D472" s="49" t="s">
        <v>2382</v>
      </c>
      <c r="E472" s="49" t="s">
        <v>239</v>
      </c>
      <c r="F472" s="49" t="s">
        <v>284</v>
      </c>
      <c r="G472" s="49" t="s">
        <v>55</v>
      </c>
      <c r="H472" s="49" t="s">
        <v>285</v>
      </c>
      <c r="I472" s="50">
        <v>45630</v>
      </c>
      <c r="J472" s="49" t="s">
        <v>286</v>
      </c>
      <c r="K472" s="49" t="s">
        <v>287</v>
      </c>
      <c r="L472" s="49" t="s">
        <v>56</v>
      </c>
      <c r="M472" s="49" t="s">
        <v>57</v>
      </c>
      <c r="N472" s="49" t="s">
        <v>288</v>
      </c>
      <c r="O472" s="49" t="s">
        <v>55</v>
      </c>
      <c r="P472" s="49" t="s">
        <v>289</v>
      </c>
      <c r="Q472" s="49" t="s">
        <v>355</v>
      </c>
      <c r="R472" s="49" t="s">
        <v>56</v>
      </c>
      <c r="S472" s="49" t="s">
        <v>57</v>
      </c>
      <c r="T472" s="50">
        <v>45630</v>
      </c>
      <c r="U472" s="49" t="s">
        <v>239</v>
      </c>
      <c r="V472" s="49" t="s">
        <v>293</v>
      </c>
      <c r="W472" s="49"/>
      <c r="X472" s="49"/>
      <c r="Y472" s="49"/>
      <c r="Z472" s="50"/>
      <c r="AA472" s="49"/>
      <c r="AB472" s="49"/>
      <c r="AC472" s="49"/>
      <c r="AD472" s="49" t="s">
        <v>300</v>
      </c>
      <c r="AE472" s="49"/>
      <c r="AF472" s="49" t="s">
        <v>2383</v>
      </c>
      <c r="AG472" s="49"/>
      <c r="AH472" s="49" t="s">
        <v>2384</v>
      </c>
      <c r="AI472" s="49" t="s">
        <v>64</v>
      </c>
      <c r="AJ472" s="49">
        <v>3157350437</v>
      </c>
      <c r="AK472" s="49" t="s">
        <v>294</v>
      </c>
      <c r="AL472" s="49" t="s">
        <v>65</v>
      </c>
      <c r="AM472" s="49" t="s">
        <v>295</v>
      </c>
      <c r="AN472" s="49" t="s">
        <v>62</v>
      </c>
      <c r="AO472" s="49" t="s">
        <v>59</v>
      </c>
      <c r="AP472" s="49" t="s">
        <v>59</v>
      </c>
      <c r="AQ472" s="49" t="s">
        <v>2385</v>
      </c>
      <c r="AR472" s="49" t="s">
        <v>59</v>
      </c>
      <c r="AS472" s="49" t="s">
        <v>288</v>
      </c>
      <c r="AT472" s="49" t="s">
        <v>355</v>
      </c>
      <c r="AU472" s="50">
        <v>45642</v>
      </c>
      <c r="AV472" s="50">
        <v>45642</v>
      </c>
      <c r="AW472" s="49" t="s">
        <v>2386</v>
      </c>
      <c r="AX472" s="49" t="s">
        <v>60</v>
      </c>
      <c r="AY472" s="49" t="s">
        <v>293</v>
      </c>
      <c r="AZ472" s="49" t="s">
        <v>61</v>
      </c>
      <c r="BA472" s="49" t="s">
        <v>88</v>
      </c>
      <c r="BB472" s="49" t="s">
        <v>60</v>
      </c>
      <c r="BC472" s="50">
        <v>45642</v>
      </c>
      <c r="BD472" s="51">
        <v>45642</v>
      </c>
      <c r="BE472" s="5">
        <f>IF(C472="","Sin Fecha Inicial",IF(BC472="","Sin Fecha Solucion",NETWORKDAYS.INTL(C472,BC472,1,FESTIVOS!$A$3:$A$21)))-1</f>
        <v>8</v>
      </c>
      <c r="BF472" s="4">
        <v>15</v>
      </c>
      <c r="BG472" s="4" t="str">
        <f t="shared" si="16"/>
        <v>cumple</v>
      </c>
      <c r="BH472" s="4">
        <v>15</v>
      </c>
      <c r="BI472" s="4" t="str">
        <f t="shared" si="15"/>
        <v>cumple</v>
      </c>
    </row>
    <row r="473" spans="1:61" x14ac:dyDescent="0.35">
      <c r="A473" s="52" t="s">
        <v>62</v>
      </c>
      <c r="B473" s="53">
        <v>2024008957</v>
      </c>
      <c r="C473" s="54">
        <v>45631</v>
      </c>
      <c r="D473" s="53" t="s">
        <v>2387</v>
      </c>
      <c r="E473" s="53" t="s">
        <v>239</v>
      </c>
      <c r="F473" s="53" t="s">
        <v>284</v>
      </c>
      <c r="G473" s="53" t="s">
        <v>55</v>
      </c>
      <c r="H473" s="53" t="s">
        <v>285</v>
      </c>
      <c r="I473" s="54">
        <v>45631</v>
      </c>
      <c r="J473" s="53" t="s">
        <v>286</v>
      </c>
      <c r="K473" s="53" t="s">
        <v>287</v>
      </c>
      <c r="L473" s="53" t="s">
        <v>56</v>
      </c>
      <c r="M473" s="53" t="s">
        <v>57</v>
      </c>
      <c r="N473" s="53" t="s">
        <v>288</v>
      </c>
      <c r="O473" s="53" t="s">
        <v>55</v>
      </c>
      <c r="P473" s="53" t="s">
        <v>289</v>
      </c>
      <c r="Q473" s="53" t="s">
        <v>63</v>
      </c>
      <c r="R473" s="53" t="s">
        <v>56</v>
      </c>
      <c r="S473" s="53" t="s">
        <v>57</v>
      </c>
      <c r="T473" s="54">
        <v>45631</v>
      </c>
      <c r="U473" s="53" t="s">
        <v>239</v>
      </c>
      <c r="V473" s="53" t="s">
        <v>293</v>
      </c>
      <c r="W473" s="53"/>
      <c r="X473" s="53"/>
      <c r="Y473" s="53"/>
      <c r="Z473" s="54"/>
      <c r="AA473" s="53"/>
      <c r="AB473" s="53"/>
      <c r="AC473" s="53"/>
      <c r="AD473" s="53" t="s">
        <v>300</v>
      </c>
      <c r="AE473" s="53">
        <v>42121889</v>
      </c>
      <c r="AF473" s="53" t="s">
        <v>2388</v>
      </c>
      <c r="AG473" s="53"/>
      <c r="AH473" s="53" t="s">
        <v>293</v>
      </c>
      <c r="AI473" s="53" t="s">
        <v>64</v>
      </c>
      <c r="AJ473" s="53"/>
      <c r="AK473" s="53" t="s">
        <v>294</v>
      </c>
      <c r="AL473" s="53" t="s">
        <v>65</v>
      </c>
      <c r="AM473" s="53" t="s">
        <v>295</v>
      </c>
      <c r="AN473" s="53" t="s">
        <v>62</v>
      </c>
      <c r="AO473" s="53" t="s">
        <v>59</v>
      </c>
      <c r="AP473" s="53" t="s">
        <v>59</v>
      </c>
      <c r="AQ473" s="53" t="s">
        <v>2389</v>
      </c>
      <c r="AR473" s="53" t="s">
        <v>59</v>
      </c>
      <c r="AS473" s="53" t="s">
        <v>288</v>
      </c>
      <c r="AT473" s="53" t="s">
        <v>63</v>
      </c>
      <c r="AU473" s="54">
        <v>45637</v>
      </c>
      <c r="AV473" s="54">
        <v>45637</v>
      </c>
      <c r="AW473" s="53" t="s">
        <v>2390</v>
      </c>
      <c r="AX473" s="53" t="s">
        <v>60</v>
      </c>
      <c r="AY473" s="53" t="s">
        <v>293</v>
      </c>
      <c r="AZ473" s="53" t="s">
        <v>61</v>
      </c>
      <c r="BA473" s="53" t="s">
        <v>293</v>
      </c>
      <c r="BB473" s="53" t="s">
        <v>60</v>
      </c>
      <c r="BC473" s="54">
        <v>45637</v>
      </c>
      <c r="BD473" s="55">
        <v>45637</v>
      </c>
      <c r="BE473" s="5">
        <f>IF(C473="","Sin Fecha Inicial",IF(BC473="","Sin Fecha Solucion",NETWORKDAYS.INTL(C473,BC473,1,FESTIVOS!$A$3:$A$21)))-1</f>
        <v>4</v>
      </c>
      <c r="BF473" s="4">
        <v>15</v>
      </c>
      <c r="BG473" s="4" t="str">
        <f t="shared" si="16"/>
        <v>cumple</v>
      </c>
      <c r="BH473" s="4">
        <v>15</v>
      </c>
      <c r="BI473" s="4" t="str">
        <f t="shared" si="15"/>
        <v>cumple</v>
      </c>
    </row>
    <row r="474" spans="1:61" x14ac:dyDescent="0.35">
      <c r="A474" s="48" t="s">
        <v>62</v>
      </c>
      <c r="B474" s="49">
        <v>2024008958</v>
      </c>
      <c r="C474" s="50">
        <v>45631</v>
      </c>
      <c r="D474" s="49" t="s">
        <v>2391</v>
      </c>
      <c r="E474" s="49" t="s">
        <v>239</v>
      </c>
      <c r="F474" s="49" t="s">
        <v>284</v>
      </c>
      <c r="G474" s="49" t="s">
        <v>55</v>
      </c>
      <c r="H474" s="49" t="s">
        <v>285</v>
      </c>
      <c r="I474" s="50">
        <v>45631</v>
      </c>
      <c r="J474" s="49" t="s">
        <v>286</v>
      </c>
      <c r="K474" s="49" t="s">
        <v>287</v>
      </c>
      <c r="L474" s="49" t="s">
        <v>56</v>
      </c>
      <c r="M474" s="49" t="s">
        <v>71</v>
      </c>
      <c r="N474" s="49" t="s">
        <v>288</v>
      </c>
      <c r="O474" s="49" t="s">
        <v>55</v>
      </c>
      <c r="P474" s="49" t="s">
        <v>289</v>
      </c>
      <c r="Q474" s="49" t="s">
        <v>67</v>
      </c>
      <c r="R474" s="49" t="s">
        <v>56</v>
      </c>
      <c r="S474" s="49" t="s">
        <v>71</v>
      </c>
      <c r="T474" s="50">
        <v>45631</v>
      </c>
      <c r="U474" s="49" t="s">
        <v>239</v>
      </c>
      <c r="V474" s="49" t="s">
        <v>293</v>
      </c>
      <c r="W474" s="49"/>
      <c r="X474" s="49"/>
      <c r="Y474" s="49"/>
      <c r="Z474" s="50"/>
      <c r="AA474" s="49"/>
      <c r="AB474" s="49"/>
      <c r="AC474" s="49"/>
      <c r="AD474" s="49" t="s">
        <v>300</v>
      </c>
      <c r="AE474" s="49">
        <v>13567341</v>
      </c>
      <c r="AF474" s="49" t="s">
        <v>2392</v>
      </c>
      <c r="AG474" s="49"/>
      <c r="AH474" s="49" t="s">
        <v>2393</v>
      </c>
      <c r="AI474" s="49" t="s">
        <v>64</v>
      </c>
      <c r="AJ474" s="49"/>
      <c r="AK474" s="49" t="s">
        <v>294</v>
      </c>
      <c r="AL474" s="49" t="s">
        <v>65</v>
      </c>
      <c r="AM474" s="49" t="s">
        <v>295</v>
      </c>
      <c r="AN474" s="49" t="s">
        <v>62</v>
      </c>
      <c r="AO474" s="49" t="s">
        <v>59</v>
      </c>
      <c r="AP474" s="49" t="s">
        <v>59</v>
      </c>
      <c r="AQ474" s="49" t="s">
        <v>2394</v>
      </c>
      <c r="AR474" s="49" t="s">
        <v>59</v>
      </c>
      <c r="AS474" s="49" t="s">
        <v>288</v>
      </c>
      <c r="AT474" s="49" t="s">
        <v>67</v>
      </c>
      <c r="AU474" s="50">
        <v>45635</v>
      </c>
      <c r="AV474" s="50">
        <v>45635</v>
      </c>
      <c r="AW474" s="49" t="s">
        <v>55</v>
      </c>
      <c r="AX474" s="49" t="s">
        <v>60</v>
      </c>
      <c r="AY474" s="49" t="s">
        <v>293</v>
      </c>
      <c r="AZ474" s="49" t="s">
        <v>61</v>
      </c>
      <c r="BA474" s="49" t="s">
        <v>88</v>
      </c>
      <c r="BB474" s="49" t="s">
        <v>60</v>
      </c>
      <c r="BC474" s="50">
        <v>45635</v>
      </c>
      <c r="BD474" s="51">
        <v>45635</v>
      </c>
      <c r="BE474" s="5">
        <f>IF(C474="","Sin Fecha Inicial",IF(BC474="","Sin Fecha Solucion",NETWORKDAYS.INTL(C474,BC474,1,FESTIVOS!$A$3:$A$21)))-1</f>
        <v>2</v>
      </c>
      <c r="BF474" s="4">
        <v>15</v>
      </c>
      <c r="BG474" s="4" t="str">
        <f t="shared" si="16"/>
        <v>cumple</v>
      </c>
      <c r="BH474" s="4">
        <v>15</v>
      </c>
      <c r="BI474" s="4" t="str">
        <f t="shared" si="15"/>
        <v>cumple</v>
      </c>
    </row>
    <row r="475" spans="1:61" x14ac:dyDescent="0.35">
      <c r="A475" s="52" t="s">
        <v>62</v>
      </c>
      <c r="B475" s="53">
        <v>2024008960</v>
      </c>
      <c r="C475" s="54">
        <v>45631</v>
      </c>
      <c r="D475" s="53" t="s">
        <v>2395</v>
      </c>
      <c r="E475" s="53" t="s">
        <v>239</v>
      </c>
      <c r="F475" s="53" t="s">
        <v>284</v>
      </c>
      <c r="G475" s="53" t="s">
        <v>55</v>
      </c>
      <c r="H475" s="53" t="s">
        <v>285</v>
      </c>
      <c r="I475" s="54">
        <v>45631</v>
      </c>
      <c r="J475" s="53" t="s">
        <v>286</v>
      </c>
      <c r="K475" s="53" t="s">
        <v>287</v>
      </c>
      <c r="L475" s="53" t="s">
        <v>56</v>
      </c>
      <c r="M475" s="53" t="s">
        <v>57</v>
      </c>
      <c r="N475" s="53" t="s">
        <v>288</v>
      </c>
      <c r="O475" s="53" t="s">
        <v>55</v>
      </c>
      <c r="P475" s="53" t="s">
        <v>289</v>
      </c>
      <c r="Q475" s="53" t="s">
        <v>63</v>
      </c>
      <c r="R475" s="53" t="s">
        <v>56</v>
      </c>
      <c r="S475" s="53" t="s">
        <v>57</v>
      </c>
      <c r="T475" s="54">
        <v>45631</v>
      </c>
      <c r="U475" s="53" t="s">
        <v>239</v>
      </c>
      <c r="V475" s="53" t="s">
        <v>293</v>
      </c>
      <c r="W475" s="53"/>
      <c r="X475" s="53"/>
      <c r="Y475" s="53"/>
      <c r="Z475" s="54"/>
      <c r="AA475" s="53"/>
      <c r="AB475" s="53"/>
      <c r="AC475" s="53"/>
      <c r="AD475" s="53" t="s">
        <v>300</v>
      </c>
      <c r="AE475" s="53"/>
      <c r="AF475" s="53" t="s">
        <v>553</v>
      </c>
      <c r="AG475" s="53">
        <v>6442000</v>
      </c>
      <c r="AH475" s="53" t="s">
        <v>2086</v>
      </c>
      <c r="AI475" s="53" t="s">
        <v>64</v>
      </c>
      <c r="AJ475" s="53"/>
      <c r="AK475" s="53" t="s">
        <v>294</v>
      </c>
      <c r="AL475" s="53" t="s">
        <v>65</v>
      </c>
      <c r="AM475" s="53" t="s">
        <v>295</v>
      </c>
      <c r="AN475" s="53" t="s">
        <v>62</v>
      </c>
      <c r="AO475" s="53" t="s">
        <v>59</v>
      </c>
      <c r="AP475" s="53" t="s">
        <v>59</v>
      </c>
      <c r="AQ475" s="53" t="s">
        <v>2396</v>
      </c>
      <c r="AR475" s="53" t="s">
        <v>59</v>
      </c>
      <c r="AS475" s="53" t="s">
        <v>288</v>
      </c>
      <c r="AT475" s="53" t="s">
        <v>63</v>
      </c>
      <c r="AU475" s="54">
        <v>45637</v>
      </c>
      <c r="AV475" s="54">
        <v>45637</v>
      </c>
      <c r="AW475" s="53" t="s">
        <v>2397</v>
      </c>
      <c r="AX475" s="53" t="s">
        <v>60</v>
      </c>
      <c r="AY475" s="53" t="s">
        <v>293</v>
      </c>
      <c r="AZ475" s="53" t="s">
        <v>61</v>
      </c>
      <c r="BA475" s="53" t="s">
        <v>293</v>
      </c>
      <c r="BB475" s="53" t="s">
        <v>60</v>
      </c>
      <c r="BC475" s="54">
        <v>45637</v>
      </c>
      <c r="BD475" s="55">
        <v>45637</v>
      </c>
      <c r="BE475" s="5">
        <f>IF(C475="","Sin Fecha Inicial",IF(BC475="","Sin Fecha Solucion",NETWORKDAYS.INTL(C475,BC475,1,FESTIVOS!$A$3:$A$21)))-1</f>
        <v>4</v>
      </c>
      <c r="BF475" s="4">
        <v>15</v>
      </c>
      <c r="BG475" s="4" t="str">
        <f t="shared" si="16"/>
        <v>cumple</v>
      </c>
      <c r="BH475" s="4">
        <v>15</v>
      </c>
      <c r="BI475" s="4" t="str">
        <f t="shared" si="15"/>
        <v>cumple</v>
      </c>
    </row>
    <row r="476" spans="1:61" x14ac:dyDescent="0.35">
      <c r="A476" s="48" t="s">
        <v>62</v>
      </c>
      <c r="B476" s="49">
        <v>2024008961</v>
      </c>
      <c r="C476" s="50">
        <v>45631</v>
      </c>
      <c r="D476" s="49" t="s">
        <v>2398</v>
      </c>
      <c r="E476" s="49" t="s">
        <v>239</v>
      </c>
      <c r="F476" s="49" t="s">
        <v>284</v>
      </c>
      <c r="G476" s="49" t="s">
        <v>55</v>
      </c>
      <c r="H476" s="49" t="s">
        <v>285</v>
      </c>
      <c r="I476" s="50">
        <v>45631</v>
      </c>
      <c r="J476" s="49" t="s">
        <v>286</v>
      </c>
      <c r="K476" s="49" t="s">
        <v>287</v>
      </c>
      <c r="L476" s="49" t="s">
        <v>56</v>
      </c>
      <c r="M476" s="49" t="s">
        <v>57</v>
      </c>
      <c r="N476" s="49" t="s">
        <v>288</v>
      </c>
      <c r="O476" s="49" t="s">
        <v>55</v>
      </c>
      <c r="P476" s="49" t="s">
        <v>289</v>
      </c>
      <c r="Q476" s="49" t="s">
        <v>63</v>
      </c>
      <c r="R476" s="49" t="s">
        <v>56</v>
      </c>
      <c r="S476" s="49" t="s">
        <v>57</v>
      </c>
      <c r="T476" s="50">
        <v>45631</v>
      </c>
      <c r="U476" s="49" t="s">
        <v>239</v>
      </c>
      <c r="V476" s="49" t="s">
        <v>293</v>
      </c>
      <c r="W476" s="49"/>
      <c r="X476" s="49"/>
      <c r="Y476" s="49"/>
      <c r="Z476" s="50"/>
      <c r="AA476" s="49"/>
      <c r="AB476" s="49"/>
      <c r="AC476" s="49"/>
      <c r="AD476" s="49" t="s">
        <v>300</v>
      </c>
      <c r="AE476" s="49"/>
      <c r="AF476" s="49" t="s">
        <v>553</v>
      </c>
      <c r="AG476" s="49">
        <v>6442000</v>
      </c>
      <c r="AH476" s="49" t="s">
        <v>2086</v>
      </c>
      <c r="AI476" s="49" t="s">
        <v>64</v>
      </c>
      <c r="AJ476" s="49"/>
      <c r="AK476" s="49" t="s">
        <v>294</v>
      </c>
      <c r="AL476" s="49" t="s">
        <v>65</v>
      </c>
      <c r="AM476" s="49" t="s">
        <v>295</v>
      </c>
      <c r="AN476" s="49" t="s">
        <v>62</v>
      </c>
      <c r="AO476" s="49" t="s">
        <v>59</v>
      </c>
      <c r="AP476" s="49" t="s">
        <v>59</v>
      </c>
      <c r="AQ476" s="49" t="s">
        <v>2399</v>
      </c>
      <c r="AR476" s="49" t="s">
        <v>59</v>
      </c>
      <c r="AS476" s="49" t="s">
        <v>288</v>
      </c>
      <c r="AT476" s="49" t="s">
        <v>63</v>
      </c>
      <c r="AU476" s="50">
        <v>45639</v>
      </c>
      <c r="AV476" s="50">
        <v>45639</v>
      </c>
      <c r="AW476" s="49" t="s">
        <v>2400</v>
      </c>
      <c r="AX476" s="49" t="s">
        <v>60</v>
      </c>
      <c r="AY476" s="49" t="s">
        <v>293</v>
      </c>
      <c r="AZ476" s="49" t="s">
        <v>61</v>
      </c>
      <c r="BA476" s="49" t="s">
        <v>293</v>
      </c>
      <c r="BB476" s="49" t="s">
        <v>60</v>
      </c>
      <c r="BC476" s="50">
        <v>45639</v>
      </c>
      <c r="BD476" s="51">
        <v>45639</v>
      </c>
      <c r="BE476" s="5">
        <f>IF(C476="","Sin Fecha Inicial",IF(BC476="","Sin Fecha Solucion",NETWORKDAYS.INTL(C476,BC476,1,FESTIVOS!$A$3:$A$21)))-1</f>
        <v>6</v>
      </c>
      <c r="BF476" s="4">
        <v>15</v>
      </c>
      <c r="BG476" s="4" t="str">
        <f t="shared" si="16"/>
        <v>cumple</v>
      </c>
      <c r="BH476" s="4">
        <v>15</v>
      </c>
      <c r="BI476" s="4" t="str">
        <f t="shared" si="15"/>
        <v>cumple</v>
      </c>
    </row>
    <row r="477" spans="1:61" x14ac:dyDescent="0.35">
      <c r="A477" s="52" t="s">
        <v>62</v>
      </c>
      <c r="B477" s="53">
        <v>2024008963</v>
      </c>
      <c r="C477" s="54">
        <v>45632</v>
      </c>
      <c r="D477" s="53" t="s">
        <v>2401</v>
      </c>
      <c r="E477" s="53" t="s">
        <v>239</v>
      </c>
      <c r="F477" s="53" t="s">
        <v>284</v>
      </c>
      <c r="G477" s="53" t="s">
        <v>55</v>
      </c>
      <c r="H477" s="53" t="s">
        <v>285</v>
      </c>
      <c r="I477" s="54">
        <v>45632</v>
      </c>
      <c r="J477" s="53" t="s">
        <v>286</v>
      </c>
      <c r="K477" s="53" t="s">
        <v>287</v>
      </c>
      <c r="L477" s="53" t="s">
        <v>56</v>
      </c>
      <c r="M477" s="53" t="s">
        <v>71</v>
      </c>
      <c r="N477" s="53" t="s">
        <v>288</v>
      </c>
      <c r="O477" s="53" t="s">
        <v>55</v>
      </c>
      <c r="P477" s="53" t="s">
        <v>289</v>
      </c>
      <c r="Q477" s="53" t="s">
        <v>112</v>
      </c>
      <c r="R477" s="53" t="s">
        <v>56</v>
      </c>
      <c r="S477" s="53" t="s">
        <v>71</v>
      </c>
      <c r="T477" s="54">
        <v>45632</v>
      </c>
      <c r="U477" s="53" t="s">
        <v>239</v>
      </c>
      <c r="V477" s="53" t="s">
        <v>391</v>
      </c>
      <c r="W477" s="53">
        <v>794890</v>
      </c>
      <c r="X477" s="53"/>
      <c r="Y477" s="53"/>
      <c r="Z477" s="54"/>
      <c r="AA477" s="53"/>
      <c r="AB477" s="53"/>
      <c r="AC477" s="53"/>
      <c r="AD477" s="53" t="s">
        <v>291</v>
      </c>
      <c r="AE477" s="53">
        <v>19345829</v>
      </c>
      <c r="AF477" s="53" t="s">
        <v>2402</v>
      </c>
      <c r="AG477" s="53"/>
      <c r="AH477" s="53" t="s">
        <v>2403</v>
      </c>
      <c r="AI477" s="53" t="s">
        <v>64</v>
      </c>
      <c r="AJ477" s="53"/>
      <c r="AK477" s="53" t="s">
        <v>294</v>
      </c>
      <c r="AL477" s="53" t="s">
        <v>258</v>
      </c>
      <c r="AM477" s="53" t="s">
        <v>295</v>
      </c>
      <c r="AN477" s="53" t="s">
        <v>62</v>
      </c>
      <c r="AO477" s="53" t="s">
        <v>59</v>
      </c>
      <c r="AP477" s="53" t="s">
        <v>59</v>
      </c>
      <c r="AQ477" s="53" t="s">
        <v>2404</v>
      </c>
      <c r="AR477" s="53" t="s">
        <v>59</v>
      </c>
      <c r="AS477" s="53" t="s">
        <v>288</v>
      </c>
      <c r="AT477" s="53" t="s">
        <v>112</v>
      </c>
      <c r="AU477" s="54">
        <v>45632</v>
      </c>
      <c r="AV477" s="54">
        <v>45632</v>
      </c>
      <c r="AW477" s="53" t="s">
        <v>55</v>
      </c>
      <c r="AX477" s="53" t="s">
        <v>60</v>
      </c>
      <c r="AY477" s="53" t="s">
        <v>293</v>
      </c>
      <c r="AZ477" s="53" t="s">
        <v>61</v>
      </c>
      <c r="BA477" s="53" t="s">
        <v>88</v>
      </c>
      <c r="BB477" s="53" t="s">
        <v>60</v>
      </c>
      <c r="BC477" s="54">
        <v>45632</v>
      </c>
      <c r="BD477" s="55">
        <v>45632</v>
      </c>
      <c r="BE477" s="5">
        <f>IF(C477="","Sin Fecha Inicial",IF(BC477="","Sin Fecha Solucion",NETWORKDAYS.INTL(C477,BC477,1,FESTIVOS!$A$3:$A$21)))-1</f>
        <v>0</v>
      </c>
      <c r="BF477" s="4">
        <v>15</v>
      </c>
      <c r="BG477" s="4" t="str">
        <f t="shared" si="16"/>
        <v>cumple</v>
      </c>
      <c r="BH477" s="4">
        <v>15</v>
      </c>
      <c r="BI477" s="4" t="str">
        <f t="shared" si="15"/>
        <v>cumple</v>
      </c>
    </row>
    <row r="478" spans="1:61" x14ac:dyDescent="0.35">
      <c r="A478" s="48" t="s">
        <v>62</v>
      </c>
      <c r="B478" s="49">
        <v>2024008971</v>
      </c>
      <c r="C478" s="50">
        <v>45632</v>
      </c>
      <c r="D478" s="49" t="s">
        <v>2405</v>
      </c>
      <c r="E478" s="49" t="s">
        <v>239</v>
      </c>
      <c r="F478" s="49" t="s">
        <v>2078</v>
      </c>
      <c r="G478" s="49" t="s">
        <v>55</v>
      </c>
      <c r="H478" s="49" t="s">
        <v>285</v>
      </c>
      <c r="I478" s="50">
        <v>45632</v>
      </c>
      <c r="J478" s="49" t="s">
        <v>286</v>
      </c>
      <c r="K478" s="49" t="s">
        <v>287</v>
      </c>
      <c r="L478" s="49" t="s">
        <v>56</v>
      </c>
      <c r="M478" s="49" t="s">
        <v>434</v>
      </c>
      <c r="N478" s="49" t="s">
        <v>288</v>
      </c>
      <c r="O478" s="49" t="s">
        <v>55</v>
      </c>
      <c r="P478" s="49" t="s">
        <v>289</v>
      </c>
      <c r="Q478" s="49" t="s">
        <v>108</v>
      </c>
      <c r="R478" s="49" t="s">
        <v>56</v>
      </c>
      <c r="S478" s="49" t="s">
        <v>71</v>
      </c>
      <c r="T478" s="50">
        <v>45632</v>
      </c>
      <c r="U478" s="49" t="s">
        <v>239</v>
      </c>
      <c r="V478" s="49" t="s">
        <v>290</v>
      </c>
      <c r="W478" s="49">
        <v>1165684</v>
      </c>
      <c r="X478" s="49"/>
      <c r="Y478" s="49"/>
      <c r="Z478" s="50"/>
      <c r="AA478" s="49"/>
      <c r="AB478" s="49"/>
      <c r="AC478" s="49"/>
      <c r="AD478" s="49" t="s">
        <v>22</v>
      </c>
      <c r="AE478" s="49">
        <v>66817279</v>
      </c>
      <c r="AF478" s="49" t="s">
        <v>2406</v>
      </c>
      <c r="AG478" s="49">
        <v>3184401444</v>
      </c>
      <c r="AH478" s="49" t="s">
        <v>2407</v>
      </c>
      <c r="AI478" s="49" t="s">
        <v>77</v>
      </c>
      <c r="AJ478" s="49"/>
      <c r="AK478" s="49" t="s">
        <v>294</v>
      </c>
      <c r="AL478" s="49" t="s">
        <v>123</v>
      </c>
      <c r="AM478" s="49" t="s">
        <v>295</v>
      </c>
      <c r="AN478" s="49" t="s">
        <v>62</v>
      </c>
      <c r="AO478" s="49" t="s">
        <v>59</v>
      </c>
      <c r="AP478" s="49" t="s">
        <v>59</v>
      </c>
      <c r="AQ478" s="49" t="s">
        <v>2408</v>
      </c>
      <c r="AR478" s="49" t="s">
        <v>59</v>
      </c>
      <c r="AS478" s="49" t="s">
        <v>288</v>
      </c>
      <c r="AT478" s="49" t="s">
        <v>108</v>
      </c>
      <c r="AU478" s="50">
        <v>45646</v>
      </c>
      <c r="AV478" s="50">
        <v>45646</v>
      </c>
      <c r="AW478" s="49" t="s">
        <v>55</v>
      </c>
      <c r="AX478" s="49" t="s">
        <v>60</v>
      </c>
      <c r="AY478" s="49" t="s">
        <v>293</v>
      </c>
      <c r="AZ478" s="49" t="s">
        <v>61</v>
      </c>
      <c r="BA478" s="49" t="s">
        <v>88</v>
      </c>
      <c r="BB478" s="49" t="s">
        <v>60</v>
      </c>
      <c r="BC478" s="50">
        <v>45646</v>
      </c>
      <c r="BD478" s="51">
        <v>45646</v>
      </c>
      <c r="BE478" s="5">
        <f>IF(C478="","Sin Fecha Inicial",IF(BC478="","Sin Fecha Solucion",NETWORKDAYS.INTL(C478,BC478,1,FESTIVOS!$A$3:$A$21)))-1</f>
        <v>10</v>
      </c>
      <c r="BF478" s="4">
        <v>15</v>
      </c>
      <c r="BG478" s="4" t="str">
        <f t="shared" si="16"/>
        <v>cumple</v>
      </c>
      <c r="BH478" s="4">
        <v>15</v>
      </c>
      <c r="BI478" s="4" t="str">
        <f t="shared" si="15"/>
        <v>cumple</v>
      </c>
    </row>
    <row r="479" spans="1:61" x14ac:dyDescent="0.35">
      <c r="A479" s="52" t="s">
        <v>62</v>
      </c>
      <c r="B479" s="53">
        <v>2024008972</v>
      </c>
      <c r="C479" s="54">
        <v>45632</v>
      </c>
      <c r="D479" s="53" t="s">
        <v>2409</v>
      </c>
      <c r="E479" s="53" t="s">
        <v>239</v>
      </c>
      <c r="F479" s="53" t="s">
        <v>284</v>
      </c>
      <c r="G479" s="53" t="s">
        <v>55</v>
      </c>
      <c r="H479" s="53" t="s">
        <v>285</v>
      </c>
      <c r="I479" s="54">
        <v>45632</v>
      </c>
      <c r="J479" s="53" t="s">
        <v>286</v>
      </c>
      <c r="K479" s="53" t="s">
        <v>287</v>
      </c>
      <c r="L479" s="53" t="s">
        <v>56</v>
      </c>
      <c r="M479" s="53" t="s">
        <v>57</v>
      </c>
      <c r="N479" s="53" t="s">
        <v>288</v>
      </c>
      <c r="O479" s="53" t="s">
        <v>55</v>
      </c>
      <c r="P479" s="53" t="s">
        <v>289</v>
      </c>
      <c r="Q479" s="53" t="s">
        <v>63</v>
      </c>
      <c r="R479" s="53" t="s">
        <v>56</v>
      </c>
      <c r="S479" s="53" t="s">
        <v>57</v>
      </c>
      <c r="T479" s="54">
        <v>45632</v>
      </c>
      <c r="U479" s="53" t="s">
        <v>239</v>
      </c>
      <c r="V479" s="53" t="s">
        <v>293</v>
      </c>
      <c r="W479" s="53"/>
      <c r="X479" s="53"/>
      <c r="Y479" s="53"/>
      <c r="Z479" s="54"/>
      <c r="AA479" s="53"/>
      <c r="AB479" s="53"/>
      <c r="AC479" s="53"/>
      <c r="AD479" s="53" t="s">
        <v>300</v>
      </c>
      <c r="AE479" s="53"/>
      <c r="AF479" s="53" t="s">
        <v>2410</v>
      </c>
      <c r="AG479" s="53"/>
      <c r="AH479" s="53" t="s">
        <v>2411</v>
      </c>
      <c r="AI479" s="53" t="s">
        <v>64</v>
      </c>
      <c r="AJ479" s="53"/>
      <c r="AK479" s="53" t="s">
        <v>294</v>
      </c>
      <c r="AL479" s="53" t="s">
        <v>65</v>
      </c>
      <c r="AM479" s="53" t="s">
        <v>295</v>
      </c>
      <c r="AN479" s="53" t="s">
        <v>62</v>
      </c>
      <c r="AO479" s="53" t="s">
        <v>59</v>
      </c>
      <c r="AP479" s="53" t="s">
        <v>59</v>
      </c>
      <c r="AQ479" s="53" t="s">
        <v>2412</v>
      </c>
      <c r="AR479" s="53" t="s">
        <v>59</v>
      </c>
      <c r="AS479" s="53" t="s">
        <v>288</v>
      </c>
      <c r="AT479" s="53" t="s">
        <v>63</v>
      </c>
      <c r="AU479" s="54">
        <v>45635</v>
      </c>
      <c r="AV479" s="54">
        <v>45635</v>
      </c>
      <c r="AW479" s="53" t="s">
        <v>2413</v>
      </c>
      <c r="AX479" s="53" t="s">
        <v>60</v>
      </c>
      <c r="AY479" s="53" t="s">
        <v>293</v>
      </c>
      <c r="AZ479" s="53" t="s">
        <v>61</v>
      </c>
      <c r="BA479" s="53" t="s">
        <v>293</v>
      </c>
      <c r="BB479" s="53" t="s">
        <v>60</v>
      </c>
      <c r="BC479" s="54">
        <v>45635</v>
      </c>
      <c r="BD479" s="55">
        <v>45635</v>
      </c>
      <c r="BE479" s="5">
        <f>IF(C479="","Sin Fecha Inicial",IF(BC479="","Sin Fecha Solucion",NETWORKDAYS.INTL(C479,BC479,1,FESTIVOS!$A$3:$A$21)))-1</f>
        <v>1</v>
      </c>
      <c r="BF479" s="4">
        <v>15</v>
      </c>
      <c r="BG479" s="4" t="str">
        <f t="shared" si="16"/>
        <v>cumple</v>
      </c>
      <c r="BH479" s="4">
        <v>15</v>
      </c>
      <c r="BI479" s="4" t="str">
        <f t="shared" si="15"/>
        <v>cumple</v>
      </c>
    </row>
    <row r="480" spans="1:61" x14ac:dyDescent="0.35">
      <c r="A480" s="48" t="s">
        <v>62</v>
      </c>
      <c r="B480" s="49">
        <v>2024008973</v>
      </c>
      <c r="C480" s="50">
        <v>45632</v>
      </c>
      <c r="D480" s="49" t="s">
        <v>2414</v>
      </c>
      <c r="E480" s="49" t="s">
        <v>239</v>
      </c>
      <c r="F480" s="49" t="s">
        <v>284</v>
      </c>
      <c r="G480" s="49" t="s">
        <v>55</v>
      </c>
      <c r="H480" s="49" t="s">
        <v>285</v>
      </c>
      <c r="I480" s="50">
        <v>45632</v>
      </c>
      <c r="J480" s="49" t="s">
        <v>286</v>
      </c>
      <c r="K480" s="49" t="s">
        <v>287</v>
      </c>
      <c r="L480" s="49" t="s">
        <v>56</v>
      </c>
      <c r="M480" s="49" t="s">
        <v>57</v>
      </c>
      <c r="N480" s="49" t="s">
        <v>288</v>
      </c>
      <c r="O480" s="49" t="s">
        <v>55</v>
      </c>
      <c r="P480" s="49" t="s">
        <v>289</v>
      </c>
      <c r="Q480" s="49" t="s">
        <v>63</v>
      </c>
      <c r="R480" s="49" t="s">
        <v>56</v>
      </c>
      <c r="S480" s="49" t="s">
        <v>57</v>
      </c>
      <c r="T480" s="50">
        <v>45632</v>
      </c>
      <c r="U480" s="49" t="s">
        <v>239</v>
      </c>
      <c r="V480" s="49" t="s">
        <v>293</v>
      </c>
      <c r="W480" s="49"/>
      <c r="X480" s="49"/>
      <c r="Y480" s="49"/>
      <c r="Z480" s="50"/>
      <c r="AA480" s="49"/>
      <c r="AB480" s="49"/>
      <c r="AC480" s="49"/>
      <c r="AD480" s="49" t="s">
        <v>300</v>
      </c>
      <c r="AE480" s="49"/>
      <c r="AF480" s="49" t="s">
        <v>2415</v>
      </c>
      <c r="AG480" s="49"/>
      <c r="AH480" s="49" t="s">
        <v>2416</v>
      </c>
      <c r="AI480" s="49" t="s">
        <v>64</v>
      </c>
      <c r="AJ480" s="49"/>
      <c r="AK480" s="49" t="s">
        <v>294</v>
      </c>
      <c r="AL480" s="49" t="s">
        <v>65</v>
      </c>
      <c r="AM480" s="49" t="s">
        <v>295</v>
      </c>
      <c r="AN480" s="49" t="s">
        <v>62</v>
      </c>
      <c r="AO480" s="49" t="s">
        <v>59</v>
      </c>
      <c r="AP480" s="49" t="s">
        <v>59</v>
      </c>
      <c r="AQ480" s="49" t="s">
        <v>2417</v>
      </c>
      <c r="AR480" s="49" t="s">
        <v>59</v>
      </c>
      <c r="AS480" s="49" t="s">
        <v>288</v>
      </c>
      <c r="AT480" s="49" t="s">
        <v>63</v>
      </c>
      <c r="AU480" s="50">
        <v>45638</v>
      </c>
      <c r="AV480" s="50">
        <v>45639</v>
      </c>
      <c r="AW480" s="49" t="s">
        <v>55</v>
      </c>
      <c r="AX480" s="49" t="s">
        <v>60</v>
      </c>
      <c r="AY480" s="49" t="s">
        <v>293</v>
      </c>
      <c r="AZ480" s="49" t="s">
        <v>61</v>
      </c>
      <c r="BA480" s="49" t="s">
        <v>293</v>
      </c>
      <c r="BB480" s="49" t="s">
        <v>60</v>
      </c>
      <c r="BC480" s="50">
        <v>45639</v>
      </c>
      <c r="BD480" s="51">
        <v>45639</v>
      </c>
      <c r="BE480" s="5">
        <f>IF(C480="","Sin Fecha Inicial",IF(BC480="","Sin Fecha Solucion",NETWORKDAYS.INTL(C480,BC480,1,FESTIVOS!$A$3:$A$21)))-1</f>
        <v>5</v>
      </c>
      <c r="BF480" s="4">
        <v>15</v>
      </c>
      <c r="BG480" s="4" t="str">
        <f t="shared" si="16"/>
        <v>cumple</v>
      </c>
      <c r="BH480" s="4">
        <v>15</v>
      </c>
      <c r="BI480" s="4" t="str">
        <f t="shared" si="15"/>
        <v>cumple</v>
      </c>
    </row>
    <row r="481" spans="1:61" x14ac:dyDescent="0.35">
      <c r="A481" s="52" t="s">
        <v>62</v>
      </c>
      <c r="B481" s="53">
        <v>2024008976</v>
      </c>
      <c r="C481" s="54">
        <v>45632</v>
      </c>
      <c r="D481" s="53" t="s">
        <v>2418</v>
      </c>
      <c r="E481" s="53" t="s">
        <v>239</v>
      </c>
      <c r="F481" s="53" t="s">
        <v>284</v>
      </c>
      <c r="G481" s="53" t="s">
        <v>55</v>
      </c>
      <c r="H481" s="53" t="s">
        <v>285</v>
      </c>
      <c r="I481" s="54">
        <v>45632</v>
      </c>
      <c r="J481" s="53" t="s">
        <v>286</v>
      </c>
      <c r="K481" s="53" t="s">
        <v>287</v>
      </c>
      <c r="L481" s="53" t="s">
        <v>56</v>
      </c>
      <c r="M481" s="53" t="s">
        <v>57</v>
      </c>
      <c r="N481" s="53" t="s">
        <v>288</v>
      </c>
      <c r="O481" s="53" t="s">
        <v>55</v>
      </c>
      <c r="P481" s="53" t="s">
        <v>289</v>
      </c>
      <c r="Q481" s="53" t="s">
        <v>63</v>
      </c>
      <c r="R481" s="53" t="s">
        <v>56</v>
      </c>
      <c r="S481" s="53" t="s">
        <v>57</v>
      </c>
      <c r="T481" s="54">
        <v>45632</v>
      </c>
      <c r="U481" s="53" t="s">
        <v>239</v>
      </c>
      <c r="V481" s="53" t="s">
        <v>293</v>
      </c>
      <c r="W481" s="53"/>
      <c r="X481" s="53"/>
      <c r="Y481" s="53"/>
      <c r="Z481" s="54"/>
      <c r="AA481" s="53"/>
      <c r="AB481" s="53"/>
      <c r="AC481" s="53"/>
      <c r="AD481" s="53" t="s">
        <v>300</v>
      </c>
      <c r="AE481" s="53"/>
      <c r="AF481" s="53" t="s">
        <v>1017</v>
      </c>
      <c r="AG481" s="53"/>
      <c r="AH481" s="53" t="s">
        <v>1018</v>
      </c>
      <c r="AI481" s="53" t="s">
        <v>64</v>
      </c>
      <c r="AJ481" s="53">
        <v>3182099334</v>
      </c>
      <c r="AK481" s="53" t="s">
        <v>294</v>
      </c>
      <c r="AL481" s="53" t="s">
        <v>65</v>
      </c>
      <c r="AM481" s="53" t="s">
        <v>295</v>
      </c>
      <c r="AN481" s="53" t="s">
        <v>62</v>
      </c>
      <c r="AO481" s="53" t="s">
        <v>59</v>
      </c>
      <c r="AP481" s="53" t="s">
        <v>59</v>
      </c>
      <c r="AQ481" s="53" t="s">
        <v>2419</v>
      </c>
      <c r="AR481" s="53" t="s">
        <v>59</v>
      </c>
      <c r="AS481" s="53" t="s">
        <v>288</v>
      </c>
      <c r="AT481" s="53" t="s">
        <v>63</v>
      </c>
      <c r="AU481" s="54">
        <v>45637</v>
      </c>
      <c r="AV481" s="54">
        <v>45637</v>
      </c>
      <c r="AW481" s="53" t="s">
        <v>2420</v>
      </c>
      <c r="AX481" s="53" t="s">
        <v>60</v>
      </c>
      <c r="AY481" s="53" t="s">
        <v>293</v>
      </c>
      <c r="AZ481" s="53" t="s">
        <v>61</v>
      </c>
      <c r="BA481" s="53" t="s">
        <v>293</v>
      </c>
      <c r="BB481" s="53" t="s">
        <v>60</v>
      </c>
      <c r="BC481" s="54">
        <v>45637</v>
      </c>
      <c r="BD481" s="55">
        <v>45637</v>
      </c>
      <c r="BE481" s="5">
        <f>IF(C481="","Sin Fecha Inicial",IF(BC481="","Sin Fecha Solucion",NETWORKDAYS.INTL(C481,BC481,1,FESTIVOS!$A$3:$A$21)))-1</f>
        <v>3</v>
      </c>
      <c r="BF481" s="4">
        <v>15</v>
      </c>
      <c r="BG481" s="4" t="str">
        <f t="shared" si="16"/>
        <v>cumple</v>
      </c>
      <c r="BH481" s="4">
        <v>15</v>
      </c>
      <c r="BI481" s="4" t="str">
        <f t="shared" si="15"/>
        <v>cumple</v>
      </c>
    </row>
    <row r="482" spans="1:61" x14ac:dyDescent="0.35">
      <c r="A482" s="48" t="s">
        <v>62</v>
      </c>
      <c r="B482" s="49">
        <v>2024008977</v>
      </c>
      <c r="C482" s="50">
        <v>45632</v>
      </c>
      <c r="D482" s="49" t="s">
        <v>2421</v>
      </c>
      <c r="E482" s="49" t="s">
        <v>239</v>
      </c>
      <c r="F482" s="49" t="s">
        <v>284</v>
      </c>
      <c r="G482" s="49" t="s">
        <v>55</v>
      </c>
      <c r="H482" s="49" t="s">
        <v>285</v>
      </c>
      <c r="I482" s="50">
        <v>45632</v>
      </c>
      <c r="J482" s="49" t="s">
        <v>286</v>
      </c>
      <c r="K482" s="49" t="s">
        <v>287</v>
      </c>
      <c r="L482" s="49" t="s">
        <v>56</v>
      </c>
      <c r="M482" s="49" t="s">
        <v>57</v>
      </c>
      <c r="N482" s="49" t="s">
        <v>288</v>
      </c>
      <c r="O482" s="49" t="s">
        <v>55</v>
      </c>
      <c r="P482" s="49" t="s">
        <v>289</v>
      </c>
      <c r="Q482" s="49" t="s">
        <v>63</v>
      </c>
      <c r="R482" s="49" t="s">
        <v>56</v>
      </c>
      <c r="S482" s="49" t="s">
        <v>57</v>
      </c>
      <c r="T482" s="50">
        <v>45632</v>
      </c>
      <c r="U482" s="49" t="s">
        <v>239</v>
      </c>
      <c r="V482" s="49" t="s">
        <v>293</v>
      </c>
      <c r="W482" s="49"/>
      <c r="X482" s="49"/>
      <c r="Y482" s="49"/>
      <c r="Z482" s="50"/>
      <c r="AA482" s="49"/>
      <c r="AB482" s="49"/>
      <c r="AC482" s="49"/>
      <c r="AD482" s="49" t="s">
        <v>300</v>
      </c>
      <c r="AE482" s="49">
        <v>1030532562</v>
      </c>
      <c r="AF482" s="49" t="s">
        <v>1027</v>
      </c>
      <c r="AG482" s="49"/>
      <c r="AH482" s="49" t="s">
        <v>599</v>
      </c>
      <c r="AI482" s="49" t="s">
        <v>64</v>
      </c>
      <c r="AJ482" s="49"/>
      <c r="AK482" s="49" t="s">
        <v>294</v>
      </c>
      <c r="AL482" s="49" t="s">
        <v>65</v>
      </c>
      <c r="AM482" s="49" t="s">
        <v>295</v>
      </c>
      <c r="AN482" s="49" t="s">
        <v>62</v>
      </c>
      <c r="AO482" s="49" t="s">
        <v>59</v>
      </c>
      <c r="AP482" s="49" t="s">
        <v>59</v>
      </c>
      <c r="AQ482" s="49" t="s">
        <v>2422</v>
      </c>
      <c r="AR482" s="49" t="s">
        <v>59</v>
      </c>
      <c r="AS482" s="49" t="s">
        <v>288</v>
      </c>
      <c r="AT482" s="49" t="s">
        <v>63</v>
      </c>
      <c r="AU482" s="50">
        <v>45639</v>
      </c>
      <c r="AV482" s="50">
        <v>45639</v>
      </c>
      <c r="AW482" s="49" t="s">
        <v>2423</v>
      </c>
      <c r="AX482" s="49" t="s">
        <v>60</v>
      </c>
      <c r="AY482" s="49" t="s">
        <v>293</v>
      </c>
      <c r="AZ482" s="49" t="s">
        <v>61</v>
      </c>
      <c r="BA482" s="49" t="s">
        <v>88</v>
      </c>
      <c r="BB482" s="49" t="s">
        <v>60</v>
      </c>
      <c r="BC482" s="50">
        <v>45639</v>
      </c>
      <c r="BD482" s="51">
        <v>45639</v>
      </c>
      <c r="BE482" s="5">
        <f>IF(C482="","Sin Fecha Inicial",IF(BC482="","Sin Fecha Solucion",NETWORKDAYS.INTL(C482,BC482,1,FESTIVOS!$A$3:$A$21)))-1</f>
        <v>5</v>
      </c>
      <c r="BF482" s="4">
        <v>15</v>
      </c>
      <c r="BG482" s="4" t="str">
        <f t="shared" si="16"/>
        <v>cumple</v>
      </c>
      <c r="BH482" s="4">
        <v>15</v>
      </c>
      <c r="BI482" s="4" t="str">
        <f t="shared" si="15"/>
        <v>cumple</v>
      </c>
    </row>
    <row r="483" spans="1:61" x14ac:dyDescent="0.35">
      <c r="A483" s="52" t="s">
        <v>62</v>
      </c>
      <c r="B483" s="53">
        <v>2024008978</v>
      </c>
      <c r="C483" s="54">
        <v>45632</v>
      </c>
      <c r="D483" s="53" t="s">
        <v>2424</v>
      </c>
      <c r="E483" s="53" t="s">
        <v>239</v>
      </c>
      <c r="F483" s="53" t="s">
        <v>284</v>
      </c>
      <c r="G483" s="53" t="s">
        <v>55</v>
      </c>
      <c r="H483" s="53" t="s">
        <v>285</v>
      </c>
      <c r="I483" s="54">
        <v>45632</v>
      </c>
      <c r="J483" s="53" t="s">
        <v>286</v>
      </c>
      <c r="K483" s="53" t="s">
        <v>287</v>
      </c>
      <c r="L483" s="53" t="s">
        <v>56</v>
      </c>
      <c r="M483" s="53" t="s">
        <v>57</v>
      </c>
      <c r="N483" s="53" t="s">
        <v>288</v>
      </c>
      <c r="O483" s="53" t="s">
        <v>55</v>
      </c>
      <c r="P483" s="53" t="s">
        <v>289</v>
      </c>
      <c r="Q483" s="53" t="s">
        <v>63</v>
      </c>
      <c r="R483" s="53" t="s">
        <v>56</v>
      </c>
      <c r="S483" s="53" t="s">
        <v>57</v>
      </c>
      <c r="T483" s="54">
        <v>45632</v>
      </c>
      <c r="U483" s="53" t="s">
        <v>239</v>
      </c>
      <c r="V483" s="53" t="s">
        <v>290</v>
      </c>
      <c r="W483" s="53">
        <v>89055</v>
      </c>
      <c r="X483" s="53"/>
      <c r="Y483" s="53"/>
      <c r="Z483" s="54"/>
      <c r="AA483" s="53"/>
      <c r="AB483" s="53"/>
      <c r="AC483" s="53"/>
      <c r="AD483" s="53" t="s">
        <v>291</v>
      </c>
      <c r="AE483" s="53"/>
      <c r="AF483" s="53" t="s">
        <v>2425</v>
      </c>
      <c r="AG483" s="53">
        <v>897377</v>
      </c>
      <c r="AH483" s="53" t="s">
        <v>1240</v>
      </c>
      <c r="AI483" s="53" t="s">
        <v>64</v>
      </c>
      <c r="AJ483" s="53"/>
      <c r="AK483" s="53" t="s">
        <v>294</v>
      </c>
      <c r="AL483" s="53" t="s">
        <v>65</v>
      </c>
      <c r="AM483" s="53" t="s">
        <v>295</v>
      </c>
      <c r="AN483" s="53" t="s">
        <v>62</v>
      </c>
      <c r="AO483" s="53" t="s">
        <v>59</v>
      </c>
      <c r="AP483" s="53" t="s">
        <v>59</v>
      </c>
      <c r="AQ483" s="53" t="s">
        <v>2426</v>
      </c>
      <c r="AR483" s="53" t="s">
        <v>59</v>
      </c>
      <c r="AS483" s="53" t="s">
        <v>288</v>
      </c>
      <c r="AT483" s="53" t="s">
        <v>63</v>
      </c>
      <c r="AU483" s="54">
        <v>45639</v>
      </c>
      <c r="AV483" s="54">
        <v>45639</v>
      </c>
      <c r="AW483" s="53" t="s">
        <v>2427</v>
      </c>
      <c r="AX483" s="53" t="s">
        <v>60</v>
      </c>
      <c r="AY483" s="53" t="s">
        <v>293</v>
      </c>
      <c r="AZ483" s="53" t="s">
        <v>61</v>
      </c>
      <c r="BA483" s="53" t="s">
        <v>293</v>
      </c>
      <c r="BB483" s="53" t="s">
        <v>60</v>
      </c>
      <c r="BC483" s="54">
        <v>45639</v>
      </c>
      <c r="BD483" s="55">
        <v>45639</v>
      </c>
      <c r="BE483" s="5">
        <f>IF(C483="","Sin Fecha Inicial",IF(BC483="","Sin Fecha Solucion",NETWORKDAYS.INTL(C483,BC483,1,FESTIVOS!$A$3:$A$21)))-1</f>
        <v>5</v>
      </c>
      <c r="BF483" s="4">
        <v>15</v>
      </c>
      <c r="BG483" s="4" t="str">
        <f t="shared" si="16"/>
        <v>cumple</v>
      </c>
      <c r="BH483" s="4">
        <v>15</v>
      </c>
      <c r="BI483" s="4" t="str">
        <f t="shared" si="15"/>
        <v>cumple</v>
      </c>
    </row>
    <row r="484" spans="1:61" x14ac:dyDescent="0.35">
      <c r="A484" s="48" t="s">
        <v>62</v>
      </c>
      <c r="B484" s="49">
        <v>2024008983</v>
      </c>
      <c r="C484" s="50">
        <v>45632</v>
      </c>
      <c r="D484" s="49" t="s">
        <v>2428</v>
      </c>
      <c r="E484" s="49" t="s">
        <v>239</v>
      </c>
      <c r="F484" s="49" t="s">
        <v>284</v>
      </c>
      <c r="G484" s="49" t="s">
        <v>55</v>
      </c>
      <c r="H484" s="49" t="s">
        <v>285</v>
      </c>
      <c r="I484" s="50">
        <v>45632</v>
      </c>
      <c r="J484" s="49" t="s">
        <v>286</v>
      </c>
      <c r="K484" s="49" t="s">
        <v>287</v>
      </c>
      <c r="L484" s="49" t="s">
        <v>56</v>
      </c>
      <c r="M484" s="49" t="s">
        <v>421</v>
      </c>
      <c r="N484" s="49" t="s">
        <v>288</v>
      </c>
      <c r="O484" s="49" t="s">
        <v>55</v>
      </c>
      <c r="P484" s="49" t="s">
        <v>289</v>
      </c>
      <c r="Q484" s="49" t="s">
        <v>764</v>
      </c>
      <c r="R484" s="49" t="s">
        <v>56</v>
      </c>
      <c r="S484" s="49" t="s">
        <v>58</v>
      </c>
      <c r="T484" s="50">
        <v>45632</v>
      </c>
      <c r="U484" s="49" t="s">
        <v>239</v>
      </c>
      <c r="V484" s="49" t="s">
        <v>290</v>
      </c>
      <c r="W484" s="49">
        <v>328819</v>
      </c>
      <c r="X484" s="49"/>
      <c r="Y484" s="49"/>
      <c r="Z484" s="50"/>
      <c r="AA484" s="49"/>
      <c r="AB484" s="49"/>
      <c r="AC484" s="49"/>
      <c r="AD484" s="49" t="s">
        <v>22</v>
      </c>
      <c r="AE484" s="49">
        <v>800001020</v>
      </c>
      <c r="AF484" s="49" t="s">
        <v>2429</v>
      </c>
      <c r="AG484" s="49"/>
      <c r="AH484" s="49" t="s">
        <v>2430</v>
      </c>
      <c r="AI484" s="49" t="s">
        <v>64</v>
      </c>
      <c r="AJ484" s="49">
        <v>3133062910</v>
      </c>
      <c r="AK484" s="49" t="s">
        <v>1622</v>
      </c>
      <c r="AL484" s="49" t="s">
        <v>89</v>
      </c>
      <c r="AM484" s="49" t="s">
        <v>295</v>
      </c>
      <c r="AN484" s="49" t="s">
        <v>2431</v>
      </c>
      <c r="AO484" s="49" t="s">
        <v>59</v>
      </c>
      <c r="AP484" s="49" t="s">
        <v>59</v>
      </c>
      <c r="AQ484" s="49" t="s">
        <v>2432</v>
      </c>
      <c r="AR484" s="49" t="s">
        <v>59</v>
      </c>
      <c r="AS484" s="49" t="s">
        <v>288</v>
      </c>
      <c r="AT484" s="49" t="s">
        <v>764</v>
      </c>
      <c r="AU484" s="50">
        <v>45637</v>
      </c>
      <c r="AV484" s="50">
        <v>45637</v>
      </c>
      <c r="AW484" s="49" t="s">
        <v>55</v>
      </c>
      <c r="AX484" s="49" t="s">
        <v>60</v>
      </c>
      <c r="AY484" s="49" t="s">
        <v>293</v>
      </c>
      <c r="AZ484" s="49" t="s">
        <v>60</v>
      </c>
      <c r="BA484" s="49" t="s">
        <v>59</v>
      </c>
      <c r="BB484" s="49" t="s">
        <v>60</v>
      </c>
      <c r="BC484" s="50">
        <v>45637</v>
      </c>
      <c r="BD484" s="51">
        <v>45637</v>
      </c>
      <c r="BE484" s="5">
        <f>IF(C484="","Sin Fecha Inicial",IF(BC484="","Sin Fecha Solucion",NETWORKDAYS.INTL(C484,BC484,1,FESTIVOS!$A$3:$A$21)))-1</f>
        <v>3</v>
      </c>
      <c r="BF484" s="4">
        <v>15</v>
      </c>
      <c r="BG484" s="4" t="str">
        <f t="shared" si="16"/>
        <v>cumple</v>
      </c>
      <c r="BH484" s="4">
        <v>15</v>
      </c>
      <c r="BI484" s="4" t="str">
        <f t="shared" si="15"/>
        <v>cumple</v>
      </c>
    </row>
    <row r="485" spans="1:61" x14ac:dyDescent="0.35">
      <c r="A485" s="52" t="s">
        <v>62</v>
      </c>
      <c r="B485" s="53">
        <v>2024008988</v>
      </c>
      <c r="C485" s="54">
        <v>45632</v>
      </c>
      <c r="D485" s="53" t="s">
        <v>2433</v>
      </c>
      <c r="E485" s="53" t="s">
        <v>239</v>
      </c>
      <c r="F485" s="53" t="s">
        <v>284</v>
      </c>
      <c r="G485" s="53" t="s">
        <v>55</v>
      </c>
      <c r="H485" s="53" t="s">
        <v>285</v>
      </c>
      <c r="I485" s="54">
        <v>45632</v>
      </c>
      <c r="J485" s="53" t="s">
        <v>286</v>
      </c>
      <c r="K485" s="53" t="s">
        <v>287</v>
      </c>
      <c r="L485" s="53" t="s">
        <v>56</v>
      </c>
      <c r="M485" s="53" t="s">
        <v>57</v>
      </c>
      <c r="N485" s="53" t="s">
        <v>288</v>
      </c>
      <c r="O485" s="53" t="s">
        <v>55</v>
      </c>
      <c r="P485" s="53" t="s">
        <v>289</v>
      </c>
      <c r="Q485" s="53" t="s">
        <v>63</v>
      </c>
      <c r="R485" s="53" t="s">
        <v>56</v>
      </c>
      <c r="S485" s="53" t="s">
        <v>57</v>
      </c>
      <c r="T485" s="54">
        <v>45632</v>
      </c>
      <c r="U485" s="53" t="s">
        <v>239</v>
      </c>
      <c r="V485" s="53" t="s">
        <v>290</v>
      </c>
      <c r="W485" s="53">
        <v>114031</v>
      </c>
      <c r="X485" s="53"/>
      <c r="Y485" s="53"/>
      <c r="Z485" s="54"/>
      <c r="AA485" s="53"/>
      <c r="AB485" s="53"/>
      <c r="AC485" s="53"/>
      <c r="AD485" s="53" t="s">
        <v>291</v>
      </c>
      <c r="AE485" s="53"/>
      <c r="AF485" s="53" t="s">
        <v>2434</v>
      </c>
      <c r="AG485" s="53">
        <v>6028812752</v>
      </c>
      <c r="AH485" s="53" t="s">
        <v>2435</v>
      </c>
      <c r="AI485" s="53" t="s">
        <v>64</v>
      </c>
      <c r="AJ485" s="53"/>
      <c r="AK485" s="53" t="s">
        <v>294</v>
      </c>
      <c r="AL485" s="53" t="s">
        <v>65</v>
      </c>
      <c r="AM485" s="53" t="s">
        <v>295</v>
      </c>
      <c r="AN485" s="53" t="s">
        <v>62</v>
      </c>
      <c r="AO485" s="53" t="s">
        <v>59</v>
      </c>
      <c r="AP485" s="53" t="s">
        <v>59</v>
      </c>
      <c r="AQ485" s="53" t="s">
        <v>2436</v>
      </c>
      <c r="AR485" s="53" t="s">
        <v>59</v>
      </c>
      <c r="AS485" s="53" t="s">
        <v>288</v>
      </c>
      <c r="AT485" s="53" t="s">
        <v>63</v>
      </c>
      <c r="AU485" s="54">
        <v>45632</v>
      </c>
      <c r="AV485" s="54">
        <v>45632</v>
      </c>
      <c r="AW485" s="53" t="s">
        <v>2437</v>
      </c>
      <c r="AX485" s="53" t="s">
        <v>60</v>
      </c>
      <c r="AY485" s="53" t="s">
        <v>293</v>
      </c>
      <c r="AZ485" s="53" t="s">
        <v>61</v>
      </c>
      <c r="BA485" s="53" t="s">
        <v>293</v>
      </c>
      <c r="BB485" s="53" t="s">
        <v>60</v>
      </c>
      <c r="BC485" s="54">
        <v>45632</v>
      </c>
      <c r="BD485" s="55">
        <v>45632</v>
      </c>
      <c r="BE485" s="5">
        <f>IF(C485="","Sin Fecha Inicial",IF(BC485="","Sin Fecha Solucion",NETWORKDAYS.INTL(C485,BC485,1,FESTIVOS!$A$3:$A$21)))-1</f>
        <v>0</v>
      </c>
      <c r="BF485" s="4">
        <v>15</v>
      </c>
      <c r="BG485" s="4" t="str">
        <f t="shared" si="16"/>
        <v>cumple</v>
      </c>
      <c r="BH485" s="4">
        <v>15</v>
      </c>
      <c r="BI485" s="4" t="str">
        <f t="shared" si="15"/>
        <v>cumple</v>
      </c>
    </row>
    <row r="486" spans="1:61" x14ac:dyDescent="0.35">
      <c r="A486" s="48" t="s">
        <v>62</v>
      </c>
      <c r="B486" s="49">
        <v>2024008989</v>
      </c>
      <c r="C486" s="50">
        <v>45632</v>
      </c>
      <c r="D486" s="49" t="s">
        <v>2438</v>
      </c>
      <c r="E486" s="49" t="s">
        <v>239</v>
      </c>
      <c r="F486" s="49" t="s">
        <v>284</v>
      </c>
      <c r="G486" s="49" t="s">
        <v>55</v>
      </c>
      <c r="H486" s="49" t="s">
        <v>285</v>
      </c>
      <c r="I486" s="50">
        <v>45632</v>
      </c>
      <c r="J486" s="49" t="s">
        <v>286</v>
      </c>
      <c r="K486" s="49" t="s">
        <v>287</v>
      </c>
      <c r="L486" s="49" t="s">
        <v>56</v>
      </c>
      <c r="M486" s="49" t="s">
        <v>57</v>
      </c>
      <c r="N486" s="49" t="s">
        <v>288</v>
      </c>
      <c r="O486" s="49" t="s">
        <v>55</v>
      </c>
      <c r="P486" s="49" t="s">
        <v>289</v>
      </c>
      <c r="Q486" s="49" t="s">
        <v>63</v>
      </c>
      <c r="R486" s="49" t="s">
        <v>56</v>
      </c>
      <c r="S486" s="49" t="s">
        <v>57</v>
      </c>
      <c r="T486" s="50">
        <v>45632</v>
      </c>
      <c r="U486" s="49" t="s">
        <v>239</v>
      </c>
      <c r="V486" s="49" t="s">
        <v>290</v>
      </c>
      <c r="W486" s="49">
        <v>1083839</v>
      </c>
      <c r="X486" s="49"/>
      <c r="Y486" s="49"/>
      <c r="Z486" s="50"/>
      <c r="AA486" s="49"/>
      <c r="AB486" s="49"/>
      <c r="AC486" s="49"/>
      <c r="AD486" s="49" t="s">
        <v>291</v>
      </c>
      <c r="AE486" s="49">
        <v>1049610955</v>
      </c>
      <c r="AF486" s="49" t="s">
        <v>2439</v>
      </c>
      <c r="AG486" s="49"/>
      <c r="AH486" s="49" t="s">
        <v>2440</v>
      </c>
      <c r="AI486" s="49" t="s">
        <v>64</v>
      </c>
      <c r="AJ486" s="49">
        <v>3102255744</v>
      </c>
      <c r="AK486" s="49" t="s">
        <v>294</v>
      </c>
      <c r="AL486" s="49" t="s">
        <v>65</v>
      </c>
      <c r="AM486" s="49" t="s">
        <v>295</v>
      </c>
      <c r="AN486" s="49" t="s">
        <v>62</v>
      </c>
      <c r="AO486" s="49" t="s">
        <v>59</v>
      </c>
      <c r="AP486" s="49" t="s">
        <v>59</v>
      </c>
      <c r="AQ486" s="49" t="s">
        <v>2441</v>
      </c>
      <c r="AR486" s="49" t="s">
        <v>59</v>
      </c>
      <c r="AS486" s="49" t="s">
        <v>288</v>
      </c>
      <c r="AT486" s="49" t="s">
        <v>63</v>
      </c>
      <c r="AU486" s="50">
        <v>45632</v>
      </c>
      <c r="AV486" s="50">
        <v>45639</v>
      </c>
      <c r="AW486" s="49" t="s">
        <v>2442</v>
      </c>
      <c r="AX486" s="49" t="s">
        <v>60</v>
      </c>
      <c r="AY486" s="49" t="s">
        <v>293</v>
      </c>
      <c r="AZ486" s="49" t="s">
        <v>61</v>
      </c>
      <c r="BA486" s="49" t="s">
        <v>293</v>
      </c>
      <c r="BB486" s="49" t="s">
        <v>60</v>
      </c>
      <c r="BC486" s="50">
        <v>45639</v>
      </c>
      <c r="BD486" s="51">
        <v>45639</v>
      </c>
      <c r="BE486" s="5">
        <f>IF(C486="","Sin Fecha Inicial",IF(BC486="","Sin Fecha Solucion",NETWORKDAYS.INTL(C486,BC486,1,FESTIVOS!$A$3:$A$21)))-1</f>
        <v>5</v>
      </c>
      <c r="BF486" s="4">
        <v>15</v>
      </c>
      <c r="BG486" s="4" t="str">
        <f t="shared" si="16"/>
        <v>cumple</v>
      </c>
      <c r="BH486" s="4">
        <v>15</v>
      </c>
      <c r="BI486" s="4" t="str">
        <f t="shared" si="15"/>
        <v>cumple</v>
      </c>
    </row>
    <row r="487" spans="1:61" x14ac:dyDescent="0.35">
      <c r="A487" s="52" t="s">
        <v>62</v>
      </c>
      <c r="B487" s="53">
        <v>2024008990</v>
      </c>
      <c r="C487" s="54">
        <v>45632</v>
      </c>
      <c r="D487" s="53" t="s">
        <v>2443</v>
      </c>
      <c r="E487" s="53" t="s">
        <v>239</v>
      </c>
      <c r="F487" s="53" t="s">
        <v>284</v>
      </c>
      <c r="G487" s="53" t="s">
        <v>55</v>
      </c>
      <c r="H487" s="53" t="s">
        <v>285</v>
      </c>
      <c r="I487" s="54">
        <v>45632</v>
      </c>
      <c r="J487" s="53" t="s">
        <v>286</v>
      </c>
      <c r="K487" s="53" t="s">
        <v>287</v>
      </c>
      <c r="L487" s="53" t="s">
        <v>56</v>
      </c>
      <c r="M487" s="53" t="s">
        <v>57</v>
      </c>
      <c r="N487" s="53" t="s">
        <v>288</v>
      </c>
      <c r="O487" s="53" t="s">
        <v>55</v>
      </c>
      <c r="P487" s="53" t="s">
        <v>289</v>
      </c>
      <c r="Q487" s="53" t="s">
        <v>63</v>
      </c>
      <c r="R487" s="53" t="s">
        <v>56</v>
      </c>
      <c r="S487" s="53" t="s">
        <v>57</v>
      </c>
      <c r="T487" s="54">
        <v>45632</v>
      </c>
      <c r="U487" s="53" t="s">
        <v>239</v>
      </c>
      <c r="V487" s="53" t="s">
        <v>290</v>
      </c>
      <c r="W487" s="53">
        <v>1469</v>
      </c>
      <c r="X487" s="53"/>
      <c r="Y487" s="53"/>
      <c r="Z487" s="54"/>
      <c r="AA487" s="53"/>
      <c r="AB487" s="53"/>
      <c r="AC487" s="53"/>
      <c r="AD487" s="53" t="s">
        <v>291</v>
      </c>
      <c r="AE487" s="53"/>
      <c r="AF487" s="53" t="s">
        <v>2444</v>
      </c>
      <c r="AG487" s="53">
        <v>602962000</v>
      </c>
      <c r="AH487" s="53" t="s">
        <v>2445</v>
      </c>
      <c r="AI487" s="53" t="s">
        <v>64</v>
      </c>
      <c r="AJ487" s="53"/>
      <c r="AK487" s="53" t="s">
        <v>294</v>
      </c>
      <c r="AL487" s="53" t="s">
        <v>65</v>
      </c>
      <c r="AM487" s="53" t="s">
        <v>295</v>
      </c>
      <c r="AN487" s="53" t="s">
        <v>62</v>
      </c>
      <c r="AO487" s="53" t="s">
        <v>59</v>
      </c>
      <c r="AP487" s="53" t="s">
        <v>59</v>
      </c>
      <c r="AQ487" s="53" t="s">
        <v>2446</v>
      </c>
      <c r="AR487" s="53" t="s">
        <v>59</v>
      </c>
      <c r="AS487" s="53" t="s">
        <v>288</v>
      </c>
      <c r="AT487" s="53" t="s">
        <v>63</v>
      </c>
      <c r="AU487" s="54">
        <v>45645</v>
      </c>
      <c r="AV487" s="54">
        <v>45645</v>
      </c>
      <c r="AW487" s="53" t="s">
        <v>2447</v>
      </c>
      <c r="AX487" s="53" t="s">
        <v>60</v>
      </c>
      <c r="AY487" s="53" t="s">
        <v>293</v>
      </c>
      <c r="AZ487" s="53" t="s">
        <v>61</v>
      </c>
      <c r="BA487" s="53" t="s">
        <v>293</v>
      </c>
      <c r="BB487" s="53" t="s">
        <v>60</v>
      </c>
      <c r="BC487" s="54">
        <v>45645</v>
      </c>
      <c r="BD487" s="55">
        <v>45645</v>
      </c>
      <c r="BE487" s="5">
        <f>IF(C487="","Sin Fecha Inicial",IF(BC487="","Sin Fecha Solucion",NETWORKDAYS.INTL(C487,BC487,1,FESTIVOS!$A$3:$A$21)))-1</f>
        <v>9</v>
      </c>
      <c r="BF487" s="4">
        <v>15</v>
      </c>
      <c r="BG487" s="4" t="str">
        <f t="shared" si="16"/>
        <v>cumple</v>
      </c>
      <c r="BH487" s="4">
        <v>15</v>
      </c>
      <c r="BI487" s="4" t="str">
        <f t="shared" si="15"/>
        <v>cumple</v>
      </c>
    </row>
    <row r="488" spans="1:61" x14ac:dyDescent="0.35">
      <c r="A488" s="48" t="s">
        <v>62</v>
      </c>
      <c r="B488" s="49">
        <v>2024008992</v>
      </c>
      <c r="C488" s="50">
        <v>45632</v>
      </c>
      <c r="D488" s="49" t="s">
        <v>2448</v>
      </c>
      <c r="E488" s="49" t="s">
        <v>239</v>
      </c>
      <c r="F488" s="49" t="s">
        <v>284</v>
      </c>
      <c r="G488" s="49" t="s">
        <v>55</v>
      </c>
      <c r="H488" s="49" t="s">
        <v>285</v>
      </c>
      <c r="I488" s="50">
        <v>45632</v>
      </c>
      <c r="J488" s="49" t="s">
        <v>286</v>
      </c>
      <c r="K488" s="49" t="s">
        <v>287</v>
      </c>
      <c r="L488" s="49" t="s">
        <v>56</v>
      </c>
      <c r="M488" s="49" t="s">
        <v>57</v>
      </c>
      <c r="N488" s="49" t="s">
        <v>288</v>
      </c>
      <c r="O488" s="49" t="s">
        <v>55</v>
      </c>
      <c r="P488" s="49" t="s">
        <v>289</v>
      </c>
      <c r="Q488" s="49" t="s">
        <v>63</v>
      </c>
      <c r="R488" s="49" t="s">
        <v>56</v>
      </c>
      <c r="S488" s="49" t="s">
        <v>57</v>
      </c>
      <c r="T488" s="50">
        <v>45632</v>
      </c>
      <c r="U488" s="49" t="s">
        <v>239</v>
      </c>
      <c r="V488" s="49" t="s">
        <v>391</v>
      </c>
      <c r="W488" s="49"/>
      <c r="X488" s="49"/>
      <c r="Y488" s="49"/>
      <c r="Z488" s="50"/>
      <c r="AA488" s="49"/>
      <c r="AB488" s="49"/>
      <c r="AC488" s="49"/>
      <c r="AD488" s="49" t="s">
        <v>300</v>
      </c>
      <c r="AE488" s="49"/>
      <c r="AF488" s="49" t="s">
        <v>2449</v>
      </c>
      <c r="AG488" s="49"/>
      <c r="AH488" s="49" t="s">
        <v>646</v>
      </c>
      <c r="AI488" s="49" t="s">
        <v>64</v>
      </c>
      <c r="AJ488" s="49"/>
      <c r="AK488" s="49" t="s">
        <v>294</v>
      </c>
      <c r="AL488" s="49" t="s">
        <v>65</v>
      </c>
      <c r="AM488" s="49" t="s">
        <v>295</v>
      </c>
      <c r="AN488" s="49" t="s">
        <v>62</v>
      </c>
      <c r="AO488" s="49" t="s">
        <v>59</v>
      </c>
      <c r="AP488" s="49" t="s">
        <v>59</v>
      </c>
      <c r="AQ488" s="49" t="s">
        <v>2450</v>
      </c>
      <c r="AR488" s="49" t="s">
        <v>59</v>
      </c>
      <c r="AS488" s="49" t="s">
        <v>288</v>
      </c>
      <c r="AT488" s="49" t="s">
        <v>63</v>
      </c>
      <c r="AU488" s="50">
        <v>45639</v>
      </c>
      <c r="AV488" s="50">
        <v>45639</v>
      </c>
      <c r="AW488" s="49" t="s">
        <v>2451</v>
      </c>
      <c r="AX488" s="49" t="s">
        <v>60</v>
      </c>
      <c r="AY488" s="49" t="s">
        <v>293</v>
      </c>
      <c r="AZ488" s="49" t="s">
        <v>61</v>
      </c>
      <c r="BA488" s="49" t="s">
        <v>293</v>
      </c>
      <c r="BB488" s="49" t="s">
        <v>60</v>
      </c>
      <c r="BC488" s="50">
        <v>45639</v>
      </c>
      <c r="BD488" s="51">
        <v>45639</v>
      </c>
      <c r="BE488" s="5">
        <f>IF(C488="","Sin Fecha Inicial",IF(BC488="","Sin Fecha Solucion",NETWORKDAYS.INTL(C488,BC488,1,FESTIVOS!$A$3:$A$21)))-1</f>
        <v>5</v>
      </c>
      <c r="BF488" s="4">
        <v>15</v>
      </c>
      <c r="BG488" s="4" t="str">
        <f t="shared" si="16"/>
        <v>cumple</v>
      </c>
      <c r="BH488" s="4">
        <v>15</v>
      </c>
      <c r="BI488" s="4" t="str">
        <f t="shared" si="15"/>
        <v>cumple</v>
      </c>
    </row>
    <row r="489" spans="1:61" x14ac:dyDescent="0.35">
      <c r="A489" s="52" t="s">
        <v>62</v>
      </c>
      <c r="B489" s="53">
        <v>2024008994</v>
      </c>
      <c r="C489" s="54">
        <v>45632</v>
      </c>
      <c r="D489" s="53" t="s">
        <v>2452</v>
      </c>
      <c r="E489" s="53" t="s">
        <v>239</v>
      </c>
      <c r="F489" s="53" t="s">
        <v>284</v>
      </c>
      <c r="G489" s="53" t="s">
        <v>55</v>
      </c>
      <c r="H489" s="53" t="s">
        <v>285</v>
      </c>
      <c r="I489" s="54">
        <v>45632</v>
      </c>
      <c r="J489" s="53" t="s">
        <v>286</v>
      </c>
      <c r="K489" s="53" t="s">
        <v>287</v>
      </c>
      <c r="L489" s="53" t="s">
        <v>56</v>
      </c>
      <c r="M489" s="53" t="s">
        <v>57</v>
      </c>
      <c r="N489" s="53" t="s">
        <v>288</v>
      </c>
      <c r="O489" s="53" t="s">
        <v>55</v>
      </c>
      <c r="P489" s="53" t="s">
        <v>289</v>
      </c>
      <c r="Q489" s="53" t="s">
        <v>63</v>
      </c>
      <c r="R489" s="53" t="s">
        <v>56</v>
      </c>
      <c r="S489" s="53" t="s">
        <v>57</v>
      </c>
      <c r="T489" s="54">
        <v>45632</v>
      </c>
      <c r="U489" s="53" t="s">
        <v>239</v>
      </c>
      <c r="V489" s="53" t="s">
        <v>293</v>
      </c>
      <c r="W489" s="53"/>
      <c r="X489" s="53"/>
      <c r="Y489" s="53"/>
      <c r="Z489" s="54"/>
      <c r="AA489" s="53"/>
      <c r="AB489" s="53"/>
      <c r="AC489" s="53"/>
      <c r="AD489" s="53" t="s">
        <v>300</v>
      </c>
      <c r="AE489" s="53"/>
      <c r="AF489" s="53" t="s">
        <v>2453</v>
      </c>
      <c r="AG489" s="53">
        <v>6023989980</v>
      </c>
      <c r="AH489" s="53" t="s">
        <v>2454</v>
      </c>
      <c r="AI489" s="53" t="s">
        <v>64</v>
      </c>
      <c r="AJ489" s="53"/>
      <c r="AK489" s="53" t="s">
        <v>294</v>
      </c>
      <c r="AL489" s="53" t="s">
        <v>65</v>
      </c>
      <c r="AM489" s="53" t="s">
        <v>295</v>
      </c>
      <c r="AN489" s="53" t="s">
        <v>62</v>
      </c>
      <c r="AO489" s="53" t="s">
        <v>59</v>
      </c>
      <c r="AP489" s="53" t="s">
        <v>59</v>
      </c>
      <c r="AQ489" s="53" t="s">
        <v>2455</v>
      </c>
      <c r="AR489" s="53" t="s">
        <v>59</v>
      </c>
      <c r="AS489" s="53" t="s">
        <v>288</v>
      </c>
      <c r="AT489" s="53" t="s">
        <v>63</v>
      </c>
      <c r="AU489" s="54">
        <v>45637</v>
      </c>
      <c r="AV489" s="54">
        <v>45637</v>
      </c>
      <c r="AW489" s="53" t="s">
        <v>2456</v>
      </c>
      <c r="AX489" s="53" t="s">
        <v>60</v>
      </c>
      <c r="AY489" s="53" t="s">
        <v>293</v>
      </c>
      <c r="AZ489" s="53" t="s">
        <v>61</v>
      </c>
      <c r="BA489" s="53" t="s">
        <v>293</v>
      </c>
      <c r="BB489" s="53" t="s">
        <v>60</v>
      </c>
      <c r="BC489" s="54">
        <v>45637</v>
      </c>
      <c r="BD489" s="55">
        <v>45637</v>
      </c>
      <c r="BE489" s="5">
        <f>IF(C489="","Sin Fecha Inicial",IF(BC489="","Sin Fecha Solucion",NETWORKDAYS.INTL(C489,BC489,1,FESTIVOS!$A$3:$A$21)))-1</f>
        <v>3</v>
      </c>
      <c r="BF489" s="4">
        <v>15</v>
      </c>
      <c r="BG489" s="4" t="str">
        <f t="shared" si="16"/>
        <v>cumple</v>
      </c>
      <c r="BH489" s="4">
        <v>15</v>
      </c>
      <c r="BI489" s="4" t="str">
        <f t="shared" si="15"/>
        <v>cumple</v>
      </c>
    </row>
    <row r="490" spans="1:61" x14ac:dyDescent="0.35">
      <c r="A490" s="48" t="s">
        <v>62</v>
      </c>
      <c r="B490" s="49">
        <v>2024009003</v>
      </c>
      <c r="C490" s="50">
        <v>45635</v>
      </c>
      <c r="D490" s="49" t="s">
        <v>2457</v>
      </c>
      <c r="E490" s="49" t="s">
        <v>239</v>
      </c>
      <c r="F490" s="49" t="s">
        <v>284</v>
      </c>
      <c r="G490" s="49" t="s">
        <v>55</v>
      </c>
      <c r="H490" s="49" t="s">
        <v>285</v>
      </c>
      <c r="I490" s="50">
        <v>45635</v>
      </c>
      <c r="J490" s="49" t="s">
        <v>286</v>
      </c>
      <c r="K490" s="49" t="s">
        <v>287</v>
      </c>
      <c r="L490" s="49" t="s">
        <v>56</v>
      </c>
      <c r="M490" s="49" t="s">
        <v>57</v>
      </c>
      <c r="N490" s="49" t="s">
        <v>288</v>
      </c>
      <c r="O490" s="49" t="s">
        <v>55</v>
      </c>
      <c r="P490" s="49" t="s">
        <v>289</v>
      </c>
      <c r="Q490" s="49" t="s">
        <v>63</v>
      </c>
      <c r="R490" s="49" t="s">
        <v>56</v>
      </c>
      <c r="S490" s="49" t="s">
        <v>57</v>
      </c>
      <c r="T490" s="50">
        <v>45635</v>
      </c>
      <c r="U490" s="49" t="s">
        <v>239</v>
      </c>
      <c r="V490" s="49" t="s">
        <v>293</v>
      </c>
      <c r="W490" s="49"/>
      <c r="X490" s="49"/>
      <c r="Y490" s="49"/>
      <c r="Z490" s="50"/>
      <c r="AA490" s="49"/>
      <c r="AB490" s="49"/>
      <c r="AC490" s="49"/>
      <c r="AD490" s="49" t="s">
        <v>300</v>
      </c>
      <c r="AE490" s="49"/>
      <c r="AF490" s="49" t="s">
        <v>2458</v>
      </c>
      <c r="AG490" s="49">
        <v>5622000</v>
      </c>
      <c r="AH490" s="49" t="s">
        <v>2459</v>
      </c>
      <c r="AI490" s="49" t="s">
        <v>64</v>
      </c>
      <c r="AJ490" s="49"/>
      <c r="AK490" s="49" t="s">
        <v>294</v>
      </c>
      <c r="AL490" s="49" t="s">
        <v>65</v>
      </c>
      <c r="AM490" s="49" t="s">
        <v>295</v>
      </c>
      <c r="AN490" s="49" t="s">
        <v>62</v>
      </c>
      <c r="AO490" s="49" t="s">
        <v>59</v>
      </c>
      <c r="AP490" s="49" t="s">
        <v>59</v>
      </c>
      <c r="AQ490" s="49" t="s">
        <v>2460</v>
      </c>
      <c r="AR490" s="49" t="s">
        <v>59</v>
      </c>
      <c r="AS490" s="49" t="s">
        <v>288</v>
      </c>
      <c r="AT490" s="49" t="s">
        <v>63</v>
      </c>
      <c r="AU490" s="50">
        <v>45637</v>
      </c>
      <c r="AV490" s="50">
        <v>45637</v>
      </c>
      <c r="AW490" s="49" t="s">
        <v>2461</v>
      </c>
      <c r="AX490" s="49" t="s">
        <v>60</v>
      </c>
      <c r="AY490" s="49" t="s">
        <v>293</v>
      </c>
      <c r="AZ490" s="49" t="s">
        <v>61</v>
      </c>
      <c r="BA490" s="49" t="s">
        <v>293</v>
      </c>
      <c r="BB490" s="49" t="s">
        <v>60</v>
      </c>
      <c r="BC490" s="50">
        <v>45637</v>
      </c>
      <c r="BD490" s="51">
        <v>45637</v>
      </c>
      <c r="BE490" s="5">
        <f>IF(C490="","Sin Fecha Inicial",IF(BC490="","Sin Fecha Solucion",NETWORKDAYS.INTL(C490,BC490,1,FESTIVOS!$A$3:$A$21)))-1</f>
        <v>2</v>
      </c>
      <c r="BF490" s="4">
        <v>15</v>
      </c>
      <c r="BG490" s="4" t="str">
        <f t="shared" si="16"/>
        <v>cumple</v>
      </c>
      <c r="BH490" s="4">
        <v>15</v>
      </c>
      <c r="BI490" s="4" t="str">
        <f t="shared" si="15"/>
        <v>cumple</v>
      </c>
    </row>
    <row r="491" spans="1:61" x14ac:dyDescent="0.35">
      <c r="A491" s="52" t="s">
        <v>62</v>
      </c>
      <c r="B491" s="53">
        <v>2024009004</v>
      </c>
      <c r="C491" s="54">
        <v>45635</v>
      </c>
      <c r="D491" s="53" t="s">
        <v>2462</v>
      </c>
      <c r="E491" s="53" t="s">
        <v>239</v>
      </c>
      <c r="F491" s="53" t="s">
        <v>284</v>
      </c>
      <c r="G491" s="53" t="s">
        <v>55</v>
      </c>
      <c r="H491" s="53" t="s">
        <v>285</v>
      </c>
      <c r="I491" s="54">
        <v>45635</v>
      </c>
      <c r="J491" s="53" t="s">
        <v>286</v>
      </c>
      <c r="K491" s="53" t="s">
        <v>287</v>
      </c>
      <c r="L491" s="53" t="s">
        <v>56</v>
      </c>
      <c r="M491" s="53" t="s">
        <v>57</v>
      </c>
      <c r="N491" s="53" t="s">
        <v>288</v>
      </c>
      <c r="O491" s="53" t="s">
        <v>55</v>
      </c>
      <c r="P491" s="53" t="s">
        <v>289</v>
      </c>
      <c r="Q491" s="53" t="s">
        <v>63</v>
      </c>
      <c r="R491" s="53" t="s">
        <v>56</v>
      </c>
      <c r="S491" s="53" t="s">
        <v>57</v>
      </c>
      <c r="T491" s="54">
        <v>45635</v>
      </c>
      <c r="U491" s="53" t="s">
        <v>239</v>
      </c>
      <c r="V491" s="53" t="s">
        <v>293</v>
      </c>
      <c r="W491" s="53"/>
      <c r="X491" s="53"/>
      <c r="Y491" s="53"/>
      <c r="Z491" s="54"/>
      <c r="AA491" s="53"/>
      <c r="AB491" s="53"/>
      <c r="AC491" s="53"/>
      <c r="AD491" s="53" t="s">
        <v>300</v>
      </c>
      <c r="AE491" s="53">
        <v>88003126</v>
      </c>
      <c r="AF491" s="53" t="s">
        <v>2463</v>
      </c>
      <c r="AG491" s="53"/>
      <c r="AH491" s="53" t="s">
        <v>2464</v>
      </c>
      <c r="AI491" s="53" t="s">
        <v>64</v>
      </c>
      <c r="AJ491" s="53">
        <v>3123827806</v>
      </c>
      <c r="AK491" s="53" t="s">
        <v>294</v>
      </c>
      <c r="AL491" s="53" t="s">
        <v>65</v>
      </c>
      <c r="AM491" s="53" t="s">
        <v>295</v>
      </c>
      <c r="AN491" s="53" t="s">
        <v>62</v>
      </c>
      <c r="AO491" s="53" t="s">
        <v>59</v>
      </c>
      <c r="AP491" s="53" t="s">
        <v>59</v>
      </c>
      <c r="AQ491" s="53" t="s">
        <v>2465</v>
      </c>
      <c r="AR491" s="53" t="s">
        <v>59</v>
      </c>
      <c r="AS491" s="53" t="s">
        <v>288</v>
      </c>
      <c r="AT491" s="53" t="s">
        <v>63</v>
      </c>
      <c r="AU491" s="54">
        <v>45639</v>
      </c>
      <c r="AV491" s="54">
        <v>45639</v>
      </c>
      <c r="AW491" s="53" t="s">
        <v>2466</v>
      </c>
      <c r="AX491" s="53" t="s">
        <v>60</v>
      </c>
      <c r="AY491" s="53" t="s">
        <v>293</v>
      </c>
      <c r="AZ491" s="53" t="s">
        <v>61</v>
      </c>
      <c r="BA491" s="53" t="s">
        <v>293</v>
      </c>
      <c r="BB491" s="53" t="s">
        <v>60</v>
      </c>
      <c r="BC491" s="54">
        <v>45639</v>
      </c>
      <c r="BD491" s="55">
        <v>45639</v>
      </c>
      <c r="BE491" s="5">
        <f>IF(C491="","Sin Fecha Inicial",IF(BC491="","Sin Fecha Solucion",NETWORKDAYS.INTL(C491,BC491,1,FESTIVOS!$A$3:$A$21)))-1</f>
        <v>4</v>
      </c>
      <c r="BF491" s="4">
        <v>15</v>
      </c>
      <c r="BG491" s="4" t="str">
        <f t="shared" si="16"/>
        <v>cumple</v>
      </c>
      <c r="BH491" s="4">
        <v>15</v>
      </c>
      <c r="BI491" s="4" t="str">
        <f t="shared" si="15"/>
        <v>cumple</v>
      </c>
    </row>
    <row r="492" spans="1:61" x14ac:dyDescent="0.35">
      <c r="A492" s="48" t="s">
        <v>62</v>
      </c>
      <c r="B492" s="49">
        <v>2024009009</v>
      </c>
      <c r="C492" s="50">
        <v>45635</v>
      </c>
      <c r="D492" s="49" t="s">
        <v>2467</v>
      </c>
      <c r="E492" s="49" t="s">
        <v>239</v>
      </c>
      <c r="F492" s="49" t="s">
        <v>284</v>
      </c>
      <c r="G492" s="49" t="s">
        <v>55</v>
      </c>
      <c r="H492" s="49" t="s">
        <v>285</v>
      </c>
      <c r="I492" s="50">
        <v>45635</v>
      </c>
      <c r="J492" s="49" t="s">
        <v>286</v>
      </c>
      <c r="K492" s="49" t="s">
        <v>287</v>
      </c>
      <c r="L492" s="49" t="s">
        <v>56</v>
      </c>
      <c r="M492" s="49" t="s">
        <v>57</v>
      </c>
      <c r="N492" s="49" t="s">
        <v>288</v>
      </c>
      <c r="O492" s="49" t="s">
        <v>55</v>
      </c>
      <c r="P492" s="49" t="s">
        <v>289</v>
      </c>
      <c r="Q492" s="49" t="s">
        <v>355</v>
      </c>
      <c r="R492" s="49" t="s">
        <v>56</v>
      </c>
      <c r="S492" s="49" t="s">
        <v>57</v>
      </c>
      <c r="T492" s="50">
        <v>45635</v>
      </c>
      <c r="U492" s="49" t="s">
        <v>239</v>
      </c>
      <c r="V492" s="49" t="s">
        <v>293</v>
      </c>
      <c r="W492" s="49"/>
      <c r="X492" s="49"/>
      <c r="Y492" s="49"/>
      <c r="Z492" s="50"/>
      <c r="AA492" s="49"/>
      <c r="AB492" s="49"/>
      <c r="AC492" s="49"/>
      <c r="AD492" s="49" t="s">
        <v>300</v>
      </c>
      <c r="AE492" s="49"/>
      <c r="AF492" s="49" t="s">
        <v>2468</v>
      </c>
      <c r="AG492" s="49"/>
      <c r="AH492" s="49" t="s">
        <v>2469</v>
      </c>
      <c r="AI492" s="49" t="s">
        <v>64</v>
      </c>
      <c r="AJ492" s="49"/>
      <c r="AK492" s="49" t="s">
        <v>294</v>
      </c>
      <c r="AL492" s="49" t="s">
        <v>65</v>
      </c>
      <c r="AM492" s="49" t="s">
        <v>295</v>
      </c>
      <c r="AN492" s="49" t="s">
        <v>62</v>
      </c>
      <c r="AO492" s="49" t="s">
        <v>59</v>
      </c>
      <c r="AP492" s="49" t="s">
        <v>59</v>
      </c>
      <c r="AQ492" s="49" t="s">
        <v>2470</v>
      </c>
      <c r="AR492" s="49" t="s">
        <v>59</v>
      </c>
      <c r="AS492" s="49" t="s">
        <v>288</v>
      </c>
      <c r="AT492" s="49" t="s">
        <v>355</v>
      </c>
      <c r="AU492" s="50">
        <v>45642</v>
      </c>
      <c r="AV492" s="50">
        <v>45642</v>
      </c>
      <c r="AW492" s="49" t="s">
        <v>2471</v>
      </c>
      <c r="AX492" s="49" t="s">
        <v>60</v>
      </c>
      <c r="AY492" s="49" t="s">
        <v>293</v>
      </c>
      <c r="AZ492" s="49" t="s">
        <v>61</v>
      </c>
      <c r="BA492" s="49" t="s">
        <v>88</v>
      </c>
      <c r="BB492" s="49" t="s">
        <v>60</v>
      </c>
      <c r="BC492" s="50">
        <v>45642</v>
      </c>
      <c r="BD492" s="51">
        <v>45642</v>
      </c>
      <c r="BE492" s="5">
        <f>IF(C492="","Sin Fecha Inicial",IF(BC492="","Sin Fecha Solucion",NETWORKDAYS.INTL(C492,BC492,1,FESTIVOS!$A$3:$A$21)))-1</f>
        <v>5</v>
      </c>
      <c r="BF492" s="4">
        <v>15</v>
      </c>
      <c r="BG492" s="4" t="str">
        <f t="shared" si="16"/>
        <v>cumple</v>
      </c>
      <c r="BH492" s="4">
        <v>15</v>
      </c>
      <c r="BI492" s="4" t="str">
        <f t="shared" si="15"/>
        <v>cumple</v>
      </c>
    </row>
    <row r="493" spans="1:61" x14ac:dyDescent="0.35">
      <c r="A493" s="52" t="s">
        <v>62</v>
      </c>
      <c r="B493" s="53">
        <v>2024009010</v>
      </c>
      <c r="C493" s="54">
        <v>45635</v>
      </c>
      <c r="D493" s="53" t="s">
        <v>2472</v>
      </c>
      <c r="E493" s="53" t="s">
        <v>239</v>
      </c>
      <c r="F493" s="53" t="s">
        <v>284</v>
      </c>
      <c r="G493" s="53" t="s">
        <v>55</v>
      </c>
      <c r="H493" s="53" t="s">
        <v>285</v>
      </c>
      <c r="I493" s="54">
        <v>45635</v>
      </c>
      <c r="J493" s="53" t="s">
        <v>286</v>
      </c>
      <c r="K493" s="53" t="s">
        <v>287</v>
      </c>
      <c r="L493" s="53" t="s">
        <v>56</v>
      </c>
      <c r="M493" s="53" t="s">
        <v>57</v>
      </c>
      <c r="N493" s="53" t="s">
        <v>288</v>
      </c>
      <c r="O493" s="53" t="s">
        <v>55</v>
      </c>
      <c r="P493" s="53" t="s">
        <v>289</v>
      </c>
      <c r="Q493" s="53" t="s">
        <v>63</v>
      </c>
      <c r="R493" s="53" t="s">
        <v>56</v>
      </c>
      <c r="S493" s="53" t="s">
        <v>57</v>
      </c>
      <c r="T493" s="54">
        <v>45635</v>
      </c>
      <c r="U493" s="53" t="s">
        <v>239</v>
      </c>
      <c r="V493" s="53" t="s">
        <v>290</v>
      </c>
      <c r="W493" s="53">
        <v>645701</v>
      </c>
      <c r="X493" s="53"/>
      <c r="Y493" s="53"/>
      <c r="Z493" s="54"/>
      <c r="AA493" s="53"/>
      <c r="AB493" s="53"/>
      <c r="AC493" s="53"/>
      <c r="AD493" s="53" t="s">
        <v>291</v>
      </c>
      <c r="AE493" s="53"/>
      <c r="AF493" s="53" t="s">
        <v>2473</v>
      </c>
      <c r="AG493" s="53"/>
      <c r="AH493" s="53" t="s">
        <v>2474</v>
      </c>
      <c r="AI493" s="53" t="s">
        <v>64</v>
      </c>
      <c r="AJ493" s="53"/>
      <c r="AK493" s="53" t="s">
        <v>294</v>
      </c>
      <c r="AL493" s="53" t="s">
        <v>65</v>
      </c>
      <c r="AM493" s="53" t="s">
        <v>295</v>
      </c>
      <c r="AN493" s="53" t="s">
        <v>62</v>
      </c>
      <c r="AO493" s="53" t="s">
        <v>59</v>
      </c>
      <c r="AP493" s="53" t="s">
        <v>59</v>
      </c>
      <c r="AQ493" s="53" t="s">
        <v>2475</v>
      </c>
      <c r="AR493" s="53" t="s">
        <v>59</v>
      </c>
      <c r="AS493" s="53" t="s">
        <v>288</v>
      </c>
      <c r="AT493" s="53" t="s">
        <v>63</v>
      </c>
      <c r="AU493" s="54">
        <v>45646</v>
      </c>
      <c r="AV493" s="54">
        <v>45646</v>
      </c>
      <c r="AW493" s="53" t="s">
        <v>2476</v>
      </c>
      <c r="AX493" s="53" t="s">
        <v>60</v>
      </c>
      <c r="AY493" s="53" t="s">
        <v>293</v>
      </c>
      <c r="AZ493" s="53" t="s">
        <v>61</v>
      </c>
      <c r="BA493" s="53" t="s">
        <v>293</v>
      </c>
      <c r="BB493" s="53" t="s">
        <v>60</v>
      </c>
      <c r="BC493" s="54">
        <v>45646</v>
      </c>
      <c r="BD493" s="55">
        <v>45646</v>
      </c>
      <c r="BE493" s="5">
        <f>IF(C493="","Sin Fecha Inicial",IF(BC493="","Sin Fecha Solucion",NETWORKDAYS.INTL(C493,BC493,1,FESTIVOS!$A$3:$A$21)))-1</f>
        <v>9</v>
      </c>
      <c r="BF493" s="4">
        <v>15</v>
      </c>
      <c r="BG493" s="4" t="str">
        <f t="shared" si="16"/>
        <v>cumple</v>
      </c>
      <c r="BH493" s="4">
        <v>15</v>
      </c>
      <c r="BI493" s="4" t="str">
        <f t="shared" si="15"/>
        <v>cumple</v>
      </c>
    </row>
    <row r="494" spans="1:61" x14ac:dyDescent="0.35">
      <c r="A494" s="48" t="s">
        <v>62</v>
      </c>
      <c r="B494" s="49">
        <v>2024009015</v>
      </c>
      <c r="C494" s="50">
        <v>45635</v>
      </c>
      <c r="D494" s="49" t="s">
        <v>2477</v>
      </c>
      <c r="E494" s="49" t="s">
        <v>239</v>
      </c>
      <c r="F494" s="49" t="s">
        <v>2120</v>
      </c>
      <c r="G494" s="49" t="s">
        <v>55</v>
      </c>
      <c r="H494" s="49" t="s">
        <v>2121</v>
      </c>
      <c r="I494" s="50">
        <v>45635</v>
      </c>
      <c r="J494" s="49" t="s">
        <v>286</v>
      </c>
      <c r="K494" s="49" t="s">
        <v>287</v>
      </c>
      <c r="L494" s="49" t="s">
        <v>96</v>
      </c>
      <c r="M494" s="49" t="s">
        <v>97</v>
      </c>
      <c r="N494" s="49" t="s">
        <v>288</v>
      </c>
      <c r="O494" s="49" t="s">
        <v>55</v>
      </c>
      <c r="P494" s="49" t="s">
        <v>289</v>
      </c>
      <c r="Q494" s="49" t="s">
        <v>126</v>
      </c>
      <c r="R494" s="49" t="s">
        <v>96</v>
      </c>
      <c r="S494" s="49" t="s">
        <v>97</v>
      </c>
      <c r="T494" s="50">
        <v>45635</v>
      </c>
      <c r="U494" s="49" t="s">
        <v>239</v>
      </c>
      <c r="V494" s="49" t="s">
        <v>293</v>
      </c>
      <c r="W494" s="49"/>
      <c r="X494" s="49"/>
      <c r="Y494" s="49"/>
      <c r="Z494" s="50"/>
      <c r="AA494" s="49"/>
      <c r="AB494" s="49"/>
      <c r="AC494" s="49"/>
      <c r="AD494" s="49" t="s">
        <v>300</v>
      </c>
      <c r="AE494" s="49">
        <v>66986194</v>
      </c>
      <c r="AF494" s="49" t="s">
        <v>2478</v>
      </c>
      <c r="AG494" s="49"/>
      <c r="AH494" s="49" t="s">
        <v>2479</v>
      </c>
      <c r="AI494" s="49" t="s">
        <v>64</v>
      </c>
      <c r="AJ494" s="49">
        <v>3005706689</v>
      </c>
      <c r="AK494" s="49" t="s">
        <v>294</v>
      </c>
      <c r="AL494" s="49" t="s">
        <v>258</v>
      </c>
      <c r="AM494" s="49" t="s">
        <v>97</v>
      </c>
      <c r="AN494" s="49" t="s">
        <v>62</v>
      </c>
      <c r="AO494" s="49" t="s">
        <v>59</v>
      </c>
      <c r="AP494" s="49" t="s">
        <v>59</v>
      </c>
      <c r="AQ494" s="49" t="s">
        <v>2480</v>
      </c>
      <c r="AR494" s="49" t="s">
        <v>59</v>
      </c>
      <c r="AS494" s="49" t="s">
        <v>288</v>
      </c>
      <c r="AT494" s="49" t="s">
        <v>126</v>
      </c>
      <c r="AU494" s="50">
        <v>45637</v>
      </c>
      <c r="AV494" s="50">
        <v>45637</v>
      </c>
      <c r="AW494" s="49" t="s">
        <v>55</v>
      </c>
      <c r="AX494" s="49" t="s">
        <v>60</v>
      </c>
      <c r="AY494" s="49" t="s">
        <v>293</v>
      </c>
      <c r="AZ494" s="49" t="s">
        <v>61</v>
      </c>
      <c r="BA494" s="49" t="s">
        <v>88</v>
      </c>
      <c r="BB494" s="49" t="s">
        <v>60</v>
      </c>
      <c r="BC494" s="50">
        <v>45637</v>
      </c>
      <c r="BD494" s="51">
        <v>45637</v>
      </c>
      <c r="BE494" s="5">
        <f>IF(C494="","Sin Fecha Inicial",IF(BC494="","Sin Fecha Solucion",NETWORKDAYS.INTL(C494,BC494,1,FESTIVOS!$A$3:$A$21)))-1</f>
        <v>2</v>
      </c>
      <c r="BF494" s="4">
        <v>15</v>
      </c>
      <c r="BG494" s="4" t="str">
        <f t="shared" si="16"/>
        <v>cumple</v>
      </c>
      <c r="BH494" s="4">
        <v>15</v>
      </c>
      <c r="BI494" s="4" t="str">
        <f t="shared" si="15"/>
        <v>cumple</v>
      </c>
    </row>
    <row r="495" spans="1:61" x14ac:dyDescent="0.35">
      <c r="A495" s="52" t="s">
        <v>62</v>
      </c>
      <c r="B495" s="53">
        <v>2024009016</v>
      </c>
      <c r="C495" s="54">
        <v>45635</v>
      </c>
      <c r="D495" s="53" t="s">
        <v>2481</v>
      </c>
      <c r="E495" s="53" t="s">
        <v>239</v>
      </c>
      <c r="F495" s="53" t="s">
        <v>284</v>
      </c>
      <c r="G495" s="53" t="s">
        <v>55</v>
      </c>
      <c r="H495" s="53" t="s">
        <v>285</v>
      </c>
      <c r="I495" s="54">
        <v>45635</v>
      </c>
      <c r="J495" s="53" t="s">
        <v>286</v>
      </c>
      <c r="K495" s="53" t="s">
        <v>287</v>
      </c>
      <c r="L495" s="53" t="s">
        <v>56</v>
      </c>
      <c r="M495" s="53" t="s">
        <v>57</v>
      </c>
      <c r="N495" s="53" t="s">
        <v>288</v>
      </c>
      <c r="O495" s="53" t="s">
        <v>55</v>
      </c>
      <c r="P495" s="53" t="s">
        <v>289</v>
      </c>
      <c r="Q495" s="53" t="s">
        <v>339</v>
      </c>
      <c r="R495" s="53" t="s">
        <v>56</v>
      </c>
      <c r="S495" s="53" t="s">
        <v>57</v>
      </c>
      <c r="T495" s="54">
        <v>45635</v>
      </c>
      <c r="U495" s="53" t="s">
        <v>239</v>
      </c>
      <c r="V495" s="53" t="s">
        <v>293</v>
      </c>
      <c r="W495" s="53"/>
      <c r="X495" s="53"/>
      <c r="Y495" s="53"/>
      <c r="Z495" s="54"/>
      <c r="AA495" s="53"/>
      <c r="AB495" s="53"/>
      <c r="AC495" s="53"/>
      <c r="AD495" s="53" t="s">
        <v>300</v>
      </c>
      <c r="AE495" s="53">
        <v>11388502</v>
      </c>
      <c r="AF495" s="53" t="s">
        <v>2359</v>
      </c>
      <c r="AG495" s="53"/>
      <c r="AH495" s="53" t="s">
        <v>2360</v>
      </c>
      <c r="AI495" s="53" t="s">
        <v>64</v>
      </c>
      <c r="AJ495" s="53">
        <v>3114776257</v>
      </c>
      <c r="AK495" s="53" t="s">
        <v>294</v>
      </c>
      <c r="AL495" s="53" t="s">
        <v>65</v>
      </c>
      <c r="AM495" s="53" t="s">
        <v>295</v>
      </c>
      <c r="AN495" s="53" t="s">
        <v>62</v>
      </c>
      <c r="AO495" s="53" t="s">
        <v>59</v>
      </c>
      <c r="AP495" s="53" t="s">
        <v>59</v>
      </c>
      <c r="AQ495" s="53" t="s">
        <v>2482</v>
      </c>
      <c r="AR495" s="53" t="s">
        <v>59</v>
      </c>
      <c r="AS495" s="53" t="s">
        <v>288</v>
      </c>
      <c r="AT495" s="53" t="s">
        <v>339</v>
      </c>
      <c r="AU495" s="54">
        <v>45636</v>
      </c>
      <c r="AV495" s="54">
        <v>45636</v>
      </c>
      <c r="AW495" s="53" t="s">
        <v>2483</v>
      </c>
      <c r="AX495" s="53" t="s">
        <v>60</v>
      </c>
      <c r="AY495" s="53" t="s">
        <v>293</v>
      </c>
      <c r="AZ495" s="53" t="s">
        <v>61</v>
      </c>
      <c r="BA495" s="53" t="s">
        <v>59</v>
      </c>
      <c r="BB495" s="53" t="s">
        <v>60</v>
      </c>
      <c r="BC495" s="54">
        <v>45636</v>
      </c>
      <c r="BD495" s="55">
        <v>45636</v>
      </c>
      <c r="BE495" s="5">
        <f>IF(C495="","Sin Fecha Inicial",IF(BC495="","Sin Fecha Solucion",NETWORKDAYS.INTL(C495,BC495,1,FESTIVOS!$A$3:$A$21)))-1</f>
        <v>1</v>
      </c>
      <c r="BF495" s="4">
        <v>15</v>
      </c>
      <c r="BG495" s="4" t="str">
        <f t="shared" si="16"/>
        <v>cumple</v>
      </c>
      <c r="BH495" s="4">
        <v>15</v>
      </c>
      <c r="BI495" s="4" t="str">
        <f t="shared" si="15"/>
        <v>cumple</v>
      </c>
    </row>
    <row r="496" spans="1:61" x14ac:dyDescent="0.35">
      <c r="A496" s="48" t="s">
        <v>62</v>
      </c>
      <c r="B496" s="49">
        <v>2024009020</v>
      </c>
      <c r="C496" s="50">
        <v>45635</v>
      </c>
      <c r="D496" s="49" t="s">
        <v>2484</v>
      </c>
      <c r="E496" s="49" t="s">
        <v>239</v>
      </c>
      <c r="F496" s="49" t="s">
        <v>284</v>
      </c>
      <c r="G496" s="49" t="s">
        <v>55</v>
      </c>
      <c r="H496" s="49" t="s">
        <v>285</v>
      </c>
      <c r="I496" s="50">
        <v>45635</v>
      </c>
      <c r="J496" s="49" t="s">
        <v>286</v>
      </c>
      <c r="K496" s="49" t="s">
        <v>287</v>
      </c>
      <c r="L496" s="49" t="s">
        <v>56</v>
      </c>
      <c r="M496" s="49" t="s">
        <v>57</v>
      </c>
      <c r="N496" s="49" t="s">
        <v>288</v>
      </c>
      <c r="O496" s="49" t="s">
        <v>55</v>
      </c>
      <c r="P496" s="49" t="s">
        <v>289</v>
      </c>
      <c r="Q496" s="49" t="s">
        <v>63</v>
      </c>
      <c r="R496" s="49" t="s">
        <v>56</v>
      </c>
      <c r="S496" s="49" t="s">
        <v>57</v>
      </c>
      <c r="T496" s="50">
        <v>45635</v>
      </c>
      <c r="U496" s="49" t="s">
        <v>239</v>
      </c>
      <c r="V496" s="49" t="s">
        <v>293</v>
      </c>
      <c r="W496" s="49"/>
      <c r="X496" s="49"/>
      <c r="Y496" s="49"/>
      <c r="Z496" s="50"/>
      <c r="AA496" s="49"/>
      <c r="AB496" s="49"/>
      <c r="AC496" s="49"/>
      <c r="AD496" s="49" t="s">
        <v>300</v>
      </c>
      <c r="AE496" s="49">
        <v>2436300</v>
      </c>
      <c r="AF496" s="49" t="s">
        <v>2485</v>
      </c>
      <c r="AG496" s="49"/>
      <c r="AH496" s="49" t="s">
        <v>2486</v>
      </c>
      <c r="AI496" s="49" t="s">
        <v>64</v>
      </c>
      <c r="AJ496" s="49">
        <v>3103893437</v>
      </c>
      <c r="AK496" s="49" t="s">
        <v>294</v>
      </c>
      <c r="AL496" s="49" t="s">
        <v>65</v>
      </c>
      <c r="AM496" s="49" t="s">
        <v>295</v>
      </c>
      <c r="AN496" s="49" t="s">
        <v>62</v>
      </c>
      <c r="AO496" s="49" t="s">
        <v>59</v>
      </c>
      <c r="AP496" s="49" t="s">
        <v>59</v>
      </c>
      <c r="AQ496" s="49" t="s">
        <v>2487</v>
      </c>
      <c r="AR496" s="49" t="s">
        <v>59</v>
      </c>
      <c r="AS496" s="49" t="s">
        <v>288</v>
      </c>
      <c r="AT496" s="49" t="s">
        <v>63</v>
      </c>
      <c r="AU496" s="50">
        <v>45643</v>
      </c>
      <c r="AV496" s="50">
        <v>45643</v>
      </c>
      <c r="AW496" s="49" t="s">
        <v>2488</v>
      </c>
      <c r="AX496" s="49" t="s">
        <v>60</v>
      </c>
      <c r="AY496" s="49" t="s">
        <v>293</v>
      </c>
      <c r="AZ496" s="49" t="s">
        <v>61</v>
      </c>
      <c r="BA496" s="49" t="s">
        <v>293</v>
      </c>
      <c r="BB496" s="49" t="s">
        <v>60</v>
      </c>
      <c r="BC496" s="50">
        <v>45643</v>
      </c>
      <c r="BD496" s="51">
        <v>45643</v>
      </c>
      <c r="BE496" s="5">
        <f>IF(C496="","Sin Fecha Inicial",IF(BC496="","Sin Fecha Solucion",NETWORKDAYS.INTL(C496,BC496,1,FESTIVOS!$A$3:$A$21)))-1</f>
        <v>6</v>
      </c>
      <c r="BF496" s="4">
        <v>15</v>
      </c>
      <c r="BG496" s="4" t="str">
        <f t="shared" si="16"/>
        <v>cumple</v>
      </c>
      <c r="BH496" s="4">
        <v>15</v>
      </c>
      <c r="BI496" s="4" t="str">
        <f t="shared" si="15"/>
        <v>cumple</v>
      </c>
    </row>
    <row r="497" spans="1:61" x14ac:dyDescent="0.35">
      <c r="A497" s="52" t="s">
        <v>62</v>
      </c>
      <c r="B497" s="53">
        <v>2024009022</v>
      </c>
      <c r="C497" s="54">
        <v>45635</v>
      </c>
      <c r="D497" s="53" t="s">
        <v>2489</v>
      </c>
      <c r="E497" s="53" t="s">
        <v>239</v>
      </c>
      <c r="F497" s="53" t="s">
        <v>284</v>
      </c>
      <c r="G497" s="53" t="s">
        <v>55</v>
      </c>
      <c r="H497" s="53" t="s">
        <v>285</v>
      </c>
      <c r="I497" s="54">
        <v>45635</v>
      </c>
      <c r="J497" s="53" t="s">
        <v>286</v>
      </c>
      <c r="K497" s="53" t="s">
        <v>287</v>
      </c>
      <c r="L497" s="53" t="s">
        <v>56</v>
      </c>
      <c r="M497" s="53" t="s">
        <v>57</v>
      </c>
      <c r="N497" s="53" t="s">
        <v>288</v>
      </c>
      <c r="O497" s="53" t="s">
        <v>55</v>
      </c>
      <c r="P497" s="53" t="s">
        <v>289</v>
      </c>
      <c r="Q497" s="53" t="s">
        <v>63</v>
      </c>
      <c r="R497" s="53" t="s">
        <v>56</v>
      </c>
      <c r="S497" s="53" t="s">
        <v>57</v>
      </c>
      <c r="T497" s="54">
        <v>45635</v>
      </c>
      <c r="U497" s="53" t="s">
        <v>239</v>
      </c>
      <c r="V497" s="53" t="s">
        <v>293</v>
      </c>
      <c r="W497" s="53"/>
      <c r="X497" s="53"/>
      <c r="Y497" s="53"/>
      <c r="Z497" s="54"/>
      <c r="AA497" s="53"/>
      <c r="AB497" s="53"/>
      <c r="AC497" s="53"/>
      <c r="AD497" s="53" t="s">
        <v>300</v>
      </c>
      <c r="AE497" s="53"/>
      <c r="AF497" s="53" t="s">
        <v>2490</v>
      </c>
      <c r="AG497" s="53"/>
      <c r="AH497" s="53" t="s">
        <v>2491</v>
      </c>
      <c r="AI497" s="53" t="s">
        <v>64</v>
      </c>
      <c r="AJ497" s="53"/>
      <c r="AK497" s="53" t="s">
        <v>294</v>
      </c>
      <c r="AL497" s="53" t="s">
        <v>65</v>
      </c>
      <c r="AM497" s="53" t="s">
        <v>295</v>
      </c>
      <c r="AN497" s="53" t="s">
        <v>62</v>
      </c>
      <c r="AO497" s="53" t="s">
        <v>59</v>
      </c>
      <c r="AP497" s="53" t="s">
        <v>59</v>
      </c>
      <c r="AQ497" s="53" t="s">
        <v>2492</v>
      </c>
      <c r="AR497" s="53" t="s">
        <v>59</v>
      </c>
      <c r="AS497" s="53" t="s">
        <v>288</v>
      </c>
      <c r="AT497" s="53" t="s">
        <v>63</v>
      </c>
      <c r="AU497" s="54">
        <v>45643</v>
      </c>
      <c r="AV497" s="54">
        <v>45643</v>
      </c>
      <c r="AW497" s="53" t="s">
        <v>2493</v>
      </c>
      <c r="AX497" s="53" t="s">
        <v>60</v>
      </c>
      <c r="AY497" s="53" t="s">
        <v>293</v>
      </c>
      <c r="AZ497" s="53" t="s">
        <v>61</v>
      </c>
      <c r="BA497" s="53" t="s">
        <v>293</v>
      </c>
      <c r="BB497" s="53" t="s">
        <v>60</v>
      </c>
      <c r="BC497" s="54">
        <v>45643</v>
      </c>
      <c r="BD497" s="55">
        <v>45643</v>
      </c>
      <c r="BE497" s="5">
        <f>IF(C497="","Sin Fecha Inicial",IF(BC497="","Sin Fecha Solucion",NETWORKDAYS.INTL(C497,BC497,1,FESTIVOS!$A$3:$A$21)))-1</f>
        <v>6</v>
      </c>
      <c r="BF497" s="4">
        <v>15</v>
      </c>
      <c r="BG497" s="4" t="str">
        <f t="shared" si="16"/>
        <v>cumple</v>
      </c>
      <c r="BH497" s="4">
        <v>15</v>
      </c>
      <c r="BI497" s="4" t="str">
        <f t="shared" si="15"/>
        <v>cumple</v>
      </c>
    </row>
    <row r="498" spans="1:61" x14ac:dyDescent="0.35">
      <c r="A498" s="48" t="s">
        <v>62</v>
      </c>
      <c r="B498" s="49">
        <v>2024009029</v>
      </c>
      <c r="C498" s="50">
        <v>45636</v>
      </c>
      <c r="D498" s="49" t="s">
        <v>2494</v>
      </c>
      <c r="E498" s="49" t="s">
        <v>239</v>
      </c>
      <c r="F498" s="49" t="s">
        <v>284</v>
      </c>
      <c r="G498" s="49" t="s">
        <v>55</v>
      </c>
      <c r="H498" s="49" t="s">
        <v>285</v>
      </c>
      <c r="I498" s="50">
        <v>45636</v>
      </c>
      <c r="J498" s="49" t="s">
        <v>286</v>
      </c>
      <c r="K498" s="49" t="s">
        <v>287</v>
      </c>
      <c r="L498" s="49" t="s">
        <v>56</v>
      </c>
      <c r="M498" s="49" t="s">
        <v>57</v>
      </c>
      <c r="N498" s="49" t="s">
        <v>288</v>
      </c>
      <c r="O498" s="49" t="s">
        <v>55</v>
      </c>
      <c r="P498" s="49" t="s">
        <v>289</v>
      </c>
      <c r="Q498" s="49" t="s">
        <v>63</v>
      </c>
      <c r="R498" s="49" t="s">
        <v>56</v>
      </c>
      <c r="S498" s="49" t="s">
        <v>57</v>
      </c>
      <c r="T498" s="50">
        <v>45636</v>
      </c>
      <c r="U498" s="49" t="s">
        <v>239</v>
      </c>
      <c r="V498" s="49" t="s">
        <v>290</v>
      </c>
      <c r="W498" s="49">
        <v>935411</v>
      </c>
      <c r="X498" s="49"/>
      <c r="Y498" s="49"/>
      <c r="Z498" s="50"/>
      <c r="AA498" s="49"/>
      <c r="AB498" s="49"/>
      <c r="AC498" s="49"/>
      <c r="AD498" s="49" t="s">
        <v>291</v>
      </c>
      <c r="AE498" s="49">
        <v>1085337606</v>
      </c>
      <c r="AF498" s="49" t="s">
        <v>2274</v>
      </c>
      <c r="AG498" s="49"/>
      <c r="AH498" s="49" t="s">
        <v>2275</v>
      </c>
      <c r="AI498" s="49" t="s">
        <v>64</v>
      </c>
      <c r="AJ498" s="49">
        <v>3152464612</v>
      </c>
      <c r="AK498" s="49" t="s">
        <v>294</v>
      </c>
      <c r="AL498" s="49" t="s">
        <v>65</v>
      </c>
      <c r="AM498" s="49" t="s">
        <v>295</v>
      </c>
      <c r="AN498" s="49" t="s">
        <v>62</v>
      </c>
      <c r="AO498" s="49" t="s">
        <v>59</v>
      </c>
      <c r="AP498" s="49" t="s">
        <v>59</v>
      </c>
      <c r="AQ498" s="49" t="s">
        <v>2495</v>
      </c>
      <c r="AR498" s="49" t="s">
        <v>59</v>
      </c>
      <c r="AS498" s="49" t="s">
        <v>288</v>
      </c>
      <c r="AT498" s="49" t="s">
        <v>63</v>
      </c>
      <c r="AU498" s="50">
        <v>45643</v>
      </c>
      <c r="AV498" s="50">
        <v>45644</v>
      </c>
      <c r="AW498" s="49" t="s">
        <v>2496</v>
      </c>
      <c r="AX498" s="49" t="s">
        <v>60</v>
      </c>
      <c r="AY498" s="49" t="s">
        <v>293</v>
      </c>
      <c r="AZ498" s="49" t="s">
        <v>61</v>
      </c>
      <c r="BA498" s="49" t="s">
        <v>293</v>
      </c>
      <c r="BB498" s="49" t="s">
        <v>60</v>
      </c>
      <c r="BC498" s="50">
        <v>45644</v>
      </c>
      <c r="BD498" s="51">
        <v>45644</v>
      </c>
      <c r="BE498" s="5">
        <f>IF(C498="","Sin Fecha Inicial",IF(BC498="","Sin Fecha Solucion",NETWORKDAYS.INTL(C498,BC498,1,FESTIVOS!$A$3:$A$21)))-1</f>
        <v>6</v>
      </c>
      <c r="BF498" s="4">
        <v>15</v>
      </c>
      <c r="BG498" s="4" t="str">
        <f t="shared" si="16"/>
        <v>cumple</v>
      </c>
      <c r="BH498" s="4">
        <v>15</v>
      </c>
      <c r="BI498" s="4" t="str">
        <f t="shared" si="15"/>
        <v>cumple</v>
      </c>
    </row>
    <row r="499" spans="1:61" x14ac:dyDescent="0.35">
      <c r="A499" s="52" t="s">
        <v>62</v>
      </c>
      <c r="B499" s="53">
        <v>2024009036</v>
      </c>
      <c r="C499" s="54">
        <v>45636</v>
      </c>
      <c r="D499" s="53" t="s">
        <v>2497</v>
      </c>
      <c r="E499" s="53" t="s">
        <v>239</v>
      </c>
      <c r="F499" s="53" t="s">
        <v>284</v>
      </c>
      <c r="G499" s="53" t="s">
        <v>55</v>
      </c>
      <c r="H499" s="53" t="s">
        <v>285</v>
      </c>
      <c r="I499" s="54">
        <v>45636</v>
      </c>
      <c r="J499" s="53" t="s">
        <v>286</v>
      </c>
      <c r="K499" s="53" t="s">
        <v>287</v>
      </c>
      <c r="L499" s="53" t="s">
        <v>56</v>
      </c>
      <c r="M499" s="53" t="s">
        <v>57</v>
      </c>
      <c r="N499" s="53" t="s">
        <v>288</v>
      </c>
      <c r="O499" s="53" t="s">
        <v>55</v>
      </c>
      <c r="P499" s="53" t="s">
        <v>289</v>
      </c>
      <c r="Q499" s="53" t="s">
        <v>63</v>
      </c>
      <c r="R499" s="53" t="s">
        <v>56</v>
      </c>
      <c r="S499" s="53" t="s">
        <v>57</v>
      </c>
      <c r="T499" s="54">
        <v>45636</v>
      </c>
      <c r="U499" s="53" t="s">
        <v>239</v>
      </c>
      <c r="V499" s="53" t="s">
        <v>293</v>
      </c>
      <c r="W499" s="53"/>
      <c r="X499" s="53"/>
      <c r="Y499" s="53"/>
      <c r="Z499" s="54"/>
      <c r="AA499" s="53"/>
      <c r="AB499" s="53"/>
      <c r="AC499" s="53"/>
      <c r="AD499" s="53" t="s">
        <v>300</v>
      </c>
      <c r="AE499" s="53"/>
      <c r="AF499" s="53" t="s">
        <v>1531</v>
      </c>
      <c r="AG499" s="53">
        <v>2611244</v>
      </c>
      <c r="AH499" s="53" t="s">
        <v>1532</v>
      </c>
      <c r="AI499" s="53" t="s">
        <v>64</v>
      </c>
      <c r="AJ499" s="53"/>
      <c r="AK499" s="53" t="s">
        <v>294</v>
      </c>
      <c r="AL499" s="53" t="s">
        <v>65</v>
      </c>
      <c r="AM499" s="53" t="s">
        <v>295</v>
      </c>
      <c r="AN499" s="53" t="s">
        <v>62</v>
      </c>
      <c r="AO499" s="53" t="s">
        <v>59</v>
      </c>
      <c r="AP499" s="53" t="s">
        <v>59</v>
      </c>
      <c r="AQ499" s="53" t="s">
        <v>2498</v>
      </c>
      <c r="AR499" s="53" t="s">
        <v>59</v>
      </c>
      <c r="AS499" s="53" t="s">
        <v>288</v>
      </c>
      <c r="AT499" s="53" t="s">
        <v>63</v>
      </c>
      <c r="AU499" s="54">
        <v>45637</v>
      </c>
      <c r="AV499" s="54">
        <v>45637</v>
      </c>
      <c r="AW499" s="53" t="s">
        <v>2499</v>
      </c>
      <c r="AX499" s="53" t="s">
        <v>60</v>
      </c>
      <c r="AY499" s="53" t="s">
        <v>293</v>
      </c>
      <c r="AZ499" s="53" t="s">
        <v>61</v>
      </c>
      <c r="BA499" s="53" t="s">
        <v>293</v>
      </c>
      <c r="BB499" s="53" t="s">
        <v>60</v>
      </c>
      <c r="BC499" s="54">
        <v>45637</v>
      </c>
      <c r="BD499" s="55">
        <v>45637</v>
      </c>
      <c r="BE499" s="5">
        <f>IF(C499="","Sin Fecha Inicial",IF(BC499="","Sin Fecha Solucion",NETWORKDAYS.INTL(C499,BC499,1,FESTIVOS!$A$3:$A$21)))-1</f>
        <v>1</v>
      </c>
      <c r="BF499" s="4">
        <v>15</v>
      </c>
      <c r="BG499" s="4" t="str">
        <f t="shared" si="16"/>
        <v>cumple</v>
      </c>
      <c r="BH499" s="4">
        <v>15</v>
      </c>
      <c r="BI499" s="4" t="str">
        <f t="shared" si="15"/>
        <v>cumple</v>
      </c>
    </row>
    <row r="500" spans="1:61" x14ac:dyDescent="0.35">
      <c r="A500" s="48" t="s">
        <v>62</v>
      </c>
      <c r="B500" s="49">
        <v>2024009038</v>
      </c>
      <c r="C500" s="50">
        <v>45636</v>
      </c>
      <c r="D500" s="49" t="s">
        <v>2500</v>
      </c>
      <c r="E500" s="49" t="s">
        <v>239</v>
      </c>
      <c r="F500" s="49" t="s">
        <v>284</v>
      </c>
      <c r="G500" s="49" t="s">
        <v>55</v>
      </c>
      <c r="H500" s="49" t="s">
        <v>285</v>
      </c>
      <c r="I500" s="50">
        <v>45636</v>
      </c>
      <c r="J500" s="49" t="s">
        <v>286</v>
      </c>
      <c r="K500" s="49" t="s">
        <v>287</v>
      </c>
      <c r="L500" s="49" t="s">
        <v>56</v>
      </c>
      <c r="M500" s="49" t="s">
        <v>71</v>
      </c>
      <c r="N500" s="49" t="s">
        <v>288</v>
      </c>
      <c r="O500" s="49" t="s">
        <v>55</v>
      </c>
      <c r="P500" s="49" t="s">
        <v>289</v>
      </c>
      <c r="Q500" s="49" t="s">
        <v>67</v>
      </c>
      <c r="R500" s="49" t="s">
        <v>56</v>
      </c>
      <c r="S500" s="49" t="s">
        <v>71</v>
      </c>
      <c r="T500" s="50">
        <v>45636</v>
      </c>
      <c r="U500" s="49" t="s">
        <v>239</v>
      </c>
      <c r="V500" s="49" t="s">
        <v>293</v>
      </c>
      <c r="W500" s="49"/>
      <c r="X500" s="49"/>
      <c r="Y500" s="49"/>
      <c r="Z500" s="50"/>
      <c r="AA500" s="49"/>
      <c r="AB500" s="49"/>
      <c r="AC500" s="49"/>
      <c r="AD500" s="49" t="s">
        <v>300</v>
      </c>
      <c r="AE500" s="49">
        <v>1024581588</v>
      </c>
      <c r="AF500" s="49" t="s">
        <v>2501</v>
      </c>
      <c r="AG500" s="49"/>
      <c r="AH500" s="49" t="s">
        <v>2371</v>
      </c>
      <c r="AI500" s="49" t="s">
        <v>64</v>
      </c>
      <c r="AJ500" s="49"/>
      <c r="AK500" s="49" t="s">
        <v>294</v>
      </c>
      <c r="AL500" s="49" t="s">
        <v>65</v>
      </c>
      <c r="AM500" s="49" t="s">
        <v>295</v>
      </c>
      <c r="AN500" s="49" t="s">
        <v>62</v>
      </c>
      <c r="AO500" s="49" t="s">
        <v>59</v>
      </c>
      <c r="AP500" s="49" t="s">
        <v>59</v>
      </c>
      <c r="AQ500" s="49" t="s">
        <v>2502</v>
      </c>
      <c r="AR500" s="49" t="s">
        <v>59</v>
      </c>
      <c r="AS500" s="49" t="s">
        <v>288</v>
      </c>
      <c r="AT500" s="49" t="s">
        <v>67</v>
      </c>
      <c r="AU500" s="50">
        <v>45646</v>
      </c>
      <c r="AV500" s="50">
        <v>45646</v>
      </c>
      <c r="AW500" s="49" t="s">
        <v>55</v>
      </c>
      <c r="AX500" s="49" t="s">
        <v>60</v>
      </c>
      <c r="AY500" s="49" t="s">
        <v>293</v>
      </c>
      <c r="AZ500" s="49" t="s">
        <v>61</v>
      </c>
      <c r="BA500" s="49" t="s">
        <v>88</v>
      </c>
      <c r="BB500" s="49" t="s">
        <v>60</v>
      </c>
      <c r="BC500" s="50">
        <v>45646</v>
      </c>
      <c r="BD500" s="51">
        <v>45646</v>
      </c>
      <c r="BE500" s="5">
        <f>IF(C500="","Sin Fecha Inicial",IF(BC500="","Sin Fecha Solucion",NETWORKDAYS.INTL(C500,BC500,1,FESTIVOS!$A$3:$A$21)))-1</f>
        <v>8</v>
      </c>
      <c r="BF500" s="4">
        <v>15</v>
      </c>
      <c r="BG500" s="4" t="str">
        <f t="shared" si="16"/>
        <v>cumple</v>
      </c>
      <c r="BH500" s="4">
        <v>15</v>
      </c>
      <c r="BI500" s="4" t="str">
        <f t="shared" si="15"/>
        <v>cumple</v>
      </c>
    </row>
    <row r="501" spans="1:61" x14ac:dyDescent="0.35">
      <c r="A501" s="52" t="s">
        <v>62</v>
      </c>
      <c r="B501" s="53">
        <v>2024009040</v>
      </c>
      <c r="C501" s="54">
        <v>45636</v>
      </c>
      <c r="D501" s="53" t="s">
        <v>2503</v>
      </c>
      <c r="E501" s="53" t="s">
        <v>239</v>
      </c>
      <c r="F501" s="53" t="s">
        <v>284</v>
      </c>
      <c r="G501" s="53" t="s">
        <v>55</v>
      </c>
      <c r="H501" s="53" t="s">
        <v>285</v>
      </c>
      <c r="I501" s="54">
        <v>45636</v>
      </c>
      <c r="J501" s="53" t="s">
        <v>286</v>
      </c>
      <c r="K501" s="53" t="s">
        <v>287</v>
      </c>
      <c r="L501" s="53" t="s">
        <v>56</v>
      </c>
      <c r="M501" s="53" t="s">
        <v>71</v>
      </c>
      <c r="N501" s="53" t="s">
        <v>288</v>
      </c>
      <c r="O501" s="53" t="s">
        <v>55</v>
      </c>
      <c r="P501" s="53" t="s">
        <v>289</v>
      </c>
      <c r="Q501" s="53" t="s">
        <v>2504</v>
      </c>
      <c r="R501" s="53" t="s">
        <v>56</v>
      </c>
      <c r="S501" s="53" t="s">
        <v>71</v>
      </c>
      <c r="T501" s="54">
        <v>45636</v>
      </c>
      <c r="U501" s="53" t="s">
        <v>239</v>
      </c>
      <c r="V501" s="53" t="s">
        <v>293</v>
      </c>
      <c r="W501" s="53"/>
      <c r="X501" s="53"/>
      <c r="Y501" s="53"/>
      <c r="Z501" s="54"/>
      <c r="AA501" s="53"/>
      <c r="AB501" s="53"/>
      <c r="AC501" s="53"/>
      <c r="AD501" s="53" t="s">
        <v>300</v>
      </c>
      <c r="AE501" s="53">
        <v>79714538</v>
      </c>
      <c r="AF501" s="53" t="s">
        <v>2040</v>
      </c>
      <c r="AG501" s="53"/>
      <c r="AH501" s="53" t="s">
        <v>532</v>
      </c>
      <c r="AI501" s="53" t="s">
        <v>64</v>
      </c>
      <c r="AJ501" s="53"/>
      <c r="AK501" s="53" t="s">
        <v>294</v>
      </c>
      <c r="AL501" s="53" t="s">
        <v>65</v>
      </c>
      <c r="AM501" s="53" t="s">
        <v>295</v>
      </c>
      <c r="AN501" s="53" t="s">
        <v>62</v>
      </c>
      <c r="AO501" s="53" t="s">
        <v>59</v>
      </c>
      <c r="AP501" s="53" t="s">
        <v>59</v>
      </c>
      <c r="AQ501" s="53" t="s">
        <v>2505</v>
      </c>
      <c r="AR501" s="53" t="s">
        <v>59</v>
      </c>
      <c r="AS501" s="53" t="s">
        <v>288</v>
      </c>
      <c r="AT501" s="53" t="s">
        <v>2504</v>
      </c>
      <c r="AU501" s="54">
        <v>45649</v>
      </c>
      <c r="AV501" s="54">
        <v>45649</v>
      </c>
      <c r="AW501" s="53" t="s">
        <v>55</v>
      </c>
      <c r="AX501" s="53" t="s">
        <v>60</v>
      </c>
      <c r="AY501" s="53" t="s">
        <v>293</v>
      </c>
      <c r="AZ501" s="53" t="s">
        <v>61</v>
      </c>
      <c r="BA501" s="53" t="s">
        <v>88</v>
      </c>
      <c r="BB501" s="53" t="s">
        <v>60</v>
      </c>
      <c r="BC501" s="54">
        <v>45649</v>
      </c>
      <c r="BD501" s="55">
        <v>45649</v>
      </c>
      <c r="BE501" s="5">
        <f>IF(C501="","Sin Fecha Inicial",IF(BC501="","Sin Fecha Solucion",NETWORKDAYS.INTL(C501,BC501,1,FESTIVOS!$A$3:$A$21)))-1</f>
        <v>9</v>
      </c>
      <c r="BF501" s="4">
        <v>15</v>
      </c>
      <c r="BG501" s="4" t="str">
        <f t="shared" si="16"/>
        <v>cumple</v>
      </c>
      <c r="BH501" s="4">
        <v>15</v>
      </c>
      <c r="BI501" s="4" t="str">
        <f t="shared" si="15"/>
        <v>cumple</v>
      </c>
    </row>
    <row r="502" spans="1:61" x14ac:dyDescent="0.35">
      <c r="A502" s="48" t="s">
        <v>62</v>
      </c>
      <c r="B502" s="49">
        <v>2024009042</v>
      </c>
      <c r="C502" s="50">
        <v>45636</v>
      </c>
      <c r="D502" s="49" t="s">
        <v>2506</v>
      </c>
      <c r="E502" s="49" t="s">
        <v>239</v>
      </c>
      <c r="F502" s="49" t="s">
        <v>2507</v>
      </c>
      <c r="G502" s="49" t="s">
        <v>55</v>
      </c>
      <c r="H502" s="49" t="s">
        <v>285</v>
      </c>
      <c r="I502" s="50">
        <v>45636</v>
      </c>
      <c r="J502" s="49" t="s">
        <v>286</v>
      </c>
      <c r="K502" s="49" t="s">
        <v>287</v>
      </c>
      <c r="L502" s="49" t="s">
        <v>56</v>
      </c>
      <c r="M502" s="49" t="s">
        <v>421</v>
      </c>
      <c r="N502" s="49" t="s">
        <v>288</v>
      </c>
      <c r="O502" s="49" t="s">
        <v>55</v>
      </c>
      <c r="P502" s="49" t="s">
        <v>289</v>
      </c>
      <c r="Q502" s="49" t="s">
        <v>764</v>
      </c>
      <c r="R502" s="49" t="s">
        <v>56</v>
      </c>
      <c r="S502" s="49" t="s">
        <v>58</v>
      </c>
      <c r="T502" s="50">
        <v>45636</v>
      </c>
      <c r="U502" s="49" t="s">
        <v>239</v>
      </c>
      <c r="V502" s="49" t="s">
        <v>290</v>
      </c>
      <c r="W502" s="49">
        <v>1182360</v>
      </c>
      <c r="X502" s="49"/>
      <c r="Y502" s="49"/>
      <c r="Z502" s="50"/>
      <c r="AA502" s="49"/>
      <c r="AB502" s="49"/>
      <c r="AC502" s="49"/>
      <c r="AD502" s="49" t="s">
        <v>291</v>
      </c>
      <c r="AE502" s="49">
        <v>1145512</v>
      </c>
      <c r="AF502" s="49" t="s">
        <v>2508</v>
      </c>
      <c r="AG502" s="49"/>
      <c r="AH502" s="49" t="s">
        <v>2509</v>
      </c>
      <c r="AI502" s="49" t="s">
        <v>86</v>
      </c>
      <c r="AJ502" s="49">
        <v>3207392760</v>
      </c>
      <c r="AK502" s="49" t="s">
        <v>767</v>
      </c>
      <c r="AL502" s="49" t="s">
        <v>80</v>
      </c>
      <c r="AM502" s="49" t="s">
        <v>295</v>
      </c>
      <c r="AN502" s="49" t="s">
        <v>768</v>
      </c>
      <c r="AO502" s="49" t="s">
        <v>59</v>
      </c>
      <c r="AP502" s="49" t="s">
        <v>59</v>
      </c>
      <c r="AQ502" s="49" t="s">
        <v>2510</v>
      </c>
      <c r="AR502" s="49" t="s">
        <v>59</v>
      </c>
      <c r="AS502" s="49" t="s">
        <v>288</v>
      </c>
      <c r="AT502" s="49" t="s">
        <v>764</v>
      </c>
      <c r="AU502" s="50">
        <v>45637</v>
      </c>
      <c r="AV502" s="50">
        <v>45637</v>
      </c>
      <c r="AW502" s="49" t="s">
        <v>55</v>
      </c>
      <c r="AX502" s="49" t="s">
        <v>60</v>
      </c>
      <c r="AY502" s="49" t="s">
        <v>293</v>
      </c>
      <c r="AZ502" s="49" t="s">
        <v>61</v>
      </c>
      <c r="BA502" s="49" t="s">
        <v>59</v>
      </c>
      <c r="BB502" s="49" t="s">
        <v>60</v>
      </c>
      <c r="BC502" s="50">
        <v>45637</v>
      </c>
      <c r="BD502" s="51">
        <v>45637</v>
      </c>
      <c r="BE502" s="5">
        <f>IF(C502="","Sin Fecha Inicial",IF(BC502="","Sin Fecha Solucion",NETWORKDAYS.INTL(C502,BC502,1,FESTIVOS!$A$3:$A$21)))-1</f>
        <v>1</v>
      </c>
      <c r="BF502" s="4">
        <v>15</v>
      </c>
      <c r="BG502" s="4" t="str">
        <f t="shared" si="16"/>
        <v>cumple</v>
      </c>
      <c r="BH502" s="4">
        <v>15</v>
      </c>
      <c r="BI502" s="4" t="str">
        <f t="shared" si="15"/>
        <v>cumple</v>
      </c>
    </row>
    <row r="503" spans="1:61" x14ac:dyDescent="0.35">
      <c r="A503" s="52" t="s">
        <v>62</v>
      </c>
      <c r="B503" s="53">
        <v>2024009043</v>
      </c>
      <c r="C503" s="54">
        <v>45636</v>
      </c>
      <c r="D503" s="53" t="s">
        <v>2511</v>
      </c>
      <c r="E503" s="53" t="s">
        <v>239</v>
      </c>
      <c r="F503" s="53" t="s">
        <v>284</v>
      </c>
      <c r="G503" s="53" t="s">
        <v>55</v>
      </c>
      <c r="H503" s="53" t="s">
        <v>285</v>
      </c>
      <c r="I503" s="54">
        <v>45636</v>
      </c>
      <c r="J503" s="53" t="s">
        <v>286</v>
      </c>
      <c r="K503" s="53" t="s">
        <v>287</v>
      </c>
      <c r="L503" s="53" t="s">
        <v>56</v>
      </c>
      <c r="M503" s="53" t="s">
        <v>57</v>
      </c>
      <c r="N503" s="53" t="s">
        <v>288</v>
      </c>
      <c r="O503" s="53" t="s">
        <v>55</v>
      </c>
      <c r="P503" s="53" t="s">
        <v>289</v>
      </c>
      <c r="Q503" s="53" t="s">
        <v>63</v>
      </c>
      <c r="R503" s="53" t="s">
        <v>56</v>
      </c>
      <c r="S503" s="53" t="s">
        <v>57</v>
      </c>
      <c r="T503" s="54">
        <v>45636</v>
      </c>
      <c r="U503" s="53" t="s">
        <v>239</v>
      </c>
      <c r="V503" s="53" t="s">
        <v>290</v>
      </c>
      <c r="W503" s="53">
        <v>1151747</v>
      </c>
      <c r="X503" s="53"/>
      <c r="Y503" s="53"/>
      <c r="Z503" s="54"/>
      <c r="AA503" s="53"/>
      <c r="AB503" s="53"/>
      <c r="AC503" s="53"/>
      <c r="AD503" s="53" t="s">
        <v>291</v>
      </c>
      <c r="AE503" s="53"/>
      <c r="AF503" s="53" t="s">
        <v>2512</v>
      </c>
      <c r="AG503" s="53">
        <v>6046051523</v>
      </c>
      <c r="AH503" s="53" t="s">
        <v>2513</v>
      </c>
      <c r="AI503" s="53" t="s">
        <v>64</v>
      </c>
      <c r="AJ503" s="53">
        <v>3103158224</v>
      </c>
      <c r="AK503" s="53" t="s">
        <v>294</v>
      </c>
      <c r="AL503" s="53" t="s">
        <v>65</v>
      </c>
      <c r="AM503" s="53" t="s">
        <v>295</v>
      </c>
      <c r="AN503" s="53" t="s">
        <v>62</v>
      </c>
      <c r="AO503" s="53" t="s">
        <v>59</v>
      </c>
      <c r="AP503" s="53" t="s">
        <v>59</v>
      </c>
      <c r="AQ503" s="53" t="s">
        <v>2514</v>
      </c>
      <c r="AR503" s="53" t="s">
        <v>59</v>
      </c>
      <c r="AS503" s="53" t="s">
        <v>288</v>
      </c>
      <c r="AT503" s="53" t="s">
        <v>63</v>
      </c>
      <c r="AU503" s="54">
        <v>45639</v>
      </c>
      <c r="AV503" s="54">
        <v>45639</v>
      </c>
      <c r="AW503" s="53" t="s">
        <v>2515</v>
      </c>
      <c r="AX503" s="53" t="s">
        <v>60</v>
      </c>
      <c r="AY503" s="53" t="s">
        <v>293</v>
      </c>
      <c r="AZ503" s="53" t="s">
        <v>61</v>
      </c>
      <c r="BA503" s="53" t="s">
        <v>293</v>
      </c>
      <c r="BB503" s="53" t="s">
        <v>60</v>
      </c>
      <c r="BC503" s="54">
        <v>45639</v>
      </c>
      <c r="BD503" s="55">
        <v>45639</v>
      </c>
      <c r="BE503" s="5">
        <f>IF(C503="","Sin Fecha Inicial",IF(BC503="","Sin Fecha Solucion",NETWORKDAYS.INTL(C503,BC503,1,FESTIVOS!$A$3:$A$21)))-1</f>
        <v>3</v>
      </c>
      <c r="BF503" s="4">
        <v>15</v>
      </c>
      <c r="BG503" s="4" t="str">
        <f t="shared" si="16"/>
        <v>cumple</v>
      </c>
      <c r="BH503" s="4">
        <v>15</v>
      </c>
      <c r="BI503" s="4" t="str">
        <f t="shared" si="15"/>
        <v>cumple</v>
      </c>
    </row>
    <row r="504" spans="1:61" x14ac:dyDescent="0.35">
      <c r="A504" s="48" t="s">
        <v>62</v>
      </c>
      <c r="B504" s="49">
        <v>2024009053</v>
      </c>
      <c r="C504" s="50">
        <v>45636</v>
      </c>
      <c r="D504" s="49" t="s">
        <v>2516</v>
      </c>
      <c r="E504" s="49" t="s">
        <v>239</v>
      </c>
      <c r="F504" s="49" t="s">
        <v>284</v>
      </c>
      <c r="G504" s="49" t="s">
        <v>55</v>
      </c>
      <c r="H504" s="49" t="s">
        <v>285</v>
      </c>
      <c r="I504" s="50">
        <v>45636</v>
      </c>
      <c r="J504" s="49" t="s">
        <v>286</v>
      </c>
      <c r="K504" s="49" t="s">
        <v>287</v>
      </c>
      <c r="L504" s="49" t="s">
        <v>56</v>
      </c>
      <c r="M504" s="49" t="s">
        <v>71</v>
      </c>
      <c r="N504" s="49" t="s">
        <v>288</v>
      </c>
      <c r="O504" s="49" t="s">
        <v>55</v>
      </c>
      <c r="P504" s="49" t="s">
        <v>289</v>
      </c>
      <c r="Q504" s="49" t="s">
        <v>2504</v>
      </c>
      <c r="R504" s="49" t="s">
        <v>56</v>
      </c>
      <c r="S504" s="49" t="s">
        <v>71</v>
      </c>
      <c r="T504" s="50">
        <v>45636</v>
      </c>
      <c r="U504" s="49" t="s">
        <v>239</v>
      </c>
      <c r="V504" s="49" t="s">
        <v>293</v>
      </c>
      <c r="W504" s="49"/>
      <c r="X504" s="49"/>
      <c r="Y504" s="49"/>
      <c r="Z504" s="50"/>
      <c r="AA504" s="49"/>
      <c r="AB504" s="49"/>
      <c r="AC504" s="49"/>
      <c r="AD504" s="49" t="s">
        <v>300</v>
      </c>
      <c r="AE504" s="49">
        <v>1143959396</v>
      </c>
      <c r="AF504" s="49" t="s">
        <v>2517</v>
      </c>
      <c r="AG504" s="49"/>
      <c r="AH504" s="49" t="s">
        <v>2518</v>
      </c>
      <c r="AI504" s="49" t="s">
        <v>64</v>
      </c>
      <c r="AJ504" s="49"/>
      <c r="AK504" s="49" t="s">
        <v>294</v>
      </c>
      <c r="AL504" s="49" t="s">
        <v>65</v>
      </c>
      <c r="AM504" s="49" t="s">
        <v>295</v>
      </c>
      <c r="AN504" s="49" t="s">
        <v>62</v>
      </c>
      <c r="AO504" s="49" t="s">
        <v>59</v>
      </c>
      <c r="AP504" s="49" t="s">
        <v>59</v>
      </c>
      <c r="AQ504" s="49" t="s">
        <v>2519</v>
      </c>
      <c r="AR504" s="49" t="s">
        <v>59</v>
      </c>
      <c r="AS504" s="49" t="s">
        <v>288</v>
      </c>
      <c r="AT504" s="49" t="s">
        <v>2504</v>
      </c>
      <c r="AU504" s="50">
        <v>45649</v>
      </c>
      <c r="AV504" s="50">
        <v>45649</v>
      </c>
      <c r="AW504" s="49" t="s">
        <v>55</v>
      </c>
      <c r="AX504" s="49" t="s">
        <v>60</v>
      </c>
      <c r="AY504" s="49" t="s">
        <v>293</v>
      </c>
      <c r="AZ504" s="49" t="s">
        <v>61</v>
      </c>
      <c r="BA504" s="49" t="s">
        <v>59</v>
      </c>
      <c r="BB504" s="49" t="s">
        <v>60</v>
      </c>
      <c r="BC504" s="50">
        <v>45649</v>
      </c>
      <c r="BD504" s="51">
        <v>45649</v>
      </c>
      <c r="BE504" s="5">
        <f>IF(C504="","Sin Fecha Inicial",IF(BC504="","Sin Fecha Solucion",NETWORKDAYS.INTL(C504,BC504,1,FESTIVOS!$A$3:$A$21)))-1</f>
        <v>9</v>
      </c>
      <c r="BF504" s="4">
        <v>15</v>
      </c>
      <c r="BG504" s="4" t="str">
        <f t="shared" si="16"/>
        <v>cumple</v>
      </c>
      <c r="BH504" s="4">
        <v>15</v>
      </c>
      <c r="BI504" s="4" t="str">
        <f t="shared" si="15"/>
        <v>cumple</v>
      </c>
    </row>
    <row r="505" spans="1:61" x14ac:dyDescent="0.35">
      <c r="A505" s="52" t="s">
        <v>62</v>
      </c>
      <c r="B505" s="53">
        <v>2024009054</v>
      </c>
      <c r="C505" s="54">
        <v>45636</v>
      </c>
      <c r="D505" s="53" t="s">
        <v>2520</v>
      </c>
      <c r="E505" s="53" t="s">
        <v>239</v>
      </c>
      <c r="F505" s="53" t="s">
        <v>284</v>
      </c>
      <c r="G505" s="53" t="s">
        <v>55</v>
      </c>
      <c r="H505" s="53" t="s">
        <v>285</v>
      </c>
      <c r="I505" s="54">
        <v>45636</v>
      </c>
      <c r="J505" s="53" t="s">
        <v>286</v>
      </c>
      <c r="K505" s="53" t="s">
        <v>287</v>
      </c>
      <c r="L505" s="53" t="s">
        <v>56</v>
      </c>
      <c r="M505" s="53" t="s">
        <v>57</v>
      </c>
      <c r="N505" s="53" t="s">
        <v>288</v>
      </c>
      <c r="O505" s="53" t="s">
        <v>55</v>
      </c>
      <c r="P505" s="53" t="s">
        <v>289</v>
      </c>
      <c r="Q505" s="53" t="s">
        <v>63</v>
      </c>
      <c r="R505" s="53" t="s">
        <v>56</v>
      </c>
      <c r="S505" s="53" t="s">
        <v>57</v>
      </c>
      <c r="T505" s="54">
        <v>45636</v>
      </c>
      <c r="U505" s="53" t="s">
        <v>239</v>
      </c>
      <c r="V505" s="53" t="s">
        <v>290</v>
      </c>
      <c r="W505" s="53">
        <v>1023385</v>
      </c>
      <c r="X505" s="53"/>
      <c r="Y505" s="53"/>
      <c r="Z505" s="54"/>
      <c r="AA505" s="53"/>
      <c r="AB505" s="53"/>
      <c r="AC505" s="53"/>
      <c r="AD505" s="53" t="s">
        <v>291</v>
      </c>
      <c r="AE505" s="53"/>
      <c r="AF505" s="53" t="s">
        <v>468</v>
      </c>
      <c r="AG505" s="53">
        <v>2371930</v>
      </c>
      <c r="AH505" s="53" t="s">
        <v>469</v>
      </c>
      <c r="AI505" s="53" t="s">
        <v>64</v>
      </c>
      <c r="AJ505" s="53"/>
      <c r="AK505" s="53" t="s">
        <v>294</v>
      </c>
      <c r="AL505" s="53" t="s">
        <v>65</v>
      </c>
      <c r="AM505" s="53" t="s">
        <v>295</v>
      </c>
      <c r="AN505" s="53" t="s">
        <v>62</v>
      </c>
      <c r="AO505" s="53" t="s">
        <v>59</v>
      </c>
      <c r="AP505" s="53" t="s">
        <v>59</v>
      </c>
      <c r="AQ505" s="53" t="s">
        <v>2521</v>
      </c>
      <c r="AR505" s="53" t="s">
        <v>59</v>
      </c>
      <c r="AS505" s="53" t="s">
        <v>288</v>
      </c>
      <c r="AT505" s="53" t="s">
        <v>63</v>
      </c>
      <c r="AU505" s="54">
        <v>45643</v>
      </c>
      <c r="AV505" s="54">
        <v>45643</v>
      </c>
      <c r="AW505" s="53" t="s">
        <v>2522</v>
      </c>
      <c r="AX505" s="53" t="s">
        <v>60</v>
      </c>
      <c r="AY505" s="53" t="s">
        <v>293</v>
      </c>
      <c r="AZ505" s="53" t="s">
        <v>61</v>
      </c>
      <c r="BA505" s="53" t="s">
        <v>293</v>
      </c>
      <c r="BB505" s="53" t="s">
        <v>60</v>
      </c>
      <c r="BC505" s="54">
        <v>45643</v>
      </c>
      <c r="BD505" s="55">
        <v>45643</v>
      </c>
      <c r="BE505" s="5">
        <f>IF(C505="","Sin Fecha Inicial",IF(BC505="","Sin Fecha Solucion",NETWORKDAYS.INTL(C505,BC505,1,FESTIVOS!$A$3:$A$21)))-1</f>
        <v>5</v>
      </c>
      <c r="BF505" s="4">
        <v>15</v>
      </c>
      <c r="BG505" s="4" t="str">
        <f t="shared" si="16"/>
        <v>cumple</v>
      </c>
      <c r="BH505" s="4">
        <v>15</v>
      </c>
      <c r="BI505" s="4" t="str">
        <f t="shared" si="15"/>
        <v>cumple</v>
      </c>
    </row>
    <row r="506" spans="1:61" x14ac:dyDescent="0.35">
      <c r="A506" s="48" t="s">
        <v>62</v>
      </c>
      <c r="B506" s="49">
        <v>2024009061</v>
      </c>
      <c r="C506" s="50">
        <v>45636</v>
      </c>
      <c r="D506" s="49" t="s">
        <v>2523</v>
      </c>
      <c r="E506" s="49" t="s">
        <v>239</v>
      </c>
      <c r="F506" s="49" t="s">
        <v>284</v>
      </c>
      <c r="G506" s="49" t="s">
        <v>55</v>
      </c>
      <c r="H506" s="49" t="s">
        <v>285</v>
      </c>
      <c r="I506" s="50">
        <v>45636</v>
      </c>
      <c r="J506" s="49" t="s">
        <v>286</v>
      </c>
      <c r="K506" s="49" t="s">
        <v>287</v>
      </c>
      <c r="L506" s="49" t="s">
        <v>56</v>
      </c>
      <c r="M506" s="49" t="s">
        <v>57</v>
      </c>
      <c r="N506" s="49" t="s">
        <v>288</v>
      </c>
      <c r="O506" s="49" t="s">
        <v>55</v>
      </c>
      <c r="P506" s="49" t="s">
        <v>289</v>
      </c>
      <c r="Q506" s="49" t="s">
        <v>63</v>
      </c>
      <c r="R506" s="49" t="s">
        <v>56</v>
      </c>
      <c r="S506" s="49" t="s">
        <v>57</v>
      </c>
      <c r="T506" s="50">
        <v>45636</v>
      </c>
      <c r="U506" s="49" t="s">
        <v>239</v>
      </c>
      <c r="V506" s="49" t="s">
        <v>293</v>
      </c>
      <c r="W506" s="49"/>
      <c r="X506" s="49"/>
      <c r="Y506" s="49"/>
      <c r="Z506" s="50"/>
      <c r="AA506" s="49"/>
      <c r="AB506" s="49"/>
      <c r="AC506" s="49"/>
      <c r="AD506" s="49" t="s">
        <v>300</v>
      </c>
      <c r="AE506" s="49">
        <v>1059902648</v>
      </c>
      <c r="AF506" s="49" t="s">
        <v>2524</v>
      </c>
      <c r="AG506" s="49"/>
      <c r="AH506" s="49" t="s">
        <v>2525</v>
      </c>
      <c r="AI506" s="49" t="s">
        <v>64</v>
      </c>
      <c r="AJ506" s="49">
        <v>3135581002</v>
      </c>
      <c r="AK506" s="49" t="s">
        <v>294</v>
      </c>
      <c r="AL506" s="49" t="s">
        <v>65</v>
      </c>
      <c r="AM506" s="49" t="s">
        <v>295</v>
      </c>
      <c r="AN506" s="49" t="s">
        <v>62</v>
      </c>
      <c r="AO506" s="49" t="s">
        <v>59</v>
      </c>
      <c r="AP506" s="49" t="s">
        <v>59</v>
      </c>
      <c r="AQ506" s="49" t="s">
        <v>2526</v>
      </c>
      <c r="AR506" s="49" t="s">
        <v>59</v>
      </c>
      <c r="AS506" s="49" t="s">
        <v>288</v>
      </c>
      <c r="AT506" s="49" t="s">
        <v>63</v>
      </c>
      <c r="AU506" s="50">
        <v>45643</v>
      </c>
      <c r="AV506" s="50">
        <v>45643</v>
      </c>
      <c r="AW506" s="49" t="s">
        <v>2527</v>
      </c>
      <c r="AX506" s="49" t="s">
        <v>60</v>
      </c>
      <c r="AY506" s="49" t="s">
        <v>293</v>
      </c>
      <c r="AZ506" s="49" t="s">
        <v>61</v>
      </c>
      <c r="BA506" s="49" t="s">
        <v>293</v>
      </c>
      <c r="BB506" s="49" t="s">
        <v>60</v>
      </c>
      <c r="BC506" s="50">
        <v>45643</v>
      </c>
      <c r="BD506" s="51">
        <v>45643</v>
      </c>
      <c r="BE506" s="5">
        <f>IF(C506="","Sin Fecha Inicial",IF(BC506="","Sin Fecha Solucion",NETWORKDAYS.INTL(C506,BC506,1,FESTIVOS!$A$3:$A$21)))-1</f>
        <v>5</v>
      </c>
      <c r="BF506" s="4">
        <v>15</v>
      </c>
      <c r="BG506" s="4" t="str">
        <f t="shared" si="16"/>
        <v>cumple</v>
      </c>
      <c r="BH506" s="4">
        <v>15</v>
      </c>
      <c r="BI506" s="4" t="str">
        <f t="shared" si="15"/>
        <v>cumple</v>
      </c>
    </row>
    <row r="507" spans="1:61" x14ac:dyDescent="0.35">
      <c r="A507" s="52" t="s">
        <v>62</v>
      </c>
      <c r="B507" s="53">
        <v>2024009067</v>
      </c>
      <c r="C507" s="54">
        <v>45637</v>
      </c>
      <c r="D507" s="53" t="s">
        <v>2528</v>
      </c>
      <c r="E507" s="53" t="s">
        <v>239</v>
      </c>
      <c r="F507" s="53" t="s">
        <v>284</v>
      </c>
      <c r="G507" s="53" t="s">
        <v>55</v>
      </c>
      <c r="H507" s="53" t="s">
        <v>285</v>
      </c>
      <c r="I507" s="54">
        <v>45637</v>
      </c>
      <c r="J507" s="53" t="s">
        <v>286</v>
      </c>
      <c r="K507" s="53" t="s">
        <v>2504</v>
      </c>
      <c r="L507" s="53" t="s">
        <v>56</v>
      </c>
      <c r="M507" s="53" t="s">
        <v>71</v>
      </c>
      <c r="N507" s="53" t="s">
        <v>288</v>
      </c>
      <c r="O507" s="53" t="s">
        <v>55</v>
      </c>
      <c r="P507" s="53" t="s">
        <v>289</v>
      </c>
      <c r="Q507" s="53" t="s">
        <v>2504</v>
      </c>
      <c r="R507" s="53" t="s">
        <v>56</v>
      </c>
      <c r="S507" s="53" t="s">
        <v>71</v>
      </c>
      <c r="T507" s="54">
        <v>45637</v>
      </c>
      <c r="U507" s="53" t="s">
        <v>239</v>
      </c>
      <c r="V507" s="53" t="s">
        <v>293</v>
      </c>
      <c r="W507" s="53"/>
      <c r="X507" s="53"/>
      <c r="Y507" s="53"/>
      <c r="Z507" s="54"/>
      <c r="AA507" s="53"/>
      <c r="AB507" s="53"/>
      <c r="AC507" s="53"/>
      <c r="AD507" s="53" t="s">
        <v>300</v>
      </c>
      <c r="AE507" s="53">
        <v>1098200326</v>
      </c>
      <c r="AF507" s="53" t="s">
        <v>2529</v>
      </c>
      <c r="AG507" s="53"/>
      <c r="AH507" s="53" t="s">
        <v>2530</v>
      </c>
      <c r="AI507" s="53" t="s">
        <v>64</v>
      </c>
      <c r="AJ507" s="53"/>
      <c r="AK507" s="53" t="s">
        <v>294</v>
      </c>
      <c r="AL507" s="53" t="s">
        <v>65</v>
      </c>
      <c r="AM507" s="53" t="s">
        <v>295</v>
      </c>
      <c r="AN507" s="53" t="s">
        <v>62</v>
      </c>
      <c r="AO507" s="53" t="s">
        <v>59</v>
      </c>
      <c r="AP507" s="53" t="s">
        <v>59</v>
      </c>
      <c r="AQ507" s="53" t="s">
        <v>2531</v>
      </c>
      <c r="AR507" s="53" t="s">
        <v>59</v>
      </c>
      <c r="AS507" s="53" t="s">
        <v>288</v>
      </c>
      <c r="AT507" s="53" t="s">
        <v>2504</v>
      </c>
      <c r="AU507" s="54">
        <v>45649</v>
      </c>
      <c r="AV507" s="54">
        <v>45649</v>
      </c>
      <c r="AW507" s="53" t="s">
        <v>55</v>
      </c>
      <c r="AX507" s="53" t="s">
        <v>60</v>
      </c>
      <c r="AY507" s="53" t="s">
        <v>293</v>
      </c>
      <c r="AZ507" s="53" t="s">
        <v>61</v>
      </c>
      <c r="BA507" s="53" t="s">
        <v>88</v>
      </c>
      <c r="BB507" s="53" t="s">
        <v>60</v>
      </c>
      <c r="BC507" s="54">
        <v>45649</v>
      </c>
      <c r="BD507" s="55">
        <v>45649</v>
      </c>
      <c r="BE507" s="5">
        <f>IF(C507="","Sin Fecha Inicial",IF(BC507="","Sin Fecha Solucion",NETWORKDAYS.INTL(C507,BC507,1,FESTIVOS!$A$3:$A$21)))-1</f>
        <v>8</v>
      </c>
      <c r="BF507" s="4">
        <v>15</v>
      </c>
      <c r="BG507" s="4" t="str">
        <f t="shared" si="16"/>
        <v>cumple</v>
      </c>
      <c r="BH507" s="4">
        <v>15</v>
      </c>
      <c r="BI507" s="4" t="str">
        <f t="shared" si="15"/>
        <v>cumple</v>
      </c>
    </row>
    <row r="508" spans="1:61" x14ac:dyDescent="0.35">
      <c r="A508" s="48" t="s">
        <v>62</v>
      </c>
      <c r="B508" s="49">
        <v>2024009068</v>
      </c>
      <c r="C508" s="50">
        <v>45637</v>
      </c>
      <c r="D508" s="49" t="s">
        <v>2532</v>
      </c>
      <c r="E508" s="49" t="s">
        <v>239</v>
      </c>
      <c r="F508" s="49" t="s">
        <v>284</v>
      </c>
      <c r="G508" s="49" t="s">
        <v>55</v>
      </c>
      <c r="H508" s="49" t="s">
        <v>285</v>
      </c>
      <c r="I508" s="50">
        <v>45637</v>
      </c>
      <c r="J508" s="49" t="s">
        <v>286</v>
      </c>
      <c r="K508" s="49" t="s">
        <v>287</v>
      </c>
      <c r="L508" s="49" t="s">
        <v>56</v>
      </c>
      <c r="M508" s="49" t="s">
        <v>57</v>
      </c>
      <c r="N508" s="49" t="s">
        <v>288</v>
      </c>
      <c r="O508" s="49" t="s">
        <v>55</v>
      </c>
      <c r="P508" s="49" t="s">
        <v>289</v>
      </c>
      <c r="Q508" s="49" t="s">
        <v>63</v>
      </c>
      <c r="R508" s="49" t="s">
        <v>56</v>
      </c>
      <c r="S508" s="49" t="s">
        <v>57</v>
      </c>
      <c r="T508" s="50">
        <v>45637</v>
      </c>
      <c r="U508" s="49" t="s">
        <v>239</v>
      </c>
      <c r="V508" s="49" t="s">
        <v>290</v>
      </c>
      <c r="W508" s="49">
        <v>1130831</v>
      </c>
      <c r="X508" s="49"/>
      <c r="Y508" s="49"/>
      <c r="Z508" s="50"/>
      <c r="AA508" s="49"/>
      <c r="AB508" s="49"/>
      <c r="AC508" s="49"/>
      <c r="AD508" s="49" t="s">
        <v>291</v>
      </c>
      <c r="AE508" s="49">
        <v>16936783</v>
      </c>
      <c r="AF508" s="49" t="s">
        <v>2533</v>
      </c>
      <c r="AG508" s="49"/>
      <c r="AH508" s="49" t="s">
        <v>2534</v>
      </c>
      <c r="AI508" s="49" t="s">
        <v>64</v>
      </c>
      <c r="AJ508" s="49">
        <v>3105236842</v>
      </c>
      <c r="AK508" s="49" t="s">
        <v>294</v>
      </c>
      <c r="AL508" s="49" t="s">
        <v>65</v>
      </c>
      <c r="AM508" s="49" t="s">
        <v>295</v>
      </c>
      <c r="AN508" s="49" t="s">
        <v>62</v>
      </c>
      <c r="AO508" s="49" t="s">
        <v>59</v>
      </c>
      <c r="AP508" s="49" t="s">
        <v>59</v>
      </c>
      <c r="AQ508" s="49" t="s">
        <v>2535</v>
      </c>
      <c r="AR508" s="49" t="s">
        <v>59</v>
      </c>
      <c r="AS508" s="49" t="s">
        <v>288</v>
      </c>
      <c r="AT508" s="49" t="s">
        <v>63</v>
      </c>
      <c r="AU508" s="50">
        <v>45643</v>
      </c>
      <c r="AV508" s="50">
        <v>45643</v>
      </c>
      <c r="AW508" s="49" t="s">
        <v>2536</v>
      </c>
      <c r="AX508" s="49" t="s">
        <v>60</v>
      </c>
      <c r="AY508" s="49" t="s">
        <v>293</v>
      </c>
      <c r="AZ508" s="49" t="s">
        <v>61</v>
      </c>
      <c r="BA508" s="49" t="s">
        <v>88</v>
      </c>
      <c r="BB508" s="49" t="s">
        <v>60</v>
      </c>
      <c r="BC508" s="50">
        <v>45643</v>
      </c>
      <c r="BD508" s="51">
        <v>45643</v>
      </c>
      <c r="BE508" s="5">
        <f>IF(C508="","Sin Fecha Inicial",IF(BC508="","Sin Fecha Solucion",NETWORKDAYS.INTL(C508,BC508,1,FESTIVOS!$A$3:$A$21)))-1</f>
        <v>4</v>
      </c>
      <c r="BF508" s="4">
        <v>15</v>
      </c>
      <c r="BG508" s="4" t="str">
        <f t="shared" si="16"/>
        <v>cumple</v>
      </c>
      <c r="BH508" s="4">
        <v>15</v>
      </c>
      <c r="BI508" s="4" t="str">
        <f t="shared" si="15"/>
        <v>cumple</v>
      </c>
    </row>
    <row r="509" spans="1:61" x14ac:dyDescent="0.35">
      <c r="A509" s="52" t="s">
        <v>62</v>
      </c>
      <c r="B509" s="53">
        <v>2024009072</v>
      </c>
      <c r="C509" s="54">
        <v>45637</v>
      </c>
      <c r="D509" s="53" t="s">
        <v>2537</v>
      </c>
      <c r="E509" s="53" t="s">
        <v>239</v>
      </c>
      <c r="F509" s="53" t="s">
        <v>284</v>
      </c>
      <c r="G509" s="53" t="s">
        <v>55</v>
      </c>
      <c r="H509" s="53" t="s">
        <v>285</v>
      </c>
      <c r="I509" s="54">
        <v>45637</v>
      </c>
      <c r="J509" s="53" t="s">
        <v>286</v>
      </c>
      <c r="K509" s="53" t="s">
        <v>287</v>
      </c>
      <c r="L509" s="53" t="s">
        <v>56</v>
      </c>
      <c r="M509" s="53" t="s">
        <v>57</v>
      </c>
      <c r="N509" s="53" t="s">
        <v>288</v>
      </c>
      <c r="O509" s="53" t="s">
        <v>55</v>
      </c>
      <c r="P509" s="53" t="s">
        <v>289</v>
      </c>
      <c r="Q509" s="53" t="s">
        <v>63</v>
      </c>
      <c r="R509" s="53" t="s">
        <v>56</v>
      </c>
      <c r="S509" s="53" t="s">
        <v>57</v>
      </c>
      <c r="T509" s="54">
        <v>45637</v>
      </c>
      <c r="U509" s="53" t="s">
        <v>239</v>
      </c>
      <c r="V509" s="53" t="s">
        <v>293</v>
      </c>
      <c r="W509" s="53"/>
      <c r="X509" s="53"/>
      <c r="Y509" s="53"/>
      <c r="Z509" s="54"/>
      <c r="AA509" s="53"/>
      <c r="AB509" s="53"/>
      <c r="AC509" s="53"/>
      <c r="AD509" s="53" t="s">
        <v>300</v>
      </c>
      <c r="AE509" s="53"/>
      <c r="AF509" s="53" t="s">
        <v>2538</v>
      </c>
      <c r="AG509" s="53"/>
      <c r="AH509" s="53" t="s">
        <v>2539</v>
      </c>
      <c r="AI509" s="53" t="s">
        <v>64</v>
      </c>
      <c r="AJ509" s="53"/>
      <c r="AK509" s="53" t="s">
        <v>294</v>
      </c>
      <c r="AL509" s="53" t="s">
        <v>65</v>
      </c>
      <c r="AM509" s="53" t="s">
        <v>295</v>
      </c>
      <c r="AN509" s="53" t="s">
        <v>62</v>
      </c>
      <c r="AO509" s="53" t="s">
        <v>59</v>
      </c>
      <c r="AP509" s="53" t="s">
        <v>59</v>
      </c>
      <c r="AQ509" s="53" t="s">
        <v>2540</v>
      </c>
      <c r="AR509" s="53" t="s">
        <v>59</v>
      </c>
      <c r="AS509" s="53" t="s">
        <v>288</v>
      </c>
      <c r="AT509" s="53" t="s">
        <v>63</v>
      </c>
      <c r="AU509" s="54">
        <v>45644</v>
      </c>
      <c r="AV509" s="54">
        <v>45644</v>
      </c>
      <c r="AW509" s="53" t="s">
        <v>2541</v>
      </c>
      <c r="AX509" s="53" t="s">
        <v>60</v>
      </c>
      <c r="AY509" s="53" t="s">
        <v>293</v>
      </c>
      <c r="AZ509" s="53" t="s">
        <v>61</v>
      </c>
      <c r="BA509" s="53" t="s">
        <v>88</v>
      </c>
      <c r="BB509" s="53" t="s">
        <v>60</v>
      </c>
      <c r="BC509" s="54">
        <v>45644</v>
      </c>
      <c r="BD509" s="55">
        <v>45644</v>
      </c>
      <c r="BE509" s="5">
        <f>IF(C509="","Sin Fecha Inicial",IF(BC509="","Sin Fecha Solucion",NETWORKDAYS.INTL(C509,BC509,1,FESTIVOS!$A$3:$A$21)))-1</f>
        <v>5</v>
      </c>
      <c r="BF509" s="4">
        <v>15</v>
      </c>
      <c r="BG509" s="4" t="str">
        <f t="shared" si="16"/>
        <v>cumple</v>
      </c>
      <c r="BH509" s="4">
        <v>15</v>
      </c>
      <c r="BI509" s="4" t="str">
        <f t="shared" si="15"/>
        <v>cumple</v>
      </c>
    </row>
    <row r="510" spans="1:61" x14ac:dyDescent="0.35">
      <c r="A510" s="48" t="s">
        <v>62</v>
      </c>
      <c r="B510" s="49">
        <v>2024009075</v>
      </c>
      <c r="C510" s="50">
        <v>45637</v>
      </c>
      <c r="D510" s="49" t="s">
        <v>2542</v>
      </c>
      <c r="E510" s="49" t="s">
        <v>239</v>
      </c>
      <c r="F510" s="49" t="s">
        <v>284</v>
      </c>
      <c r="G510" s="49" t="s">
        <v>55</v>
      </c>
      <c r="H510" s="49" t="s">
        <v>285</v>
      </c>
      <c r="I510" s="50">
        <v>45637</v>
      </c>
      <c r="J510" s="49" t="s">
        <v>286</v>
      </c>
      <c r="K510" s="49" t="s">
        <v>287</v>
      </c>
      <c r="L510" s="49" t="s">
        <v>56</v>
      </c>
      <c r="M510" s="49" t="s">
        <v>57</v>
      </c>
      <c r="N510" s="49" t="s">
        <v>288</v>
      </c>
      <c r="O510" s="49" t="s">
        <v>55</v>
      </c>
      <c r="P510" s="49" t="s">
        <v>289</v>
      </c>
      <c r="Q510" s="49" t="s">
        <v>63</v>
      </c>
      <c r="R510" s="49" t="s">
        <v>56</v>
      </c>
      <c r="S510" s="49" t="s">
        <v>57</v>
      </c>
      <c r="T510" s="50">
        <v>45637</v>
      </c>
      <c r="U510" s="49" t="s">
        <v>239</v>
      </c>
      <c r="V510" s="49" t="s">
        <v>293</v>
      </c>
      <c r="W510" s="49"/>
      <c r="X510" s="49"/>
      <c r="Y510" s="49"/>
      <c r="Z510" s="50"/>
      <c r="AA510" s="49"/>
      <c r="AB510" s="49"/>
      <c r="AC510" s="49"/>
      <c r="AD510" s="49" t="s">
        <v>300</v>
      </c>
      <c r="AE510" s="49"/>
      <c r="AF510" s="49" t="s">
        <v>2543</v>
      </c>
      <c r="AG510" s="49"/>
      <c r="AH510" s="49" t="s">
        <v>2544</v>
      </c>
      <c r="AI510" s="49" t="s">
        <v>64</v>
      </c>
      <c r="AJ510" s="49"/>
      <c r="AK510" s="49" t="s">
        <v>294</v>
      </c>
      <c r="AL510" s="49" t="s">
        <v>65</v>
      </c>
      <c r="AM510" s="49" t="s">
        <v>295</v>
      </c>
      <c r="AN510" s="49" t="s">
        <v>62</v>
      </c>
      <c r="AO510" s="49" t="s">
        <v>59</v>
      </c>
      <c r="AP510" s="49" t="s">
        <v>59</v>
      </c>
      <c r="AQ510" s="49" t="s">
        <v>2545</v>
      </c>
      <c r="AR510" s="49" t="s">
        <v>59</v>
      </c>
      <c r="AS510" s="49" t="s">
        <v>288</v>
      </c>
      <c r="AT510" s="49" t="s">
        <v>63</v>
      </c>
      <c r="AU510" s="50">
        <v>45644</v>
      </c>
      <c r="AV510" s="50">
        <v>45644</v>
      </c>
      <c r="AW510" s="49" t="s">
        <v>2546</v>
      </c>
      <c r="AX510" s="49" t="s">
        <v>60</v>
      </c>
      <c r="AY510" s="49" t="s">
        <v>293</v>
      </c>
      <c r="AZ510" s="49" t="s">
        <v>61</v>
      </c>
      <c r="BA510" s="49" t="s">
        <v>293</v>
      </c>
      <c r="BB510" s="49" t="s">
        <v>60</v>
      </c>
      <c r="BC510" s="50">
        <v>45644</v>
      </c>
      <c r="BD510" s="51">
        <v>45644</v>
      </c>
      <c r="BE510" s="5">
        <f>IF(C510="","Sin Fecha Inicial",IF(BC510="","Sin Fecha Solucion",NETWORKDAYS.INTL(C510,BC510,1,FESTIVOS!$A$3:$A$21)))-1</f>
        <v>5</v>
      </c>
      <c r="BF510" s="4">
        <v>15</v>
      </c>
      <c r="BG510" s="4" t="str">
        <f t="shared" si="16"/>
        <v>cumple</v>
      </c>
      <c r="BH510" s="4">
        <v>15</v>
      </c>
      <c r="BI510" s="4" t="str">
        <f t="shared" si="15"/>
        <v>cumple</v>
      </c>
    </row>
    <row r="511" spans="1:61" x14ac:dyDescent="0.35">
      <c r="A511" s="52" t="s">
        <v>62</v>
      </c>
      <c r="B511" s="53">
        <v>2024009081</v>
      </c>
      <c r="C511" s="54">
        <v>45637</v>
      </c>
      <c r="D511" s="53" t="s">
        <v>2547</v>
      </c>
      <c r="E511" s="53" t="s">
        <v>239</v>
      </c>
      <c r="F511" s="53" t="s">
        <v>284</v>
      </c>
      <c r="G511" s="53" t="s">
        <v>55</v>
      </c>
      <c r="H511" s="53" t="s">
        <v>285</v>
      </c>
      <c r="I511" s="54">
        <v>45637</v>
      </c>
      <c r="J511" s="53" t="s">
        <v>286</v>
      </c>
      <c r="K511" s="53" t="s">
        <v>287</v>
      </c>
      <c r="L511" s="53" t="s">
        <v>56</v>
      </c>
      <c r="M511" s="53" t="s">
        <v>57</v>
      </c>
      <c r="N511" s="53" t="s">
        <v>288</v>
      </c>
      <c r="O511" s="53" t="s">
        <v>55</v>
      </c>
      <c r="P511" s="53" t="s">
        <v>289</v>
      </c>
      <c r="Q511" s="53" t="s">
        <v>63</v>
      </c>
      <c r="R511" s="53" t="s">
        <v>56</v>
      </c>
      <c r="S511" s="53" t="s">
        <v>57</v>
      </c>
      <c r="T511" s="54">
        <v>45637</v>
      </c>
      <c r="U511" s="53" t="s">
        <v>239</v>
      </c>
      <c r="V511" s="53" t="s">
        <v>293</v>
      </c>
      <c r="W511" s="53"/>
      <c r="X511" s="53"/>
      <c r="Y511" s="53"/>
      <c r="Z511" s="54"/>
      <c r="AA511" s="53"/>
      <c r="AB511" s="53"/>
      <c r="AC511" s="53"/>
      <c r="AD511" s="53" t="s">
        <v>300</v>
      </c>
      <c r="AE511" s="53"/>
      <c r="AF511" s="53" t="s">
        <v>553</v>
      </c>
      <c r="AG511" s="53">
        <v>6026442000</v>
      </c>
      <c r="AH511" s="53" t="s">
        <v>554</v>
      </c>
      <c r="AI511" s="53" t="s">
        <v>64</v>
      </c>
      <c r="AJ511" s="53"/>
      <c r="AK511" s="53" t="s">
        <v>294</v>
      </c>
      <c r="AL511" s="53" t="s">
        <v>65</v>
      </c>
      <c r="AM511" s="53" t="s">
        <v>295</v>
      </c>
      <c r="AN511" s="53" t="s">
        <v>62</v>
      </c>
      <c r="AO511" s="53" t="s">
        <v>59</v>
      </c>
      <c r="AP511" s="53" t="s">
        <v>59</v>
      </c>
      <c r="AQ511" s="53" t="s">
        <v>2548</v>
      </c>
      <c r="AR511" s="53" t="s">
        <v>59</v>
      </c>
      <c r="AS511" s="53" t="s">
        <v>288</v>
      </c>
      <c r="AT511" s="53" t="s">
        <v>63</v>
      </c>
      <c r="AU511" s="54">
        <v>45644</v>
      </c>
      <c r="AV511" s="54">
        <v>45644</v>
      </c>
      <c r="AW511" s="53" t="s">
        <v>2549</v>
      </c>
      <c r="AX511" s="53" t="s">
        <v>60</v>
      </c>
      <c r="AY511" s="53" t="s">
        <v>293</v>
      </c>
      <c r="AZ511" s="53" t="s">
        <v>61</v>
      </c>
      <c r="BA511" s="53" t="s">
        <v>293</v>
      </c>
      <c r="BB511" s="53" t="s">
        <v>60</v>
      </c>
      <c r="BC511" s="54">
        <v>45644</v>
      </c>
      <c r="BD511" s="55">
        <v>45644</v>
      </c>
      <c r="BE511" s="5">
        <f>IF(C511="","Sin Fecha Inicial",IF(BC511="","Sin Fecha Solucion",NETWORKDAYS.INTL(C511,BC511,1,FESTIVOS!$A$3:$A$21)))-1</f>
        <v>5</v>
      </c>
      <c r="BF511" s="4">
        <v>15</v>
      </c>
      <c r="BG511" s="4" t="str">
        <f t="shared" si="16"/>
        <v>cumple</v>
      </c>
      <c r="BH511" s="4">
        <v>15</v>
      </c>
      <c r="BI511" s="4" t="str">
        <f t="shared" si="15"/>
        <v>cumple</v>
      </c>
    </row>
    <row r="512" spans="1:61" x14ac:dyDescent="0.35">
      <c r="A512" s="48" t="s">
        <v>62</v>
      </c>
      <c r="B512" s="49">
        <v>2024009083</v>
      </c>
      <c r="C512" s="50">
        <v>45637</v>
      </c>
      <c r="D512" s="49" t="s">
        <v>2550</v>
      </c>
      <c r="E512" s="49" t="s">
        <v>239</v>
      </c>
      <c r="F512" s="49" t="s">
        <v>284</v>
      </c>
      <c r="G512" s="49" t="s">
        <v>55</v>
      </c>
      <c r="H512" s="49" t="s">
        <v>285</v>
      </c>
      <c r="I512" s="50">
        <v>45637</v>
      </c>
      <c r="J512" s="49" t="s">
        <v>286</v>
      </c>
      <c r="K512" s="49" t="s">
        <v>287</v>
      </c>
      <c r="L512" s="49" t="s">
        <v>56</v>
      </c>
      <c r="M512" s="49" t="s">
        <v>57</v>
      </c>
      <c r="N512" s="49" t="s">
        <v>288</v>
      </c>
      <c r="O512" s="49" t="s">
        <v>55</v>
      </c>
      <c r="P512" s="49" t="s">
        <v>289</v>
      </c>
      <c r="Q512" s="49" t="s">
        <v>63</v>
      </c>
      <c r="R512" s="49" t="s">
        <v>56</v>
      </c>
      <c r="S512" s="49" t="s">
        <v>57</v>
      </c>
      <c r="T512" s="50">
        <v>45637</v>
      </c>
      <c r="U512" s="49" t="s">
        <v>239</v>
      </c>
      <c r="V512" s="49" t="s">
        <v>293</v>
      </c>
      <c r="W512" s="49"/>
      <c r="X512" s="49"/>
      <c r="Y512" s="49"/>
      <c r="Z512" s="50"/>
      <c r="AA512" s="49"/>
      <c r="AB512" s="49"/>
      <c r="AC512" s="49"/>
      <c r="AD512" s="49" t="s">
        <v>300</v>
      </c>
      <c r="AE512" s="49"/>
      <c r="AF512" s="49" t="s">
        <v>553</v>
      </c>
      <c r="AG512" s="49">
        <v>6026442000</v>
      </c>
      <c r="AH512" s="49" t="s">
        <v>969</v>
      </c>
      <c r="AI512" s="49" t="s">
        <v>64</v>
      </c>
      <c r="AJ512" s="49"/>
      <c r="AK512" s="49" t="s">
        <v>294</v>
      </c>
      <c r="AL512" s="49" t="s">
        <v>65</v>
      </c>
      <c r="AM512" s="49" t="s">
        <v>295</v>
      </c>
      <c r="AN512" s="49" t="s">
        <v>62</v>
      </c>
      <c r="AO512" s="49" t="s">
        <v>59</v>
      </c>
      <c r="AP512" s="49" t="s">
        <v>59</v>
      </c>
      <c r="AQ512" s="49" t="s">
        <v>2551</v>
      </c>
      <c r="AR512" s="49" t="s">
        <v>59</v>
      </c>
      <c r="AS512" s="49" t="s">
        <v>288</v>
      </c>
      <c r="AT512" s="49" t="s">
        <v>63</v>
      </c>
      <c r="AU512" s="50">
        <v>45645</v>
      </c>
      <c r="AV512" s="50">
        <v>45645</v>
      </c>
      <c r="AW512" s="49" t="s">
        <v>2552</v>
      </c>
      <c r="AX512" s="49" t="s">
        <v>60</v>
      </c>
      <c r="AY512" s="49" t="s">
        <v>293</v>
      </c>
      <c r="AZ512" s="49" t="s">
        <v>61</v>
      </c>
      <c r="BA512" s="49" t="s">
        <v>293</v>
      </c>
      <c r="BB512" s="49" t="s">
        <v>60</v>
      </c>
      <c r="BC512" s="50">
        <v>45645</v>
      </c>
      <c r="BD512" s="51">
        <v>45645</v>
      </c>
      <c r="BE512" s="5">
        <f>IF(C512="","Sin Fecha Inicial",IF(BC512="","Sin Fecha Solucion",NETWORKDAYS.INTL(C512,BC512,1,FESTIVOS!$A$3:$A$21)))-1</f>
        <v>6</v>
      </c>
      <c r="BF512" s="4">
        <v>15</v>
      </c>
      <c r="BG512" s="4" t="str">
        <f t="shared" si="16"/>
        <v>cumple</v>
      </c>
      <c r="BH512" s="4">
        <v>15</v>
      </c>
      <c r="BI512" s="4" t="str">
        <f t="shared" si="15"/>
        <v>cumple</v>
      </c>
    </row>
    <row r="513" spans="1:61" x14ac:dyDescent="0.35">
      <c r="A513" s="52" t="s">
        <v>62</v>
      </c>
      <c r="B513" s="53">
        <v>2024009090</v>
      </c>
      <c r="C513" s="54">
        <v>45637</v>
      </c>
      <c r="D513" s="53" t="s">
        <v>2553</v>
      </c>
      <c r="E513" s="53" t="s">
        <v>239</v>
      </c>
      <c r="F513" s="53" t="s">
        <v>284</v>
      </c>
      <c r="G513" s="53" t="s">
        <v>55</v>
      </c>
      <c r="H513" s="53" t="s">
        <v>285</v>
      </c>
      <c r="I513" s="54">
        <v>45637</v>
      </c>
      <c r="J513" s="53" t="s">
        <v>286</v>
      </c>
      <c r="K513" s="53" t="s">
        <v>287</v>
      </c>
      <c r="L513" s="53" t="s">
        <v>56</v>
      </c>
      <c r="M513" s="53" t="s">
        <v>57</v>
      </c>
      <c r="N513" s="53" t="s">
        <v>288</v>
      </c>
      <c r="O513" s="53" t="s">
        <v>55</v>
      </c>
      <c r="P513" s="53" t="s">
        <v>289</v>
      </c>
      <c r="Q513" s="53" t="s">
        <v>63</v>
      </c>
      <c r="R513" s="53" t="s">
        <v>56</v>
      </c>
      <c r="S513" s="53" t="s">
        <v>57</v>
      </c>
      <c r="T513" s="54">
        <v>45637</v>
      </c>
      <c r="U513" s="53" t="s">
        <v>239</v>
      </c>
      <c r="V513" s="53" t="s">
        <v>293</v>
      </c>
      <c r="W513" s="53"/>
      <c r="X513" s="53"/>
      <c r="Y513" s="53"/>
      <c r="Z513" s="54"/>
      <c r="AA513" s="53"/>
      <c r="AB513" s="53"/>
      <c r="AC513" s="53"/>
      <c r="AD513" s="53" t="s">
        <v>300</v>
      </c>
      <c r="AE513" s="53"/>
      <c r="AF513" s="53" t="s">
        <v>2554</v>
      </c>
      <c r="AG513" s="53">
        <v>3989980</v>
      </c>
      <c r="AH513" s="53" t="s">
        <v>2555</v>
      </c>
      <c r="AI513" s="53" t="s">
        <v>64</v>
      </c>
      <c r="AJ513" s="53"/>
      <c r="AK513" s="53" t="s">
        <v>294</v>
      </c>
      <c r="AL513" s="53" t="s">
        <v>65</v>
      </c>
      <c r="AM513" s="53" t="s">
        <v>295</v>
      </c>
      <c r="AN513" s="53" t="s">
        <v>62</v>
      </c>
      <c r="AO513" s="53" t="s">
        <v>59</v>
      </c>
      <c r="AP513" s="53" t="s">
        <v>59</v>
      </c>
      <c r="AQ513" s="53" t="s">
        <v>2556</v>
      </c>
      <c r="AR513" s="53" t="s">
        <v>59</v>
      </c>
      <c r="AS513" s="53" t="s">
        <v>288</v>
      </c>
      <c r="AT513" s="53" t="s">
        <v>63</v>
      </c>
      <c r="AU513" s="54">
        <v>45644</v>
      </c>
      <c r="AV513" s="54">
        <v>45644</v>
      </c>
      <c r="AW513" s="53" t="s">
        <v>2557</v>
      </c>
      <c r="AX513" s="53" t="s">
        <v>60</v>
      </c>
      <c r="AY513" s="53" t="s">
        <v>293</v>
      </c>
      <c r="AZ513" s="53" t="s">
        <v>61</v>
      </c>
      <c r="BA513" s="53" t="s">
        <v>293</v>
      </c>
      <c r="BB513" s="53" t="s">
        <v>60</v>
      </c>
      <c r="BC513" s="54">
        <v>45644</v>
      </c>
      <c r="BD513" s="55">
        <v>45644</v>
      </c>
      <c r="BE513" s="5">
        <f>IF(C513="","Sin Fecha Inicial",IF(BC513="","Sin Fecha Solucion",NETWORKDAYS.INTL(C513,BC513,1,FESTIVOS!$A$3:$A$21)))-1</f>
        <v>5</v>
      </c>
      <c r="BF513" s="4">
        <v>15</v>
      </c>
      <c r="BG513" s="4" t="str">
        <f t="shared" si="16"/>
        <v>cumple</v>
      </c>
      <c r="BH513" s="4">
        <v>15</v>
      </c>
      <c r="BI513" s="4" t="str">
        <f t="shared" si="15"/>
        <v>cumple</v>
      </c>
    </row>
    <row r="514" spans="1:61" x14ac:dyDescent="0.35">
      <c r="A514" s="48" t="s">
        <v>62</v>
      </c>
      <c r="B514" s="49">
        <v>2024009092</v>
      </c>
      <c r="C514" s="50">
        <v>45637</v>
      </c>
      <c r="D514" s="49" t="s">
        <v>2558</v>
      </c>
      <c r="E514" s="49" t="s">
        <v>239</v>
      </c>
      <c r="F514" s="49" t="s">
        <v>284</v>
      </c>
      <c r="G514" s="49" t="s">
        <v>55</v>
      </c>
      <c r="H514" s="49" t="s">
        <v>285</v>
      </c>
      <c r="I514" s="50">
        <v>45637</v>
      </c>
      <c r="J514" s="49" t="s">
        <v>286</v>
      </c>
      <c r="K514" s="49" t="s">
        <v>287</v>
      </c>
      <c r="L514" s="49" t="s">
        <v>56</v>
      </c>
      <c r="M514" s="49" t="s">
        <v>57</v>
      </c>
      <c r="N514" s="49" t="s">
        <v>288</v>
      </c>
      <c r="O514" s="49" t="s">
        <v>55</v>
      </c>
      <c r="P514" s="49" t="s">
        <v>289</v>
      </c>
      <c r="Q514" s="49" t="s">
        <v>63</v>
      </c>
      <c r="R514" s="49" t="s">
        <v>56</v>
      </c>
      <c r="S514" s="49" t="s">
        <v>57</v>
      </c>
      <c r="T514" s="50">
        <v>45637</v>
      </c>
      <c r="U514" s="49" t="s">
        <v>239</v>
      </c>
      <c r="V514" s="49" t="s">
        <v>293</v>
      </c>
      <c r="W514" s="49"/>
      <c r="X514" s="49"/>
      <c r="Y514" s="49"/>
      <c r="Z514" s="50"/>
      <c r="AA514" s="49"/>
      <c r="AB514" s="49"/>
      <c r="AC514" s="49"/>
      <c r="AD514" s="49" t="s">
        <v>300</v>
      </c>
      <c r="AE514" s="49">
        <v>16698030</v>
      </c>
      <c r="AF514" s="49" t="s">
        <v>2559</v>
      </c>
      <c r="AG514" s="49">
        <v>6023799677</v>
      </c>
      <c r="AH514" s="49" t="s">
        <v>2560</v>
      </c>
      <c r="AI514" s="49" t="s">
        <v>64</v>
      </c>
      <c r="AJ514" s="49">
        <v>3155569664</v>
      </c>
      <c r="AK514" s="49" t="s">
        <v>294</v>
      </c>
      <c r="AL514" s="49" t="s">
        <v>65</v>
      </c>
      <c r="AM514" s="49" t="s">
        <v>295</v>
      </c>
      <c r="AN514" s="49" t="s">
        <v>62</v>
      </c>
      <c r="AO514" s="49" t="s">
        <v>59</v>
      </c>
      <c r="AP514" s="49" t="s">
        <v>59</v>
      </c>
      <c r="AQ514" s="49" t="s">
        <v>2561</v>
      </c>
      <c r="AR514" s="49" t="s">
        <v>59</v>
      </c>
      <c r="AS514" s="49" t="s">
        <v>288</v>
      </c>
      <c r="AT514" s="49" t="s">
        <v>63</v>
      </c>
      <c r="AU514" s="50">
        <v>45645</v>
      </c>
      <c r="AV514" s="50">
        <v>45646</v>
      </c>
      <c r="AW514" s="49" t="s">
        <v>2562</v>
      </c>
      <c r="AX514" s="49" t="s">
        <v>60</v>
      </c>
      <c r="AY514" s="49" t="s">
        <v>293</v>
      </c>
      <c r="AZ514" s="49" t="s">
        <v>61</v>
      </c>
      <c r="BA514" s="49" t="s">
        <v>88</v>
      </c>
      <c r="BB514" s="49" t="s">
        <v>60</v>
      </c>
      <c r="BC514" s="50">
        <v>45646</v>
      </c>
      <c r="BD514" s="51">
        <v>45646</v>
      </c>
      <c r="BE514" s="5">
        <f>IF(C514="","Sin Fecha Inicial",IF(BC514="","Sin Fecha Solucion",NETWORKDAYS.INTL(C514,BC514,1,FESTIVOS!$A$3:$A$21)))-1</f>
        <v>7</v>
      </c>
      <c r="BF514" s="4">
        <v>15</v>
      </c>
      <c r="BG514" s="4" t="str">
        <f t="shared" si="16"/>
        <v>cumple</v>
      </c>
      <c r="BH514" s="4">
        <v>15</v>
      </c>
      <c r="BI514" s="4" t="str">
        <f t="shared" ref="BI514:BI577" si="17">IF(BE514&lt;=BH514,"cumple","NO CUMPLE")</f>
        <v>cumple</v>
      </c>
    </row>
    <row r="515" spans="1:61" x14ac:dyDescent="0.35">
      <c r="A515" s="52" t="s">
        <v>62</v>
      </c>
      <c r="B515" s="53">
        <v>2024009097</v>
      </c>
      <c r="C515" s="54">
        <v>45637</v>
      </c>
      <c r="D515" s="53" t="s">
        <v>2563</v>
      </c>
      <c r="E515" s="53" t="s">
        <v>239</v>
      </c>
      <c r="F515" s="53" t="s">
        <v>284</v>
      </c>
      <c r="G515" s="53" t="s">
        <v>55</v>
      </c>
      <c r="H515" s="53" t="s">
        <v>285</v>
      </c>
      <c r="I515" s="54">
        <v>45637</v>
      </c>
      <c r="J515" s="53" t="s">
        <v>286</v>
      </c>
      <c r="K515" s="53" t="s">
        <v>287</v>
      </c>
      <c r="L515" s="53" t="s">
        <v>56</v>
      </c>
      <c r="M515" s="53" t="s">
        <v>57</v>
      </c>
      <c r="N515" s="53" t="s">
        <v>288</v>
      </c>
      <c r="O515" s="53" t="s">
        <v>55</v>
      </c>
      <c r="P515" s="53" t="s">
        <v>289</v>
      </c>
      <c r="Q515" s="53" t="s">
        <v>63</v>
      </c>
      <c r="R515" s="53" t="s">
        <v>56</v>
      </c>
      <c r="S515" s="53" t="s">
        <v>57</v>
      </c>
      <c r="T515" s="54">
        <v>45637</v>
      </c>
      <c r="U515" s="53" t="s">
        <v>239</v>
      </c>
      <c r="V515" s="53" t="s">
        <v>293</v>
      </c>
      <c r="W515" s="53"/>
      <c r="X515" s="53"/>
      <c r="Y515" s="53"/>
      <c r="Z515" s="54"/>
      <c r="AA515" s="53"/>
      <c r="AB515" s="53"/>
      <c r="AC515" s="53"/>
      <c r="AD515" s="53" t="s">
        <v>300</v>
      </c>
      <c r="AE515" s="53"/>
      <c r="AF515" s="53" t="s">
        <v>2564</v>
      </c>
      <c r="AG515" s="53"/>
      <c r="AH515" s="53" t="s">
        <v>2565</v>
      </c>
      <c r="AI515" s="53" t="s">
        <v>64</v>
      </c>
      <c r="AJ515" s="53"/>
      <c r="AK515" s="53" t="s">
        <v>294</v>
      </c>
      <c r="AL515" s="53" t="s">
        <v>65</v>
      </c>
      <c r="AM515" s="53" t="s">
        <v>295</v>
      </c>
      <c r="AN515" s="53" t="s">
        <v>62</v>
      </c>
      <c r="AO515" s="53" t="s">
        <v>59</v>
      </c>
      <c r="AP515" s="53" t="s">
        <v>59</v>
      </c>
      <c r="AQ515" s="53" t="s">
        <v>2566</v>
      </c>
      <c r="AR515" s="53" t="s">
        <v>59</v>
      </c>
      <c r="AS515" s="53" t="s">
        <v>288</v>
      </c>
      <c r="AT515" s="53" t="s">
        <v>63</v>
      </c>
      <c r="AU515" s="54">
        <v>45644</v>
      </c>
      <c r="AV515" s="54">
        <v>45644</v>
      </c>
      <c r="AW515" s="53" t="s">
        <v>2567</v>
      </c>
      <c r="AX515" s="53" t="s">
        <v>60</v>
      </c>
      <c r="AY515" s="53" t="s">
        <v>293</v>
      </c>
      <c r="AZ515" s="53" t="s">
        <v>61</v>
      </c>
      <c r="BA515" s="53" t="s">
        <v>293</v>
      </c>
      <c r="BB515" s="53" t="s">
        <v>60</v>
      </c>
      <c r="BC515" s="54">
        <v>45644</v>
      </c>
      <c r="BD515" s="55">
        <v>45644</v>
      </c>
      <c r="BE515" s="5">
        <f>IF(C515="","Sin Fecha Inicial",IF(BC515="","Sin Fecha Solucion",NETWORKDAYS.INTL(C515,BC515,1,FESTIVOS!$A$3:$A$21)))-1</f>
        <v>5</v>
      </c>
      <c r="BF515" s="4">
        <v>15</v>
      </c>
      <c r="BG515" s="4" t="str">
        <f t="shared" ref="BG515:BG578" si="18">IF(BE515&lt;=BF515,"cumple","NO CUMPLE")</f>
        <v>cumple</v>
      </c>
      <c r="BH515" s="4">
        <v>15</v>
      </c>
      <c r="BI515" s="4" t="str">
        <f t="shared" si="17"/>
        <v>cumple</v>
      </c>
    </row>
    <row r="516" spans="1:61" x14ac:dyDescent="0.35">
      <c r="A516" s="48" t="s">
        <v>62</v>
      </c>
      <c r="B516" s="49">
        <v>2024009098</v>
      </c>
      <c r="C516" s="50">
        <v>45637</v>
      </c>
      <c r="D516" s="49" t="s">
        <v>2568</v>
      </c>
      <c r="E516" s="49" t="s">
        <v>239</v>
      </c>
      <c r="F516" s="49" t="s">
        <v>284</v>
      </c>
      <c r="G516" s="49" t="s">
        <v>55</v>
      </c>
      <c r="H516" s="49" t="s">
        <v>285</v>
      </c>
      <c r="I516" s="50">
        <v>45637</v>
      </c>
      <c r="J516" s="49" t="s">
        <v>286</v>
      </c>
      <c r="K516" s="49" t="s">
        <v>287</v>
      </c>
      <c r="L516" s="49" t="s">
        <v>56</v>
      </c>
      <c r="M516" s="49" t="s">
        <v>71</v>
      </c>
      <c r="N516" s="49" t="s">
        <v>288</v>
      </c>
      <c r="O516" s="49" t="s">
        <v>55</v>
      </c>
      <c r="P516" s="49" t="s">
        <v>289</v>
      </c>
      <c r="Q516" s="49" t="s">
        <v>2504</v>
      </c>
      <c r="R516" s="49" t="s">
        <v>56</v>
      </c>
      <c r="S516" s="49" t="s">
        <v>71</v>
      </c>
      <c r="T516" s="50">
        <v>45637</v>
      </c>
      <c r="U516" s="49" t="s">
        <v>239</v>
      </c>
      <c r="V516" s="49" t="s">
        <v>293</v>
      </c>
      <c r="W516" s="49"/>
      <c r="X516" s="49"/>
      <c r="Y516" s="49"/>
      <c r="Z516" s="50"/>
      <c r="AA516" s="49"/>
      <c r="AB516" s="49"/>
      <c r="AC516" s="49"/>
      <c r="AD516" s="49" t="s">
        <v>300</v>
      </c>
      <c r="AE516" s="49">
        <v>1005597124</v>
      </c>
      <c r="AF516" s="49" t="s">
        <v>2569</v>
      </c>
      <c r="AG516" s="49">
        <v>2347474</v>
      </c>
      <c r="AH516" s="49" t="s">
        <v>2290</v>
      </c>
      <c r="AI516" s="49" t="s">
        <v>64</v>
      </c>
      <c r="AJ516" s="49"/>
      <c r="AK516" s="49" t="s">
        <v>294</v>
      </c>
      <c r="AL516" s="49" t="s">
        <v>65</v>
      </c>
      <c r="AM516" s="49" t="s">
        <v>295</v>
      </c>
      <c r="AN516" s="49" t="s">
        <v>62</v>
      </c>
      <c r="AO516" s="49" t="s">
        <v>59</v>
      </c>
      <c r="AP516" s="49" t="s">
        <v>59</v>
      </c>
      <c r="AQ516" s="49" t="s">
        <v>2570</v>
      </c>
      <c r="AR516" s="49" t="s">
        <v>59</v>
      </c>
      <c r="AS516" s="49" t="s">
        <v>288</v>
      </c>
      <c r="AT516" s="49" t="s">
        <v>2504</v>
      </c>
      <c r="AU516" s="50">
        <v>45649</v>
      </c>
      <c r="AV516" s="50">
        <v>45649</v>
      </c>
      <c r="AW516" s="49" t="s">
        <v>55</v>
      </c>
      <c r="AX516" s="49" t="s">
        <v>60</v>
      </c>
      <c r="AY516" s="49" t="s">
        <v>293</v>
      </c>
      <c r="AZ516" s="49" t="s">
        <v>61</v>
      </c>
      <c r="BA516" s="49" t="s">
        <v>88</v>
      </c>
      <c r="BB516" s="49" t="s">
        <v>60</v>
      </c>
      <c r="BC516" s="50">
        <v>45649</v>
      </c>
      <c r="BD516" s="51">
        <v>45649</v>
      </c>
      <c r="BE516" s="5">
        <f>IF(C516="","Sin Fecha Inicial",IF(BC516="","Sin Fecha Solucion",NETWORKDAYS.INTL(C516,BC516,1,FESTIVOS!$A$3:$A$21)))-1</f>
        <v>8</v>
      </c>
      <c r="BF516" s="4">
        <v>15</v>
      </c>
      <c r="BG516" s="4" t="str">
        <f t="shared" si="18"/>
        <v>cumple</v>
      </c>
      <c r="BH516" s="4">
        <v>15</v>
      </c>
      <c r="BI516" s="4" t="str">
        <f t="shared" si="17"/>
        <v>cumple</v>
      </c>
    </row>
    <row r="517" spans="1:61" x14ac:dyDescent="0.35">
      <c r="A517" s="52" t="s">
        <v>62</v>
      </c>
      <c r="B517" s="53">
        <v>2024009099</v>
      </c>
      <c r="C517" s="54">
        <v>45637</v>
      </c>
      <c r="D517" s="53" t="s">
        <v>2571</v>
      </c>
      <c r="E517" s="53" t="s">
        <v>239</v>
      </c>
      <c r="F517" s="53" t="s">
        <v>284</v>
      </c>
      <c r="G517" s="53" t="s">
        <v>55</v>
      </c>
      <c r="H517" s="53" t="s">
        <v>285</v>
      </c>
      <c r="I517" s="54">
        <v>45637</v>
      </c>
      <c r="J517" s="53" t="s">
        <v>286</v>
      </c>
      <c r="K517" s="53" t="s">
        <v>287</v>
      </c>
      <c r="L517" s="53" t="s">
        <v>56</v>
      </c>
      <c r="M517" s="53" t="s">
        <v>57</v>
      </c>
      <c r="N517" s="53" t="s">
        <v>288</v>
      </c>
      <c r="O517" s="53" t="s">
        <v>55</v>
      </c>
      <c r="P517" s="53" t="s">
        <v>289</v>
      </c>
      <c r="Q517" s="53" t="s">
        <v>63</v>
      </c>
      <c r="R517" s="53" t="s">
        <v>56</v>
      </c>
      <c r="S517" s="53" t="s">
        <v>57</v>
      </c>
      <c r="T517" s="54">
        <v>45637</v>
      </c>
      <c r="U517" s="53" t="s">
        <v>239</v>
      </c>
      <c r="V517" s="53" t="s">
        <v>293</v>
      </c>
      <c r="W517" s="53"/>
      <c r="X517" s="53"/>
      <c r="Y517" s="53"/>
      <c r="Z517" s="54"/>
      <c r="AA517" s="53"/>
      <c r="AB517" s="53"/>
      <c r="AC517" s="53"/>
      <c r="AD517" s="53" t="s">
        <v>300</v>
      </c>
      <c r="AE517" s="53">
        <v>1020764468</v>
      </c>
      <c r="AF517" s="53" t="s">
        <v>2572</v>
      </c>
      <c r="AG517" s="53"/>
      <c r="AH517" s="53" t="s">
        <v>2573</v>
      </c>
      <c r="AI517" s="53" t="s">
        <v>64</v>
      </c>
      <c r="AJ517" s="53">
        <v>3132391617</v>
      </c>
      <c r="AK517" s="53" t="s">
        <v>294</v>
      </c>
      <c r="AL517" s="53" t="s">
        <v>65</v>
      </c>
      <c r="AM517" s="53" t="s">
        <v>295</v>
      </c>
      <c r="AN517" s="53" t="s">
        <v>62</v>
      </c>
      <c r="AO517" s="53" t="s">
        <v>59</v>
      </c>
      <c r="AP517" s="53" t="s">
        <v>59</v>
      </c>
      <c r="AQ517" s="53" t="s">
        <v>2574</v>
      </c>
      <c r="AR517" s="53" t="s">
        <v>59</v>
      </c>
      <c r="AS517" s="53" t="s">
        <v>288</v>
      </c>
      <c r="AT517" s="53" t="s">
        <v>63</v>
      </c>
      <c r="AU517" s="54">
        <v>45644</v>
      </c>
      <c r="AV517" s="54">
        <v>45644</v>
      </c>
      <c r="AW517" s="53" t="s">
        <v>2575</v>
      </c>
      <c r="AX517" s="53" t="s">
        <v>60</v>
      </c>
      <c r="AY517" s="53" t="s">
        <v>293</v>
      </c>
      <c r="AZ517" s="53" t="s">
        <v>61</v>
      </c>
      <c r="BA517" s="53" t="s">
        <v>293</v>
      </c>
      <c r="BB517" s="53" t="s">
        <v>60</v>
      </c>
      <c r="BC517" s="54">
        <v>45644</v>
      </c>
      <c r="BD517" s="55">
        <v>45644</v>
      </c>
      <c r="BE517" s="5">
        <f>IF(C517="","Sin Fecha Inicial",IF(BC517="","Sin Fecha Solucion",NETWORKDAYS.INTL(C517,BC517,1,FESTIVOS!$A$3:$A$21)))-1</f>
        <v>5</v>
      </c>
      <c r="BF517" s="4">
        <v>15</v>
      </c>
      <c r="BG517" s="4" t="str">
        <f t="shared" si="18"/>
        <v>cumple</v>
      </c>
      <c r="BH517" s="4">
        <v>15</v>
      </c>
      <c r="BI517" s="4" t="str">
        <f t="shared" si="17"/>
        <v>cumple</v>
      </c>
    </row>
    <row r="518" spans="1:61" x14ac:dyDescent="0.35">
      <c r="A518" s="48" t="s">
        <v>62</v>
      </c>
      <c r="B518" s="49">
        <v>2024009103</v>
      </c>
      <c r="C518" s="50">
        <v>45638</v>
      </c>
      <c r="D518" s="49" t="s">
        <v>2576</v>
      </c>
      <c r="E518" s="49" t="s">
        <v>239</v>
      </c>
      <c r="F518" s="49" t="s">
        <v>284</v>
      </c>
      <c r="G518" s="49" t="s">
        <v>55</v>
      </c>
      <c r="H518" s="49" t="s">
        <v>285</v>
      </c>
      <c r="I518" s="50">
        <v>45638</v>
      </c>
      <c r="J518" s="49" t="s">
        <v>286</v>
      </c>
      <c r="K518" s="49" t="s">
        <v>287</v>
      </c>
      <c r="L518" s="49" t="s">
        <v>56</v>
      </c>
      <c r="M518" s="49" t="s">
        <v>57</v>
      </c>
      <c r="N518" s="49" t="s">
        <v>288</v>
      </c>
      <c r="O518" s="49" t="s">
        <v>55</v>
      </c>
      <c r="P518" s="49" t="s">
        <v>289</v>
      </c>
      <c r="Q518" s="49" t="s">
        <v>63</v>
      </c>
      <c r="R518" s="49" t="s">
        <v>56</v>
      </c>
      <c r="S518" s="49" t="s">
        <v>57</v>
      </c>
      <c r="T518" s="50">
        <v>45638</v>
      </c>
      <c r="U518" s="49" t="s">
        <v>239</v>
      </c>
      <c r="V518" s="49" t="s">
        <v>293</v>
      </c>
      <c r="W518" s="49"/>
      <c r="X518" s="49"/>
      <c r="Y518" s="49"/>
      <c r="Z518" s="50"/>
      <c r="AA518" s="49"/>
      <c r="AB518" s="49"/>
      <c r="AC518" s="49"/>
      <c r="AD518" s="49" t="s">
        <v>300</v>
      </c>
      <c r="AE518" s="49"/>
      <c r="AF518" s="49" t="s">
        <v>1198</v>
      </c>
      <c r="AG518" s="49">
        <v>8726100</v>
      </c>
      <c r="AH518" s="49" t="s">
        <v>2577</v>
      </c>
      <c r="AI518" s="49" t="s">
        <v>64</v>
      </c>
      <c r="AJ518" s="49"/>
      <c r="AK518" s="49" t="s">
        <v>294</v>
      </c>
      <c r="AL518" s="49" t="s">
        <v>65</v>
      </c>
      <c r="AM518" s="49" t="s">
        <v>295</v>
      </c>
      <c r="AN518" s="49" t="s">
        <v>62</v>
      </c>
      <c r="AO518" s="49" t="s">
        <v>59</v>
      </c>
      <c r="AP518" s="49" t="s">
        <v>59</v>
      </c>
      <c r="AQ518" s="49" t="s">
        <v>2578</v>
      </c>
      <c r="AR518" s="49" t="s">
        <v>59</v>
      </c>
      <c r="AS518" s="49" t="s">
        <v>288</v>
      </c>
      <c r="AT518" s="49" t="s">
        <v>63</v>
      </c>
      <c r="AU518" s="50">
        <v>45644</v>
      </c>
      <c r="AV518" s="50">
        <v>45644</v>
      </c>
      <c r="AW518" s="49" t="s">
        <v>2579</v>
      </c>
      <c r="AX518" s="49" t="s">
        <v>60</v>
      </c>
      <c r="AY518" s="49" t="s">
        <v>293</v>
      </c>
      <c r="AZ518" s="49" t="s">
        <v>61</v>
      </c>
      <c r="BA518" s="49" t="s">
        <v>293</v>
      </c>
      <c r="BB518" s="49" t="s">
        <v>60</v>
      </c>
      <c r="BC518" s="50">
        <v>45644</v>
      </c>
      <c r="BD518" s="51">
        <v>45644</v>
      </c>
      <c r="BE518" s="5">
        <f>IF(C518="","Sin Fecha Inicial",IF(BC518="","Sin Fecha Solucion",NETWORKDAYS.INTL(C518,BC518,1,FESTIVOS!$A$3:$A$21)))-1</f>
        <v>4</v>
      </c>
      <c r="BF518" s="4">
        <v>15</v>
      </c>
      <c r="BG518" s="4" t="str">
        <f t="shared" si="18"/>
        <v>cumple</v>
      </c>
      <c r="BH518" s="4">
        <v>15</v>
      </c>
      <c r="BI518" s="4" t="str">
        <f t="shared" si="17"/>
        <v>cumple</v>
      </c>
    </row>
    <row r="519" spans="1:61" x14ac:dyDescent="0.35">
      <c r="A519" s="52" t="s">
        <v>62</v>
      </c>
      <c r="B519" s="53">
        <v>2024009106</v>
      </c>
      <c r="C519" s="54">
        <v>45638</v>
      </c>
      <c r="D519" s="53" t="s">
        <v>2580</v>
      </c>
      <c r="E519" s="53" t="s">
        <v>239</v>
      </c>
      <c r="F519" s="53" t="s">
        <v>284</v>
      </c>
      <c r="G519" s="53" t="s">
        <v>55</v>
      </c>
      <c r="H519" s="53" t="s">
        <v>285</v>
      </c>
      <c r="I519" s="54">
        <v>45638</v>
      </c>
      <c r="J519" s="53" t="s">
        <v>286</v>
      </c>
      <c r="K519" s="53" t="s">
        <v>287</v>
      </c>
      <c r="L519" s="53" t="s">
        <v>56</v>
      </c>
      <c r="M519" s="53" t="s">
        <v>57</v>
      </c>
      <c r="N519" s="53" t="s">
        <v>288</v>
      </c>
      <c r="O519" s="53" t="s">
        <v>55</v>
      </c>
      <c r="P519" s="53" t="s">
        <v>289</v>
      </c>
      <c r="Q519" s="53" t="s">
        <v>63</v>
      </c>
      <c r="R519" s="53" t="s">
        <v>56</v>
      </c>
      <c r="S519" s="53" t="s">
        <v>57</v>
      </c>
      <c r="T519" s="54">
        <v>45638</v>
      </c>
      <c r="U519" s="53" t="s">
        <v>239</v>
      </c>
      <c r="V519" s="53" t="s">
        <v>293</v>
      </c>
      <c r="W519" s="53"/>
      <c r="X519" s="53"/>
      <c r="Y519" s="53"/>
      <c r="Z519" s="54"/>
      <c r="AA519" s="53"/>
      <c r="AB519" s="53"/>
      <c r="AC519" s="53"/>
      <c r="AD519" s="53" t="s">
        <v>300</v>
      </c>
      <c r="AE519" s="53"/>
      <c r="AF519" s="53" t="s">
        <v>2581</v>
      </c>
      <c r="AG519" s="53">
        <v>6023989980</v>
      </c>
      <c r="AH519" s="53" t="s">
        <v>2582</v>
      </c>
      <c r="AI519" s="53" t="s">
        <v>64</v>
      </c>
      <c r="AJ519" s="53"/>
      <c r="AK519" s="53" t="s">
        <v>294</v>
      </c>
      <c r="AL519" s="53" t="s">
        <v>65</v>
      </c>
      <c r="AM519" s="53" t="s">
        <v>295</v>
      </c>
      <c r="AN519" s="53" t="s">
        <v>62</v>
      </c>
      <c r="AO519" s="53" t="s">
        <v>59</v>
      </c>
      <c r="AP519" s="53" t="s">
        <v>59</v>
      </c>
      <c r="AQ519" s="53" t="s">
        <v>2583</v>
      </c>
      <c r="AR519" s="53" t="s">
        <v>59</v>
      </c>
      <c r="AS519" s="53" t="s">
        <v>288</v>
      </c>
      <c r="AT519" s="53" t="s">
        <v>63</v>
      </c>
      <c r="AU519" s="54">
        <v>45643</v>
      </c>
      <c r="AV519" s="54">
        <v>45643</v>
      </c>
      <c r="AW519" s="53" t="s">
        <v>2584</v>
      </c>
      <c r="AX519" s="53" t="s">
        <v>60</v>
      </c>
      <c r="AY519" s="53" t="s">
        <v>293</v>
      </c>
      <c r="AZ519" s="53" t="s">
        <v>61</v>
      </c>
      <c r="BA519" s="53" t="s">
        <v>293</v>
      </c>
      <c r="BB519" s="53" t="s">
        <v>60</v>
      </c>
      <c r="BC519" s="54">
        <v>45643</v>
      </c>
      <c r="BD519" s="55">
        <v>45643</v>
      </c>
      <c r="BE519" s="5">
        <f>IF(C519="","Sin Fecha Inicial",IF(BC519="","Sin Fecha Solucion",NETWORKDAYS.INTL(C519,BC519,1,FESTIVOS!$A$3:$A$21)))-1</f>
        <v>3</v>
      </c>
      <c r="BF519" s="4">
        <v>15</v>
      </c>
      <c r="BG519" s="4" t="str">
        <f t="shared" si="18"/>
        <v>cumple</v>
      </c>
      <c r="BH519" s="4">
        <v>15</v>
      </c>
      <c r="BI519" s="4" t="str">
        <f t="shared" si="17"/>
        <v>cumple</v>
      </c>
    </row>
    <row r="520" spans="1:61" x14ac:dyDescent="0.35">
      <c r="A520" s="48" t="s">
        <v>62</v>
      </c>
      <c r="B520" s="49">
        <v>2024009107</v>
      </c>
      <c r="C520" s="50">
        <v>45638</v>
      </c>
      <c r="D520" s="49" t="s">
        <v>2585</v>
      </c>
      <c r="E520" s="49" t="s">
        <v>239</v>
      </c>
      <c r="F520" s="49" t="s">
        <v>284</v>
      </c>
      <c r="G520" s="49" t="s">
        <v>55</v>
      </c>
      <c r="H520" s="49" t="s">
        <v>285</v>
      </c>
      <c r="I520" s="50">
        <v>45638</v>
      </c>
      <c r="J520" s="49" t="s">
        <v>286</v>
      </c>
      <c r="K520" s="49" t="s">
        <v>287</v>
      </c>
      <c r="L520" s="49" t="s">
        <v>56</v>
      </c>
      <c r="M520" s="49" t="s">
        <v>57</v>
      </c>
      <c r="N520" s="49" t="s">
        <v>288</v>
      </c>
      <c r="O520" s="49" t="s">
        <v>55</v>
      </c>
      <c r="P520" s="49" t="s">
        <v>289</v>
      </c>
      <c r="Q520" s="49" t="s">
        <v>355</v>
      </c>
      <c r="R520" s="49" t="s">
        <v>56</v>
      </c>
      <c r="S520" s="49" t="s">
        <v>57</v>
      </c>
      <c r="T520" s="50">
        <v>45638</v>
      </c>
      <c r="U520" s="49" t="s">
        <v>239</v>
      </c>
      <c r="V520" s="49" t="s">
        <v>293</v>
      </c>
      <c r="W520" s="49"/>
      <c r="X520" s="49"/>
      <c r="Y520" s="49"/>
      <c r="Z520" s="50"/>
      <c r="AA520" s="49"/>
      <c r="AB520" s="49"/>
      <c r="AC520" s="49"/>
      <c r="AD520" s="49" t="s">
        <v>300</v>
      </c>
      <c r="AE520" s="49"/>
      <c r="AF520" s="49" t="s">
        <v>2586</v>
      </c>
      <c r="AG520" s="49"/>
      <c r="AH520" s="49" t="s">
        <v>2587</v>
      </c>
      <c r="AI520" s="49" t="s">
        <v>64</v>
      </c>
      <c r="AJ520" s="49"/>
      <c r="AK520" s="49" t="s">
        <v>294</v>
      </c>
      <c r="AL520" s="49" t="s">
        <v>65</v>
      </c>
      <c r="AM520" s="49" t="s">
        <v>295</v>
      </c>
      <c r="AN520" s="49" t="s">
        <v>62</v>
      </c>
      <c r="AO520" s="49" t="s">
        <v>59</v>
      </c>
      <c r="AP520" s="49" t="s">
        <v>59</v>
      </c>
      <c r="AQ520" s="49" t="s">
        <v>2588</v>
      </c>
      <c r="AR520" s="49" t="s">
        <v>59</v>
      </c>
      <c r="AS520" s="49" t="s">
        <v>288</v>
      </c>
      <c r="AT520" s="49" t="s">
        <v>355</v>
      </c>
      <c r="AU520" s="50">
        <v>45644</v>
      </c>
      <c r="AV520" s="50">
        <v>45644</v>
      </c>
      <c r="AW520" s="49" t="s">
        <v>55</v>
      </c>
      <c r="AX520" s="49" t="s">
        <v>60</v>
      </c>
      <c r="AY520" s="49" t="s">
        <v>293</v>
      </c>
      <c r="AZ520" s="49" t="s">
        <v>61</v>
      </c>
      <c r="BA520" s="49" t="s">
        <v>88</v>
      </c>
      <c r="BB520" s="49" t="s">
        <v>60</v>
      </c>
      <c r="BC520" s="51">
        <v>45644</v>
      </c>
      <c r="BD520" s="51">
        <v>45644</v>
      </c>
      <c r="BE520" s="5">
        <f>IF(C520="","Sin Fecha Inicial",IF(BC520="","Sin Fecha Solucion",NETWORKDAYS.INTL(C520,BC520,1,FESTIVOS!$A$3:$A$21)))-1</f>
        <v>4</v>
      </c>
      <c r="BF520" s="4">
        <v>15</v>
      </c>
      <c r="BG520" s="4" t="str">
        <f t="shared" si="18"/>
        <v>cumple</v>
      </c>
      <c r="BH520" s="4">
        <v>15</v>
      </c>
      <c r="BI520" s="4" t="str">
        <f t="shared" si="17"/>
        <v>cumple</v>
      </c>
    </row>
    <row r="521" spans="1:61" x14ac:dyDescent="0.35">
      <c r="A521" s="52" t="s">
        <v>62</v>
      </c>
      <c r="B521" s="53">
        <v>2024009108</v>
      </c>
      <c r="C521" s="54">
        <v>45638</v>
      </c>
      <c r="D521" s="53" t="s">
        <v>2589</v>
      </c>
      <c r="E521" s="53" t="s">
        <v>239</v>
      </c>
      <c r="F521" s="53" t="s">
        <v>284</v>
      </c>
      <c r="G521" s="53" t="s">
        <v>55</v>
      </c>
      <c r="H521" s="53" t="s">
        <v>285</v>
      </c>
      <c r="I521" s="54">
        <v>45638</v>
      </c>
      <c r="J521" s="53" t="s">
        <v>286</v>
      </c>
      <c r="K521" s="53" t="s">
        <v>287</v>
      </c>
      <c r="L521" s="53" t="s">
        <v>56</v>
      </c>
      <c r="M521" s="53" t="s">
        <v>57</v>
      </c>
      <c r="N521" s="53" t="s">
        <v>288</v>
      </c>
      <c r="O521" s="53" t="s">
        <v>55</v>
      </c>
      <c r="P521" s="53" t="s">
        <v>289</v>
      </c>
      <c r="Q521" s="53" t="s">
        <v>63</v>
      </c>
      <c r="R521" s="53" t="s">
        <v>56</v>
      </c>
      <c r="S521" s="53" t="s">
        <v>57</v>
      </c>
      <c r="T521" s="54">
        <v>45638</v>
      </c>
      <c r="U521" s="53" t="s">
        <v>239</v>
      </c>
      <c r="V521" s="53" t="s">
        <v>293</v>
      </c>
      <c r="W521" s="53"/>
      <c r="X521" s="53"/>
      <c r="Y521" s="53"/>
      <c r="Z521" s="54"/>
      <c r="AA521" s="53"/>
      <c r="AB521" s="53"/>
      <c r="AC521" s="53"/>
      <c r="AD521" s="53" t="s">
        <v>300</v>
      </c>
      <c r="AE521" s="53"/>
      <c r="AF521" s="53" t="s">
        <v>717</v>
      </c>
      <c r="AG521" s="53">
        <v>6028986868</v>
      </c>
      <c r="AH521" s="53" t="s">
        <v>718</v>
      </c>
      <c r="AI521" s="53" t="s">
        <v>64</v>
      </c>
      <c r="AJ521" s="53"/>
      <c r="AK521" s="53" t="s">
        <v>294</v>
      </c>
      <c r="AL521" s="53" t="s">
        <v>65</v>
      </c>
      <c r="AM521" s="53" t="s">
        <v>295</v>
      </c>
      <c r="AN521" s="53" t="s">
        <v>62</v>
      </c>
      <c r="AO521" s="53" t="s">
        <v>59</v>
      </c>
      <c r="AP521" s="53" t="s">
        <v>59</v>
      </c>
      <c r="AQ521" s="53" t="s">
        <v>2590</v>
      </c>
      <c r="AR521" s="53" t="s">
        <v>59</v>
      </c>
      <c r="AS521" s="53" t="s">
        <v>288</v>
      </c>
      <c r="AT521" s="53" t="s">
        <v>63</v>
      </c>
      <c r="AU521" s="54">
        <v>45645</v>
      </c>
      <c r="AV521" s="54">
        <v>45645</v>
      </c>
      <c r="AW521" s="53" t="s">
        <v>2591</v>
      </c>
      <c r="AX521" s="53" t="s">
        <v>60</v>
      </c>
      <c r="AY521" s="53" t="s">
        <v>293</v>
      </c>
      <c r="AZ521" s="53" t="s">
        <v>61</v>
      </c>
      <c r="BA521" s="53" t="s">
        <v>293</v>
      </c>
      <c r="BB521" s="53" t="s">
        <v>60</v>
      </c>
      <c r="BC521" s="54">
        <v>45645</v>
      </c>
      <c r="BD521" s="55">
        <v>45645</v>
      </c>
      <c r="BE521" s="5">
        <f>IF(C521="","Sin Fecha Inicial",IF(BC521="","Sin Fecha Solucion",NETWORKDAYS.INTL(C521,BC521,1,FESTIVOS!$A$3:$A$21)))-1</f>
        <v>5</v>
      </c>
      <c r="BF521" s="4">
        <v>15</v>
      </c>
      <c r="BG521" s="4" t="str">
        <f t="shared" si="18"/>
        <v>cumple</v>
      </c>
      <c r="BH521" s="4">
        <v>15</v>
      </c>
      <c r="BI521" s="4" t="str">
        <f t="shared" si="17"/>
        <v>cumple</v>
      </c>
    </row>
    <row r="522" spans="1:61" x14ac:dyDescent="0.35">
      <c r="A522" s="48" t="s">
        <v>62</v>
      </c>
      <c r="B522" s="49">
        <v>2024009110</v>
      </c>
      <c r="C522" s="50">
        <v>45638</v>
      </c>
      <c r="D522" s="49" t="s">
        <v>2592</v>
      </c>
      <c r="E522" s="49" t="s">
        <v>239</v>
      </c>
      <c r="F522" s="49" t="s">
        <v>419</v>
      </c>
      <c r="G522" s="49" t="s">
        <v>55</v>
      </c>
      <c r="H522" s="49" t="s">
        <v>420</v>
      </c>
      <c r="I522" s="50">
        <v>45638</v>
      </c>
      <c r="J522" s="49" t="s">
        <v>286</v>
      </c>
      <c r="K522" s="49" t="s">
        <v>287</v>
      </c>
      <c r="L522" s="49" t="s">
        <v>56</v>
      </c>
      <c r="M522" s="49" t="s">
        <v>421</v>
      </c>
      <c r="N522" s="49" t="s">
        <v>288</v>
      </c>
      <c r="O522" s="49" t="s">
        <v>55</v>
      </c>
      <c r="P522" s="49" t="s">
        <v>289</v>
      </c>
      <c r="Q522" s="49" t="s">
        <v>764</v>
      </c>
      <c r="R522" s="49" t="s">
        <v>56</v>
      </c>
      <c r="S522" s="49" t="s">
        <v>58</v>
      </c>
      <c r="T522" s="50">
        <v>45638</v>
      </c>
      <c r="U522" s="49" t="s">
        <v>239</v>
      </c>
      <c r="V522" s="49" t="s">
        <v>290</v>
      </c>
      <c r="W522" s="49">
        <v>1160004</v>
      </c>
      <c r="X522" s="49">
        <v>20240967907</v>
      </c>
      <c r="Y522" s="49"/>
      <c r="Z522" s="50"/>
      <c r="AA522" s="49"/>
      <c r="AB522" s="49"/>
      <c r="AC522" s="49"/>
      <c r="AD522" s="49" t="s">
        <v>22</v>
      </c>
      <c r="AE522" s="49">
        <v>1118288124</v>
      </c>
      <c r="AF522" s="49" t="s">
        <v>2593</v>
      </c>
      <c r="AG522" s="49"/>
      <c r="AH522" s="49" t="s">
        <v>2594</v>
      </c>
      <c r="AI522" s="49" t="s">
        <v>86</v>
      </c>
      <c r="AJ522" s="49">
        <v>3216064798</v>
      </c>
      <c r="AK522" s="49" t="s">
        <v>767</v>
      </c>
      <c r="AL522" s="49" t="s">
        <v>78</v>
      </c>
      <c r="AM522" s="49" t="s">
        <v>295</v>
      </c>
      <c r="AN522" s="49" t="s">
        <v>768</v>
      </c>
      <c r="AO522" s="49" t="s">
        <v>59</v>
      </c>
      <c r="AP522" s="49" t="s">
        <v>59</v>
      </c>
      <c r="AQ522" s="49" t="s">
        <v>2595</v>
      </c>
      <c r="AR522" s="49" t="s">
        <v>59</v>
      </c>
      <c r="AS522" s="49" t="s">
        <v>288</v>
      </c>
      <c r="AT522" s="49" t="s">
        <v>764</v>
      </c>
      <c r="AU522" s="50">
        <v>45639</v>
      </c>
      <c r="AV522" s="50">
        <v>45639</v>
      </c>
      <c r="AW522" s="49" t="s">
        <v>55</v>
      </c>
      <c r="AX522" s="49" t="s">
        <v>60</v>
      </c>
      <c r="AY522" s="49" t="s">
        <v>293</v>
      </c>
      <c r="AZ522" s="49" t="s">
        <v>61</v>
      </c>
      <c r="BA522" s="49" t="s">
        <v>59</v>
      </c>
      <c r="BB522" s="49" t="s">
        <v>60</v>
      </c>
      <c r="BC522" s="50">
        <v>45639</v>
      </c>
      <c r="BD522" s="51">
        <v>45639</v>
      </c>
      <c r="BE522" s="5">
        <f>IF(C522="","Sin Fecha Inicial",IF(BC522="","Sin Fecha Solucion",NETWORKDAYS.INTL(C522,BC522,1,FESTIVOS!$A$3:$A$21)))-1</f>
        <v>1</v>
      </c>
      <c r="BF522" s="4">
        <v>15</v>
      </c>
      <c r="BG522" s="4" t="str">
        <f t="shared" si="18"/>
        <v>cumple</v>
      </c>
      <c r="BH522" s="4">
        <v>15</v>
      </c>
      <c r="BI522" s="4" t="str">
        <f t="shared" si="17"/>
        <v>cumple</v>
      </c>
    </row>
    <row r="523" spans="1:61" x14ac:dyDescent="0.35">
      <c r="A523" s="52" t="s">
        <v>62</v>
      </c>
      <c r="B523" s="53">
        <v>2024009115</v>
      </c>
      <c r="C523" s="54">
        <v>45638</v>
      </c>
      <c r="D523" s="53" t="s">
        <v>2596</v>
      </c>
      <c r="E523" s="53" t="s">
        <v>239</v>
      </c>
      <c r="F523" s="53" t="s">
        <v>284</v>
      </c>
      <c r="G523" s="53" t="s">
        <v>55</v>
      </c>
      <c r="H523" s="53" t="s">
        <v>285</v>
      </c>
      <c r="I523" s="54">
        <v>45638</v>
      </c>
      <c r="J523" s="53" t="s">
        <v>286</v>
      </c>
      <c r="K523" s="53" t="s">
        <v>287</v>
      </c>
      <c r="L523" s="53" t="s">
        <v>56</v>
      </c>
      <c r="M523" s="53" t="s">
        <v>71</v>
      </c>
      <c r="N523" s="53" t="s">
        <v>288</v>
      </c>
      <c r="O523" s="53" t="s">
        <v>55</v>
      </c>
      <c r="P523" s="53" t="s">
        <v>289</v>
      </c>
      <c r="Q523" s="53" t="s">
        <v>2504</v>
      </c>
      <c r="R523" s="53" t="s">
        <v>56</v>
      </c>
      <c r="S523" s="53" t="s">
        <v>71</v>
      </c>
      <c r="T523" s="54">
        <v>45638</v>
      </c>
      <c r="U523" s="53" t="s">
        <v>239</v>
      </c>
      <c r="V523" s="53" t="s">
        <v>293</v>
      </c>
      <c r="W523" s="53"/>
      <c r="X523" s="53"/>
      <c r="Y523" s="53"/>
      <c r="Z523" s="54"/>
      <c r="AA523" s="53"/>
      <c r="AB523" s="53"/>
      <c r="AC523" s="53"/>
      <c r="AD523" s="53" t="s">
        <v>300</v>
      </c>
      <c r="AE523" s="53">
        <v>6064214</v>
      </c>
      <c r="AF523" s="53" t="s">
        <v>2597</v>
      </c>
      <c r="AG523" s="53"/>
      <c r="AH523" s="53" t="s">
        <v>293</v>
      </c>
      <c r="AI523" s="53" t="s">
        <v>64</v>
      </c>
      <c r="AJ523" s="53"/>
      <c r="AK523" s="53" t="s">
        <v>294</v>
      </c>
      <c r="AL523" s="53" t="s">
        <v>65</v>
      </c>
      <c r="AM523" s="53" t="s">
        <v>295</v>
      </c>
      <c r="AN523" s="53" t="s">
        <v>62</v>
      </c>
      <c r="AO523" s="53" t="s">
        <v>59</v>
      </c>
      <c r="AP523" s="53" t="s">
        <v>59</v>
      </c>
      <c r="AQ523" s="53" t="s">
        <v>2598</v>
      </c>
      <c r="AR523" s="53" t="s">
        <v>59</v>
      </c>
      <c r="AS523" s="53" t="s">
        <v>288</v>
      </c>
      <c r="AT523" s="53" t="s">
        <v>2504</v>
      </c>
      <c r="AU523" s="54">
        <v>45652</v>
      </c>
      <c r="AV523" s="54">
        <v>45652</v>
      </c>
      <c r="AW523" s="53" t="s">
        <v>55</v>
      </c>
      <c r="AX523" s="53" t="s">
        <v>60</v>
      </c>
      <c r="AY523" s="53" t="s">
        <v>293</v>
      </c>
      <c r="AZ523" s="53" t="s">
        <v>61</v>
      </c>
      <c r="BA523" s="53" t="s">
        <v>88</v>
      </c>
      <c r="BB523" s="53" t="s">
        <v>60</v>
      </c>
      <c r="BC523" s="54">
        <v>45652</v>
      </c>
      <c r="BD523" s="55">
        <v>45652</v>
      </c>
      <c r="BE523" s="5">
        <f>IF(C523="","Sin Fecha Inicial",IF(BC523="","Sin Fecha Solucion",NETWORKDAYS.INTL(C523,BC523,1,FESTIVOS!$A$3:$A$21)))-1</f>
        <v>9</v>
      </c>
      <c r="BF523" s="4">
        <v>15</v>
      </c>
      <c r="BG523" s="4" t="str">
        <f t="shared" si="18"/>
        <v>cumple</v>
      </c>
      <c r="BH523" s="4">
        <v>15</v>
      </c>
      <c r="BI523" s="4" t="str">
        <f t="shared" si="17"/>
        <v>cumple</v>
      </c>
    </row>
    <row r="524" spans="1:61" x14ac:dyDescent="0.35">
      <c r="A524" s="48" t="s">
        <v>62</v>
      </c>
      <c r="B524" s="49">
        <v>2024009116</v>
      </c>
      <c r="C524" s="50">
        <v>45638</v>
      </c>
      <c r="D524" s="49" t="s">
        <v>2599</v>
      </c>
      <c r="E524" s="49" t="s">
        <v>239</v>
      </c>
      <c r="F524" s="49" t="s">
        <v>284</v>
      </c>
      <c r="G524" s="49" t="s">
        <v>55</v>
      </c>
      <c r="H524" s="49" t="s">
        <v>285</v>
      </c>
      <c r="I524" s="50">
        <v>45638</v>
      </c>
      <c r="J524" s="49" t="s">
        <v>286</v>
      </c>
      <c r="K524" s="49" t="s">
        <v>287</v>
      </c>
      <c r="L524" s="49" t="s">
        <v>56</v>
      </c>
      <c r="M524" s="49" t="s">
        <v>57</v>
      </c>
      <c r="N524" s="49" t="s">
        <v>288</v>
      </c>
      <c r="O524" s="49" t="s">
        <v>55</v>
      </c>
      <c r="P524" s="49" t="s">
        <v>289</v>
      </c>
      <c r="Q524" s="49" t="s">
        <v>63</v>
      </c>
      <c r="R524" s="49" t="s">
        <v>56</v>
      </c>
      <c r="S524" s="49" t="s">
        <v>57</v>
      </c>
      <c r="T524" s="50">
        <v>45638</v>
      </c>
      <c r="U524" s="49" t="s">
        <v>239</v>
      </c>
      <c r="V524" s="49" t="s">
        <v>290</v>
      </c>
      <c r="W524" s="49">
        <v>637584</v>
      </c>
      <c r="X524" s="49"/>
      <c r="Y524" s="49"/>
      <c r="Z524" s="50"/>
      <c r="AA524" s="49"/>
      <c r="AB524" s="49"/>
      <c r="AC524" s="49"/>
      <c r="AD524" s="49" t="s">
        <v>291</v>
      </c>
      <c r="AE524" s="49"/>
      <c r="AF524" s="49" t="s">
        <v>2600</v>
      </c>
      <c r="AG524" s="49"/>
      <c r="AH524" s="49" t="s">
        <v>2601</v>
      </c>
      <c r="AI524" s="49" t="s">
        <v>64</v>
      </c>
      <c r="AJ524" s="49"/>
      <c r="AK524" s="49" t="s">
        <v>294</v>
      </c>
      <c r="AL524" s="49" t="s">
        <v>65</v>
      </c>
      <c r="AM524" s="49" t="s">
        <v>295</v>
      </c>
      <c r="AN524" s="49" t="s">
        <v>62</v>
      </c>
      <c r="AO524" s="49" t="s">
        <v>59</v>
      </c>
      <c r="AP524" s="49" t="s">
        <v>59</v>
      </c>
      <c r="AQ524" s="49" t="s">
        <v>2602</v>
      </c>
      <c r="AR524" s="49" t="s">
        <v>59</v>
      </c>
      <c r="AS524" s="49" t="s">
        <v>288</v>
      </c>
      <c r="AT524" s="49" t="s">
        <v>63</v>
      </c>
      <c r="AU524" s="50">
        <v>45645</v>
      </c>
      <c r="AV524" s="50">
        <v>45645</v>
      </c>
      <c r="AW524" s="49" t="s">
        <v>2603</v>
      </c>
      <c r="AX524" s="49" t="s">
        <v>60</v>
      </c>
      <c r="AY524" s="49" t="s">
        <v>293</v>
      </c>
      <c r="AZ524" s="49" t="s">
        <v>61</v>
      </c>
      <c r="BA524" s="49" t="s">
        <v>88</v>
      </c>
      <c r="BB524" s="49" t="s">
        <v>60</v>
      </c>
      <c r="BC524" s="50">
        <v>45645</v>
      </c>
      <c r="BD524" s="51">
        <v>45645</v>
      </c>
      <c r="BE524" s="5">
        <f>IF(C524="","Sin Fecha Inicial",IF(BC524="","Sin Fecha Solucion",NETWORKDAYS.INTL(C524,BC524,1,FESTIVOS!$A$3:$A$21)))-1</f>
        <v>5</v>
      </c>
      <c r="BF524" s="4">
        <v>15</v>
      </c>
      <c r="BG524" s="4" t="str">
        <f t="shared" si="18"/>
        <v>cumple</v>
      </c>
      <c r="BH524" s="4">
        <v>15</v>
      </c>
      <c r="BI524" s="4" t="str">
        <f t="shared" si="17"/>
        <v>cumple</v>
      </c>
    </row>
    <row r="525" spans="1:61" x14ac:dyDescent="0.35">
      <c r="A525" s="52" t="s">
        <v>62</v>
      </c>
      <c r="B525" s="53">
        <v>2024009121</v>
      </c>
      <c r="C525" s="54">
        <v>45638</v>
      </c>
      <c r="D525" s="53" t="s">
        <v>2604</v>
      </c>
      <c r="E525" s="53" t="s">
        <v>239</v>
      </c>
      <c r="F525" s="53" t="s">
        <v>1777</v>
      </c>
      <c r="G525" s="53" t="s">
        <v>55</v>
      </c>
      <c r="H525" s="53" t="s">
        <v>285</v>
      </c>
      <c r="I525" s="54">
        <v>45638</v>
      </c>
      <c r="J525" s="53" t="s">
        <v>286</v>
      </c>
      <c r="K525" s="53" t="s">
        <v>287</v>
      </c>
      <c r="L525" s="53" t="s">
        <v>56</v>
      </c>
      <c r="M525" s="53" t="s">
        <v>71</v>
      </c>
      <c r="N525" s="53" t="s">
        <v>288</v>
      </c>
      <c r="O525" s="53" t="s">
        <v>55</v>
      </c>
      <c r="P525" s="53" t="s">
        <v>289</v>
      </c>
      <c r="Q525" s="53" t="s">
        <v>2504</v>
      </c>
      <c r="R525" s="53" t="s">
        <v>56</v>
      </c>
      <c r="S525" s="53" t="s">
        <v>71</v>
      </c>
      <c r="T525" s="54">
        <v>45638</v>
      </c>
      <c r="U525" s="53" t="s">
        <v>239</v>
      </c>
      <c r="V525" s="53" t="s">
        <v>293</v>
      </c>
      <c r="W525" s="53"/>
      <c r="X525" s="53"/>
      <c r="Y525" s="53"/>
      <c r="Z525" s="54"/>
      <c r="AA525" s="53"/>
      <c r="AB525" s="53"/>
      <c r="AC525" s="53"/>
      <c r="AD525" s="53" t="s">
        <v>300</v>
      </c>
      <c r="AE525" s="53"/>
      <c r="AF525" s="53" t="s">
        <v>2605</v>
      </c>
      <c r="AG525" s="53"/>
      <c r="AH525" s="53" t="s">
        <v>2606</v>
      </c>
      <c r="AI525" s="53" t="s">
        <v>86</v>
      </c>
      <c r="AJ525" s="53">
        <v>3176644513</v>
      </c>
      <c r="AK525" s="53" t="s">
        <v>294</v>
      </c>
      <c r="AL525" s="53" t="s">
        <v>65</v>
      </c>
      <c r="AM525" s="53" t="s">
        <v>295</v>
      </c>
      <c r="AN525" s="53" t="s">
        <v>62</v>
      </c>
      <c r="AO525" s="53" t="s">
        <v>59</v>
      </c>
      <c r="AP525" s="53" t="s">
        <v>59</v>
      </c>
      <c r="AQ525" s="53" t="s">
        <v>2607</v>
      </c>
      <c r="AR525" s="53" t="s">
        <v>59</v>
      </c>
      <c r="AS525" s="53" t="s">
        <v>288</v>
      </c>
      <c r="AT525" s="53" t="s">
        <v>2504</v>
      </c>
      <c r="AU525" s="54">
        <v>45653</v>
      </c>
      <c r="AV525" s="54">
        <v>45653</v>
      </c>
      <c r="AW525" s="53" t="s">
        <v>55</v>
      </c>
      <c r="AX525" s="53" t="s">
        <v>60</v>
      </c>
      <c r="AY525" s="53" t="s">
        <v>293</v>
      </c>
      <c r="AZ525" s="53" t="s">
        <v>61</v>
      </c>
      <c r="BA525" s="53" t="s">
        <v>88</v>
      </c>
      <c r="BB525" s="53" t="s">
        <v>60</v>
      </c>
      <c r="BC525" s="54">
        <v>45653</v>
      </c>
      <c r="BD525" s="55">
        <v>45653</v>
      </c>
      <c r="BE525" s="5">
        <f>IF(C525="","Sin Fecha Inicial",IF(BC525="","Sin Fecha Solucion",NETWORKDAYS.INTL(C525,BC525,1,FESTIVOS!$A$3:$A$21)))-1</f>
        <v>10</v>
      </c>
      <c r="BF525" s="4">
        <v>15</v>
      </c>
      <c r="BG525" s="4" t="str">
        <f t="shared" si="18"/>
        <v>cumple</v>
      </c>
      <c r="BH525" s="4">
        <v>15</v>
      </c>
      <c r="BI525" s="4" t="str">
        <f t="shared" si="17"/>
        <v>cumple</v>
      </c>
    </row>
    <row r="526" spans="1:61" x14ac:dyDescent="0.35">
      <c r="A526" s="48" t="s">
        <v>62</v>
      </c>
      <c r="B526" s="49">
        <v>2024009122</v>
      </c>
      <c r="C526" s="50">
        <v>45639</v>
      </c>
      <c r="D526" s="49" t="s">
        <v>2608</v>
      </c>
      <c r="E526" s="49" t="s">
        <v>239</v>
      </c>
      <c r="F526" s="49" t="s">
        <v>284</v>
      </c>
      <c r="G526" s="49" t="s">
        <v>55</v>
      </c>
      <c r="H526" s="49" t="s">
        <v>285</v>
      </c>
      <c r="I526" s="50">
        <v>45639</v>
      </c>
      <c r="J526" s="49" t="s">
        <v>286</v>
      </c>
      <c r="K526" s="49" t="s">
        <v>287</v>
      </c>
      <c r="L526" s="49" t="s">
        <v>56</v>
      </c>
      <c r="M526" s="49" t="s">
        <v>57</v>
      </c>
      <c r="N526" s="49" t="s">
        <v>288</v>
      </c>
      <c r="O526" s="49" t="s">
        <v>55</v>
      </c>
      <c r="P526" s="49" t="s">
        <v>289</v>
      </c>
      <c r="Q526" s="49" t="s">
        <v>63</v>
      </c>
      <c r="R526" s="49" t="s">
        <v>56</v>
      </c>
      <c r="S526" s="49" t="s">
        <v>57</v>
      </c>
      <c r="T526" s="50">
        <v>45639</v>
      </c>
      <c r="U526" s="49" t="s">
        <v>239</v>
      </c>
      <c r="V526" s="49" t="s">
        <v>290</v>
      </c>
      <c r="W526" s="49">
        <v>180834</v>
      </c>
      <c r="X526" s="49"/>
      <c r="Y526" s="49"/>
      <c r="Z526" s="50"/>
      <c r="AA526" s="49"/>
      <c r="AB526" s="49"/>
      <c r="AC526" s="49"/>
      <c r="AD526" s="49" t="s">
        <v>291</v>
      </c>
      <c r="AE526" s="49">
        <v>16650707</v>
      </c>
      <c r="AF526" s="49" t="s">
        <v>2279</v>
      </c>
      <c r="AG526" s="49"/>
      <c r="AH526" s="49" t="s">
        <v>2280</v>
      </c>
      <c r="AI526" s="49" t="s">
        <v>64</v>
      </c>
      <c r="AJ526" s="49">
        <v>3166933669</v>
      </c>
      <c r="AK526" s="49" t="s">
        <v>294</v>
      </c>
      <c r="AL526" s="49" t="s">
        <v>65</v>
      </c>
      <c r="AM526" s="49" t="s">
        <v>295</v>
      </c>
      <c r="AN526" s="49" t="s">
        <v>62</v>
      </c>
      <c r="AO526" s="49" t="s">
        <v>59</v>
      </c>
      <c r="AP526" s="49" t="s">
        <v>59</v>
      </c>
      <c r="AQ526" s="49" t="s">
        <v>2609</v>
      </c>
      <c r="AR526" s="49" t="s">
        <v>59</v>
      </c>
      <c r="AS526" s="49" t="s">
        <v>288</v>
      </c>
      <c r="AT526" s="49" t="s">
        <v>63</v>
      </c>
      <c r="AU526" s="50">
        <v>45644</v>
      </c>
      <c r="AV526" s="50">
        <v>45644</v>
      </c>
      <c r="AW526" s="49" t="s">
        <v>2610</v>
      </c>
      <c r="AX526" s="49" t="s">
        <v>60</v>
      </c>
      <c r="AY526" s="49" t="s">
        <v>293</v>
      </c>
      <c r="AZ526" s="49" t="s">
        <v>61</v>
      </c>
      <c r="BA526" s="49" t="s">
        <v>293</v>
      </c>
      <c r="BB526" s="49" t="s">
        <v>60</v>
      </c>
      <c r="BC526" s="50">
        <v>45644</v>
      </c>
      <c r="BD526" s="51">
        <v>45644</v>
      </c>
      <c r="BE526" s="5">
        <f>IF(C526="","Sin Fecha Inicial",IF(BC526="","Sin Fecha Solucion",NETWORKDAYS.INTL(C526,BC526,1,FESTIVOS!$A$3:$A$21)))-1</f>
        <v>3</v>
      </c>
      <c r="BF526" s="4">
        <v>15</v>
      </c>
      <c r="BG526" s="4" t="str">
        <f t="shared" si="18"/>
        <v>cumple</v>
      </c>
      <c r="BH526" s="4">
        <v>15</v>
      </c>
      <c r="BI526" s="4" t="str">
        <f t="shared" si="17"/>
        <v>cumple</v>
      </c>
    </row>
    <row r="527" spans="1:61" x14ac:dyDescent="0.35">
      <c r="A527" s="52" t="s">
        <v>62</v>
      </c>
      <c r="B527" s="53">
        <v>2024009123</v>
      </c>
      <c r="C527" s="54">
        <v>45639</v>
      </c>
      <c r="D527" s="53" t="s">
        <v>2611</v>
      </c>
      <c r="E527" s="53" t="s">
        <v>239</v>
      </c>
      <c r="F527" s="53" t="s">
        <v>284</v>
      </c>
      <c r="G527" s="53" t="s">
        <v>55</v>
      </c>
      <c r="H527" s="53" t="s">
        <v>285</v>
      </c>
      <c r="I527" s="54">
        <v>45639</v>
      </c>
      <c r="J527" s="53" t="s">
        <v>286</v>
      </c>
      <c r="K527" s="53" t="s">
        <v>287</v>
      </c>
      <c r="L527" s="53" t="s">
        <v>56</v>
      </c>
      <c r="M527" s="53" t="s">
        <v>57</v>
      </c>
      <c r="N527" s="53" t="s">
        <v>288</v>
      </c>
      <c r="O527" s="53" t="s">
        <v>55</v>
      </c>
      <c r="P527" s="53" t="s">
        <v>289</v>
      </c>
      <c r="Q527" s="53" t="s">
        <v>63</v>
      </c>
      <c r="R527" s="53" t="s">
        <v>56</v>
      </c>
      <c r="S527" s="53" t="s">
        <v>57</v>
      </c>
      <c r="T527" s="54">
        <v>45639</v>
      </c>
      <c r="U527" s="53" t="s">
        <v>239</v>
      </c>
      <c r="V527" s="53" t="s">
        <v>290</v>
      </c>
      <c r="W527" s="53">
        <v>1260051</v>
      </c>
      <c r="X527" s="53"/>
      <c r="Y527" s="53"/>
      <c r="Z527" s="54"/>
      <c r="AA527" s="53"/>
      <c r="AB527" s="53"/>
      <c r="AC527" s="53"/>
      <c r="AD527" s="53" t="s">
        <v>291</v>
      </c>
      <c r="AE527" s="53"/>
      <c r="AF527" s="53" t="s">
        <v>2612</v>
      </c>
      <c r="AG527" s="53"/>
      <c r="AH527" s="53" t="s">
        <v>2613</v>
      </c>
      <c r="AI527" s="53" t="s">
        <v>64</v>
      </c>
      <c r="AJ527" s="53"/>
      <c r="AK527" s="53" t="s">
        <v>294</v>
      </c>
      <c r="AL527" s="53" t="s">
        <v>65</v>
      </c>
      <c r="AM527" s="53" t="s">
        <v>295</v>
      </c>
      <c r="AN527" s="53" t="s">
        <v>62</v>
      </c>
      <c r="AO527" s="53" t="s">
        <v>59</v>
      </c>
      <c r="AP527" s="53" t="s">
        <v>59</v>
      </c>
      <c r="AQ527" s="53" t="s">
        <v>2614</v>
      </c>
      <c r="AR527" s="53" t="s">
        <v>59</v>
      </c>
      <c r="AS527" s="53" t="s">
        <v>288</v>
      </c>
      <c r="AT527" s="53" t="s">
        <v>63</v>
      </c>
      <c r="AU527" s="54">
        <v>45643</v>
      </c>
      <c r="AV527" s="54">
        <v>45643</v>
      </c>
      <c r="AW527" s="53" t="s">
        <v>2615</v>
      </c>
      <c r="AX527" s="53" t="s">
        <v>60</v>
      </c>
      <c r="AY527" s="53" t="s">
        <v>293</v>
      </c>
      <c r="AZ527" s="53" t="s">
        <v>61</v>
      </c>
      <c r="BA527" s="53" t="s">
        <v>293</v>
      </c>
      <c r="BB527" s="53" t="s">
        <v>60</v>
      </c>
      <c r="BC527" s="54">
        <v>45643</v>
      </c>
      <c r="BD527" s="55">
        <v>45643</v>
      </c>
      <c r="BE527" s="5">
        <f>IF(C527="","Sin Fecha Inicial",IF(BC527="","Sin Fecha Solucion",NETWORKDAYS.INTL(C527,BC527,1,FESTIVOS!$A$3:$A$21)))-1</f>
        <v>2</v>
      </c>
      <c r="BF527" s="4">
        <v>15</v>
      </c>
      <c r="BG527" s="4" t="str">
        <f t="shared" si="18"/>
        <v>cumple</v>
      </c>
      <c r="BH527" s="4">
        <v>15</v>
      </c>
      <c r="BI527" s="4" t="str">
        <f t="shared" si="17"/>
        <v>cumple</v>
      </c>
    </row>
    <row r="528" spans="1:61" x14ac:dyDescent="0.35">
      <c r="A528" s="48" t="s">
        <v>62</v>
      </c>
      <c r="B528" s="49">
        <v>2024009124</v>
      </c>
      <c r="C528" s="50">
        <v>45639</v>
      </c>
      <c r="D528" s="49" t="s">
        <v>2616</v>
      </c>
      <c r="E528" s="49" t="s">
        <v>239</v>
      </c>
      <c r="F528" s="49" t="s">
        <v>284</v>
      </c>
      <c r="G528" s="49" t="s">
        <v>55</v>
      </c>
      <c r="H528" s="49" t="s">
        <v>285</v>
      </c>
      <c r="I528" s="50">
        <v>45639</v>
      </c>
      <c r="J528" s="49" t="s">
        <v>286</v>
      </c>
      <c r="K528" s="49" t="s">
        <v>287</v>
      </c>
      <c r="L528" s="49" t="s">
        <v>56</v>
      </c>
      <c r="M528" s="49" t="s">
        <v>57</v>
      </c>
      <c r="N528" s="49" t="s">
        <v>288</v>
      </c>
      <c r="O528" s="49" t="s">
        <v>55</v>
      </c>
      <c r="P528" s="49" t="s">
        <v>289</v>
      </c>
      <c r="Q528" s="49" t="s">
        <v>63</v>
      </c>
      <c r="R528" s="49" t="s">
        <v>56</v>
      </c>
      <c r="S528" s="49" t="s">
        <v>57</v>
      </c>
      <c r="T528" s="50">
        <v>45639</v>
      </c>
      <c r="U528" s="49" t="s">
        <v>239</v>
      </c>
      <c r="V528" s="49" t="s">
        <v>290</v>
      </c>
      <c r="W528" s="49">
        <v>1159310</v>
      </c>
      <c r="X528" s="49"/>
      <c r="Y528" s="49"/>
      <c r="Z528" s="50"/>
      <c r="AA528" s="49"/>
      <c r="AB528" s="49"/>
      <c r="AC528" s="49"/>
      <c r="AD528" s="49" t="s">
        <v>291</v>
      </c>
      <c r="AE528" s="49"/>
      <c r="AF528" s="49" t="s">
        <v>2167</v>
      </c>
      <c r="AG528" s="49"/>
      <c r="AH528" s="49" t="s">
        <v>2168</v>
      </c>
      <c r="AI528" s="49" t="s">
        <v>64</v>
      </c>
      <c r="AJ528" s="49"/>
      <c r="AK528" s="49" t="s">
        <v>294</v>
      </c>
      <c r="AL528" s="49" t="s">
        <v>65</v>
      </c>
      <c r="AM528" s="49" t="s">
        <v>295</v>
      </c>
      <c r="AN528" s="49" t="s">
        <v>62</v>
      </c>
      <c r="AO528" s="49" t="s">
        <v>59</v>
      </c>
      <c r="AP528" s="49" t="s">
        <v>59</v>
      </c>
      <c r="AQ528" s="49" t="s">
        <v>2617</v>
      </c>
      <c r="AR528" s="49" t="s">
        <v>59</v>
      </c>
      <c r="AS528" s="49" t="s">
        <v>288</v>
      </c>
      <c r="AT528" s="49" t="s">
        <v>63</v>
      </c>
      <c r="AU528" s="50">
        <v>45645</v>
      </c>
      <c r="AV528" s="50">
        <v>45645</v>
      </c>
      <c r="AW528" s="49" t="s">
        <v>2618</v>
      </c>
      <c r="AX528" s="49" t="s">
        <v>60</v>
      </c>
      <c r="AY528" s="49" t="s">
        <v>293</v>
      </c>
      <c r="AZ528" s="49" t="s">
        <v>61</v>
      </c>
      <c r="BA528" s="49" t="s">
        <v>293</v>
      </c>
      <c r="BB528" s="49" t="s">
        <v>60</v>
      </c>
      <c r="BC528" s="50">
        <v>45645</v>
      </c>
      <c r="BD528" s="51">
        <v>45645</v>
      </c>
      <c r="BE528" s="5">
        <f>IF(C528="","Sin Fecha Inicial",IF(BC528="","Sin Fecha Solucion",NETWORKDAYS.INTL(C528,BC528,1,FESTIVOS!$A$3:$A$21)))-1</f>
        <v>4</v>
      </c>
      <c r="BF528" s="4">
        <v>15</v>
      </c>
      <c r="BG528" s="4" t="str">
        <f t="shared" si="18"/>
        <v>cumple</v>
      </c>
      <c r="BH528" s="4">
        <v>15</v>
      </c>
      <c r="BI528" s="4" t="str">
        <f t="shared" si="17"/>
        <v>cumple</v>
      </c>
    </row>
    <row r="529" spans="1:61" x14ac:dyDescent="0.35">
      <c r="A529" s="52" t="s">
        <v>62</v>
      </c>
      <c r="B529" s="53">
        <v>2024009125</v>
      </c>
      <c r="C529" s="54">
        <v>45639</v>
      </c>
      <c r="D529" s="53" t="s">
        <v>2619</v>
      </c>
      <c r="E529" s="53" t="s">
        <v>239</v>
      </c>
      <c r="F529" s="53" t="s">
        <v>284</v>
      </c>
      <c r="G529" s="53" t="s">
        <v>55</v>
      </c>
      <c r="H529" s="53" t="s">
        <v>285</v>
      </c>
      <c r="I529" s="54">
        <v>45639</v>
      </c>
      <c r="J529" s="53" t="s">
        <v>286</v>
      </c>
      <c r="K529" s="53" t="s">
        <v>287</v>
      </c>
      <c r="L529" s="53" t="s">
        <v>56</v>
      </c>
      <c r="M529" s="53" t="s">
        <v>57</v>
      </c>
      <c r="N529" s="53" t="s">
        <v>288</v>
      </c>
      <c r="O529" s="53" t="s">
        <v>55</v>
      </c>
      <c r="P529" s="53" t="s">
        <v>289</v>
      </c>
      <c r="Q529" s="53" t="s">
        <v>63</v>
      </c>
      <c r="R529" s="53" t="s">
        <v>56</v>
      </c>
      <c r="S529" s="53" t="s">
        <v>57</v>
      </c>
      <c r="T529" s="54">
        <v>45639</v>
      </c>
      <c r="U529" s="53" t="s">
        <v>239</v>
      </c>
      <c r="V529" s="53" t="s">
        <v>293</v>
      </c>
      <c r="W529" s="53"/>
      <c r="X529" s="53"/>
      <c r="Y529" s="53"/>
      <c r="Z529" s="54"/>
      <c r="AA529" s="53"/>
      <c r="AB529" s="53"/>
      <c r="AC529" s="53"/>
      <c r="AD529" s="53" t="s">
        <v>300</v>
      </c>
      <c r="AE529" s="53"/>
      <c r="AF529" s="53" t="s">
        <v>2620</v>
      </c>
      <c r="AG529" s="53"/>
      <c r="AH529" s="53" t="s">
        <v>2621</v>
      </c>
      <c r="AI529" s="53" t="s">
        <v>64</v>
      </c>
      <c r="AJ529" s="53">
        <v>3114796924</v>
      </c>
      <c r="AK529" s="53" t="s">
        <v>294</v>
      </c>
      <c r="AL529" s="53" t="s">
        <v>65</v>
      </c>
      <c r="AM529" s="53" t="s">
        <v>295</v>
      </c>
      <c r="AN529" s="53" t="s">
        <v>62</v>
      </c>
      <c r="AO529" s="53" t="s">
        <v>59</v>
      </c>
      <c r="AP529" s="53" t="s">
        <v>59</v>
      </c>
      <c r="AQ529" s="53" t="s">
        <v>2622</v>
      </c>
      <c r="AR529" s="53" t="s">
        <v>59</v>
      </c>
      <c r="AS529" s="53" t="s">
        <v>288</v>
      </c>
      <c r="AT529" s="53" t="s">
        <v>63</v>
      </c>
      <c r="AU529" s="54">
        <v>45645</v>
      </c>
      <c r="AV529" s="54">
        <v>45645</v>
      </c>
      <c r="AW529" s="53" t="s">
        <v>2623</v>
      </c>
      <c r="AX529" s="53" t="s">
        <v>60</v>
      </c>
      <c r="AY529" s="53" t="s">
        <v>293</v>
      </c>
      <c r="AZ529" s="53" t="s">
        <v>61</v>
      </c>
      <c r="BA529" s="53" t="s">
        <v>293</v>
      </c>
      <c r="BB529" s="53" t="s">
        <v>60</v>
      </c>
      <c r="BC529" s="54">
        <v>45645</v>
      </c>
      <c r="BD529" s="55">
        <v>45645</v>
      </c>
      <c r="BE529" s="5">
        <f>IF(C529="","Sin Fecha Inicial",IF(BC529="","Sin Fecha Solucion",NETWORKDAYS.INTL(C529,BC529,1,FESTIVOS!$A$3:$A$21)))-1</f>
        <v>4</v>
      </c>
      <c r="BF529" s="4">
        <v>15</v>
      </c>
      <c r="BG529" s="4" t="str">
        <f t="shared" si="18"/>
        <v>cumple</v>
      </c>
      <c r="BH529" s="4">
        <v>15</v>
      </c>
      <c r="BI529" s="4" t="str">
        <f t="shared" si="17"/>
        <v>cumple</v>
      </c>
    </row>
    <row r="530" spans="1:61" x14ac:dyDescent="0.35">
      <c r="A530" s="48" t="s">
        <v>62</v>
      </c>
      <c r="B530" s="49">
        <v>2024009127</v>
      </c>
      <c r="C530" s="50">
        <v>45639</v>
      </c>
      <c r="D530" s="49" t="s">
        <v>2624</v>
      </c>
      <c r="E530" s="49" t="s">
        <v>239</v>
      </c>
      <c r="F530" s="49" t="s">
        <v>284</v>
      </c>
      <c r="G530" s="49" t="s">
        <v>55</v>
      </c>
      <c r="H530" s="49" t="s">
        <v>285</v>
      </c>
      <c r="I530" s="50">
        <v>45639</v>
      </c>
      <c r="J530" s="49" t="s">
        <v>286</v>
      </c>
      <c r="K530" s="49" t="s">
        <v>287</v>
      </c>
      <c r="L530" s="49" t="s">
        <v>56</v>
      </c>
      <c r="M530" s="49" t="s">
        <v>57</v>
      </c>
      <c r="N530" s="49" t="s">
        <v>288</v>
      </c>
      <c r="O530" s="49" t="s">
        <v>55</v>
      </c>
      <c r="P530" s="49" t="s">
        <v>289</v>
      </c>
      <c r="Q530" s="49" t="s">
        <v>63</v>
      </c>
      <c r="R530" s="49" t="s">
        <v>56</v>
      </c>
      <c r="S530" s="49" t="s">
        <v>57</v>
      </c>
      <c r="T530" s="50">
        <v>45639</v>
      </c>
      <c r="U530" s="49" t="s">
        <v>239</v>
      </c>
      <c r="V530" s="49" t="s">
        <v>293</v>
      </c>
      <c r="W530" s="49"/>
      <c r="X530" s="49"/>
      <c r="Y530" s="49"/>
      <c r="Z530" s="50"/>
      <c r="AA530" s="49"/>
      <c r="AB530" s="49"/>
      <c r="AC530" s="49"/>
      <c r="AD530" s="49" t="s">
        <v>300</v>
      </c>
      <c r="AE530" s="49"/>
      <c r="AF530" s="49" t="s">
        <v>2625</v>
      </c>
      <c r="AG530" s="49"/>
      <c r="AH530" s="49" t="s">
        <v>2626</v>
      </c>
      <c r="AI530" s="49" t="s">
        <v>64</v>
      </c>
      <c r="AJ530" s="49">
        <v>3128821830</v>
      </c>
      <c r="AK530" s="49" t="s">
        <v>294</v>
      </c>
      <c r="AL530" s="49" t="s">
        <v>65</v>
      </c>
      <c r="AM530" s="49" t="s">
        <v>295</v>
      </c>
      <c r="AN530" s="49" t="s">
        <v>62</v>
      </c>
      <c r="AO530" s="49" t="s">
        <v>59</v>
      </c>
      <c r="AP530" s="49" t="s">
        <v>59</v>
      </c>
      <c r="AQ530" s="49" t="s">
        <v>2627</v>
      </c>
      <c r="AR530" s="49" t="s">
        <v>59</v>
      </c>
      <c r="AS530" s="49" t="s">
        <v>288</v>
      </c>
      <c r="AT530" s="49" t="s">
        <v>63</v>
      </c>
      <c r="AU530" s="50">
        <v>45645</v>
      </c>
      <c r="AV530" s="50">
        <v>45645</v>
      </c>
      <c r="AW530" s="49" t="s">
        <v>2628</v>
      </c>
      <c r="AX530" s="49" t="s">
        <v>60</v>
      </c>
      <c r="AY530" s="49" t="s">
        <v>293</v>
      </c>
      <c r="AZ530" s="49" t="s">
        <v>61</v>
      </c>
      <c r="BA530" s="49" t="s">
        <v>88</v>
      </c>
      <c r="BB530" s="49" t="s">
        <v>60</v>
      </c>
      <c r="BC530" s="50">
        <v>45645</v>
      </c>
      <c r="BD530" s="51">
        <v>45645</v>
      </c>
      <c r="BE530" s="5">
        <f>IF(C530="","Sin Fecha Inicial",IF(BC530="","Sin Fecha Solucion",NETWORKDAYS.INTL(C530,BC530,1,FESTIVOS!$A$3:$A$21)))-1</f>
        <v>4</v>
      </c>
      <c r="BF530" s="4">
        <v>15</v>
      </c>
      <c r="BG530" s="4" t="str">
        <f t="shared" si="18"/>
        <v>cumple</v>
      </c>
      <c r="BH530" s="4">
        <v>15</v>
      </c>
      <c r="BI530" s="4" t="str">
        <f t="shared" si="17"/>
        <v>cumple</v>
      </c>
    </row>
    <row r="531" spans="1:61" x14ac:dyDescent="0.35">
      <c r="A531" s="52" t="s">
        <v>62</v>
      </c>
      <c r="B531" s="53">
        <v>2024009128</v>
      </c>
      <c r="C531" s="54">
        <v>45639</v>
      </c>
      <c r="D531" s="53" t="s">
        <v>2629</v>
      </c>
      <c r="E531" s="53" t="s">
        <v>239</v>
      </c>
      <c r="F531" s="53" t="s">
        <v>284</v>
      </c>
      <c r="G531" s="53" t="s">
        <v>55</v>
      </c>
      <c r="H531" s="53" t="s">
        <v>285</v>
      </c>
      <c r="I531" s="54">
        <v>45639</v>
      </c>
      <c r="J531" s="53" t="s">
        <v>286</v>
      </c>
      <c r="K531" s="53" t="s">
        <v>287</v>
      </c>
      <c r="L531" s="53" t="s">
        <v>56</v>
      </c>
      <c r="M531" s="53" t="s">
        <v>71</v>
      </c>
      <c r="N531" s="53" t="s">
        <v>288</v>
      </c>
      <c r="O531" s="53" t="s">
        <v>55</v>
      </c>
      <c r="P531" s="53" t="s">
        <v>289</v>
      </c>
      <c r="Q531" s="53" t="s">
        <v>2504</v>
      </c>
      <c r="R531" s="53" t="s">
        <v>56</v>
      </c>
      <c r="S531" s="53" t="s">
        <v>71</v>
      </c>
      <c r="T531" s="54">
        <v>45639</v>
      </c>
      <c r="U531" s="53" t="s">
        <v>239</v>
      </c>
      <c r="V531" s="53" t="s">
        <v>293</v>
      </c>
      <c r="W531" s="53"/>
      <c r="X531" s="53"/>
      <c r="Y531" s="53"/>
      <c r="Z531" s="54"/>
      <c r="AA531" s="53"/>
      <c r="AB531" s="53"/>
      <c r="AC531" s="53"/>
      <c r="AD531" s="53" t="s">
        <v>300</v>
      </c>
      <c r="AE531" s="53">
        <v>1056782529</v>
      </c>
      <c r="AF531" s="53" t="s">
        <v>2630</v>
      </c>
      <c r="AG531" s="53"/>
      <c r="AH531" s="53" t="s">
        <v>293</v>
      </c>
      <c r="AI531" s="53" t="s">
        <v>64</v>
      </c>
      <c r="AJ531" s="53"/>
      <c r="AK531" s="53" t="s">
        <v>294</v>
      </c>
      <c r="AL531" s="53" t="s">
        <v>65</v>
      </c>
      <c r="AM531" s="53" t="s">
        <v>295</v>
      </c>
      <c r="AN531" s="53" t="s">
        <v>62</v>
      </c>
      <c r="AO531" s="53" t="s">
        <v>59</v>
      </c>
      <c r="AP531" s="53" t="s">
        <v>59</v>
      </c>
      <c r="AQ531" s="53" t="s">
        <v>2631</v>
      </c>
      <c r="AR531" s="53" t="s">
        <v>59</v>
      </c>
      <c r="AS531" s="53" t="s">
        <v>288</v>
      </c>
      <c r="AT531" s="53" t="s">
        <v>2504</v>
      </c>
      <c r="AU531" s="54">
        <v>45650</v>
      </c>
      <c r="AV531" s="54">
        <v>45650</v>
      </c>
      <c r="AW531" s="53" t="s">
        <v>55</v>
      </c>
      <c r="AX531" s="53" t="s">
        <v>60</v>
      </c>
      <c r="AY531" s="53" t="s">
        <v>293</v>
      </c>
      <c r="AZ531" s="53" t="s">
        <v>61</v>
      </c>
      <c r="BA531" s="53" t="s">
        <v>88</v>
      </c>
      <c r="BB531" s="53" t="s">
        <v>60</v>
      </c>
      <c r="BC531" s="54">
        <v>45650</v>
      </c>
      <c r="BD531" s="55">
        <v>45650</v>
      </c>
      <c r="BE531" s="5">
        <f>IF(C531="","Sin Fecha Inicial",IF(BC531="","Sin Fecha Solucion",NETWORKDAYS.INTL(C531,BC531,1,FESTIVOS!$A$3:$A$21)))-1</f>
        <v>7</v>
      </c>
      <c r="BF531" s="4">
        <v>15</v>
      </c>
      <c r="BG531" s="4" t="str">
        <f t="shared" si="18"/>
        <v>cumple</v>
      </c>
      <c r="BH531" s="4">
        <v>15</v>
      </c>
      <c r="BI531" s="4" t="str">
        <f t="shared" si="17"/>
        <v>cumple</v>
      </c>
    </row>
    <row r="532" spans="1:61" x14ac:dyDescent="0.35">
      <c r="A532" s="48" t="s">
        <v>62</v>
      </c>
      <c r="B532" s="49">
        <v>2024009129</v>
      </c>
      <c r="C532" s="50">
        <v>45639</v>
      </c>
      <c r="D532" s="49" t="s">
        <v>2632</v>
      </c>
      <c r="E532" s="49" t="s">
        <v>239</v>
      </c>
      <c r="F532" s="49" t="s">
        <v>284</v>
      </c>
      <c r="G532" s="49" t="s">
        <v>55</v>
      </c>
      <c r="H532" s="49" t="s">
        <v>285</v>
      </c>
      <c r="I532" s="50">
        <v>45639</v>
      </c>
      <c r="J532" s="49" t="s">
        <v>286</v>
      </c>
      <c r="K532" s="49" t="s">
        <v>287</v>
      </c>
      <c r="L532" s="49" t="s">
        <v>56</v>
      </c>
      <c r="M532" s="49" t="s">
        <v>57</v>
      </c>
      <c r="N532" s="49" t="s">
        <v>288</v>
      </c>
      <c r="O532" s="49" t="s">
        <v>55</v>
      </c>
      <c r="P532" s="49" t="s">
        <v>289</v>
      </c>
      <c r="Q532" s="49" t="s">
        <v>63</v>
      </c>
      <c r="R532" s="49" t="s">
        <v>56</v>
      </c>
      <c r="S532" s="49" t="s">
        <v>57</v>
      </c>
      <c r="T532" s="50">
        <v>45639</v>
      </c>
      <c r="U532" s="49" t="s">
        <v>239</v>
      </c>
      <c r="V532" s="49" t="s">
        <v>293</v>
      </c>
      <c r="W532" s="49"/>
      <c r="X532" s="49"/>
      <c r="Y532" s="49"/>
      <c r="Z532" s="50"/>
      <c r="AA532" s="49"/>
      <c r="AB532" s="49"/>
      <c r="AC532" s="49"/>
      <c r="AD532" s="49" t="s">
        <v>300</v>
      </c>
      <c r="AE532" s="49">
        <v>1057547482</v>
      </c>
      <c r="AF532" s="49" t="s">
        <v>2633</v>
      </c>
      <c r="AG532" s="49"/>
      <c r="AH532" s="49" t="s">
        <v>2621</v>
      </c>
      <c r="AI532" s="49" t="s">
        <v>64</v>
      </c>
      <c r="AJ532" s="49">
        <v>3114796924</v>
      </c>
      <c r="AK532" s="49" t="s">
        <v>294</v>
      </c>
      <c r="AL532" s="49" t="s">
        <v>65</v>
      </c>
      <c r="AM532" s="49" t="s">
        <v>295</v>
      </c>
      <c r="AN532" s="49" t="s">
        <v>62</v>
      </c>
      <c r="AO532" s="49" t="s">
        <v>59</v>
      </c>
      <c r="AP532" s="49" t="s">
        <v>59</v>
      </c>
      <c r="AQ532" s="49" t="s">
        <v>2634</v>
      </c>
      <c r="AR532" s="49" t="s">
        <v>59</v>
      </c>
      <c r="AS532" s="49" t="s">
        <v>288</v>
      </c>
      <c r="AT532" s="49" t="s">
        <v>63</v>
      </c>
      <c r="AU532" s="50">
        <v>45645</v>
      </c>
      <c r="AV532" s="50">
        <v>45645</v>
      </c>
      <c r="AW532" s="49" t="s">
        <v>2635</v>
      </c>
      <c r="AX532" s="49" t="s">
        <v>60</v>
      </c>
      <c r="AY532" s="49" t="s">
        <v>293</v>
      </c>
      <c r="AZ532" s="49" t="s">
        <v>61</v>
      </c>
      <c r="BA532" s="49" t="s">
        <v>293</v>
      </c>
      <c r="BB532" s="49" t="s">
        <v>60</v>
      </c>
      <c r="BC532" s="50">
        <v>45645</v>
      </c>
      <c r="BD532" s="51">
        <v>45645</v>
      </c>
      <c r="BE532" s="5">
        <f>IF(C532="","Sin Fecha Inicial",IF(BC532="","Sin Fecha Solucion",NETWORKDAYS.INTL(C532,BC532,1,FESTIVOS!$A$3:$A$21)))-1</f>
        <v>4</v>
      </c>
      <c r="BF532" s="4">
        <v>15</v>
      </c>
      <c r="BG532" s="4" t="str">
        <f t="shared" si="18"/>
        <v>cumple</v>
      </c>
      <c r="BH532" s="4">
        <v>15</v>
      </c>
      <c r="BI532" s="4" t="str">
        <f t="shared" si="17"/>
        <v>cumple</v>
      </c>
    </row>
    <row r="533" spans="1:61" x14ac:dyDescent="0.35">
      <c r="A533" s="52" t="s">
        <v>62</v>
      </c>
      <c r="B533" s="53">
        <v>2024009130</v>
      </c>
      <c r="C533" s="54">
        <v>45639</v>
      </c>
      <c r="D533" s="53" t="s">
        <v>2636</v>
      </c>
      <c r="E533" s="53" t="s">
        <v>239</v>
      </c>
      <c r="F533" s="53" t="s">
        <v>284</v>
      </c>
      <c r="G533" s="53" t="s">
        <v>55</v>
      </c>
      <c r="H533" s="53" t="s">
        <v>285</v>
      </c>
      <c r="I533" s="54">
        <v>45639</v>
      </c>
      <c r="J533" s="53" t="s">
        <v>286</v>
      </c>
      <c r="K533" s="53" t="s">
        <v>287</v>
      </c>
      <c r="L533" s="53" t="s">
        <v>56</v>
      </c>
      <c r="M533" s="53" t="s">
        <v>57</v>
      </c>
      <c r="N533" s="53" t="s">
        <v>288</v>
      </c>
      <c r="O533" s="53" t="s">
        <v>55</v>
      </c>
      <c r="P533" s="53" t="s">
        <v>289</v>
      </c>
      <c r="Q533" s="53" t="s">
        <v>63</v>
      </c>
      <c r="R533" s="53" t="s">
        <v>56</v>
      </c>
      <c r="S533" s="53" t="s">
        <v>57</v>
      </c>
      <c r="T533" s="54">
        <v>45639</v>
      </c>
      <c r="U533" s="53" t="s">
        <v>239</v>
      </c>
      <c r="V533" s="53" t="s">
        <v>293</v>
      </c>
      <c r="W533" s="53"/>
      <c r="X533" s="53"/>
      <c r="Y533" s="53"/>
      <c r="Z533" s="54"/>
      <c r="AA533" s="53"/>
      <c r="AB533" s="53"/>
      <c r="AC533" s="53"/>
      <c r="AD533" s="53" t="s">
        <v>300</v>
      </c>
      <c r="AE533" s="53">
        <v>1019072140</v>
      </c>
      <c r="AF533" s="53" t="s">
        <v>386</v>
      </c>
      <c r="AG533" s="53"/>
      <c r="AH533" s="53" t="s">
        <v>387</v>
      </c>
      <c r="AI533" s="53" t="s">
        <v>64</v>
      </c>
      <c r="AJ533" s="53">
        <v>3223075906</v>
      </c>
      <c r="AK533" s="53" t="s">
        <v>294</v>
      </c>
      <c r="AL533" s="53" t="s">
        <v>65</v>
      </c>
      <c r="AM533" s="53" t="s">
        <v>295</v>
      </c>
      <c r="AN533" s="53" t="s">
        <v>62</v>
      </c>
      <c r="AO533" s="53" t="s">
        <v>59</v>
      </c>
      <c r="AP533" s="53" t="s">
        <v>59</v>
      </c>
      <c r="AQ533" s="53" t="s">
        <v>2637</v>
      </c>
      <c r="AR533" s="53" t="s">
        <v>59</v>
      </c>
      <c r="AS533" s="53" t="s">
        <v>288</v>
      </c>
      <c r="AT533" s="53" t="s">
        <v>63</v>
      </c>
      <c r="AU533" s="54">
        <v>45645</v>
      </c>
      <c r="AV533" s="54">
        <v>45645</v>
      </c>
      <c r="AW533" s="53" t="s">
        <v>2638</v>
      </c>
      <c r="AX533" s="53" t="s">
        <v>60</v>
      </c>
      <c r="AY533" s="53" t="s">
        <v>293</v>
      </c>
      <c r="AZ533" s="53" t="s">
        <v>61</v>
      </c>
      <c r="BA533" s="53" t="s">
        <v>293</v>
      </c>
      <c r="BB533" s="53" t="s">
        <v>60</v>
      </c>
      <c r="BC533" s="54">
        <v>45645</v>
      </c>
      <c r="BD533" s="55">
        <v>45645</v>
      </c>
      <c r="BE533" s="5">
        <f>IF(C533="","Sin Fecha Inicial",IF(BC533="","Sin Fecha Solucion",NETWORKDAYS.INTL(C533,BC533,1,FESTIVOS!$A$3:$A$21)))-1</f>
        <v>4</v>
      </c>
      <c r="BF533" s="4">
        <v>15</v>
      </c>
      <c r="BG533" s="4" t="str">
        <f t="shared" si="18"/>
        <v>cumple</v>
      </c>
      <c r="BH533" s="4">
        <v>15</v>
      </c>
      <c r="BI533" s="4" t="str">
        <f t="shared" si="17"/>
        <v>cumple</v>
      </c>
    </row>
    <row r="534" spans="1:61" x14ac:dyDescent="0.35">
      <c r="A534" s="48" t="s">
        <v>62</v>
      </c>
      <c r="B534" s="49">
        <v>2024009133</v>
      </c>
      <c r="C534" s="50">
        <v>45639</v>
      </c>
      <c r="D534" s="49" t="s">
        <v>2639</v>
      </c>
      <c r="E534" s="49" t="s">
        <v>239</v>
      </c>
      <c r="F534" s="49" t="s">
        <v>2296</v>
      </c>
      <c r="G534" s="49" t="s">
        <v>55</v>
      </c>
      <c r="H534" s="49" t="s">
        <v>285</v>
      </c>
      <c r="I534" s="50">
        <v>45639</v>
      </c>
      <c r="J534" s="49" t="s">
        <v>286</v>
      </c>
      <c r="K534" s="49" t="s">
        <v>287</v>
      </c>
      <c r="L534" s="49" t="s">
        <v>56</v>
      </c>
      <c r="M534" s="49" t="s">
        <v>57</v>
      </c>
      <c r="N534" s="49" t="s">
        <v>288</v>
      </c>
      <c r="O534" s="49" t="s">
        <v>55</v>
      </c>
      <c r="P534" s="49" t="s">
        <v>289</v>
      </c>
      <c r="Q534" s="49" t="s">
        <v>63</v>
      </c>
      <c r="R534" s="49" t="s">
        <v>56</v>
      </c>
      <c r="S534" s="49" t="s">
        <v>57</v>
      </c>
      <c r="T534" s="50">
        <v>45639</v>
      </c>
      <c r="U534" s="49" t="s">
        <v>239</v>
      </c>
      <c r="V534" s="49" t="s">
        <v>293</v>
      </c>
      <c r="W534" s="49"/>
      <c r="X534" s="49"/>
      <c r="Y534" s="49"/>
      <c r="Z534" s="50"/>
      <c r="AA534" s="49"/>
      <c r="AB534" s="49"/>
      <c r="AC534" s="49"/>
      <c r="AD534" s="49" t="s">
        <v>300</v>
      </c>
      <c r="AE534" s="49">
        <v>16625934</v>
      </c>
      <c r="AF534" s="49" t="s">
        <v>2640</v>
      </c>
      <c r="AG534" s="49"/>
      <c r="AH534" s="49" t="s">
        <v>2641</v>
      </c>
      <c r="AI534" s="49" t="s">
        <v>77</v>
      </c>
      <c r="AJ534" s="49">
        <v>3154359597</v>
      </c>
      <c r="AK534" s="49" t="s">
        <v>294</v>
      </c>
      <c r="AL534" s="49" t="s">
        <v>65</v>
      </c>
      <c r="AM534" s="49" t="s">
        <v>295</v>
      </c>
      <c r="AN534" s="49" t="s">
        <v>62</v>
      </c>
      <c r="AO534" s="49" t="s">
        <v>59</v>
      </c>
      <c r="AP534" s="49" t="s">
        <v>59</v>
      </c>
      <c r="AQ534" s="49" t="s">
        <v>2642</v>
      </c>
      <c r="AR534" s="49" t="s">
        <v>59</v>
      </c>
      <c r="AS534" s="49" t="s">
        <v>288</v>
      </c>
      <c r="AT534" s="49" t="s">
        <v>63</v>
      </c>
      <c r="AU534" s="50">
        <v>45646</v>
      </c>
      <c r="AV534" s="50">
        <v>45646</v>
      </c>
      <c r="AW534" s="49" t="s">
        <v>2643</v>
      </c>
      <c r="AX534" s="49" t="s">
        <v>60</v>
      </c>
      <c r="AY534" s="49" t="s">
        <v>293</v>
      </c>
      <c r="AZ534" s="49" t="s">
        <v>61</v>
      </c>
      <c r="BA534" s="49" t="s">
        <v>88</v>
      </c>
      <c r="BB534" s="49" t="s">
        <v>60</v>
      </c>
      <c r="BC534" s="50">
        <v>45646</v>
      </c>
      <c r="BD534" s="51">
        <v>45646</v>
      </c>
      <c r="BE534" s="5">
        <f>IF(C534="","Sin Fecha Inicial",IF(BC534="","Sin Fecha Solucion",NETWORKDAYS.INTL(C534,BC534,1,FESTIVOS!$A$3:$A$21)))-1</f>
        <v>5</v>
      </c>
      <c r="BF534" s="4">
        <v>15</v>
      </c>
      <c r="BG534" s="4" t="str">
        <f t="shared" si="18"/>
        <v>cumple</v>
      </c>
      <c r="BH534" s="4">
        <v>15</v>
      </c>
      <c r="BI534" s="4" t="str">
        <f t="shared" si="17"/>
        <v>cumple</v>
      </c>
    </row>
    <row r="535" spans="1:61" x14ac:dyDescent="0.35">
      <c r="A535" s="52" t="s">
        <v>62</v>
      </c>
      <c r="B535" s="53">
        <v>2024009134</v>
      </c>
      <c r="C535" s="54">
        <v>45639</v>
      </c>
      <c r="D535" s="53" t="s">
        <v>2644</v>
      </c>
      <c r="E535" s="53" t="s">
        <v>239</v>
      </c>
      <c r="F535" s="53" t="s">
        <v>284</v>
      </c>
      <c r="G535" s="53" t="s">
        <v>55</v>
      </c>
      <c r="H535" s="53" t="s">
        <v>285</v>
      </c>
      <c r="I535" s="54">
        <v>45639</v>
      </c>
      <c r="J535" s="53" t="s">
        <v>286</v>
      </c>
      <c r="K535" s="53" t="s">
        <v>287</v>
      </c>
      <c r="L535" s="53" t="s">
        <v>56</v>
      </c>
      <c r="M535" s="53" t="s">
        <v>57</v>
      </c>
      <c r="N535" s="53" t="s">
        <v>288</v>
      </c>
      <c r="O535" s="53" t="s">
        <v>55</v>
      </c>
      <c r="P535" s="53" t="s">
        <v>289</v>
      </c>
      <c r="Q535" s="53" t="s">
        <v>63</v>
      </c>
      <c r="R535" s="53" t="s">
        <v>56</v>
      </c>
      <c r="S535" s="53" t="s">
        <v>57</v>
      </c>
      <c r="T535" s="54">
        <v>45639</v>
      </c>
      <c r="U535" s="53" t="s">
        <v>239</v>
      </c>
      <c r="V535" s="53" t="s">
        <v>293</v>
      </c>
      <c r="W535" s="53"/>
      <c r="X535" s="53"/>
      <c r="Y535" s="53"/>
      <c r="Z535" s="54"/>
      <c r="AA535" s="53"/>
      <c r="AB535" s="53"/>
      <c r="AC535" s="53"/>
      <c r="AD535" s="53" t="s">
        <v>300</v>
      </c>
      <c r="AE535" s="53"/>
      <c r="AF535" s="53" t="s">
        <v>2645</v>
      </c>
      <c r="AG535" s="53"/>
      <c r="AH535" s="53" t="s">
        <v>2646</v>
      </c>
      <c r="AI535" s="53" t="s">
        <v>64</v>
      </c>
      <c r="AJ535" s="53">
        <v>3137317229</v>
      </c>
      <c r="AK535" s="53" t="s">
        <v>294</v>
      </c>
      <c r="AL535" s="53" t="s">
        <v>65</v>
      </c>
      <c r="AM535" s="53" t="s">
        <v>295</v>
      </c>
      <c r="AN535" s="53" t="s">
        <v>62</v>
      </c>
      <c r="AO535" s="53" t="s">
        <v>59</v>
      </c>
      <c r="AP535" s="53" t="s">
        <v>59</v>
      </c>
      <c r="AQ535" s="53" t="s">
        <v>2647</v>
      </c>
      <c r="AR535" s="53" t="s">
        <v>59</v>
      </c>
      <c r="AS535" s="53" t="s">
        <v>288</v>
      </c>
      <c r="AT535" s="53" t="s">
        <v>63</v>
      </c>
      <c r="AU535" s="54">
        <v>45646</v>
      </c>
      <c r="AV535" s="54">
        <v>45646</v>
      </c>
      <c r="AW535" s="53" t="s">
        <v>2648</v>
      </c>
      <c r="AX535" s="53" t="s">
        <v>60</v>
      </c>
      <c r="AY535" s="53" t="s">
        <v>293</v>
      </c>
      <c r="AZ535" s="53" t="s">
        <v>61</v>
      </c>
      <c r="BA535" s="53" t="s">
        <v>293</v>
      </c>
      <c r="BB535" s="53" t="s">
        <v>60</v>
      </c>
      <c r="BC535" s="54">
        <v>45646</v>
      </c>
      <c r="BD535" s="55">
        <v>45646</v>
      </c>
      <c r="BE535" s="5">
        <f>IF(C535="","Sin Fecha Inicial",IF(BC535="","Sin Fecha Solucion",NETWORKDAYS.INTL(C535,BC535,1,FESTIVOS!$A$3:$A$21)))-1</f>
        <v>5</v>
      </c>
      <c r="BF535" s="4">
        <v>15</v>
      </c>
      <c r="BG535" s="4" t="str">
        <f t="shared" si="18"/>
        <v>cumple</v>
      </c>
      <c r="BH535" s="4">
        <v>15</v>
      </c>
      <c r="BI535" s="4" t="str">
        <f t="shared" si="17"/>
        <v>cumple</v>
      </c>
    </row>
    <row r="536" spans="1:61" x14ac:dyDescent="0.35">
      <c r="A536" s="48" t="s">
        <v>62</v>
      </c>
      <c r="B536" s="49">
        <v>2024009137</v>
      </c>
      <c r="C536" s="50">
        <v>45639</v>
      </c>
      <c r="D536" s="49" t="s">
        <v>2649</v>
      </c>
      <c r="E536" s="49" t="s">
        <v>239</v>
      </c>
      <c r="F536" s="49" t="s">
        <v>284</v>
      </c>
      <c r="G536" s="49" t="s">
        <v>55</v>
      </c>
      <c r="H536" s="49" t="s">
        <v>285</v>
      </c>
      <c r="I536" s="50">
        <v>45639</v>
      </c>
      <c r="J536" s="49" t="s">
        <v>286</v>
      </c>
      <c r="K536" s="49" t="s">
        <v>287</v>
      </c>
      <c r="L536" s="49" t="s">
        <v>56</v>
      </c>
      <c r="M536" s="49" t="s">
        <v>57</v>
      </c>
      <c r="N536" s="49" t="s">
        <v>288</v>
      </c>
      <c r="O536" s="49" t="s">
        <v>55</v>
      </c>
      <c r="P536" s="49" t="s">
        <v>289</v>
      </c>
      <c r="Q536" s="49" t="s">
        <v>355</v>
      </c>
      <c r="R536" s="49" t="s">
        <v>56</v>
      </c>
      <c r="S536" s="49" t="s">
        <v>57</v>
      </c>
      <c r="T536" s="50">
        <v>45639</v>
      </c>
      <c r="U536" s="49" t="s">
        <v>239</v>
      </c>
      <c r="V536" s="49" t="s">
        <v>293</v>
      </c>
      <c r="W536" s="49"/>
      <c r="X536" s="49"/>
      <c r="Y536" s="49"/>
      <c r="Z536" s="50"/>
      <c r="AA536" s="49"/>
      <c r="AB536" s="49"/>
      <c r="AC536" s="49"/>
      <c r="AD536" s="49" t="s">
        <v>300</v>
      </c>
      <c r="AE536" s="49"/>
      <c r="AF536" s="49" t="s">
        <v>553</v>
      </c>
      <c r="AG536" s="49">
        <v>6442000</v>
      </c>
      <c r="AH536" s="49" t="s">
        <v>2086</v>
      </c>
      <c r="AI536" s="49" t="s">
        <v>64</v>
      </c>
      <c r="AJ536" s="49"/>
      <c r="AK536" s="49" t="s">
        <v>294</v>
      </c>
      <c r="AL536" s="49" t="s">
        <v>65</v>
      </c>
      <c r="AM536" s="49" t="s">
        <v>295</v>
      </c>
      <c r="AN536" s="49" t="s">
        <v>62</v>
      </c>
      <c r="AO536" s="49" t="s">
        <v>59</v>
      </c>
      <c r="AP536" s="49" t="s">
        <v>59</v>
      </c>
      <c r="AQ536" s="49" t="s">
        <v>2650</v>
      </c>
      <c r="AR536" s="49" t="s">
        <v>59</v>
      </c>
      <c r="AS536" s="49" t="s">
        <v>288</v>
      </c>
      <c r="AT536" s="49" t="s">
        <v>63</v>
      </c>
      <c r="AU536" s="50">
        <v>45646</v>
      </c>
      <c r="AV536" s="50">
        <v>45650</v>
      </c>
      <c r="AW536" s="49" t="s">
        <v>2651</v>
      </c>
      <c r="AX536" s="49" t="s">
        <v>60</v>
      </c>
      <c r="AY536" s="49" t="s">
        <v>293</v>
      </c>
      <c r="AZ536" s="49" t="s">
        <v>61</v>
      </c>
      <c r="BA536" s="49" t="s">
        <v>88</v>
      </c>
      <c r="BB536" s="49" t="s">
        <v>60</v>
      </c>
      <c r="BC536" s="50">
        <v>45650</v>
      </c>
      <c r="BD536" s="51">
        <v>45650</v>
      </c>
      <c r="BE536" s="5">
        <f>IF(C536="","Sin Fecha Inicial",IF(BC536="","Sin Fecha Solucion",NETWORKDAYS.INTL(C536,BC536,1,FESTIVOS!$A$3:$A$21)))-1</f>
        <v>7</v>
      </c>
      <c r="BF536" s="4">
        <v>15</v>
      </c>
      <c r="BG536" s="4" t="str">
        <f t="shared" si="18"/>
        <v>cumple</v>
      </c>
      <c r="BH536" s="4">
        <v>15</v>
      </c>
      <c r="BI536" s="4" t="str">
        <f t="shared" si="17"/>
        <v>cumple</v>
      </c>
    </row>
    <row r="537" spans="1:61" x14ac:dyDescent="0.35">
      <c r="A537" s="52" t="s">
        <v>62</v>
      </c>
      <c r="B537" s="53">
        <v>2024009140</v>
      </c>
      <c r="C537" s="54">
        <v>45639</v>
      </c>
      <c r="D537" s="53" t="s">
        <v>2652</v>
      </c>
      <c r="E537" s="53" t="s">
        <v>239</v>
      </c>
      <c r="F537" s="53" t="s">
        <v>284</v>
      </c>
      <c r="G537" s="53" t="s">
        <v>55</v>
      </c>
      <c r="H537" s="53" t="s">
        <v>285</v>
      </c>
      <c r="I537" s="54">
        <v>45639</v>
      </c>
      <c r="J537" s="53" t="s">
        <v>286</v>
      </c>
      <c r="K537" s="53" t="s">
        <v>287</v>
      </c>
      <c r="L537" s="53" t="s">
        <v>56</v>
      </c>
      <c r="M537" s="53" t="s">
        <v>421</v>
      </c>
      <c r="N537" s="53" t="s">
        <v>288</v>
      </c>
      <c r="O537" s="53" t="s">
        <v>55</v>
      </c>
      <c r="P537" s="53" t="s">
        <v>289</v>
      </c>
      <c r="Q537" s="53" t="s">
        <v>764</v>
      </c>
      <c r="R537" s="53" t="s">
        <v>56</v>
      </c>
      <c r="S537" s="53" t="s">
        <v>58</v>
      </c>
      <c r="T537" s="54">
        <v>45639</v>
      </c>
      <c r="U537" s="53" t="s">
        <v>239</v>
      </c>
      <c r="V537" s="53" t="s">
        <v>290</v>
      </c>
      <c r="W537" s="53">
        <v>677177</v>
      </c>
      <c r="X537" s="53"/>
      <c r="Y537" s="53"/>
      <c r="Z537" s="54"/>
      <c r="AA537" s="53"/>
      <c r="AB537" s="53"/>
      <c r="AC537" s="53"/>
      <c r="AD537" s="53" t="s">
        <v>291</v>
      </c>
      <c r="AE537" s="53">
        <v>1006107194</v>
      </c>
      <c r="AF537" s="53" t="s">
        <v>2653</v>
      </c>
      <c r="AG537" s="53"/>
      <c r="AH537" s="53" t="s">
        <v>2654</v>
      </c>
      <c r="AI537" s="53" t="s">
        <v>64</v>
      </c>
      <c r="AJ537" s="53">
        <v>3242785646</v>
      </c>
      <c r="AK537" s="53" t="s">
        <v>767</v>
      </c>
      <c r="AL537" s="53" t="s">
        <v>78</v>
      </c>
      <c r="AM537" s="53" t="s">
        <v>295</v>
      </c>
      <c r="AN537" s="53" t="s">
        <v>768</v>
      </c>
      <c r="AO537" s="53" t="s">
        <v>59</v>
      </c>
      <c r="AP537" s="53" t="s">
        <v>59</v>
      </c>
      <c r="AQ537" s="53" t="s">
        <v>2655</v>
      </c>
      <c r="AR537" s="53" t="s">
        <v>59</v>
      </c>
      <c r="AS537" s="53" t="s">
        <v>288</v>
      </c>
      <c r="AT537" s="53" t="s">
        <v>764</v>
      </c>
      <c r="AU537" s="54">
        <v>45642</v>
      </c>
      <c r="AV537" s="54">
        <v>45642</v>
      </c>
      <c r="AW537" s="53" t="s">
        <v>55</v>
      </c>
      <c r="AX537" s="53" t="s">
        <v>60</v>
      </c>
      <c r="AY537" s="53" t="s">
        <v>293</v>
      </c>
      <c r="AZ537" s="53" t="s">
        <v>61</v>
      </c>
      <c r="BA537" s="53" t="s">
        <v>59</v>
      </c>
      <c r="BB537" s="53" t="s">
        <v>60</v>
      </c>
      <c r="BC537" s="54">
        <v>45642</v>
      </c>
      <c r="BD537" s="55">
        <v>45642</v>
      </c>
      <c r="BE537" s="5">
        <f>IF(C537="","Sin Fecha Inicial",IF(BC537="","Sin Fecha Solucion",NETWORKDAYS.INTL(C537,BC537,1,FESTIVOS!$A$3:$A$21)))-1</f>
        <v>1</v>
      </c>
      <c r="BF537" s="4">
        <v>15</v>
      </c>
      <c r="BG537" s="4" t="str">
        <f t="shared" si="18"/>
        <v>cumple</v>
      </c>
      <c r="BH537" s="4">
        <v>15</v>
      </c>
      <c r="BI537" s="4" t="str">
        <f t="shared" si="17"/>
        <v>cumple</v>
      </c>
    </row>
    <row r="538" spans="1:61" x14ac:dyDescent="0.35">
      <c r="A538" s="48" t="s">
        <v>62</v>
      </c>
      <c r="B538" s="49">
        <v>2024009143</v>
      </c>
      <c r="C538" s="50">
        <v>45639</v>
      </c>
      <c r="D538" s="49" t="s">
        <v>2656</v>
      </c>
      <c r="E538" s="49" t="s">
        <v>239</v>
      </c>
      <c r="F538" s="49" t="s">
        <v>284</v>
      </c>
      <c r="G538" s="49" t="s">
        <v>55</v>
      </c>
      <c r="H538" s="49" t="s">
        <v>285</v>
      </c>
      <c r="I538" s="50">
        <v>45639</v>
      </c>
      <c r="J538" s="49" t="s">
        <v>286</v>
      </c>
      <c r="K538" s="49" t="s">
        <v>287</v>
      </c>
      <c r="L538" s="49" t="s">
        <v>56</v>
      </c>
      <c r="M538" s="49" t="s">
        <v>57</v>
      </c>
      <c r="N538" s="49" t="s">
        <v>288</v>
      </c>
      <c r="O538" s="49" t="s">
        <v>55</v>
      </c>
      <c r="P538" s="49" t="s">
        <v>289</v>
      </c>
      <c r="Q538" s="49" t="s">
        <v>63</v>
      </c>
      <c r="R538" s="49" t="s">
        <v>56</v>
      </c>
      <c r="S538" s="49" t="s">
        <v>57</v>
      </c>
      <c r="T538" s="50">
        <v>45639</v>
      </c>
      <c r="U538" s="49" t="s">
        <v>239</v>
      </c>
      <c r="V538" s="49" t="s">
        <v>293</v>
      </c>
      <c r="W538" s="49"/>
      <c r="X538" s="49"/>
      <c r="Y538" s="49"/>
      <c r="Z538" s="50"/>
      <c r="AA538" s="49"/>
      <c r="AB538" s="49"/>
      <c r="AC538" s="49"/>
      <c r="AD538" s="49" t="s">
        <v>300</v>
      </c>
      <c r="AE538" s="49"/>
      <c r="AF538" s="49" t="s">
        <v>949</v>
      </c>
      <c r="AG538" s="49"/>
      <c r="AH538" s="49" t="s">
        <v>950</v>
      </c>
      <c r="AI538" s="49" t="s">
        <v>64</v>
      </c>
      <c r="AJ538" s="49">
        <v>3250454</v>
      </c>
      <c r="AK538" s="49" t="s">
        <v>294</v>
      </c>
      <c r="AL538" s="49" t="s">
        <v>65</v>
      </c>
      <c r="AM538" s="49" t="s">
        <v>295</v>
      </c>
      <c r="AN538" s="49" t="s">
        <v>62</v>
      </c>
      <c r="AO538" s="49" t="s">
        <v>59</v>
      </c>
      <c r="AP538" s="49" t="s">
        <v>59</v>
      </c>
      <c r="AQ538" s="49" t="s">
        <v>2657</v>
      </c>
      <c r="AR538" s="49" t="s">
        <v>59</v>
      </c>
      <c r="AS538" s="49" t="s">
        <v>288</v>
      </c>
      <c r="AT538" s="49" t="s">
        <v>63</v>
      </c>
      <c r="AU538" s="50">
        <v>45646</v>
      </c>
      <c r="AV538" s="50">
        <v>45646</v>
      </c>
      <c r="AW538" s="49" t="s">
        <v>2658</v>
      </c>
      <c r="AX538" s="49" t="s">
        <v>60</v>
      </c>
      <c r="AY538" s="49" t="s">
        <v>293</v>
      </c>
      <c r="AZ538" s="49" t="s">
        <v>61</v>
      </c>
      <c r="BA538" s="49" t="s">
        <v>293</v>
      </c>
      <c r="BB538" s="49" t="s">
        <v>60</v>
      </c>
      <c r="BC538" s="50">
        <v>45646</v>
      </c>
      <c r="BD538" s="51">
        <v>45646</v>
      </c>
      <c r="BE538" s="5">
        <f>IF(C538="","Sin Fecha Inicial",IF(BC538="","Sin Fecha Solucion",NETWORKDAYS.INTL(C538,BC538,1,FESTIVOS!$A$3:$A$21)))-1</f>
        <v>5</v>
      </c>
      <c r="BF538" s="4">
        <v>15</v>
      </c>
      <c r="BG538" s="4" t="str">
        <f t="shared" si="18"/>
        <v>cumple</v>
      </c>
      <c r="BH538" s="4">
        <v>15</v>
      </c>
      <c r="BI538" s="4" t="str">
        <f t="shared" si="17"/>
        <v>cumple</v>
      </c>
    </row>
    <row r="539" spans="1:61" x14ac:dyDescent="0.35">
      <c r="A539" s="52" t="s">
        <v>62</v>
      </c>
      <c r="B539" s="53">
        <v>2024009154</v>
      </c>
      <c r="C539" s="54">
        <v>45642</v>
      </c>
      <c r="D539" s="53" t="s">
        <v>2659</v>
      </c>
      <c r="E539" s="53" t="s">
        <v>239</v>
      </c>
      <c r="F539" s="53" t="s">
        <v>284</v>
      </c>
      <c r="G539" s="53" t="s">
        <v>55</v>
      </c>
      <c r="H539" s="53" t="s">
        <v>285</v>
      </c>
      <c r="I539" s="54">
        <v>45642</v>
      </c>
      <c r="J539" s="53" t="s">
        <v>286</v>
      </c>
      <c r="K539" s="53" t="s">
        <v>287</v>
      </c>
      <c r="L539" s="53" t="s">
        <v>56</v>
      </c>
      <c r="M539" s="53" t="s">
        <v>57</v>
      </c>
      <c r="N539" s="53" t="s">
        <v>288</v>
      </c>
      <c r="O539" s="53" t="s">
        <v>55</v>
      </c>
      <c r="P539" s="53" t="s">
        <v>289</v>
      </c>
      <c r="Q539" s="53" t="s">
        <v>355</v>
      </c>
      <c r="R539" s="53" t="s">
        <v>56</v>
      </c>
      <c r="S539" s="53" t="s">
        <v>57</v>
      </c>
      <c r="T539" s="54">
        <v>45642</v>
      </c>
      <c r="U539" s="53" t="s">
        <v>239</v>
      </c>
      <c r="V539" s="53" t="s">
        <v>293</v>
      </c>
      <c r="W539" s="53"/>
      <c r="X539" s="53"/>
      <c r="Y539" s="53"/>
      <c r="Z539" s="54"/>
      <c r="AA539" s="53"/>
      <c r="AB539" s="53"/>
      <c r="AC539" s="53"/>
      <c r="AD539" s="53" t="s">
        <v>300</v>
      </c>
      <c r="AE539" s="53"/>
      <c r="AF539" s="53" t="s">
        <v>949</v>
      </c>
      <c r="AG539" s="53">
        <v>3250454</v>
      </c>
      <c r="AH539" s="53" t="s">
        <v>950</v>
      </c>
      <c r="AI539" s="53" t="s">
        <v>64</v>
      </c>
      <c r="AJ539" s="53"/>
      <c r="AK539" s="53" t="s">
        <v>294</v>
      </c>
      <c r="AL539" s="53" t="s">
        <v>65</v>
      </c>
      <c r="AM539" s="53" t="s">
        <v>295</v>
      </c>
      <c r="AN539" s="53" t="s">
        <v>62</v>
      </c>
      <c r="AO539" s="53" t="s">
        <v>59</v>
      </c>
      <c r="AP539" s="53" t="s">
        <v>59</v>
      </c>
      <c r="AQ539" s="53" t="s">
        <v>2660</v>
      </c>
      <c r="AR539" s="53" t="s">
        <v>59</v>
      </c>
      <c r="AS539" s="53" t="s">
        <v>288</v>
      </c>
      <c r="AT539" s="53" t="s">
        <v>355</v>
      </c>
      <c r="AU539" s="54">
        <v>45646</v>
      </c>
      <c r="AV539" s="54">
        <v>45646</v>
      </c>
      <c r="AW539" s="53" t="s">
        <v>2661</v>
      </c>
      <c r="AX539" s="53" t="s">
        <v>60</v>
      </c>
      <c r="AY539" s="53" t="s">
        <v>293</v>
      </c>
      <c r="AZ539" s="53" t="s">
        <v>61</v>
      </c>
      <c r="BA539" s="53" t="s">
        <v>293</v>
      </c>
      <c r="BB539" s="53" t="s">
        <v>60</v>
      </c>
      <c r="BC539" s="54">
        <v>45646</v>
      </c>
      <c r="BD539" s="55">
        <v>45646</v>
      </c>
      <c r="BE539" s="5">
        <f>IF(C539="","Sin Fecha Inicial",IF(BC539="","Sin Fecha Solucion",NETWORKDAYS.INTL(C539,BC539,1,FESTIVOS!$A$3:$A$21)))-1</f>
        <v>4</v>
      </c>
      <c r="BF539" s="4">
        <v>15</v>
      </c>
      <c r="BG539" s="4" t="str">
        <f t="shared" si="18"/>
        <v>cumple</v>
      </c>
      <c r="BH539" s="4">
        <v>15</v>
      </c>
      <c r="BI539" s="4" t="str">
        <f t="shared" si="17"/>
        <v>cumple</v>
      </c>
    </row>
    <row r="540" spans="1:61" x14ac:dyDescent="0.35">
      <c r="A540" s="48" t="s">
        <v>62</v>
      </c>
      <c r="B540" s="49">
        <v>2024009157</v>
      </c>
      <c r="C540" s="50">
        <v>45642</v>
      </c>
      <c r="D540" s="49" t="s">
        <v>2662</v>
      </c>
      <c r="E540" s="49" t="s">
        <v>239</v>
      </c>
      <c r="F540" s="49" t="s">
        <v>284</v>
      </c>
      <c r="G540" s="49" t="s">
        <v>55</v>
      </c>
      <c r="H540" s="49" t="s">
        <v>285</v>
      </c>
      <c r="I540" s="50">
        <v>45642</v>
      </c>
      <c r="J540" s="49" t="s">
        <v>286</v>
      </c>
      <c r="K540" s="49" t="s">
        <v>287</v>
      </c>
      <c r="L540" s="49" t="s">
        <v>56</v>
      </c>
      <c r="M540" s="49" t="s">
        <v>57</v>
      </c>
      <c r="N540" s="49" t="s">
        <v>288</v>
      </c>
      <c r="O540" s="49" t="s">
        <v>55</v>
      </c>
      <c r="P540" s="49" t="s">
        <v>289</v>
      </c>
      <c r="Q540" s="49" t="s">
        <v>339</v>
      </c>
      <c r="R540" s="49" t="s">
        <v>56</v>
      </c>
      <c r="S540" s="49" t="s">
        <v>57</v>
      </c>
      <c r="T540" s="50">
        <v>45642</v>
      </c>
      <c r="U540" s="49" t="s">
        <v>239</v>
      </c>
      <c r="V540" s="49" t="s">
        <v>293</v>
      </c>
      <c r="W540" s="49"/>
      <c r="X540" s="49"/>
      <c r="Y540" s="49"/>
      <c r="Z540" s="50"/>
      <c r="AA540" s="49"/>
      <c r="AB540" s="49"/>
      <c r="AC540" s="49"/>
      <c r="AD540" s="49" t="s">
        <v>300</v>
      </c>
      <c r="AE540" s="49"/>
      <c r="AF540" s="49" t="s">
        <v>2663</v>
      </c>
      <c r="AG540" s="49"/>
      <c r="AH540" s="49" t="s">
        <v>2664</v>
      </c>
      <c r="AI540" s="49" t="s">
        <v>64</v>
      </c>
      <c r="AJ540" s="49"/>
      <c r="AK540" s="49" t="s">
        <v>294</v>
      </c>
      <c r="AL540" s="49" t="s">
        <v>65</v>
      </c>
      <c r="AM540" s="49" t="s">
        <v>295</v>
      </c>
      <c r="AN540" s="49" t="s">
        <v>62</v>
      </c>
      <c r="AO540" s="49" t="s">
        <v>59</v>
      </c>
      <c r="AP540" s="49" t="s">
        <v>59</v>
      </c>
      <c r="AQ540" s="49" t="s">
        <v>2665</v>
      </c>
      <c r="AR540" s="49" t="s">
        <v>59</v>
      </c>
      <c r="AS540" s="49" t="s">
        <v>288</v>
      </c>
      <c r="AT540" s="49" t="s">
        <v>339</v>
      </c>
      <c r="AU540" s="50">
        <v>45642</v>
      </c>
      <c r="AV540" s="50">
        <v>45642</v>
      </c>
      <c r="AW540" s="49" t="s">
        <v>2666</v>
      </c>
      <c r="AX540" s="49" t="s">
        <v>60</v>
      </c>
      <c r="AY540" s="49" t="s">
        <v>293</v>
      </c>
      <c r="AZ540" s="49" t="s">
        <v>61</v>
      </c>
      <c r="BA540" s="49" t="s">
        <v>59</v>
      </c>
      <c r="BB540" s="49" t="s">
        <v>60</v>
      </c>
      <c r="BC540" s="50">
        <v>45642</v>
      </c>
      <c r="BD540" s="51">
        <v>45642</v>
      </c>
      <c r="BE540" s="5">
        <f>IF(C540="","Sin Fecha Inicial",IF(BC540="","Sin Fecha Solucion",NETWORKDAYS.INTL(C540,BC540,1,FESTIVOS!$A$3:$A$21)))-1</f>
        <v>0</v>
      </c>
      <c r="BF540" s="4">
        <v>15</v>
      </c>
      <c r="BG540" s="4" t="str">
        <f t="shared" si="18"/>
        <v>cumple</v>
      </c>
      <c r="BH540" s="4">
        <v>15</v>
      </c>
      <c r="BI540" s="4" t="str">
        <f t="shared" si="17"/>
        <v>cumple</v>
      </c>
    </row>
    <row r="541" spans="1:61" x14ac:dyDescent="0.35">
      <c r="A541" s="52" t="s">
        <v>62</v>
      </c>
      <c r="B541" s="53">
        <v>2024009158</v>
      </c>
      <c r="C541" s="54">
        <v>45642</v>
      </c>
      <c r="D541" s="53" t="s">
        <v>2667</v>
      </c>
      <c r="E541" s="53" t="s">
        <v>239</v>
      </c>
      <c r="F541" s="53" t="s">
        <v>284</v>
      </c>
      <c r="G541" s="53" t="s">
        <v>55</v>
      </c>
      <c r="H541" s="53" t="s">
        <v>285</v>
      </c>
      <c r="I541" s="54">
        <v>45642</v>
      </c>
      <c r="J541" s="53" t="s">
        <v>286</v>
      </c>
      <c r="K541" s="53" t="s">
        <v>287</v>
      </c>
      <c r="L541" s="53" t="s">
        <v>56</v>
      </c>
      <c r="M541" s="53" t="s">
        <v>71</v>
      </c>
      <c r="N541" s="53" t="s">
        <v>288</v>
      </c>
      <c r="O541" s="53" t="s">
        <v>55</v>
      </c>
      <c r="P541" s="53" t="s">
        <v>289</v>
      </c>
      <c r="Q541" s="53" t="s">
        <v>2504</v>
      </c>
      <c r="R541" s="53" t="s">
        <v>56</v>
      </c>
      <c r="S541" s="53" t="s">
        <v>71</v>
      </c>
      <c r="T541" s="54">
        <v>45642</v>
      </c>
      <c r="U541" s="53" t="s">
        <v>239</v>
      </c>
      <c r="V541" s="53" t="s">
        <v>293</v>
      </c>
      <c r="W541" s="53"/>
      <c r="X541" s="53"/>
      <c r="Y541" s="53"/>
      <c r="Z541" s="54"/>
      <c r="AA541" s="53"/>
      <c r="AB541" s="53"/>
      <c r="AC541" s="53"/>
      <c r="AD541" s="53" t="s">
        <v>300</v>
      </c>
      <c r="AE541" s="53">
        <v>1123114820</v>
      </c>
      <c r="AF541" s="53" t="s">
        <v>2668</v>
      </c>
      <c r="AG541" s="53"/>
      <c r="AH541" s="53" t="s">
        <v>293</v>
      </c>
      <c r="AI541" s="53" t="s">
        <v>64</v>
      </c>
      <c r="AJ541" s="53"/>
      <c r="AK541" s="53" t="s">
        <v>294</v>
      </c>
      <c r="AL541" s="53" t="s">
        <v>65</v>
      </c>
      <c r="AM541" s="53" t="s">
        <v>295</v>
      </c>
      <c r="AN541" s="53" t="s">
        <v>62</v>
      </c>
      <c r="AO541" s="53" t="s">
        <v>59</v>
      </c>
      <c r="AP541" s="53" t="s">
        <v>59</v>
      </c>
      <c r="AQ541" s="53" t="s">
        <v>2669</v>
      </c>
      <c r="AR541" s="53" t="s">
        <v>59</v>
      </c>
      <c r="AS541" s="53" t="s">
        <v>288</v>
      </c>
      <c r="AT541" s="53" t="s">
        <v>2504</v>
      </c>
      <c r="AU541" s="54">
        <v>45650</v>
      </c>
      <c r="AV541" s="54">
        <v>45650</v>
      </c>
      <c r="AW541" s="53" t="s">
        <v>55</v>
      </c>
      <c r="AX541" s="53" t="s">
        <v>60</v>
      </c>
      <c r="AY541" s="53" t="s">
        <v>293</v>
      </c>
      <c r="AZ541" s="53" t="s">
        <v>61</v>
      </c>
      <c r="BA541" s="53" t="s">
        <v>88</v>
      </c>
      <c r="BB541" s="53" t="s">
        <v>60</v>
      </c>
      <c r="BC541" s="54">
        <v>45650</v>
      </c>
      <c r="BD541" s="55">
        <v>45650</v>
      </c>
      <c r="BE541" s="5">
        <f>IF(C541="","Sin Fecha Inicial",IF(BC541="","Sin Fecha Solucion",NETWORKDAYS.INTL(C541,BC541,1,FESTIVOS!$A$3:$A$21)))-1</f>
        <v>6</v>
      </c>
      <c r="BF541" s="4">
        <v>15</v>
      </c>
      <c r="BG541" s="4" t="str">
        <f t="shared" si="18"/>
        <v>cumple</v>
      </c>
      <c r="BH541" s="4">
        <v>15</v>
      </c>
      <c r="BI541" s="4" t="str">
        <f t="shared" si="17"/>
        <v>cumple</v>
      </c>
    </row>
    <row r="542" spans="1:61" x14ac:dyDescent="0.35">
      <c r="A542" s="48" t="s">
        <v>62</v>
      </c>
      <c r="B542" s="49">
        <v>2024009159</v>
      </c>
      <c r="C542" s="50">
        <v>45642</v>
      </c>
      <c r="D542" s="49" t="s">
        <v>2670</v>
      </c>
      <c r="E542" s="49" t="s">
        <v>239</v>
      </c>
      <c r="F542" s="49" t="s">
        <v>284</v>
      </c>
      <c r="G542" s="49" t="s">
        <v>55</v>
      </c>
      <c r="H542" s="49" t="s">
        <v>285</v>
      </c>
      <c r="I542" s="50">
        <v>45642</v>
      </c>
      <c r="J542" s="49" t="s">
        <v>286</v>
      </c>
      <c r="K542" s="49" t="s">
        <v>287</v>
      </c>
      <c r="L542" s="49" t="s">
        <v>56</v>
      </c>
      <c r="M542" s="49" t="s">
        <v>71</v>
      </c>
      <c r="N542" s="49" t="s">
        <v>288</v>
      </c>
      <c r="O542" s="49" t="s">
        <v>55</v>
      </c>
      <c r="P542" s="49" t="s">
        <v>289</v>
      </c>
      <c r="Q542" s="49" t="s">
        <v>2504</v>
      </c>
      <c r="R542" s="49" t="s">
        <v>56</v>
      </c>
      <c r="S542" s="49" t="s">
        <v>71</v>
      </c>
      <c r="T542" s="50">
        <v>45642</v>
      </c>
      <c r="U542" s="49" t="s">
        <v>239</v>
      </c>
      <c r="V542" s="49" t="s">
        <v>293</v>
      </c>
      <c r="W542" s="49"/>
      <c r="X542" s="49"/>
      <c r="Y542" s="49"/>
      <c r="Z542" s="50"/>
      <c r="AA542" s="49"/>
      <c r="AB542" s="49"/>
      <c r="AC542" s="49"/>
      <c r="AD542" s="49" t="s">
        <v>300</v>
      </c>
      <c r="AE542" s="49">
        <v>1093745172</v>
      </c>
      <c r="AF542" s="49" t="s">
        <v>2671</v>
      </c>
      <c r="AG542" s="49"/>
      <c r="AH542" s="49" t="s">
        <v>293</v>
      </c>
      <c r="AI542" s="49" t="s">
        <v>64</v>
      </c>
      <c r="AJ542" s="49"/>
      <c r="AK542" s="49" t="s">
        <v>294</v>
      </c>
      <c r="AL542" s="49" t="s">
        <v>65</v>
      </c>
      <c r="AM542" s="49" t="s">
        <v>295</v>
      </c>
      <c r="AN542" s="49" t="s">
        <v>62</v>
      </c>
      <c r="AO542" s="49" t="s">
        <v>59</v>
      </c>
      <c r="AP542" s="49" t="s">
        <v>59</v>
      </c>
      <c r="AQ542" s="49" t="s">
        <v>2672</v>
      </c>
      <c r="AR542" s="49" t="s">
        <v>59</v>
      </c>
      <c r="AS542" s="49" t="s">
        <v>288</v>
      </c>
      <c r="AT542" s="49" t="s">
        <v>2504</v>
      </c>
      <c r="AU542" s="50">
        <v>45650</v>
      </c>
      <c r="AV542" s="50">
        <v>45650</v>
      </c>
      <c r="AW542" s="49" t="s">
        <v>55</v>
      </c>
      <c r="AX542" s="49" t="s">
        <v>60</v>
      </c>
      <c r="AY542" s="49" t="s">
        <v>293</v>
      </c>
      <c r="AZ542" s="49" t="s">
        <v>61</v>
      </c>
      <c r="BA542" s="49" t="s">
        <v>88</v>
      </c>
      <c r="BB542" s="49" t="s">
        <v>60</v>
      </c>
      <c r="BC542" s="50">
        <v>45650</v>
      </c>
      <c r="BD542" s="51">
        <v>45650</v>
      </c>
      <c r="BE542" s="5">
        <f>IF(C542="","Sin Fecha Inicial",IF(BC542="","Sin Fecha Solucion",NETWORKDAYS.INTL(C542,BC542,1,FESTIVOS!$A$3:$A$21)))-1</f>
        <v>6</v>
      </c>
      <c r="BF542" s="4">
        <v>15</v>
      </c>
      <c r="BG542" s="4" t="str">
        <f t="shared" si="18"/>
        <v>cumple</v>
      </c>
      <c r="BH542" s="4">
        <v>15</v>
      </c>
      <c r="BI542" s="4" t="str">
        <f t="shared" si="17"/>
        <v>cumple</v>
      </c>
    </row>
    <row r="543" spans="1:61" x14ac:dyDescent="0.35">
      <c r="A543" s="52" t="s">
        <v>62</v>
      </c>
      <c r="B543" s="53">
        <v>2024009161</v>
      </c>
      <c r="C543" s="54">
        <v>45642</v>
      </c>
      <c r="D543" s="53" t="s">
        <v>2673</v>
      </c>
      <c r="E543" s="53" t="s">
        <v>239</v>
      </c>
      <c r="F543" s="53" t="s">
        <v>284</v>
      </c>
      <c r="G543" s="53" t="s">
        <v>55</v>
      </c>
      <c r="H543" s="53" t="s">
        <v>285</v>
      </c>
      <c r="I543" s="54">
        <v>45642</v>
      </c>
      <c r="J543" s="53" t="s">
        <v>286</v>
      </c>
      <c r="K543" s="53" t="s">
        <v>287</v>
      </c>
      <c r="L543" s="53" t="s">
        <v>56</v>
      </c>
      <c r="M543" s="53" t="s">
        <v>71</v>
      </c>
      <c r="N543" s="53" t="s">
        <v>288</v>
      </c>
      <c r="O543" s="53" t="s">
        <v>55</v>
      </c>
      <c r="P543" s="53" t="s">
        <v>289</v>
      </c>
      <c r="Q543" s="53" t="s">
        <v>2504</v>
      </c>
      <c r="R543" s="53" t="s">
        <v>56</v>
      </c>
      <c r="S543" s="53" t="s">
        <v>71</v>
      </c>
      <c r="T543" s="54">
        <v>45642</v>
      </c>
      <c r="U543" s="53" t="s">
        <v>239</v>
      </c>
      <c r="V543" s="53" t="s">
        <v>293</v>
      </c>
      <c r="W543" s="53"/>
      <c r="X543" s="53"/>
      <c r="Y543" s="53"/>
      <c r="Z543" s="54"/>
      <c r="AA543" s="53"/>
      <c r="AB543" s="53"/>
      <c r="AC543" s="53"/>
      <c r="AD543" s="53" t="s">
        <v>300</v>
      </c>
      <c r="AE543" s="53"/>
      <c r="AF543" s="53" t="s">
        <v>2674</v>
      </c>
      <c r="AG543" s="53"/>
      <c r="AH543" s="53" t="s">
        <v>2675</v>
      </c>
      <c r="AI543" s="53" t="s">
        <v>64</v>
      </c>
      <c r="AJ543" s="53"/>
      <c r="AK543" s="53" t="s">
        <v>294</v>
      </c>
      <c r="AL543" s="53" t="s">
        <v>65</v>
      </c>
      <c r="AM543" s="53" t="s">
        <v>295</v>
      </c>
      <c r="AN543" s="53" t="s">
        <v>62</v>
      </c>
      <c r="AO543" s="53" t="s">
        <v>59</v>
      </c>
      <c r="AP543" s="53" t="s">
        <v>59</v>
      </c>
      <c r="AQ543" s="53" t="s">
        <v>2676</v>
      </c>
      <c r="AR543" s="53" t="s">
        <v>59</v>
      </c>
      <c r="AS543" s="53" t="s">
        <v>288</v>
      </c>
      <c r="AT543" s="53" t="s">
        <v>2504</v>
      </c>
      <c r="AU543" s="54">
        <v>45650</v>
      </c>
      <c r="AV543" s="54">
        <v>45650</v>
      </c>
      <c r="AW543" s="53" t="s">
        <v>55</v>
      </c>
      <c r="AX543" s="53" t="s">
        <v>60</v>
      </c>
      <c r="AY543" s="53" t="s">
        <v>293</v>
      </c>
      <c r="AZ543" s="53" t="s">
        <v>61</v>
      </c>
      <c r="BA543" s="53" t="s">
        <v>88</v>
      </c>
      <c r="BB543" s="53" t="s">
        <v>60</v>
      </c>
      <c r="BC543" s="54">
        <v>45650</v>
      </c>
      <c r="BD543" s="55">
        <v>45650</v>
      </c>
      <c r="BE543" s="5">
        <f>IF(C543="","Sin Fecha Inicial",IF(BC543="","Sin Fecha Solucion",NETWORKDAYS.INTL(C543,BC543,1,FESTIVOS!$A$3:$A$21)))-1</f>
        <v>6</v>
      </c>
      <c r="BF543" s="4">
        <v>15</v>
      </c>
      <c r="BG543" s="4" t="str">
        <f t="shared" si="18"/>
        <v>cumple</v>
      </c>
      <c r="BH543" s="4">
        <v>15</v>
      </c>
      <c r="BI543" s="4" t="str">
        <f t="shared" si="17"/>
        <v>cumple</v>
      </c>
    </row>
    <row r="544" spans="1:61" x14ac:dyDescent="0.35">
      <c r="A544" s="48" t="s">
        <v>62</v>
      </c>
      <c r="B544" s="49">
        <v>2024009165</v>
      </c>
      <c r="C544" s="50">
        <v>45642</v>
      </c>
      <c r="D544" s="49" t="s">
        <v>2677</v>
      </c>
      <c r="E544" s="49" t="s">
        <v>239</v>
      </c>
      <c r="F544" s="49" t="s">
        <v>284</v>
      </c>
      <c r="G544" s="49" t="s">
        <v>55</v>
      </c>
      <c r="H544" s="49" t="s">
        <v>285</v>
      </c>
      <c r="I544" s="50">
        <v>45642</v>
      </c>
      <c r="J544" s="49" t="s">
        <v>286</v>
      </c>
      <c r="K544" s="49" t="s">
        <v>287</v>
      </c>
      <c r="L544" s="49" t="s">
        <v>56</v>
      </c>
      <c r="M544" s="49" t="s">
        <v>57</v>
      </c>
      <c r="N544" s="49" t="s">
        <v>288</v>
      </c>
      <c r="O544" s="49" t="s">
        <v>55</v>
      </c>
      <c r="P544" s="49" t="s">
        <v>289</v>
      </c>
      <c r="Q544" s="49" t="s">
        <v>63</v>
      </c>
      <c r="R544" s="49" t="s">
        <v>56</v>
      </c>
      <c r="S544" s="49" t="s">
        <v>57</v>
      </c>
      <c r="T544" s="50">
        <v>45642</v>
      </c>
      <c r="U544" s="49" t="s">
        <v>239</v>
      </c>
      <c r="V544" s="49" t="s">
        <v>293</v>
      </c>
      <c r="W544" s="49"/>
      <c r="X544" s="49"/>
      <c r="Y544" s="49"/>
      <c r="Z544" s="50"/>
      <c r="AA544" s="49"/>
      <c r="AB544" s="49"/>
      <c r="AC544" s="49"/>
      <c r="AD544" s="49" t="s">
        <v>300</v>
      </c>
      <c r="AE544" s="49"/>
      <c r="AF544" s="49" t="s">
        <v>2678</v>
      </c>
      <c r="AG544" s="49"/>
      <c r="AH544" s="49" t="s">
        <v>2679</v>
      </c>
      <c r="AI544" s="49" t="s">
        <v>64</v>
      </c>
      <c r="AJ544" s="49"/>
      <c r="AK544" s="49" t="s">
        <v>294</v>
      </c>
      <c r="AL544" s="49" t="s">
        <v>65</v>
      </c>
      <c r="AM544" s="49" t="s">
        <v>295</v>
      </c>
      <c r="AN544" s="49" t="s">
        <v>62</v>
      </c>
      <c r="AO544" s="49" t="s">
        <v>59</v>
      </c>
      <c r="AP544" s="49" t="s">
        <v>59</v>
      </c>
      <c r="AQ544" s="49" t="s">
        <v>2680</v>
      </c>
      <c r="AR544" s="49" t="s">
        <v>59</v>
      </c>
      <c r="AS544" s="49" t="s">
        <v>288</v>
      </c>
      <c r="AT544" s="49" t="s">
        <v>63</v>
      </c>
      <c r="AU544" s="50">
        <v>45646</v>
      </c>
      <c r="AV544" s="50">
        <v>45646</v>
      </c>
      <c r="AW544" s="49" t="s">
        <v>2681</v>
      </c>
      <c r="AX544" s="49" t="s">
        <v>60</v>
      </c>
      <c r="AY544" s="49" t="s">
        <v>293</v>
      </c>
      <c r="AZ544" s="49" t="s">
        <v>61</v>
      </c>
      <c r="BA544" s="49" t="s">
        <v>293</v>
      </c>
      <c r="BB544" s="49" t="s">
        <v>60</v>
      </c>
      <c r="BC544" s="50">
        <v>45646</v>
      </c>
      <c r="BD544" s="51">
        <v>45646</v>
      </c>
      <c r="BE544" s="5">
        <f>IF(C544="","Sin Fecha Inicial",IF(BC544="","Sin Fecha Solucion",NETWORKDAYS.INTL(C544,BC544,1,FESTIVOS!$A$3:$A$21)))-1</f>
        <v>4</v>
      </c>
      <c r="BF544" s="4">
        <v>15</v>
      </c>
      <c r="BG544" s="4" t="str">
        <f t="shared" si="18"/>
        <v>cumple</v>
      </c>
      <c r="BH544" s="4">
        <v>15</v>
      </c>
      <c r="BI544" s="4" t="str">
        <f t="shared" si="17"/>
        <v>cumple</v>
      </c>
    </row>
    <row r="545" spans="1:61" x14ac:dyDescent="0.35">
      <c r="A545" s="52" t="s">
        <v>62</v>
      </c>
      <c r="B545" s="53">
        <v>2024009168</v>
      </c>
      <c r="C545" s="54">
        <v>45642</v>
      </c>
      <c r="D545" s="53" t="s">
        <v>2682</v>
      </c>
      <c r="E545" s="53" t="s">
        <v>239</v>
      </c>
      <c r="F545" s="53" t="s">
        <v>284</v>
      </c>
      <c r="G545" s="53" t="s">
        <v>55</v>
      </c>
      <c r="H545" s="53" t="s">
        <v>285</v>
      </c>
      <c r="I545" s="54">
        <v>45642</v>
      </c>
      <c r="J545" s="53" t="s">
        <v>286</v>
      </c>
      <c r="K545" s="53" t="s">
        <v>287</v>
      </c>
      <c r="L545" s="53" t="s">
        <v>56</v>
      </c>
      <c r="M545" s="53" t="s">
        <v>57</v>
      </c>
      <c r="N545" s="53" t="s">
        <v>288</v>
      </c>
      <c r="O545" s="53" t="s">
        <v>55</v>
      </c>
      <c r="P545" s="53" t="s">
        <v>289</v>
      </c>
      <c r="Q545" s="53" t="s">
        <v>355</v>
      </c>
      <c r="R545" s="53" t="s">
        <v>56</v>
      </c>
      <c r="S545" s="53" t="s">
        <v>57</v>
      </c>
      <c r="T545" s="54">
        <v>45642</v>
      </c>
      <c r="U545" s="53" t="s">
        <v>239</v>
      </c>
      <c r="V545" s="53" t="s">
        <v>293</v>
      </c>
      <c r="W545" s="53"/>
      <c r="X545" s="53"/>
      <c r="Y545" s="53"/>
      <c r="Z545" s="54"/>
      <c r="AA545" s="53"/>
      <c r="AB545" s="53"/>
      <c r="AC545" s="53"/>
      <c r="AD545" s="53" t="s">
        <v>300</v>
      </c>
      <c r="AE545" s="53">
        <v>75067318</v>
      </c>
      <c r="AF545" s="53" t="s">
        <v>2683</v>
      </c>
      <c r="AG545" s="53"/>
      <c r="AH545" s="53" t="s">
        <v>2684</v>
      </c>
      <c r="AI545" s="53" t="s">
        <v>64</v>
      </c>
      <c r="AJ545" s="53">
        <v>3104644992</v>
      </c>
      <c r="AK545" s="53" t="s">
        <v>294</v>
      </c>
      <c r="AL545" s="53" t="s">
        <v>65</v>
      </c>
      <c r="AM545" s="53" t="s">
        <v>295</v>
      </c>
      <c r="AN545" s="53" t="s">
        <v>62</v>
      </c>
      <c r="AO545" s="53" t="s">
        <v>59</v>
      </c>
      <c r="AP545" s="53" t="s">
        <v>59</v>
      </c>
      <c r="AQ545" s="53" t="s">
        <v>2685</v>
      </c>
      <c r="AR545" s="53" t="s">
        <v>59</v>
      </c>
      <c r="AS545" s="53" t="s">
        <v>288</v>
      </c>
      <c r="AT545" s="53" t="s">
        <v>355</v>
      </c>
      <c r="AU545" s="54">
        <v>45645</v>
      </c>
      <c r="AV545" s="54">
        <v>45645</v>
      </c>
      <c r="AW545" s="53" t="s">
        <v>2686</v>
      </c>
      <c r="AX545" s="53" t="s">
        <v>60</v>
      </c>
      <c r="AY545" s="53" t="s">
        <v>293</v>
      </c>
      <c r="AZ545" s="53" t="s">
        <v>61</v>
      </c>
      <c r="BA545" s="53" t="s">
        <v>88</v>
      </c>
      <c r="BB545" s="53" t="s">
        <v>60</v>
      </c>
      <c r="BC545" s="54">
        <v>45645</v>
      </c>
      <c r="BD545" s="55">
        <v>45645</v>
      </c>
      <c r="BE545" s="5">
        <f>IF(C545="","Sin Fecha Inicial",IF(BC545="","Sin Fecha Solucion",NETWORKDAYS.INTL(C545,BC545,1,FESTIVOS!$A$3:$A$21)))-1</f>
        <v>3</v>
      </c>
      <c r="BF545" s="4">
        <v>15</v>
      </c>
      <c r="BG545" s="4" t="str">
        <f t="shared" si="18"/>
        <v>cumple</v>
      </c>
      <c r="BH545" s="4">
        <v>15</v>
      </c>
      <c r="BI545" s="4" t="str">
        <f t="shared" si="17"/>
        <v>cumple</v>
      </c>
    </row>
    <row r="546" spans="1:61" x14ac:dyDescent="0.35">
      <c r="A546" s="48" t="s">
        <v>62</v>
      </c>
      <c r="B546" s="49">
        <v>2024009178</v>
      </c>
      <c r="C546" s="50">
        <v>45642</v>
      </c>
      <c r="D546" s="49" t="s">
        <v>2687</v>
      </c>
      <c r="E546" s="49" t="s">
        <v>239</v>
      </c>
      <c r="F546" s="49" t="s">
        <v>284</v>
      </c>
      <c r="G546" s="49" t="s">
        <v>55</v>
      </c>
      <c r="H546" s="49" t="s">
        <v>285</v>
      </c>
      <c r="I546" s="50">
        <v>45642</v>
      </c>
      <c r="J546" s="49" t="s">
        <v>286</v>
      </c>
      <c r="K546" s="49" t="s">
        <v>2504</v>
      </c>
      <c r="L546" s="49" t="s">
        <v>56</v>
      </c>
      <c r="M546" s="49" t="s">
        <v>71</v>
      </c>
      <c r="N546" s="49" t="s">
        <v>288</v>
      </c>
      <c r="O546" s="49" t="s">
        <v>55</v>
      </c>
      <c r="P546" s="49" t="s">
        <v>289</v>
      </c>
      <c r="Q546" s="49" t="s">
        <v>2504</v>
      </c>
      <c r="R546" s="49" t="s">
        <v>56</v>
      </c>
      <c r="S546" s="49" t="s">
        <v>71</v>
      </c>
      <c r="T546" s="50">
        <v>45642</v>
      </c>
      <c r="U546" s="49" t="s">
        <v>239</v>
      </c>
      <c r="V546" s="49" t="s">
        <v>293</v>
      </c>
      <c r="W546" s="49"/>
      <c r="X546" s="49"/>
      <c r="Y546" s="49"/>
      <c r="Z546" s="50"/>
      <c r="AA546" s="49"/>
      <c r="AB546" s="49"/>
      <c r="AC546" s="49"/>
      <c r="AD546" s="49" t="s">
        <v>300</v>
      </c>
      <c r="AE546" s="49">
        <v>91136571</v>
      </c>
      <c r="AF546" s="49" t="s">
        <v>2688</v>
      </c>
      <c r="AG546" s="49"/>
      <c r="AH546" s="49" t="s">
        <v>293</v>
      </c>
      <c r="AI546" s="49" t="s">
        <v>64</v>
      </c>
      <c r="AJ546" s="49"/>
      <c r="AK546" s="49" t="s">
        <v>294</v>
      </c>
      <c r="AL546" s="49" t="s">
        <v>65</v>
      </c>
      <c r="AM546" s="49" t="s">
        <v>295</v>
      </c>
      <c r="AN546" s="49" t="s">
        <v>62</v>
      </c>
      <c r="AO546" s="49" t="s">
        <v>59</v>
      </c>
      <c r="AP546" s="49" t="s">
        <v>59</v>
      </c>
      <c r="AQ546" s="49" t="s">
        <v>2689</v>
      </c>
      <c r="AR546" s="49" t="s">
        <v>59</v>
      </c>
      <c r="AS546" s="49" t="s">
        <v>288</v>
      </c>
      <c r="AT546" s="49" t="s">
        <v>2504</v>
      </c>
      <c r="AU546" s="50">
        <v>45650</v>
      </c>
      <c r="AV546" s="50">
        <v>45650</v>
      </c>
      <c r="AW546" s="49" t="s">
        <v>55</v>
      </c>
      <c r="AX546" s="49" t="s">
        <v>60</v>
      </c>
      <c r="AY546" s="49" t="s">
        <v>293</v>
      </c>
      <c r="AZ546" s="49" t="s">
        <v>61</v>
      </c>
      <c r="BA546" s="49" t="s">
        <v>88</v>
      </c>
      <c r="BB546" s="49" t="s">
        <v>60</v>
      </c>
      <c r="BC546" s="50">
        <v>45650</v>
      </c>
      <c r="BD546" s="51">
        <v>45650</v>
      </c>
      <c r="BE546" s="5">
        <f>IF(C546="","Sin Fecha Inicial",IF(BC546="","Sin Fecha Solucion",NETWORKDAYS.INTL(C546,BC546,1,FESTIVOS!$A$3:$A$21)))-1</f>
        <v>6</v>
      </c>
      <c r="BF546" s="4">
        <v>15</v>
      </c>
      <c r="BG546" s="4" t="str">
        <f t="shared" si="18"/>
        <v>cumple</v>
      </c>
      <c r="BH546" s="4">
        <v>15</v>
      </c>
      <c r="BI546" s="4" t="str">
        <f t="shared" si="17"/>
        <v>cumple</v>
      </c>
    </row>
    <row r="547" spans="1:61" x14ac:dyDescent="0.35">
      <c r="A547" s="52" t="s">
        <v>62</v>
      </c>
      <c r="B547" s="53">
        <v>2024009179</v>
      </c>
      <c r="C547" s="54">
        <v>45642</v>
      </c>
      <c r="D547" s="53" t="s">
        <v>2690</v>
      </c>
      <c r="E547" s="53" t="s">
        <v>239</v>
      </c>
      <c r="F547" s="53" t="s">
        <v>284</v>
      </c>
      <c r="G547" s="53" t="s">
        <v>55</v>
      </c>
      <c r="H547" s="53" t="s">
        <v>285</v>
      </c>
      <c r="I547" s="54">
        <v>45642</v>
      </c>
      <c r="J547" s="53" t="s">
        <v>286</v>
      </c>
      <c r="K547" s="53" t="s">
        <v>287</v>
      </c>
      <c r="L547" s="53" t="s">
        <v>56</v>
      </c>
      <c r="M547" s="53" t="s">
        <v>71</v>
      </c>
      <c r="N547" s="53" t="s">
        <v>288</v>
      </c>
      <c r="O547" s="53" t="s">
        <v>55</v>
      </c>
      <c r="P547" s="53" t="s">
        <v>289</v>
      </c>
      <c r="Q547" s="53" t="s">
        <v>2504</v>
      </c>
      <c r="R547" s="53" t="s">
        <v>56</v>
      </c>
      <c r="S547" s="53" t="s">
        <v>71</v>
      </c>
      <c r="T547" s="54">
        <v>45642</v>
      </c>
      <c r="U547" s="53" t="s">
        <v>239</v>
      </c>
      <c r="V547" s="53" t="s">
        <v>293</v>
      </c>
      <c r="W547" s="53"/>
      <c r="X547" s="53"/>
      <c r="Y547" s="53"/>
      <c r="Z547" s="54"/>
      <c r="AA547" s="53"/>
      <c r="AB547" s="53"/>
      <c r="AC547" s="53"/>
      <c r="AD547" s="53" t="s">
        <v>300</v>
      </c>
      <c r="AE547" s="53">
        <v>5826249</v>
      </c>
      <c r="AF547" s="53" t="s">
        <v>2691</v>
      </c>
      <c r="AG547" s="53"/>
      <c r="AH547" s="53" t="s">
        <v>293</v>
      </c>
      <c r="AI547" s="53" t="s">
        <v>64</v>
      </c>
      <c r="AJ547" s="53"/>
      <c r="AK547" s="53" t="s">
        <v>294</v>
      </c>
      <c r="AL547" s="53" t="s">
        <v>65</v>
      </c>
      <c r="AM547" s="53" t="s">
        <v>295</v>
      </c>
      <c r="AN547" s="53" t="s">
        <v>62</v>
      </c>
      <c r="AO547" s="53" t="s">
        <v>59</v>
      </c>
      <c r="AP547" s="53" t="s">
        <v>59</v>
      </c>
      <c r="AQ547" s="53" t="s">
        <v>2692</v>
      </c>
      <c r="AR547" s="53" t="s">
        <v>59</v>
      </c>
      <c r="AS547" s="53" t="s">
        <v>288</v>
      </c>
      <c r="AT547" s="53" t="s">
        <v>2504</v>
      </c>
      <c r="AU547" s="54">
        <v>45650</v>
      </c>
      <c r="AV547" s="54">
        <v>45650</v>
      </c>
      <c r="AW547" s="53" t="s">
        <v>55</v>
      </c>
      <c r="AX547" s="53" t="s">
        <v>60</v>
      </c>
      <c r="AY547" s="53" t="s">
        <v>293</v>
      </c>
      <c r="AZ547" s="53" t="s">
        <v>61</v>
      </c>
      <c r="BA547" s="53" t="s">
        <v>88</v>
      </c>
      <c r="BB547" s="53" t="s">
        <v>60</v>
      </c>
      <c r="BC547" s="54">
        <v>45650</v>
      </c>
      <c r="BD547" s="55">
        <v>45650</v>
      </c>
      <c r="BE547" s="5">
        <f>IF(C547="","Sin Fecha Inicial",IF(BC547="","Sin Fecha Solucion",NETWORKDAYS.INTL(C547,BC547,1,FESTIVOS!$A$3:$A$21)))-1</f>
        <v>6</v>
      </c>
      <c r="BF547" s="4">
        <v>15</v>
      </c>
      <c r="BG547" s="4" t="str">
        <f t="shared" si="18"/>
        <v>cumple</v>
      </c>
      <c r="BH547" s="4">
        <v>15</v>
      </c>
      <c r="BI547" s="4" t="str">
        <f t="shared" si="17"/>
        <v>cumple</v>
      </c>
    </row>
    <row r="548" spans="1:61" x14ac:dyDescent="0.35">
      <c r="A548" s="48" t="s">
        <v>62</v>
      </c>
      <c r="B548" s="49">
        <v>2024009184</v>
      </c>
      <c r="C548" s="50">
        <v>45643</v>
      </c>
      <c r="D548" s="49" t="s">
        <v>2693</v>
      </c>
      <c r="E548" s="49" t="s">
        <v>239</v>
      </c>
      <c r="F548" s="49" t="s">
        <v>2694</v>
      </c>
      <c r="G548" s="49" t="s">
        <v>55</v>
      </c>
      <c r="H548" s="49" t="s">
        <v>285</v>
      </c>
      <c r="I548" s="50">
        <v>45643</v>
      </c>
      <c r="J548" s="49" t="s">
        <v>286</v>
      </c>
      <c r="K548" s="49" t="s">
        <v>287</v>
      </c>
      <c r="L548" s="49" t="s">
        <v>56</v>
      </c>
      <c r="M548" s="49" t="s">
        <v>421</v>
      </c>
      <c r="N548" s="49" t="s">
        <v>288</v>
      </c>
      <c r="O548" s="49" t="s">
        <v>55</v>
      </c>
      <c r="P548" s="49" t="s">
        <v>289</v>
      </c>
      <c r="Q548" s="49" t="s">
        <v>764</v>
      </c>
      <c r="R548" s="49" t="s">
        <v>56</v>
      </c>
      <c r="S548" s="49" t="s">
        <v>58</v>
      </c>
      <c r="T548" s="50">
        <v>45643</v>
      </c>
      <c r="U548" s="49" t="s">
        <v>239</v>
      </c>
      <c r="V548" s="49" t="s">
        <v>391</v>
      </c>
      <c r="W548" s="49">
        <v>251</v>
      </c>
      <c r="X548" s="49">
        <v>20240842555</v>
      </c>
      <c r="Y548" s="49"/>
      <c r="Z548" s="50"/>
      <c r="AA548" s="49"/>
      <c r="AB548" s="49"/>
      <c r="AC548" s="49"/>
      <c r="AD548" s="49" t="s">
        <v>22</v>
      </c>
      <c r="AE548" s="49">
        <v>1144146889</v>
      </c>
      <c r="AF548" s="49" t="s">
        <v>2695</v>
      </c>
      <c r="AG548" s="49"/>
      <c r="AH548" s="49" t="s">
        <v>2696</v>
      </c>
      <c r="AI548" s="49" t="s">
        <v>72</v>
      </c>
      <c r="AJ548" s="49">
        <v>3202574530</v>
      </c>
      <c r="AK548" s="49" t="s">
        <v>767</v>
      </c>
      <c r="AL548" s="49" t="s">
        <v>90</v>
      </c>
      <c r="AM548" s="49" t="s">
        <v>295</v>
      </c>
      <c r="AN548" s="49" t="s">
        <v>768</v>
      </c>
      <c r="AO548" s="49" t="s">
        <v>59</v>
      </c>
      <c r="AP548" s="49" t="s">
        <v>59</v>
      </c>
      <c r="AQ548" s="49" t="s">
        <v>2697</v>
      </c>
      <c r="AR548" s="49" t="s">
        <v>59</v>
      </c>
      <c r="AS548" s="49" t="s">
        <v>288</v>
      </c>
      <c r="AT548" s="49" t="s">
        <v>764</v>
      </c>
      <c r="AU548" s="50">
        <v>45643</v>
      </c>
      <c r="AV548" s="50">
        <v>45643</v>
      </c>
      <c r="AW548" s="49" t="s">
        <v>55</v>
      </c>
      <c r="AX548" s="49" t="s">
        <v>60</v>
      </c>
      <c r="AY548" s="49" t="s">
        <v>293</v>
      </c>
      <c r="AZ548" s="49" t="s">
        <v>61</v>
      </c>
      <c r="BA548" s="49" t="s">
        <v>59</v>
      </c>
      <c r="BB548" s="49" t="s">
        <v>60</v>
      </c>
      <c r="BC548" s="50">
        <v>45643</v>
      </c>
      <c r="BD548" s="51">
        <v>45643</v>
      </c>
      <c r="BE548" s="5">
        <f>IF(C548="","Sin Fecha Inicial",IF(BC548="","Sin Fecha Solucion",NETWORKDAYS.INTL(C548,BC548,1,FESTIVOS!$A$3:$A$21)))-1</f>
        <v>0</v>
      </c>
      <c r="BF548" s="4">
        <v>15</v>
      </c>
      <c r="BG548" s="4" t="str">
        <f t="shared" si="18"/>
        <v>cumple</v>
      </c>
      <c r="BH548" s="4">
        <v>15</v>
      </c>
      <c r="BI548" s="4" t="str">
        <f t="shared" si="17"/>
        <v>cumple</v>
      </c>
    </row>
    <row r="549" spans="1:61" x14ac:dyDescent="0.35">
      <c r="A549" s="52" t="s">
        <v>62</v>
      </c>
      <c r="B549" s="53">
        <v>2024009187</v>
      </c>
      <c r="C549" s="54">
        <v>45643</v>
      </c>
      <c r="D549" s="53" t="s">
        <v>2698</v>
      </c>
      <c r="E549" s="53" t="s">
        <v>239</v>
      </c>
      <c r="F549" s="53" t="s">
        <v>284</v>
      </c>
      <c r="G549" s="53" t="s">
        <v>55</v>
      </c>
      <c r="H549" s="53" t="s">
        <v>285</v>
      </c>
      <c r="I549" s="54">
        <v>45643</v>
      </c>
      <c r="J549" s="53" t="s">
        <v>286</v>
      </c>
      <c r="K549" s="53" t="s">
        <v>287</v>
      </c>
      <c r="L549" s="53" t="s">
        <v>56</v>
      </c>
      <c r="M549" s="53" t="s">
        <v>71</v>
      </c>
      <c r="N549" s="53" t="s">
        <v>288</v>
      </c>
      <c r="O549" s="53" t="s">
        <v>55</v>
      </c>
      <c r="P549" s="53" t="s">
        <v>289</v>
      </c>
      <c r="Q549" s="53" t="s">
        <v>2504</v>
      </c>
      <c r="R549" s="53" t="s">
        <v>56</v>
      </c>
      <c r="S549" s="53" t="s">
        <v>71</v>
      </c>
      <c r="T549" s="54">
        <v>45643</v>
      </c>
      <c r="U549" s="53" t="s">
        <v>239</v>
      </c>
      <c r="V549" s="53" t="s">
        <v>293</v>
      </c>
      <c r="W549" s="53"/>
      <c r="X549" s="53"/>
      <c r="Y549" s="53"/>
      <c r="Z549" s="54"/>
      <c r="AA549" s="53"/>
      <c r="AB549" s="53"/>
      <c r="AC549" s="53"/>
      <c r="AD549" s="53" t="s">
        <v>300</v>
      </c>
      <c r="AE549" s="53">
        <v>1118846813</v>
      </c>
      <c r="AF549" s="53" t="s">
        <v>2699</v>
      </c>
      <c r="AG549" s="53"/>
      <c r="AH549" s="53" t="s">
        <v>2700</v>
      </c>
      <c r="AI549" s="53" t="s">
        <v>64</v>
      </c>
      <c r="AJ549" s="53"/>
      <c r="AK549" s="53" t="s">
        <v>294</v>
      </c>
      <c r="AL549" s="53" t="s">
        <v>65</v>
      </c>
      <c r="AM549" s="53" t="s">
        <v>295</v>
      </c>
      <c r="AN549" s="53" t="s">
        <v>62</v>
      </c>
      <c r="AO549" s="53" t="s">
        <v>59</v>
      </c>
      <c r="AP549" s="53" t="s">
        <v>59</v>
      </c>
      <c r="AQ549" s="53" t="s">
        <v>2701</v>
      </c>
      <c r="AR549" s="53" t="s">
        <v>59</v>
      </c>
      <c r="AS549" s="53" t="s">
        <v>288</v>
      </c>
      <c r="AT549" s="53" t="s">
        <v>2504</v>
      </c>
      <c r="AU549" s="54">
        <v>45650</v>
      </c>
      <c r="AV549" s="54">
        <v>45650</v>
      </c>
      <c r="AW549" s="53" t="s">
        <v>55</v>
      </c>
      <c r="AX549" s="53" t="s">
        <v>60</v>
      </c>
      <c r="AY549" s="53" t="s">
        <v>293</v>
      </c>
      <c r="AZ549" s="53" t="s">
        <v>61</v>
      </c>
      <c r="BA549" s="53" t="s">
        <v>88</v>
      </c>
      <c r="BB549" s="53" t="s">
        <v>60</v>
      </c>
      <c r="BC549" s="54">
        <v>45650</v>
      </c>
      <c r="BD549" s="55">
        <v>45650</v>
      </c>
      <c r="BE549" s="5">
        <f>IF(C549="","Sin Fecha Inicial",IF(BC549="","Sin Fecha Solucion",NETWORKDAYS.INTL(C549,BC549,1,FESTIVOS!$A$3:$A$21)))-1</f>
        <v>5</v>
      </c>
      <c r="BF549" s="4">
        <v>15</v>
      </c>
      <c r="BG549" s="4" t="str">
        <f t="shared" si="18"/>
        <v>cumple</v>
      </c>
      <c r="BH549" s="4">
        <v>15</v>
      </c>
      <c r="BI549" s="4" t="str">
        <f t="shared" si="17"/>
        <v>cumple</v>
      </c>
    </row>
    <row r="550" spans="1:61" x14ac:dyDescent="0.35">
      <c r="A550" s="48" t="s">
        <v>62</v>
      </c>
      <c r="B550" s="49">
        <v>2024009189</v>
      </c>
      <c r="C550" s="50">
        <v>45643</v>
      </c>
      <c r="D550" s="49" t="s">
        <v>2702</v>
      </c>
      <c r="E550" s="49" t="s">
        <v>239</v>
      </c>
      <c r="F550" s="49" t="s">
        <v>2296</v>
      </c>
      <c r="G550" s="49" t="s">
        <v>55</v>
      </c>
      <c r="H550" s="49" t="s">
        <v>285</v>
      </c>
      <c r="I550" s="50">
        <v>45643</v>
      </c>
      <c r="J550" s="49" t="s">
        <v>286</v>
      </c>
      <c r="K550" s="49" t="s">
        <v>287</v>
      </c>
      <c r="L550" s="49" t="s">
        <v>56</v>
      </c>
      <c r="M550" s="49" t="s">
        <v>421</v>
      </c>
      <c r="N550" s="49" t="s">
        <v>288</v>
      </c>
      <c r="O550" s="49" t="s">
        <v>55</v>
      </c>
      <c r="P550" s="49" t="s">
        <v>289</v>
      </c>
      <c r="Q550" s="49" t="s">
        <v>764</v>
      </c>
      <c r="R550" s="49" t="s">
        <v>56</v>
      </c>
      <c r="S550" s="49" t="s">
        <v>58</v>
      </c>
      <c r="T550" s="50">
        <v>45643</v>
      </c>
      <c r="U550" s="49" t="s">
        <v>239</v>
      </c>
      <c r="V550" s="49" t="s">
        <v>290</v>
      </c>
      <c r="W550" s="49">
        <v>1154487</v>
      </c>
      <c r="X550" s="49"/>
      <c r="Y550" s="49"/>
      <c r="Z550" s="50"/>
      <c r="AA550" s="49"/>
      <c r="AB550" s="49"/>
      <c r="AC550" s="49"/>
      <c r="AD550" s="49" t="s">
        <v>291</v>
      </c>
      <c r="AE550" s="49">
        <v>16645045</v>
      </c>
      <c r="AF550" s="49" t="s">
        <v>2703</v>
      </c>
      <c r="AG550" s="49">
        <v>3012051242</v>
      </c>
      <c r="AH550" s="49" t="s">
        <v>293</v>
      </c>
      <c r="AI550" s="49" t="s">
        <v>77</v>
      </c>
      <c r="AJ550" s="49"/>
      <c r="AK550" s="49" t="s">
        <v>767</v>
      </c>
      <c r="AL550" s="49" t="s">
        <v>76</v>
      </c>
      <c r="AM550" s="49" t="s">
        <v>295</v>
      </c>
      <c r="AN550" s="49" t="s">
        <v>1497</v>
      </c>
      <c r="AO550" s="49" t="s">
        <v>59</v>
      </c>
      <c r="AP550" s="49" t="s">
        <v>59</v>
      </c>
      <c r="AQ550" s="49" t="s">
        <v>2704</v>
      </c>
      <c r="AR550" s="49" t="s">
        <v>59</v>
      </c>
      <c r="AS550" s="49" t="s">
        <v>288</v>
      </c>
      <c r="AT550" s="49" t="s">
        <v>764</v>
      </c>
      <c r="AU550" s="50">
        <v>45645</v>
      </c>
      <c r="AV550" s="50">
        <v>45645</v>
      </c>
      <c r="AW550" s="49" t="s">
        <v>55</v>
      </c>
      <c r="AX550" s="49" t="s">
        <v>60</v>
      </c>
      <c r="AY550" s="49" t="s">
        <v>293</v>
      </c>
      <c r="AZ550" s="49" t="s">
        <v>61</v>
      </c>
      <c r="BA550" s="49" t="s">
        <v>59</v>
      </c>
      <c r="BB550" s="49" t="s">
        <v>60</v>
      </c>
      <c r="BC550" s="50">
        <v>45645</v>
      </c>
      <c r="BD550" s="51">
        <v>45645</v>
      </c>
      <c r="BE550" s="5">
        <f>IF(C550="","Sin Fecha Inicial",IF(BC550="","Sin Fecha Solucion",NETWORKDAYS.INTL(C550,BC550,1,FESTIVOS!$A$3:$A$21)))-1</f>
        <v>2</v>
      </c>
      <c r="BF550" s="4">
        <v>15</v>
      </c>
      <c r="BG550" s="4" t="str">
        <f t="shared" si="18"/>
        <v>cumple</v>
      </c>
      <c r="BH550" s="4">
        <v>15</v>
      </c>
      <c r="BI550" s="4" t="str">
        <f t="shared" si="17"/>
        <v>cumple</v>
      </c>
    </row>
    <row r="551" spans="1:61" x14ac:dyDescent="0.35">
      <c r="A551" s="52" t="s">
        <v>62</v>
      </c>
      <c r="B551" s="53">
        <v>2024009191</v>
      </c>
      <c r="C551" s="54">
        <v>45643</v>
      </c>
      <c r="D551" s="53" t="s">
        <v>2705</v>
      </c>
      <c r="E551" s="53" t="s">
        <v>239</v>
      </c>
      <c r="F551" s="53" t="s">
        <v>284</v>
      </c>
      <c r="G551" s="53" t="s">
        <v>55</v>
      </c>
      <c r="H551" s="53" t="s">
        <v>285</v>
      </c>
      <c r="I551" s="54">
        <v>45643</v>
      </c>
      <c r="J551" s="53" t="s">
        <v>286</v>
      </c>
      <c r="K551" s="53" t="s">
        <v>287</v>
      </c>
      <c r="L551" s="53" t="s">
        <v>56</v>
      </c>
      <c r="M551" s="53" t="s">
        <v>57</v>
      </c>
      <c r="N551" s="53" t="s">
        <v>288</v>
      </c>
      <c r="O551" s="53" t="s">
        <v>55</v>
      </c>
      <c r="P551" s="53" t="s">
        <v>289</v>
      </c>
      <c r="Q551" s="53" t="s">
        <v>63</v>
      </c>
      <c r="R551" s="53" t="s">
        <v>56</v>
      </c>
      <c r="S551" s="53" t="s">
        <v>57</v>
      </c>
      <c r="T551" s="54">
        <v>45643</v>
      </c>
      <c r="U551" s="53" t="s">
        <v>239</v>
      </c>
      <c r="V551" s="53" t="s">
        <v>293</v>
      </c>
      <c r="W551" s="53"/>
      <c r="X551" s="53"/>
      <c r="Y551" s="53"/>
      <c r="Z551" s="54"/>
      <c r="AA551" s="53"/>
      <c r="AB551" s="53"/>
      <c r="AC551" s="53"/>
      <c r="AD551" s="53" t="s">
        <v>300</v>
      </c>
      <c r="AE551" s="53">
        <v>1093778939</v>
      </c>
      <c r="AF551" s="53" t="s">
        <v>2706</v>
      </c>
      <c r="AG551" s="53"/>
      <c r="AH551" s="53" t="s">
        <v>2707</v>
      </c>
      <c r="AI551" s="53" t="s">
        <v>64</v>
      </c>
      <c r="AJ551" s="53">
        <v>3233937055</v>
      </c>
      <c r="AK551" s="53" t="s">
        <v>294</v>
      </c>
      <c r="AL551" s="53" t="s">
        <v>65</v>
      </c>
      <c r="AM551" s="53" t="s">
        <v>295</v>
      </c>
      <c r="AN551" s="53" t="s">
        <v>62</v>
      </c>
      <c r="AO551" s="53" t="s">
        <v>59</v>
      </c>
      <c r="AP551" s="53" t="s">
        <v>59</v>
      </c>
      <c r="AQ551" s="53" t="s">
        <v>2708</v>
      </c>
      <c r="AR551" s="53" t="s">
        <v>59</v>
      </c>
      <c r="AS551" s="53" t="s">
        <v>288</v>
      </c>
      <c r="AT551" s="53" t="s">
        <v>63</v>
      </c>
      <c r="AU551" s="54">
        <v>45646</v>
      </c>
      <c r="AV551" s="54">
        <v>45646</v>
      </c>
      <c r="AW551" s="53" t="s">
        <v>2709</v>
      </c>
      <c r="AX551" s="53" t="s">
        <v>60</v>
      </c>
      <c r="AY551" s="53" t="s">
        <v>293</v>
      </c>
      <c r="AZ551" s="53" t="s">
        <v>61</v>
      </c>
      <c r="BA551" s="53" t="s">
        <v>293</v>
      </c>
      <c r="BB551" s="53" t="s">
        <v>60</v>
      </c>
      <c r="BC551" s="54">
        <v>45646</v>
      </c>
      <c r="BD551" s="55">
        <v>45646</v>
      </c>
      <c r="BE551" s="5">
        <f>IF(C551="","Sin Fecha Inicial",IF(BC551="","Sin Fecha Solucion",NETWORKDAYS.INTL(C551,BC551,1,FESTIVOS!$A$3:$A$21)))-1</f>
        <v>3</v>
      </c>
      <c r="BF551" s="4">
        <v>15</v>
      </c>
      <c r="BG551" s="4" t="str">
        <f t="shared" si="18"/>
        <v>cumple</v>
      </c>
      <c r="BH551" s="4">
        <v>15</v>
      </c>
      <c r="BI551" s="4" t="str">
        <f t="shared" si="17"/>
        <v>cumple</v>
      </c>
    </row>
    <row r="552" spans="1:61" x14ac:dyDescent="0.35">
      <c r="A552" s="48" t="s">
        <v>62</v>
      </c>
      <c r="B552" s="49">
        <v>2024009195</v>
      </c>
      <c r="C552" s="50">
        <v>45643</v>
      </c>
      <c r="D552" s="49" t="s">
        <v>2710</v>
      </c>
      <c r="E552" s="49" t="s">
        <v>239</v>
      </c>
      <c r="F552" s="49" t="s">
        <v>284</v>
      </c>
      <c r="G552" s="49" t="s">
        <v>55</v>
      </c>
      <c r="H552" s="49" t="s">
        <v>285</v>
      </c>
      <c r="I552" s="50">
        <v>45643</v>
      </c>
      <c r="J552" s="49" t="s">
        <v>286</v>
      </c>
      <c r="K552" s="49" t="s">
        <v>287</v>
      </c>
      <c r="L552" s="49" t="s">
        <v>56</v>
      </c>
      <c r="M552" s="49" t="s">
        <v>57</v>
      </c>
      <c r="N552" s="49" t="s">
        <v>288</v>
      </c>
      <c r="O552" s="49" t="s">
        <v>55</v>
      </c>
      <c r="P552" s="49" t="s">
        <v>289</v>
      </c>
      <c r="Q552" s="49" t="s">
        <v>63</v>
      </c>
      <c r="R552" s="49" t="s">
        <v>56</v>
      </c>
      <c r="S552" s="49" t="s">
        <v>57</v>
      </c>
      <c r="T552" s="50">
        <v>45643</v>
      </c>
      <c r="U552" s="49" t="s">
        <v>239</v>
      </c>
      <c r="V552" s="49" t="s">
        <v>293</v>
      </c>
      <c r="W552" s="49"/>
      <c r="X552" s="49"/>
      <c r="Y552" s="49"/>
      <c r="Z552" s="50"/>
      <c r="AA552" s="49"/>
      <c r="AB552" s="49"/>
      <c r="AC552" s="49"/>
      <c r="AD552" s="49" t="s">
        <v>300</v>
      </c>
      <c r="AE552" s="49"/>
      <c r="AF552" s="49" t="s">
        <v>2711</v>
      </c>
      <c r="AG552" s="49">
        <v>3989980</v>
      </c>
      <c r="AH552" s="49" t="s">
        <v>2712</v>
      </c>
      <c r="AI552" s="49" t="s">
        <v>64</v>
      </c>
      <c r="AJ552" s="49">
        <v>3128086603</v>
      </c>
      <c r="AK552" s="49" t="s">
        <v>294</v>
      </c>
      <c r="AL552" s="49" t="s">
        <v>65</v>
      </c>
      <c r="AM552" s="49" t="s">
        <v>295</v>
      </c>
      <c r="AN552" s="49" t="s">
        <v>62</v>
      </c>
      <c r="AO552" s="49" t="s">
        <v>59</v>
      </c>
      <c r="AP552" s="49" t="s">
        <v>59</v>
      </c>
      <c r="AQ552" s="49" t="s">
        <v>2713</v>
      </c>
      <c r="AR552" s="49" t="s">
        <v>59</v>
      </c>
      <c r="AS552" s="49" t="s">
        <v>288</v>
      </c>
      <c r="AT552" s="49" t="s">
        <v>63</v>
      </c>
      <c r="AU552" s="50">
        <v>45646</v>
      </c>
      <c r="AV552" s="50">
        <v>45646</v>
      </c>
      <c r="AW552" s="49" t="s">
        <v>2714</v>
      </c>
      <c r="AX552" s="49" t="s">
        <v>60</v>
      </c>
      <c r="AY552" s="49" t="s">
        <v>293</v>
      </c>
      <c r="AZ552" s="49" t="s">
        <v>61</v>
      </c>
      <c r="BA552" s="49" t="s">
        <v>293</v>
      </c>
      <c r="BB552" s="49" t="s">
        <v>60</v>
      </c>
      <c r="BC552" s="50">
        <v>45646</v>
      </c>
      <c r="BD552" s="51">
        <v>45646</v>
      </c>
      <c r="BE552" s="5">
        <f>IF(C552="","Sin Fecha Inicial",IF(BC552="","Sin Fecha Solucion",NETWORKDAYS.INTL(C552,BC552,1,FESTIVOS!$A$3:$A$21)))-1</f>
        <v>3</v>
      </c>
      <c r="BF552" s="4">
        <v>15</v>
      </c>
      <c r="BG552" s="4" t="str">
        <f t="shared" si="18"/>
        <v>cumple</v>
      </c>
      <c r="BH552" s="4">
        <v>15</v>
      </c>
      <c r="BI552" s="4" t="str">
        <f t="shared" si="17"/>
        <v>cumple</v>
      </c>
    </row>
    <row r="553" spans="1:61" x14ac:dyDescent="0.35">
      <c r="A553" s="52" t="s">
        <v>62</v>
      </c>
      <c r="B553" s="53">
        <v>2024009201</v>
      </c>
      <c r="C553" s="54">
        <v>45643</v>
      </c>
      <c r="D553" s="53" t="s">
        <v>2715</v>
      </c>
      <c r="E553" s="53" t="s">
        <v>239</v>
      </c>
      <c r="F553" s="53" t="s">
        <v>284</v>
      </c>
      <c r="G553" s="53" t="s">
        <v>55</v>
      </c>
      <c r="H553" s="53" t="s">
        <v>285</v>
      </c>
      <c r="I553" s="54">
        <v>45643</v>
      </c>
      <c r="J553" s="53" t="s">
        <v>286</v>
      </c>
      <c r="K553" s="53" t="s">
        <v>2504</v>
      </c>
      <c r="L553" s="53" t="s">
        <v>56</v>
      </c>
      <c r="M553" s="53" t="s">
        <v>71</v>
      </c>
      <c r="N553" s="53" t="s">
        <v>288</v>
      </c>
      <c r="O553" s="53" t="s">
        <v>55</v>
      </c>
      <c r="P553" s="53" t="s">
        <v>289</v>
      </c>
      <c r="Q553" s="53" t="s">
        <v>2504</v>
      </c>
      <c r="R553" s="53" t="s">
        <v>56</v>
      </c>
      <c r="S553" s="53" t="s">
        <v>71</v>
      </c>
      <c r="T553" s="54">
        <v>45643</v>
      </c>
      <c r="U553" s="53" t="s">
        <v>239</v>
      </c>
      <c r="V553" s="53" t="s">
        <v>293</v>
      </c>
      <c r="W553" s="53"/>
      <c r="X553" s="53"/>
      <c r="Y553" s="53"/>
      <c r="Z553" s="54"/>
      <c r="AA553" s="53"/>
      <c r="AB553" s="53"/>
      <c r="AC553" s="53"/>
      <c r="AD553" s="53" t="s">
        <v>300</v>
      </c>
      <c r="AE553" s="53">
        <v>1013583124</v>
      </c>
      <c r="AF553" s="53" t="s">
        <v>2716</v>
      </c>
      <c r="AG553" s="53"/>
      <c r="AH553" s="53" t="s">
        <v>293</v>
      </c>
      <c r="AI553" s="53" t="s">
        <v>64</v>
      </c>
      <c r="AJ553" s="53"/>
      <c r="AK553" s="53" t="s">
        <v>294</v>
      </c>
      <c r="AL553" s="53" t="s">
        <v>65</v>
      </c>
      <c r="AM553" s="53" t="s">
        <v>295</v>
      </c>
      <c r="AN553" s="53" t="s">
        <v>62</v>
      </c>
      <c r="AO553" s="53" t="s">
        <v>59</v>
      </c>
      <c r="AP553" s="53" t="s">
        <v>59</v>
      </c>
      <c r="AQ553" s="53" t="s">
        <v>2717</v>
      </c>
      <c r="AR553" s="53" t="s">
        <v>59</v>
      </c>
      <c r="AS553" s="53" t="s">
        <v>288</v>
      </c>
      <c r="AT553" s="53" t="s">
        <v>2504</v>
      </c>
      <c r="AU553" s="54">
        <v>45650</v>
      </c>
      <c r="AV553" s="54">
        <v>45650</v>
      </c>
      <c r="AW553" s="53" t="s">
        <v>55</v>
      </c>
      <c r="AX553" s="53" t="s">
        <v>60</v>
      </c>
      <c r="AY553" s="53" t="s">
        <v>293</v>
      </c>
      <c r="AZ553" s="53" t="s">
        <v>61</v>
      </c>
      <c r="BA553" s="53" t="s">
        <v>88</v>
      </c>
      <c r="BB553" s="53" t="s">
        <v>60</v>
      </c>
      <c r="BC553" s="54">
        <v>45650</v>
      </c>
      <c r="BD553" s="55">
        <v>45650</v>
      </c>
      <c r="BE553" s="5">
        <f>IF(C553="","Sin Fecha Inicial",IF(BC553="","Sin Fecha Solucion",NETWORKDAYS.INTL(C553,BC553,1,FESTIVOS!$A$3:$A$21)))-1</f>
        <v>5</v>
      </c>
      <c r="BF553" s="4">
        <v>15</v>
      </c>
      <c r="BG553" s="4" t="str">
        <f t="shared" si="18"/>
        <v>cumple</v>
      </c>
      <c r="BH553" s="4">
        <v>15</v>
      </c>
      <c r="BI553" s="4" t="str">
        <f t="shared" si="17"/>
        <v>cumple</v>
      </c>
    </row>
    <row r="554" spans="1:61" x14ac:dyDescent="0.35">
      <c r="A554" s="48" t="s">
        <v>62</v>
      </c>
      <c r="B554" s="49">
        <v>2024009206</v>
      </c>
      <c r="C554" s="50">
        <v>45644</v>
      </c>
      <c r="D554" s="49" t="s">
        <v>2718</v>
      </c>
      <c r="E554" s="49" t="s">
        <v>239</v>
      </c>
      <c r="F554" s="49" t="s">
        <v>284</v>
      </c>
      <c r="G554" s="49" t="s">
        <v>55</v>
      </c>
      <c r="H554" s="49" t="s">
        <v>285</v>
      </c>
      <c r="I554" s="50">
        <v>45644</v>
      </c>
      <c r="J554" s="49" t="s">
        <v>286</v>
      </c>
      <c r="K554" s="49" t="s">
        <v>287</v>
      </c>
      <c r="L554" s="49" t="s">
        <v>56</v>
      </c>
      <c r="M554" s="49" t="s">
        <v>57</v>
      </c>
      <c r="N554" s="49" t="s">
        <v>288</v>
      </c>
      <c r="O554" s="49" t="s">
        <v>55</v>
      </c>
      <c r="P554" s="49" t="s">
        <v>289</v>
      </c>
      <c r="Q554" s="49" t="s">
        <v>63</v>
      </c>
      <c r="R554" s="49" t="s">
        <v>56</v>
      </c>
      <c r="S554" s="49" t="s">
        <v>57</v>
      </c>
      <c r="T554" s="50">
        <v>45644</v>
      </c>
      <c r="U554" s="49" t="s">
        <v>239</v>
      </c>
      <c r="V554" s="49" t="s">
        <v>293</v>
      </c>
      <c r="W554" s="49"/>
      <c r="X554" s="49"/>
      <c r="Y554" s="49"/>
      <c r="Z554" s="50"/>
      <c r="AA554" s="49"/>
      <c r="AB554" s="49"/>
      <c r="AC554" s="49"/>
      <c r="AD554" s="49" t="s">
        <v>300</v>
      </c>
      <c r="AE554" s="49">
        <v>1193206376</v>
      </c>
      <c r="AF554" s="49" t="s">
        <v>2719</v>
      </c>
      <c r="AG554" s="49"/>
      <c r="AH554" s="49" t="s">
        <v>2720</v>
      </c>
      <c r="AI554" s="49" t="s">
        <v>64</v>
      </c>
      <c r="AJ554" s="49">
        <v>3187206815</v>
      </c>
      <c r="AK554" s="49" t="s">
        <v>294</v>
      </c>
      <c r="AL554" s="49" t="s">
        <v>65</v>
      </c>
      <c r="AM554" s="49" t="s">
        <v>295</v>
      </c>
      <c r="AN554" s="49" t="s">
        <v>62</v>
      </c>
      <c r="AO554" s="49" t="s">
        <v>59</v>
      </c>
      <c r="AP554" s="49" t="s">
        <v>59</v>
      </c>
      <c r="AQ554" s="49" t="s">
        <v>2721</v>
      </c>
      <c r="AR554" s="49" t="s">
        <v>59</v>
      </c>
      <c r="AS554" s="49" t="s">
        <v>288</v>
      </c>
      <c r="AT554" s="49" t="s">
        <v>63</v>
      </c>
      <c r="AU554" s="50">
        <v>45649</v>
      </c>
      <c r="AV554" s="50">
        <v>45649</v>
      </c>
      <c r="AW554" s="49" t="s">
        <v>2722</v>
      </c>
      <c r="AX554" s="49" t="s">
        <v>60</v>
      </c>
      <c r="AY554" s="49" t="s">
        <v>293</v>
      </c>
      <c r="AZ554" s="49" t="s">
        <v>61</v>
      </c>
      <c r="BA554" s="49" t="s">
        <v>293</v>
      </c>
      <c r="BB554" s="49" t="s">
        <v>60</v>
      </c>
      <c r="BC554" s="50">
        <v>45649</v>
      </c>
      <c r="BD554" s="51">
        <v>45649</v>
      </c>
      <c r="BE554" s="5">
        <f>IF(C554="","Sin Fecha Inicial",IF(BC554="","Sin Fecha Solucion",NETWORKDAYS.INTL(C554,BC554,1,FESTIVOS!$A$3:$A$21)))-1</f>
        <v>3</v>
      </c>
      <c r="BF554" s="4">
        <v>15</v>
      </c>
      <c r="BG554" s="4" t="str">
        <f t="shared" si="18"/>
        <v>cumple</v>
      </c>
      <c r="BH554" s="4">
        <v>15</v>
      </c>
      <c r="BI554" s="4" t="str">
        <f t="shared" si="17"/>
        <v>cumple</v>
      </c>
    </row>
    <row r="555" spans="1:61" x14ac:dyDescent="0.35">
      <c r="A555" s="52" t="s">
        <v>62</v>
      </c>
      <c r="B555" s="53">
        <v>2024009208</v>
      </c>
      <c r="C555" s="54">
        <v>45644</v>
      </c>
      <c r="D555" s="53" t="s">
        <v>2723</v>
      </c>
      <c r="E555" s="53" t="s">
        <v>239</v>
      </c>
      <c r="F555" s="53" t="s">
        <v>284</v>
      </c>
      <c r="G555" s="53" t="s">
        <v>55</v>
      </c>
      <c r="H555" s="53" t="s">
        <v>285</v>
      </c>
      <c r="I555" s="54">
        <v>45644</v>
      </c>
      <c r="J555" s="53" t="s">
        <v>286</v>
      </c>
      <c r="K555" s="53" t="s">
        <v>287</v>
      </c>
      <c r="L555" s="53" t="s">
        <v>56</v>
      </c>
      <c r="M555" s="53" t="s">
        <v>57</v>
      </c>
      <c r="N555" s="53" t="s">
        <v>288</v>
      </c>
      <c r="O555" s="53" t="s">
        <v>55</v>
      </c>
      <c r="P555" s="53" t="s">
        <v>289</v>
      </c>
      <c r="Q555" s="53" t="s">
        <v>63</v>
      </c>
      <c r="R555" s="53" t="s">
        <v>56</v>
      </c>
      <c r="S555" s="53" t="s">
        <v>57</v>
      </c>
      <c r="T555" s="54">
        <v>45644</v>
      </c>
      <c r="U555" s="53" t="s">
        <v>239</v>
      </c>
      <c r="V555" s="53" t="s">
        <v>290</v>
      </c>
      <c r="W555" s="53">
        <v>912595</v>
      </c>
      <c r="X555" s="53"/>
      <c r="Y555" s="53"/>
      <c r="Z555" s="54"/>
      <c r="AA555" s="53"/>
      <c r="AB555" s="53"/>
      <c r="AC555" s="53"/>
      <c r="AD555" s="53" t="s">
        <v>291</v>
      </c>
      <c r="AE555" s="53"/>
      <c r="AF555" s="53" t="s">
        <v>2724</v>
      </c>
      <c r="AG555" s="53"/>
      <c r="AH555" s="53" t="s">
        <v>397</v>
      </c>
      <c r="AI555" s="53" t="s">
        <v>64</v>
      </c>
      <c r="AJ555" s="53"/>
      <c r="AK555" s="53" t="s">
        <v>294</v>
      </c>
      <c r="AL555" s="53" t="s">
        <v>65</v>
      </c>
      <c r="AM555" s="53" t="s">
        <v>295</v>
      </c>
      <c r="AN555" s="53" t="s">
        <v>62</v>
      </c>
      <c r="AO555" s="53" t="s">
        <v>59</v>
      </c>
      <c r="AP555" s="53" t="s">
        <v>59</v>
      </c>
      <c r="AQ555" s="53" t="s">
        <v>2725</v>
      </c>
      <c r="AR555" s="53" t="s">
        <v>59</v>
      </c>
      <c r="AS555" s="53" t="s">
        <v>288</v>
      </c>
      <c r="AT555" s="53" t="s">
        <v>63</v>
      </c>
      <c r="AU555" s="54">
        <v>45649</v>
      </c>
      <c r="AV555" s="54">
        <v>45649</v>
      </c>
      <c r="AW555" s="53" t="s">
        <v>2726</v>
      </c>
      <c r="AX555" s="53" t="s">
        <v>60</v>
      </c>
      <c r="AY555" s="53" t="s">
        <v>293</v>
      </c>
      <c r="AZ555" s="53" t="s">
        <v>61</v>
      </c>
      <c r="BA555" s="53" t="s">
        <v>293</v>
      </c>
      <c r="BB555" s="53" t="s">
        <v>60</v>
      </c>
      <c r="BC555" s="54">
        <v>45649</v>
      </c>
      <c r="BD555" s="55">
        <v>45649</v>
      </c>
      <c r="BE555" s="5">
        <f>IF(C555="","Sin Fecha Inicial",IF(BC555="","Sin Fecha Solucion",NETWORKDAYS.INTL(C555,BC555,1,FESTIVOS!$A$3:$A$21)))-1</f>
        <v>3</v>
      </c>
      <c r="BF555" s="4">
        <v>15</v>
      </c>
      <c r="BG555" s="4" t="str">
        <f t="shared" si="18"/>
        <v>cumple</v>
      </c>
      <c r="BH555" s="4">
        <v>15</v>
      </c>
      <c r="BI555" s="4" t="str">
        <f t="shared" si="17"/>
        <v>cumple</v>
      </c>
    </row>
    <row r="556" spans="1:61" x14ac:dyDescent="0.35">
      <c r="A556" s="48" t="s">
        <v>62</v>
      </c>
      <c r="B556" s="49">
        <v>2024009209</v>
      </c>
      <c r="C556" s="50">
        <v>45644</v>
      </c>
      <c r="D556" s="49" t="s">
        <v>2727</v>
      </c>
      <c r="E556" s="49" t="s">
        <v>239</v>
      </c>
      <c r="F556" s="49" t="s">
        <v>2507</v>
      </c>
      <c r="G556" s="49" t="s">
        <v>55</v>
      </c>
      <c r="H556" s="49" t="s">
        <v>285</v>
      </c>
      <c r="I556" s="50">
        <v>45644</v>
      </c>
      <c r="J556" s="49" t="s">
        <v>286</v>
      </c>
      <c r="K556" s="49" t="s">
        <v>287</v>
      </c>
      <c r="L556" s="49" t="s">
        <v>56</v>
      </c>
      <c r="M556" s="49" t="s">
        <v>421</v>
      </c>
      <c r="N556" s="49" t="s">
        <v>288</v>
      </c>
      <c r="O556" s="49" t="s">
        <v>55</v>
      </c>
      <c r="P556" s="49" t="s">
        <v>289</v>
      </c>
      <c r="Q556" s="49" t="s">
        <v>764</v>
      </c>
      <c r="R556" s="49" t="s">
        <v>56</v>
      </c>
      <c r="S556" s="49" t="s">
        <v>58</v>
      </c>
      <c r="T556" s="50">
        <v>45644</v>
      </c>
      <c r="U556" s="49" t="s">
        <v>239</v>
      </c>
      <c r="V556" s="49" t="s">
        <v>290</v>
      </c>
      <c r="W556" s="49">
        <v>2615</v>
      </c>
      <c r="X556" s="49"/>
      <c r="Y556" s="49"/>
      <c r="Z556" s="50"/>
      <c r="AA556" s="49"/>
      <c r="AB556" s="49"/>
      <c r="AC556" s="49"/>
      <c r="AD556" s="49" t="s">
        <v>22</v>
      </c>
      <c r="AE556" s="49">
        <v>94401470</v>
      </c>
      <c r="AF556" s="49" t="s">
        <v>2728</v>
      </c>
      <c r="AG556" s="49"/>
      <c r="AH556" s="49" t="s">
        <v>2729</v>
      </c>
      <c r="AI556" s="49" t="s">
        <v>77</v>
      </c>
      <c r="AJ556" s="49">
        <v>3207979171</v>
      </c>
      <c r="AK556" s="49" t="s">
        <v>767</v>
      </c>
      <c r="AL556" s="49" t="s">
        <v>90</v>
      </c>
      <c r="AM556" s="49" t="s">
        <v>295</v>
      </c>
      <c r="AN556" s="49" t="s">
        <v>1497</v>
      </c>
      <c r="AO556" s="49" t="s">
        <v>59</v>
      </c>
      <c r="AP556" s="49" t="s">
        <v>59</v>
      </c>
      <c r="AQ556" s="49" t="s">
        <v>2730</v>
      </c>
      <c r="AR556" s="49" t="s">
        <v>59</v>
      </c>
      <c r="AS556" s="49" t="s">
        <v>288</v>
      </c>
      <c r="AT556" s="49" t="s">
        <v>764</v>
      </c>
      <c r="AU556" s="50">
        <v>45645</v>
      </c>
      <c r="AV556" s="50">
        <v>45645</v>
      </c>
      <c r="AW556" s="49" t="s">
        <v>55</v>
      </c>
      <c r="AX556" s="49" t="s">
        <v>60</v>
      </c>
      <c r="AY556" s="49" t="s">
        <v>293</v>
      </c>
      <c r="AZ556" s="49" t="s">
        <v>61</v>
      </c>
      <c r="BA556" s="49" t="s">
        <v>59</v>
      </c>
      <c r="BB556" s="49" t="s">
        <v>60</v>
      </c>
      <c r="BC556" s="50">
        <v>45645</v>
      </c>
      <c r="BD556" s="51">
        <v>45645</v>
      </c>
      <c r="BE556" s="5">
        <f>IF(C556="","Sin Fecha Inicial",IF(BC556="","Sin Fecha Solucion",NETWORKDAYS.INTL(C556,BC556,1,FESTIVOS!$A$3:$A$21)))-1</f>
        <v>1</v>
      </c>
      <c r="BF556" s="4">
        <v>15</v>
      </c>
      <c r="BG556" s="4" t="str">
        <f t="shared" si="18"/>
        <v>cumple</v>
      </c>
      <c r="BH556" s="4">
        <v>15</v>
      </c>
      <c r="BI556" s="4" t="str">
        <f t="shared" si="17"/>
        <v>cumple</v>
      </c>
    </row>
    <row r="557" spans="1:61" x14ac:dyDescent="0.35">
      <c r="A557" s="52" t="s">
        <v>62</v>
      </c>
      <c r="B557" s="53">
        <v>2024009213</v>
      </c>
      <c r="C557" s="54">
        <v>45644</v>
      </c>
      <c r="D557" s="53" t="s">
        <v>2731</v>
      </c>
      <c r="E557" s="53" t="s">
        <v>239</v>
      </c>
      <c r="F557" s="53" t="s">
        <v>284</v>
      </c>
      <c r="G557" s="53" t="s">
        <v>55</v>
      </c>
      <c r="H557" s="53" t="s">
        <v>285</v>
      </c>
      <c r="I557" s="54">
        <v>45644</v>
      </c>
      <c r="J557" s="53" t="s">
        <v>286</v>
      </c>
      <c r="K557" s="53" t="s">
        <v>287</v>
      </c>
      <c r="L557" s="53" t="s">
        <v>56</v>
      </c>
      <c r="M557" s="53" t="s">
        <v>57</v>
      </c>
      <c r="N557" s="53" t="s">
        <v>288</v>
      </c>
      <c r="O557" s="53" t="s">
        <v>55</v>
      </c>
      <c r="P557" s="53" t="s">
        <v>289</v>
      </c>
      <c r="Q557" s="53" t="s">
        <v>63</v>
      </c>
      <c r="R557" s="53" t="s">
        <v>56</v>
      </c>
      <c r="S557" s="53" t="s">
        <v>57</v>
      </c>
      <c r="T557" s="54">
        <v>45644</v>
      </c>
      <c r="U557" s="53" t="s">
        <v>239</v>
      </c>
      <c r="V557" s="53" t="s">
        <v>293</v>
      </c>
      <c r="W557" s="53"/>
      <c r="X557" s="53"/>
      <c r="Y557" s="53"/>
      <c r="Z557" s="54"/>
      <c r="AA557" s="53"/>
      <c r="AB557" s="53"/>
      <c r="AC557" s="53"/>
      <c r="AD557" s="53" t="s">
        <v>300</v>
      </c>
      <c r="AE557" s="53"/>
      <c r="AF557" s="53" t="s">
        <v>2732</v>
      </c>
      <c r="AG557" s="53"/>
      <c r="AH557" s="53" t="s">
        <v>2733</v>
      </c>
      <c r="AI557" s="53" t="s">
        <v>64</v>
      </c>
      <c r="AJ557" s="53">
        <v>3506013361</v>
      </c>
      <c r="AK557" s="53" t="s">
        <v>294</v>
      </c>
      <c r="AL557" s="53" t="s">
        <v>65</v>
      </c>
      <c r="AM557" s="53" t="s">
        <v>295</v>
      </c>
      <c r="AN557" s="53" t="s">
        <v>62</v>
      </c>
      <c r="AO557" s="53" t="s">
        <v>59</v>
      </c>
      <c r="AP557" s="53" t="s">
        <v>59</v>
      </c>
      <c r="AQ557" s="53" t="s">
        <v>2734</v>
      </c>
      <c r="AR557" s="53" t="s">
        <v>59</v>
      </c>
      <c r="AS557" s="53" t="s">
        <v>288</v>
      </c>
      <c r="AT557" s="53" t="s">
        <v>63</v>
      </c>
      <c r="AU557" s="54">
        <v>45649</v>
      </c>
      <c r="AV557" s="54">
        <v>45649</v>
      </c>
      <c r="AW557" s="53" t="s">
        <v>2735</v>
      </c>
      <c r="AX557" s="53" t="s">
        <v>60</v>
      </c>
      <c r="AY557" s="53" t="s">
        <v>293</v>
      </c>
      <c r="AZ557" s="53" t="s">
        <v>61</v>
      </c>
      <c r="BA557" s="53" t="s">
        <v>293</v>
      </c>
      <c r="BB557" s="53" t="s">
        <v>60</v>
      </c>
      <c r="BC557" s="54">
        <v>45649</v>
      </c>
      <c r="BD557" s="55">
        <v>45649</v>
      </c>
      <c r="BE557" s="5">
        <f>IF(C557="","Sin Fecha Inicial",IF(BC557="","Sin Fecha Solucion",NETWORKDAYS.INTL(C557,BC557,1,FESTIVOS!$A$3:$A$21)))-1</f>
        <v>3</v>
      </c>
      <c r="BF557" s="4">
        <v>15</v>
      </c>
      <c r="BG557" s="4" t="str">
        <f t="shared" si="18"/>
        <v>cumple</v>
      </c>
      <c r="BH557" s="4">
        <v>15</v>
      </c>
      <c r="BI557" s="4" t="str">
        <f t="shared" si="17"/>
        <v>cumple</v>
      </c>
    </row>
    <row r="558" spans="1:61" x14ac:dyDescent="0.35">
      <c r="A558" s="48" t="s">
        <v>62</v>
      </c>
      <c r="B558" s="49">
        <v>2024009214</v>
      </c>
      <c r="C558" s="50">
        <v>45644</v>
      </c>
      <c r="D558" s="49" t="s">
        <v>2736</v>
      </c>
      <c r="E558" s="49" t="s">
        <v>239</v>
      </c>
      <c r="F558" s="49" t="s">
        <v>284</v>
      </c>
      <c r="G558" s="49" t="s">
        <v>55</v>
      </c>
      <c r="H558" s="49" t="s">
        <v>285</v>
      </c>
      <c r="I558" s="50">
        <v>45644</v>
      </c>
      <c r="J558" s="49" t="s">
        <v>286</v>
      </c>
      <c r="K558" s="49" t="s">
        <v>287</v>
      </c>
      <c r="L558" s="49" t="s">
        <v>56</v>
      </c>
      <c r="M558" s="49" t="s">
        <v>57</v>
      </c>
      <c r="N558" s="49" t="s">
        <v>288</v>
      </c>
      <c r="O558" s="49" t="s">
        <v>55</v>
      </c>
      <c r="P558" s="49" t="s">
        <v>289</v>
      </c>
      <c r="Q558" s="49" t="s">
        <v>63</v>
      </c>
      <c r="R558" s="49" t="s">
        <v>56</v>
      </c>
      <c r="S558" s="49" t="s">
        <v>57</v>
      </c>
      <c r="T558" s="50">
        <v>45644</v>
      </c>
      <c r="U558" s="49" t="s">
        <v>239</v>
      </c>
      <c r="V558" s="49" t="s">
        <v>290</v>
      </c>
      <c r="W558" s="49">
        <v>73091</v>
      </c>
      <c r="X558" s="49"/>
      <c r="Y558" s="49"/>
      <c r="Z558" s="50"/>
      <c r="AA558" s="49"/>
      <c r="AB558" s="49"/>
      <c r="AC558" s="49"/>
      <c r="AD558" s="49" t="s">
        <v>291</v>
      </c>
      <c r="AE558" s="49"/>
      <c r="AF558" s="49" t="s">
        <v>2737</v>
      </c>
      <c r="AG558" s="49">
        <v>5801111</v>
      </c>
      <c r="AH558" s="49" t="s">
        <v>2059</v>
      </c>
      <c r="AI558" s="49" t="s">
        <v>64</v>
      </c>
      <c r="AJ558" s="49"/>
      <c r="AK558" s="49" t="s">
        <v>294</v>
      </c>
      <c r="AL558" s="49" t="s">
        <v>65</v>
      </c>
      <c r="AM558" s="49" t="s">
        <v>295</v>
      </c>
      <c r="AN558" s="49" t="s">
        <v>62</v>
      </c>
      <c r="AO558" s="49" t="s">
        <v>59</v>
      </c>
      <c r="AP558" s="49" t="s">
        <v>59</v>
      </c>
      <c r="AQ558" s="49" t="s">
        <v>2738</v>
      </c>
      <c r="AR558" s="49" t="s">
        <v>59</v>
      </c>
      <c r="AS558" s="49" t="s">
        <v>288</v>
      </c>
      <c r="AT558" s="49" t="s">
        <v>63</v>
      </c>
      <c r="AU558" s="50">
        <v>45649</v>
      </c>
      <c r="AV558" s="50">
        <v>45649</v>
      </c>
      <c r="AW558" s="49" t="s">
        <v>2739</v>
      </c>
      <c r="AX558" s="49" t="s">
        <v>60</v>
      </c>
      <c r="AY558" s="49" t="s">
        <v>293</v>
      </c>
      <c r="AZ558" s="49" t="s">
        <v>61</v>
      </c>
      <c r="BA558" s="49" t="s">
        <v>293</v>
      </c>
      <c r="BB558" s="49" t="s">
        <v>60</v>
      </c>
      <c r="BC558" s="50">
        <v>45649</v>
      </c>
      <c r="BD558" s="51">
        <v>45649</v>
      </c>
      <c r="BE558" s="5">
        <f>IF(C558="","Sin Fecha Inicial",IF(BC558="","Sin Fecha Solucion",NETWORKDAYS.INTL(C558,BC558,1,FESTIVOS!$A$3:$A$21)))-1</f>
        <v>3</v>
      </c>
      <c r="BF558" s="4">
        <v>15</v>
      </c>
      <c r="BG558" s="4" t="str">
        <f t="shared" si="18"/>
        <v>cumple</v>
      </c>
      <c r="BH558" s="4">
        <v>15</v>
      </c>
      <c r="BI558" s="4" t="str">
        <f t="shared" si="17"/>
        <v>cumple</v>
      </c>
    </row>
    <row r="559" spans="1:61" x14ac:dyDescent="0.35">
      <c r="A559" s="52" t="s">
        <v>62</v>
      </c>
      <c r="B559" s="53">
        <v>2024009218</v>
      </c>
      <c r="C559" s="54">
        <v>45644</v>
      </c>
      <c r="D559" s="53" t="s">
        <v>2740</v>
      </c>
      <c r="E559" s="53" t="s">
        <v>239</v>
      </c>
      <c r="F559" s="53" t="s">
        <v>284</v>
      </c>
      <c r="G559" s="53" t="s">
        <v>55</v>
      </c>
      <c r="H559" s="53" t="s">
        <v>285</v>
      </c>
      <c r="I559" s="54">
        <v>45644</v>
      </c>
      <c r="J559" s="53" t="s">
        <v>286</v>
      </c>
      <c r="K559" s="53" t="s">
        <v>287</v>
      </c>
      <c r="L559" s="53" t="s">
        <v>56</v>
      </c>
      <c r="M559" s="53" t="s">
        <v>71</v>
      </c>
      <c r="N559" s="53" t="s">
        <v>288</v>
      </c>
      <c r="O559" s="53" t="s">
        <v>55</v>
      </c>
      <c r="P559" s="53" t="s">
        <v>289</v>
      </c>
      <c r="Q559" s="53" t="s">
        <v>112</v>
      </c>
      <c r="R559" s="53" t="s">
        <v>56</v>
      </c>
      <c r="S559" s="53" t="s">
        <v>71</v>
      </c>
      <c r="T559" s="54">
        <v>45644</v>
      </c>
      <c r="U559" s="53" t="s">
        <v>239</v>
      </c>
      <c r="V559" s="53" t="s">
        <v>290</v>
      </c>
      <c r="W559" s="53">
        <v>976055</v>
      </c>
      <c r="X559" s="53"/>
      <c r="Y559" s="53"/>
      <c r="Z559" s="54"/>
      <c r="AA559" s="53"/>
      <c r="AB559" s="53"/>
      <c r="AC559" s="53"/>
      <c r="AD559" s="53" t="s">
        <v>291</v>
      </c>
      <c r="AE559" s="53">
        <v>16378817</v>
      </c>
      <c r="AF559" s="53" t="s">
        <v>2741</v>
      </c>
      <c r="AG559" s="53"/>
      <c r="AH559" s="53" t="s">
        <v>2742</v>
      </c>
      <c r="AI559" s="53" t="s">
        <v>64</v>
      </c>
      <c r="AJ559" s="53">
        <v>3168343607</v>
      </c>
      <c r="AK559" s="53" t="s">
        <v>294</v>
      </c>
      <c r="AL559" s="53" t="s">
        <v>115</v>
      </c>
      <c r="AM559" s="53" t="s">
        <v>295</v>
      </c>
      <c r="AN559" s="53" t="s">
        <v>62</v>
      </c>
      <c r="AO559" s="53" t="s">
        <v>59</v>
      </c>
      <c r="AP559" s="53" t="s">
        <v>59</v>
      </c>
      <c r="AQ559" s="53" t="s">
        <v>2743</v>
      </c>
      <c r="AR559" s="53" t="s">
        <v>59</v>
      </c>
      <c r="AS559" s="53" t="s">
        <v>288</v>
      </c>
      <c r="AT559" s="53" t="s">
        <v>112</v>
      </c>
      <c r="AU559" s="54">
        <v>45646</v>
      </c>
      <c r="AV559" s="54">
        <v>45646</v>
      </c>
      <c r="AW559" s="53" t="s">
        <v>55</v>
      </c>
      <c r="AX559" s="53" t="s">
        <v>60</v>
      </c>
      <c r="AY559" s="53" t="s">
        <v>293</v>
      </c>
      <c r="AZ559" s="53" t="s">
        <v>61</v>
      </c>
      <c r="BA559" s="53" t="s">
        <v>88</v>
      </c>
      <c r="BB559" s="53" t="s">
        <v>60</v>
      </c>
      <c r="BC559" s="54">
        <v>45646</v>
      </c>
      <c r="BD559" s="55">
        <v>45646</v>
      </c>
      <c r="BE559" s="5">
        <f>IF(C559="","Sin Fecha Inicial",IF(BC559="","Sin Fecha Solucion",NETWORKDAYS.INTL(C559,BC559,1,FESTIVOS!$A$3:$A$21)))-1</f>
        <v>2</v>
      </c>
      <c r="BF559" s="4">
        <v>15</v>
      </c>
      <c r="BG559" s="4" t="str">
        <f t="shared" si="18"/>
        <v>cumple</v>
      </c>
      <c r="BH559" s="4">
        <v>15</v>
      </c>
      <c r="BI559" s="4" t="str">
        <f t="shared" si="17"/>
        <v>cumple</v>
      </c>
    </row>
    <row r="560" spans="1:61" x14ac:dyDescent="0.35">
      <c r="A560" s="48" t="s">
        <v>62</v>
      </c>
      <c r="B560" s="49">
        <v>2024009221</v>
      </c>
      <c r="C560" s="50">
        <v>45644</v>
      </c>
      <c r="D560" s="49" t="s">
        <v>2744</v>
      </c>
      <c r="E560" s="49" t="s">
        <v>239</v>
      </c>
      <c r="F560" s="49" t="s">
        <v>284</v>
      </c>
      <c r="G560" s="49" t="s">
        <v>55</v>
      </c>
      <c r="H560" s="49" t="s">
        <v>285</v>
      </c>
      <c r="I560" s="50">
        <v>45644</v>
      </c>
      <c r="J560" s="49" t="s">
        <v>286</v>
      </c>
      <c r="K560" s="49" t="s">
        <v>287</v>
      </c>
      <c r="L560" s="49" t="s">
        <v>56</v>
      </c>
      <c r="M560" s="49" t="s">
        <v>71</v>
      </c>
      <c r="N560" s="49" t="s">
        <v>288</v>
      </c>
      <c r="O560" s="49" t="s">
        <v>55</v>
      </c>
      <c r="P560" s="49" t="s">
        <v>289</v>
      </c>
      <c r="Q560" s="49" t="s">
        <v>764</v>
      </c>
      <c r="R560" s="49" t="s">
        <v>56</v>
      </c>
      <c r="S560" s="49" t="s">
        <v>58</v>
      </c>
      <c r="T560" s="50">
        <v>45644</v>
      </c>
      <c r="U560" s="49" t="s">
        <v>239</v>
      </c>
      <c r="V560" s="49" t="s">
        <v>290</v>
      </c>
      <c r="W560" s="49">
        <v>54676</v>
      </c>
      <c r="X560" s="49"/>
      <c r="Y560" s="49"/>
      <c r="Z560" s="50"/>
      <c r="AA560" s="49"/>
      <c r="AB560" s="49"/>
      <c r="AC560" s="49"/>
      <c r="AD560" s="49" t="s">
        <v>291</v>
      </c>
      <c r="AE560" s="49">
        <v>16378817</v>
      </c>
      <c r="AF560" s="49" t="s">
        <v>2741</v>
      </c>
      <c r="AG560" s="49"/>
      <c r="AH560" s="49" t="s">
        <v>2745</v>
      </c>
      <c r="AI560" s="49" t="s">
        <v>64</v>
      </c>
      <c r="AJ560" s="49">
        <v>3168343607</v>
      </c>
      <c r="AK560" s="49" t="s">
        <v>294</v>
      </c>
      <c r="AL560" s="49" t="s">
        <v>115</v>
      </c>
      <c r="AM560" s="49" t="s">
        <v>295</v>
      </c>
      <c r="AN560" s="49" t="s">
        <v>62</v>
      </c>
      <c r="AO560" s="49" t="s">
        <v>59</v>
      </c>
      <c r="AP560" s="49" t="s">
        <v>59</v>
      </c>
      <c r="AQ560" s="49" t="s">
        <v>2746</v>
      </c>
      <c r="AR560" s="49" t="s">
        <v>59</v>
      </c>
      <c r="AS560" s="49" t="s">
        <v>288</v>
      </c>
      <c r="AT560" s="49" t="s">
        <v>108</v>
      </c>
      <c r="AU560" s="50">
        <v>45650</v>
      </c>
      <c r="AV560" s="50">
        <v>45650</v>
      </c>
      <c r="AW560" s="49" t="s">
        <v>55</v>
      </c>
      <c r="AX560" s="49" t="s">
        <v>60</v>
      </c>
      <c r="AY560" s="49" t="s">
        <v>293</v>
      </c>
      <c r="AZ560" s="49" t="s">
        <v>61</v>
      </c>
      <c r="BA560" s="49" t="s">
        <v>88</v>
      </c>
      <c r="BB560" s="49" t="s">
        <v>60</v>
      </c>
      <c r="BC560" s="50">
        <v>45650</v>
      </c>
      <c r="BD560" s="51">
        <v>45650</v>
      </c>
      <c r="BE560" s="5">
        <f>IF(C560="","Sin Fecha Inicial",IF(BC560="","Sin Fecha Solucion",NETWORKDAYS.INTL(C560,BC560,1,FESTIVOS!$A$3:$A$21)))-1</f>
        <v>4</v>
      </c>
      <c r="BF560" s="4">
        <v>15</v>
      </c>
      <c r="BG560" s="4" t="str">
        <f t="shared" si="18"/>
        <v>cumple</v>
      </c>
      <c r="BH560" s="4">
        <v>15</v>
      </c>
      <c r="BI560" s="4" t="str">
        <f t="shared" si="17"/>
        <v>cumple</v>
      </c>
    </row>
    <row r="561" spans="1:61" x14ac:dyDescent="0.35">
      <c r="A561" s="52" t="s">
        <v>62</v>
      </c>
      <c r="B561" s="53">
        <v>2024009224</v>
      </c>
      <c r="C561" s="54">
        <v>45644</v>
      </c>
      <c r="D561" s="53" t="s">
        <v>2744</v>
      </c>
      <c r="E561" s="53" t="s">
        <v>239</v>
      </c>
      <c r="F561" s="53" t="s">
        <v>284</v>
      </c>
      <c r="G561" s="53" t="s">
        <v>55</v>
      </c>
      <c r="H561" s="53" t="s">
        <v>285</v>
      </c>
      <c r="I561" s="54">
        <v>45644</v>
      </c>
      <c r="J561" s="53" t="s">
        <v>286</v>
      </c>
      <c r="K561" s="53" t="s">
        <v>287</v>
      </c>
      <c r="L561" s="53" t="s">
        <v>56</v>
      </c>
      <c r="M561" s="53" t="s">
        <v>71</v>
      </c>
      <c r="N561" s="53" t="s">
        <v>288</v>
      </c>
      <c r="O561" s="53" t="s">
        <v>55</v>
      </c>
      <c r="P561" s="53" t="s">
        <v>289</v>
      </c>
      <c r="Q561" s="53" t="s">
        <v>112</v>
      </c>
      <c r="R561" s="53" t="s">
        <v>56</v>
      </c>
      <c r="S561" s="53" t="s">
        <v>71</v>
      </c>
      <c r="T561" s="54">
        <v>45644</v>
      </c>
      <c r="U561" s="53" t="s">
        <v>239</v>
      </c>
      <c r="V561" s="53" t="s">
        <v>290</v>
      </c>
      <c r="W561" s="53">
        <v>37560</v>
      </c>
      <c r="X561" s="53"/>
      <c r="Y561" s="53"/>
      <c r="Z561" s="54"/>
      <c r="AA561" s="53"/>
      <c r="AB561" s="53"/>
      <c r="AC561" s="53"/>
      <c r="AD561" s="53" t="s">
        <v>291</v>
      </c>
      <c r="AE561" s="53">
        <v>16378817</v>
      </c>
      <c r="AF561" s="53" t="s">
        <v>2741</v>
      </c>
      <c r="AG561" s="53"/>
      <c r="AH561" s="53" t="s">
        <v>2747</v>
      </c>
      <c r="AI561" s="53" t="s">
        <v>64</v>
      </c>
      <c r="AJ561" s="53">
        <v>3168343607</v>
      </c>
      <c r="AK561" s="53" t="s">
        <v>294</v>
      </c>
      <c r="AL561" s="53" t="s">
        <v>115</v>
      </c>
      <c r="AM561" s="53" t="s">
        <v>295</v>
      </c>
      <c r="AN561" s="53" t="s">
        <v>62</v>
      </c>
      <c r="AO561" s="53" t="s">
        <v>59</v>
      </c>
      <c r="AP561" s="53" t="s">
        <v>59</v>
      </c>
      <c r="AQ561" s="53" t="s">
        <v>2748</v>
      </c>
      <c r="AR561" s="53" t="s">
        <v>59</v>
      </c>
      <c r="AS561" s="53" t="s">
        <v>288</v>
      </c>
      <c r="AT561" s="53" t="s">
        <v>112</v>
      </c>
      <c r="AU561" s="54">
        <v>45646</v>
      </c>
      <c r="AV561" s="54">
        <v>45646</v>
      </c>
      <c r="AW561" s="53" t="s">
        <v>55</v>
      </c>
      <c r="AX561" s="53" t="s">
        <v>60</v>
      </c>
      <c r="AY561" s="53" t="s">
        <v>293</v>
      </c>
      <c r="AZ561" s="53" t="s">
        <v>61</v>
      </c>
      <c r="BA561" s="53" t="s">
        <v>88</v>
      </c>
      <c r="BB561" s="53" t="s">
        <v>60</v>
      </c>
      <c r="BC561" s="54">
        <v>45646</v>
      </c>
      <c r="BD561" s="55">
        <v>45646</v>
      </c>
      <c r="BE561" s="5">
        <f>IF(C561="","Sin Fecha Inicial",IF(BC561="","Sin Fecha Solucion",NETWORKDAYS.INTL(C561,BC561,1,FESTIVOS!$A$3:$A$21)))-1</f>
        <v>2</v>
      </c>
      <c r="BF561" s="4">
        <v>15</v>
      </c>
      <c r="BG561" s="4" t="str">
        <f t="shared" si="18"/>
        <v>cumple</v>
      </c>
      <c r="BH561" s="4">
        <v>15</v>
      </c>
      <c r="BI561" s="4" t="str">
        <f t="shared" si="17"/>
        <v>cumple</v>
      </c>
    </row>
    <row r="562" spans="1:61" x14ac:dyDescent="0.35">
      <c r="A562" s="48" t="s">
        <v>62</v>
      </c>
      <c r="B562" s="49">
        <v>2024009225</v>
      </c>
      <c r="C562" s="50">
        <v>45644</v>
      </c>
      <c r="D562" s="49" t="s">
        <v>2749</v>
      </c>
      <c r="E562" s="49" t="s">
        <v>239</v>
      </c>
      <c r="F562" s="49" t="s">
        <v>284</v>
      </c>
      <c r="G562" s="49" t="s">
        <v>55</v>
      </c>
      <c r="H562" s="49" t="s">
        <v>285</v>
      </c>
      <c r="I562" s="50">
        <v>45644</v>
      </c>
      <c r="J562" s="49" t="s">
        <v>286</v>
      </c>
      <c r="K562" s="49" t="s">
        <v>287</v>
      </c>
      <c r="L562" s="49" t="s">
        <v>56</v>
      </c>
      <c r="M562" s="49" t="s">
        <v>71</v>
      </c>
      <c r="N562" s="49" t="s">
        <v>288</v>
      </c>
      <c r="O562" s="49" t="s">
        <v>55</v>
      </c>
      <c r="P562" s="49" t="s">
        <v>289</v>
      </c>
      <c r="Q562" s="49" t="s">
        <v>108</v>
      </c>
      <c r="R562" s="49" t="s">
        <v>56</v>
      </c>
      <c r="S562" s="49" t="s">
        <v>71</v>
      </c>
      <c r="T562" s="50">
        <v>45644</v>
      </c>
      <c r="U562" s="49" t="s">
        <v>239</v>
      </c>
      <c r="V562" s="49" t="s">
        <v>290</v>
      </c>
      <c r="W562" s="49">
        <v>977458</v>
      </c>
      <c r="X562" s="49"/>
      <c r="Y562" s="49"/>
      <c r="Z562" s="50"/>
      <c r="AA562" s="49"/>
      <c r="AB562" s="49"/>
      <c r="AC562" s="49"/>
      <c r="AD562" s="49" t="s">
        <v>291</v>
      </c>
      <c r="AE562" s="49">
        <v>16378817</v>
      </c>
      <c r="AF562" s="49" t="s">
        <v>2741</v>
      </c>
      <c r="AG562" s="49"/>
      <c r="AH562" s="49" t="s">
        <v>2750</v>
      </c>
      <c r="AI562" s="49" t="s">
        <v>64</v>
      </c>
      <c r="AJ562" s="49">
        <v>3168343607</v>
      </c>
      <c r="AK562" s="49" t="s">
        <v>294</v>
      </c>
      <c r="AL562" s="49" t="s">
        <v>115</v>
      </c>
      <c r="AM562" s="49" t="s">
        <v>295</v>
      </c>
      <c r="AN562" s="49" t="s">
        <v>62</v>
      </c>
      <c r="AO562" s="49" t="s">
        <v>59</v>
      </c>
      <c r="AP562" s="49" t="s">
        <v>59</v>
      </c>
      <c r="AQ562" s="49" t="s">
        <v>2751</v>
      </c>
      <c r="AR562" s="49" t="s">
        <v>59</v>
      </c>
      <c r="AS562" s="49" t="s">
        <v>288</v>
      </c>
      <c r="AT562" s="49" t="s">
        <v>108</v>
      </c>
      <c r="AU562" s="50">
        <v>45650</v>
      </c>
      <c r="AV562" s="50">
        <v>45650</v>
      </c>
      <c r="AW562" s="49" t="s">
        <v>55</v>
      </c>
      <c r="AX562" s="49" t="s">
        <v>60</v>
      </c>
      <c r="AY562" s="49" t="s">
        <v>293</v>
      </c>
      <c r="AZ562" s="49" t="s">
        <v>61</v>
      </c>
      <c r="BA562" s="49" t="s">
        <v>88</v>
      </c>
      <c r="BB562" s="49" t="s">
        <v>60</v>
      </c>
      <c r="BC562" s="50">
        <v>45650</v>
      </c>
      <c r="BD562" s="51">
        <v>45650</v>
      </c>
      <c r="BE562" s="5">
        <f>IF(C562="","Sin Fecha Inicial",IF(BC562="","Sin Fecha Solucion",NETWORKDAYS.INTL(C562,BC562,1,FESTIVOS!$A$3:$A$21)))-1</f>
        <v>4</v>
      </c>
      <c r="BF562" s="4">
        <v>15</v>
      </c>
      <c r="BG562" s="4" t="str">
        <f t="shared" si="18"/>
        <v>cumple</v>
      </c>
      <c r="BH562" s="4">
        <v>15</v>
      </c>
      <c r="BI562" s="4" t="str">
        <f t="shared" si="17"/>
        <v>cumple</v>
      </c>
    </row>
    <row r="563" spans="1:61" x14ac:dyDescent="0.35">
      <c r="A563" s="52" t="s">
        <v>62</v>
      </c>
      <c r="B563" s="53">
        <v>2024009248</v>
      </c>
      <c r="C563" s="54">
        <v>45645</v>
      </c>
      <c r="D563" s="53" t="s">
        <v>2752</v>
      </c>
      <c r="E563" s="53" t="s">
        <v>239</v>
      </c>
      <c r="F563" s="53" t="s">
        <v>284</v>
      </c>
      <c r="G563" s="53" t="s">
        <v>55</v>
      </c>
      <c r="H563" s="53" t="s">
        <v>285</v>
      </c>
      <c r="I563" s="54">
        <v>45645</v>
      </c>
      <c r="J563" s="53" t="s">
        <v>286</v>
      </c>
      <c r="K563" s="53" t="s">
        <v>287</v>
      </c>
      <c r="L563" s="53" t="s">
        <v>56</v>
      </c>
      <c r="M563" s="53" t="s">
        <v>57</v>
      </c>
      <c r="N563" s="53" t="s">
        <v>288</v>
      </c>
      <c r="O563" s="53" t="s">
        <v>55</v>
      </c>
      <c r="P563" s="53" t="s">
        <v>289</v>
      </c>
      <c r="Q563" s="53" t="s">
        <v>63</v>
      </c>
      <c r="R563" s="53" t="s">
        <v>56</v>
      </c>
      <c r="S563" s="53" t="s">
        <v>57</v>
      </c>
      <c r="T563" s="54">
        <v>45645</v>
      </c>
      <c r="U563" s="53" t="s">
        <v>239</v>
      </c>
      <c r="V563" s="53" t="s">
        <v>391</v>
      </c>
      <c r="W563" s="53">
        <v>1799</v>
      </c>
      <c r="X563" s="53"/>
      <c r="Y563" s="53"/>
      <c r="Z563" s="54"/>
      <c r="AA563" s="53"/>
      <c r="AB563" s="53"/>
      <c r="AC563" s="53"/>
      <c r="AD563" s="53" t="s">
        <v>22</v>
      </c>
      <c r="AE563" s="53">
        <v>31216733</v>
      </c>
      <c r="AF563" s="53" t="s">
        <v>2753</v>
      </c>
      <c r="AG563" s="53"/>
      <c r="AH563" s="53" t="s">
        <v>2754</v>
      </c>
      <c r="AI563" s="53" t="s">
        <v>64</v>
      </c>
      <c r="AJ563" s="53">
        <v>3027605174</v>
      </c>
      <c r="AK563" s="53" t="s">
        <v>294</v>
      </c>
      <c r="AL563" s="53" t="s">
        <v>65</v>
      </c>
      <c r="AM563" s="53" t="s">
        <v>295</v>
      </c>
      <c r="AN563" s="53" t="s">
        <v>62</v>
      </c>
      <c r="AO563" s="53" t="s">
        <v>59</v>
      </c>
      <c r="AP563" s="53" t="s">
        <v>59</v>
      </c>
      <c r="AQ563" s="53" t="s">
        <v>2755</v>
      </c>
      <c r="AR563" s="53" t="s">
        <v>59</v>
      </c>
      <c r="AS563" s="53" t="s">
        <v>288</v>
      </c>
      <c r="AT563" s="53" t="s">
        <v>63</v>
      </c>
      <c r="AU563" s="54">
        <v>45653</v>
      </c>
      <c r="AV563" s="54">
        <v>45653</v>
      </c>
      <c r="AW563" s="53" t="s">
        <v>2756</v>
      </c>
      <c r="AX563" s="53" t="s">
        <v>60</v>
      </c>
      <c r="AY563" s="53" t="s">
        <v>293</v>
      </c>
      <c r="AZ563" s="53" t="s">
        <v>61</v>
      </c>
      <c r="BA563" s="53" t="s">
        <v>88</v>
      </c>
      <c r="BB563" s="53" t="s">
        <v>60</v>
      </c>
      <c r="BC563" s="54">
        <v>45653</v>
      </c>
      <c r="BD563" s="55">
        <v>45653</v>
      </c>
      <c r="BE563" s="5">
        <f>IF(C563="","Sin Fecha Inicial",IF(BC563="","Sin Fecha Solucion",NETWORKDAYS.INTL(C563,BC563,1,FESTIVOS!$A$3:$A$21)))-1</f>
        <v>5</v>
      </c>
      <c r="BF563" s="4">
        <v>15</v>
      </c>
      <c r="BG563" s="4" t="str">
        <f t="shared" si="18"/>
        <v>cumple</v>
      </c>
      <c r="BH563" s="4">
        <v>15</v>
      </c>
      <c r="BI563" s="4" t="str">
        <f t="shared" si="17"/>
        <v>cumple</v>
      </c>
    </row>
    <row r="564" spans="1:61" x14ac:dyDescent="0.35">
      <c r="A564" s="48" t="s">
        <v>62</v>
      </c>
      <c r="B564" s="49">
        <v>2024009249</v>
      </c>
      <c r="C564" s="50">
        <v>45645</v>
      </c>
      <c r="D564" s="49" t="s">
        <v>2757</v>
      </c>
      <c r="E564" s="49" t="s">
        <v>239</v>
      </c>
      <c r="F564" s="49" t="s">
        <v>2023</v>
      </c>
      <c r="G564" s="49" t="s">
        <v>55</v>
      </c>
      <c r="H564" s="49" t="s">
        <v>285</v>
      </c>
      <c r="I564" s="50">
        <v>45645</v>
      </c>
      <c r="J564" s="49" t="s">
        <v>286</v>
      </c>
      <c r="K564" s="49" t="s">
        <v>287</v>
      </c>
      <c r="L564" s="49" t="s">
        <v>56</v>
      </c>
      <c r="M564" s="49" t="s">
        <v>71</v>
      </c>
      <c r="N564" s="49" t="s">
        <v>288</v>
      </c>
      <c r="O564" s="49" t="s">
        <v>55</v>
      </c>
      <c r="P564" s="49" t="s">
        <v>289</v>
      </c>
      <c r="Q564" s="49" t="s">
        <v>112</v>
      </c>
      <c r="R564" s="49" t="s">
        <v>56</v>
      </c>
      <c r="S564" s="49" t="s">
        <v>71</v>
      </c>
      <c r="T564" s="50">
        <v>45645</v>
      </c>
      <c r="U564" s="49" t="s">
        <v>239</v>
      </c>
      <c r="V564" s="49" t="s">
        <v>293</v>
      </c>
      <c r="W564" s="49"/>
      <c r="X564" s="49"/>
      <c r="Y564" s="49"/>
      <c r="Z564" s="50"/>
      <c r="AA564" s="49"/>
      <c r="AB564" s="49"/>
      <c r="AC564" s="49"/>
      <c r="AD564" s="49" t="s">
        <v>300</v>
      </c>
      <c r="AE564" s="49">
        <v>67014963</v>
      </c>
      <c r="AF564" s="49" t="s">
        <v>318</v>
      </c>
      <c r="AG564" s="49"/>
      <c r="AH564" s="49" t="s">
        <v>319</v>
      </c>
      <c r="AI564" s="49" t="s">
        <v>86</v>
      </c>
      <c r="AJ564" s="49">
        <v>3013219841</v>
      </c>
      <c r="AK564" s="49" t="s">
        <v>294</v>
      </c>
      <c r="AL564" s="49" t="s">
        <v>114</v>
      </c>
      <c r="AM564" s="49" t="s">
        <v>295</v>
      </c>
      <c r="AN564" s="49" t="s">
        <v>62</v>
      </c>
      <c r="AO564" s="49" t="s">
        <v>59</v>
      </c>
      <c r="AP564" s="49" t="s">
        <v>59</v>
      </c>
      <c r="AQ564" s="49" t="s">
        <v>2758</v>
      </c>
      <c r="AR564" s="49" t="s">
        <v>59</v>
      </c>
      <c r="AS564" s="49" t="s">
        <v>288</v>
      </c>
      <c r="AT564" s="49" t="s">
        <v>112</v>
      </c>
      <c r="AU564" s="50">
        <v>45649</v>
      </c>
      <c r="AV564" s="50">
        <v>45649</v>
      </c>
      <c r="AW564" s="49" t="s">
        <v>55</v>
      </c>
      <c r="AX564" s="49" t="s">
        <v>60</v>
      </c>
      <c r="AY564" s="49" t="s">
        <v>293</v>
      </c>
      <c r="AZ564" s="49" t="s">
        <v>61</v>
      </c>
      <c r="BA564" s="49" t="s">
        <v>59</v>
      </c>
      <c r="BB564" s="49" t="s">
        <v>60</v>
      </c>
      <c r="BC564" s="50">
        <v>45649</v>
      </c>
      <c r="BD564" s="51">
        <v>45649</v>
      </c>
      <c r="BE564" s="5">
        <f>IF(C564="","Sin Fecha Inicial",IF(BC564="","Sin Fecha Solucion",NETWORKDAYS.INTL(C564,BC564,1,FESTIVOS!$A$3:$A$21)))-1</f>
        <v>2</v>
      </c>
      <c r="BF564" s="4">
        <v>15</v>
      </c>
      <c r="BG564" s="4" t="str">
        <f t="shared" si="18"/>
        <v>cumple</v>
      </c>
      <c r="BH564" s="4">
        <v>15</v>
      </c>
      <c r="BI564" s="4" t="str">
        <f t="shared" si="17"/>
        <v>cumple</v>
      </c>
    </row>
    <row r="565" spans="1:61" x14ac:dyDescent="0.35">
      <c r="A565" s="52" t="s">
        <v>62</v>
      </c>
      <c r="B565" s="53">
        <v>2024009251</v>
      </c>
      <c r="C565" s="54">
        <v>45645</v>
      </c>
      <c r="D565" s="53" t="s">
        <v>2759</v>
      </c>
      <c r="E565" s="53" t="s">
        <v>239</v>
      </c>
      <c r="F565" s="53" t="s">
        <v>284</v>
      </c>
      <c r="G565" s="53" t="s">
        <v>55</v>
      </c>
      <c r="H565" s="53" t="s">
        <v>285</v>
      </c>
      <c r="I565" s="54">
        <v>45645</v>
      </c>
      <c r="J565" s="53" t="s">
        <v>286</v>
      </c>
      <c r="K565" s="53" t="s">
        <v>287</v>
      </c>
      <c r="L565" s="53" t="s">
        <v>56</v>
      </c>
      <c r="M565" s="53" t="s">
        <v>57</v>
      </c>
      <c r="N565" s="53" t="s">
        <v>288</v>
      </c>
      <c r="O565" s="53" t="s">
        <v>55</v>
      </c>
      <c r="P565" s="53" t="s">
        <v>289</v>
      </c>
      <c r="Q565" s="53" t="s">
        <v>63</v>
      </c>
      <c r="R565" s="53" t="s">
        <v>56</v>
      </c>
      <c r="S565" s="53" t="s">
        <v>57</v>
      </c>
      <c r="T565" s="54">
        <v>45645</v>
      </c>
      <c r="U565" s="53" t="s">
        <v>239</v>
      </c>
      <c r="V565" s="53" t="s">
        <v>293</v>
      </c>
      <c r="W565" s="53"/>
      <c r="X565" s="53"/>
      <c r="Y565" s="53"/>
      <c r="Z565" s="54"/>
      <c r="AA565" s="53"/>
      <c r="AB565" s="53"/>
      <c r="AC565" s="53"/>
      <c r="AD565" s="53" t="s">
        <v>300</v>
      </c>
      <c r="AE565" s="53"/>
      <c r="AF565" s="53" t="s">
        <v>2760</v>
      </c>
      <c r="AG565" s="53"/>
      <c r="AH565" s="53" t="s">
        <v>2761</v>
      </c>
      <c r="AI565" s="53" t="s">
        <v>64</v>
      </c>
      <c r="AJ565" s="53">
        <v>6023989980</v>
      </c>
      <c r="AK565" s="53" t="s">
        <v>294</v>
      </c>
      <c r="AL565" s="53" t="s">
        <v>65</v>
      </c>
      <c r="AM565" s="53" t="s">
        <v>295</v>
      </c>
      <c r="AN565" s="53" t="s">
        <v>62</v>
      </c>
      <c r="AO565" s="53" t="s">
        <v>59</v>
      </c>
      <c r="AP565" s="53" t="s">
        <v>59</v>
      </c>
      <c r="AQ565" s="53" t="s">
        <v>2762</v>
      </c>
      <c r="AR565" s="53" t="s">
        <v>59</v>
      </c>
      <c r="AS565" s="53" t="s">
        <v>288</v>
      </c>
      <c r="AT565" s="53" t="s">
        <v>63</v>
      </c>
      <c r="AU565" s="54">
        <v>45650</v>
      </c>
      <c r="AV565" s="54">
        <v>45650</v>
      </c>
      <c r="AW565" s="53" t="s">
        <v>2763</v>
      </c>
      <c r="AX565" s="53" t="s">
        <v>60</v>
      </c>
      <c r="AY565" s="53" t="s">
        <v>293</v>
      </c>
      <c r="AZ565" s="53" t="s">
        <v>61</v>
      </c>
      <c r="BA565" s="53" t="s">
        <v>293</v>
      </c>
      <c r="BB565" s="53" t="s">
        <v>60</v>
      </c>
      <c r="BC565" s="54">
        <v>45650</v>
      </c>
      <c r="BD565" s="55">
        <v>45650</v>
      </c>
      <c r="BE565" s="5">
        <f>IF(C565="","Sin Fecha Inicial",IF(BC565="","Sin Fecha Solucion",NETWORKDAYS.INTL(C565,BC565,1,FESTIVOS!$A$3:$A$21)))-1</f>
        <v>3</v>
      </c>
      <c r="BF565" s="4">
        <v>15</v>
      </c>
      <c r="BG565" s="4" t="str">
        <f t="shared" si="18"/>
        <v>cumple</v>
      </c>
      <c r="BH565" s="4">
        <v>15</v>
      </c>
      <c r="BI565" s="4" t="str">
        <f t="shared" si="17"/>
        <v>cumple</v>
      </c>
    </row>
    <row r="566" spans="1:61" x14ac:dyDescent="0.35">
      <c r="A566" s="48" t="s">
        <v>62</v>
      </c>
      <c r="B566" s="49">
        <v>2024009254</v>
      </c>
      <c r="C566" s="50">
        <v>45645</v>
      </c>
      <c r="D566" s="49" t="s">
        <v>2764</v>
      </c>
      <c r="E566" s="49" t="s">
        <v>239</v>
      </c>
      <c r="F566" s="49" t="s">
        <v>284</v>
      </c>
      <c r="G566" s="49" t="s">
        <v>55</v>
      </c>
      <c r="H566" s="49" t="s">
        <v>285</v>
      </c>
      <c r="I566" s="50">
        <v>45645</v>
      </c>
      <c r="J566" s="49" t="s">
        <v>286</v>
      </c>
      <c r="K566" s="49" t="s">
        <v>287</v>
      </c>
      <c r="L566" s="49" t="s">
        <v>56</v>
      </c>
      <c r="M566" s="49" t="s">
        <v>57</v>
      </c>
      <c r="N566" s="49" t="s">
        <v>288</v>
      </c>
      <c r="O566" s="49" t="s">
        <v>55</v>
      </c>
      <c r="P566" s="49" t="s">
        <v>289</v>
      </c>
      <c r="Q566" s="49" t="s">
        <v>355</v>
      </c>
      <c r="R566" s="49" t="s">
        <v>56</v>
      </c>
      <c r="S566" s="49" t="s">
        <v>57</v>
      </c>
      <c r="T566" s="50">
        <v>45645</v>
      </c>
      <c r="U566" s="49" t="s">
        <v>239</v>
      </c>
      <c r="V566" s="49" t="s">
        <v>293</v>
      </c>
      <c r="W566" s="49"/>
      <c r="X566" s="49"/>
      <c r="Y566" s="49"/>
      <c r="Z566" s="50"/>
      <c r="AA566" s="49"/>
      <c r="AB566" s="49"/>
      <c r="AC566" s="49"/>
      <c r="AD566" s="49" t="s">
        <v>300</v>
      </c>
      <c r="AE566" s="49">
        <v>1112781838</v>
      </c>
      <c r="AF566" s="49" t="s">
        <v>771</v>
      </c>
      <c r="AG566" s="49">
        <v>5803380</v>
      </c>
      <c r="AH566" s="49" t="s">
        <v>410</v>
      </c>
      <c r="AI566" s="49" t="s">
        <v>64</v>
      </c>
      <c r="AJ566" s="49">
        <v>3207538727</v>
      </c>
      <c r="AK566" s="49" t="s">
        <v>294</v>
      </c>
      <c r="AL566" s="49" t="s">
        <v>65</v>
      </c>
      <c r="AM566" s="49" t="s">
        <v>295</v>
      </c>
      <c r="AN566" s="49" t="s">
        <v>62</v>
      </c>
      <c r="AO566" s="49" t="s">
        <v>59</v>
      </c>
      <c r="AP566" s="49" t="s">
        <v>59</v>
      </c>
      <c r="AQ566" s="49" t="s">
        <v>2765</v>
      </c>
      <c r="AR566" s="49" t="s">
        <v>59</v>
      </c>
      <c r="AS566" s="49" t="s">
        <v>288</v>
      </c>
      <c r="AT566" s="49" t="s">
        <v>355</v>
      </c>
      <c r="AU566" s="50">
        <v>45646</v>
      </c>
      <c r="AV566" s="50">
        <v>45646</v>
      </c>
      <c r="AW566" s="49" t="s">
        <v>2766</v>
      </c>
      <c r="AX566" s="49" t="s">
        <v>60</v>
      </c>
      <c r="AY566" s="49" t="s">
        <v>293</v>
      </c>
      <c r="AZ566" s="49" t="s">
        <v>61</v>
      </c>
      <c r="BA566" s="49" t="s">
        <v>293</v>
      </c>
      <c r="BB566" s="49" t="s">
        <v>60</v>
      </c>
      <c r="BC566" s="50">
        <v>45646</v>
      </c>
      <c r="BD566" s="51">
        <v>45646</v>
      </c>
      <c r="BE566" s="5">
        <f>IF(C566="","Sin Fecha Inicial",IF(BC566="","Sin Fecha Solucion",NETWORKDAYS.INTL(C566,BC566,1,FESTIVOS!$A$3:$A$21)))-1</f>
        <v>1</v>
      </c>
      <c r="BF566" s="4">
        <v>15</v>
      </c>
      <c r="BG566" s="4" t="str">
        <f t="shared" si="18"/>
        <v>cumple</v>
      </c>
      <c r="BH566" s="4">
        <v>15</v>
      </c>
      <c r="BI566" s="4" t="str">
        <f t="shared" si="17"/>
        <v>cumple</v>
      </c>
    </row>
    <row r="567" spans="1:61" x14ac:dyDescent="0.35">
      <c r="A567" s="52" t="s">
        <v>62</v>
      </c>
      <c r="B567" s="53">
        <v>2024009259</v>
      </c>
      <c r="C567" s="54">
        <v>45645</v>
      </c>
      <c r="D567" s="53" t="s">
        <v>2767</v>
      </c>
      <c r="E567" s="53" t="s">
        <v>239</v>
      </c>
      <c r="F567" s="53" t="s">
        <v>284</v>
      </c>
      <c r="G567" s="53" t="s">
        <v>55</v>
      </c>
      <c r="H567" s="53" t="s">
        <v>285</v>
      </c>
      <c r="I567" s="54">
        <v>45645</v>
      </c>
      <c r="J567" s="53" t="s">
        <v>286</v>
      </c>
      <c r="K567" s="53" t="s">
        <v>287</v>
      </c>
      <c r="L567" s="53" t="s">
        <v>56</v>
      </c>
      <c r="M567" s="53" t="s">
        <v>57</v>
      </c>
      <c r="N567" s="53" t="s">
        <v>288</v>
      </c>
      <c r="O567" s="53" t="s">
        <v>55</v>
      </c>
      <c r="P567" s="53" t="s">
        <v>289</v>
      </c>
      <c r="Q567" s="53" t="s">
        <v>63</v>
      </c>
      <c r="R567" s="53" t="s">
        <v>56</v>
      </c>
      <c r="S567" s="53" t="s">
        <v>57</v>
      </c>
      <c r="T567" s="54">
        <v>45645</v>
      </c>
      <c r="U567" s="53" t="s">
        <v>239</v>
      </c>
      <c r="V567" s="53" t="s">
        <v>293</v>
      </c>
      <c r="W567" s="53"/>
      <c r="X567" s="53"/>
      <c r="Y567" s="53"/>
      <c r="Z567" s="54"/>
      <c r="AA567" s="53"/>
      <c r="AB567" s="53"/>
      <c r="AC567" s="53"/>
      <c r="AD567" s="53" t="s">
        <v>300</v>
      </c>
      <c r="AE567" s="53"/>
      <c r="AF567" s="53" t="s">
        <v>2768</v>
      </c>
      <c r="AG567" s="53"/>
      <c r="AH567" s="53" t="s">
        <v>2769</v>
      </c>
      <c r="AI567" s="53" t="s">
        <v>64</v>
      </c>
      <c r="AJ567" s="53">
        <v>3123834827</v>
      </c>
      <c r="AK567" s="53" t="s">
        <v>294</v>
      </c>
      <c r="AL567" s="53" t="s">
        <v>135</v>
      </c>
      <c r="AM567" s="53" t="s">
        <v>295</v>
      </c>
      <c r="AN567" s="53" t="s">
        <v>62</v>
      </c>
      <c r="AO567" s="53" t="s">
        <v>59</v>
      </c>
      <c r="AP567" s="53" t="s">
        <v>59</v>
      </c>
      <c r="AQ567" s="53" t="s">
        <v>2770</v>
      </c>
      <c r="AR567" s="53" t="s">
        <v>59</v>
      </c>
      <c r="AS567" s="53" t="s">
        <v>288</v>
      </c>
      <c r="AT567" s="53" t="s">
        <v>63</v>
      </c>
      <c r="AU567" s="54">
        <v>45649</v>
      </c>
      <c r="AV567" s="54">
        <v>45649</v>
      </c>
      <c r="AW567" s="53" t="s">
        <v>2739</v>
      </c>
      <c r="AX567" s="53" t="s">
        <v>60</v>
      </c>
      <c r="AY567" s="53" t="s">
        <v>293</v>
      </c>
      <c r="AZ567" s="53" t="s">
        <v>61</v>
      </c>
      <c r="BA567" s="53" t="s">
        <v>293</v>
      </c>
      <c r="BB567" s="53" t="s">
        <v>60</v>
      </c>
      <c r="BC567" s="54">
        <v>45649</v>
      </c>
      <c r="BD567" s="55">
        <v>45649</v>
      </c>
      <c r="BE567" s="5">
        <f>IF(C567="","Sin Fecha Inicial",IF(BC567="","Sin Fecha Solucion",NETWORKDAYS.INTL(C567,BC567,1,FESTIVOS!$A$3:$A$21)))-1</f>
        <v>2</v>
      </c>
      <c r="BF567" s="4">
        <v>15</v>
      </c>
      <c r="BG567" s="4" t="str">
        <f t="shared" si="18"/>
        <v>cumple</v>
      </c>
      <c r="BH567" s="4">
        <v>15</v>
      </c>
      <c r="BI567" s="4" t="str">
        <f t="shared" si="17"/>
        <v>cumple</v>
      </c>
    </row>
    <row r="568" spans="1:61" x14ac:dyDescent="0.35">
      <c r="A568" s="48" t="s">
        <v>62</v>
      </c>
      <c r="B568" s="49">
        <v>2024009260</v>
      </c>
      <c r="C568" s="50">
        <v>45645</v>
      </c>
      <c r="D568" s="49" t="s">
        <v>2771</v>
      </c>
      <c r="E568" s="49" t="s">
        <v>239</v>
      </c>
      <c r="F568" s="49" t="s">
        <v>284</v>
      </c>
      <c r="G568" s="49" t="s">
        <v>55</v>
      </c>
      <c r="H568" s="49" t="s">
        <v>285</v>
      </c>
      <c r="I568" s="50">
        <v>45645</v>
      </c>
      <c r="J568" s="49" t="s">
        <v>286</v>
      </c>
      <c r="K568" s="49" t="s">
        <v>287</v>
      </c>
      <c r="L568" s="49" t="s">
        <v>56</v>
      </c>
      <c r="M568" s="49" t="s">
        <v>57</v>
      </c>
      <c r="N568" s="49" t="s">
        <v>288</v>
      </c>
      <c r="O568" s="49" t="s">
        <v>55</v>
      </c>
      <c r="P568" s="49" t="s">
        <v>289</v>
      </c>
      <c r="Q568" s="49" t="s">
        <v>63</v>
      </c>
      <c r="R568" s="49" t="s">
        <v>56</v>
      </c>
      <c r="S568" s="49" t="s">
        <v>57</v>
      </c>
      <c r="T568" s="50">
        <v>45645</v>
      </c>
      <c r="U568" s="49" t="s">
        <v>239</v>
      </c>
      <c r="V568" s="49" t="s">
        <v>293</v>
      </c>
      <c r="W568" s="49"/>
      <c r="X568" s="49"/>
      <c r="Y568" s="49"/>
      <c r="Z568" s="50"/>
      <c r="AA568" s="49"/>
      <c r="AB568" s="49"/>
      <c r="AC568" s="49"/>
      <c r="AD568" s="49" t="s">
        <v>300</v>
      </c>
      <c r="AE568" s="49"/>
      <c r="AF568" s="49" t="s">
        <v>2772</v>
      </c>
      <c r="AG568" s="49">
        <v>2708401</v>
      </c>
      <c r="AH568" s="49" t="s">
        <v>2773</v>
      </c>
      <c r="AI568" s="49" t="s">
        <v>64</v>
      </c>
      <c r="AJ568" s="49">
        <v>3217570748</v>
      </c>
      <c r="AK568" s="49" t="s">
        <v>294</v>
      </c>
      <c r="AL568" s="49" t="s">
        <v>65</v>
      </c>
      <c r="AM568" s="49" t="s">
        <v>295</v>
      </c>
      <c r="AN568" s="49" t="s">
        <v>62</v>
      </c>
      <c r="AO568" s="49" t="s">
        <v>59</v>
      </c>
      <c r="AP568" s="49" t="s">
        <v>59</v>
      </c>
      <c r="AQ568" s="49" t="s">
        <v>2774</v>
      </c>
      <c r="AR568" s="49" t="s">
        <v>59</v>
      </c>
      <c r="AS568" s="49" t="s">
        <v>288</v>
      </c>
      <c r="AT568" s="49" t="s">
        <v>63</v>
      </c>
      <c r="AU568" s="50">
        <v>45649</v>
      </c>
      <c r="AV568" s="50">
        <v>45649</v>
      </c>
      <c r="AW568" s="49" t="s">
        <v>2775</v>
      </c>
      <c r="AX568" s="49" t="s">
        <v>60</v>
      </c>
      <c r="AY568" s="49" t="s">
        <v>293</v>
      </c>
      <c r="AZ568" s="49" t="s">
        <v>61</v>
      </c>
      <c r="BA568" s="49" t="s">
        <v>293</v>
      </c>
      <c r="BB568" s="49" t="s">
        <v>60</v>
      </c>
      <c r="BC568" s="50">
        <v>45649</v>
      </c>
      <c r="BD568" s="51">
        <v>45649</v>
      </c>
      <c r="BE568" s="5">
        <f>IF(C568="","Sin Fecha Inicial",IF(BC568="","Sin Fecha Solucion",NETWORKDAYS.INTL(C568,BC568,1,FESTIVOS!$A$3:$A$21)))-1</f>
        <v>2</v>
      </c>
      <c r="BF568" s="4">
        <v>15</v>
      </c>
      <c r="BG568" s="4" t="str">
        <f t="shared" si="18"/>
        <v>cumple</v>
      </c>
      <c r="BH568" s="4">
        <v>15</v>
      </c>
      <c r="BI568" s="4" t="str">
        <f t="shared" si="17"/>
        <v>cumple</v>
      </c>
    </row>
    <row r="569" spans="1:61" x14ac:dyDescent="0.35">
      <c r="A569" s="52" t="s">
        <v>62</v>
      </c>
      <c r="B569" s="53">
        <v>2024009264</v>
      </c>
      <c r="C569" s="54">
        <v>45646</v>
      </c>
      <c r="D569" s="53" t="s">
        <v>2776</v>
      </c>
      <c r="E569" s="53" t="s">
        <v>239</v>
      </c>
      <c r="F569" s="53" t="s">
        <v>2296</v>
      </c>
      <c r="G569" s="53" t="s">
        <v>55</v>
      </c>
      <c r="H569" s="53" t="s">
        <v>285</v>
      </c>
      <c r="I569" s="54">
        <v>45646</v>
      </c>
      <c r="J569" s="53" t="s">
        <v>286</v>
      </c>
      <c r="K569" s="53" t="s">
        <v>287</v>
      </c>
      <c r="L569" s="53" t="s">
        <v>56</v>
      </c>
      <c r="M569" s="53" t="s">
        <v>421</v>
      </c>
      <c r="N569" s="53" t="s">
        <v>288</v>
      </c>
      <c r="O569" s="53" t="s">
        <v>55</v>
      </c>
      <c r="P569" s="53" t="s">
        <v>289</v>
      </c>
      <c r="Q569" s="53" t="s">
        <v>68</v>
      </c>
      <c r="R569" s="53" t="s">
        <v>56</v>
      </c>
      <c r="S569" s="53" t="s">
        <v>58</v>
      </c>
      <c r="T569" s="54">
        <v>45646</v>
      </c>
      <c r="U569" s="53" t="s">
        <v>2777</v>
      </c>
      <c r="V569" s="53" t="s">
        <v>293</v>
      </c>
      <c r="W569" s="53"/>
      <c r="X569" s="53"/>
      <c r="Y569" s="53"/>
      <c r="Z569" s="54"/>
      <c r="AA569" s="53"/>
      <c r="AB569" s="53"/>
      <c r="AC569" s="53"/>
      <c r="AD569" s="53" t="s">
        <v>300</v>
      </c>
      <c r="AE569" s="53">
        <v>14991366</v>
      </c>
      <c r="AF569" s="53" t="s">
        <v>2778</v>
      </c>
      <c r="AG569" s="53">
        <v>3113040911</v>
      </c>
      <c r="AH569" s="53" t="s">
        <v>2779</v>
      </c>
      <c r="AI569" s="53" t="s">
        <v>86</v>
      </c>
      <c r="AJ569" s="53"/>
      <c r="AK569" s="53" t="s">
        <v>767</v>
      </c>
      <c r="AL569" s="53" t="s">
        <v>80</v>
      </c>
      <c r="AM569" s="53" t="s">
        <v>295</v>
      </c>
      <c r="AN569" s="53" t="s">
        <v>768</v>
      </c>
      <c r="AO569" s="53" t="s">
        <v>59</v>
      </c>
      <c r="AP569" s="53" t="s">
        <v>59</v>
      </c>
      <c r="AQ569" s="53" t="s">
        <v>2780</v>
      </c>
      <c r="AR569" s="53" t="s">
        <v>59</v>
      </c>
      <c r="AS569" s="53" t="s">
        <v>288</v>
      </c>
      <c r="AT569" s="53" t="s">
        <v>68</v>
      </c>
      <c r="AU569" s="54">
        <v>45652</v>
      </c>
      <c r="AV569" s="54">
        <v>45660</v>
      </c>
      <c r="AW569" s="53" t="s">
        <v>2781</v>
      </c>
      <c r="AX569" s="53" t="s">
        <v>60</v>
      </c>
      <c r="AY569" s="53" t="s">
        <v>293</v>
      </c>
      <c r="AZ569" s="53" t="s">
        <v>61</v>
      </c>
      <c r="BA569" s="53" t="s">
        <v>59</v>
      </c>
      <c r="BB569" s="53" t="s">
        <v>60</v>
      </c>
      <c r="BC569" s="54">
        <v>45652</v>
      </c>
      <c r="BD569" s="55">
        <v>45660</v>
      </c>
      <c r="BE569" s="5">
        <f>IF(C569="","Sin Fecha Inicial",IF(BC569="","Sin Fecha Solucion",NETWORKDAYS.INTL(C569,BC569,1,FESTIVOS!$A$3:$A$21)))-1</f>
        <v>3</v>
      </c>
      <c r="BF569" s="4">
        <v>15</v>
      </c>
      <c r="BG569" s="4" t="str">
        <f t="shared" si="18"/>
        <v>cumple</v>
      </c>
      <c r="BH569" s="4">
        <v>15</v>
      </c>
      <c r="BI569" s="4" t="str">
        <f t="shared" si="17"/>
        <v>cumple</v>
      </c>
    </row>
    <row r="570" spans="1:61" x14ac:dyDescent="0.35">
      <c r="A570" s="48" t="s">
        <v>62</v>
      </c>
      <c r="B570" s="49">
        <v>2024009268</v>
      </c>
      <c r="C570" s="50">
        <v>45646</v>
      </c>
      <c r="D570" s="49" t="s">
        <v>2782</v>
      </c>
      <c r="E570" s="49" t="s">
        <v>239</v>
      </c>
      <c r="F570" s="49" t="s">
        <v>284</v>
      </c>
      <c r="G570" s="49" t="s">
        <v>55</v>
      </c>
      <c r="H570" s="49" t="s">
        <v>285</v>
      </c>
      <c r="I570" s="50">
        <v>45646</v>
      </c>
      <c r="J570" s="49" t="s">
        <v>286</v>
      </c>
      <c r="K570" s="49" t="s">
        <v>287</v>
      </c>
      <c r="L570" s="49" t="s">
        <v>56</v>
      </c>
      <c r="M570" s="49" t="s">
        <v>57</v>
      </c>
      <c r="N570" s="49" t="s">
        <v>288</v>
      </c>
      <c r="O570" s="49" t="s">
        <v>55</v>
      </c>
      <c r="P570" s="49" t="s">
        <v>289</v>
      </c>
      <c r="Q570" s="49" t="s">
        <v>355</v>
      </c>
      <c r="R570" s="49" t="s">
        <v>56</v>
      </c>
      <c r="S570" s="49" t="s">
        <v>57</v>
      </c>
      <c r="T570" s="50">
        <v>45646</v>
      </c>
      <c r="U570" s="49" t="s">
        <v>239</v>
      </c>
      <c r="V570" s="49" t="s">
        <v>293</v>
      </c>
      <c r="W570" s="49"/>
      <c r="X570" s="49"/>
      <c r="Y570" s="49"/>
      <c r="Z570" s="50"/>
      <c r="AA570" s="49"/>
      <c r="AB570" s="49"/>
      <c r="AC570" s="49"/>
      <c r="AD570" s="49" t="s">
        <v>300</v>
      </c>
      <c r="AE570" s="49"/>
      <c r="AF570" s="49" t="s">
        <v>2783</v>
      </c>
      <c r="AG570" s="49">
        <v>6441200</v>
      </c>
      <c r="AH570" s="49" t="s">
        <v>2784</v>
      </c>
      <c r="AI570" s="49" t="s">
        <v>64</v>
      </c>
      <c r="AJ570" s="49"/>
      <c r="AK570" s="49" t="s">
        <v>294</v>
      </c>
      <c r="AL570" s="49" t="s">
        <v>65</v>
      </c>
      <c r="AM570" s="49" t="s">
        <v>295</v>
      </c>
      <c r="AN570" s="49" t="s">
        <v>62</v>
      </c>
      <c r="AO570" s="49" t="s">
        <v>59</v>
      </c>
      <c r="AP570" s="49" t="s">
        <v>59</v>
      </c>
      <c r="AQ570" s="49" t="s">
        <v>2785</v>
      </c>
      <c r="AR570" s="49" t="s">
        <v>59</v>
      </c>
      <c r="AS570" s="49" t="s">
        <v>288</v>
      </c>
      <c r="AT570" s="49" t="s">
        <v>355</v>
      </c>
      <c r="AU570" s="50">
        <v>45652</v>
      </c>
      <c r="AV570" s="50">
        <v>45652</v>
      </c>
      <c r="AW570" s="49" t="s">
        <v>2786</v>
      </c>
      <c r="AX570" s="49" t="s">
        <v>60</v>
      </c>
      <c r="AY570" s="49" t="s">
        <v>293</v>
      </c>
      <c r="AZ570" s="49" t="s">
        <v>61</v>
      </c>
      <c r="BA570" s="49" t="s">
        <v>293</v>
      </c>
      <c r="BB570" s="49" t="s">
        <v>60</v>
      </c>
      <c r="BC570" s="50">
        <v>45652</v>
      </c>
      <c r="BD570" s="51">
        <v>45652</v>
      </c>
      <c r="BE570" s="5">
        <f>IF(C570="","Sin Fecha Inicial",IF(BC570="","Sin Fecha Solucion",NETWORKDAYS.INTL(C570,BC570,1,FESTIVOS!$A$3:$A$21)))-1</f>
        <v>3</v>
      </c>
      <c r="BF570" s="4">
        <v>15</v>
      </c>
      <c r="BG570" s="4" t="str">
        <f t="shared" si="18"/>
        <v>cumple</v>
      </c>
      <c r="BH570" s="4">
        <v>15</v>
      </c>
      <c r="BI570" s="4" t="str">
        <f t="shared" si="17"/>
        <v>cumple</v>
      </c>
    </row>
    <row r="571" spans="1:61" x14ac:dyDescent="0.35">
      <c r="A571" s="52" t="s">
        <v>62</v>
      </c>
      <c r="B571" s="53">
        <v>2024009273</v>
      </c>
      <c r="C571" s="54">
        <v>45646</v>
      </c>
      <c r="D571" s="53" t="s">
        <v>2787</v>
      </c>
      <c r="E571" s="53" t="s">
        <v>239</v>
      </c>
      <c r="F571" s="53" t="s">
        <v>284</v>
      </c>
      <c r="G571" s="53" t="s">
        <v>55</v>
      </c>
      <c r="H571" s="53" t="s">
        <v>285</v>
      </c>
      <c r="I571" s="54">
        <v>45646</v>
      </c>
      <c r="J571" s="53" t="s">
        <v>286</v>
      </c>
      <c r="K571" s="53" t="s">
        <v>287</v>
      </c>
      <c r="L571" s="53" t="s">
        <v>56</v>
      </c>
      <c r="M571" s="53" t="s">
        <v>57</v>
      </c>
      <c r="N571" s="53" t="s">
        <v>288</v>
      </c>
      <c r="O571" s="53" t="s">
        <v>55</v>
      </c>
      <c r="P571" s="53" t="s">
        <v>289</v>
      </c>
      <c r="Q571" s="53" t="s">
        <v>355</v>
      </c>
      <c r="R571" s="53" t="s">
        <v>56</v>
      </c>
      <c r="S571" s="53" t="s">
        <v>57</v>
      </c>
      <c r="T571" s="54">
        <v>45646</v>
      </c>
      <c r="U571" s="53" t="s">
        <v>239</v>
      </c>
      <c r="V571" s="53" t="s">
        <v>293</v>
      </c>
      <c r="W571" s="53"/>
      <c r="X571" s="53"/>
      <c r="Y571" s="53"/>
      <c r="Z571" s="54"/>
      <c r="AA571" s="53"/>
      <c r="AB571" s="53"/>
      <c r="AC571" s="53"/>
      <c r="AD571" s="53" t="s">
        <v>300</v>
      </c>
      <c r="AE571" s="53"/>
      <c r="AF571" s="53" t="s">
        <v>2788</v>
      </c>
      <c r="AG571" s="53"/>
      <c r="AH571" s="53" t="s">
        <v>2789</v>
      </c>
      <c r="AI571" s="53" t="s">
        <v>64</v>
      </c>
      <c r="AJ571" s="53"/>
      <c r="AK571" s="53" t="s">
        <v>294</v>
      </c>
      <c r="AL571" s="53" t="s">
        <v>65</v>
      </c>
      <c r="AM571" s="53" t="s">
        <v>295</v>
      </c>
      <c r="AN571" s="53" t="s">
        <v>62</v>
      </c>
      <c r="AO571" s="53" t="s">
        <v>59</v>
      </c>
      <c r="AP571" s="53" t="s">
        <v>59</v>
      </c>
      <c r="AQ571" s="53" t="s">
        <v>2790</v>
      </c>
      <c r="AR571" s="53" t="s">
        <v>59</v>
      </c>
      <c r="AS571" s="53" t="s">
        <v>288</v>
      </c>
      <c r="AT571" s="53" t="s">
        <v>355</v>
      </c>
      <c r="AU571" s="54">
        <v>45650</v>
      </c>
      <c r="AV571" s="54">
        <v>45650</v>
      </c>
      <c r="AW571" s="53" t="s">
        <v>2791</v>
      </c>
      <c r="AX571" s="53" t="s">
        <v>60</v>
      </c>
      <c r="AY571" s="53" t="s">
        <v>293</v>
      </c>
      <c r="AZ571" s="53" t="s">
        <v>61</v>
      </c>
      <c r="BA571" s="53" t="s">
        <v>293</v>
      </c>
      <c r="BB571" s="53" t="s">
        <v>60</v>
      </c>
      <c r="BC571" s="54">
        <v>45650</v>
      </c>
      <c r="BD571" s="55">
        <v>45650</v>
      </c>
      <c r="BE571" s="5">
        <f>IF(C571="","Sin Fecha Inicial",IF(BC571="","Sin Fecha Solucion",NETWORKDAYS.INTL(C571,BC571,1,FESTIVOS!$A$3:$A$21)))-1</f>
        <v>2</v>
      </c>
      <c r="BF571" s="4">
        <v>15</v>
      </c>
      <c r="BG571" s="4" t="str">
        <f t="shared" si="18"/>
        <v>cumple</v>
      </c>
      <c r="BH571" s="4">
        <v>15</v>
      </c>
      <c r="BI571" s="4" t="str">
        <f t="shared" si="17"/>
        <v>cumple</v>
      </c>
    </row>
    <row r="572" spans="1:61" x14ac:dyDescent="0.35">
      <c r="A572" s="48" t="s">
        <v>62</v>
      </c>
      <c r="B572" s="49">
        <v>2024009275</v>
      </c>
      <c r="C572" s="50">
        <v>45646</v>
      </c>
      <c r="D572" s="49" t="s">
        <v>2792</v>
      </c>
      <c r="E572" s="49" t="s">
        <v>239</v>
      </c>
      <c r="F572" s="49" t="s">
        <v>284</v>
      </c>
      <c r="G572" s="49" t="s">
        <v>55</v>
      </c>
      <c r="H572" s="49" t="s">
        <v>285</v>
      </c>
      <c r="I572" s="50">
        <v>45646</v>
      </c>
      <c r="J572" s="49" t="s">
        <v>286</v>
      </c>
      <c r="K572" s="49" t="s">
        <v>287</v>
      </c>
      <c r="L572" s="49" t="s">
        <v>56</v>
      </c>
      <c r="M572" s="49" t="s">
        <v>57</v>
      </c>
      <c r="N572" s="49" t="s">
        <v>288</v>
      </c>
      <c r="O572" s="49" t="s">
        <v>55</v>
      </c>
      <c r="P572" s="49" t="s">
        <v>289</v>
      </c>
      <c r="Q572" s="49" t="s">
        <v>63</v>
      </c>
      <c r="R572" s="49" t="s">
        <v>56</v>
      </c>
      <c r="S572" s="49" t="s">
        <v>57</v>
      </c>
      <c r="T572" s="50">
        <v>45646</v>
      </c>
      <c r="U572" s="49" t="s">
        <v>239</v>
      </c>
      <c r="V572" s="49" t="s">
        <v>293</v>
      </c>
      <c r="W572" s="49"/>
      <c r="X572" s="49"/>
      <c r="Y572" s="49"/>
      <c r="Z572" s="50"/>
      <c r="AA572" s="49"/>
      <c r="AB572" s="49"/>
      <c r="AC572" s="49"/>
      <c r="AD572" s="49" t="s">
        <v>300</v>
      </c>
      <c r="AE572" s="49"/>
      <c r="AF572" s="49" t="s">
        <v>2793</v>
      </c>
      <c r="AG572" s="49">
        <v>8986868</v>
      </c>
      <c r="AH572" s="49" t="s">
        <v>2794</v>
      </c>
      <c r="AI572" s="49" t="s">
        <v>64</v>
      </c>
      <c r="AJ572" s="49"/>
      <c r="AK572" s="49" t="s">
        <v>294</v>
      </c>
      <c r="AL572" s="49" t="s">
        <v>65</v>
      </c>
      <c r="AM572" s="49" t="s">
        <v>295</v>
      </c>
      <c r="AN572" s="49" t="s">
        <v>62</v>
      </c>
      <c r="AO572" s="49" t="s">
        <v>59</v>
      </c>
      <c r="AP572" s="49" t="s">
        <v>59</v>
      </c>
      <c r="AQ572" s="49" t="s">
        <v>2795</v>
      </c>
      <c r="AR572" s="49" t="s">
        <v>59</v>
      </c>
      <c r="AS572" s="49" t="s">
        <v>288</v>
      </c>
      <c r="AT572" s="49" t="s">
        <v>63</v>
      </c>
      <c r="AU572" s="50">
        <v>45646</v>
      </c>
      <c r="AV572" s="50">
        <v>45646</v>
      </c>
      <c r="AW572" s="49" t="s">
        <v>2796</v>
      </c>
      <c r="AX572" s="49" t="s">
        <v>60</v>
      </c>
      <c r="AY572" s="49" t="s">
        <v>293</v>
      </c>
      <c r="AZ572" s="49" t="s">
        <v>61</v>
      </c>
      <c r="BA572" s="49" t="s">
        <v>293</v>
      </c>
      <c r="BB572" s="49" t="s">
        <v>60</v>
      </c>
      <c r="BC572" s="50">
        <v>45646</v>
      </c>
      <c r="BD572" s="51">
        <v>45646</v>
      </c>
      <c r="BE572" s="5">
        <f>IF(C572="","Sin Fecha Inicial",IF(BC572="","Sin Fecha Solucion",NETWORKDAYS.INTL(C572,BC572,1,FESTIVOS!$A$3:$A$21)))-1</f>
        <v>0</v>
      </c>
      <c r="BF572" s="4">
        <v>15</v>
      </c>
      <c r="BG572" s="4" t="str">
        <f t="shared" si="18"/>
        <v>cumple</v>
      </c>
      <c r="BH572" s="4">
        <v>15</v>
      </c>
      <c r="BI572" s="4" t="str">
        <f t="shared" si="17"/>
        <v>cumple</v>
      </c>
    </row>
    <row r="573" spans="1:61" x14ac:dyDescent="0.35">
      <c r="A573" s="52" t="s">
        <v>62</v>
      </c>
      <c r="B573" s="53">
        <v>2024009276</v>
      </c>
      <c r="C573" s="54">
        <v>45646</v>
      </c>
      <c r="D573" s="53" t="s">
        <v>2797</v>
      </c>
      <c r="E573" s="53" t="s">
        <v>239</v>
      </c>
      <c r="F573" s="53" t="s">
        <v>284</v>
      </c>
      <c r="G573" s="53" t="s">
        <v>55</v>
      </c>
      <c r="H573" s="53" t="s">
        <v>285</v>
      </c>
      <c r="I573" s="54">
        <v>45646</v>
      </c>
      <c r="J573" s="53" t="s">
        <v>286</v>
      </c>
      <c r="K573" s="53" t="s">
        <v>287</v>
      </c>
      <c r="L573" s="53" t="s">
        <v>56</v>
      </c>
      <c r="M573" s="53" t="s">
        <v>57</v>
      </c>
      <c r="N573" s="53" t="s">
        <v>288</v>
      </c>
      <c r="O573" s="53" t="s">
        <v>55</v>
      </c>
      <c r="P573" s="53" t="s">
        <v>289</v>
      </c>
      <c r="Q573" s="53" t="s">
        <v>63</v>
      </c>
      <c r="R573" s="53" t="s">
        <v>56</v>
      </c>
      <c r="S573" s="53" t="s">
        <v>57</v>
      </c>
      <c r="T573" s="54">
        <v>45646</v>
      </c>
      <c r="U573" s="53" t="s">
        <v>239</v>
      </c>
      <c r="V573" s="53" t="s">
        <v>293</v>
      </c>
      <c r="W573" s="53"/>
      <c r="X573" s="53"/>
      <c r="Y573" s="53"/>
      <c r="Z573" s="54"/>
      <c r="AA573" s="53"/>
      <c r="AB573" s="53"/>
      <c r="AC573" s="53"/>
      <c r="AD573" s="53" t="s">
        <v>300</v>
      </c>
      <c r="AE573" s="53"/>
      <c r="AF573" s="53" t="s">
        <v>784</v>
      </c>
      <c r="AG573" s="53"/>
      <c r="AH573" s="53" t="s">
        <v>785</v>
      </c>
      <c r="AI573" s="53" t="s">
        <v>64</v>
      </c>
      <c r="AJ573" s="53"/>
      <c r="AK573" s="53" t="s">
        <v>294</v>
      </c>
      <c r="AL573" s="53" t="s">
        <v>65</v>
      </c>
      <c r="AM573" s="53" t="s">
        <v>295</v>
      </c>
      <c r="AN573" s="53" t="s">
        <v>62</v>
      </c>
      <c r="AO573" s="53" t="s">
        <v>59</v>
      </c>
      <c r="AP573" s="53" t="s">
        <v>59</v>
      </c>
      <c r="AQ573" s="53" t="s">
        <v>2798</v>
      </c>
      <c r="AR573" s="53" t="s">
        <v>59</v>
      </c>
      <c r="AS573" s="53" t="s">
        <v>288</v>
      </c>
      <c r="AT573" s="53" t="s">
        <v>63</v>
      </c>
      <c r="AU573" s="54">
        <v>45656</v>
      </c>
      <c r="AV573" s="54">
        <v>45656</v>
      </c>
      <c r="AW573" s="53" t="s">
        <v>2799</v>
      </c>
      <c r="AX573" s="53" t="s">
        <v>60</v>
      </c>
      <c r="AY573" s="53" t="s">
        <v>293</v>
      </c>
      <c r="AZ573" s="53" t="s">
        <v>61</v>
      </c>
      <c r="BA573" s="53" t="s">
        <v>293</v>
      </c>
      <c r="BB573" s="53" t="s">
        <v>60</v>
      </c>
      <c r="BC573" s="54">
        <v>45656</v>
      </c>
      <c r="BD573" s="55">
        <v>45656</v>
      </c>
      <c r="BE573" s="5">
        <f>IF(C573="","Sin Fecha Inicial",IF(BC573="","Sin Fecha Solucion",NETWORKDAYS.INTL(C573,BC573,1,FESTIVOS!$A$3:$A$21)))-1</f>
        <v>5</v>
      </c>
      <c r="BF573" s="4">
        <v>15</v>
      </c>
      <c r="BG573" s="4" t="str">
        <f t="shared" si="18"/>
        <v>cumple</v>
      </c>
      <c r="BH573" s="4">
        <v>15</v>
      </c>
      <c r="BI573" s="4" t="str">
        <f t="shared" si="17"/>
        <v>cumple</v>
      </c>
    </row>
    <row r="574" spans="1:61" x14ac:dyDescent="0.35">
      <c r="A574" s="48" t="s">
        <v>62</v>
      </c>
      <c r="B574" s="49">
        <v>2024009278</v>
      </c>
      <c r="C574" s="50">
        <v>45646</v>
      </c>
      <c r="D574" s="49" t="s">
        <v>2800</v>
      </c>
      <c r="E574" s="49" t="s">
        <v>239</v>
      </c>
      <c r="F574" s="49" t="s">
        <v>284</v>
      </c>
      <c r="G574" s="49" t="s">
        <v>55</v>
      </c>
      <c r="H574" s="49" t="s">
        <v>285</v>
      </c>
      <c r="I574" s="50">
        <v>45646</v>
      </c>
      <c r="J574" s="49" t="s">
        <v>286</v>
      </c>
      <c r="K574" s="49" t="s">
        <v>287</v>
      </c>
      <c r="L574" s="49" t="s">
        <v>56</v>
      </c>
      <c r="M574" s="49" t="s">
        <v>57</v>
      </c>
      <c r="N574" s="49" t="s">
        <v>288</v>
      </c>
      <c r="O574" s="49" t="s">
        <v>55</v>
      </c>
      <c r="P574" s="49" t="s">
        <v>289</v>
      </c>
      <c r="Q574" s="49" t="s">
        <v>355</v>
      </c>
      <c r="R574" s="49" t="s">
        <v>56</v>
      </c>
      <c r="S574" s="49" t="s">
        <v>57</v>
      </c>
      <c r="T574" s="50">
        <v>45646</v>
      </c>
      <c r="U574" s="49" t="s">
        <v>239</v>
      </c>
      <c r="V574" s="49" t="s">
        <v>293</v>
      </c>
      <c r="W574" s="49"/>
      <c r="X574" s="49"/>
      <c r="Y574" s="49"/>
      <c r="Z574" s="50"/>
      <c r="AA574" s="49"/>
      <c r="AB574" s="49"/>
      <c r="AC574" s="49"/>
      <c r="AD574" s="49" t="s">
        <v>300</v>
      </c>
      <c r="AE574" s="49"/>
      <c r="AF574" s="49" t="s">
        <v>504</v>
      </c>
      <c r="AG574" s="49"/>
      <c r="AH574" s="49" t="s">
        <v>505</v>
      </c>
      <c r="AI574" s="49" t="s">
        <v>64</v>
      </c>
      <c r="AJ574" s="49"/>
      <c r="AK574" s="49" t="s">
        <v>294</v>
      </c>
      <c r="AL574" s="49" t="s">
        <v>65</v>
      </c>
      <c r="AM574" s="49" t="s">
        <v>295</v>
      </c>
      <c r="AN574" s="49" t="s">
        <v>62</v>
      </c>
      <c r="AO574" s="49" t="s">
        <v>59</v>
      </c>
      <c r="AP574" s="49" t="s">
        <v>59</v>
      </c>
      <c r="AQ574" s="49" t="s">
        <v>2801</v>
      </c>
      <c r="AR574" s="49" t="s">
        <v>59</v>
      </c>
      <c r="AS574" s="49" t="s">
        <v>288</v>
      </c>
      <c r="AT574" s="49" t="s">
        <v>355</v>
      </c>
      <c r="AU574" s="50">
        <v>45650</v>
      </c>
      <c r="AV574" s="50">
        <v>45650</v>
      </c>
      <c r="AW574" s="49" t="s">
        <v>2802</v>
      </c>
      <c r="AX574" s="49" t="s">
        <v>60</v>
      </c>
      <c r="AY574" s="49" t="s">
        <v>293</v>
      </c>
      <c r="AZ574" s="49" t="s">
        <v>61</v>
      </c>
      <c r="BA574" s="49" t="s">
        <v>293</v>
      </c>
      <c r="BB574" s="49" t="s">
        <v>60</v>
      </c>
      <c r="BC574" s="50">
        <v>45650</v>
      </c>
      <c r="BD574" s="51">
        <v>45650</v>
      </c>
      <c r="BE574" s="5">
        <f>IF(C574="","Sin Fecha Inicial",IF(BC574="","Sin Fecha Solucion",NETWORKDAYS.INTL(C574,BC574,1,FESTIVOS!$A$3:$A$21)))-1</f>
        <v>2</v>
      </c>
      <c r="BF574" s="4">
        <v>15</v>
      </c>
      <c r="BG574" s="4" t="str">
        <f t="shared" si="18"/>
        <v>cumple</v>
      </c>
      <c r="BH574" s="4">
        <v>15</v>
      </c>
      <c r="BI574" s="4" t="str">
        <f t="shared" si="17"/>
        <v>cumple</v>
      </c>
    </row>
    <row r="575" spans="1:61" x14ac:dyDescent="0.35">
      <c r="A575" s="52" t="s">
        <v>62</v>
      </c>
      <c r="B575" s="53">
        <v>2024009279</v>
      </c>
      <c r="C575" s="54">
        <v>45646</v>
      </c>
      <c r="D575" s="53" t="s">
        <v>2803</v>
      </c>
      <c r="E575" s="53" t="s">
        <v>239</v>
      </c>
      <c r="F575" s="53" t="s">
        <v>284</v>
      </c>
      <c r="G575" s="53" t="s">
        <v>55</v>
      </c>
      <c r="H575" s="53" t="s">
        <v>285</v>
      </c>
      <c r="I575" s="54">
        <v>45646</v>
      </c>
      <c r="J575" s="53" t="s">
        <v>286</v>
      </c>
      <c r="K575" s="53" t="s">
        <v>287</v>
      </c>
      <c r="L575" s="53" t="s">
        <v>56</v>
      </c>
      <c r="M575" s="53" t="s">
        <v>57</v>
      </c>
      <c r="N575" s="53" t="s">
        <v>288</v>
      </c>
      <c r="O575" s="53" t="s">
        <v>55</v>
      </c>
      <c r="P575" s="53" t="s">
        <v>289</v>
      </c>
      <c r="Q575" s="53" t="s">
        <v>339</v>
      </c>
      <c r="R575" s="53" t="s">
        <v>56</v>
      </c>
      <c r="S575" s="53" t="s">
        <v>57</v>
      </c>
      <c r="T575" s="54">
        <v>45646</v>
      </c>
      <c r="U575" s="53" t="s">
        <v>239</v>
      </c>
      <c r="V575" s="53" t="s">
        <v>293</v>
      </c>
      <c r="W575" s="53"/>
      <c r="X575" s="53"/>
      <c r="Y575" s="53"/>
      <c r="Z575" s="54"/>
      <c r="AA575" s="53"/>
      <c r="AB575" s="53"/>
      <c r="AC575" s="53"/>
      <c r="AD575" s="53" t="s">
        <v>300</v>
      </c>
      <c r="AE575" s="53"/>
      <c r="AF575" s="53" t="s">
        <v>1983</v>
      </c>
      <c r="AG575" s="53"/>
      <c r="AH575" s="53" t="s">
        <v>2804</v>
      </c>
      <c r="AI575" s="53" t="s">
        <v>64</v>
      </c>
      <c r="AJ575" s="53"/>
      <c r="AK575" s="53" t="s">
        <v>294</v>
      </c>
      <c r="AL575" s="53" t="s">
        <v>65</v>
      </c>
      <c r="AM575" s="53" t="s">
        <v>295</v>
      </c>
      <c r="AN575" s="53" t="s">
        <v>62</v>
      </c>
      <c r="AO575" s="53" t="s">
        <v>59</v>
      </c>
      <c r="AP575" s="53" t="s">
        <v>59</v>
      </c>
      <c r="AQ575" s="53" t="s">
        <v>2805</v>
      </c>
      <c r="AR575" s="53" t="s">
        <v>59</v>
      </c>
      <c r="AS575" s="53" t="s">
        <v>288</v>
      </c>
      <c r="AT575" s="53" t="s">
        <v>339</v>
      </c>
      <c r="AU575" s="54">
        <v>45646</v>
      </c>
      <c r="AV575" s="54">
        <v>45646</v>
      </c>
      <c r="AW575" s="53" t="s">
        <v>2806</v>
      </c>
      <c r="AX575" s="53" t="s">
        <v>60</v>
      </c>
      <c r="AY575" s="53" t="s">
        <v>293</v>
      </c>
      <c r="AZ575" s="53" t="s">
        <v>61</v>
      </c>
      <c r="BA575" s="53" t="s">
        <v>59</v>
      </c>
      <c r="BB575" s="53" t="s">
        <v>60</v>
      </c>
      <c r="BC575" s="54">
        <v>45646</v>
      </c>
      <c r="BD575" s="55">
        <v>45646</v>
      </c>
      <c r="BE575" s="5">
        <f>IF(C575="","Sin Fecha Inicial",IF(BC575="","Sin Fecha Solucion",NETWORKDAYS.INTL(C575,BC575,1,FESTIVOS!$A$3:$A$21)))-1</f>
        <v>0</v>
      </c>
      <c r="BF575" s="4">
        <v>15</v>
      </c>
      <c r="BG575" s="4" t="str">
        <f t="shared" si="18"/>
        <v>cumple</v>
      </c>
      <c r="BH575" s="4">
        <v>15</v>
      </c>
      <c r="BI575" s="4" t="str">
        <f t="shared" si="17"/>
        <v>cumple</v>
      </c>
    </row>
    <row r="576" spans="1:61" x14ac:dyDescent="0.35">
      <c r="A576" s="48" t="s">
        <v>62</v>
      </c>
      <c r="B576" s="49">
        <v>2024009282</v>
      </c>
      <c r="C576" s="50">
        <v>45646</v>
      </c>
      <c r="D576" s="49" t="s">
        <v>2807</v>
      </c>
      <c r="E576" s="49" t="s">
        <v>239</v>
      </c>
      <c r="F576" s="49" t="s">
        <v>284</v>
      </c>
      <c r="G576" s="49" t="s">
        <v>55</v>
      </c>
      <c r="H576" s="49" t="s">
        <v>285</v>
      </c>
      <c r="I576" s="50">
        <v>45646</v>
      </c>
      <c r="J576" s="49" t="s">
        <v>286</v>
      </c>
      <c r="K576" s="49" t="s">
        <v>287</v>
      </c>
      <c r="L576" s="49" t="s">
        <v>56</v>
      </c>
      <c r="M576" s="49" t="s">
        <v>57</v>
      </c>
      <c r="N576" s="49" t="s">
        <v>288</v>
      </c>
      <c r="O576" s="49" t="s">
        <v>55</v>
      </c>
      <c r="P576" s="49" t="s">
        <v>289</v>
      </c>
      <c r="Q576" s="49" t="s">
        <v>63</v>
      </c>
      <c r="R576" s="49" t="s">
        <v>56</v>
      </c>
      <c r="S576" s="49" t="s">
        <v>57</v>
      </c>
      <c r="T576" s="50">
        <v>45646</v>
      </c>
      <c r="U576" s="49" t="s">
        <v>239</v>
      </c>
      <c r="V576" s="49" t="s">
        <v>293</v>
      </c>
      <c r="W576" s="49"/>
      <c r="X576" s="49"/>
      <c r="Y576" s="49"/>
      <c r="Z576" s="50"/>
      <c r="AA576" s="49"/>
      <c r="AB576" s="49"/>
      <c r="AC576" s="49"/>
      <c r="AD576" s="49" t="s">
        <v>300</v>
      </c>
      <c r="AE576" s="49">
        <v>1193214193</v>
      </c>
      <c r="AF576" s="49" t="s">
        <v>2808</v>
      </c>
      <c r="AG576" s="49"/>
      <c r="AH576" s="49" t="s">
        <v>2809</v>
      </c>
      <c r="AI576" s="49" t="s">
        <v>64</v>
      </c>
      <c r="AJ576" s="49"/>
      <c r="AK576" s="49" t="s">
        <v>294</v>
      </c>
      <c r="AL576" s="49" t="s">
        <v>65</v>
      </c>
      <c r="AM576" s="49" t="s">
        <v>295</v>
      </c>
      <c r="AN576" s="49" t="s">
        <v>62</v>
      </c>
      <c r="AO576" s="49" t="s">
        <v>59</v>
      </c>
      <c r="AP576" s="49" t="s">
        <v>59</v>
      </c>
      <c r="AQ576" s="49" t="s">
        <v>2810</v>
      </c>
      <c r="AR576" s="49" t="s">
        <v>59</v>
      </c>
      <c r="AS576" s="49" t="s">
        <v>288</v>
      </c>
      <c r="AT576" s="49" t="s">
        <v>63</v>
      </c>
      <c r="AU576" s="50">
        <v>45650</v>
      </c>
      <c r="AV576" s="50">
        <v>45650</v>
      </c>
      <c r="AW576" s="49" t="s">
        <v>2811</v>
      </c>
      <c r="AX576" s="49" t="s">
        <v>60</v>
      </c>
      <c r="AY576" s="49" t="s">
        <v>293</v>
      </c>
      <c r="AZ576" s="49" t="s">
        <v>61</v>
      </c>
      <c r="BA576" s="49" t="s">
        <v>88</v>
      </c>
      <c r="BB576" s="49" t="s">
        <v>60</v>
      </c>
      <c r="BC576" s="50">
        <v>45650</v>
      </c>
      <c r="BD576" s="51">
        <v>45650</v>
      </c>
      <c r="BE576" s="5">
        <f>IF(C576="","Sin Fecha Inicial",IF(BC576="","Sin Fecha Solucion",NETWORKDAYS.INTL(C576,BC576,1,FESTIVOS!$A$3:$A$21)))-1</f>
        <v>2</v>
      </c>
      <c r="BF576" s="4">
        <v>15</v>
      </c>
      <c r="BG576" s="4" t="str">
        <f t="shared" si="18"/>
        <v>cumple</v>
      </c>
      <c r="BH576" s="4">
        <v>15</v>
      </c>
      <c r="BI576" s="4" t="str">
        <f t="shared" si="17"/>
        <v>cumple</v>
      </c>
    </row>
    <row r="577" spans="1:61" x14ac:dyDescent="0.35">
      <c r="A577" s="52" t="s">
        <v>62</v>
      </c>
      <c r="B577" s="53">
        <v>2024009292</v>
      </c>
      <c r="C577" s="54">
        <v>45646</v>
      </c>
      <c r="D577" s="53" t="s">
        <v>2812</v>
      </c>
      <c r="E577" s="53" t="s">
        <v>239</v>
      </c>
      <c r="F577" s="53" t="s">
        <v>284</v>
      </c>
      <c r="G577" s="53" t="s">
        <v>55</v>
      </c>
      <c r="H577" s="53" t="s">
        <v>285</v>
      </c>
      <c r="I577" s="54">
        <v>45646</v>
      </c>
      <c r="J577" s="53" t="s">
        <v>286</v>
      </c>
      <c r="K577" s="53" t="s">
        <v>287</v>
      </c>
      <c r="L577" s="53" t="s">
        <v>56</v>
      </c>
      <c r="M577" s="53" t="s">
        <v>57</v>
      </c>
      <c r="N577" s="53" t="s">
        <v>288</v>
      </c>
      <c r="O577" s="53" t="s">
        <v>55</v>
      </c>
      <c r="P577" s="53" t="s">
        <v>289</v>
      </c>
      <c r="Q577" s="53" t="s">
        <v>355</v>
      </c>
      <c r="R577" s="53" t="s">
        <v>56</v>
      </c>
      <c r="S577" s="53" t="s">
        <v>57</v>
      </c>
      <c r="T577" s="54">
        <v>45646</v>
      </c>
      <c r="U577" s="53" t="s">
        <v>239</v>
      </c>
      <c r="V577" s="53" t="s">
        <v>293</v>
      </c>
      <c r="W577" s="53"/>
      <c r="X577" s="53"/>
      <c r="Y577" s="53"/>
      <c r="Z577" s="54"/>
      <c r="AA577" s="53"/>
      <c r="AB577" s="53"/>
      <c r="AC577" s="53"/>
      <c r="AD577" s="53" t="s">
        <v>300</v>
      </c>
      <c r="AE577" s="53"/>
      <c r="AF577" s="53" t="s">
        <v>2813</v>
      </c>
      <c r="AG577" s="53"/>
      <c r="AH577" s="53" t="s">
        <v>2814</v>
      </c>
      <c r="AI577" s="53" t="s">
        <v>64</v>
      </c>
      <c r="AJ577" s="53"/>
      <c r="AK577" s="53" t="s">
        <v>294</v>
      </c>
      <c r="AL577" s="53" t="s">
        <v>65</v>
      </c>
      <c r="AM577" s="53" t="s">
        <v>295</v>
      </c>
      <c r="AN577" s="53" t="s">
        <v>62</v>
      </c>
      <c r="AO577" s="53" t="s">
        <v>59</v>
      </c>
      <c r="AP577" s="53" t="s">
        <v>59</v>
      </c>
      <c r="AQ577" s="53" t="s">
        <v>2815</v>
      </c>
      <c r="AR577" s="53" t="s">
        <v>59</v>
      </c>
      <c r="AS577" s="53" t="s">
        <v>288</v>
      </c>
      <c r="AT577" s="53" t="s">
        <v>355</v>
      </c>
      <c r="AU577" s="54">
        <v>45652</v>
      </c>
      <c r="AV577" s="54">
        <v>45652</v>
      </c>
      <c r="AW577" s="53" t="s">
        <v>2816</v>
      </c>
      <c r="AX577" s="53" t="s">
        <v>60</v>
      </c>
      <c r="AY577" s="53" t="s">
        <v>293</v>
      </c>
      <c r="AZ577" s="53" t="s">
        <v>61</v>
      </c>
      <c r="BA577" s="53" t="s">
        <v>88</v>
      </c>
      <c r="BB577" s="53" t="s">
        <v>60</v>
      </c>
      <c r="BC577" s="54">
        <v>45652</v>
      </c>
      <c r="BD577" s="55">
        <v>45652</v>
      </c>
      <c r="BE577" s="5">
        <f>IF(C577="","Sin Fecha Inicial",IF(BC577="","Sin Fecha Solucion",NETWORKDAYS.INTL(C577,BC577,1,FESTIVOS!$A$3:$A$21)))-1</f>
        <v>3</v>
      </c>
      <c r="BF577" s="4">
        <v>15</v>
      </c>
      <c r="BG577" s="4" t="str">
        <f t="shared" si="18"/>
        <v>cumple</v>
      </c>
      <c r="BH577" s="4">
        <v>15</v>
      </c>
      <c r="BI577" s="4" t="str">
        <f t="shared" si="17"/>
        <v>cumple</v>
      </c>
    </row>
    <row r="578" spans="1:61" x14ac:dyDescent="0.35">
      <c r="A578" s="48" t="s">
        <v>62</v>
      </c>
      <c r="B578" s="49">
        <v>2024009293</v>
      </c>
      <c r="C578" s="50">
        <v>45646</v>
      </c>
      <c r="D578" s="49" t="s">
        <v>2817</v>
      </c>
      <c r="E578" s="49" t="s">
        <v>239</v>
      </c>
      <c r="F578" s="49" t="s">
        <v>284</v>
      </c>
      <c r="G578" s="49" t="s">
        <v>55</v>
      </c>
      <c r="H578" s="49" t="s">
        <v>285</v>
      </c>
      <c r="I578" s="50">
        <v>45646</v>
      </c>
      <c r="J578" s="49" t="s">
        <v>286</v>
      </c>
      <c r="K578" s="49" t="s">
        <v>287</v>
      </c>
      <c r="L578" s="49" t="s">
        <v>56</v>
      </c>
      <c r="M578" s="49" t="s">
        <v>57</v>
      </c>
      <c r="N578" s="49" t="s">
        <v>288</v>
      </c>
      <c r="O578" s="49" t="s">
        <v>55</v>
      </c>
      <c r="P578" s="49" t="s">
        <v>289</v>
      </c>
      <c r="Q578" s="49" t="s">
        <v>63</v>
      </c>
      <c r="R578" s="49" t="s">
        <v>56</v>
      </c>
      <c r="S578" s="49" t="s">
        <v>57</v>
      </c>
      <c r="T578" s="50">
        <v>45646</v>
      </c>
      <c r="U578" s="49" t="s">
        <v>239</v>
      </c>
      <c r="V578" s="49" t="s">
        <v>391</v>
      </c>
      <c r="W578" s="49">
        <v>1013483</v>
      </c>
      <c r="X578" s="49"/>
      <c r="Y578" s="49"/>
      <c r="Z578" s="50"/>
      <c r="AA578" s="49"/>
      <c r="AB578" s="49"/>
      <c r="AC578" s="49"/>
      <c r="AD578" s="49" t="s">
        <v>291</v>
      </c>
      <c r="AE578" s="49">
        <v>1094949090</v>
      </c>
      <c r="AF578" s="49" t="s">
        <v>2818</v>
      </c>
      <c r="AG578" s="49"/>
      <c r="AH578" s="49" t="s">
        <v>2819</v>
      </c>
      <c r="AI578" s="49" t="s">
        <v>64</v>
      </c>
      <c r="AJ578" s="49"/>
      <c r="AK578" s="49" t="s">
        <v>294</v>
      </c>
      <c r="AL578" s="49" t="s">
        <v>65</v>
      </c>
      <c r="AM578" s="49" t="s">
        <v>295</v>
      </c>
      <c r="AN578" s="49" t="s">
        <v>62</v>
      </c>
      <c r="AO578" s="49" t="s">
        <v>59</v>
      </c>
      <c r="AP578" s="49" t="s">
        <v>59</v>
      </c>
      <c r="AQ578" s="49" t="s">
        <v>2820</v>
      </c>
      <c r="AR578" s="49" t="s">
        <v>59</v>
      </c>
      <c r="AS578" s="49" t="s">
        <v>288</v>
      </c>
      <c r="AT578" s="49" t="s">
        <v>63</v>
      </c>
      <c r="AU578" s="50">
        <v>45650</v>
      </c>
      <c r="AV578" s="50">
        <v>45650</v>
      </c>
      <c r="AW578" s="49" t="s">
        <v>2821</v>
      </c>
      <c r="AX578" s="49" t="s">
        <v>60</v>
      </c>
      <c r="AY578" s="49" t="s">
        <v>293</v>
      </c>
      <c r="AZ578" s="49" t="s">
        <v>61</v>
      </c>
      <c r="BA578" s="49" t="s">
        <v>88</v>
      </c>
      <c r="BB578" s="49" t="s">
        <v>60</v>
      </c>
      <c r="BC578" s="50">
        <v>45650</v>
      </c>
      <c r="BD578" s="51">
        <v>45650</v>
      </c>
      <c r="BE578" s="5">
        <f>IF(C578="","Sin Fecha Inicial",IF(BC578="","Sin Fecha Solucion",NETWORKDAYS.INTL(C578,BC578,1,FESTIVOS!$A$3:$A$21)))-1</f>
        <v>2</v>
      </c>
      <c r="BF578" s="4">
        <v>15</v>
      </c>
      <c r="BG578" s="4" t="str">
        <f t="shared" si="18"/>
        <v>cumple</v>
      </c>
      <c r="BH578" s="4">
        <v>15</v>
      </c>
      <c r="BI578" s="4" t="str">
        <f t="shared" ref="BI578:BI641" si="19">IF(BE578&lt;=BH578,"cumple","NO CUMPLE")</f>
        <v>cumple</v>
      </c>
    </row>
    <row r="579" spans="1:61" x14ac:dyDescent="0.35">
      <c r="A579" s="52" t="s">
        <v>62</v>
      </c>
      <c r="B579" s="53">
        <v>2024009304</v>
      </c>
      <c r="C579" s="54">
        <v>45649</v>
      </c>
      <c r="D579" s="53" t="s">
        <v>2822</v>
      </c>
      <c r="E579" s="53" t="s">
        <v>239</v>
      </c>
      <c r="F579" s="53" t="s">
        <v>1744</v>
      </c>
      <c r="G579" s="53" t="s">
        <v>55</v>
      </c>
      <c r="H579" s="53" t="s">
        <v>285</v>
      </c>
      <c r="I579" s="54">
        <v>45649</v>
      </c>
      <c r="J579" s="53" t="s">
        <v>286</v>
      </c>
      <c r="K579" s="53" t="s">
        <v>287</v>
      </c>
      <c r="L579" s="53" t="s">
        <v>56</v>
      </c>
      <c r="M579" s="53" t="s">
        <v>421</v>
      </c>
      <c r="N579" s="53" t="s">
        <v>288</v>
      </c>
      <c r="O579" s="53" t="s">
        <v>55</v>
      </c>
      <c r="P579" s="53" t="s">
        <v>289</v>
      </c>
      <c r="Q579" s="53" t="s">
        <v>764</v>
      </c>
      <c r="R579" s="53" t="s">
        <v>56</v>
      </c>
      <c r="S579" s="53" t="s">
        <v>58</v>
      </c>
      <c r="T579" s="54">
        <v>45649</v>
      </c>
      <c r="U579" s="53" t="s">
        <v>239</v>
      </c>
      <c r="V579" s="53" t="s">
        <v>290</v>
      </c>
      <c r="W579" s="53">
        <v>1213368</v>
      </c>
      <c r="X579" s="53"/>
      <c r="Y579" s="53"/>
      <c r="Z579" s="54"/>
      <c r="AA579" s="53"/>
      <c r="AB579" s="53"/>
      <c r="AC579" s="53"/>
      <c r="AD579" s="53" t="s">
        <v>22</v>
      </c>
      <c r="AE579" s="53"/>
      <c r="AF579" s="53" t="s">
        <v>2823</v>
      </c>
      <c r="AG579" s="53"/>
      <c r="AH579" s="53" t="s">
        <v>2824</v>
      </c>
      <c r="AI579" s="53" t="s">
        <v>86</v>
      </c>
      <c r="AJ579" s="53">
        <v>3128916572</v>
      </c>
      <c r="AK579" s="53" t="s">
        <v>767</v>
      </c>
      <c r="AL579" s="53" t="s">
        <v>78</v>
      </c>
      <c r="AM579" s="53" t="s">
        <v>295</v>
      </c>
      <c r="AN579" s="53" t="s">
        <v>768</v>
      </c>
      <c r="AO579" s="53" t="s">
        <v>59</v>
      </c>
      <c r="AP579" s="53" t="s">
        <v>59</v>
      </c>
      <c r="AQ579" s="53" t="s">
        <v>2825</v>
      </c>
      <c r="AR579" s="53" t="s">
        <v>59</v>
      </c>
      <c r="AS579" s="53" t="s">
        <v>288</v>
      </c>
      <c r="AT579" s="53" t="s">
        <v>764</v>
      </c>
      <c r="AU579" s="54">
        <v>45650</v>
      </c>
      <c r="AV579" s="54">
        <v>45650</v>
      </c>
      <c r="AW579" s="53" t="s">
        <v>55</v>
      </c>
      <c r="AX579" s="53" t="s">
        <v>60</v>
      </c>
      <c r="AY579" s="53" t="s">
        <v>293</v>
      </c>
      <c r="AZ579" s="53" t="s">
        <v>61</v>
      </c>
      <c r="BA579" s="53" t="s">
        <v>59</v>
      </c>
      <c r="BB579" s="53" t="s">
        <v>60</v>
      </c>
      <c r="BC579" s="54">
        <v>45650</v>
      </c>
      <c r="BD579" s="55">
        <v>45650</v>
      </c>
      <c r="BE579" s="5">
        <f>IF(C579="","Sin Fecha Inicial",IF(BC579="","Sin Fecha Solucion",NETWORKDAYS.INTL(C579,BC579,1,FESTIVOS!$A$3:$A$21)))-1</f>
        <v>1</v>
      </c>
      <c r="BF579" s="4">
        <v>15</v>
      </c>
      <c r="BG579" s="4" t="str">
        <f t="shared" ref="BG579:BG642" si="20">IF(BE579&lt;=BF579,"cumple","NO CUMPLE")</f>
        <v>cumple</v>
      </c>
      <c r="BH579" s="4">
        <v>15</v>
      </c>
      <c r="BI579" s="4" t="str">
        <f t="shared" si="19"/>
        <v>cumple</v>
      </c>
    </row>
    <row r="580" spans="1:61" x14ac:dyDescent="0.35">
      <c r="A580" s="48" t="s">
        <v>62</v>
      </c>
      <c r="B580" s="49">
        <v>2024009308</v>
      </c>
      <c r="C580" s="50">
        <v>45649</v>
      </c>
      <c r="D580" s="49" t="s">
        <v>2826</v>
      </c>
      <c r="E580" s="49" t="s">
        <v>239</v>
      </c>
      <c r="F580" s="49" t="s">
        <v>284</v>
      </c>
      <c r="G580" s="49" t="s">
        <v>55</v>
      </c>
      <c r="H580" s="49" t="s">
        <v>285</v>
      </c>
      <c r="I580" s="50">
        <v>45649</v>
      </c>
      <c r="J580" s="49" t="s">
        <v>286</v>
      </c>
      <c r="K580" s="49" t="s">
        <v>287</v>
      </c>
      <c r="L580" s="49" t="s">
        <v>56</v>
      </c>
      <c r="M580" s="49" t="s">
        <v>71</v>
      </c>
      <c r="N580" s="49" t="s">
        <v>288</v>
      </c>
      <c r="O580" s="49" t="s">
        <v>55</v>
      </c>
      <c r="P580" s="49" t="s">
        <v>289</v>
      </c>
      <c r="Q580" s="49" t="s">
        <v>108</v>
      </c>
      <c r="R580" s="49" t="s">
        <v>56</v>
      </c>
      <c r="S580" s="49" t="s">
        <v>71</v>
      </c>
      <c r="T580" s="50">
        <v>45649</v>
      </c>
      <c r="U580" s="49" t="s">
        <v>239</v>
      </c>
      <c r="V580" s="49" t="s">
        <v>391</v>
      </c>
      <c r="W580" s="49">
        <v>666161</v>
      </c>
      <c r="X580" s="49"/>
      <c r="Y580" s="49"/>
      <c r="Z580" s="50"/>
      <c r="AA580" s="49"/>
      <c r="AB580" s="49"/>
      <c r="AC580" s="49"/>
      <c r="AD580" s="49" t="s">
        <v>291</v>
      </c>
      <c r="AE580" s="49"/>
      <c r="AF580" s="49" t="s">
        <v>2203</v>
      </c>
      <c r="AG580" s="49"/>
      <c r="AH580" s="49" t="s">
        <v>2204</v>
      </c>
      <c r="AI580" s="49" t="s">
        <v>64</v>
      </c>
      <c r="AJ580" s="49">
        <v>3125460602</v>
      </c>
      <c r="AK580" s="49" t="s">
        <v>294</v>
      </c>
      <c r="AL580" s="49" t="s">
        <v>94</v>
      </c>
      <c r="AM580" s="49" t="s">
        <v>295</v>
      </c>
      <c r="AN580" s="49" t="s">
        <v>62</v>
      </c>
      <c r="AO580" s="49" t="s">
        <v>59</v>
      </c>
      <c r="AP580" s="49" t="s">
        <v>59</v>
      </c>
      <c r="AQ580" s="49" t="s">
        <v>2827</v>
      </c>
      <c r="AR580" s="49" t="s">
        <v>59</v>
      </c>
      <c r="AS580" s="49" t="s">
        <v>288</v>
      </c>
      <c r="AT580" s="49" t="s">
        <v>108</v>
      </c>
      <c r="AU580" s="50">
        <v>45657</v>
      </c>
      <c r="AV580" s="50">
        <v>45657</v>
      </c>
      <c r="AW580" s="49" t="s">
        <v>55</v>
      </c>
      <c r="AX580" s="49" t="s">
        <v>60</v>
      </c>
      <c r="AY580" s="49" t="s">
        <v>293</v>
      </c>
      <c r="AZ580" s="49" t="s">
        <v>61</v>
      </c>
      <c r="BA580" s="49" t="s">
        <v>88</v>
      </c>
      <c r="BB580" s="49" t="s">
        <v>60</v>
      </c>
      <c r="BC580" s="50">
        <v>45657</v>
      </c>
      <c r="BD580" s="51">
        <v>45657</v>
      </c>
      <c r="BE580" s="5">
        <f>IF(C580="","Sin Fecha Inicial",IF(BC580="","Sin Fecha Solucion",NETWORKDAYS.INTL(C580,BC580,1,FESTIVOS!$A$3:$A$21)))-1</f>
        <v>5</v>
      </c>
      <c r="BF580" s="4">
        <v>15</v>
      </c>
      <c r="BG580" s="4" t="str">
        <f t="shared" si="20"/>
        <v>cumple</v>
      </c>
      <c r="BH580" s="4">
        <v>15</v>
      </c>
      <c r="BI580" s="4" t="str">
        <f t="shared" si="19"/>
        <v>cumple</v>
      </c>
    </row>
    <row r="581" spans="1:61" x14ac:dyDescent="0.35">
      <c r="A581" s="52" t="s">
        <v>62</v>
      </c>
      <c r="B581" s="53">
        <v>2024009310</v>
      </c>
      <c r="C581" s="54">
        <v>45649</v>
      </c>
      <c r="D581" s="53" t="s">
        <v>2828</v>
      </c>
      <c r="E581" s="53" t="s">
        <v>239</v>
      </c>
      <c r="F581" s="53" t="s">
        <v>284</v>
      </c>
      <c r="G581" s="53" t="s">
        <v>55</v>
      </c>
      <c r="H581" s="53" t="s">
        <v>285</v>
      </c>
      <c r="I581" s="54">
        <v>45649</v>
      </c>
      <c r="J581" s="53" t="s">
        <v>286</v>
      </c>
      <c r="K581" s="53" t="s">
        <v>287</v>
      </c>
      <c r="L581" s="53" t="s">
        <v>56</v>
      </c>
      <c r="M581" s="53" t="s">
        <v>71</v>
      </c>
      <c r="N581" s="53" t="s">
        <v>288</v>
      </c>
      <c r="O581" s="53" t="s">
        <v>55</v>
      </c>
      <c r="P581" s="53" t="s">
        <v>289</v>
      </c>
      <c r="Q581" s="53" t="s">
        <v>112</v>
      </c>
      <c r="R581" s="53" t="s">
        <v>56</v>
      </c>
      <c r="S581" s="53" t="s">
        <v>71</v>
      </c>
      <c r="T581" s="54">
        <v>45649</v>
      </c>
      <c r="U581" s="53" t="s">
        <v>239</v>
      </c>
      <c r="V581" s="53" t="s">
        <v>290</v>
      </c>
      <c r="W581" s="53">
        <v>847265</v>
      </c>
      <c r="X581" s="53"/>
      <c r="Y581" s="53"/>
      <c r="Z581" s="54"/>
      <c r="AA581" s="53"/>
      <c r="AB581" s="53"/>
      <c r="AC581" s="53"/>
      <c r="AD581" s="53" t="s">
        <v>291</v>
      </c>
      <c r="AE581" s="53">
        <v>14440597</v>
      </c>
      <c r="AF581" s="53" t="s">
        <v>2829</v>
      </c>
      <c r="AG581" s="53"/>
      <c r="AH581" s="53" t="s">
        <v>2830</v>
      </c>
      <c r="AI581" s="53" t="s">
        <v>64</v>
      </c>
      <c r="AJ581" s="53"/>
      <c r="AK581" s="53" t="s">
        <v>294</v>
      </c>
      <c r="AL581" s="53" t="s">
        <v>123</v>
      </c>
      <c r="AM581" s="53" t="s">
        <v>295</v>
      </c>
      <c r="AN581" s="53" t="s">
        <v>62</v>
      </c>
      <c r="AO581" s="53" t="s">
        <v>59</v>
      </c>
      <c r="AP581" s="53" t="s">
        <v>59</v>
      </c>
      <c r="AQ581" s="53" t="s">
        <v>2831</v>
      </c>
      <c r="AR581" s="53" t="s">
        <v>59</v>
      </c>
      <c r="AS581" s="53" t="s">
        <v>288</v>
      </c>
      <c r="AT581" s="53" t="s">
        <v>112</v>
      </c>
      <c r="AU581" s="54">
        <v>45650</v>
      </c>
      <c r="AV581" s="54">
        <v>45650</v>
      </c>
      <c r="AW581" s="53" t="s">
        <v>55</v>
      </c>
      <c r="AX581" s="53" t="s">
        <v>60</v>
      </c>
      <c r="AY581" s="53" t="s">
        <v>293</v>
      </c>
      <c r="AZ581" s="53" t="s">
        <v>61</v>
      </c>
      <c r="BA581" s="53" t="s">
        <v>88</v>
      </c>
      <c r="BB581" s="53" t="s">
        <v>60</v>
      </c>
      <c r="BC581" s="54">
        <v>45650</v>
      </c>
      <c r="BD581" s="55">
        <v>45650</v>
      </c>
      <c r="BE581" s="5">
        <f>IF(C581="","Sin Fecha Inicial",IF(BC581="","Sin Fecha Solucion",NETWORKDAYS.INTL(C581,BC581,1,FESTIVOS!$A$3:$A$21)))-1</f>
        <v>1</v>
      </c>
      <c r="BF581" s="4">
        <v>15</v>
      </c>
      <c r="BG581" s="4" t="str">
        <f t="shared" si="20"/>
        <v>cumple</v>
      </c>
      <c r="BH581" s="4">
        <v>15</v>
      </c>
      <c r="BI581" s="4" t="str">
        <f t="shared" si="19"/>
        <v>cumple</v>
      </c>
    </row>
    <row r="582" spans="1:61" x14ac:dyDescent="0.35">
      <c r="A582" s="48" t="s">
        <v>62</v>
      </c>
      <c r="B582" s="49">
        <v>2024009311</v>
      </c>
      <c r="C582" s="50">
        <v>45649</v>
      </c>
      <c r="D582" s="49" t="s">
        <v>2832</v>
      </c>
      <c r="E582" s="49" t="s">
        <v>239</v>
      </c>
      <c r="F582" s="49" t="s">
        <v>284</v>
      </c>
      <c r="G582" s="49" t="s">
        <v>55</v>
      </c>
      <c r="H582" s="49" t="s">
        <v>285</v>
      </c>
      <c r="I582" s="50">
        <v>45649</v>
      </c>
      <c r="J582" s="49" t="s">
        <v>286</v>
      </c>
      <c r="K582" s="49" t="s">
        <v>287</v>
      </c>
      <c r="L582" s="49" t="s">
        <v>56</v>
      </c>
      <c r="M582" s="49" t="s">
        <v>57</v>
      </c>
      <c r="N582" s="49" t="s">
        <v>288</v>
      </c>
      <c r="O582" s="49" t="s">
        <v>55</v>
      </c>
      <c r="P582" s="49" t="s">
        <v>289</v>
      </c>
      <c r="Q582" s="49" t="s">
        <v>63</v>
      </c>
      <c r="R582" s="49" t="s">
        <v>56</v>
      </c>
      <c r="S582" s="49" t="s">
        <v>57</v>
      </c>
      <c r="T582" s="50">
        <v>45649</v>
      </c>
      <c r="U582" s="49" t="s">
        <v>239</v>
      </c>
      <c r="V582" s="49" t="s">
        <v>290</v>
      </c>
      <c r="W582" s="49">
        <v>847265</v>
      </c>
      <c r="X582" s="49"/>
      <c r="Y582" s="49"/>
      <c r="Z582" s="50"/>
      <c r="AA582" s="49"/>
      <c r="AB582" s="49"/>
      <c r="AC582" s="49"/>
      <c r="AD582" s="49" t="s">
        <v>291</v>
      </c>
      <c r="AE582" s="49"/>
      <c r="AF582" s="49" t="s">
        <v>2833</v>
      </c>
      <c r="AG582" s="49"/>
      <c r="AH582" s="49" t="s">
        <v>2834</v>
      </c>
      <c r="AI582" s="49" t="s">
        <v>64</v>
      </c>
      <c r="AJ582" s="49"/>
      <c r="AK582" s="49" t="s">
        <v>294</v>
      </c>
      <c r="AL582" s="49" t="s">
        <v>65</v>
      </c>
      <c r="AM582" s="49" t="s">
        <v>295</v>
      </c>
      <c r="AN582" s="49" t="s">
        <v>62</v>
      </c>
      <c r="AO582" s="49" t="s">
        <v>59</v>
      </c>
      <c r="AP582" s="49" t="s">
        <v>59</v>
      </c>
      <c r="AQ582" s="49" t="s">
        <v>2835</v>
      </c>
      <c r="AR582" s="49" t="s">
        <v>59</v>
      </c>
      <c r="AS582" s="49" t="s">
        <v>288</v>
      </c>
      <c r="AT582" s="49" t="s">
        <v>63</v>
      </c>
      <c r="AU582" s="50">
        <v>45652</v>
      </c>
      <c r="AV582" s="50">
        <v>45652</v>
      </c>
      <c r="AW582" s="49" t="s">
        <v>2836</v>
      </c>
      <c r="AX582" s="49" t="s">
        <v>60</v>
      </c>
      <c r="AY582" s="49" t="s">
        <v>293</v>
      </c>
      <c r="AZ582" s="49" t="s">
        <v>61</v>
      </c>
      <c r="BA582" s="49" t="s">
        <v>293</v>
      </c>
      <c r="BB582" s="49" t="s">
        <v>60</v>
      </c>
      <c r="BC582" s="50">
        <v>45652</v>
      </c>
      <c r="BD582" s="51">
        <v>45652</v>
      </c>
      <c r="BE582" s="5">
        <f>IF(C582="","Sin Fecha Inicial",IF(BC582="","Sin Fecha Solucion",NETWORKDAYS.INTL(C582,BC582,1,FESTIVOS!$A$3:$A$21)))-1</f>
        <v>2</v>
      </c>
      <c r="BF582" s="4">
        <v>15</v>
      </c>
      <c r="BG582" s="4" t="str">
        <f t="shared" si="20"/>
        <v>cumple</v>
      </c>
      <c r="BH582" s="4">
        <v>15</v>
      </c>
      <c r="BI582" s="4" t="str">
        <f t="shared" si="19"/>
        <v>cumple</v>
      </c>
    </row>
    <row r="583" spans="1:61" x14ac:dyDescent="0.35">
      <c r="A583" s="52" t="s">
        <v>62</v>
      </c>
      <c r="B583" s="53">
        <v>2024009321</v>
      </c>
      <c r="C583" s="54">
        <v>45649</v>
      </c>
      <c r="D583" s="53" t="s">
        <v>2837</v>
      </c>
      <c r="E583" s="53" t="s">
        <v>239</v>
      </c>
      <c r="F583" s="53" t="s">
        <v>1338</v>
      </c>
      <c r="G583" s="53" t="s">
        <v>55</v>
      </c>
      <c r="H583" s="53" t="s">
        <v>285</v>
      </c>
      <c r="I583" s="54">
        <v>45649</v>
      </c>
      <c r="J583" s="53" t="s">
        <v>286</v>
      </c>
      <c r="K583" s="53" t="s">
        <v>287</v>
      </c>
      <c r="L583" s="53" t="s">
        <v>56</v>
      </c>
      <c r="M583" s="53" t="s">
        <v>71</v>
      </c>
      <c r="N583" s="53" t="s">
        <v>288</v>
      </c>
      <c r="O583" s="53" t="s">
        <v>55</v>
      </c>
      <c r="P583" s="53" t="s">
        <v>289</v>
      </c>
      <c r="Q583" s="53" t="s">
        <v>108</v>
      </c>
      <c r="R583" s="53" t="s">
        <v>56</v>
      </c>
      <c r="S583" s="53" t="s">
        <v>71</v>
      </c>
      <c r="T583" s="54">
        <v>45649</v>
      </c>
      <c r="U583" s="53" t="s">
        <v>239</v>
      </c>
      <c r="V583" s="53" t="s">
        <v>293</v>
      </c>
      <c r="W583" s="53"/>
      <c r="X583" s="53"/>
      <c r="Y583" s="53"/>
      <c r="Z583" s="54"/>
      <c r="AA583" s="53"/>
      <c r="AB583" s="53"/>
      <c r="AC583" s="53"/>
      <c r="AD583" s="53" t="s">
        <v>300</v>
      </c>
      <c r="AE583" s="53"/>
      <c r="AF583" s="53" t="s">
        <v>293</v>
      </c>
      <c r="AG583" s="53"/>
      <c r="AH583" s="53" t="s">
        <v>293</v>
      </c>
      <c r="AI583" s="53" t="s">
        <v>293</v>
      </c>
      <c r="AJ583" s="53"/>
      <c r="AK583" s="53" t="s">
        <v>294</v>
      </c>
      <c r="AL583" s="53" t="s">
        <v>65</v>
      </c>
      <c r="AM583" s="53" t="s">
        <v>295</v>
      </c>
      <c r="AN583" s="53" t="s">
        <v>62</v>
      </c>
      <c r="AO583" s="53" t="s">
        <v>59</v>
      </c>
      <c r="AP583" s="53" t="s">
        <v>59</v>
      </c>
      <c r="AQ583" s="53" t="s">
        <v>2838</v>
      </c>
      <c r="AR583" s="53" t="s">
        <v>59</v>
      </c>
      <c r="AS583" s="53" t="s">
        <v>288</v>
      </c>
      <c r="AT583" s="53" t="s">
        <v>108</v>
      </c>
      <c r="AU583" s="54">
        <v>45658</v>
      </c>
      <c r="AV583" s="54">
        <v>45658</v>
      </c>
      <c r="AW583" s="53" t="s">
        <v>55</v>
      </c>
      <c r="AX583" s="53" t="s">
        <v>60</v>
      </c>
      <c r="AY583" s="53" t="s">
        <v>293</v>
      </c>
      <c r="AZ583" s="53" t="s">
        <v>61</v>
      </c>
      <c r="BA583" s="53" t="s">
        <v>88</v>
      </c>
      <c r="BB583" s="53" t="s">
        <v>60</v>
      </c>
      <c r="BC583" s="54">
        <v>45658</v>
      </c>
      <c r="BD583" s="55">
        <v>45658</v>
      </c>
      <c r="BE583" s="5">
        <f>IF(C583="","Sin Fecha Inicial",IF(BC583="","Sin Fecha Solucion",NETWORKDAYS.INTL(C583,BC583,1,FESTIVOS!$A$3:$A$21)))-1</f>
        <v>5</v>
      </c>
      <c r="BF583" s="4">
        <v>15</v>
      </c>
      <c r="BG583" s="4" t="str">
        <f t="shared" si="20"/>
        <v>cumple</v>
      </c>
      <c r="BH583" s="4">
        <v>15</v>
      </c>
      <c r="BI583" s="4" t="str">
        <f t="shared" si="19"/>
        <v>cumple</v>
      </c>
    </row>
    <row r="584" spans="1:61" x14ac:dyDescent="0.35">
      <c r="A584" s="48" t="s">
        <v>62</v>
      </c>
      <c r="B584" s="49">
        <v>2024009326</v>
      </c>
      <c r="C584" s="50">
        <v>45649</v>
      </c>
      <c r="D584" s="49" t="s">
        <v>2839</v>
      </c>
      <c r="E584" s="49" t="s">
        <v>239</v>
      </c>
      <c r="F584" s="49" t="s">
        <v>1338</v>
      </c>
      <c r="G584" s="49" t="s">
        <v>55</v>
      </c>
      <c r="H584" s="49" t="s">
        <v>285</v>
      </c>
      <c r="I584" s="50">
        <v>45649</v>
      </c>
      <c r="J584" s="49" t="s">
        <v>286</v>
      </c>
      <c r="K584" s="49" t="s">
        <v>287</v>
      </c>
      <c r="L584" s="49" t="s">
        <v>56</v>
      </c>
      <c r="M584" s="49" t="s">
        <v>421</v>
      </c>
      <c r="N584" s="49" t="s">
        <v>288</v>
      </c>
      <c r="O584" s="49" t="s">
        <v>55</v>
      </c>
      <c r="P584" s="49" t="s">
        <v>289</v>
      </c>
      <c r="Q584" s="49" t="s">
        <v>764</v>
      </c>
      <c r="R584" s="49" t="s">
        <v>56</v>
      </c>
      <c r="S584" s="49" t="s">
        <v>58</v>
      </c>
      <c r="T584" s="50">
        <v>45649</v>
      </c>
      <c r="U584" s="49" t="s">
        <v>239</v>
      </c>
      <c r="V584" s="49" t="s">
        <v>290</v>
      </c>
      <c r="W584" s="49">
        <v>348205</v>
      </c>
      <c r="X584" s="49">
        <v>20240990112</v>
      </c>
      <c r="Y584" s="49"/>
      <c r="Z584" s="50"/>
      <c r="AA584" s="49"/>
      <c r="AB584" s="49"/>
      <c r="AC584" s="49"/>
      <c r="AD584" s="49" t="s">
        <v>22</v>
      </c>
      <c r="AE584" s="49">
        <v>1125578468</v>
      </c>
      <c r="AF584" s="49" t="s">
        <v>2840</v>
      </c>
      <c r="AG584" s="49"/>
      <c r="AH584" s="49" t="s">
        <v>2841</v>
      </c>
      <c r="AI584" s="49" t="s">
        <v>293</v>
      </c>
      <c r="AJ584" s="49">
        <v>3157655271</v>
      </c>
      <c r="AK584" s="49" t="s">
        <v>767</v>
      </c>
      <c r="AL584" s="49" t="s">
        <v>80</v>
      </c>
      <c r="AM584" s="49" t="s">
        <v>295</v>
      </c>
      <c r="AN584" s="49" t="s">
        <v>2842</v>
      </c>
      <c r="AO584" s="49" t="s">
        <v>59</v>
      </c>
      <c r="AP584" s="49" t="s">
        <v>59</v>
      </c>
      <c r="AQ584" s="49" t="s">
        <v>2843</v>
      </c>
      <c r="AR584" s="49" t="s">
        <v>59</v>
      </c>
      <c r="AS584" s="49" t="s">
        <v>288</v>
      </c>
      <c r="AT584" s="49" t="s">
        <v>764</v>
      </c>
      <c r="AU584" s="50">
        <v>45650</v>
      </c>
      <c r="AV584" s="50">
        <v>45650</v>
      </c>
      <c r="AW584" s="49" t="s">
        <v>55</v>
      </c>
      <c r="AX584" s="49" t="s">
        <v>60</v>
      </c>
      <c r="AY584" s="49" t="s">
        <v>293</v>
      </c>
      <c r="AZ584" s="49" t="s">
        <v>61</v>
      </c>
      <c r="BA584" s="49" t="s">
        <v>59</v>
      </c>
      <c r="BB584" s="49" t="s">
        <v>60</v>
      </c>
      <c r="BC584" s="50">
        <v>45650</v>
      </c>
      <c r="BD584" s="51">
        <v>45650</v>
      </c>
      <c r="BE584" s="5">
        <f>IF(C584="","Sin Fecha Inicial",IF(BC584="","Sin Fecha Solucion",NETWORKDAYS.INTL(C584,BC584,1,FESTIVOS!$A$3:$A$21)))-1</f>
        <v>1</v>
      </c>
      <c r="BF584" s="4">
        <v>15</v>
      </c>
      <c r="BG584" s="4" t="str">
        <f t="shared" si="20"/>
        <v>cumple</v>
      </c>
      <c r="BH584" s="4">
        <v>15</v>
      </c>
      <c r="BI584" s="4" t="str">
        <f t="shared" si="19"/>
        <v>cumple</v>
      </c>
    </row>
    <row r="585" spans="1:61" x14ac:dyDescent="0.35">
      <c r="A585" s="52" t="s">
        <v>62</v>
      </c>
      <c r="B585" s="53">
        <v>2024009327</v>
      </c>
      <c r="C585" s="54">
        <v>45649</v>
      </c>
      <c r="D585" s="53" t="s">
        <v>2844</v>
      </c>
      <c r="E585" s="53" t="s">
        <v>239</v>
      </c>
      <c r="F585" s="53" t="s">
        <v>284</v>
      </c>
      <c r="G585" s="53" t="s">
        <v>55</v>
      </c>
      <c r="H585" s="53" t="s">
        <v>285</v>
      </c>
      <c r="I585" s="54">
        <v>45649</v>
      </c>
      <c r="J585" s="53" t="s">
        <v>286</v>
      </c>
      <c r="K585" s="53" t="s">
        <v>287</v>
      </c>
      <c r="L585" s="53" t="s">
        <v>56</v>
      </c>
      <c r="M585" s="53" t="s">
        <v>57</v>
      </c>
      <c r="N585" s="53" t="s">
        <v>288</v>
      </c>
      <c r="O585" s="53" t="s">
        <v>55</v>
      </c>
      <c r="P585" s="53" t="s">
        <v>289</v>
      </c>
      <c r="Q585" s="53" t="s">
        <v>63</v>
      </c>
      <c r="R585" s="53" t="s">
        <v>56</v>
      </c>
      <c r="S585" s="53" t="s">
        <v>57</v>
      </c>
      <c r="T585" s="54">
        <v>45649</v>
      </c>
      <c r="U585" s="53" t="s">
        <v>239</v>
      </c>
      <c r="V585" s="53" t="s">
        <v>293</v>
      </c>
      <c r="W585" s="53"/>
      <c r="X585" s="53"/>
      <c r="Y585" s="53"/>
      <c r="Z585" s="54"/>
      <c r="AA585" s="53"/>
      <c r="AB585" s="53"/>
      <c r="AC585" s="53"/>
      <c r="AD585" s="53" t="s">
        <v>300</v>
      </c>
      <c r="AE585" s="53"/>
      <c r="AF585" s="53" t="s">
        <v>2845</v>
      </c>
      <c r="AG585" s="53"/>
      <c r="AH585" s="53" t="s">
        <v>2846</v>
      </c>
      <c r="AI585" s="53" t="s">
        <v>64</v>
      </c>
      <c r="AJ585" s="53">
        <v>3137129901</v>
      </c>
      <c r="AK585" s="53" t="s">
        <v>294</v>
      </c>
      <c r="AL585" s="53" t="s">
        <v>65</v>
      </c>
      <c r="AM585" s="53" t="s">
        <v>295</v>
      </c>
      <c r="AN585" s="53" t="s">
        <v>62</v>
      </c>
      <c r="AO585" s="53" t="s">
        <v>59</v>
      </c>
      <c r="AP585" s="53" t="s">
        <v>59</v>
      </c>
      <c r="AQ585" s="53" t="s">
        <v>2847</v>
      </c>
      <c r="AR585" s="53" t="s">
        <v>59</v>
      </c>
      <c r="AS585" s="53" t="s">
        <v>288</v>
      </c>
      <c r="AT585" s="53" t="s">
        <v>63</v>
      </c>
      <c r="AU585" s="54">
        <v>45650</v>
      </c>
      <c r="AV585" s="54">
        <v>45650</v>
      </c>
      <c r="AW585" s="53" t="s">
        <v>2848</v>
      </c>
      <c r="AX585" s="53" t="s">
        <v>60</v>
      </c>
      <c r="AY585" s="53" t="s">
        <v>293</v>
      </c>
      <c r="AZ585" s="53" t="s">
        <v>61</v>
      </c>
      <c r="BA585" s="53" t="s">
        <v>293</v>
      </c>
      <c r="BB585" s="53" t="s">
        <v>60</v>
      </c>
      <c r="BC585" s="54">
        <v>45650</v>
      </c>
      <c r="BD585" s="55">
        <v>45650</v>
      </c>
      <c r="BE585" s="5">
        <f>IF(C585="","Sin Fecha Inicial",IF(BC585="","Sin Fecha Solucion",NETWORKDAYS.INTL(C585,BC585,1,FESTIVOS!$A$3:$A$21)))-1</f>
        <v>1</v>
      </c>
      <c r="BF585" s="4">
        <v>15</v>
      </c>
      <c r="BG585" s="4" t="str">
        <f t="shared" si="20"/>
        <v>cumple</v>
      </c>
      <c r="BH585" s="4">
        <v>15</v>
      </c>
      <c r="BI585" s="4" t="str">
        <f t="shared" si="19"/>
        <v>cumple</v>
      </c>
    </row>
    <row r="586" spans="1:61" x14ac:dyDescent="0.35">
      <c r="A586" s="48" t="s">
        <v>62</v>
      </c>
      <c r="B586" s="49">
        <v>2024009331</v>
      </c>
      <c r="C586" s="50">
        <v>45649</v>
      </c>
      <c r="D586" s="49" t="s">
        <v>2849</v>
      </c>
      <c r="E586" s="49" t="s">
        <v>239</v>
      </c>
      <c r="F586" s="49" t="s">
        <v>284</v>
      </c>
      <c r="G586" s="49" t="s">
        <v>55</v>
      </c>
      <c r="H586" s="49" t="s">
        <v>285</v>
      </c>
      <c r="I586" s="50">
        <v>45649</v>
      </c>
      <c r="J586" s="49" t="s">
        <v>286</v>
      </c>
      <c r="K586" s="49" t="s">
        <v>287</v>
      </c>
      <c r="L586" s="49" t="s">
        <v>56</v>
      </c>
      <c r="M586" s="49" t="s">
        <v>57</v>
      </c>
      <c r="N586" s="49" t="s">
        <v>288</v>
      </c>
      <c r="O586" s="49" t="s">
        <v>55</v>
      </c>
      <c r="P586" s="49" t="s">
        <v>289</v>
      </c>
      <c r="Q586" s="49" t="s">
        <v>63</v>
      </c>
      <c r="R586" s="49" t="s">
        <v>56</v>
      </c>
      <c r="S586" s="49" t="s">
        <v>57</v>
      </c>
      <c r="T586" s="50">
        <v>45649</v>
      </c>
      <c r="U586" s="49" t="s">
        <v>239</v>
      </c>
      <c r="V586" s="49" t="s">
        <v>293</v>
      </c>
      <c r="W586" s="49"/>
      <c r="X586" s="49"/>
      <c r="Y586" s="49"/>
      <c r="Z586" s="50"/>
      <c r="AA586" s="49"/>
      <c r="AB586" s="49"/>
      <c r="AC586" s="49"/>
      <c r="AD586" s="49" t="s">
        <v>300</v>
      </c>
      <c r="AE586" s="49">
        <v>1125790839</v>
      </c>
      <c r="AF586" s="49" t="s">
        <v>2850</v>
      </c>
      <c r="AG586" s="49"/>
      <c r="AH586" s="49" t="s">
        <v>2851</v>
      </c>
      <c r="AI586" s="49" t="s">
        <v>64</v>
      </c>
      <c r="AJ586" s="49">
        <v>3108867612</v>
      </c>
      <c r="AK586" s="49" t="s">
        <v>294</v>
      </c>
      <c r="AL586" s="49" t="s">
        <v>65</v>
      </c>
      <c r="AM586" s="49" t="s">
        <v>295</v>
      </c>
      <c r="AN586" s="49" t="s">
        <v>62</v>
      </c>
      <c r="AO586" s="49" t="s">
        <v>59</v>
      </c>
      <c r="AP586" s="49" t="s">
        <v>59</v>
      </c>
      <c r="AQ586" s="49" t="s">
        <v>2852</v>
      </c>
      <c r="AR586" s="49" t="s">
        <v>59</v>
      </c>
      <c r="AS586" s="49" t="s">
        <v>288</v>
      </c>
      <c r="AT586" s="49" t="s">
        <v>63</v>
      </c>
      <c r="AU586" s="50">
        <v>45650</v>
      </c>
      <c r="AV586" s="50">
        <v>45650</v>
      </c>
      <c r="AW586" s="49" t="s">
        <v>2853</v>
      </c>
      <c r="AX586" s="49" t="s">
        <v>60</v>
      </c>
      <c r="AY586" s="49" t="s">
        <v>293</v>
      </c>
      <c r="AZ586" s="49" t="s">
        <v>61</v>
      </c>
      <c r="BA586" s="49" t="s">
        <v>293</v>
      </c>
      <c r="BB586" s="49" t="s">
        <v>60</v>
      </c>
      <c r="BC586" s="50">
        <v>45650</v>
      </c>
      <c r="BD586" s="51">
        <v>45650</v>
      </c>
      <c r="BE586" s="5">
        <f>IF(C586="","Sin Fecha Inicial",IF(BC586="","Sin Fecha Solucion",NETWORKDAYS.INTL(C586,BC586,1,FESTIVOS!$A$3:$A$21)))-1</f>
        <v>1</v>
      </c>
      <c r="BF586" s="4">
        <v>15</v>
      </c>
      <c r="BG586" s="4" t="str">
        <f t="shared" si="20"/>
        <v>cumple</v>
      </c>
      <c r="BH586" s="4">
        <v>15</v>
      </c>
      <c r="BI586" s="4" t="str">
        <f t="shared" si="19"/>
        <v>cumple</v>
      </c>
    </row>
    <row r="587" spans="1:61" x14ac:dyDescent="0.35">
      <c r="A587" s="52" t="s">
        <v>62</v>
      </c>
      <c r="B587" s="53">
        <v>2024009333</v>
      </c>
      <c r="C587" s="54">
        <v>45649</v>
      </c>
      <c r="D587" s="53" t="s">
        <v>2854</v>
      </c>
      <c r="E587" s="53" t="s">
        <v>239</v>
      </c>
      <c r="F587" s="53" t="s">
        <v>284</v>
      </c>
      <c r="G587" s="53" t="s">
        <v>55</v>
      </c>
      <c r="H587" s="53" t="s">
        <v>285</v>
      </c>
      <c r="I587" s="54">
        <v>45649</v>
      </c>
      <c r="J587" s="53" t="s">
        <v>286</v>
      </c>
      <c r="K587" s="53" t="s">
        <v>287</v>
      </c>
      <c r="L587" s="53" t="s">
        <v>56</v>
      </c>
      <c r="M587" s="53" t="s">
        <v>57</v>
      </c>
      <c r="N587" s="53" t="s">
        <v>288</v>
      </c>
      <c r="O587" s="53" t="s">
        <v>55</v>
      </c>
      <c r="P587" s="53" t="s">
        <v>289</v>
      </c>
      <c r="Q587" s="53" t="s">
        <v>63</v>
      </c>
      <c r="R587" s="53" t="s">
        <v>56</v>
      </c>
      <c r="S587" s="53" t="s">
        <v>57</v>
      </c>
      <c r="T587" s="54">
        <v>45649</v>
      </c>
      <c r="U587" s="53" t="s">
        <v>239</v>
      </c>
      <c r="V587" s="53" t="s">
        <v>293</v>
      </c>
      <c r="W587" s="53"/>
      <c r="X587" s="53"/>
      <c r="Y587" s="53"/>
      <c r="Z587" s="54"/>
      <c r="AA587" s="53"/>
      <c r="AB587" s="53"/>
      <c r="AC587" s="53"/>
      <c r="AD587" s="53" t="s">
        <v>300</v>
      </c>
      <c r="AE587" s="53"/>
      <c r="AF587" s="53" t="s">
        <v>2855</v>
      </c>
      <c r="AG587" s="53">
        <v>3989980</v>
      </c>
      <c r="AH587" s="53" t="s">
        <v>2856</v>
      </c>
      <c r="AI587" s="53" t="s">
        <v>64</v>
      </c>
      <c r="AJ587" s="53">
        <v>3158885785</v>
      </c>
      <c r="AK587" s="53" t="s">
        <v>294</v>
      </c>
      <c r="AL587" s="53" t="s">
        <v>65</v>
      </c>
      <c r="AM587" s="53" t="s">
        <v>295</v>
      </c>
      <c r="AN587" s="53" t="s">
        <v>62</v>
      </c>
      <c r="AO587" s="53" t="s">
        <v>59</v>
      </c>
      <c r="AP587" s="53" t="s">
        <v>59</v>
      </c>
      <c r="AQ587" s="53" t="s">
        <v>2857</v>
      </c>
      <c r="AR587" s="53" t="s">
        <v>59</v>
      </c>
      <c r="AS587" s="53" t="s">
        <v>288</v>
      </c>
      <c r="AT587" s="53" t="s">
        <v>63</v>
      </c>
      <c r="AU587" s="54">
        <v>45652</v>
      </c>
      <c r="AV587" s="54">
        <v>45652</v>
      </c>
      <c r="AW587" s="53" t="s">
        <v>2858</v>
      </c>
      <c r="AX587" s="53" t="s">
        <v>60</v>
      </c>
      <c r="AY587" s="53" t="s">
        <v>293</v>
      </c>
      <c r="AZ587" s="53" t="s">
        <v>61</v>
      </c>
      <c r="BA587" s="53" t="s">
        <v>293</v>
      </c>
      <c r="BB587" s="53" t="s">
        <v>60</v>
      </c>
      <c r="BC587" s="54">
        <v>45652</v>
      </c>
      <c r="BD587" s="55">
        <v>45652</v>
      </c>
      <c r="BE587" s="5">
        <f>IF(C587="","Sin Fecha Inicial",IF(BC587="","Sin Fecha Solucion",NETWORKDAYS.INTL(C587,BC587,1,FESTIVOS!$A$3:$A$21)))-1</f>
        <v>2</v>
      </c>
      <c r="BF587" s="4">
        <v>15</v>
      </c>
      <c r="BG587" s="4" t="str">
        <f t="shared" si="20"/>
        <v>cumple</v>
      </c>
      <c r="BH587" s="4">
        <v>15</v>
      </c>
      <c r="BI587" s="4" t="str">
        <f t="shared" si="19"/>
        <v>cumple</v>
      </c>
    </row>
    <row r="588" spans="1:61" x14ac:dyDescent="0.35">
      <c r="A588" s="48" t="s">
        <v>62</v>
      </c>
      <c r="B588" s="49">
        <v>2024009335</v>
      </c>
      <c r="C588" s="50">
        <v>45649</v>
      </c>
      <c r="D588" s="49" t="s">
        <v>2859</v>
      </c>
      <c r="E588" s="49" t="s">
        <v>239</v>
      </c>
      <c r="F588" s="49" t="s">
        <v>284</v>
      </c>
      <c r="G588" s="49" t="s">
        <v>55</v>
      </c>
      <c r="H588" s="49" t="s">
        <v>285</v>
      </c>
      <c r="I588" s="50">
        <v>45649</v>
      </c>
      <c r="J588" s="49" t="s">
        <v>286</v>
      </c>
      <c r="K588" s="49" t="s">
        <v>287</v>
      </c>
      <c r="L588" s="49" t="s">
        <v>56</v>
      </c>
      <c r="M588" s="49" t="s">
        <v>57</v>
      </c>
      <c r="N588" s="49" t="s">
        <v>288</v>
      </c>
      <c r="O588" s="49" t="s">
        <v>55</v>
      </c>
      <c r="P588" s="49" t="s">
        <v>289</v>
      </c>
      <c r="Q588" s="49" t="s">
        <v>63</v>
      </c>
      <c r="R588" s="49" t="s">
        <v>56</v>
      </c>
      <c r="S588" s="49" t="s">
        <v>57</v>
      </c>
      <c r="T588" s="50">
        <v>45649</v>
      </c>
      <c r="U588" s="49" t="s">
        <v>239</v>
      </c>
      <c r="V588" s="49" t="s">
        <v>290</v>
      </c>
      <c r="W588" s="49">
        <v>1069401</v>
      </c>
      <c r="X588" s="49"/>
      <c r="Y588" s="49"/>
      <c r="Z588" s="50"/>
      <c r="AA588" s="49"/>
      <c r="AB588" s="49"/>
      <c r="AC588" s="49"/>
      <c r="AD588" s="49" t="s">
        <v>291</v>
      </c>
      <c r="AE588" s="49"/>
      <c r="AF588" s="49" t="s">
        <v>2860</v>
      </c>
      <c r="AG588" s="49"/>
      <c r="AH588" s="49" t="s">
        <v>2861</v>
      </c>
      <c r="AI588" s="49" t="s">
        <v>64</v>
      </c>
      <c r="AJ588" s="49">
        <v>3218009239</v>
      </c>
      <c r="AK588" s="49" t="s">
        <v>294</v>
      </c>
      <c r="AL588" s="49" t="s">
        <v>65</v>
      </c>
      <c r="AM588" s="49" t="s">
        <v>295</v>
      </c>
      <c r="AN588" s="49" t="s">
        <v>62</v>
      </c>
      <c r="AO588" s="49" t="s">
        <v>59</v>
      </c>
      <c r="AP588" s="49" t="s">
        <v>59</v>
      </c>
      <c r="AQ588" s="49" t="s">
        <v>2862</v>
      </c>
      <c r="AR588" s="49" t="s">
        <v>59</v>
      </c>
      <c r="AS588" s="49" t="s">
        <v>288</v>
      </c>
      <c r="AT588" s="49" t="s">
        <v>63</v>
      </c>
      <c r="AU588" s="50">
        <v>45652</v>
      </c>
      <c r="AV588" s="50">
        <v>45652</v>
      </c>
      <c r="AW588" s="49" t="s">
        <v>2863</v>
      </c>
      <c r="AX588" s="49" t="s">
        <v>60</v>
      </c>
      <c r="AY588" s="49" t="s">
        <v>293</v>
      </c>
      <c r="AZ588" s="49" t="s">
        <v>61</v>
      </c>
      <c r="BA588" s="49" t="s">
        <v>293</v>
      </c>
      <c r="BB588" s="49" t="s">
        <v>60</v>
      </c>
      <c r="BC588" s="50">
        <v>45652</v>
      </c>
      <c r="BD588" s="51">
        <v>45652</v>
      </c>
      <c r="BE588" s="5">
        <f>IF(C588="","Sin Fecha Inicial",IF(BC588="","Sin Fecha Solucion",NETWORKDAYS.INTL(C588,BC588,1,FESTIVOS!$A$3:$A$21)))-1</f>
        <v>2</v>
      </c>
      <c r="BF588" s="4">
        <v>15</v>
      </c>
      <c r="BG588" s="4" t="str">
        <f t="shared" si="20"/>
        <v>cumple</v>
      </c>
      <c r="BH588" s="4">
        <v>15</v>
      </c>
      <c r="BI588" s="4" t="str">
        <f t="shared" si="19"/>
        <v>cumple</v>
      </c>
    </row>
    <row r="589" spans="1:61" x14ac:dyDescent="0.35">
      <c r="A589" s="52" t="s">
        <v>62</v>
      </c>
      <c r="B589" s="53">
        <v>2024009341</v>
      </c>
      <c r="C589" s="54">
        <v>45650</v>
      </c>
      <c r="D589" s="53" t="s">
        <v>2864</v>
      </c>
      <c r="E589" s="53" t="s">
        <v>239</v>
      </c>
      <c r="F589" s="53" t="s">
        <v>1248</v>
      </c>
      <c r="G589" s="53" t="s">
        <v>55</v>
      </c>
      <c r="H589" s="53" t="s">
        <v>285</v>
      </c>
      <c r="I589" s="54">
        <v>45650</v>
      </c>
      <c r="J589" s="53" t="s">
        <v>286</v>
      </c>
      <c r="K589" s="53" t="s">
        <v>287</v>
      </c>
      <c r="L589" s="53" t="s">
        <v>56</v>
      </c>
      <c r="M589" s="53" t="s">
        <v>57</v>
      </c>
      <c r="N589" s="53" t="s">
        <v>288</v>
      </c>
      <c r="O589" s="53" t="s">
        <v>55</v>
      </c>
      <c r="P589" s="53" t="s">
        <v>289</v>
      </c>
      <c r="Q589" s="53" t="s">
        <v>63</v>
      </c>
      <c r="R589" s="53" t="s">
        <v>56</v>
      </c>
      <c r="S589" s="53" t="s">
        <v>57</v>
      </c>
      <c r="T589" s="54">
        <v>45650</v>
      </c>
      <c r="U589" s="53" t="s">
        <v>239</v>
      </c>
      <c r="V589" s="53" t="s">
        <v>290</v>
      </c>
      <c r="W589" s="53">
        <v>806977</v>
      </c>
      <c r="X589" s="53">
        <v>20240991344</v>
      </c>
      <c r="Y589" s="53"/>
      <c r="Z589" s="54"/>
      <c r="AA589" s="53"/>
      <c r="AB589" s="53"/>
      <c r="AC589" s="53"/>
      <c r="AD589" s="53" t="s">
        <v>22</v>
      </c>
      <c r="AE589" s="53"/>
      <c r="AF589" s="53" t="s">
        <v>312</v>
      </c>
      <c r="AG589" s="53"/>
      <c r="AH589" s="53" t="s">
        <v>2865</v>
      </c>
      <c r="AI589" s="53" t="s">
        <v>64</v>
      </c>
      <c r="AJ589" s="53"/>
      <c r="AK589" s="53" t="s">
        <v>294</v>
      </c>
      <c r="AL589" s="53" t="s">
        <v>65</v>
      </c>
      <c r="AM589" s="53" t="s">
        <v>295</v>
      </c>
      <c r="AN589" s="53" t="s">
        <v>62</v>
      </c>
      <c r="AO589" s="53" t="s">
        <v>59</v>
      </c>
      <c r="AP589" s="53" t="s">
        <v>59</v>
      </c>
      <c r="AQ589" s="53" t="s">
        <v>2866</v>
      </c>
      <c r="AR589" s="53" t="s">
        <v>59</v>
      </c>
      <c r="AS589" s="53" t="s">
        <v>288</v>
      </c>
      <c r="AT589" s="53" t="s">
        <v>63</v>
      </c>
      <c r="AU589" s="54">
        <v>45659</v>
      </c>
      <c r="AV589" s="54">
        <v>45665</v>
      </c>
      <c r="AW589" s="53" t="s">
        <v>2867</v>
      </c>
      <c r="AX589" s="53" t="s">
        <v>60</v>
      </c>
      <c r="AY589" s="53" t="s">
        <v>293</v>
      </c>
      <c r="AZ589" s="53" t="s">
        <v>61</v>
      </c>
      <c r="BA589" s="53" t="s">
        <v>293</v>
      </c>
      <c r="BB589" s="53" t="s">
        <v>60</v>
      </c>
      <c r="BC589" s="54">
        <v>45665</v>
      </c>
      <c r="BD589" s="55">
        <v>45665</v>
      </c>
      <c r="BE589" s="5">
        <f>IF(C589="","Sin Fecha Inicial",IF(BC589="","Sin Fecha Solucion",NETWORKDAYS.INTL(C589,BC589,1,FESTIVOS!$A$3:$A$21)))-1</f>
        <v>8</v>
      </c>
      <c r="BF589" s="4">
        <v>15</v>
      </c>
      <c r="BG589" s="4" t="str">
        <f t="shared" si="20"/>
        <v>cumple</v>
      </c>
      <c r="BH589" s="4">
        <v>15</v>
      </c>
      <c r="BI589" s="4" t="str">
        <f t="shared" si="19"/>
        <v>cumple</v>
      </c>
    </row>
    <row r="590" spans="1:61" x14ac:dyDescent="0.35">
      <c r="A590" s="48" t="s">
        <v>62</v>
      </c>
      <c r="B590" s="49">
        <v>2024009344</v>
      </c>
      <c r="C590" s="50">
        <v>45650</v>
      </c>
      <c r="D590" s="49" t="s">
        <v>2868</v>
      </c>
      <c r="E590" s="49" t="s">
        <v>239</v>
      </c>
      <c r="F590" s="49" t="s">
        <v>1248</v>
      </c>
      <c r="G590" s="49" t="s">
        <v>55</v>
      </c>
      <c r="H590" s="49" t="s">
        <v>285</v>
      </c>
      <c r="I590" s="50">
        <v>45650</v>
      </c>
      <c r="J590" s="49" t="s">
        <v>286</v>
      </c>
      <c r="K590" s="49" t="s">
        <v>287</v>
      </c>
      <c r="L590" s="49" t="s">
        <v>56</v>
      </c>
      <c r="M590" s="49" t="s">
        <v>57</v>
      </c>
      <c r="N590" s="49" t="s">
        <v>288</v>
      </c>
      <c r="O590" s="49" t="s">
        <v>55</v>
      </c>
      <c r="P590" s="49" t="s">
        <v>289</v>
      </c>
      <c r="Q590" s="49" t="s">
        <v>63</v>
      </c>
      <c r="R590" s="49" t="s">
        <v>56</v>
      </c>
      <c r="S590" s="49" t="s">
        <v>57</v>
      </c>
      <c r="T590" s="50">
        <v>45650</v>
      </c>
      <c r="U590" s="49" t="s">
        <v>239</v>
      </c>
      <c r="V590" s="49" t="s">
        <v>293</v>
      </c>
      <c r="W590" s="49"/>
      <c r="X590" s="49"/>
      <c r="Y590" s="49"/>
      <c r="Z590" s="50"/>
      <c r="AA590" s="49"/>
      <c r="AB590" s="49"/>
      <c r="AC590" s="49"/>
      <c r="AD590" s="49" t="s">
        <v>300</v>
      </c>
      <c r="AE590" s="49"/>
      <c r="AF590" s="49" t="s">
        <v>553</v>
      </c>
      <c r="AG590" s="49">
        <v>6026442000</v>
      </c>
      <c r="AH590" s="49" t="s">
        <v>2086</v>
      </c>
      <c r="AI590" s="49" t="s">
        <v>64</v>
      </c>
      <c r="AJ590" s="49"/>
      <c r="AK590" s="49" t="s">
        <v>294</v>
      </c>
      <c r="AL590" s="49" t="s">
        <v>65</v>
      </c>
      <c r="AM590" s="49" t="s">
        <v>295</v>
      </c>
      <c r="AN590" s="49" t="s">
        <v>62</v>
      </c>
      <c r="AO590" s="49" t="s">
        <v>59</v>
      </c>
      <c r="AP590" s="49" t="s">
        <v>59</v>
      </c>
      <c r="AQ590" s="49" t="s">
        <v>2869</v>
      </c>
      <c r="AR590" s="49" t="s">
        <v>59</v>
      </c>
      <c r="AS590" s="49" t="s">
        <v>288</v>
      </c>
      <c r="AT590" s="49" t="s">
        <v>63</v>
      </c>
      <c r="AU590" s="50">
        <v>45652</v>
      </c>
      <c r="AV590" s="50">
        <v>45652</v>
      </c>
      <c r="AW590" s="49" t="s">
        <v>2870</v>
      </c>
      <c r="AX590" s="49" t="s">
        <v>60</v>
      </c>
      <c r="AY590" s="49" t="s">
        <v>293</v>
      </c>
      <c r="AZ590" s="49" t="s">
        <v>61</v>
      </c>
      <c r="BA590" s="49" t="s">
        <v>293</v>
      </c>
      <c r="BB590" s="49" t="s">
        <v>60</v>
      </c>
      <c r="BC590" s="50">
        <v>45652</v>
      </c>
      <c r="BD590" s="51">
        <v>45652</v>
      </c>
      <c r="BE590" s="5">
        <f>IF(C590="","Sin Fecha Inicial",IF(BC590="","Sin Fecha Solucion",NETWORKDAYS.INTL(C590,BC590,1,FESTIVOS!$A$3:$A$21)))-1</f>
        <v>1</v>
      </c>
      <c r="BF590" s="4">
        <v>15</v>
      </c>
      <c r="BG590" s="4" t="str">
        <f t="shared" si="20"/>
        <v>cumple</v>
      </c>
      <c r="BH590" s="4">
        <v>15</v>
      </c>
      <c r="BI590" s="4" t="str">
        <f t="shared" si="19"/>
        <v>cumple</v>
      </c>
    </row>
    <row r="591" spans="1:61" x14ac:dyDescent="0.35">
      <c r="A591" s="52" t="s">
        <v>62</v>
      </c>
      <c r="B591" s="53">
        <v>2024009354</v>
      </c>
      <c r="C591" s="54">
        <v>45652</v>
      </c>
      <c r="D591" s="53" t="s">
        <v>2871</v>
      </c>
      <c r="E591" s="53" t="s">
        <v>239</v>
      </c>
      <c r="F591" s="53" t="s">
        <v>284</v>
      </c>
      <c r="G591" s="53" t="s">
        <v>55</v>
      </c>
      <c r="H591" s="53" t="s">
        <v>285</v>
      </c>
      <c r="I591" s="54">
        <v>45652</v>
      </c>
      <c r="J591" s="53" t="s">
        <v>286</v>
      </c>
      <c r="K591" s="53" t="s">
        <v>287</v>
      </c>
      <c r="L591" s="53" t="s">
        <v>56</v>
      </c>
      <c r="M591" s="53" t="s">
        <v>57</v>
      </c>
      <c r="N591" s="53" t="s">
        <v>288</v>
      </c>
      <c r="O591" s="53" t="s">
        <v>55</v>
      </c>
      <c r="P591" s="53" t="s">
        <v>289</v>
      </c>
      <c r="Q591" s="53" t="s">
        <v>63</v>
      </c>
      <c r="R591" s="53" t="s">
        <v>56</v>
      </c>
      <c r="S591" s="53" t="s">
        <v>57</v>
      </c>
      <c r="T591" s="54">
        <v>45652</v>
      </c>
      <c r="U591" s="53" t="s">
        <v>239</v>
      </c>
      <c r="V591" s="53" t="s">
        <v>290</v>
      </c>
      <c r="W591" s="53">
        <v>63039</v>
      </c>
      <c r="X591" s="53"/>
      <c r="Y591" s="53"/>
      <c r="Z591" s="54"/>
      <c r="AA591" s="53"/>
      <c r="AB591" s="53"/>
      <c r="AC591" s="53"/>
      <c r="AD591" s="53" t="s">
        <v>291</v>
      </c>
      <c r="AE591" s="53"/>
      <c r="AF591" s="53" t="s">
        <v>2872</v>
      </c>
      <c r="AG591" s="53">
        <v>6026442000</v>
      </c>
      <c r="AH591" s="53" t="s">
        <v>2873</v>
      </c>
      <c r="AI591" s="53" t="s">
        <v>64</v>
      </c>
      <c r="AJ591" s="53"/>
      <c r="AK591" s="53" t="s">
        <v>294</v>
      </c>
      <c r="AL591" s="53" t="s">
        <v>65</v>
      </c>
      <c r="AM591" s="53" t="s">
        <v>295</v>
      </c>
      <c r="AN591" s="53" t="s">
        <v>62</v>
      </c>
      <c r="AO591" s="53" t="s">
        <v>59</v>
      </c>
      <c r="AP591" s="53" t="s">
        <v>59</v>
      </c>
      <c r="AQ591" s="53" t="s">
        <v>2874</v>
      </c>
      <c r="AR591" s="53" t="s">
        <v>59</v>
      </c>
      <c r="AS591" s="53" t="s">
        <v>288</v>
      </c>
      <c r="AT591" s="53" t="s">
        <v>63</v>
      </c>
      <c r="AU591" s="54">
        <v>45652</v>
      </c>
      <c r="AV591" s="54">
        <v>45652</v>
      </c>
      <c r="AW591" s="53" t="s">
        <v>2875</v>
      </c>
      <c r="AX591" s="53" t="s">
        <v>60</v>
      </c>
      <c r="AY591" s="53" t="s">
        <v>293</v>
      </c>
      <c r="AZ591" s="53" t="s">
        <v>61</v>
      </c>
      <c r="BA591" s="53" t="s">
        <v>293</v>
      </c>
      <c r="BB591" s="53" t="s">
        <v>60</v>
      </c>
      <c r="BC591" s="54">
        <v>45652</v>
      </c>
      <c r="BD591" s="55">
        <v>45652</v>
      </c>
      <c r="BE591" s="5">
        <f>IF(C591="","Sin Fecha Inicial",IF(BC591="","Sin Fecha Solucion",NETWORKDAYS.INTL(C591,BC591,1,FESTIVOS!$A$3:$A$21)))-1</f>
        <v>0</v>
      </c>
      <c r="BF591" s="4">
        <v>15</v>
      </c>
      <c r="BG591" s="4" t="str">
        <f t="shared" si="20"/>
        <v>cumple</v>
      </c>
      <c r="BH591" s="4">
        <v>15</v>
      </c>
      <c r="BI591" s="4" t="str">
        <f t="shared" si="19"/>
        <v>cumple</v>
      </c>
    </row>
    <row r="592" spans="1:61" x14ac:dyDescent="0.35">
      <c r="A592" s="48" t="s">
        <v>62</v>
      </c>
      <c r="B592" s="49">
        <v>2024009355</v>
      </c>
      <c r="C592" s="50">
        <v>45652</v>
      </c>
      <c r="D592" s="49" t="s">
        <v>2876</v>
      </c>
      <c r="E592" s="49" t="s">
        <v>239</v>
      </c>
      <c r="F592" s="49" t="s">
        <v>1248</v>
      </c>
      <c r="G592" s="49" t="s">
        <v>55</v>
      </c>
      <c r="H592" s="49" t="s">
        <v>285</v>
      </c>
      <c r="I592" s="50">
        <v>45652</v>
      </c>
      <c r="J592" s="49" t="s">
        <v>286</v>
      </c>
      <c r="K592" s="49" t="s">
        <v>287</v>
      </c>
      <c r="L592" s="49" t="s">
        <v>56</v>
      </c>
      <c r="M592" s="49" t="s">
        <v>57</v>
      </c>
      <c r="N592" s="49" t="s">
        <v>288</v>
      </c>
      <c r="O592" s="49" t="s">
        <v>55</v>
      </c>
      <c r="P592" s="49" t="s">
        <v>289</v>
      </c>
      <c r="Q592" s="49" t="s">
        <v>339</v>
      </c>
      <c r="R592" s="49" t="s">
        <v>56</v>
      </c>
      <c r="S592" s="49" t="s">
        <v>57</v>
      </c>
      <c r="T592" s="50">
        <v>45652</v>
      </c>
      <c r="U592" s="49" t="s">
        <v>239</v>
      </c>
      <c r="V592" s="49" t="s">
        <v>293</v>
      </c>
      <c r="W592" s="49"/>
      <c r="X592" s="49"/>
      <c r="Y592" s="49"/>
      <c r="Z592" s="50"/>
      <c r="AA592" s="49"/>
      <c r="AB592" s="49"/>
      <c r="AC592" s="49"/>
      <c r="AD592" s="49" t="s">
        <v>300</v>
      </c>
      <c r="AE592" s="49"/>
      <c r="AF592" s="49" t="s">
        <v>2877</v>
      </c>
      <c r="AG592" s="49"/>
      <c r="AH592" s="49" t="s">
        <v>2878</v>
      </c>
      <c r="AI592" s="49" t="s">
        <v>64</v>
      </c>
      <c r="AJ592" s="49">
        <v>3208365992</v>
      </c>
      <c r="AK592" s="49" t="s">
        <v>294</v>
      </c>
      <c r="AL592" s="49" t="s">
        <v>65</v>
      </c>
      <c r="AM592" s="49" t="s">
        <v>295</v>
      </c>
      <c r="AN592" s="49" t="s">
        <v>62</v>
      </c>
      <c r="AO592" s="49" t="s">
        <v>59</v>
      </c>
      <c r="AP592" s="49" t="s">
        <v>59</v>
      </c>
      <c r="AQ592" s="49" t="s">
        <v>2879</v>
      </c>
      <c r="AR592" s="49" t="s">
        <v>59</v>
      </c>
      <c r="AS592" s="49" t="s">
        <v>288</v>
      </c>
      <c r="AT592" s="49" t="s">
        <v>339</v>
      </c>
      <c r="AU592" s="50">
        <v>45653</v>
      </c>
      <c r="AV592" s="50">
        <v>45653</v>
      </c>
      <c r="AW592" s="49" t="s">
        <v>2880</v>
      </c>
      <c r="AX592" s="49" t="s">
        <v>60</v>
      </c>
      <c r="AY592" s="49" t="s">
        <v>293</v>
      </c>
      <c r="AZ592" s="49" t="s">
        <v>61</v>
      </c>
      <c r="BA592" s="49" t="s">
        <v>59</v>
      </c>
      <c r="BB592" s="49" t="s">
        <v>60</v>
      </c>
      <c r="BC592" s="50">
        <v>45653</v>
      </c>
      <c r="BD592" s="51">
        <v>45653</v>
      </c>
      <c r="BE592" s="5">
        <f>IF(C592="","Sin Fecha Inicial",IF(BC592="","Sin Fecha Solucion",NETWORKDAYS.INTL(C592,BC592,1,FESTIVOS!$A$3:$A$21)))-1</f>
        <v>1</v>
      </c>
      <c r="BF592" s="4">
        <v>15</v>
      </c>
      <c r="BG592" s="4" t="str">
        <f t="shared" si="20"/>
        <v>cumple</v>
      </c>
      <c r="BH592" s="4">
        <v>15</v>
      </c>
      <c r="BI592" s="4" t="str">
        <f t="shared" si="19"/>
        <v>cumple</v>
      </c>
    </row>
    <row r="593" spans="1:61" x14ac:dyDescent="0.35">
      <c r="A593" s="52" t="s">
        <v>62</v>
      </c>
      <c r="B593" s="53">
        <v>2024009361</v>
      </c>
      <c r="C593" s="54">
        <v>45652</v>
      </c>
      <c r="D593" s="53" t="s">
        <v>2881</v>
      </c>
      <c r="E593" s="53" t="s">
        <v>239</v>
      </c>
      <c r="F593" s="53" t="s">
        <v>284</v>
      </c>
      <c r="G593" s="53" t="s">
        <v>55</v>
      </c>
      <c r="H593" s="53" t="s">
        <v>285</v>
      </c>
      <c r="I593" s="54">
        <v>45652</v>
      </c>
      <c r="J593" s="53" t="s">
        <v>286</v>
      </c>
      <c r="K593" s="53" t="s">
        <v>287</v>
      </c>
      <c r="L593" s="53" t="s">
        <v>56</v>
      </c>
      <c r="M593" s="53" t="s">
        <v>71</v>
      </c>
      <c r="N593" s="53" t="s">
        <v>288</v>
      </c>
      <c r="O593" s="53" t="s">
        <v>55</v>
      </c>
      <c r="P593" s="53" t="s">
        <v>289</v>
      </c>
      <c r="Q593" s="53" t="s">
        <v>112</v>
      </c>
      <c r="R593" s="53" t="s">
        <v>56</v>
      </c>
      <c r="S593" s="53" t="s">
        <v>71</v>
      </c>
      <c r="T593" s="54">
        <v>45652</v>
      </c>
      <c r="U593" s="53" t="s">
        <v>239</v>
      </c>
      <c r="V593" s="53" t="s">
        <v>290</v>
      </c>
      <c r="W593" s="53">
        <v>847265</v>
      </c>
      <c r="X593" s="53"/>
      <c r="Y593" s="53"/>
      <c r="Z593" s="54"/>
      <c r="AA593" s="53"/>
      <c r="AB593" s="53"/>
      <c r="AC593" s="53"/>
      <c r="AD593" s="53" t="s">
        <v>291</v>
      </c>
      <c r="AE593" s="53">
        <v>14440597</v>
      </c>
      <c r="AF593" s="53" t="s">
        <v>2829</v>
      </c>
      <c r="AG593" s="53"/>
      <c r="AH593" s="53" t="s">
        <v>2830</v>
      </c>
      <c r="AI593" s="53" t="s">
        <v>64</v>
      </c>
      <c r="AJ593" s="53"/>
      <c r="AK593" s="53" t="s">
        <v>294</v>
      </c>
      <c r="AL593" s="53" t="s">
        <v>123</v>
      </c>
      <c r="AM593" s="53" t="s">
        <v>295</v>
      </c>
      <c r="AN593" s="53" t="s">
        <v>62</v>
      </c>
      <c r="AO593" s="53" t="s">
        <v>59</v>
      </c>
      <c r="AP593" s="53" t="s">
        <v>59</v>
      </c>
      <c r="AQ593" s="53" t="s">
        <v>2882</v>
      </c>
      <c r="AR593" s="53" t="s">
        <v>59</v>
      </c>
      <c r="AS593" s="53" t="s">
        <v>288</v>
      </c>
      <c r="AT593" s="53" t="s">
        <v>112</v>
      </c>
      <c r="AU593" s="54">
        <v>45652</v>
      </c>
      <c r="AV593" s="54">
        <v>45653</v>
      </c>
      <c r="AW593" s="53" t="s">
        <v>55</v>
      </c>
      <c r="AX593" s="53" t="s">
        <v>60</v>
      </c>
      <c r="AY593" s="53" t="s">
        <v>293</v>
      </c>
      <c r="AZ593" s="53" t="s">
        <v>61</v>
      </c>
      <c r="BA593" s="53" t="s">
        <v>88</v>
      </c>
      <c r="BB593" s="53" t="s">
        <v>60</v>
      </c>
      <c r="BC593" s="54">
        <v>45653</v>
      </c>
      <c r="BD593" s="55">
        <v>45653</v>
      </c>
      <c r="BE593" s="5">
        <f>IF(C593="","Sin Fecha Inicial",IF(BC593="","Sin Fecha Solucion",NETWORKDAYS.INTL(C593,BC593,1,FESTIVOS!$A$3:$A$21)))-1</f>
        <v>1</v>
      </c>
      <c r="BF593" s="4">
        <v>15</v>
      </c>
      <c r="BG593" s="4" t="str">
        <f t="shared" si="20"/>
        <v>cumple</v>
      </c>
      <c r="BH593" s="4">
        <v>15</v>
      </c>
      <c r="BI593" s="4" t="str">
        <f t="shared" si="19"/>
        <v>cumple</v>
      </c>
    </row>
    <row r="594" spans="1:61" x14ac:dyDescent="0.35">
      <c r="A594" s="48" t="s">
        <v>62</v>
      </c>
      <c r="B594" s="49">
        <v>2024009363</v>
      </c>
      <c r="C594" s="50">
        <v>45652</v>
      </c>
      <c r="D594" s="49" t="s">
        <v>2883</v>
      </c>
      <c r="E594" s="49" t="s">
        <v>239</v>
      </c>
      <c r="F594" s="49" t="s">
        <v>284</v>
      </c>
      <c r="G594" s="49" t="s">
        <v>55</v>
      </c>
      <c r="H594" s="49" t="s">
        <v>285</v>
      </c>
      <c r="I594" s="50">
        <v>45652</v>
      </c>
      <c r="J594" s="49" t="s">
        <v>286</v>
      </c>
      <c r="K594" s="49" t="s">
        <v>287</v>
      </c>
      <c r="L594" s="49" t="s">
        <v>56</v>
      </c>
      <c r="M594" s="49" t="s">
        <v>57</v>
      </c>
      <c r="N594" s="49" t="s">
        <v>288</v>
      </c>
      <c r="O594" s="49" t="s">
        <v>55</v>
      </c>
      <c r="P594" s="49" t="s">
        <v>289</v>
      </c>
      <c r="Q594" s="49" t="s">
        <v>63</v>
      </c>
      <c r="R594" s="49" t="s">
        <v>56</v>
      </c>
      <c r="S594" s="49" t="s">
        <v>57</v>
      </c>
      <c r="T594" s="50">
        <v>45652</v>
      </c>
      <c r="U594" s="49" t="s">
        <v>239</v>
      </c>
      <c r="V594" s="49" t="s">
        <v>290</v>
      </c>
      <c r="W594" s="49">
        <v>693825</v>
      </c>
      <c r="X594" s="49">
        <v>20240989382</v>
      </c>
      <c r="Y594" s="49"/>
      <c r="Z594" s="50"/>
      <c r="AA594" s="49"/>
      <c r="AB594" s="49"/>
      <c r="AC594" s="49"/>
      <c r="AD594" s="49" t="s">
        <v>22</v>
      </c>
      <c r="AE594" s="49"/>
      <c r="AF594" s="49" t="s">
        <v>2884</v>
      </c>
      <c r="AG594" s="49">
        <v>6045903108</v>
      </c>
      <c r="AH594" s="49" t="s">
        <v>2885</v>
      </c>
      <c r="AI594" s="49" t="s">
        <v>64</v>
      </c>
      <c r="AJ594" s="49"/>
      <c r="AK594" s="49" t="s">
        <v>294</v>
      </c>
      <c r="AL594" s="49" t="s">
        <v>65</v>
      </c>
      <c r="AM594" s="49" t="s">
        <v>295</v>
      </c>
      <c r="AN594" s="49" t="s">
        <v>62</v>
      </c>
      <c r="AO594" s="49" t="s">
        <v>59</v>
      </c>
      <c r="AP594" s="49" t="s">
        <v>59</v>
      </c>
      <c r="AQ594" s="49" t="s">
        <v>2886</v>
      </c>
      <c r="AR594" s="49" t="s">
        <v>59</v>
      </c>
      <c r="AS594" s="49" t="s">
        <v>288</v>
      </c>
      <c r="AT594" s="49" t="s">
        <v>63</v>
      </c>
      <c r="AU594" s="50">
        <v>45652</v>
      </c>
      <c r="AV594" s="50">
        <v>45652</v>
      </c>
      <c r="AW594" s="49" t="s">
        <v>2887</v>
      </c>
      <c r="AX594" s="49" t="s">
        <v>60</v>
      </c>
      <c r="AY594" s="49" t="s">
        <v>293</v>
      </c>
      <c r="AZ594" s="49" t="s">
        <v>61</v>
      </c>
      <c r="BA594" s="49" t="s">
        <v>293</v>
      </c>
      <c r="BB594" s="49" t="s">
        <v>60</v>
      </c>
      <c r="BC594" s="50">
        <v>45652</v>
      </c>
      <c r="BD594" s="51">
        <v>45652</v>
      </c>
      <c r="BE594" s="5">
        <f>IF(C594="","Sin Fecha Inicial",IF(BC594="","Sin Fecha Solucion",NETWORKDAYS.INTL(C594,BC594,1,FESTIVOS!$A$3:$A$21)))-1</f>
        <v>0</v>
      </c>
      <c r="BF594" s="4">
        <v>15</v>
      </c>
      <c r="BG594" s="4" t="str">
        <f t="shared" si="20"/>
        <v>cumple</v>
      </c>
      <c r="BH594" s="4">
        <v>15</v>
      </c>
      <c r="BI594" s="4" t="str">
        <f t="shared" si="19"/>
        <v>cumple</v>
      </c>
    </row>
    <row r="595" spans="1:61" x14ac:dyDescent="0.35">
      <c r="A595" s="52" t="s">
        <v>62</v>
      </c>
      <c r="B595" s="53">
        <v>2024009366</v>
      </c>
      <c r="C595" s="54">
        <v>45652</v>
      </c>
      <c r="D595" s="53" t="s">
        <v>2888</v>
      </c>
      <c r="E595" s="53" t="s">
        <v>239</v>
      </c>
      <c r="F595" s="53" t="s">
        <v>284</v>
      </c>
      <c r="G595" s="53" t="s">
        <v>55</v>
      </c>
      <c r="H595" s="53" t="s">
        <v>285</v>
      </c>
      <c r="I595" s="54">
        <v>45652</v>
      </c>
      <c r="J595" s="53" t="s">
        <v>286</v>
      </c>
      <c r="K595" s="53" t="s">
        <v>287</v>
      </c>
      <c r="L595" s="53" t="s">
        <v>56</v>
      </c>
      <c r="M595" s="53" t="s">
        <v>57</v>
      </c>
      <c r="N595" s="53" t="s">
        <v>288</v>
      </c>
      <c r="O595" s="53" t="s">
        <v>55</v>
      </c>
      <c r="P595" s="53" t="s">
        <v>289</v>
      </c>
      <c r="Q595" s="53" t="s">
        <v>63</v>
      </c>
      <c r="R595" s="53" t="s">
        <v>56</v>
      </c>
      <c r="S595" s="53" t="s">
        <v>57</v>
      </c>
      <c r="T595" s="54">
        <v>45652</v>
      </c>
      <c r="U595" s="53" t="s">
        <v>239</v>
      </c>
      <c r="V595" s="53" t="s">
        <v>293</v>
      </c>
      <c r="W595" s="53"/>
      <c r="X595" s="53"/>
      <c r="Y595" s="53"/>
      <c r="Z595" s="54"/>
      <c r="AA595" s="53"/>
      <c r="AB595" s="53"/>
      <c r="AC595" s="53"/>
      <c r="AD595" s="53" t="s">
        <v>300</v>
      </c>
      <c r="AE595" s="53"/>
      <c r="AF595" s="53" t="s">
        <v>553</v>
      </c>
      <c r="AG595" s="53">
        <v>6026442000</v>
      </c>
      <c r="AH595" s="53" t="s">
        <v>969</v>
      </c>
      <c r="AI595" s="53" t="s">
        <v>64</v>
      </c>
      <c r="AJ595" s="53"/>
      <c r="AK595" s="53" t="s">
        <v>294</v>
      </c>
      <c r="AL595" s="53" t="s">
        <v>65</v>
      </c>
      <c r="AM595" s="53" t="s">
        <v>295</v>
      </c>
      <c r="AN595" s="53" t="s">
        <v>62</v>
      </c>
      <c r="AO595" s="53" t="s">
        <v>59</v>
      </c>
      <c r="AP595" s="53" t="s">
        <v>59</v>
      </c>
      <c r="AQ595" s="53" t="s">
        <v>2889</v>
      </c>
      <c r="AR595" s="53" t="s">
        <v>59</v>
      </c>
      <c r="AS595" s="53" t="s">
        <v>288</v>
      </c>
      <c r="AT595" s="53" t="s">
        <v>63</v>
      </c>
      <c r="AU595" s="54">
        <v>45656</v>
      </c>
      <c r="AV595" s="54">
        <v>45656</v>
      </c>
      <c r="AW595" s="53" t="s">
        <v>2890</v>
      </c>
      <c r="AX595" s="53" t="s">
        <v>60</v>
      </c>
      <c r="AY595" s="53" t="s">
        <v>293</v>
      </c>
      <c r="AZ595" s="53" t="s">
        <v>61</v>
      </c>
      <c r="BA595" s="53" t="s">
        <v>293</v>
      </c>
      <c r="BB595" s="53" t="s">
        <v>60</v>
      </c>
      <c r="BC595" s="54">
        <v>45656</v>
      </c>
      <c r="BD595" s="55">
        <v>45656</v>
      </c>
      <c r="BE595" s="5">
        <f>IF(C595="","Sin Fecha Inicial",IF(BC595="","Sin Fecha Solucion",NETWORKDAYS.INTL(C595,BC595,1,FESTIVOS!$A$3:$A$21)))-1</f>
        <v>2</v>
      </c>
      <c r="BF595" s="4">
        <v>15</v>
      </c>
      <c r="BG595" s="4" t="str">
        <f t="shared" si="20"/>
        <v>cumple</v>
      </c>
      <c r="BH595" s="4">
        <v>15</v>
      </c>
      <c r="BI595" s="4" t="str">
        <f t="shared" si="19"/>
        <v>cumple</v>
      </c>
    </row>
    <row r="596" spans="1:61" x14ac:dyDescent="0.35">
      <c r="A596" s="48" t="s">
        <v>62</v>
      </c>
      <c r="B596" s="49">
        <v>2024009367</v>
      </c>
      <c r="C596" s="50">
        <v>45652</v>
      </c>
      <c r="D596" s="49" t="s">
        <v>2891</v>
      </c>
      <c r="E596" s="49" t="s">
        <v>239</v>
      </c>
      <c r="F596" s="49" t="s">
        <v>284</v>
      </c>
      <c r="G596" s="49" t="s">
        <v>55</v>
      </c>
      <c r="H596" s="49" t="s">
        <v>285</v>
      </c>
      <c r="I596" s="50">
        <v>45652</v>
      </c>
      <c r="J596" s="49" t="s">
        <v>286</v>
      </c>
      <c r="K596" s="49" t="s">
        <v>287</v>
      </c>
      <c r="L596" s="49" t="s">
        <v>56</v>
      </c>
      <c r="M596" s="49" t="s">
        <v>57</v>
      </c>
      <c r="N596" s="49" t="s">
        <v>288</v>
      </c>
      <c r="O596" s="49" t="s">
        <v>55</v>
      </c>
      <c r="P596" s="49" t="s">
        <v>289</v>
      </c>
      <c r="Q596" s="49" t="s">
        <v>63</v>
      </c>
      <c r="R596" s="49" t="s">
        <v>56</v>
      </c>
      <c r="S596" s="49" t="s">
        <v>57</v>
      </c>
      <c r="T596" s="50">
        <v>45652</v>
      </c>
      <c r="U596" s="49" t="s">
        <v>239</v>
      </c>
      <c r="V596" s="49" t="s">
        <v>391</v>
      </c>
      <c r="W596" s="49">
        <v>864683</v>
      </c>
      <c r="X596" s="49"/>
      <c r="Y596" s="49"/>
      <c r="Z596" s="50"/>
      <c r="AA596" s="49"/>
      <c r="AB596" s="49"/>
      <c r="AC596" s="49"/>
      <c r="AD596" s="49" t="s">
        <v>291</v>
      </c>
      <c r="AE596" s="49"/>
      <c r="AF596" s="49" t="s">
        <v>2892</v>
      </c>
      <c r="AG596" s="49">
        <v>5702000</v>
      </c>
      <c r="AH596" s="49" t="s">
        <v>2893</v>
      </c>
      <c r="AI596" s="49" t="s">
        <v>64</v>
      </c>
      <c r="AJ596" s="49">
        <v>3008550084</v>
      </c>
      <c r="AK596" s="49" t="s">
        <v>294</v>
      </c>
      <c r="AL596" s="49" t="s">
        <v>65</v>
      </c>
      <c r="AM596" s="49" t="s">
        <v>295</v>
      </c>
      <c r="AN596" s="49" t="s">
        <v>62</v>
      </c>
      <c r="AO596" s="49" t="s">
        <v>59</v>
      </c>
      <c r="AP596" s="49" t="s">
        <v>59</v>
      </c>
      <c r="AQ596" s="49" t="s">
        <v>2894</v>
      </c>
      <c r="AR596" s="49" t="s">
        <v>59</v>
      </c>
      <c r="AS596" s="49" t="s">
        <v>288</v>
      </c>
      <c r="AT596" s="49" t="s">
        <v>63</v>
      </c>
      <c r="AU596" s="50">
        <v>45653</v>
      </c>
      <c r="AV596" s="50">
        <v>45653</v>
      </c>
      <c r="AW596" s="49" t="s">
        <v>2895</v>
      </c>
      <c r="AX596" s="49" t="s">
        <v>60</v>
      </c>
      <c r="AY596" s="49" t="s">
        <v>293</v>
      </c>
      <c r="AZ596" s="49" t="s">
        <v>61</v>
      </c>
      <c r="BA596" s="49" t="s">
        <v>293</v>
      </c>
      <c r="BB596" s="49" t="s">
        <v>60</v>
      </c>
      <c r="BC596" s="50">
        <v>45653</v>
      </c>
      <c r="BD596" s="51">
        <v>45653</v>
      </c>
      <c r="BE596" s="5">
        <f>IF(C596="","Sin Fecha Inicial",IF(BC596="","Sin Fecha Solucion",NETWORKDAYS.INTL(C596,BC596,1,FESTIVOS!$A$3:$A$21)))-1</f>
        <v>1</v>
      </c>
      <c r="BF596" s="4">
        <v>15</v>
      </c>
      <c r="BG596" s="4" t="str">
        <f t="shared" si="20"/>
        <v>cumple</v>
      </c>
      <c r="BH596" s="4">
        <v>15</v>
      </c>
      <c r="BI596" s="4" t="str">
        <f t="shared" si="19"/>
        <v>cumple</v>
      </c>
    </row>
    <row r="597" spans="1:61" x14ac:dyDescent="0.35">
      <c r="A597" s="52" t="s">
        <v>62</v>
      </c>
      <c r="B597" s="53">
        <v>2024009378</v>
      </c>
      <c r="C597" s="54">
        <v>45653</v>
      </c>
      <c r="D597" s="53" t="s">
        <v>2896</v>
      </c>
      <c r="E597" s="53" t="s">
        <v>239</v>
      </c>
      <c r="F597" s="53" t="s">
        <v>284</v>
      </c>
      <c r="G597" s="53" t="s">
        <v>55</v>
      </c>
      <c r="H597" s="53" t="s">
        <v>285</v>
      </c>
      <c r="I597" s="54">
        <v>45653</v>
      </c>
      <c r="J597" s="53" t="s">
        <v>286</v>
      </c>
      <c r="K597" s="53" t="s">
        <v>287</v>
      </c>
      <c r="L597" s="53" t="s">
        <v>56</v>
      </c>
      <c r="M597" s="53" t="s">
        <v>71</v>
      </c>
      <c r="N597" s="53" t="s">
        <v>288</v>
      </c>
      <c r="O597" s="53" t="s">
        <v>55</v>
      </c>
      <c r="P597" s="53" t="s">
        <v>289</v>
      </c>
      <c r="Q597" s="53" t="s">
        <v>108</v>
      </c>
      <c r="R597" s="53" t="s">
        <v>56</v>
      </c>
      <c r="S597" s="53" t="s">
        <v>71</v>
      </c>
      <c r="T597" s="54">
        <v>45653</v>
      </c>
      <c r="U597" s="53" t="s">
        <v>239</v>
      </c>
      <c r="V597" s="53" t="s">
        <v>290</v>
      </c>
      <c r="W597" s="53">
        <v>1165040</v>
      </c>
      <c r="X597" s="53"/>
      <c r="Y597" s="53"/>
      <c r="Z597" s="54"/>
      <c r="AA597" s="53"/>
      <c r="AB597" s="53"/>
      <c r="AC597" s="53"/>
      <c r="AD597" s="53" t="s">
        <v>291</v>
      </c>
      <c r="AE597" s="53"/>
      <c r="AF597" s="53" t="s">
        <v>2897</v>
      </c>
      <c r="AG597" s="53"/>
      <c r="AH597" s="53" t="s">
        <v>2898</v>
      </c>
      <c r="AI597" s="53" t="s">
        <v>64</v>
      </c>
      <c r="AJ597" s="53"/>
      <c r="AK597" s="53" t="s">
        <v>294</v>
      </c>
      <c r="AL597" s="53" t="s">
        <v>258</v>
      </c>
      <c r="AM597" s="53" t="s">
        <v>295</v>
      </c>
      <c r="AN597" s="53" t="s">
        <v>62</v>
      </c>
      <c r="AO597" s="53" t="s">
        <v>59</v>
      </c>
      <c r="AP597" s="53" t="s">
        <v>59</v>
      </c>
      <c r="AQ597" s="53" t="s">
        <v>2899</v>
      </c>
      <c r="AR597" s="53" t="s">
        <v>59</v>
      </c>
      <c r="AS597" s="53" t="s">
        <v>288</v>
      </c>
      <c r="AT597" s="53" t="s">
        <v>108</v>
      </c>
      <c r="AU597" s="54">
        <v>45658</v>
      </c>
      <c r="AV597" s="54">
        <v>45658</v>
      </c>
      <c r="AW597" s="53" t="s">
        <v>55</v>
      </c>
      <c r="AX597" s="53" t="s">
        <v>60</v>
      </c>
      <c r="AY597" s="53" t="s">
        <v>293</v>
      </c>
      <c r="AZ597" s="53" t="s">
        <v>61</v>
      </c>
      <c r="BA597" s="53" t="s">
        <v>88</v>
      </c>
      <c r="BB597" s="53" t="s">
        <v>60</v>
      </c>
      <c r="BC597" s="54">
        <v>45658</v>
      </c>
      <c r="BD597" s="55">
        <v>45658</v>
      </c>
      <c r="BE597" s="5">
        <f>IF(C597="","Sin Fecha Inicial",IF(BC597="","Sin Fecha Solucion",NETWORKDAYS.INTL(C597,BC597,1,FESTIVOS!$A$3:$A$21)))-1</f>
        <v>2</v>
      </c>
      <c r="BF597" s="4">
        <v>15</v>
      </c>
      <c r="BG597" s="4" t="str">
        <f t="shared" si="20"/>
        <v>cumple</v>
      </c>
      <c r="BH597" s="4">
        <v>15</v>
      </c>
      <c r="BI597" s="4" t="str">
        <f t="shared" si="19"/>
        <v>cumple</v>
      </c>
    </row>
    <row r="598" spans="1:61" x14ac:dyDescent="0.35">
      <c r="A598" s="48" t="s">
        <v>62</v>
      </c>
      <c r="B598" s="49">
        <v>2024009379</v>
      </c>
      <c r="C598" s="50">
        <v>45653</v>
      </c>
      <c r="D598" s="49" t="s">
        <v>2900</v>
      </c>
      <c r="E598" s="49" t="s">
        <v>239</v>
      </c>
      <c r="F598" s="49" t="s">
        <v>284</v>
      </c>
      <c r="G598" s="49" t="s">
        <v>55</v>
      </c>
      <c r="H598" s="49" t="s">
        <v>285</v>
      </c>
      <c r="I598" s="50">
        <v>45653</v>
      </c>
      <c r="J598" s="49" t="s">
        <v>286</v>
      </c>
      <c r="K598" s="49" t="s">
        <v>287</v>
      </c>
      <c r="L598" s="49" t="s">
        <v>56</v>
      </c>
      <c r="M598" s="49" t="s">
        <v>71</v>
      </c>
      <c r="N598" s="49" t="s">
        <v>288</v>
      </c>
      <c r="O598" s="49" t="s">
        <v>55</v>
      </c>
      <c r="P598" s="49" t="s">
        <v>289</v>
      </c>
      <c r="Q598" s="49" t="s">
        <v>112</v>
      </c>
      <c r="R598" s="49" t="s">
        <v>56</v>
      </c>
      <c r="S598" s="49" t="s">
        <v>71</v>
      </c>
      <c r="T598" s="50">
        <v>45653</v>
      </c>
      <c r="U598" s="49" t="s">
        <v>239</v>
      </c>
      <c r="V598" s="49" t="s">
        <v>290</v>
      </c>
      <c r="W598" s="49">
        <v>847265</v>
      </c>
      <c r="X598" s="49"/>
      <c r="Y598" s="49"/>
      <c r="Z598" s="50"/>
      <c r="AA598" s="49"/>
      <c r="AB598" s="49"/>
      <c r="AC598" s="49"/>
      <c r="AD598" s="49" t="s">
        <v>291</v>
      </c>
      <c r="AE598" s="49"/>
      <c r="AF598" s="49" t="s">
        <v>2829</v>
      </c>
      <c r="AG598" s="49"/>
      <c r="AH598" s="49" t="s">
        <v>2830</v>
      </c>
      <c r="AI598" s="49" t="s">
        <v>64</v>
      </c>
      <c r="AJ598" s="49"/>
      <c r="AK598" s="49" t="s">
        <v>294</v>
      </c>
      <c r="AL598" s="49" t="s">
        <v>123</v>
      </c>
      <c r="AM598" s="49" t="s">
        <v>295</v>
      </c>
      <c r="AN598" s="49" t="s">
        <v>62</v>
      </c>
      <c r="AO598" s="49" t="s">
        <v>59</v>
      </c>
      <c r="AP598" s="49" t="s">
        <v>59</v>
      </c>
      <c r="AQ598" s="49" t="s">
        <v>2901</v>
      </c>
      <c r="AR598" s="49" t="s">
        <v>59</v>
      </c>
      <c r="AS598" s="49" t="s">
        <v>288</v>
      </c>
      <c r="AT598" s="49" t="s">
        <v>112</v>
      </c>
      <c r="AU598" s="50">
        <v>45653</v>
      </c>
      <c r="AV598" s="50">
        <v>45653</v>
      </c>
      <c r="AW598" s="49" t="s">
        <v>55</v>
      </c>
      <c r="AX598" s="49" t="s">
        <v>60</v>
      </c>
      <c r="AY598" s="49" t="s">
        <v>293</v>
      </c>
      <c r="AZ598" s="49" t="s">
        <v>61</v>
      </c>
      <c r="BA598" s="49" t="s">
        <v>88</v>
      </c>
      <c r="BB598" s="49" t="s">
        <v>60</v>
      </c>
      <c r="BC598" s="50">
        <v>45653</v>
      </c>
      <c r="BD598" s="51">
        <v>45653</v>
      </c>
      <c r="BE598" s="5">
        <f>IF(C598="","Sin Fecha Inicial",IF(BC598="","Sin Fecha Solucion",NETWORKDAYS.INTL(C598,BC598,1,FESTIVOS!$A$3:$A$21)))-1</f>
        <v>0</v>
      </c>
      <c r="BF598" s="4">
        <v>15</v>
      </c>
      <c r="BG598" s="4" t="str">
        <f t="shared" si="20"/>
        <v>cumple</v>
      </c>
      <c r="BH598" s="4">
        <v>15</v>
      </c>
      <c r="BI598" s="4" t="str">
        <f t="shared" si="19"/>
        <v>cumple</v>
      </c>
    </row>
    <row r="599" spans="1:61" x14ac:dyDescent="0.35">
      <c r="A599" s="52" t="s">
        <v>62</v>
      </c>
      <c r="B599" s="53">
        <v>2024009383</v>
      </c>
      <c r="C599" s="54">
        <v>45653</v>
      </c>
      <c r="D599" s="53" t="s">
        <v>2902</v>
      </c>
      <c r="E599" s="53" t="s">
        <v>239</v>
      </c>
      <c r="F599" s="53" t="s">
        <v>284</v>
      </c>
      <c r="G599" s="53" t="s">
        <v>55</v>
      </c>
      <c r="H599" s="53" t="s">
        <v>285</v>
      </c>
      <c r="I599" s="54">
        <v>45653</v>
      </c>
      <c r="J599" s="53" t="s">
        <v>286</v>
      </c>
      <c r="K599" s="53" t="s">
        <v>287</v>
      </c>
      <c r="L599" s="53" t="s">
        <v>56</v>
      </c>
      <c r="M599" s="53" t="s">
        <v>57</v>
      </c>
      <c r="N599" s="53" t="s">
        <v>288</v>
      </c>
      <c r="O599" s="53" t="s">
        <v>55</v>
      </c>
      <c r="P599" s="53" t="s">
        <v>289</v>
      </c>
      <c r="Q599" s="53" t="s">
        <v>355</v>
      </c>
      <c r="R599" s="53" t="s">
        <v>56</v>
      </c>
      <c r="S599" s="53" t="s">
        <v>57</v>
      </c>
      <c r="T599" s="54">
        <v>45653</v>
      </c>
      <c r="U599" s="53" t="s">
        <v>239</v>
      </c>
      <c r="V599" s="53" t="s">
        <v>293</v>
      </c>
      <c r="W599" s="53"/>
      <c r="X599" s="53"/>
      <c r="Y599" s="53"/>
      <c r="Z599" s="54"/>
      <c r="AA599" s="53"/>
      <c r="AB599" s="53"/>
      <c r="AC599" s="53"/>
      <c r="AD599" s="53" t="s">
        <v>300</v>
      </c>
      <c r="AE599" s="53">
        <v>1140887340</v>
      </c>
      <c r="AF599" s="53" t="s">
        <v>2903</v>
      </c>
      <c r="AG599" s="53"/>
      <c r="AH599" s="53" t="s">
        <v>2904</v>
      </c>
      <c r="AI599" s="53" t="s">
        <v>64</v>
      </c>
      <c r="AJ599" s="53"/>
      <c r="AK599" s="53" t="s">
        <v>294</v>
      </c>
      <c r="AL599" s="53" t="s">
        <v>65</v>
      </c>
      <c r="AM599" s="53" t="s">
        <v>295</v>
      </c>
      <c r="AN599" s="53" t="s">
        <v>62</v>
      </c>
      <c r="AO599" s="53" t="s">
        <v>59</v>
      </c>
      <c r="AP599" s="53" t="s">
        <v>59</v>
      </c>
      <c r="AQ599" s="53" t="s">
        <v>2905</v>
      </c>
      <c r="AR599" s="53" t="s">
        <v>59</v>
      </c>
      <c r="AS599" s="53" t="s">
        <v>288</v>
      </c>
      <c r="AT599" s="53" t="s">
        <v>355</v>
      </c>
      <c r="AU599" s="54">
        <v>45657</v>
      </c>
      <c r="AV599" s="54">
        <v>45657</v>
      </c>
      <c r="AW599" s="53" t="s">
        <v>2906</v>
      </c>
      <c r="AX599" s="53" t="s">
        <v>60</v>
      </c>
      <c r="AY599" s="53" t="s">
        <v>293</v>
      </c>
      <c r="AZ599" s="53" t="s">
        <v>61</v>
      </c>
      <c r="BA599" s="53" t="s">
        <v>88</v>
      </c>
      <c r="BB599" s="53" t="s">
        <v>60</v>
      </c>
      <c r="BC599" s="54">
        <v>45657</v>
      </c>
      <c r="BD599" s="55">
        <v>45657</v>
      </c>
      <c r="BE599" s="5">
        <f>IF(C599="","Sin Fecha Inicial",IF(BC599="","Sin Fecha Solucion",NETWORKDAYS.INTL(C599,BC599,1,FESTIVOS!$A$3:$A$21)))-1</f>
        <v>2</v>
      </c>
      <c r="BF599" s="4">
        <v>15</v>
      </c>
      <c r="BG599" s="4" t="str">
        <f t="shared" si="20"/>
        <v>cumple</v>
      </c>
      <c r="BH599" s="4">
        <v>15</v>
      </c>
      <c r="BI599" s="4" t="str">
        <f t="shared" si="19"/>
        <v>cumple</v>
      </c>
    </row>
    <row r="600" spans="1:61" x14ac:dyDescent="0.35">
      <c r="A600" s="48" t="s">
        <v>62</v>
      </c>
      <c r="B600" s="49">
        <v>2024009392</v>
      </c>
      <c r="C600" s="50">
        <v>45653</v>
      </c>
      <c r="D600" s="49" t="s">
        <v>2907</v>
      </c>
      <c r="E600" s="49" t="s">
        <v>239</v>
      </c>
      <c r="F600" s="49" t="s">
        <v>284</v>
      </c>
      <c r="G600" s="49" t="s">
        <v>55</v>
      </c>
      <c r="H600" s="49" t="s">
        <v>285</v>
      </c>
      <c r="I600" s="50">
        <v>45653</v>
      </c>
      <c r="J600" s="49" t="s">
        <v>286</v>
      </c>
      <c r="K600" s="49" t="s">
        <v>287</v>
      </c>
      <c r="L600" s="49" t="s">
        <v>56</v>
      </c>
      <c r="M600" s="49" t="s">
        <v>57</v>
      </c>
      <c r="N600" s="49" t="s">
        <v>288</v>
      </c>
      <c r="O600" s="49" t="s">
        <v>55</v>
      </c>
      <c r="P600" s="49" t="s">
        <v>289</v>
      </c>
      <c r="Q600" s="49" t="s">
        <v>63</v>
      </c>
      <c r="R600" s="49" t="s">
        <v>56</v>
      </c>
      <c r="S600" s="49" t="s">
        <v>57</v>
      </c>
      <c r="T600" s="50">
        <v>45653</v>
      </c>
      <c r="U600" s="49" t="s">
        <v>239</v>
      </c>
      <c r="V600" s="49" t="s">
        <v>293</v>
      </c>
      <c r="W600" s="49"/>
      <c r="X600" s="49"/>
      <c r="Y600" s="49"/>
      <c r="Z600" s="50"/>
      <c r="AA600" s="49"/>
      <c r="AB600" s="49"/>
      <c r="AC600" s="49"/>
      <c r="AD600" s="49" t="s">
        <v>300</v>
      </c>
      <c r="AE600" s="49"/>
      <c r="AF600" s="49" t="s">
        <v>2872</v>
      </c>
      <c r="AG600" s="49"/>
      <c r="AH600" s="49" t="s">
        <v>2908</v>
      </c>
      <c r="AI600" s="49" t="s">
        <v>64</v>
      </c>
      <c r="AJ600" s="49">
        <v>6026442000</v>
      </c>
      <c r="AK600" s="49" t="s">
        <v>294</v>
      </c>
      <c r="AL600" s="49" t="s">
        <v>65</v>
      </c>
      <c r="AM600" s="49" t="s">
        <v>295</v>
      </c>
      <c r="AN600" s="49" t="s">
        <v>62</v>
      </c>
      <c r="AO600" s="49" t="s">
        <v>59</v>
      </c>
      <c r="AP600" s="49" t="s">
        <v>59</v>
      </c>
      <c r="AQ600" s="49" t="s">
        <v>2909</v>
      </c>
      <c r="AR600" s="49" t="s">
        <v>59</v>
      </c>
      <c r="AS600" s="49" t="s">
        <v>288</v>
      </c>
      <c r="AT600" s="49" t="s">
        <v>63</v>
      </c>
      <c r="AU600" s="50">
        <v>45656</v>
      </c>
      <c r="AV600" s="50">
        <v>45656</v>
      </c>
      <c r="AW600" s="49" t="s">
        <v>2910</v>
      </c>
      <c r="AX600" s="49" t="s">
        <v>60</v>
      </c>
      <c r="AY600" s="49" t="s">
        <v>293</v>
      </c>
      <c r="AZ600" s="49" t="s">
        <v>61</v>
      </c>
      <c r="BA600" s="49" t="s">
        <v>293</v>
      </c>
      <c r="BB600" s="49" t="s">
        <v>60</v>
      </c>
      <c r="BC600" s="50">
        <v>45656</v>
      </c>
      <c r="BD600" s="51">
        <v>45656</v>
      </c>
      <c r="BE600" s="5">
        <f>IF(C600="","Sin Fecha Inicial",IF(BC600="","Sin Fecha Solucion",NETWORKDAYS.INTL(C600,BC600,1,FESTIVOS!$A$3:$A$21)))-1</f>
        <v>1</v>
      </c>
      <c r="BF600" s="4">
        <v>15</v>
      </c>
      <c r="BG600" s="4" t="str">
        <f t="shared" si="20"/>
        <v>cumple</v>
      </c>
      <c r="BH600" s="4">
        <v>15</v>
      </c>
      <c r="BI600" s="4" t="str">
        <f t="shared" si="19"/>
        <v>cumple</v>
      </c>
    </row>
    <row r="601" spans="1:61" x14ac:dyDescent="0.35">
      <c r="A601" s="52" t="s">
        <v>62</v>
      </c>
      <c r="B601" s="53">
        <v>2024009394</v>
      </c>
      <c r="C601" s="54">
        <v>45653</v>
      </c>
      <c r="D601" s="53" t="s">
        <v>2911</v>
      </c>
      <c r="E601" s="53" t="s">
        <v>239</v>
      </c>
      <c r="F601" s="53" t="s">
        <v>284</v>
      </c>
      <c r="G601" s="53" t="s">
        <v>55</v>
      </c>
      <c r="H601" s="53" t="s">
        <v>285</v>
      </c>
      <c r="I601" s="54">
        <v>45653</v>
      </c>
      <c r="J601" s="53" t="s">
        <v>286</v>
      </c>
      <c r="K601" s="53" t="s">
        <v>287</v>
      </c>
      <c r="L601" s="53" t="s">
        <v>56</v>
      </c>
      <c r="M601" s="53" t="s">
        <v>57</v>
      </c>
      <c r="N601" s="53" t="s">
        <v>288</v>
      </c>
      <c r="O601" s="53" t="s">
        <v>55</v>
      </c>
      <c r="P601" s="53" t="s">
        <v>289</v>
      </c>
      <c r="Q601" s="53" t="s">
        <v>63</v>
      </c>
      <c r="R601" s="53" t="s">
        <v>56</v>
      </c>
      <c r="S601" s="53" t="s">
        <v>57</v>
      </c>
      <c r="T601" s="54">
        <v>45653</v>
      </c>
      <c r="U601" s="53" t="s">
        <v>239</v>
      </c>
      <c r="V601" s="53" t="s">
        <v>290</v>
      </c>
      <c r="W601" s="53">
        <v>156048</v>
      </c>
      <c r="X601" s="53"/>
      <c r="Y601" s="53"/>
      <c r="Z601" s="54"/>
      <c r="AA601" s="53"/>
      <c r="AB601" s="53"/>
      <c r="AC601" s="53"/>
      <c r="AD601" s="53" t="s">
        <v>291</v>
      </c>
      <c r="AE601" s="53"/>
      <c r="AF601" s="53" t="s">
        <v>2912</v>
      </c>
      <c r="AG601" s="53"/>
      <c r="AH601" s="53" t="s">
        <v>2861</v>
      </c>
      <c r="AI601" s="53" t="s">
        <v>64</v>
      </c>
      <c r="AJ601" s="53"/>
      <c r="AK601" s="53" t="s">
        <v>294</v>
      </c>
      <c r="AL601" s="53" t="s">
        <v>65</v>
      </c>
      <c r="AM601" s="53" t="s">
        <v>295</v>
      </c>
      <c r="AN601" s="53" t="s">
        <v>62</v>
      </c>
      <c r="AO601" s="53" t="s">
        <v>59</v>
      </c>
      <c r="AP601" s="53" t="s">
        <v>59</v>
      </c>
      <c r="AQ601" s="53" t="s">
        <v>2913</v>
      </c>
      <c r="AR601" s="53" t="s">
        <v>59</v>
      </c>
      <c r="AS601" s="53" t="s">
        <v>288</v>
      </c>
      <c r="AT601" s="53" t="s">
        <v>63</v>
      </c>
      <c r="AU601" s="54">
        <v>45656</v>
      </c>
      <c r="AV601" s="54">
        <v>45656</v>
      </c>
      <c r="AW601" s="53" t="s">
        <v>2914</v>
      </c>
      <c r="AX601" s="53" t="s">
        <v>60</v>
      </c>
      <c r="AY601" s="53" t="s">
        <v>293</v>
      </c>
      <c r="AZ601" s="53" t="s">
        <v>61</v>
      </c>
      <c r="BA601" s="53" t="s">
        <v>293</v>
      </c>
      <c r="BB601" s="53" t="s">
        <v>60</v>
      </c>
      <c r="BC601" s="54">
        <v>45656</v>
      </c>
      <c r="BD601" s="55">
        <v>45656</v>
      </c>
      <c r="BE601" s="5">
        <f>IF(C601="","Sin Fecha Inicial",IF(BC601="","Sin Fecha Solucion",NETWORKDAYS.INTL(C601,BC601,1,FESTIVOS!$A$3:$A$21)))-1</f>
        <v>1</v>
      </c>
      <c r="BF601" s="4">
        <v>15</v>
      </c>
      <c r="BG601" s="4" t="str">
        <f t="shared" si="20"/>
        <v>cumple</v>
      </c>
      <c r="BH601" s="4">
        <v>15</v>
      </c>
      <c r="BI601" s="4" t="str">
        <f t="shared" si="19"/>
        <v>cumple</v>
      </c>
    </row>
    <row r="602" spans="1:61" x14ac:dyDescent="0.35">
      <c r="A602" s="48" t="s">
        <v>62</v>
      </c>
      <c r="B602" s="49">
        <v>2024009398</v>
      </c>
      <c r="C602" s="50">
        <v>45653</v>
      </c>
      <c r="D602" s="49" t="s">
        <v>2915</v>
      </c>
      <c r="E602" s="49" t="s">
        <v>239</v>
      </c>
      <c r="F602" s="49" t="s">
        <v>284</v>
      </c>
      <c r="G602" s="49" t="s">
        <v>55</v>
      </c>
      <c r="H602" s="49" t="s">
        <v>285</v>
      </c>
      <c r="I602" s="50">
        <v>45653</v>
      </c>
      <c r="J602" s="49" t="s">
        <v>286</v>
      </c>
      <c r="K602" s="49" t="s">
        <v>287</v>
      </c>
      <c r="L602" s="49" t="s">
        <v>56</v>
      </c>
      <c r="M602" s="49" t="s">
        <v>57</v>
      </c>
      <c r="N602" s="49" t="s">
        <v>288</v>
      </c>
      <c r="O602" s="49" t="s">
        <v>55</v>
      </c>
      <c r="P602" s="49" t="s">
        <v>289</v>
      </c>
      <c r="Q602" s="49" t="s">
        <v>63</v>
      </c>
      <c r="R602" s="49" t="s">
        <v>56</v>
      </c>
      <c r="S602" s="49" t="s">
        <v>57</v>
      </c>
      <c r="T602" s="50">
        <v>45653</v>
      </c>
      <c r="U602" s="49" t="s">
        <v>239</v>
      </c>
      <c r="V602" s="49" t="s">
        <v>293</v>
      </c>
      <c r="W602" s="49"/>
      <c r="X602" s="49"/>
      <c r="Y602" s="49"/>
      <c r="Z602" s="50"/>
      <c r="AA602" s="49"/>
      <c r="AB602" s="49"/>
      <c r="AC602" s="49"/>
      <c r="AD602" s="49" t="s">
        <v>300</v>
      </c>
      <c r="AE602" s="49">
        <v>1020764468</v>
      </c>
      <c r="AF602" s="49" t="s">
        <v>2572</v>
      </c>
      <c r="AG602" s="49"/>
      <c r="AH602" s="49" t="s">
        <v>2573</v>
      </c>
      <c r="AI602" s="49" t="s">
        <v>64</v>
      </c>
      <c r="AJ602" s="49">
        <v>3132391617</v>
      </c>
      <c r="AK602" s="49" t="s">
        <v>294</v>
      </c>
      <c r="AL602" s="49" t="s">
        <v>65</v>
      </c>
      <c r="AM602" s="49" t="s">
        <v>295</v>
      </c>
      <c r="AN602" s="49" t="s">
        <v>62</v>
      </c>
      <c r="AO602" s="49" t="s">
        <v>59</v>
      </c>
      <c r="AP602" s="49" t="s">
        <v>59</v>
      </c>
      <c r="AQ602" s="49" t="s">
        <v>2916</v>
      </c>
      <c r="AR602" s="49" t="s">
        <v>59</v>
      </c>
      <c r="AS602" s="49" t="s">
        <v>288</v>
      </c>
      <c r="AT602" s="49" t="s">
        <v>63</v>
      </c>
      <c r="AU602" s="50">
        <v>45656</v>
      </c>
      <c r="AV602" s="50">
        <v>45656</v>
      </c>
      <c r="AW602" s="49" t="s">
        <v>2917</v>
      </c>
      <c r="AX602" s="49" t="s">
        <v>60</v>
      </c>
      <c r="AY602" s="49" t="s">
        <v>293</v>
      </c>
      <c r="AZ602" s="49" t="s">
        <v>61</v>
      </c>
      <c r="BA602" s="49" t="s">
        <v>293</v>
      </c>
      <c r="BB602" s="49" t="s">
        <v>60</v>
      </c>
      <c r="BC602" s="50">
        <v>45656</v>
      </c>
      <c r="BD602" s="51">
        <v>45656</v>
      </c>
      <c r="BE602" s="5">
        <f>IF(C602="","Sin Fecha Inicial",IF(BC602="","Sin Fecha Solucion",NETWORKDAYS.INTL(C602,BC602,1,FESTIVOS!$A$3:$A$21)))-1</f>
        <v>1</v>
      </c>
      <c r="BF602" s="4">
        <v>15</v>
      </c>
      <c r="BG602" s="4" t="str">
        <f t="shared" si="20"/>
        <v>cumple</v>
      </c>
      <c r="BH602" s="4">
        <v>15</v>
      </c>
      <c r="BI602" s="4" t="str">
        <f t="shared" si="19"/>
        <v>cumple</v>
      </c>
    </row>
    <row r="603" spans="1:61" x14ac:dyDescent="0.35">
      <c r="A603" s="52" t="s">
        <v>62</v>
      </c>
      <c r="B603" s="53">
        <v>2024009403</v>
      </c>
      <c r="C603" s="54">
        <v>45656</v>
      </c>
      <c r="D603" s="53" t="s">
        <v>2918</v>
      </c>
      <c r="E603" s="53" t="s">
        <v>239</v>
      </c>
      <c r="F603" s="53" t="s">
        <v>444</v>
      </c>
      <c r="G603" s="53" t="s">
        <v>55</v>
      </c>
      <c r="H603" s="53" t="s">
        <v>285</v>
      </c>
      <c r="I603" s="54">
        <v>45656</v>
      </c>
      <c r="J603" s="53" t="s">
        <v>286</v>
      </c>
      <c r="K603" s="53" t="s">
        <v>444</v>
      </c>
      <c r="L603" s="53" t="s">
        <v>96</v>
      </c>
      <c r="M603" s="53" t="s">
        <v>97</v>
      </c>
      <c r="N603" s="53" t="s">
        <v>288</v>
      </c>
      <c r="O603" s="53" t="s">
        <v>55</v>
      </c>
      <c r="P603" s="53" t="s">
        <v>289</v>
      </c>
      <c r="Q603" s="53" t="s">
        <v>185</v>
      </c>
      <c r="R603" s="53" t="s">
        <v>96</v>
      </c>
      <c r="S603" s="53" t="s">
        <v>97</v>
      </c>
      <c r="T603" s="54">
        <v>45656</v>
      </c>
      <c r="U603" s="53" t="s">
        <v>239</v>
      </c>
      <c r="V603" s="53" t="s">
        <v>293</v>
      </c>
      <c r="W603" s="53"/>
      <c r="X603" s="53"/>
      <c r="Y603" s="53"/>
      <c r="Z603" s="54"/>
      <c r="AA603" s="53"/>
      <c r="AB603" s="53"/>
      <c r="AC603" s="53"/>
      <c r="AD603" s="53" t="s">
        <v>300</v>
      </c>
      <c r="AE603" s="53">
        <v>31905812</v>
      </c>
      <c r="AF603" s="53" t="s">
        <v>2919</v>
      </c>
      <c r="AG603" s="53"/>
      <c r="AH603" s="53" t="s">
        <v>2920</v>
      </c>
      <c r="AI603" s="53" t="s">
        <v>64</v>
      </c>
      <c r="AJ603" s="53">
        <v>3152830323</v>
      </c>
      <c r="AK603" s="53" t="s">
        <v>294</v>
      </c>
      <c r="AL603" s="53" t="s">
        <v>258</v>
      </c>
      <c r="AM603" s="53" t="s">
        <v>97</v>
      </c>
      <c r="AN603" s="53" t="s">
        <v>62</v>
      </c>
      <c r="AO603" s="53" t="s">
        <v>59</v>
      </c>
      <c r="AP603" s="53" t="s">
        <v>59</v>
      </c>
      <c r="AQ603" s="53" t="s">
        <v>2921</v>
      </c>
      <c r="AR603" s="53" t="s">
        <v>59</v>
      </c>
      <c r="AS603" s="53" t="s">
        <v>288</v>
      </c>
      <c r="AT603" s="53" t="s">
        <v>185</v>
      </c>
      <c r="AU603" s="54">
        <v>45660</v>
      </c>
      <c r="AV603" s="54">
        <v>45660</v>
      </c>
      <c r="AW603" s="53" t="s">
        <v>807</v>
      </c>
      <c r="AX603" s="53" t="s">
        <v>60</v>
      </c>
      <c r="AY603" s="53" t="s">
        <v>293</v>
      </c>
      <c r="AZ603" s="53" t="s">
        <v>61</v>
      </c>
      <c r="BA603" s="53" t="s">
        <v>88</v>
      </c>
      <c r="BB603" s="53" t="s">
        <v>60</v>
      </c>
      <c r="BC603" s="54">
        <v>45660</v>
      </c>
      <c r="BD603" s="55">
        <v>45660</v>
      </c>
      <c r="BE603" s="5">
        <f>IF(C603="","Sin Fecha Inicial",IF(BC603="","Sin Fecha Solucion",NETWORKDAYS.INTL(C603,BC603,1,FESTIVOS!$A$3:$A$21)))-1</f>
        <v>3</v>
      </c>
      <c r="BF603" s="4">
        <v>15</v>
      </c>
      <c r="BG603" s="4" t="str">
        <f t="shared" si="20"/>
        <v>cumple</v>
      </c>
      <c r="BH603" s="4">
        <v>15</v>
      </c>
      <c r="BI603" s="4" t="str">
        <f t="shared" si="19"/>
        <v>cumple</v>
      </c>
    </row>
    <row r="604" spans="1:61" x14ac:dyDescent="0.35">
      <c r="A604" s="48" t="s">
        <v>62</v>
      </c>
      <c r="B604" s="49">
        <v>2024009407</v>
      </c>
      <c r="C604" s="50">
        <v>45656</v>
      </c>
      <c r="D604" s="49" t="s">
        <v>2922</v>
      </c>
      <c r="E604" s="49" t="s">
        <v>239</v>
      </c>
      <c r="F604" s="49" t="s">
        <v>284</v>
      </c>
      <c r="G604" s="49" t="s">
        <v>55</v>
      </c>
      <c r="H604" s="49" t="s">
        <v>285</v>
      </c>
      <c r="I604" s="50">
        <v>45656</v>
      </c>
      <c r="J604" s="49" t="s">
        <v>286</v>
      </c>
      <c r="K604" s="49" t="s">
        <v>287</v>
      </c>
      <c r="L604" s="49" t="s">
        <v>56</v>
      </c>
      <c r="M604" s="49" t="s">
        <v>57</v>
      </c>
      <c r="N604" s="49" t="s">
        <v>288</v>
      </c>
      <c r="O604" s="49" t="s">
        <v>55</v>
      </c>
      <c r="P604" s="49" t="s">
        <v>289</v>
      </c>
      <c r="Q604" s="49" t="s">
        <v>108</v>
      </c>
      <c r="R604" s="49" t="s">
        <v>56</v>
      </c>
      <c r="S604" s="49" t="s">
        <v>71</v>
      </c>
      <c r="T604" s="50">
        <v>45656</v>
      </c>
      <c r="U604" s="49" t="s">
        <v>239</v>
      </c>
      <c r="V604" s="49" t="s">
        <v>290</v>
      </c>
      <c r="W604" s="49">
        <v>847265</v>
      </c>
      <c r="X604" s="49"/>
      <c r="Y604" s="49"/>
      <c r="Z604" s="50"/>
      <c r="AA604" s="49"/>
      <c r="AB604" s="49"/>
      <c r="AC604" s="49"/>
      <c r="AD604" s="49" t="s">
        <v>291</v>
      </c>
      <c r="AE604" s="49"/>
      <c r="AF604" s="49" t="s">
        <v>2829</v>
      </c>
      <c r="AG604" s="49"/>
      <c r="AH604" s="49" t="s">
        <v>2830</v>
      </c>
      <c r="AI604" s="49" t="s">
        <v>64</v>
      </c>
      <c r="AJ604" s="49">
        <v>3155520855</v>
      </c>
      <c r="AK604" s="49" t="s">
        <v>294</v>
      </c>
      <c r="AL604" s="49" t="s">
        <v>94</v>
      </c>
      <c r="AM604" s="49" t="s">
        <v>295</v>
      </c>
      <c r="AN604" s="49" t="s">
        <v>62</v>
      </c>
      <c r="AO604" s="49" t="s">
        <v>59</v>
      </c>
      <c r="AP604" s="49" t="s">
        <v>59</v>
      </c>
      <c r="AQ604" s="49" t="s">
        <v>2923</v>
      </c>
      <c r="AR604" s="49" t="s">
        <v>59</v>
      </c>
      <c r="AS604" s="49" t="s">
        <v>288</v>
      </c>
      <c r="AT604" s="49" t="s">
        <v>108</v>
      </c>
      <c r="AU604" s="50">
        <v>45660</v>
      </c>
      <c r="AV604" s="50">
        <v>45660</v>
      </c>
      <c r="AW604" s="49" t="s">
        <v>55</v>
      </c>
      <c r="AX604" s="49" t="s">
        <v>60</v>
      </c>
      <c r="AY604" s="49" t="s">
        <v>293</v>
      </c>
      <c r="AZ604" s="49" t="s">
        <v>61</v>
      </c>
      <c r="BA604" s="49" t="s">
        <v>88</v>
      </c>
      <c r="BB604" s="49" t="s">
        <v>60</v>
      </c>
      <c r="BC604" s="50">
        <v>45660</v>
      </c>
      <c r="BD604" s="51">
        <v>45660</v>
      </c>
      <c r="BE604" s="5">
        <f>IF(C604="","Sin Fecha Inicial",IF(BC604="","Sin Fecha Solucion",NETWORKDAYS.INTL(C604,BC604,1,FESTIVOS!$A$3:$A$21)))-1</f>
        <v>3</v>
      </c>
      <c r="BF604" s="4">
        <v>15</v>
      </c>
      <c r="BG604" s="4" t="str">
        <f t="shared" si="20"/>
        <v>cumple</v>
      </c>
      <c r="BH604" s="4">
        <v>15</v>
      </c>
      <c r="BI604" s="4" t="str">
        <f t="shared" si="19"/>
        <v>cumple</v>
      </c>
    </row>
    <row r="605" spans="1:61" x14ac:dyDescent="0.35">
      <c r="A605" s="52" t="s">
        <v>62</v>
      </c>
      <c r="B605" s="53">
        <v>2024009409</v>
      </c>
      <c r="C605" s="54">
        <v>45656</v>
      </c>
      <c r="D605" s="53" t="s">
        <v>2924</v>
      </c>
      <c r="E605" s="53" t="s">
        <v>239</v>
      </c>
      <c r="F605" s="53" t="s">
        <v>284</v>
      </c>
      <c r="G605" s="53" t="s">
        <v>55</v>
      </c>
      <c r="H605" s="53" t="s">
        <v>285</v>
      </c>
      <c r="I605" s="54">
        <v>45656</v>
      </c>
      <c r="J605" s="53" t="s">
        <v>286</v>
      </c>
      <c r="K605" s="53" t="s">
        <v>287</v>
      </c>
      <c r="L605" s="53" t="s">
        <v>56</v>
      </c>
      <c r="M605" s="53" t="s">
        <v>57</v>
      </c>
      <c r="N605" s="53" t="s">
        <v>288</v>
      </c>
      <c r="O605" s="53" t="s">
        <v>55</v>
      </c>
      <c r="P605" s="53" t="s">
        <v>289</v>
      </c>
      <c r="Q605" s="53" t="s">
        <v>63</v>
      </c>
      <c r="R605" s="53" t="s">
        <v>56</v>
      </c>
      <c r="S605" s="53" t="s">
        <v>57</v>
      </c>
      <c r="T605" s="54">
        <v>45656</v>
      </c>
      <c r="U605" s="53" t="s">
        <v>239</v>
      </c>
      <c r="V605" s="53" t="s">
        <v>293</v>
      </c>
      <c r="W605" s="53"/>
      <c r="X605" s="53"/>
      <c r="Y605" s="53"/>
      <c r="Z605" s="54"/>
      <c r="AA605" s="53"/>
      <c r="AB605" s="53"/>
      <c r="AC605" s="53"/>
      <c r="AD605" s="53" t="s">
        <v>300</v>
      </c>
      <c r="AE605" s="53"/>
      <c r="AF605" s="53" t="s">
        <v>2860</v>
      </c>
      <c r="AG605" s="53"/>
      <c r="AH605" s="53" t="s">
        <v>2861</v>
      </c>
      <c r="AI605" s="53" t="s">
        <v>64</v>
      </c>
      <c r="AJ605" s="53">
        <v>3218009239</v>
      </c>
      <c r="AK605" s="53" t="s">
        <v>294</v>
      </c>
      <c r="AL605" s="53" t="s">
        <v>65</v>
      </c>
      <c r="AM605" s="53" t="s">
        <v>295</v>
      </c>
      <c r="AN605" s="53" t="s">
        <v>62</v>
      </c>
      <c r="AO605" s="53" t="s">
        <v>59</v>
      </c>
      <c r="AP605" s="53" t="s">
        <v>59</v>
      </c>
      <c r="AQ605" s="53" t="s">
        <v>2925</v>
      </c>
      <c r="AR605" s="53" t="s">
        <v>59</v>
      </c>
      <c r="AS605" s="53" t="s">
        <v>288</v>
      </c>
      <c r="AT605" s="53" t="s">
        <v>63</v>
      </c>
      <c r="AU605" s="54">
        <v>45657</v>
      </c>
      <c r="AV605" s="54">
        <v>45657</v>
      </c>
      <c r="AW605" s="53" t="s">
        <v>2926</v>
      </c>
      <c r="AX605" s="53" t="s">
        <v>60</v>
      </c>
      <c r="AY605" s="53" t="s">
        <v>293</v>
      </c>
      <c r="AZ605" s="53" t="s">
        <v>61</v>
      </c>
      <c r="BA605" s="53" t="s">
        <v>293</v>
      </c>
      <c r="BB605" s="53" t="s">
        <v>60</v>
      </c>
      <c r="BC605" s="54">
        <v>45657</v>
      </c>
      <c r="BD605" s="55">
        <v>45657</v>
      </c>
      <c r="BE605" s="5">
        <f>IF(C605="","Sin Fecha Inicial",IF(BC605="","Sin Fecha Solucion",NETWORKDAYS.INTL(C605,BC605,1,FESTIVOS!$A$3:$A$21)))-1</f>
        <v>1</v>
      </c>
      <c r="BF605" s="4">
        <v>15</v>
      </c>
      <c r="BG605" s="4" t="str">
        <f t="shared" si="20"/>
        <v>cumple</v>
      </c>
      <c r="BH605" s="4">
        <v>15</v>
      </c>
      <c r="BI605" s="4" t="str">
        <f t="shared" si="19"/>
        <v>cumple</v>
      </c>
    </row>
    <row r="606" spans="1:61" x14ac:dyDescent="0.35">
      <c r="A606" s="48" t="s">
        <v>62</v>
      </c>
      <c r="B606" s="49">
        <v>2024009415</v>
      </c>
      <c r="C606" s="50">
        <v>45656</v>
      </c>
      <c r="D606" s="49" t="s">
        <v>2927</v>
      </c>
      <c r="E606" s="49" t="s">
        <v>239</v>
      </c>
      <c r="F606" s="49" t="s">
        <v>284</v>
      </c>
      <c r="G606" s="49" t="s">
        <v>55</v>
      </c>
      <c r="H606" s="49" t="s">
        <v>285</v>
      </c>
      <c r="I606" s="50">
        <v>45656</v>
      </c>
      <c r="J606" s="49" t="s">
        <v>286</v>
      </c>
      <c r="K606" s="49" t="s">
        <v>287</v>
      </c>
      <c r="L606" s="49" t="s">
        <v>56</v>
      </c>
      <c r="M606" s="49" t="s">
        <v>57</v>
      </c>
      <c r="N606" s="49" t="s">
        <v>288</v>
      </c>
      <c r="O606" s="49" t="s">
        <v>55</v>
      </c>
      <c r="P606" s="49" t="s">
        <v>289</v>
      </c>
      <c r="Q606" s="49" t="s">
        <v>63</v>
      </c>
      <c r="R606" s="49" t="s">
        <v>56</v>
      </c>
      <c r="S606" s="49" t="s">
        <v>57</v>
      </c>
      <c r="T606" s="50">
        <v>45656</v>
      </c>
      <c r="U606" s="49" t="s">
        <v>239</v>
      </c>
      <c r="V606" s="49" t="s">
        <v>290</v>
      </c>
      <c r="W606" s="49">
        <v>806464</v>
      </c>
      <c r="X606" s="49"/>
      <c r="Y606" s="49"/>
      <c r="Z606" s="50"/>
      <c r="AA606" s="49"/>
      <c r="AB606" s="49"/>
      <c r="AC606" s="49"/>
      <c r="AD606" s="49" t="s">
        <v>291</v>
      </c>
      <c r="AE606" s="49"/>
      <c r="AF606" s="49" t="s">
        <v>2928</v>
      </c>
      <c r="AG606" s="49"/>
      <c r="AH606" s="49" t="s">
        <v>2929</v>
      </c>
      <c r="AI606" s="49" t="s">
        <v>64</v>
      </c>
      <c r="AJ606" s="49"/>
      <c r="AK606" s="49" t="s">
        <v>294</v>
      </c>
      <c r="AL606" s="49" t="s">
        <v>65</v>
      </c>
      <c r="AM606" s="49" t="s">
        <v>295</v>
      </c>
      <c r="AN606" s="49" t="s">
        <v>62</v>
      </c>
      <c r="AO606" s="49" t="s">
        <v>59</v>
      </c>
      <c r="AP606" s="49" t="s">
        <v>59</v>
      </c>
      <c r="AQ606" s="49" t="s">
        <v>2930</v>
      </c>
      <c r="AR606" s="49" t="s">
        <v>59</v>
      </c>
      <c r="AS606" s="49" t="s">
        <v>288</v>
      </c>
      <c r="AT606" s="49" t="s">
        <v>63</v>
      </c>
      <c r="AU606" s="50">
        <v>45656</v>
      </c>
      <c r="AV606" s="50">
        <v>45656</v>
      </c>
      <c r="AW606" s="49" t="s">
        <v>2931</v>
      </c>
      <c r="AX606" s="49" t="s">
        <v>60</v>
      </c>
      <c r="AY606" s="49" t="s">
        <v>293</v>
      </c>
      <c r="AZ606" s="49" t="s">
        <v>61</v>
      </c>
      <c r="BA606" s="49" t="s">
        <v>293</v>
      </c>
      <c r="BB606" s="49" t="s">
        <v>60</v>
      </c>
      <c r="BC606" s="50">
        <v>45656</v>
      </c>
      <c r="BD606" s="51">
        <v>45656</v>
      </c>
      <c r="BE606" s="5">
        <f>IF(C606="","Sin Fecha Inicial",IF(BC606="","Sin Fecha Solucion",NETWORKDAYS.INTL(C606,BC606,1,FESTIVOS!$A$3:$A$21)))-1</f>
        <v>0</v>
      </c>
      <c r="BF606" s="4">
        <v>15</v>
      </c>
      <c r="BG606" s="4" t="str">
        <f t="shared" si="20"/>
        <v>cumple</v>
      </c>
      <c r="BH606" s="4">
        <v>15</v>
      </c>
      <c r="BI606" s="4" t="str">
        <f t="shared" si="19"/>
        <v>cumple</v>
      </c>
    </row>
    <row r="607" spans="1:61" x14ac:dyDescent="0.35">
      <c r="A607" s="52" t="s">
        <v>62</v>
      </c>
      <c r="B607" s="53">
        <v>2024009429</v>
      </c>
      <c r="C607" s="54">
        <v>45657</v>
      </c>
      <c r="D607" s="53" t="s">
        <v>2932</v>
      </c>
      <c r="E607" s="53" t="s">
        <v>239</v>
      </c>
      <c r="F607" s="53" t="s">
        <v>639</v>
      </c>
      <c r="G607" s="53" t="s">
        <v>55</v>
      </c>
      <c r="H607" s="53" t="s">
        <v>420</v>
      </c>
      <c r="I607" s="54">
        <v>45657</v>
      </c>
      <c r="J607" s="53" t="s">
        <v>286</v>
      </c>
      <c r="K607" s="53" t="s">
        <v>287</v>
      </c>
      <c r="L607" s="53" t="s">
        <v>56</v>
      </c>
      <c r="M607" s="53" t="s">
        <v>57</v>
      </c>
      <c r="N607" s="53" t="s">
        <v>288</v>
      </c>
      <c r="O607" s="53" t="s">
        <v>55</v>
      </c>
      <c r="P607" s="53" t="s">
        <v>289</v>
      </c>
      <c r="Q607" s="53" t="s">
        <v>63</v>
      </c>
      <c r="R607" s="53" t="s">
        <v>56</v>
      </c>
      <c r="S607" s="53" t="s">
        <v>57</v>
      </c>
      <c r="T607" s="54">
        <v>45657</v>
      </c>
      <c r="U607" s="53" t="s">
        <v>239</v>
      </c>
      <c r="V607" s="53" t="s">
        <v>290</v>
      </c>
      <c r="W607" s="53"/>
      <c r="X607" s="53">
        <v>20240998538</v>
      </c>
      <c r="Y607" s="53"/>
      <c r="Z607" s="54"/>
      <c r="AA607" s="53"/>
      <c r="AB607" s="53"/>
      <c r="AC607" s="53"/>
      <c r="AD607" s="53" t="s">
        <v>300</v>
      </c>
      <c r="AE607" s="53"/>
      <c r="AF607" s="53" t="s">
        <v>2933</v>
      </c>
      <c r="AG607" s="53"/>
      <c r="AH607" s="53" t="s">
        <v>2934</v>
      </c>
      <c r="AI607" s="53" t="s">
        <v>64</v>
      </c>
      <c r="AJ607" s="53">
        <v>3183759996</v>
      </c>
      <c r="AK607" s="53" t="s">
        <v>294</v>
      </c>
      <c r="AL607" s="53" t="s">
        <v>65</v>
      </c>
      <c r="AM607" s="53" t="s">
        <v>295</v>
      </c>
      <c r="AN607" s="53" t="s">
        <v>62</v>
      </c>
      <c r="AO607" s="53" t="s">
        <v>59</v>
      </c>
      <c r="AP607" s="53" t="s">
        <v>59</v>
      </c>
      <c r="AQ607" s="53" t="s">
        <v>2935</v>
      </c>
      <c r="AR607" s="53" t="s">
        <v>59</v>
      </c>
      <c r="AS607" s="53" t="s">
        <v>288</v>
      </c>
      <c r="AT607" s="53" t="s">
        <v>63</v>
      </c>
      <c r="AU607" s="54">
        <v>45659</v>
      </c>
      <c r="AV607" s="54">
        <v>45659</v>
      </c>
      <c r="AW607" s="53" t="s">
        <v>2936</v>
      </c>
      <c r="AX607" s="53" t="s">
        <v>60</v>
      </c>
      <c r="AY607" s="53" t="s">
        <v>293</v>
      </c>
      <c r="AZ607" s="53" t="s">
        <v>61</v>
      </c>
      <c r="BA607" s="53" t="s">
        <v>88</v>
      </c>
      <c r="BB607" s="53" t="s">
        <v>60</v>
      </c>
      <c r="BC607" s="54">
        <v>45659</v>
      </c>
      <c r="BD607" s="55">
        <v>45659</v>
      </c>
      <c r="BE607" s="5">
        <f>IF(C607="","Sin Fecha Inicial",IF(BC607="","Sin Fecha Solucion",NETWORKDAYS.INTL(C607,BC607,1,FESTIVOS!$A$3:$A$21)))-1</f>
        <v>1</v>
      </c>
      <c r="BF607" s="4">
        <v>15</v>
      </c>
      <c r="BG607" s="4" t="str">
        <f t="shared" si="20"/>
        <v>cumple</v>
      </c>
      <c r="BH607" s="4">
        <v>15</v>
      </c>
      <c r="BI607" s="4" t="str">
        <f t="shared" si="19"/>
        <v>cumple</v>
      </c>
    </row>
    <row r="608" spans="1:61" x14ac:dyDescent="0.35">
      <c r="A608" s="48" t="s">
        <v>62</v>
      </c>
      <c r="B608" s="49">
        <v>2024009437</v>
      </c>
      <c r="C608" s="50">
        <v>45657</v>
      </c>
      <c r="D608" s="49" t="s">
        <v>2937</v>
      </c>
      <c r="E608" s="49" t="s">
        <v>239</v>
      </c>
      <c r="F608" s="49" t="s">
        <v>639</v>
      </c>
      <c r="G608" s="49" t="s">
        <v>55</v>
      </c>
      <c r="H608" s="49" t="s">
        <v>420</v>
      </c>
      <c r="I608" s="50">
        <v>45657</v>
      </c>
      <c r="J608" s="49" t="s">
        <v>286</v>
      </c>
      <c r="K608" s="49" t="s">
        <v>287</v>
      </c>
      <c r="L608" s="49" t="s">
        <v>56</v>
      </c>
      <c r="M608" s="49" t="s">
        <v>57</v>
      </c>
      <c r="N608" s="49" t="s">
        <v>288</v>
      </c>
      <c r="O608" s="49" t="s">
        <v>55</v>
      </c>
      <c r="P608" s="49" t="s">
        <v>289</v>
      </c>
      <c r="Q608" s="49" t="s">
        <v>63</v>
      </c>
      <c r="R608" s="49" t="s">
        <v>56</v>
      </c>
      <c r="S608" s="49" t="s">
        <v>57</v>
      </c>
      <c r="T608" s="50">
        <v>45657</v>
      </c>
      <c r="U608" s="49" t="s">
        <v>239</v>
      </c>
      <c r="V608" s="49" t="s">
        <v>2938</v>
      </c>
      <c r="W608" s="49">
        <v>2681</v>
      </c>
      <c r="X608" s="49"/>
      <c r="Y608" s="49"/>
      <c r="Z608" s="50"/>
      <c r="AA608" s="49"/>
      <c r="AB608" s="49"/>
      <c r="AC608" s="49"/>
      <c r="AD608" s="49" t="s">
        <v>22</v>
      </c>
      <c r="AE608" s="49"/>
      <c r="AF608" s="49" t="s">
        <v>2939</v>
      </c>
      <c r="AG608" s="49">
        <v>6026617999</v>
      </c>
      <c r="AH608" s="49" t="s">
        <v>2940</v>
      </c>
      <c r="AI608" s="49" t="s">
        <v>64</v>
      </c>
      <c r="AJ608" s="49"/>
      <c r="AK608" s="49" t="s">
        <v>294</v>
      </c>
      <c r="AL608" s="49" t="s">
        <v>65</v>
      </c>
      <c r="AM608" s="49" t="s">
        <v>295</v>
      </c>
      <c r="AN608" s="49" t="s">
        <v>62</v>
      </c>
      <c r="AO608" s="49" t="s">
        <v>59</v>
      </c>
      <c r="AP608" s="49" t="s">
        <v>59</v>
      </c>
      <c r="AQ608" s="49" t="s">
        <v>2941</v>
      </c>
      <c r="AR608" s="49" t="s">
        <v>59</v>
      </c>
      <c r="AS608" s="49" t="s">
        <v>288</v>
      </c>
      <c r="AT608" s="49" t="s">
        <v>63</v>
      </c>
      <c r="AU608" s="50">
        <v>45659</v>
      </c>
      <c r="AV608" s="50">
        <v>45659</v>
      </c>
      <c r="AW608" s="49" t="s">
        <v>2942</v>
      </c>
      <c r="AX608" s="49" t="s">
        <v>60</v>
      </c>
      <c r="AY608" s="49" t="s">
        <v>293</v>
      </c>
      <c r="AZ608" s="49" t="s">
        <v>61</v>
      </c>
      <c r="BA608" s="49" t="s">
        <v>293</v>
      </c>
      <c r="BB608" s="49" t="s">
        <v>60</v>
      </c>
      <c r="BC608" s="50">
        <v>45659</v>
      </c>
      <c r="BD608" s="51">
        <v>45659</v>
      </c>
      <c r="BE608" s="5">
        <f>IF(C608="","Sin Fecha Inicial",IF(BC608="","Sin Fecha Solucion",NETWORKDAYS.INTL(C608,BC608,1,FESTIVOS!$A$3:$A$21)))-1</f>
        <v>1</v>
      </c>
      <c r="BF608" s="4">
        <v>15</v>
      </c>
      <c r="BG608" s="4" t="str">
        <f t="shared" si="20"/>
        <v>cumple</v>
      </c>
      <c r="BH608" s="4">
        <v>15</v>
      </c>
      <c r="BI608" s="4" t="str">
        <f t="shared" si="19"/>
        <v>cumple</v>
      </c>
    </row>
    <row r="609" spans="1:61" x14ac:dyDescent="0.35">
      <c r="A609" s="52" t="s">
        <v>62</v>
      </c>
      <c r="B609" s="53">
        <v>2024009439</v>
      </c>
      <c r="C609" s="54">
        <v>45657</v>
      </c>
      <c r="D609" s="53" t="s">
        <v>2943</v>
      </c>
      <c r="E609" s="53" t="s">
        <v>239</v>
      </c>
      <c r="F609" s="53" t="s">
        <v>639</v>
      </c>
      <c r="G609" s="53" t="s">
        <v>55</v>
      </c>
      <c r="H609" s="53" t="s">
        <v>420</v>
      </c>
      <c r="I609" s="54">
        <v>45657</v>
      </c>
      <c r="J609" s="53" t="s">
        <v>286</v>
      </c>
      <c r="K609" s="53" t="s">
        <v>287</v>
      </c>
      <c r="L609" s="53" t="s">
        <v>56</v>
      </c>
      <c r="M609" s="53" t="s">
        <v>57</v>
      </c>
      <c r="N609" s="53" t="s">
        <v>288</v>
      </c>
      <c r="O609" s="53" t="s">
        <v>55</v>
      </c>
      <c r="P609" s="53" t="s">
        <v>289</v>
      </c>
      <c r="Q609" s="53" t="s">
        <v>63</v>
      </c>
      <c r="R609" s="53" t="s">
        <v>56</v>
      </c>
      <c r="S609" s="53" t="s">
        <v>57</v>
      </c>
      <c r="T609" s="54">
        <v>45657</v>
      </c>
      <c r="U609" s="53" t="s">
        <v>239</v>
      </c>
      <c r="V609" s="53" t="s">
        <v>290</v>
      </c>
      <c r="W609" s="53">
        <v>1136617</v>
      </c>
      <c r="X609" s="53">
        <v>20240998826</v>
      </c>
      <c r="Y609" s="53"/>
      <c r="Z609" s="54"/>
      <c r="AA609" s="53"/>
      <c r="AB609" s="53"/>
      <c r="AC609" s="53"/>
      <c r="AD609" s="53" t="s">
        <v>22</v>
      </c>
      <c r="AE609" s="53"/>
      <c r="AF609" s="53" t="s">
        <v>2944</v>
      </c>
      <c r="AG609" s="53"/>
      <c r="AH609" s="53" t="s">
        <v>2945</v>
      </c>
      <c r="AI609" s="53" t="s">
        <v>64</v>
      </c>
      <c r="AJ609" s="53">
        <v>3104539072</v>
      </c>
      <c r="AK609" s="53" t="s">
        <v>294</v>
      </c>
      <c r="AL609" s="53" t="s">
        <v>65</v>
      </c>
      <c r="AM609" s="53" t="s">
        <v>295</v>
      </c>
      <c r="AN609" s="53" t="s">
        <v>62</v>
      </c>
      <c r="AO609" s="53" t="s">
        <v>59</v>
      </c>
      <c r="AP609" s="53" t="s">
        <v>59</v>
      </c>
      <c r="AQ609" s="53" t="s">
        <v>2946</v>
      </c>
      <c r="AR609" s="53" t="s">
        <v>59</v>
      </c>
      <c r="AS609" s="53" t="s">
        <v>288</v>
      </c>
      <c r="AT609" s="53" t="s">
        <v>63</v>
      </c>
      <c r="AU609" s="54">
        <v>45659</v>
      </c>
      <c r="AV609" s="54">
        <v>45659</v>
      </c>
      <c r="AW609" s="53" t="s">
        <v>2947</v>
      </c>
      <c r="AX609" s="53" t="s">
        <v>60</v>
      </c>
      <c r="AY609" s="53" t="s">
        <v>293</v>
      </c>
      <c r="AZ609" s="53" t="s">
        <v>61</v>
      </c>
      <c r="BA609" s="53" t="s">
        <v>293</v>
      </c>
      <c r="BB609" s="53" t="s">
        <v>60</v>
      </c>
      <c r="BC609" s="54">
        <v>45659</v>
      </c>
      <c r="BD609" s="55">
        <v>45659</v>
      </c>
      <c r="BE609" s="5">
        <f>IF(C609="","Sin Fecha Inicial",IF(BC609="","Sin Fecha Solucion",NETWORKDAYS.INTL(C609,BC609,1,FESTIVOS!$A$3:$A$21)))-1</f>
        <v>1</v>
      </c>
      <c r="BF609" s="4">
        <v>15</v>
      </c>
      <c r="BG609" s="4" t="str">
        <f t="shared" si="20"/>
        <v>cumple</v>
      </c>
      <c r="BH609" s="4">
        <v>15</v>
      </c>
      <c r="BI609" s="4" t="str">
        <f t="shared" si="19"/>
        <v>cumple</v>
      </c>
    </row>
    <row r="610" spans="1:61" x14ac:dyDescent="0.35">
      <c r="A610" s="48" t="s">
        <v>62</v>
      </c>
      <c r="B610" s="49">
        <v>2024009441</v>
      </c>
      <c r="C610" s="50">
        <v>45657</v>
      </c>
      <c r="D610" s="49" t="s">
        <v>2948</v>
      </c>
      <c r="E610" s="49" t="s">
        <v>239</v>
      </c>
      <c r="F610" s="49" t="s">
        <v>639</v>
      </c>
      <c r="G610" s="49" t="s">
        <v>55</v>
      </c>
      <c r="H610" s="49" t="s">
        <v>420</v>
      </c>
      <c r="I610" s="50">
        <v>45657</v>
      </c>
      <c r="J610" s="49" t="s">
        <v>286</v>
      </c>
      <c r="K610" s="49" t="s">
        <v>287</v>
      </c>
      <c r="L610" s="49" t="s">
        <v>56</v>
      </c>
      <c r="M610" s="49" t="s">
        <v>57</v>
      </c>
      <c r="N610" s="49" t="s">
        <v>288</v>
      </c>
      <c r="O610" s="49" t="s">
        <v>55</v>
      </c>
      <c r="P610" s="49" t="s">
        <v>289</v>
      </c>
      <c r="Q610" s="49" t="s">
        <v>63</v>
      </c>
      <c r="R610" s="49" t="s">
        <v>56</v>
      </c>
      <c r="S610" s="49" t="s">
        <v>57</v>
      </c>
      <c r="T610" s="50">
        <v>45657</v>
      </c>
      <c r="U610" s="49" t="s">
        <v>239</v>
      </c>
      <c r="V610" s="49" t="s">
        <v>290</v>
      </c>
      <c r="W610" s="49">
        <v>899337</v>
      </c>
      <c r="X610" s="49">
        <v>20240998838</v>
      </c>
      <c r="Y610" s="49"/>
      <c r="Z610" s="50"/>
      <c r="AA610" s="49"/>
      <c r="AB610" s="49"/>
      <c r="AC610" s="49"/>
      <c r="AD610" s="49" t="s">
        <v>22</v>
      </c>
      <c r="AE610" s="49"/>
      <c r="AF610" s="49" t="s">
        <v>2949</v>
      </c>
      <c r="AG610" s="49"/>
      <c r="AH610" s="49" t="s">
        <v>1953</v>
      </c>
      <c r="AI610" s="49" t="s">
        <v>64</v>
      </c>
      <c r="AJ610" s="49">
        <v>31361939676</v>
      </c>
      <c r="AK610" s="49" t="s">
        <v>294</v>
      </c>
      <c r="AL610" s="49" t="s">
        <v>65</v>
      </c>
      <c r="AM610" s="49" t="s">
        <v>295</v>
      </c>
      <c r="AN610" s="49" t="s">
        <v>62</v>
      </c>
      <c r="AO610" s="49" t="s">
        <v>59</v>
      </c>
      <c r="AP610" s="49" t="s">
        <v>59</v>
      </c>
      <c r="AQ610" s="49" t="s">
        <v>2950</v>
      </c>
      <c r="AR610" s="49" t="s">
        <v>59</v>
      </c>
      <c r="AS610" s="49" t="s">
        <v>288</v>
      </c>
      <c r="AT610" s="49" t="s">
        <v>63</v>
      </c>
      <c r="AU610" s="50">
        <v>45659</v>
      </c>
      <c r="AV610" s="50">
        <v>45659</v>
      </c>
      <c r="AW610" s="49" t="s">
        <v>2951</v>
      </c>
      <c r="AX610" s="49" t="s">
        <v>60</v>
      </c>
      <c r="AY610" s="49" t="s">
        <v>293</v>
      </c>
      <c r="AZ610" s="49" t="s">
        <v>61</v>
      </c>
      <c r="BA610" s="49" t="s">
        <v>293</v>
      </c>
      <c r="BB610" s="49" t="s">
        <v>60</v>
      </c>
      <c r="BC610" s="50">
        <v>45659</v>
      </c>
      <c r="BD610" s="51">
        <v>45659</v>
      </c>
      <c r="BE610" s="5">
        <f>IF(C610="","Sin Fecha Inicial",IF(BC610="","Sin Fecha Solucion",NETWORKDAYS.INTL(C610,BC610,1,FESTIVOS!$A$3:$A$21)))-1</f>
        <v>1</v>
      </c>
      <c r="BF610" s="4">
        <v>15</v>
      </c>
      <c r="BG610" s="4" t="str">
        <f t="shared" si="20"/>
        <v>cumple</v>
      </c>
      <c r="BH610" s="4">
        <v>15</v>
      </c>
      <c r="BI610" s="4" t="str">
        <f t="shared" si="19"/>
        <v>cumple</v>
      </c>
    </row>
    <row r="611" spans="1:61" x14ac:dyDescent="0.35">
      <c r="A611" s="52" t="s">
        <v>69</v>
      </c>
      <c r="B611" s="53">
        <v>2024008406</v>
      </c>
      <c r="C611" s="54">
        <v>45604</v>
      </c>
      <c r="D611" s="53" t="s">
        <v>2952</v>
      </c>
      <c r="E611" s="53" t="s">
        <v>239</v>
      </c>
      <c r="F611" s="53" t="s">
        <v>658</v>
      </c>
      <c r="G611" s="53" t="s">
        <v>55</v>
      </c>
      <c r="H611" s="53" t="s">
        <v>285</v>
      </c>
      <c r="I611" s="54">
        <v>45604</v>
      </c>
      <c r="J611" s="53" t="s">
        <v>286</v>
      </c>
      <c r="K611" s="53" t="s">
        <v>287</v>
      </c>
      <c r="L611" s="53" t="s">
        <v>56</v>
      </c>
      <c r="M611" s="53" t="s">
        <v>421</v>
      </c>
      <c r="N611" s="53" t="s">
        <v>311</v>
      </c>
      <c r="O611" s="53" t="s">
        <v>55</v>
      </c>
      <c r="P611" s="53" t="s">
        <v>289</v>
      </c>
      <c r="Q611" s="53" t="s">
        <v>764</v>
      </c>
      <c r="R611" s="53" t="s">
        <v>56</v>
      </c>
      <c r="S611" s="53" t="s">
        <v>58</v>
      </c>
      <c r="T611" s="54">
        <v>45604</v>
      </c>
      <c r="U611" s="53" t="s">
        <v>239</v>
      </c>
      <c r="V611" s="53" t="s">
        <v>290</v>
      </c>
      <c r="W611" s="53">
        <v>165470</v>
      </c>
      <c r="X611" s="53"/>
      <c r="Y611" s="53"/>
      <c r="Z611" s="54"/>
      <c r="AA611" s="53"/>
      <c r="AB611" s="53"/>
      <c r="AC611" s="53"/>
      <c r="AD611" s="53" t="s">
        <v>22</v>
      </c>
      <c r="AE611" s="53">
        <v>1112100577</v>
      </c>
      <c r="AF611" s="53" t="s">
        <v>2953</v>
      </c>
      <c r="AG611" s="53"/>
      <c r="AH611" s="53" t="s">
        <v>2954</v>
      </c>
      <c r="AI611" s="53" t="s">
        <v>77</v>
      </c>
      <c r="AJ611" s="53">
        <v>3148301679</v>
      </c>
      <c r="AK611" s="53" t="s">
        <v>767</v>
      </c>
      <c r="AL611" s="53" t="s">
        <v>90</v>
      </c>
      <c r="AM611" s="53" t="s">
        <v>295</v>
      </c>
      <c r="AN611" s="53" t="s">
        <v>1497</v>
      </c>
      <c r="AO611" s="53" t="s">
        <v>59</v>
      </c>
      <c r="AP611" s="53" t="s">
        <v>59</v>
      </c>
      <c r="AQ611" s="53" t="s">
        <v>2955</v>
      </c>
      <c r="AR611" s="53" t="s">
        <v>59</v>
      </c>
      <c r="AS611" s="53" t="s">
        <v>288</v>
      </c>
      <c r="AT611" s="53" t="s">
        <v>68</v>
      </c>
      <c r="AU611" s="54">
        <v>45609</v>
      </c>
      <c r="AV611" s="54">
        <v>45610</v>
      </c>
      <c r="AW611" s="53" t="s">
        <v>2956</v>
      </c>
      <c r="AX611" s="53" t="s">
        <v>60</v>
      </c>
      <c r="AY611" s="53" t="s">
        <v>293</v>
      </c>
      <c r="AZ611" s="53" t="s">
        <v>61</v>
      </c>
      <c r="BA611" s="53" t="s">
        <v>59</v>
      </c>
      <c r="BB611" s="53" t="s">
        <v>60</v>
      </c>
      <c r="BC611" s="54">
        <v>45610</v>
      </c>
      <c r="BD611" s="55">
        <v>45610</v>
      </c>
      <c r="BE611" s="5">
        <f>IF(C611="","Sin Fecha Inicial",IF(BC611="","Sin Fecha Solucion",NETWORKDAYS.INTL(C611,BC611,1,FESTIVOS!$A$3:$A$21)))-1</f>
        <v>3</v>
      </c>
      <c r="BF611" s="4">
        <v>15</v>
      </c>
      <c r="BG611" s="4" t="str">
        <f t="shared" si="20"/>
        <v>cumple</v>
      </c>
      <c r="BH611" s="4">
        <v>15</v>
      </c>
      <c r="BI611" s="4" t="str">
        <f t="shared" si="19"/>
        <v>cumple</v>
      </c>
    </row>
    <row r="612" spans="1:61" x14ac:dyDescent="0.35">
      <c r="A612" s="48" t="s">
        <v>69</v>
      </c>
      <c r="B612" s="49">
        <v>2024009084</v>
      </c>
      <c r="C612" s="50">
        <v>45637</v>
      </c>
      <c r="D612" s="49" t="s">
        <v>2957</v>
      </c>
      <c r="E612" s="49" t="s">
        <v>239</v>
      </c>
      <c r="F612" s="49" t="s">
        <v>2507</v>
      </c>
      <c r="G612" s="49" t="s">
        <v>55</v>
      </c>
      <c r="H612" s="49" t="s">
        <v>285</v>
      </c>
      <c r="I612" s="50">
        <v>45637</v>
      </c>
      <c r="J612" s="49" t="s">
        <v>286</v>
      </c>
      <c r="K612" s="49" t="s">
        <v>70</v>
      </c>
      <c r="L612" s="49" t="s">
        <v>56</v>
      </c>
      <c r="M612" s="49" t="s">
        <v>71</v>
      </c>
      <c r="N612" s="49" t="s">
        <v>311</v>
      </c>
      <c r="O612" s="49" t="s">
        <v>55</v>
      </c>
      <c r="P612" s="49" t="s">
        <v>289</v>
      </c>
      <c r="Q612" s="49" t="s">
        <v>70</v>
      </c>
      <c r="R612" s="49" t="s">
        <v>56</v>
      </c>
      <c r="S612" s="49" t="s">
        <v>71</v>
      </c>
      <c r="T612" s="50">
        <v>45637</v>
      </c>
      <c r="U612" s="49" t="s">
        <v>239</v>
      </c>
      <c r="V612" s="49" t="s">
        <v>290</v>
      </c>
      <c r="W612" s="49">
        <v>702545</v>
      </c>
      <c r="X612" s="49">
        <v>20240917150</v>
      </c>
      <c r="Y612" s="49"/>
      <c r="Z612" s="50"/>
      <c r="AA612" s="49"/>
      <c r="AB612" s="49"/>
      <c r="AC612" s="49"/>
      <c r="AD612" s="49" t="s">
        <v>22</v>
      </c>
      <c r="AE612" s="49">
        <v>31984717</v>
      </c>
      <c r="AF612" s="49" t="s">
        <v>2958</v>
      </c>
      <c r="AG612" s="49"/>
      <c r="AH612" s="49" t="s">
        <v>2959</v>
      </c>
      <c r="AI612" s="49" t="s">
        <v>77</v>
      </c>
      <c r="AJ612" s="49">
        <v>3173317114</v>
      </c>
      <c r="AK612" s="49" t="s">
        <v>767</v>
      </c>
      <c r="AL612" s="49" t="s">
        <v>165</v>
      </c>
      <c r="AM612" s="49" t="s">
        <v>295</v>
      </c>
      <c r="AN612" s="49" t="s">
        <v>2842</v>
      </c>
      <c r="AO612" s="49" t="s">
        <v>59</v>
      </c>
      <c r="AP612" s="49" t="s">
        <v>59</v>
      </c>
      <c r="AQ612" s="49" t="s">
        <v>2960</v>
      </c>
      <c r="AR612" s="49" t="s">
        <v>59</v>
      </c>
      <c r="AS612" s="49" t="s">
        <v>288</v>
      </c>
      <c r="AT612" s="49" t="s">
        <v>764</v>
      </c>
      <c r="AU612" s="50">
        <v>45642</v>
      </c>
      <c r="AV612" s="50">
        <v>45643</v>
      </c>
      <c r="AW612" s="49" t="s">
        <v>55</v>
      </c>
      <c r="AX612" s="49" t="s">
        <v>60</v>
      </c>
      <c r="AY612" s="49" t="s">
        <v>293</v>
      </c>
      <c r="AZ612" s="49" t="s">
        <v>61</v>
      </c>
      <c r="BA612" s="49" t="s">
        <v>59</v>
      </c>
      <c r="BB612" s="49" t="s">
        <v>60</v>
      </c>
      <c r="BC612" s="50">
        <v>45643</v>
      </c>
      <c r="BD612" s="51">
        <v>45643</v>
      </c>
      <c r="BE612" s="5">
        <f>IF(C612="","Sin Fecha Inicial",IF(BC612="","Sin Fecha Solucion",NETWORKDAYS.INTL(C612,BC612,1,FESTIVOS!$A$3:$A$21)))-1</f>
        <v>4</v>
      </c>
      <c r="BF612" s="4">
        <v>15</v>
      </c>
      <c r="BG612" s="4" t="str">
        <f t="shared" si="20"/>
        <v>cumple</v>
      </c>
      <c r="BH612" s="4">
        <v>15</v>
      </c>
      <c r="BI612" s="4" t="str">
        <f t="shared" si="19"/>
        <v>cumple</v>
      </c>
    </row>
    <row r="613" spans="1:61" x14ac:dyDescent="0.35">
      <c r="A613" s="52" t="s">
        <v>69</v>
      </c>
      <c r="B613" s="53">
        <v>2024007535</v>
      </c>
      <c r="C613" s="54">
        <v>45566</v>
      </c>
      <c r="D613" s="53" t="s">
        <v>2961</v>
      </c>
      <c r="E613" s="53" t="s">
        <v>239</v>
      </c>
      <c r="F613" s="53" t="s">
        <v>284</v>
      </c>
      <c r="G613" s="53" t="s">
        <v>55</v>
      </c>
      <c r="H613" s="53" t="s">
        <v>285</v>
      </c>
      <c r="I613" s="54">
        <v>45566</v>
      </c>
      <c r="J613" s="53" t="s">
        <v>286</v>
      </c>
      <c r="K613" s="53" t="s">
        <v>2962</v>
      </c>
      <c r="L613" s="53" t="s">
        <v>56</v>
      </c>
      <c r="M613" s="53" t="s">
        <v>57</v>
      </c>
      <c r="N613" s="53" t="s">
        <v>288</v>
      </c>
      <c r="O613" s="53" t="s">
        <v>55</v>
      </c>
      <c r="P613" s="53" t="s">
        <v>289</v>
      </c>
      <c r="Q613" s="53" t="s">
        <v>764</v>
      </c>
      <c r="R613" s="53" t="s">
        <v>56</v>
      </c>
      <c r="S613" s="53" t="s">
        <v>58</v>
      </c>
      <c r="T613" s="54">
        <v>45566</v>
      </c>
      <c r="U613" s="53" t="s">
        <v>239</v>
      </c>
      <c r="V613" s="53" t="s">
        <v>290</v>
      </c>
      <c r="W613" s="53">
        <v>829189</v>
      </c>
      <c r="X613" s="53"/>
      <c r="Y613" s="53"/>
      <c r="Z613" s="54"/>
      <c r="AA613" s="53"/>
      <c r="AB613" s="53"/>
      <c r="AC613" s="53"/>
      <c r="AD613" s="53" t="s">
        <v>291</v>
      </c>
      <c r="AE613" s="53"/>
      <c r="AF613" s="53" t="s">
        <v>2963</v>
      </c>
      <c r="AG613" s="53">
        <v>6023319999</v>
      </c>
      <c r="AH613" s="53" t="s">
        <v>2964</v>
      </c>
      <c r="AI613" s="53" t="s">
        <v>64</v>
      </c>
      <c r="AJ613" s="53">
        <v>3183818418</v>
      </c>
      <c r="AK613" s="53" t="s">
        <v>767</v>
      </c>
      <c r="AL613" s="53" t="s">
        <v>76</v>
      </c>
      <c r="AM613" s="53" t="s">
        <v>295</v>
      </c>
      <c r="AN613" s="53" t="s">
        <v>1497</v>
      </c>
      <c r="AO613" s="53" t="s">
        <v>59</v>
      </c>
      <c r="AP613" s="53" t="s">
        <v>59</v>
      </c>
      <c r="AQ613" s="53" t="s">
        <v>2965</v>
      </c>
      <c r="AR613" s="53" t="s">
        <v>59</v>
      </c>
      <c r="AS613" s="53" t="s">
        <v>288</v>
      </c>
      <c r="AT613" s="53" t="s">
        <v>764</v>
      </c>
      <c r="AU613" s="54">
        <v>45566</v>
      </c>
      <c r="AV613" s="54">
        <v>45566</v>
      </c>
      <c r="AW613" s="53" t="s">
        <v>55</v>
      </c>
      <c r="AX613" s="53" t="s">
        <v>60</v>
      </c>
      <c r="AY613" s="53" t="s">
        <v>293</v>
      </c>
      <c r="AZ613" s="53" t="s">
        <v>61</v>
      </c>
      <c r="BA613" s="53" t="s">
        <v>59</v>
      </c>
      <c r="BB613" s="53" t="s">
        <v>60</v>
      </c>
      <c r="BC613" s="54">
        <v>45566</v>
      </c>
      <c r="BD613" s="55">
        <v>45566</v>
      </c>
      <c r="BE613" s="5">
        <f>IF(C613="","Sin Fecha Inicial",IF(BC613="","Sin Fecha Solucion",NETWORKDAYS.INTL(C613,BC613,1,FESTIVOS!$A$3:$A$21)))-1</f>
        <v>0</v>
      </c>
      <c r="BF613" s="4">
        <v>15</v>
      </c>
      <c r="BG613" s="4" t="str">
        <f t="shared" si="20"/>
        <v>cumple</v>
      </c>
      <c r="BH613" s="4">
        <v>15</v>
      </c>
      <c r="BI613" s="4" t="str">
        <f t="shared" si="19"/>
        <v>cumple</v>
      </c>
    </row>
    <row r="614" spans="1:61" x14ac:dyDescent="0.35">
      <c r="A614" s="48" t="s">
        <v>69</v>
      </c>
      <c r="B614" s="49">
        <v>2024007539</v>
      </c>
      <c r="C614" s="50">
        <v>45566</v>
      </c>
      <c r="D614" s="49" t="s">
        <v>2966</v>
      </c>
      <c r="E614" s="49" t="s">
        <v>239</v>
      </c>
      <c r="F614" s="49" t="s">
        <v>2967</v>
      </c>
      <c r="G614" s="49" t="s">
        <v>55</v>
      </c>
      <c r="H614" s="49" t="s">
        <v>285</v>
      </c>
      <c r="I614" s="50">
        <v>45566</v>
      </c>
      <c r="J614" s="49" t="s">
        <v>286</v>
      </c>
      <c r="K614" s="49" t="s">
        <v>287</v>
      </c>
      <c r="L614" s="49" t="s">
        <v>56</v>
      </c>
      <c r="M614" s="49" t="s">
        <v>421</v>
      </c>
      <c r="N614" s="49" t="s">
        <v>288</v>
      </c>
      <c r="O614" s="49" t="s">
        <v>55</v>
      </c>
      <c r="P614" s="49" t="s">
        <v>289</v>
      </c>
      <c r="Q614" s="49" t="s">
        <v>764</v>
      </c>
      <c r="R614" s="49" t="s">
        <v>56</v>
      </c>
      <c r="S614" s="49" t="s">
        <v>58</v>
      </c>
      <c r="T614" s="50">
        <v>45566</v>
      </c>
      <c r="U614" s="49" t="s">
        <v>239</v>
      </c>
      <c r="V614" s="49" t="s">
        <v>391</v>
      </c>
      <c r="W614" s="49">
        <v>3405</v>
      </c>
      <c r="X614" s="49"/>
      <c r="Y614" s="49"/>
      <c r="Z614" s="50"/>
      <c r="AA614" s="49"/>
      <c r="AB614" s="49"/>
      <c r="AC614" s="49"/>
      <c r="AD614" s="49" t="s">
        <v>22</v>
      </c>
      <c r="AE614" s="49"/>
      <c r="AF614" s="49" t="s">
        <v>2968</v>
      </c>
      <c r="AG614" s="49"/>
      <c r="AH614" s="49" t="s">
        <v>2969</v>
      </c>
      <c r="AI614" s="49" t="s">
        <v>293</v>
      </c>
      <c r="AJ614" s="49">
        <v>3162918538</v>
      </c>
      <c r="AK614" s="49" t="s">
        <v>767</v>
      </c>
      <c r="AL614" s="49" t="s">
        <v>78</v>
      </c>
      <c r="AM614" s="49" t="s">
        <v>295</v>
      </c>
      <c r="AN614" s="49" t="s">
        <v>2842</v>
      </c>
      <c r="AO614" s="49" t="s">
        <v>59</v>
      </c>
      <c r="AP614" s="49" t="s">
        <v>59</v>
      </c>
      <c r="AQ614" s="49" t="s">
        <v>2970</v>
      </c>
      <c r="AR614" s="49" t="s">
        <v>59</v>
      </c>
      <c r="AS614" s="49" t="s">
        <v>288</v>
      </c>
      <c r="AT614" s="49" t="s">
        <v>764</v>
      </c>
      <c r="AU614" s="50">
        <v>45567</v>
      </c>
      <c r="AV614" s="50">
        <v>45567</v>
      </c>
      <c r="AW614" s="49" t="s">
        <v>55</v>
      </c>
      <c r="AX614" s="49" t="s">
        <v>60</v>
      </c>
      <c r="AY614" s="49" t="s">
        <v>293</v>
      </c>
      <c r="AZ614" s="49" t="s">
        <v>61</v>
      </c>
      <c r="BA614" s="49" t="s">
        <v>59</v>
      </c>
      <c r="BB614" s="49" t="s">
        <v>60</v>
      </c>
      <c r="BC614" s="50">
        <v>45567</v>
      </c>
      <c r="BD614" s="51">
        <v>45567</v>
      </c>
      <c r="BE614" s="5">
        <f>IF(C614="","Sin Fecha Inicial",IF(BC614="","Sin Fecha Solucion",NETWORKDAYS.INTL(C614,BC614,1,FESTIVOS!$A$3:$A$21)))-1</f>
        <v>1</v>
      </c>
      <c r="BF614" s="4">
        <v>15</v>
      </c>
      <c r="BG614" s="4" t="str">
        <f t="shared" si="20"/>
        <v>cumple</v>
      </c>
      <c r="BH614" s="4">
        <v>15</v>
      </c>
      <c r="BI614" s="4" t="str">
        <f t="shared" si="19"/>
        <v>cumple</v>
      </c>
    </row>
    <row r="615" spans="1:61" x14ac:dyDescent="0.35">
      <c r="A615" s="52" t="s">
        <v>69</v>
      </c>
      <c r="B615" s="53">
        <v>2024007542</v>
      </c>
      <c r="C615" s="54">
        <v>45566</v>
      </c>
      <c r="D615" s="53" t="s">
        <v>2971</v>
      </c>
      <c r="E615" s="53" t="s">
        <v>239</v>
      </c>
      <c r="F615" s="53" t="s">
        <v>2177</v>
      </c>
      <c r="G615" s="53" t="s">
        <v>55</v>
      </c>
      <c r="H615" s="53" t="s">
        <v>1745</v>
      </c>
      <c r="I615" s="54">
        <v>45566</v>
      </c>
      <c r="J615" s="53" t="s">
        <v>286</v>
      </c>
      <c r="K615" s="53" t="s">
        <v>2972</v>
      </c>
      <c r="L615" s="53" t="s">
        <v>56</v>
      </c>
      <c r="M615" s="53" t="s">
        <v>57</v>
      </c>
      <c r="N615" s="53" t="s">
        <v>288</v>
      </c>
      <c r="O615" s="53" t="s">
        <v>55</v>
      </c>
      <c r="P615" s="53" t="s">
        <v>289</v>
      </c>
      <c r="Q615" s="53" t="s">
        <v>764</v>
      </c>
      <c r="R615" s="53" t="s">
        <v>56</v>
      </c>
      <c r="S615" s="53" t="s">
        <v>58</v>
      </c>
      <c r="T615" s="54">
        <v>45566</v>
      </c>
      <c r="U615" s="53" t="s">
        <v>239</v>
      </c>
      <c r="V615" s="53" t="s">
        <v>290</v>
      </c>
      <c r="W615" s="53">
        <v>1269575</v>
      </c>
      <c r="X615" s="53"/>
      <c r="Y615" s="53"/>
      <c r="Z615" s="54"/>
      <c r="AA615" s="53"/>
      <c r="AB615" s="53"/>
      <c r="AC615" s="53"/>
      <c r="AD615" s="53" t="s">
        <v>291</v>
      </c>
      <c r="AE615" s="53">
        <v>1118291018</v>
      </c>
      <c r="AF615" s="53" t="s">
        <v>2973</v>
      </c>
      <c r="AG615" s="53">
        <v>3148568199</v>
      </c>
      <c r="AH615" s="53" t="s">
        <v>2974</v>
      </c>
      <c r="AI615" s="53" t="s">
        <v>77</v>
      </c>
      <c r="AJ615" s="53"/>
      <c r="AK615" s="53" t="s">
        <v>767</v>
      </c>
      <c r="AL615" s="53" t="s">
        <v>107</v>
      </c>
      <c r="AM615" s="53" t="s">
        <v>295</v>
      </c>
      <c r="AN615" s="53" t="s">
        <v>2975</v>
      </c>
      <c r="AO615" s="53" t="s">
        <v>59</v>
      </c>
      <c r="AP615" s="53" t="s">
        <v>59</v>
      </c>
      <c r="AQ615" s="53" t="s">
        <v>2976</v>
      </c>
      <c r="AR615" s="53" t="s">
        <v>59</v>
      </c>
      <c r="AS615" s="53" t="s">
        <v>288</v>
      </c>
      <c r="AT615" s="53" t="s">
        <v>764</v>
      </c>
      <c r="AU615" s="54">
        <v>45568</v>
      </c>
      <c r="AV615" s="54">
        <v>45568</v>
      </c>
      <c r="AW615" s="53" t="s">
        <v>55</v>
      </c>
      <c r="AX615" s="53" t="s">
        <v>60</v>
      </c>
      <c r="AY615" s="53" t="s">
        <v>293</v>
      </c>
      <c r="AZ615" s="53" t="s">
        <v>61</v>
      </c>
      <c r="BA615" s="53" t="s">
        <v>59</v>
      </c>
      <c r="BB615" s="53" t="s">
        <v>60</v>
      </c>
      <c r="BC615" s="54">
        <v>45568</v>
      </c>
      <c r="BD615" s="55">
        <v>45568</v>
      </c>
      <c r="BE615" s="5">
        <f>IF(C615="","Sin Fecha Inicial",IF(BC615="","Sin Fecha Solucion",NETWORKDAYS.INTL(C615,BC615,1,FESTIVOS!$A$3:$A$21)))-1</f>
        <v>2</v>
      </c>
      <c r="BF615" s="4">
        <v>15</v>
      </c>
      <c r="BG615" s="4" t="str">
        <f t="shared" si="20"/>
        <v>cumple</v>
      </c>
      <c r="BH615" s="4">
        <v>15</v>
      </c>
      <c r="BI615" s="4" t="str">
        <f t="shared" si="19"/>
        <v>cumple</v>
      </c>
    </row>
    <row r="616" spans="1:61" x14ac:dyDescent="0.35">
      <c r="A616" s="48" t="s">
        <v>69</v>
      </c>
      <c r="B616" s="49">
        <v>2024007555</v>
      </c>
      <c r="C616" s="50">
        <v>45567</v>
      </c>
      <c r="D616" s="49" t="s">
        <v>2977</v>
      </c>
      <c r="E616" s="49" t="s">
        <v>239</v>
      </c>
      <c r="F616" s="49" t="s">
        <v>2694</v>
      </c>
      <c r="G616" s="49" t="s">
        <v>55</v>
      </c>
      <c r="H616" s="49" t="s">
        <v>285</v>
      </c>
      <c r="I616" s="50">
        <v>45567</v>
      </c>
      <c r="J616" s="49" t="s">
        <v>286</v>
      </c>
      <c r="K616" s="49" t="s">
        <v>2962</v>
      </c>
      <c r="L616" s="49" t="s">
        <v>56</v>
      </c>
      <c r="M616" s="49" t="s">
        <v>57</v>
      </c>
      <c r="N616" s="49" t="s">
        <v>288</v>
      </c>
      <c r="O616" s="49" t="s">
        <v>55</v>
      </c>
      <c r="P616" s="49" t="s">
        <v>289</v>
      </c>
      <c r="Q616" s="49" t="s">
        <v>764</v>
      </c>
      <c r="R616" s="49" t="s">
        <v>56</v>
      </c>
      <c r="S616" s="49" t="s">
        <v>58</v>
      </c>
      <c r="T616" s="50">
        <v>45567</v>
      </c>
      <c r="U616" s="49" t="s">
        <v>239</v>
      </c>
      <c r="V616" s="49" t="s">
        <v>290</v>
      </c>
      <c r="W616" s="49">
        <v>1231654</v>
      </c>
      <c r="X616" s="49">
        <v>20240789823</v>
      </c>
      <c r="Y616" s="49"/>
      <c r="Z616" s="50"/>
      <c r="AA616" s="49"/>
      <c r="AB616" s="49"/>
      <c r="AC616" s="49"/>
      <c r="AD616" s="49" t="s">
        <v>22</v>
      </c>
      <c r="AE616" s="49">
        <v>94412194</v>
      </c>
      <c r="AF616" s="49" t="s">
        <v>2978</v>
      </c>
      <c r="AG616" s="49"/>
      <c r="AH616" s="49" t="s">
        <v>2979</v>
      </c>
      <c r="AI616" s="49" t="s">
        <v>72</v>
      </c>
      <c r="AJ616" s="49">
        <v>3103852626</v>
      </c>
      <c r="AK616" s="49" t="s">
        <v>767</v>
      </c>
      <c r="AL616" s="49" t="s">
        <v>165</v>
      </c>
      <c r="AM616" s="49" t="s">
        <v>295</v>
      </c>
      <c r="AN616" s="49" t="s">
        <v>2842</v>
      </c>
      <c r="AO616" s="49" t="s">
        <v>59</v>
      </c>
      <c r="AP616" s="49" t="s">
        <v>59</v>
      </c>
      <c r="AQ616" s="49" t="s">
        <v>2980</v>
      </c>
      <c r="AR616" s="49" t="s">
        <v>59</v>
      </c>
      <c r="AS616" s="49" t="s">
        <v>288</v>
      </c>
      <c r="AT616" s="49" t="s">
        <v>764</v>
      </c>
      <c r="AU616" s="50">
        <v>45567</v>
      </c>
      <c r="AV616" s="50">
        <v>45567</v>
      </c>
      <c r="AW616" s="49" t="s">
        <v>55</v>
      </c>
      <c r="AX616" s="49" t="s">
        <v>60</v>
      </c>
      <c r="AY616" s="49" t="s">
        <v>293</v>
      </c>
      <c r="AZ616" s="49" t="s">
        <v>61</v>
      </c>
      <c r="BA616" s="49" t="s">
        <v>59</v>
      </c>
      <c r="BB616" s="49" t="s">
        <v>60</v>
      </c>
      <c r="BC616" s="50">
        <v>45567</v>
      </c>
      <c r="BD616" s="51">
        <v>45567</v>
      </c>
      <c r="BE616" s="5">
        <f>IF(C616="","Sin Fecha Inicial",IF(BC616="","Sin Fecha Solucion",NETWORKDAYS.INTL(C616,BC616,1,FESTIVOS!$A$3:$A$21)))-1</f>
        <v>0</v>
      </c>
      <c r="BF616" s="4">
        <v>15</v>
      </c>
      <c r="BG616" s="4" t="str">
        <f t="shared" si="20"/>
        <v>cumple</v>
      </c>
      <c r="BH616" s="4">
        <v>15</v>
      </c>
      <c r="BI616" s="4" t="str">
        <f t="shared" si="19"/>
        <v>cumple</v>
      </c>
    </row>
    <row r="617" spans="1:61" x14ac:dyDescent="0.35">
      <c r="A617" s="52" t="s">
        <v>69</v>
      </c>
      <c r="B617" s="53">
        <v>2024007563</v>
      </c>
      <c r="C617" s="54">
        <v>45567</v>
      </c>
      <c r="D617" s="53" t="s">
        <v>2981</v>
      </c>
      <c r="E617" s="53" t="s">
        <v>239</v>
      </c>
      <c r="F617" s="53" t="s">
        <v>2694</v>
      </c>
      <c r="G617" s="53" t="s">
        <v>55</v>
      </c>
      <c r="H617" s="53" t="s">
        <v>285</v>
      </c>
      <c r="I617" s="54">
        <v>45567</v>
      </c>
      <c r="J617" s="53" t="s">
        <v>286</v>
      </c>
      <c r="K617" s="53" t="s">
        <v>287</v>
      </c>
      <c r="L617" s="53" t="s">
        <v>56</v>
      </c>
      <c r="M617" s="53" t="s">
        <v>421</v>
      </c>
      <c r="N617" s="53" t="s">
        <v>288</v>
      </c>
      <c r="O617" s="53" t="s">
        <v>55</v>
      </c>
      <c r="P617" s="53" t="s">
        <v>289</v>
      </c>
      <c r="Q617" s="53" t="s">
        <v>764</v>
      </c>
      <c r="R617" s="53" t="s">
        <v>56</v>
      </c>
      <c r="S617" s="53" t="s">
        <v>57</v>
      </c>
      <c r="T617" s="54">
        <v>45567</v>
      </c>
      <c r="U617" s="53" t="s">
        <v>239</v>
      </c>
      <c r="V617" s="53" t="s">
        <v>391</v>
      </c>
      <c r="W617" s="53">
        <v>492</v>
      </c>
      <c r="X617" s="53">
        <v>20240787346</v>
      </c>
      <c r="Y617" s="53"/>
      <c r="Z617" s="54"/>
      <c r="AA617" s="53"/>
      <c r="AB617" s="53"/>
      <c r="AC617" s="53"/>
      <c r="AD617" s="53" t="s">
        <v>22</v>
      </c>
      <c r="AE617" s="53">
        <v>1144058030</v>
      </c>
      <c r="AF617" s="53" t="s">
        <v>2982</v>
      </c>
      <c r="AG617" s="53"/>
      <c r="AH617" s="53" t="s">
        <v>2983</v>
      </c>
      <c r="AI617" s="53" t="s">
        <v>72</v>
      </c>
      <c r="AJ617" s="53">
        <v>3176494030</v>
      </c>
      <c r="AK617" s="53" t="s">
        <v>767</v>
      </c>
      <c r="AL617" s="53" t="s">
        <v>165</v>
      </c>
      <c r="AM617" s="53" t="s">
        <v>295</v>
      </c>
      <c r="AN617" s="53" t="s">
        <v>2842</v>
      </c>
      <c r="AO617" s="53" t="s">
        <v>59</v>
      </c>
      <c r="AP617" s="53" t="s">
        <v>59</v>
      </c>
      <c r="AQ617" s="53" t="s">
        <v>2984</v>
      </c>
      <c r="AR617" s="53" t="s">
        <v>59</v>
      </c>
      <c r="AS617" s="53" t="s">
        <v>288</v>
      </c>
      <c r="AT617" s="53" t="s">
        <v>764</v>
      </c>
      <c r="AU617" s="54">
        <v>45567</v>
      </c>
      <c r="AV617" s="54">
        <v>45568</v>
      </c>
      <c r="AW617" s="53" t="s">
        <v>55</v>
      </c>
      <c r="AX617" s="53" t="s">
        <v>60</v>
      </c>
      <c r="AY617" s="53" t="s">
        <v>293</v>
      </c>
      <c r="AZ617" s="53" t="s">
        <v>61</v>
      </c>
      <c r="BA617" s="53" t="s">
        <v>59</v>
      </c>
      <c r="BB617" s="53" t="s">
        <v>60</v>
      </c>
      <c r="BC617" s="54">
        <v>45568</v>
      </c>
      <c r="BD617" s="55">
        <v>45568</v>
      </c>
      <c r="BE617" s="5">
        <f>IF(C617="","Sin Fecha Inicial",IF(BC617="","Sin Fecha Solucion",NETWORKDAYS.INTL(C617,BC617,1,FESTIVOS!$A$3:$A$21)))-1</f>
        <v>1</v>
      </c>
      <c r="BF617" s="4">
        <v>15</v>
      </c>
      <c r="BG617" s="4" t="str">
        <f t="shared" si="20"/>
        <v>cumple</v>
      </c>
      <c r="BH617" s="4">
        <v>15</v>
      </c>
      <c r="BI617" s="4" t="str">
        <f t="shared" si="19"/>
        <v>cumple</v>
      </c>
    </row>
    <row r="618" spans="1:61" x14ac:dyDescent="0.35">
      <c r="A618" s="48" t="s">
        <v>69</v>
      </c>
      <c r="B618" s="49">
        <v>2024007574</v>
      </c>
      <c r="C618" s="50">
        <v>45567</v>
      </c>
      <c r="D618" s="49" t="s">
        <v>2985</v>
      </c>
      <c r="E618" s="49" t="s">
        <v>239</v>
      </c>
      <c r="F618" s="49" t="s">
        <v>2986</v>
      </c>
      <c r="G618" s="49" t="s">
        <v>55</v>
      </c>
      <c r="H618" s="49" t="s">
        <v>285</v>
      </c>
      <c r="I618" s="50">
        <v>45567</v>
      </c>
      <c r="J618" s="49" t="s">
        <v>286</v>
      </c>
      <c r="K618" s="49" t="s">
        <v>2987</v>
      </c>
      <c r="L618" s="49" t="s">
        <v>56</v>
      </c>
      <c r="M618" s="49" t="s">
        <v>434</v>
      </c>
      <c r="N618" s="49" t="s">
        <v>288</v>
      </c>
      <c r="O618" s="49" t="s">
        <v>55</v>
      </c>
      <c r="P618" s="49" t="s">
        <v>289</v>
      </c>
      <c r="Q618" s="49" t="s">
        <v>764</v>
      </c>
      <c r="R618" s="49" t="s">
        <v>56</v>
      </c>
      <c r="S618" s="49" t="s">
        <v>58</v>
      </c>
      <c r="T618" s="50">
        <v>45567</v>
      </c>
      <c r="U618" s="49" t="s">
        <v>239</v>
      </c>
      <c r="V618" s="49" t="s">
        <v>290</v>
      </c>
      <c r="W618" s="49">
        <v>804571</v>
      </c>
      <c r="X618" s="49">
        <v>20240798686</v>
      </c>
      <c r="Y618" s="49"/>
      <c r="Z618" s="50"/>
      <c r="AA618" s="49"/>
      <c r="AB618" s="49"/>
      <c r="AC618" s="49"/>
      <c r="AD618" s="49" t="s">
        <v>22</v>
      </c>
      <c r="AE618" s="49">
        <v>52429892</v>
      </c>
      <c r="AF618" s="49" t="s">
        <v>2988</v>
      </c>
      <c r="AG618" s="49"/>
      <c r="AH618" s="49" t="s">
        <v>2989</v>
      </c>
      <c r="AI618" s="49" t="s">
        <v>77</v>
      </c>
      <c r="AJ618" s="49">
        <v>3214355739</v>
      </c>
      <c r="AK618" s="49" t="s">
        <v>767</v>
      </c>
      <c r="AL618" s="49" t="s">
        <v>93</v>
      </c>
      <c r="AM618" s="49" t="s">
        <v>295</v>
      </c>
      <c r="AN618" s="49" t="s">
        <v>768</v>
      </c>
      <c r="AO618" s="49" t="s">
        <v>59</v>
      </c>
      <c r="AP618" s="49" t="s">
        <v>59</v>
      </c>
      <c r="AQ618" s="49" t="s">
        <v>2990</v>
      </c>
      <c r="AR618" s="49" t="s">
        <v>59</v>
      </c>
      <c r="AS618" s="49" t="s">
        <v>288</v>
      </c>
      <c r="AT618" s="49" t="s">
        <v>764</v>
      </c>
      <c r="AU618" s="50">
        <v>45567</v>
      </c>
      <c r="AV618" s="50">
        <v>45567</v>
      </c>
      <c r="AW618" s="49" t="s">
        <v>55</v>
      </c>
      <c r="AX618" s="49" t="s">
        <v>60</v>
      </c>
      <c r="AY618" s="49" t="s">
        <v>293</v>
      </c>
      <c r="AZ618" s="49" t="s">
        <v>61</v>
      </c>
      <c r="BA618" s="49" t="s">
        <v>59</v>
      </c>
      <c r="BB618" s="49" t="s">
        <v>60</v>
      </c>
      <c r="BC618" s="50">
        <v>45567</v>
      </c>
      <c r="BD618" s="51">
        <v>45567</v>
      </c>
      <c r="BE618" s="5">
        <f>IF(C618="","Sin Fecha Inicial",IF(BC618="","Sin Fecha Solucion",NETWORKDAYS.INTL(C618,BC618,1,FESTIVOS!$A$3:$A$21)))-1</f>
        <v>0</v>
      </c>
      <c r="BF618" s="4">
        <v>15</v>
      </c>
      <c r="BG618" s="4" t="str">
        <f t="shared" si="20"/>
        <v>cumple</v>
      </c>
      <c r="BH618" s="4">
        <v>15</v>
      </c>
      <c r="BI618" s="4" t="str">
        <f t="shared" si="19"/>
        <v>cumple</v>
      </c>
    </row>
    <row r="619" spans="1:61" x14ac:dyDescent="0.35">
      <c r="A619" s="52" t="s">
        <v>69</v>
      </c>
      <c r="B619" s="53">
        <v>2024007585</v>
      </c>
      <c r="C619" s="54">
        <v>45567</v>
      </c>
      <c r="D619" s="53" t="s">
        <v>2991</v>
      </c>
      <c r="E619" s="53" t="s">
        <v>239</v>
      </c>
      <c r="F619" s="53" t="s">
        <v>2992</v>
      </c>
      <c r="G619" s="53" t="s">
        <v>55</v>
      </c>
      <c r="H619" s="53" t="s">
        <v>420</v>
      </c>
      <c r="I619" s="54">
        <v>45567</v>
      </c>
      <c r="J619" s="53" t="s">
        <v>286</v>
      </c>
      <c r="K619" s="53" t="s">
        <v>2993</v>
      </c>
      <c r="L619" s="53" t="s">
        <v>56</v>
      </c>
      <c r="M619" s="53" t="s">
        <v>57</v>
      </c>
      <c r="N619" s="53" t="s">
        <v>288</v>
      </c>
      <c r="O619" s="53" t="s">
        <v>55</v>
      </c>
      <c r="P619" s="53" t="s">
        <v>289</v>
      </c>
      <c r="Q619" s="53" t="s">
        <v>764</v>
      </c>
      <c r="R619" s="53" t="s">
        <v>56</v>
      </c>
      <c r="S619" s="53" t="s">
        <v>58</v>
      </c>
      <c r="T619" s="54">
        <v>45567</v>
      </c>
      <c r="U619" s="53" t="s">
        <v>239</v>
      </c>
      <c r="V619" s="53" t="s">
        <v>290</v>
      </c>
      <c r="W619" s="53">
        <v>1199704</v>
      </c>
      <c r="X619" s="53">
        <v>20240687915</v>
      </c>
      <c r="Y619" s="53">
        <v>58881</v>
      </c>
      <c r="Z619" s="54">
        <v>45516</v>
      </c>
      <c r="AA619" s="53">
        <v>15</v>
      </c>
      <c r="AB619" s="53"/>
      <c r="AC619" s="53"/>
      <c r="AD619" s="53" t="s">
        <v>22</v>
      </c>
      <c r="AE619" s="53">
        <v>1143852110</v>
      </c>
      <c r="AF619" s="53" t="s">
        <v>2994</v>
      </c>
      <c r="AG619" s="53"/>
      <c r="AH619" s="53" t="s">
        <v>2995</v>
      </c>
      <c r="AI619" s="53" t="s">
        <v>77</v>
      </c>
      <c r="AJ619" s="53">
        <v>3106328816</v>
      </c>
      <c r="AK619" s="53" t="s">
        <v>767</v>
      </c>
      <c r="AL619" s="53" t="s">
        <v>254</v>
      </c>
      <c r="AM619" s="53" t="s">
        <v>295</v>
      </c>
      <c r="AN619" s="53" t="s">
        <v>1497</v>
      </c>
      <c r="AO619" s="53" t="s">
        <v>59</v>
      </c>
      <c r="AP619" s="53" t="s">
        <v>59</v>
      </c>
      <c r="AQ619" s="53" t="s">
        <v>2996</v>
      </c>
      <c r="AR619" s="53" t="s">
        <v>59</v>
      </c>
      <c r="AS619" s="53" t="s">
        <v>288</v>
      </c>
      <c r="AT619" s="53" t="s">
        <v>764</v>
      </c>
      <c r="AU619" s="54">
        <v>45568</v>
      </c>
      <c r="AV619" s="54">
        <v>45568</v>
      </c>
      <c r="AW619" s="53" t="s">
        <v>55</v>
      </c>
      <c r="AX619" s="53" t="s">
        <v>60</v>
      </c>
      <c r="AY619" s="53" t="s">
        <v>293</v>
      </c>
      <c r="AZ619" s="53" t="s">
        <v>61</v>
      </c>
      <c r="BA619" s="53" t="s">
        <v>59</v>
      </c>
      <c r="BB619" s="53" t="s">
        <v>60</v>
      </c>
      <c r="BC619" s="54">
        <v>45568</v>
      </c>
      <c r="BD619" s="55">
        <v>45568</v>
      </c>
      <c r="BE619" s="5">
        <f>IF(C619="","Sin Fecha Inicial",IF(BC619="","Sin Fecha Solucion",NETWORKDAYS.INTL(C619,BC619,1,FESTIVOS!$A$3:$A$21)))-1</f>
        <v>1</v>
      </c>
      <c r="BF619" s="4">
        <v>15</v>
      </c>
      <c r="BG619" s="4" t="str">
        <f t="shared" si="20"/>
        <v>cumple</v>
      </c>
      <c r="BH619" s="4">
        <v>15</v>
      </c>
      <c r="BI619" s="4" t="str">
        <f t="shared" si="19"/>
        <v>cumple</v>
      </c>
    </row>
    <row r="620" spans="1:61" x14ac:dyDescent="0.35">
      <c r="A620" s="48" t="s">
        <v>69</v>
      </c>
      <c r="B620" s="49">
        <v>2024007593</v>
      </c>
      <c r="C620" s="50">
        <v>45568</v>
      </c>
      <c r="D620" s="49" t="s">
        <v>2997</v>
      </c>
      <c r="E620" s="49" t="s">
        <v>239</v>
      </c>
      <c r="F620" s="49" t="s">
        <v>2694</v>
      </c>
      <c r="G620" s="49" t="s">
        <v>55</v>
      </c>
      <c r="H620" s="49" t="s">
        <v>285</v>
      </c>
      <c r="I620" s="50">
        <v>45568</v>
      </c>
      <c r="J620" s="49" t="s">
        <v>286</v>
      </c>
      <c r="K620" s="49" t="s">
        <v>287</v>
      </c>
      <c r="L620" s="49" t="s">
        <v>56</v>
      </c>
      <c r="M620" s="49" t="s">
        <v>71</v>
      </c>
      <c r="N620" s="49" t="s">
        <v>288</v>
      </c>
      <c r="O620" s="49" t="s">
        <v>55</v>
      </c>
      <c r="P620" s="49" t="s">
        <v>289</v>
      </c>
      <c r="Q620" s="49" t="s">
        <v>101</v>
      </c>
      <c r="R620" s="49" t="s">
        <v>56</v>
      </c>
      <c r="S620" s="49" t="s">
        <v>71</v>
      </c>
      <c r="T620" s="50">
        <v>45568</v>
      </c>
      <c r="U620" s="49" t="s">
        <v>239</v>
      </c>
      <c r="V620" s="49" t="s">
        <v>2938</v>
      </c>
      <c r="W620" s="49">
        <v>97976</v>
      </c>
      <c r="X620" s="49">
        <v>20240770117</v>
      </c>
      <c r="Y620" s="49"/>
      <c r="Z620" s="50"/>
      <c r="AA620" s="49"/>
      <c r="AB620" s="49"/>
      <c r="AC620" s="49"/>
      <c r="AD620" s="49" t="s">
        <v>22</v>
      </c>
      <c r="AE620" s="49">
        <v>36312584</v>
      </c>
      <c r="AF620" s="49" t="s">
        <v>2998</v>
      </c>
      <c r="AG620" s="49"/>
      <c r="AH620" s="49" t="s">
        <v>2999</v>
      </c>
      <c r="AI620" s="49" t="s">
        <v>72</v>
      </c>
      <c r="AJ620" s="49">
        <v>3157026973</v>
      </c>
      <c r="AK620" s="49" t="s">
        <v>767</v>
      </c>
      <c r="AL620" s="49" t="s">
        <v>162</v>
      </c>
      <c r="AM620" s="49" t="s">
        <v>295</v>
      </c>
      <c r="AN620" s="49" t="s">
        <v>3000</v>
      </c>
      <c r="AO620" s="49" t="s">
        <v>59</v>
      </c>
      <c r="AP620" s="49" t="s">
        <v>59</v>
      </c>
      <c r="AQ620" s="49" t="s">
        <v>3001</v>
      </c>
      <c r="AR620" s="49" t="s">
        <v>59</v>
      </c>
      <c r="AS620" s="49" t="s">
        <v>288</v>
      </c>
      <c r="AT620" s="49" t="s">
        <v>68</v>
      </c>
      <c r="AU620" s="50">
        <v>45568</v>
      </c>
      <c r="AV620" s="50">
        <v>45614</v>
      </c>
      <c r="AW620" s="49" t="s">
        <v>3002</v>
      </c>
      <c r="AX620" s="49" t="s">
        <v>60</v>
      </c>
      <c r="AY620" s="49" t="s">
        <v>293</v>
      </c>
      <c r="AZ620" s="49" t="s">
        <v>60</v>
      </c>
      <c r="BA620" s="49" t="s">
        <v>59</v>
      </c>
      <c r="BB620" s="49" t="s">
        <v>60</v>
      </c>
      <c r="BC620" s="50">
        <v>45572</v>
      </c>
      <c r="BD620" s="51">
        <v>45572</v>
      </c>
      <c r="BE620" s="5">
        <f>IF(C620="","Sin Fecha Inicial",IF(BC620="","Sin Fecha Solucion",NETWORKDAYS.INTL(C620,BC620,1,FESTIVOS!$A$3:$A$21)))-1</f>
        <v>2</v>
      </c>
      <c r="BF620" s="4">
        <v>15</v>
      </c>
      <c r="BG620" s="4" t="str">
        <f t="shared" si="20"/>
        <v>cumple</v>
      </c>
      <c r="BH620" s="4">
        <v>15</v>
      </c>
      <c r="BI620" s="4" t="str">
        <f t="shared" si="19"/>
        <v>cumple</v>
      </c>
    </row>
    <row r="621" spans="1:61" x14ac:dyDescent="0.35">
      <c r="A621" s="52" t="s">
        <v>69</v>
      </c>
      <c r="B621" s="53">
        <v>2024007627</v>
      </c>
      <c r="C621" s="54">
        <v>45569</v>
      </c>
      <c r="D621" s="53" t="s">
        <v>3003</v>
      </c>
      <c r="E621" s="53" t="s">
        <v>239</v>
      </c>
      <c r="F621" s="53" t="s">
        <v>1605</v>
      </c>
      <c r="G621" s="53" t="s">
        <v>55</v>
      </c>
      <c r="H621" s="53" t="s">
        <v>285</v>
      </c>
      <c r="I621" s="54">
        <v>45569</v>
      </c>
      <c r="J621" s="53" t="s">
        <v>286</v>
      </c>
      <c r="K621" s="53" t="s">
        <v>3004</v>
      </c>
      <c r="L621" s="53" t="s">
        <v>56</v>
      </c>
      <c r="M621" s="53" t="s">
        <v>71</v>
      </c>
      <c r="N621" s="53" t="s">
        <v>288</v>
      </c>
      <c r="O621" s="53" t="s">
        <v>55</v>
      </c>
      <c r="P621" s="53" t="s">
        <v>289</v>
      </c>
      <c r="Q621" s="53" t="s">
        <v>68</v>
      </c>
      <c r="R621" s="53" t="s">
        <v>56</v>
      </c>
      <c r="S621" s="53" t="s">
        <v>58</v>
      </c>
      <c r="T621" s="54">
        <v>45569</v>
      </c>
      <c r="U621" s="53" t="s">
        <v>239</v>
      </c>
      <c r="V621" s="53" t="s">
        <v>290</v>
      </c>
      <c r="W621" s="53">
        <v>824484</v>
      </c>
      <c r="X621" s="53">
        <v>20240805316</v>
      </c>
      <c r="Y621" s="53"/>
      <c r="Z621" s="54"/>
      <c r="AA621" s="53"/>
      <c r="AB621" s="53"/>
      <c r="AC621" s="53"/>
      <c r="AD621" s="53" t="s">
        <v>22</v>
      </c>
      <c r="AE621" s="53">
        <v>1140879472</v>
      </c>
      <c r="AF621" s="53" t="s">
        <v>3005</v>
      </c>
      <c r="AG621" s="53"/>
      <c r="AH621" s="53" t="s">
        <v>3006</v>
      </c>
      <c r="AI621" s="53" t="s">
        <v>72</v>
      </c>
      <c r="AJ621" s="53">
        <v>3148714764</v>
      </c>
      <c r="AK621" s="53" t="s">
        <v>767</v>
      </c>
      <c r="AL621" s="53" t="s">
        <v>80</v>
      </c>
      <c r="AM621" s="53" t="s">
        <v>295</v>
      </c>
      <c r="AN621" s="53" t="s">
        <v>2842</v>
      </c>
      <c r="AO621" s="53" t="s">
        <v>59</v>
      </c>
      <c r="AP621" s="53" t="s">
        <v>59</v>
      </c>
      <c r="AQ621" s="53" t="s">
        <v>3007</v>
      </c>
      <c r="AR621" s="53" t="s">
        <v>59</v>
      </c>
      <c r="AS621" s="53" t="s">
        <v>288</v>
      </c>
      <c r="AT621" s="53" t="s">
        <v>68</v>
      </c>
      <c r="AU621" s="54">
        <v>45572</v>
      </c>
      <c r="AV621" s="54">
        <v>45572</v>
      </c>
      <c r="AW621" s="53" t="s">
        <v>55</v>
      </c>
      <c r="AX621" s="53" t="s">
        <v>60</v>
      </c>
      <c r="AY621" s="53" t="s">
        <v>293</v>
      </c>
      <c r="AZ621" s="53" t="s">
        <v>61</v>
      </c>
      <c r="BA621" s="53" t="s">
        <v>59</v>
      </c>
      <c r="BB621" s="53" t="s">
        <v>60</v>
      </c>
      <c r="BC621" s="54">
        <v>45572</v>
      </c>
      <c r="BD621" s="55">
        <v>45572</v>
      </c>
      <c r="BE621" s="5">
        <f>IF(C621="","Sin Fecha Inicial",IF(BC621="","Sin Fecha Solucion",NETWORKDAYS.INTL(C621,BC621,1,FESTIVOS!$A$3:$A$21)))-1</f>
        <v>1</v>
      </c>
      <c r="BF621" s="4">
        <v>15</v>
      </c>
      <c r="BG621" s="4" t="str">
        <f t="shared" si="20"/>
        <v>cumple</v>
      </c>
      <c r="BH621" s="4">
        <v>15</v>
      </c>
      <c r="BI621" s="4" t="str">
        <f t="shared" si="19"/>
        <v>cumple</v>
      </c>
    </row>
    <row r="622" spans="1:61" x14ac:dyDescent="0.35">
      <c r="A622" s="48" t="s">
        <v>69</v>
      </c>
      <c r="B622" s="49">
        <v>2024007632</v>
      </c>
      <c r="C622" s="50">
        <v>45569</v>
      </c>
      <c r="D622" s="49" t="s">
        <v>3008</v>
      </c>
      <c r="E622" s="49" t="s">
        <v>239</v>
      </c>
      <c r="F622" s="49" t="s">
        <v>284</v>
      </c>
      <c r="G622" s="49" t="s">
        <v>55</v>
      </c>
      <c r="H622" s="49" t="s">
        <v>285</v>
      </c>
      <c r="I622" s="50">
        <v>45569</v>
      </c>
      <c r="J622" s="49" t="s">
        <v>286</v>
      </c>
      <c r="K622" s="49" t="s">
        <v>2987</v>
      </c>
      <c r="L622" s="49" t="s">
        <v>56</v>
      </c>
      <c r="M622" s="49" t="s">
        <v>57</v>
      </c>
      <c r="N622" s="49" t="s">
        <v>288</v>
      </c>
      <c r="O622" s="49" t="s">
        <v>55</v>
      </c>
      <c r="P622" s="49" t="s">
        <v>289</v>
      </c>
      <c r="Q622" s="49" t="s">
        <v>75</v>
      </c>
      <c r="R622" s="49" t="s">
        <v>56</v>
      </c>
      <c r="S622" s="49" t="s">
        <v>58</v>
      </c>
      <c r="T622" s="50">
        <v>45569</v>
      </c>
      <c r="U622" s="49" t="s">
        <v>239</v>
      </c>
      <c r="V622" s="49" t="s">
        <v>290</v>
      </c>
      <c r="W622" s="49">
        <v>569351</v>
      </c>
      <c r="X622" s="49"/>
      <c r="Y622" s="49"/>
      <c r="Z622" s="50"/>
      <c r="AA622" s="49"/>
      <c r="AB622" s="49"/>
      <c r="AC622" s="49"/>
      <c r="AD622" s="49" t="s">
        <v>22</v>
      </c>
      <c r="AE622" s="49"/>
      <c r="AF622" s="49" t="s">
        <v>3009</v>
      </c>
      <c r="AG622" s="49">
        <v>6024897377</v>
      </c>
      <c r="AH622" s="49" t="s">
        <v>3010</v>
      </c>
      <c r="AI622" s="49" t="s">
        <v>64</v>
      </c>
      <c r="AJ622" s="49">
        <v>3103158178</v>
      </c>
      <c r="AK622" s="49" t="s">
        <v>767</v>
      </c>
      <c r="AL622" s="49" t="s">
        <v>76</v>
      </c>
      <c r="AM622" s="49" t="s">
        <v>295</v>
      </c>
      <c r="AN622" s="49" t="s">
        <v>768</v>
      </c>
      <c r="AO622" s="49" t="s">
        <v>59</v>
      </c>
      <c r="AP622" s="49" t="s">
        <v>59</v>
      </c>
      <c r="AQ622" s="49" t="s">
        <v>3011</v>
      </c>
      <c r="AR622" s="49" t="s">
        <v>59</v>
      </c>
      <c r="AS622" s="49" t="s">
        <v>288</v>
      </c>
      <c r="AT622" s="49" t="s">
        <v>75</v>
      </c>
      <c r="AU622" s="50">
        <v>45569</v>
      </c>
      <c r="AV622" s="50">
        <v>45573</v>
      </c>
      <c r="AW622" s="49" t="s">
        <v>3012</v>
      </c>
      <c r="AX622" s="49" t="s">
        <v>60</v>
      </c>
      <c r="AY622" s="49" t="s">
        <v>293</v>
      </c>
      <c r="AZ622" s="49" t="s">
        <v>61</v>
      </c>
      <c r="BA622" s="49" t="s">
        <v>59</v>
      </c>
      <c r="BB622" s="49" t="s">
        <v>60</v>
      </c>
      <c r="BC622" s="50">
        <v>45573</v>
      </c>
      <c r="BD622" s="51">
        <v>45573</v>
      </c>
      <c r="BE622" s="5">
        <f>IF(C622="","Sin Fecha Inicial",IF(BC622="","Sin Fecha Solucion",NETWORKDAYS.INTL(C622,BC622,1,FESTIVOS!$A$3:$A$21)))-1</f>
        <v>2</v>
      </c>
      <c r="BF622" s="4">
        <v>15</v>
      </c>
      <c r="BG622" s="4" t="str">
        <f t="shared" si="20"/>
        <v>cumple</v>
      </c>
      <c r="BH622" s="4">
        <v>1</v>
      </c>
      <c r="BI622" s="4" t="str">
        <f t="shared" si="19"/>
        <v>NO CUMPLE</v>
      </c>
    </row>
    <row r="623" spans="1:61" x14ac:dyDescent="0.35">
      <c r="A623" s="52" t="s">
        <v>69</v>
      </c>
      <c r="B623" s="53">
        <v>2024007663</v>
      </c>
      <c r="C623" s="54">
        <v>45572</v>
      </c>
      <c r="D623" s="53" t="s">
        <v>3013</v>
      </c>
      <c r="E623" s="53" t="s">
        <v>239</v>
      </c>
      <c r="F623" s="53" t="s">
        <v>3014</v>
      </c>
      <c r="G623" s="53" t="s">
        <v>55</v>
      </c>
      <c r="H623" s="53" t="s">
        <v>420</v>
      </c>
      <c r="I623" s="54">
        <v>45572</v>
      </c>
      <c r="J623" s="53" t="s">
        <v>286</v>
      </c>
      <c r="K623" s="53" t="s">
        <v>3015</v>
      </c>
      <c r="L623" s="53" t="s">
        <v>56</v>
      </c>
      <c r="M623" s="53" t="s">
        <v>57</v>
      </c>
      <c r="N623" s="53" t="s">
        <v>288</v>
      </c>
      <c r="O623" s="53" t="s">
        <v>55</v>
      </c>
      <c r="P623" s="53" t="s">
        <v>289</v>
      </c>
      <c r="Q623" s="53" t="s">
        <v>75</v>
      </c>
      <c r="R623" s="53" t="s">
        <v>56</v>
      </c>
      <c r="S623" s="53" t="s">
        <v>58</v>
      </c>
      <c r="T623" s="54">
        <v>45572</v>
      </c>
      <c r="U623" s="53" t="s">
        <v>239</v>
      </c>
      <c r="V623" s="53" t="s">
        <v>290</v>
      </c>
      <c r="W623" s="53">
        <v>1036317</v>
      </c>
      <c r="X623" s="53">
        <v>20220534297</v>
      </c>
      <c r="Y623" s="53">
        <v>9917</v>
      </c>
      <c r="Z623" s="54">
        <v>45432</v>
      </c>
      <c r="AA623" s="53"/>
      <c r="AB623" s="53"/>
      <c r="AC623" s="53"/>
      <c r="AD623" s="53" t="s">
        <v>22</v>
      </c>
      <c r="AE623" s="53">
        <v>16942038</v>
      </c>
      <c r="AF623" s="53" t="s">
        <v>3016</v>
      </c>
      <c r="AG623" s="53">
        <v>3164869561</v>
      </c>
      <c r="AH623" s="53" t="s">
        <v>3017</v>
      </c>
      <c r="AI623" s="53" t="s">
        <v>77</v>
      </c>
      <c r="AJ623" s="53"/>
      <c r="AK623" s="53" t="s">
        <v>767</v>
      </c>
      <c r="AL623" s="53" t="s">
        <v>78</v>
      </c>
      <c r="AM623" s="53" t="s">
        <v>295</v>
      </c>
      <c r="AN623" s="53" t="s">
        <v>2842</v>
      </c>
      <c r="AO623" s="53" t="s">
        <v>59</v>
      </c>
      <c r="AP623" s="53" t="s">
        <v>59</v>
      </c>
      <c r="AQ623" s="53" t="s">
        <v>3018</v>
      </c>
      <c r="AR623" s="53" t="s">
        <v>59</v>
      </c>
      <c r="AS623" s="53" t="s">
        <v>288</v>
      </c>
      <c r="AT623" s="53" t="s">
        <v>75</v>
      </c>
      <c r="AU623" s="54">
        <v>45573</v>
      </c>
      <c r="AV623" s="54">
        <v>45573</v>
      </c>
      <c r="AW623" s="53" t="s">
        <v>55</v>
      </c>
      <c r="AX623" s="53" t="s">
        <v>60</v>
      </c>
      <c r="AY623" s="53" t="s">
        <v>293</v>
      </c>
      <c r="AZ623" s="53" t="s">
        <v>61</v>
      </c>
      <c r="BA623" s="53" t="s">
        <v>59</v>
      </c>
      <c r="BB623" s="53" t="s">
        <v>60</v>
      </c>
      <c r="BC623" s="54">
        <v>45573</v>
      </c>
      <c r="BD623" s="55">
        <v>45573</v>
      </c>
      <c r="BE623" s="5">
        <f>IF(C623="","Sin Fecha Inicial",IF(BC623="","Sin Fecha Solucion",NETWORKDAYS.INTL(C623,BC623,1,FESTIVOS!$A$3:$A$21)))-1</f>
        <v>1</v>
      </c>
      <c r="BF623" s="4">
        <v>15</v>
      </c>
      <c r="BG623" s="4" t="str">
        <f t="shared" si="20"/>
        <v>cumple</v>
      </c>
      <c r="BH623" s="4">
        <v>1</v>
      </c>
      <c r="BI623" s="4" t="str">
        <f t="shared" si="19"/>
        <v>cumple</v>
      </c>
    </row>
    <row r="624" spans="1:61" x14ac:dyDescent="0.35">
      <c r="A624" s="48" t="s">
        <v>69</v>
      </c>
      <c r="B624" s="49">
        <v>2024007672</v>
      </c>
      <c r="C624" s="50">
        <v>45573</v>
      </c>
      <c r="D624" s="49" t="s">
        <v>3019</v>
      </c>
      <c r="E624" s="49" t="s">
        <v>239</v>
      </c>
      <c r="F624" s="49" t="s">
        <v>284</v>
      </c>
      <c r="G624" s="49" t="s">
        <v>55</v>
      </c>
      <c r="H624" s="49" t="s">
        <v>285</v>
      </c>
      <c r="I624" s="50">
        <v>45573</v>
      </c>
      <c r="J624" s="49" t="s">
        <v>286</v>
      </c>
      <c r="K624" s="49" t="s">
        <v>2987</v>
      </c>
      <c r="L624" s="49" t="s">
        <v>56</v>
      </c>
      <c r="M624" s="49" t="s">
        <v>57</v>
      </c>
      <c r="N624" s="49" t="s">
        <v>288</v>
      </c>
      <c r="O624" s="49" t="s">
        <v>55</v>
      </c>
      <c r="P624" s="49" t="s">
        <v>289</v>
      </c>
      <c r="Q624" s="49" t="s">
        <v>75</v>
      </c>
      <c r="R624" s="49" t="s">
        <v>56</v>
      </c>
      <c r="S624" s="49" t="s">
        <v>58</v>
      </c>
      <c r="T624" s="50">
        <v>45573</v>
      </c>
      <c r="U624" s="49" t="s">
        <v>239</v>
      </c>
      <c r="V624" s="49" t="s">
        <v>391</v>
      </c>
      <c r="W624" s="49">
        <v>17730</v>
      </c>
      <c r="X624" s="49"/>
      <c r="Y624" s="49"/>
      <c r="Z624" s="50"/>
      <c r="AA624" s="49"/>
      <c r="AB624" s="49"/>
      <c r="AC624" s="49"/>
      <c r="AD624" s="49" t="s">
        <v>22</v>
      </c>
      <c r="AE624" s="49">
        <v>900083023</v>
      </c>
      <c r="AF624" s="49" t="s">
        <v>3020</v>
      </c>
      <c r="AG624" s="49"/>
      <c r="AH624" s="49" t="s">
        <v>3021</v>
      </c>
      <c r="AI624" s="49" t="s">
        <v>64</v>
      </c>
      <c r="AJ624" s="49">
        <v>3152987746</v>
      </c>
      <c r="AK624" s="49" t="s">
        <v>767</v>
      </c>
      <c r="AL624" s="49" t="s">
        <v>76</v>
      </c>
      <c r="AM624" s="49" t="s">
        <v>295</v>
      </c>
      <c r="AN624" s="49" t="s">
        <v>768</v>
      </c>
      <c r="AO624" s="49" t="s">
        <v>59</v>
      </c>
      <c r="AP624" s="49" t="s">
        <v>59</v>
      </c>
      <c r="AQ624" s="49" t="s">
        <v>3022</v>
      </c>
      <c r="AR624" s="49" t="s">
        <v>59</v>
      </c>
      <c r="AS624" s="49" t="s">
        <v>288</v>
      </c>
      <c r="AT624" s="49" t="s">
        <v>75</v>
      </c>
      <c r="AU624" s="50">
        <v>45575</v>
      </c>
      <c r="AV624" s="50">
        <v>45575</v>
      </c>
      <c r="AW624" s="49" t="s">
        <v>55</v>
      </c>
      <c r="AX624" s="49" t="s">
        <v>60</v>
      </c>
      <c r="AY624" s="49" t="s">
        <v>293</v>
      </c>
      <c r="AZ624" s="49" t="s">
        <v>61</v>
      </c>
      <c r="BA624" s="49" t="s">
        <v>59</v>
      </c>
      <c r="BB624" s="49" t="s">
        <v>60</v>
      </c>
      <c r="BC624" s="50">
        <v>45575</v>
      </c>
      <c r="BD624" s="51">
        <v>45575</v>
      </c>
      <c r="BE624" s="5">
        <f>IF(C624="","Sin Fecha Inicial",IF(BC624="","Sin Fecha Solucion",NETWORKDAYS.INTL(C624,BC624,1,FESTIVOS!$A$3:$A$21)))-1</f>
        <v>2</v>
      </c>
      <c r="BF624" s="4">
        <v>15</v>
      </c>
      <c r="BG624" s="4" t="str">
        <f t="shared" si="20"/>
        <v>cumple</v>
      </c>
      <c r="BH624" s="4">
        <v>1</v>
      </c>
      <c r="BI624" s="4" t="str">
        <f t="shared" si="19"/>
        <v>NO CUMPLE</v>
      </c>
    </row>
    <row r="625" spans="1:61" x14ac:dyDescent="0.35">
      <c r="A625" s="52" t="s">
        <v>69</v>
      </c>
      <c r="B625" s="53">
        <v>2024007699</v>
      </c>
      <c r="C625" s="54">
        <v>45573</v>
      </c>
      <c r="D625" s="53" t="s">
        <v>3023</v>
      </c>
      <c r="E625" s="53" t="s">
        <v>239</v>
      </c>
      <c r="F625" s="53" t="s">
        <v>2694</v>
      </c>
      <c r="G625" s="53" t="s">
        <v>55</v>
      </c>
      <c r="H625" s="53" t="s">
        <v>285</v>
      </c>
      <c r="I625" s="54">
        <v>45573</v>
      </c>
      <c r="J625" s="53" t="s">
        <v>286</v>
      </c>
      <c r="K625" s="53" t="s">
        <v>3024</v>
      </c>
      <c r="L625" s="53" t="s">
        <v>56</v>
      </c>
      <c r="M625" s="53" t="s">
        <v>57</v>
      </c>
      <c r="N625" s="53" t="s">
        <v>288</v>
      </c>
      <c r="O625" s="53" t="s">
        <v>55</v>
      </c>
      <c r="P625" s="53" t="s">
        <v>289</v>
      </c>
      <c r="Q625" s="53" t="s">
        <v>75</v>
      </c>
      <c r="R625" s="53" t="s">
        <v>56</v>
      </c>
      <c r="S625" s="53" t="s">
        <v>58</v>
      </c>
      <c r="T625" s="54">
        <v>45573</v>
      </c>
      <c r="U625" s="53" t="s">
        <v>239</v>
      </c>
      <c r="V625" s="53" t="s">
        <v>290</v>
      </c>
      <c r="W625" s="53">
        <v>1229169</v>
      </c>
      <c r="X625" s="53">
        <v>20240656596</v>
      </c>
      <c r="Y625" s="53"/>
      <c r="Z625" s="54"/>
      <c r="AA625" s="53"/>
      <c r="AB625" s="53"/>
      <c r="AC625" s="53"/>
      <c r="AD625" s="53" t="s">
        <v>22</v>
      </c>
      <c r="AE625" s="53">
        <v>1019051946</v>
      </c>
      <c r="AF625" s="53" t="s">
        <v>3025</v>
      </c>
      <c r="AG625" s="53"/>
      <c r="AH625" s="53" t="s">
        <v>3026</v>
      </c>
      <c r="AI625" s="53" t="s">
        <v>72</v>
      </c>
      <c r="AJ625" s="53">
        <v>3007032822</v>
      </c>
      <c r="AK625" s="53" t="s">
        <v>767</v>
      </c>
      <c r="AL625" s="53" t="s">
        <v>81</v>
      </c>
      <c r="AM625" s="53" t="s">
        <v>295</v>
      </c>
      <c r="AN625" s="53" t="s">
        <v>768</v>
      </c>
      <c r="AO625" s="53" t="s">
        <v>59</v>
      </c>
      <c r="AP625" s="53" t="s">
        <v>59</v>
      </c>
      <c r="AQ625" s="53" t="s">
        <v>3027</v>
      </c>
      <c r="AR625" s="53" t="s">
        <v>59</v>
      </c>
      <c r="AS625" s="53" t="s">
        <v>288</v>
      </c>
      <c r="AT625" s="53" t="s">
        <v>75</v>
      </c>
      <c r="AU625" s="54">
        <v>45574</v>
      </c>
      <c r="AV625" s="54">
        <v>45574</v>
      </c>
      <c r="AW625" s="53" t="s">
        <v>55</v>
      </c>
      <c r="AX625" s="53" t="s">
        <v>60</v>
      </c>
      <c r="AY625" s="53" t="s">
        <v>293</v>
      </c>
      <c r="AZ625" s="53" t="s">
        <v>61</v>
      </c>
      <c r="BA625" s="53" t="s">
        <v>59</v>
      </c>
      <c r="BB625" s="53" t="s">
        <v>60</v>
      </c>
      <c r="BC625" s="54">
        <v>45574</v>
      </c>
      <c r="BD625" s="55">
        <v>45574</v>
      </c>
      <c r="BE625" s="5">
        <f>IF(C625="","Sin Fecha Inicial",IF(BC625="","Sin Fecha Solucion",NETWORKDAYS.INTL(C625,BC625,1,FESTIVOS!$A$3:$A$21)))-1</f>
        <v>1</v>
      </c>
      <c r="BF625" s="4">
        <v>15</v>
      </c>
      <c r="BG625" s="4" t="str">
        <f t="shared" si="20"/>
        <v>cumple</v>
      </c>
      <c r="BH625" s="4">
        <v>1</v>
      </c>
      <c r="BI625" s="4" t="str">
        <f t="shared" si="19"/>
        <v>cumple</v>
      </c>
    </row>
    <row r="626" spans="1:61" x14ac:dyDescent="0.35">
      <c r="A626" s="48" t="s">
        <v>69</v>
      </c>
      <c r="B626" s="49">
        <v>2024007725</v>
      </c>
      <c r="C626" s="50">
        <v>45574</v>
      </c>
      <c r="D626" s="49" t="s">
        <v>3028</v>
      </c>
      <c r="E626" s="49" t="s">
        <v>239</v>
      </c>
      <c r="F626" s="49" t="s">
        <v>3029</v>
      </c>
      <c r="G626" s="49" t="s">
        <v>55</v>
      </c>
      <c r="H626" s="49" t="s">
        <v>420</v>
      </c>
      <c r="I626" s="50">
        <v>45574</v>
      </c>
      <c r="J626" s="49" t="s">
        <v>286</v>
      </c>
      <c r="K626" s="49" t="s">
        <v>3029</v>
      </c>
      <c r="L626" s="49" t="s">
        <v>56</v>
      </c>
      <c r="M626" s="49" t="s">
        <v>434</v>
      </c>
      <c r="N626" s="49" t="s">
        <v>288</v>
      </c>
      <c r="O626" s="49" t="s">
        <v>55</v>
      </c>
      <c r="P626" s="49" t="s">
        <v>289</v>
      </c>
      <c r="Q626" s="49" t="s">
        <v>75</v>
      </c>
      <c r="R626" s="49" t="s">
        <v>56</v>
      </c>
      <c r="S626" s="49" t="s">
        <v>58</v>
      </c>
      <c r="T626" s="50">
        <v>45574</v>
      </c>
      <c r="U626" s="49" t="s">
        <v>239</v>
      </c>
      <c r="V626" s="49" t="s">
        <v>290</v>
      </c>
      <c r="W626" s="49">
        <v>1232771</v>
      </c>
      <c r="X626" s="49"/>
      <c r="Y626" s="49"/>
      <c r="Z626" s="50"/>
      <c r="AA626" s="49"/>
      <c r="AB626" s="49"/>
      <c r="AC626" s="49"/>
      <c r="AD626" s="49" t="s">
        <v>22</v>
      </c>
      <c r="AE626" s="49">
        <v>1144085291</v>
      </c>
      <c r="AF626" s="49" t="s">
        <v>3030</v>
      </c>
      <c r="AG626" s="49"/>
      <c r="AH626" s="49" t="s">
        <v>3031</v>
      </c>
      <c r="AI626" s="49" t="s">
        <v>77</v>
      </c>
      <c r="AJ626" s="49">
        <v>3235125698</v>
      </c>
      <c r="AK626" s="49" t="s">
        <v>767</v>
      </c>
      <c r="AL626" s="49" t="s">
        <v>80</v>
      </c>
      <c r="AM626" s="49" t="s">
        <v>295</v>
      </c>
      <c r="AN626" s="49" t="s">
        <v>2975</v>
      </c>
      <c r="AO626" s="49" t="s">
        <v>59</v>
      </c>
      <c r="AP626" s="49" t="s">
        <v>59</v>
      </c>
      <c r="AQ626" s="49" t="s">
        <v>3032</v>
      </c>
      <c r="AR626" s="49" t="s">
        <v>59</v>
      </c>
      <c r="AS626" s="49" t="s">
        <v>288</v>
      </c>
      <c r="AT626" s="49" t="s">
        <v>75</v>
      </c>
      <c r="AU626" s="50">
        <v>45575</v>
      </c>
      <c r="AV626" s="50">
        <v>45575</v>
      </c>
      <c r="AW626" s="49" t="s">
        <v>55</v>
      </c>
      <c r="AX626" s="49" t="s">
        <v>60</v>
      </c>
      <c r="AY626" s="49" t="s">
        <v>293</v>
      </c>
      <c r="AZ626" s="49" t="s">
        <v>61</v>
      </c>
      <c r="BA626" s="49" t="s">
        <v>59</v>
      </c>
      <c r="BB626" s="49" t="s">
        <v>60</v>
      </c>
      <c r="BC626" s="50">
        <v>45575</v>
      </c>
      <c r="BD626" s="51">
        <v>45575</v>
      </c>
      <c r="BE626" s="5">
        <f>IF(C626="","Sin Fecha Inicial",IF(BC626="","Sin Fecha Solucion",NETWORKDAYS.INTL(C626,BC626,1,FESTIVOS!$A$3:$A$21)))-1</f>
        <v>1</v>
      </c>
      <c r="BF626" s="4">
        <v>15</v>
      </c>
      <c r="BG626" s="4" t="str">
        <f t="shared" si="20"/>
        <v>cumple</v>
      </c>
      <c r="BH626" s="4">
        <v>1</v>
      </c>
      <c r="BI626" s="4" t="str">
        <f t="shared" si="19"/>
        <v>cumple</v>
      </c>
    </row>
    <row r="627" spans="1:61" x14ac:dyDescent="0.35">
      <c r="A627" s="52" t="s">
        <v>69</v>
      </c>
      <c r="B627" s="53">
        <v>2024007736</v>
      </c>
      <c r="C627" s="54">
        <v>45574</v>
      </c>
      <c r="D627" s="53" t="s">
        <v>3033</v>
      </c>
      <c r="E627" s="53" t="s">
        <v>239</v>
      </c>
      <c r="F627" s="53" t="s">
        <v>2992</v>
      </c>
      <c r="G627" s="53" t="s">
        <v>55</v>
      </c>
      <c r="H627" s="53" t="s">
        <v>420</v>
      </c>
      <c r="I627" s="54">
        <v>45574</v>
      </c>
      <c r="J627" s="53" t="s">
        <v>286</v>
      </c>
      <c r="K627" s="53" t="s">
        <v>2987</v>
      </c>
      <c r="L627" s="53" t="s">
        <v>56</v>
      </c>
      <c r="M627" s="53" t="s">
        <v>434</v>
      </c>
      <c r="N627" s="53" t="s">
        <v>288</v>
      </c>
      <c r="O627" s="53" t="s">
        <v>55</v>
      </c>
      <c r="P627" s="53" t="s">
        <v>289</v>
      </c>
      <c r="Q627" s="53" t="s">
        <v>3034</v>
      </c>
      <c r="R627" s="53" t="s">
        <v>56</v>
      </c>
      <c r="S627" s="53" t="s">
        <v>58</v>
      </c>
      <c r="T627" s="54">
        <v>45574</v>
      </c>
      <c r="U627" s="53" t="s">
        <v>239</v>
      </c>
      <c r="V627" s="53" t="s">
        <v>290</v>
      </c>
      <c r="W627" s="53">
        <v>1232942</v>
      </c>
      <c r="X627" s="53">
        <v>20240828318</v>
      </c>
      <c r="Y627" s="53"/>
      <c r="Z627" s="54"/>
      <c r="AA627" s="53"/>
      <c r="AB627" s="53"/>
      <c r="AC627" s="53"/>
      <c r="AD627" s="53" t="s">
        <v>22</v>
      </c>
      <c r="AE627" s="53">
        <v>38568019</v>
      </c>
      <c r="AF627" s="53" t="s">
        <v>3035</v>
      </c>
      <c r="AG627" s="53"/>
      <c r="AH627" s="53" t="s">
        <v>3036</v>
      </c>
      <c r="AI627" s="53" t="s">
        <v>77</v>
      </c>
      <c r="AJ627" s="53">
        <v>3168860082</v>
      </c>
      <c r="AK627" s="53" t="s">
        <v>767</v>
      </c>
      <c r="AL627" s="53" t="s">
        <v>111</v>
      </c>
      <c r="AM627" s="53" t="s">
        <v>295</v>
      </c>
      <c r="AN627" s="53" t="s">
        <v>3037</v>
      </c>
      <c r="AO627" s="53" t="s">
        <v>59</v>
      </c>
      <c r="AP627" s="53" t="s">
        <v>59</v>
      </c>
      <c r="AQ627" s="53" t="s">
        <v>3038</v>
      </c>
      <c r="AR627" s="53" t="s">
        <v>59</v>
      </c>
      <c r="AS627" s="53" t="s">
        <v>288</v>
      </c>
      <c r="AT627" s="53" t="s">
        <v>3034</v>
      </c>
      <c r="AU627" s="54">
        <v>45574</v>
      </c>
      <c r="AV627" s="54">
        <v>45574</v>
      </c>
      <c r="AW627" s="53" t="s">
        <v>55</v>
      </c>
      <c r="AX627" s="53" t="s">
        <v>60</v>
      </c>
      <c r="AY627" s="53" t="s">
        <v>293</v>
      </c>
      <c r="AZ627" s="53" t="s">
        <v>61</v>
      </c>
      <c r="BA627" s="53" t="s">
        <v>59</v>
      </c>
      <c r="BB627" s="53" t="s">
        <v>60</v>
      </c>
      <c r="BC627" s="54">
        <v>45574</v>
      </c>
      <c r="BD627" s="55">
        <v>45574</v>
      </c>
      <c r="BE627" s="5">
        <f>IF(C627="","Sin Fecha Inicial",IF(BC627="","Sin Fecha Solucion",NETWORKDAYS.INTL(C627,BC627,1,FESTIVOS!$A$3:$A$21)))-1</f>
        <v>0</v>
      </c>
      <c r="BF627" s="4">
        <v>15</v>
      </c>
      <c r="BG627" s="4" t="str">
        <f t="shared" si="20"/>
        <v>cumple</v>
      </c>
      <c r="BH627" s="4">
        <v>1</v>
      </c>
      <c r="BI627" s="4" t="str">
        <f t="shared" si="19"/>
        <v>cumple</v>
      </c>
    </row>
    <row r="628" spans="1:61" x14ac:dyDescent="0.35">
      <c r="A628" s="48" t="s">
        <v>69</v>
      </c>
      <c r="B628" s="49">
        <v>2024007739</v>
      </c>
      <c r="C628" s="50">
        <v>45574</v>
      </c>
      <c r="D628" s="49" t="s">
        <v>3039</v>
      </c>
      <c r="E628" s="49" t="s">
        <v>239</v>
      </c>
      <c r="F628" s="49" t="s">
        <v>317</v>
      </c>
      <c r="G628" s="49" t="s">
        <v>55</v>
      </c>
      <c r="H628" s="49" t="s">
        <v>285</v>
      </c>
      <c r="I628" s="50">
        <v>45574</v>
      </c>
      <c r="J628" s="49" t="s">
        <v>286</v>
      </c>
      <c r="K628" s="49" t="s">
        <v>287</v>
      </c>
      <c r="L628" s="49" t="s">
        <v>56</v>
      </c>
      <c r="M628" s="49" t="s">
        <v>57</v>
      </c>
      <c r="N628" s="49" t="s">
        <v>288</v>
      </c>
      <c r="O628" s="49" t="s">
        <v>55</v>
      </c>
      <c r="P628" s="49" t="s">
        <v>289</v>
      </c>
      <c r="Q628" s="49" t="s">
        <v>75</v>
      </c>
      <c r="R628" s="49" t="s">
        <v>56</v>
      </c>
      <c r="S628" s="49" t="s">
        <v>58</v>
      </c>
      <c r="T628" s="50">
        <v>45574</v>
      </c>
      <c r="U628" s="49" t="s">
        <v>239</v>
      </c>
      <c r="V628" s="49" t="s">
        <v>290</v>
      </c>
      <c r="W628" s="49">
        <v>1233663</v>
      </c>
      <c r="X628" s="49"/>
      <c r="Y628" s="49"/>
      <c r="Z628" s="50"/>
      <c r="AA628" s="49"/>
      <c r="AB628" s="49"/>
      <c r="AC628" s="49"/>
      <c r="AD628" s="49" t="s">
        <v>22</v>
      </c>
      <c r="AE628" s="49">
        <v>1151956574</v>
      </c>
      <c r="AF628" s="49" t="s">
        <v>3040</v>
      </c>
      <c r="AG628" s="49"/>
      <c r="AH628" s="49" t="s">
        <v>3041</v>
      </c>
      <c r="AI628" s="49" t="s">
        <v>77</v>
      </c>
      <c r="AJ628" s="49">
        <v>3166037015</v>
      </c>
      <c r="AK628" s="49" t="s">
        <v>1622</v>
      </c>
      <c r="AL628" s="49" t="s">
        <v>89</v>
      </c>
      <c r="AM628" s="49" t="s">
        <v>295</v>
      </c>
      <c r="AN628" s="49" t="s">
        <v>2431</v>
      </c>
      <c r="AO628" s="49" t="s">
        <v>59</v>
      </c>
      <c r="AP628" s="49" t="s">
        <v>59</v>
      </c>
      <c r="AQ628" s="49" t="s">
        <v>3042</v>
      </c>
      <c r="AR628" s="49" t="s">
        <v>59</v>
      </c>
      <c r="AS628" s="49" t="s">
        <v>288</v>
      </c>
      <c r="AT628" s="49" t="s">
        <v>75</v>
      </c>
      <c r="AU628" s="50">
        <v>45575</v>
      </c>
      <c r="AV628" s="50">
        <v>45575</v>
      </c>
      <c r="AW628" s="49" t="s">
        <v>55</v>
      </c>
      <c r="AX628" s="49" t="s">
        <v>60</v>
      </c>
      <c r="AY628" s="49" t="s">
        <v>293</v>
      </c>
      <c r="AZ628" s="49" t="s">
        <v>60</v>
      </c>
      <c r="BA628" s="49" t="s">
        <v>59</v>
      </c>
      <c r="BB628" s="49" t="s">
        <v>60</v>
      </c>
      <c r="BC628" s="50">
        <v>45575</v>
      </c>
      <c r="BD628" s="51">
        <v>45575</v>
      </c>
      <c r="BE628" s="5">
        <f>IF(C628="","Sin Fecha Inicial",IF(BC628="","Sin Fecha Solucion",NETWORKDAYS.INTL(C628,BC628,1,FESTIVOS!$A$3:$A$21)))-1</f>
        <v>1</v>
      </c>
      <c r="BF628" s="4">
        <v>15</v>
      </c>
      <c r="BG628" s="4" t="str">
        <f t="shared" si="20"/>
        <v>cumple</v>
      </c>
      <c r="BH628" s="4">
        <v>1</v>
      </c>
      <c r="BI628" s="4" t="str">
        <f t="shared" si="19"/>
        <v>cumple</v>
      </c>
    </row>
    <row r="629" spans="1:61" x14ac:dyDescent="0.35">
      <c r="A629" s="52" t="s">
        <v>69</v>
      </c>
      <c r="B629" s="53">
        <v>2024007743</v>
      </c>
      <c r="C629" s="54">
        <v>45574</v>
      </c>
      <c r="D629" s="53" t="s">
        <v>3043</v>
      </c>
      <c r="E629" s="53" t="s">
        <v>239</v>
      </c>
      <c r="F629" s="53" t="s">
        <v>2694</v>
      </c>
      <c r="G629" s="53" t="s">
        <v>55</v>
      </c>
      <c r="H629" s="53" t="s">
        <v>285</v>
      </c>
      <c r="I629" s="54">
        <v>45574</v>
      </c>
      <c r="J629" s="53" t="s">
        <v>286</v>
      </c>
      <c r="K629" s="53" t="s">
        <v>3034</v>
      </c>
      <c r="L629" s="53" t="s">
        <v>56</v>
      </c>
      <c r="M629" s="53" t="s">
        <v>57</v>
      </c>
      <c r="N629" s="53" t="s">
        <v>288</v>
      </c>
      <c r="O629" s="53" t="s">
        <v>55</v>
      </c>
      <c r="P629" s="53" t="s">
        <v>289</v>
      </c>
      <c r="Q629" s="53" t="s">
        <v>75</v>
      </c>
      <c r="R629" s="53" t="s">
        <v>56</v>
      </c>
      <c r="S629" s="53" t="s">
        <v>58</v>
      </c>
      <c r="T629" s="54">
        <v>45574</v>
      </c>
      <c r="U629" s="53" t="s">
        <v>239</v>
      </c>
      <c r="V629" s="53" t="s">
        <v>290</v>
      </c>
      <c r="W629" s="53">
        <v>1024021</v>
      </c>
      <c r="X629" s="53">
        <v>20240808103</v>
      </c>
      <c r="Y629" s="53"/>
      <c r="Z629" s="54"/>
      <c r="AA629" s="53"/>
      <c r="AB629" s="53"/>
      <c r="AC629" s="53"/>
      <c r="AD629" s="53" t="s">
        <v>22</v>
      </c>
      <c r="AE629" s="53">
        <v>1006103762</v>
      </c>
      <c r="AF629" s="53" t="s">
        <v>3044</v>
      </c>
      <c r="AG629" s="53"/>
      <c r="AH629" s="53" t="s">
        <v>3045</v>
      </c>
      <c r="AI629" s="53" t="s">
        <v>72</v>
      </c>
      <c r="AJ629" s="53">
        <v>3233221326</v>
      </c>
      <c r="AK629" s="53" t="s">
        <v>767</v>
      </c>
      <c r="AL629" s="53" t="s">
        <v>78</v>
      </c>
      <c r="AM629" s="53" t="s">
        <v>295</v>
      </c>
      <c r="AN629" s="53" t="s">
        <v>2842</v>
      </c>
      <c r="AO629" s="53" t="s">
        <v>59</v>
      </c>
      <c r="AP629" s="53" t="s">
        <v>59</v>
      </c>
      <c r="AQ629" s="53" t="s">
        <v>3046</v>
      </c>
      <c r="AR629" s="53" t="s">
        <v>59</v>
      </c>
      <c r="AS629" s="53" t="s">
        <v>288</v>
      </c>
      <c r="AT629" s="53" t="s">
        <v>75</v>
      </c>
      <c r="AU629" s="54">
        <v>45576</v>
      </c>
      <c r="AV629" s="54">
        <v>45576</v>
      </c>
      <c r="AW629" s="53" t="s">
        <v>55</v>
      </c>
      <c r="AX629" s="53" t="s">
        <v>60</v>
      </c>
      <c r="AY629" s="53" t="s">
        <v>293</v>
      </c>
      <c r="AZ629" s="53" t="s">
        <v>61</v>
      </c>
      <c r="BA629" s="53" t="s">
        <v>59</v>
      </c>
      <c r="BB629" s="53" t="s">
        <v>60</v>
      </c>
      <c r="BC629" s="54">
        <v>45576</v>
      </c>
      <c r="BD629" s="55">
        <v>45576</v>
      </c>
      <c r="BE629" s="5">
        <f>IF(C629="","Sin Fecha Inicial",IF(BC629="","Sin Fecha Solucion",NETWORKDAYS.INTL(C629,BC629,1,FESTIVOS!$A$3:$A$21)))-1</f>
        <v>2</v>
      </c>
      <c r="BF629" s="4">
        <v>15</v>
      </c>
      <c r="BG629" s="4" t="str">
        <f t="shared" si="20"/>
        <v>cumple</v>
      </c>
      <c r="BH629" s="4">
        <v>1</v>
      </c>
      <c r="BI629" s="4" t="str">
        <f t="shared" si="19"/>
        <v>NO CUMPLE</v>
      </c>
    </row>
    <row r="630" spans="1:61" x14ac:dyDescent="0.35">
      <c r="A630" s="48" t="s">
        <v>69</v>
      </c>
      <c r="B630" s="49">
        <v>2024007756</v>
      </c>
      <c r="C630" s="50">
        <v>45575</v>
      </c>
      <c r="D630" s="49" t="s">
        <v>3047</v>
      </c>
      <c r="E630" s="49" t="s">
        <v>239</v>
      </c>
      <c r="F630" s="49" t="s">
        <v>1605</v>
      </c>
      <c r="G630" s="49" t="s">
        <v>55</v>
      </c>
      <c r="H630" s="49" t="s">
        <v>285</v>
      </c>
      <c r="I630" s="50">
        <v>45583</v>
      </c>
      <c r="J630" s="49" t="s">
        <v>286</v>
      </c>
      <c r="K630" s="49" t="s">
        <v>66</v>
      </c>
      <c r="L630" s="49" t="s">
        <v>56</v>
      </c>
      <c r="M630" s="49" t="s">
        <v>71</v>
      </c>
      <c r="N630" s="49" t="s">
        <v>288</v>
      </c>
      <c r="O630" s="49" t="s">
        <v>55</v>
      </c>
      <c r="P630" s="49" t="s">
        <v>289</v>
      </c>
      <c r="Q630" s="49" t="s">
        <v>75</v>
      </c>
      <c r="R630" s="49" t="s">
        <v>56</v>
      </c>
      <c r="S630" s="49" t="s">
        <v>58</v>
      </c>
      <c r="T630" s="50">
        <v>45575</v>
      </c>
      <c r="U630" s="49" t="s">
        <v>239</v>
      </c>
      <c r="V630" s="49" t="s">
        <v>290</v>
      </c>
      <c r="W630" s="49">
        <v>1084920</v>
      </c>
      <c r="X630" s="49">
        <v>20240815785</v>
      </c>
      <c r="Y630" s="49"/>
      <c r="Z630" s="50"/>
      <c r="AA630" s="49"/>
      <c r="AB630" s="49"/>
      <c r="AC630" s="49"/>
      <c r="AD630" s="49" t="s">
        <v>22</v>
      </c>
      <c r="AE630" s="49">
        <v>1144150541</v>
      </c>
      <c r="AF630" s="49" t="s">
        <v>3048</v>
      </c>
      <c r="AG630" s="49"/>
      <c r="AH630" s="49" t="s">
        <v>3049</v>
      </c>
      <c r="AI630" s="49" t="s">
        <v>72</v>
      </c>
      <c r="AJ630" s="49">
        <v>3172891946</v>
      </c>
      <c r="AK630" s="49" t="s">
        <v>767</v>
      </c>
      <c r="AL630" s="49" t="s">
        <v>161</v>
      </c>
      <c r="AM630" s="49" t="s">
        <v>295</v>
      </c>
      <c r="AN630" s="49" t="s">
        <v>768</v>
      </c>
      <c r="AO630" s="49" t="s">
        <v>59</v>
      </c>
      <c r="AP630" s="49" t="s">
        <v>59</v>
      </c>
      <c r="AQ630" s="49" t="s">
        <v>3050</v>
      </c>
      <c r="AR630" s="49" t="s">
        <v>59</v>
      </c>
      <c r="AS630" s="49" t="s">
        <v>288</v>
      </c>
      <c r="AT630" s="49" t="s">
        <v>75</v>
      </c>
      <c r="AU630" s="50">
        <v>45580</v>
      </c>
      <c r="AV630" s="50">
        <v>45583</v>
      </c>
      <c r="AW630" s="49" t="s">
        <v>55</v>
      </c>
      <c r="AX630" s="49" t="s">
        <v>60</v>
      </c>
      <c r="AY630" s="49" t="s">
        <v>293</v>
      </c>
      <c r="AZ630" s="49" t="s">
        <v>61</v>
      </c>
      <c r="BA630" s="49" t="s">
        <v>59</v>
      </c>
      <c r="BB630" s="49" t="s">
        <v>60</v>
      </c>
      <c r="BC630" s="50">
        <v>45583</v>
      </c>
      <c r="BD630" s="51">
        <v>45583</v>
      </c>
      <c r="BE630" s="5">
        <f>IF(C630="","Sin Fecha Inicial",IF(BC630="","Sin Fecha Solucion",NETWORKDAYS.INTL(C630,BC630,1,FESTIVOS!$A$3:$A$21)))-1</f>
        <v>5</v>
      </c>
      <c r="BF630" s="4">
        <v>15</v>
      </c>
      <c r="BG630" s="4" t="str">
        <f t="shared" si="20"/>
        <v>cumple</v>
      </c>
      <c r="BH630" s="4">
        <v>1</v>
      </c>
      <c r="BI630" s="4" t="str">
        <f t="shared" si="19"/>
        <v>NO CUMPLE</v>
      </c>
    </row>
    <row r="631" spans="1:61" x14ac:dyDescent="0.35">
      <c r="A631" s="52" t="s">
        <v>69</v>
      </c>
      <c r="B631" s="53">
        <v>2024007758</v>
      </c>
      <c r="C631" s="54">
        <v>45575</v>
      </c>
      <c r="D631" s="53" t="s">
        <v>3051</v>
      </c>
      <c r="E631" s="53" t="s">
        <v>239</v>
      </c>
      <c r="F631" s="53" t="s">
        <v>1605</v>
      </c>
      <c r="G631" s="53" t="s">
        <v>55</v>
      </c>
      <c r="H631" s="53" t="s">
        <v>285</v>
      </c>
      <c r="I631" s="54">
        <v>45575</v>
      </c>
      <c r="J631" s="53" t="s">
        <v>286</v>
      </c>
      <c r="K631" s="53" t="s">
        <v>2987</v>
      </c>
      <c r="L631" s="53" t="s">
        <v>56</v>
      </c>
      <c r="M631" s="53" t="s">
        <v>57</v>
      </c>
      <c r="N631" s="53" t="s">
        <v>288</v>
      </c>
      <c r="O631" s="53" t="s">
        <v>55</v>
      </c>
      <c r="P631" s="53" t="s">
        <v>289</v>
      </c>
      <c r="Q631" s="53" t="s">
        <v>75</v>
      </c>
      <c r="R631" s="53" t="s">
        <v>56</v>
      </c>
      <c r="S631" s="53" t="s">
        <v>58</v>
      </c>
      <c r="T631" s="54">
        <v>45575</v>
      </c>
      <c r="U631" s="53" t="s">
        <v>239</v>
      </c>
      <c r="V631" s="53" t="s">
        <v>290</v>
      </c>
      <c r="W631" s="53">
        <v>475675</v>
      </c>
      <c r="X631" s="53">
        <v>20240168434</v>
      </c>
      <c r="Y631" s="53"/>
      <c r="Z631" s="54"/>
      <c r="AA631" s="53"/>
      <c r="AB631" s="53"/>
      <c r="AC631" s="53"/>
      <c r="AD631" s="53" t="s">
        <v>22</v>
      </c>
      <c r="AE631" s="53">
        <v>1144074653</v>
      </c>
      <c r="AF631" s="53" t="s">
        <v>3052</v>
      </c>
      <c r="AG631" s="53"/>
      <c r="AH631" s="53" t="s">
        <v>3053</v>
      </c>
      <c r="AI631" s="53" t="s">
        <v>72</v>
      </c>
      <c r="AJ631" s="53">
        <v>3215782207</v>
      </c>
      <c r="AK631" s="53" t="s">
        <v>767</v>
      </c>
      <c r="AL631" s="53" t="s">
        <v>81</v>
      </c>
      <c r="AM631" s="53" t="s">
        <v>295</v>
      </c>
      <c r="AN631" s="53" t="s">
        <v>768</v>
      </c>
      <c r="AO631" s="53" t="s">
        <v>59</v>
      </c>
      <c r="AP631" s="53" t="s">
        <v>59</v>
      </c>
      <c r="AQ631" s="53" t="s">
        <v>3054</v>
      </c>
      <c r="AR631" s="53" t="s">
        <v>59</v>
      </c>
      <c r="AS631" s="53" t="s">
        <v>288</v>
      </c>
      <c r="AT631" s="53" t="s">
        <v>75</v>
      </c>
      <c r="AU631" s="54">
        <v>45580</v>
      </c>
      <c r="AV631" s="54">
        <v>45580</v>
      </c>
      <c r="AW631" s="53" t="s">
        <v>55</v>
      </c>
      <c r="AX631" s="53" t="s">
        <v>60</v>
      </c>
      <c r="AY631" s="53" t="s">
        <v>293</v>
      </c>
      <c r="AZ631" s="53" t="s">
        <v>61</v>
      </c>
      <c r="BA631" s="53" t="s">
        <v>59</v>
      </c>
      <c r="BB631" s="53" t="s">
        <v>60</v>
      </c>
      <c r="BC631" s="54">
        <v>45580</v>
      </c>
      <c r="BD631" s="55">
        <v>45580</v>
      </c>
      <c r="BE631" s="5">
        <f>IF(C631="","Sin Fecha Inicial",IF(BC631="","Sin Fecha Solucion",NETWORKDAYS.INTL(C631,BC631,1,FESTIVOS!$A$3:$A$21)))-1</f>
        <v>2</v>
      </c>
      <c r="BF631" s="4">
        <v>15</v>
      </c>
      <c r="BG631" s="4" t="str">
        <f t="shared" si="20"/>
        <v>cumple</v>
      </c>
      <c r="BH631" s="4">
        <v>1</v>
      </c>
      <c r="BI631" s="4" t="str">
        <f t="shared" si="19"/>
        <v>NO CUMPLE</v>
      </c>
    </row>
    <row r="632" spans="1:61" x14ac:dyDescent="0.35">
      <c r="A632" s="48" t="s">
        <v>69</v>
      </c>
      <c r="B632" s="49">
        <v>2024007763</v>
      </c>
      <c r="C632" s="50">
        <v>45575</v>
      </c>
      <c r="D632" s="49" t="s">
        <v>3055</v>
      </c>
      <c r="E632" s="49" t="s">
        <v>239</v>
      </c>
      <c r="F632" s="49" t="s">
        <v>3056</v>
      </c>
      <c r="G632" s="49" t="s">
        <v>55</v>
      </c>
      <c r="H632" s="49" t="s">
        <v>420</v>
      </c>
      <c r="I632" s="50">
        <v>45575</v>
      </c>
      <c r="J632" s="49" t="s">
        <v>286</v>
      </c>
      <c r="K632" s="49" t="s">
        <v>287</v>
      </c>
      <c r="L632" s="49" t="s">
        <v>56</v>
      </c>
      <c r="M632" s="49" t="s">
        <v>434</v>
      </c>
      <c r="N632" s="49" t="s">
        <v>288</v>
      </c>
      <c r="O632" s="49" t="s">
        <v>55</v>
      </c>
      <c r="P632" s="49" t="s">
        <v>289</v>
      </c>
      <c r="Q632" s="49" t="s">
        <v>284</v>
      </c>
      <c r="R632" s="49" t="s">
        <v>56</v>
      </c>
      <c r="S632" s="49" t="s">
        <v>82</v>
      </c>
      <c r="T632" s="50">
        <v>45575</v>
      </c>
      <c r="U632" s="49" t="s">
        <v>239</v>
      </c>
      <c r="V632" s="49" t="s">
        <v>290</v>
      </c>
      <c r="W632" s="49">
        <v>1232942</v>
      </c>
      <c r="X632" s="49"/>
      <c r="Y632" s="49"/>
      <c r="Z632" s="50"/>
      <c r="AA632" s="49"/>
      <c r="AB632" s="49"/>
      <c r="AC632" s="49"/>
      <c r="AD632" s="49" t="s">
        <v>22</v>
      </c>
      <c r="AE632" s="49">
        <v>38568019</v>
      </c>
      <c r="AF632" s="49" t="s">
        <v>3035</v>
      </c>
      <c r="AG632" s="49"/>
      <c r="AH632" s="49" t="s">
        <v>3036</v>
      </c>
      <c r="AI632" s="49" t="s">
        <v>104</v>
      </c>
      <c r="AJ632" s="49">
        <v>3168860082</v>
      </c>
      <c r="AK632" s="49" t="s">
        <v>767</v>
      </c>
      <c r="AL632" s="49" t="s">
        <v>3057</v>
      </c>
      <c r="AM632" s="49" t="s">
        <v>295</v>
      </c>
      <c r="AN632" s="49" t="s">
        <v>768</v>
      </c>
      <c r="AO632" s="49" t="s">
        <v>59</v>
      </c>
      <c r="AP632" s="49" t="s">
        <v>59</v>
      </c>
      <c r="AQ632" s="49" t="s">
        <v>3058</v>
      </c>
      <c r="AR632" s="49" t="s">
        <v>59</v>
      </c>
      <c r="AS632" s="49" t="s">
        <v>288</v>
      </c>
      <c r="AT632" s="49" t="s">
        <v>284</v>
      </c>
      <c r="AU632" s="50">
        <v>45581</v>
      </c>
      <c r="AV632" s="50">
        <v>45581</v>
      </c>
      <c r="AW632" s="49" t="s">
        <v>3059</v>
      </c>
      <c r="AX632" s="49" t="s">
        <v>60</v>
      </c>
      <c r="AY632" s="49" t="s">
        <v>293</v>
      </c>
      <c r="AZ632" s="49" t="s">
        <v>61</v>
      </c>
      <c r="BA632" s="49" t="s">
        <v>59</v>
      </c>
      <c r="BB632" s="49" t="s">
        <v>60</v>
      </c>
      <c r="BC632" s="50">
        <v>45581</v>
      </c>
      <c r="BD632" s="51">
        <v>45581</v>
      </c>
      <c r="BE632" s="5">
        <f>IF(C632="","Sin Fecha Inicial",IF(BC632="","Sin Fecha Solucion",NETWORKDAYS.INTL(C632,BC632,1,FESTIVOS!$A$3:$A$21)))-1</f>
        <v>3</v>
      </c>
      <c r="BF632" s="4">
        <v>15</v>
      </c>
      <c r="BG632" s="4" t="str">
        <f t="shared" si="20"/>
        <v>cumple</v>
      </c>
      <c r="BH632" s="4">
        <v>1</v>
      </c>
      <c r="BI632" s="4" t="str">
        <f t="shared" si="19"/>
        <v>NO CUMPLE</v>
      </c>
    </row>
    <row r="633" spans="1:61" x14ac:dyDescent="0.35">
      <c r="A633" s="52" t="s">
        <v>69</v>
      </c>
      <c r="B633" s="53">
        <v>2024007771</v>
      </c>
      <c r="C633" s="54">
        <v>45576</v>
      </c>
      <c r="D633" s="53" t="s">
        <v>3060</v>
      </c>
      <c r="E633" s="53" t="s">
        <v>239</v>
      </c>
      <c r="F633" s="53" t="s">
        <v>284</v>
      </c>
      <c r="G633" s="53" t="s">
        <v>55</v>
      </c>
      <c r="H633" s="53" t="s">
        <v>285</v>
      </c>
      <c r="I633" s="54">
        <v>45576</v>
      </c>
      <c r="J633" s="53" t="s">
        <v>286</v>
      </c>
      <c r="K633" s="53" t="s">
        <v>3061</v>
      </c>
      <c r="L633" s="53" t="s">
        <v>56</v>
      </c>
      <c r="M633" s="53" t="s">
        <v>57</v>
      </c>
      <c r="N633" s="53" t="s">
        <v>288</v>
      </c>
      <c r="O633" s="53" t="s">
        <v>55</v>
      </c>
      <c r="P633" s="53" t="s">
        <v>289</v>
      </c>
      <c r="Q633" s="53" t="s">
        <v>68</v>
      </c>
      <c r="R633" s="53" t="s">
        <v>56</v>
      </c>
      <c r="S633" s="53" t="s">
        <v>58</v>
      </c>
      <c r="T633" s="54">
        <v>45576</v>
      </c>
      <c r="U633" s="53" t="s">
        <v>239</v>
      </c>
      <c r="V633" s="53" t="s">
        <v>391</v>
      </c>
      <c r="W633" s="53">
        <v>16472</v>
      </c>
      <c r="X633" s="53"/>
      <c r="Y633" s="53"/>
      <c r="Z633" s="54"/>
      <c r="AA633" s="53"/>
      <c r="AB633" s="53"/>
      <c r="AC633" s="53"/>
      <c r="AD633" s="53" t="s">
        <v>22</v>
      </c>
      <c r="AE633" s="53"/>
      <c r="AF633" s="53" t="s">
        <v>3062</v>
      </c>
      <c r="AG633" s="53"/>
      <c r="AH633" s="53" t="s">
        <v>3063</v>
      </c>
      <c r="AI633" s="53" t="s">
        <v>64</v>
      </c>
      <c r="AJ633" s="53"/>
      <c r="AK633" s="53" t="s">
        <v>767</v>
      </c>
      <c r="AL633" s="53" t="s">
        <v>165</v>
      </c>
      <c r="AM633" s="53" t="s">
        <v>295</v>
      </c>
      <c r="AN633" s="53" t="s">
        <v>2842</v>
      </c>
      <c r="AO633" s="53" t="s">
        <v>59</v>
      </c>
      <c r="AP633" s="53" t="s">
        <v>59</v>
      </c>
      <c r="AQ633" s="53" t="s">
        <v>3064</v>
      </c>
      <c r="AR633" s="53" t="s">
        <v>59</v>
      </c>
      <c r="AS633" s="53" t="s">
        <v>288</v>
      </c>
      <c r="AT633" s="53" t="s">
        <v>68</v>
      </c>
      <c r="AU633" s="54">
        <v>45580</v>
      </c>
      <c r="AV633" s="54">
        <v>45580</v>
      </c>
      <c r="AW633" s="53" t="s">
        <v>3065</v>
      </c>
      <c r="AX633" s="53" t="s">
        <v>60</v>
      </c>
      <c r="AY633" s="53" t="s">
        <v>293</v>
      </c>
      <c r="AZ633" s="53" t="s">
        <v>61</v>
      </c>
      <c r="BA633" s="53" t="s">
        <v>59</v>
      </c>
      <c r="BB633" s="53" t="s">
        <v>60</v>
      </c>
      <c r="BC633" s="54">
        <v>45580</v>
      </c>
      <c r="BD633" s="55">
        <v>45580</v>
      </c>
      <c r="BE633" s="5">
        <f>IF(C633="","Sin Fecha Inicial",IF(BC633="","Sin Fecha Solucion",NETWORKDAYS.INTL(C633,BC633,1,FESTIVOS!$A$3:$A$21)))-1</f>
        <v>1</v>
      </c>
      <c r="BF633" s="4">
        <v>15</v>
      </c>
      <c r="BG633" s="4" t="str">
        <f t="shared" si="20"/>
        <v>cumple</v>
      </c>
      <c r="BH633" s="4">
        <v>1</v>
      </c>
      <c r="BI633" s="4" t="str">
        <f t="shared" si="19"/>
        <v>cumple</v>
      </c>
    </row>
    <row r="634" spans="1:61" x14ac:dyDescent="0.35">
      <c r="A634" s="48" t="s">
        <v>69</v>
      </c>
      <c r="B634" s="49">
        <v>2024007780</v>
      </c>
      <c r="C634" s="50">
        <v>45576</v>
      </c>
      <c r="D634" s="49" t="s">
        <v>3066</v>
      </c>
      <c r="E634" s="49" t="s">
        <v>239</v>
      </c>
      <c r="F634" s="49" t="s">
        <v>3067</v>
      </c>
      <c r="G634" s="49" t="s">
        <v>55</v>
      </c>
      <c r="H634" s="49" t="s">
        <v>285</v>
      </c>
      <c r="I634" s="50">
        <v>45576</v>
      </c>
      <c r="J634" s="49" t="s">
        <v>286</v>
      </c>
      <c r="K634" s="49" t="s">
        <v>2962</v>
      </c>
      <c r="L634" s="49" t="s">
        <v>56</v>
      </c>
      <c r="M634" s="49" t="s">
        <v>57</v>
      </c>
      <c r="N634" s="49" t="s">
        <v>288</v>
      </c>
      <c r="O634" s="49" t="s">
        <v>55</v>
      </c>
      <c r="P634" s="49" t="s">
        <v>289</v>
      </c>
      <c r="Q634" s="49" t="s">
        <v>68</v>
      </c>
      <c r="R634" s="49" t="s">
        <v>56</v>
      </c>
      <c r="S634" s="49" t="s">
        <v>58</v>
      </c>
      <c r="T634" s="50">
        <v>45576</v>
      </c>
      <c r="U634" s="49" t="s">
        <v>239</v>
      </c>
      <c r="V634" s="49" t="s">
        <v>290</v>
      </c>
      <c r="W634" s="49">
        <v>1223574</v>
      </c>
      <c r="X634" s="49">
        <v>20240814135</v>
      </c>
      <c r="Y634" s="49"/>
      <c r="Z634" s="50"/>
      <c r="AA634" s="49"/>
      <c r="AB634" s="49"/>
      <c r="AC634" s="49"/>
      <c r="AD634" s="49" t="s">
        <v>22</v>
      </c>
      <c r="AE634" s="49">
        <v>1144072817</v>
      </c>
      <c r="AF634" s="49" t="s">
        <v>3068</v>
      </c>
      <c r="AG634" s="49"/>
      <c r="AH634" s="49" t="s">
        <v>3069</v>
      </c>
      <c r="AI634" s="49" t="s">
        <v>77</v>
      </c>
      <c r="AJ634" s="49">
        <v>3135788098</v>
      </c>
      <c r="AK634" s="49" t="s">
        <v>767</v>
      </c>
      <c r="AL634" s="49" t="s">
        <v>76</v>
      </c>
      <c r="AM634" s="49" t="s">
        <v>295</v>
      </c>
      <c r="AN634" s="49" t="s">
        <v>768</v>
      </c>
      <c r="AO634" s="49" t="s">
        <v>59</v>
      </c>
      <c r="AP634" s="49" t="s">
        <v>59</v>
      </c>
      <c r="AQ634" s="49" t="s">
        <v>3070</v>
      </c>
      <c r="AR634" s="49" t="s">
        <v>59</v>
      </c>
      <c r="AS634" s="49" t="s">
        <v>288</v>
      </c>
      <c r="AT634" s="49" t="s">
        <v>68</v>
      </c>
      <c r="AU634" s="50">
        <v>45580</v>
      </c>
      <c r="AV634" s="50">
        <v>45580</v>
      </c>
      <c r="AW634" s="49" t="s">
        <v>55</v>
      </c>
      <c r="AX634" s="49" t="s">
        <v>60</v>
      </c>
      <c r="AY634" s="49" t="s">
        <v>293</v>
      </c>
      <c r="AZ634" s="49" t="s">
        <v>61</v>
      </c>
      <c r="BA634" s="49" t="s">
        <v>59</v>
      </c>
      <c r="BB634" s="49" t="s">
        <v>60</v>
      </c>
      <c r="BC634" s="50">
        <v>45580</v>
      </c>
      <c r="BD634" s="51">
        <v>45580</v>
      </c>
      <c r="BE634" s="5">
        <f>IF(C634="","Sin Fecha Inicial",IF(BC634="","Sin Fecha Solucion",NETWORKDAYS.INTL(C634,BC634,1,FESTIVOS!$A$3:$A$21)))-1</f>
        <v>1</v>
      </c>
      <c r="BF634" s="4">
        <v>15</v>
      </c>
      <c r="BG634" s="4" t="str">
        <f t="shared" si="20"/>
        <v>cumple</v>
      </c>
      <c r="BH634" s="4">
        <v>1</v>
      </c>
      <c r="BI634" s="4" t="str">
        <f t="shared" si="19"/>
        <v>cumple</v>
      </c>
    </row>
    <row r="635" spans="1:61" x14ac:dyDescent="0.35">
      <c r="A635" s="52" t="s">
        <v>69</v>
      </c>
      <c r="B635" s="53">
        <v>2024007781</v>
      </c>
      <c r="C635" s="54">
        <v>45576</v>
      </c>
      <c r="D635" s="53" t="s">
        <v>3071</v>
      </c>
      <c r="E635" s="53" t="s">
        <v>239</v>
      </c>
      <c r="F635" s="53" t="s">
        <v>1605</v>
      </c>
      <c r="G635" s="53" t="s">
        <v>55</v>
      </c>
      <c r="H635" s="53" t="s">
        <v>285</v>
      </c>
      <c r="I635" s="54">
        <v>45576</v>
      </c>
      <c r="J635" s="53" t="s">
        <v>286</v>
      </c>
      <c r="K635" s="53" t="s">
        <v>2993</v>
      </c>
      <c r="L635" s="53" t="s">
        <v>56</v>
      </c>
      <c r="M635" s="53" t="s">
        <v>57</v>
      </c>
      <c r="N635" s="53" t="s">
        <v>288</v>
      </c>
      <c r="O635" s="53" t="s">
        <v>55</v>
      </c>
      <c r="P635" s="53" t="s">
        <v>289</v>
      </c>
      <c r="Q635" s="53" t="s">
        <v>68</v>
      </c>
      <c r="R635" s="53" t="s">
        <v>56</v>
      </c>
      <c r="S635" s="53" t="s">
        <v>58</v>
      </c>
      <c r="T635" s="54">
        <v>45576</v>
      </c>
      <c r="U635" s="53" t="s">
        <v>239</v>
      </c>
      <c r="V635" s="53" t="s">
        <v>290</v>
      </c>
      <c r="W635" s="53">
        <v>1223739</v>
      </c>
      <c r="X635" s="53">
        <v>20240554827</v>
      </c>
      <c r="Y635" s="53"/>
      <c r="Z635" s="54"/>
      <c r="AA635" s="53"/>
      <c r="AB635" s="53"/>
      <c r="AC635" s="53"/>
      <c r="AD635" s="53" t="s">
        <v>22</v>
      </c>
      <c r="AE635" s="53">
        <v>1144056829</v>
      </c>
      <c r="AF635" s="53" t="s">
        <v>3072</v>
      </c>
      <c r="AG635" s="53"/>
      <c r="AH635" s="53" t="s">
        <v>3073</v>
      </c>
      <c r="AI635" s="53" t="s">
        <v>72</v>
      </c>
      <c r="AJ635" s="53">
        <v>3213422492</v>
      </c>
      <c r="AK635" s="53" t="s">
        <v>767</v>
      </c>
      <c r="AL635" s="53" t="s">
        <v>76</v>
      </c>
      <c r="AM635" s="53" t="s">
        <v>295</v>
      </c>
      <c r="AN635" s="53" t="s">
        <v>768</v>
      </c>
      <c r="AO635" s="53" t="s">
        <v>59</v>
      </c>
      <c r="AP635" s="53" t="s">
        <v>59</v>
      </c>
      <c r="AQ635" s="53" t="s">
        <v>3074</v>
      </c>
      <c r="AR635" s="53" t="s">
        <v>59</v>
      </c>
      <c r="AS635" s="53" t="s">
        <v>288</v>
      </c>
      <c r="AT635" s="53" t="s">
        <v>68</v>
      </c>
      <c r="AU635" s="54">
        <v>45580</v>
      </c>
      <c r="AV635" s="54">
        <v>45580</v>
      </c>
      <c r="AW635" s="53" t="s">
        <v>55</v>
      </c>
      <c r="AX635" s="53" t="s">
        <v>60</v>
      </c>
      <c r="AY635" s="53" t="s">
        <v>293</v>
      </c>
      <c r="AZ635" s="53" t="s">
        <v>61</v>
      </c>
      <c r="BA635" s="53" t="s">
        <v>59</v>
      </c>
      <c r="BB635" s="53" t="s">
        <v>60</v>
      </c>
      <c r="BC635" s="54">
        <v>45580</v>
      </c>
      <c r="BD635" s="55">
        <v>45580</v>
      </c>
      <c r="BE635" s="5">
        <f>IF(C635="","Sin Fecha Inicial",IF(BC635="","Sin Fecha Solucion",NETWORKDAYS.INTL(C635,BC635,1,FESTIVOS!$A$3:$A$21)))-1</f>
        <v>1</v>
      </c>
      <c r="BF635" s="4">
        <v>15</v>
      </c>
      <c r="BG635" s="4" t="str">
        <f t="shared" si="20"/>
        <v>cumple</v>
      </c>
      <c r="BH635" s="4">
        <v>1</v>
      </c>
      <c r="BI635" s="4" t="str">
        <f t="shared" si="19"/>
        <v>cumple</v>
      </c>
    </row>
    <row r="636" spans="1:61" x14ac:dyDescent="0.35">
      <c r="A636" s="48" t="s">
        <v>69</v>
      </c>
      <c r="B636" s="49">
        <v>2024007803</v>
      </c>
      <c r="C636" s="50">
        <v>45580</v>
      </c>
      <c r="D636" s="49" t="s">
        <v>3075</v>
      </c>
      <c r="E636" s="49" t="s">
        <v>239</v>
      </c>
      <c r="F636" s="49" t="s">
        <v>3076</v>
      </c>
      <c r="G636" s="49" t="s">
        <v>55</v>
      </c>
      <c r="H636" s="49" t="s">
        <v>285</v>
      </c>
      <c r="I636" s="50">
        <v>45580</v>
      </c>
      <c r="J636" s="49" t="s">
        <v>286</v>
      </c>
      <c r="K636" s="49" t="s">
        <v>3077</v>
      </c>
      <c r="L636" s="49" t="s">
        <v>56</v>
      </c>
      <c r="M636" s="49" t="s">
        <v>71</v>
      </c>
      <c r="N636" s="49" t="s">
        <v>288</v>
      </c>
      <c r="O636" s="49" t="s">
        <v>55</v>
      </c>
      <c r="P636" s="49" t="s">
        <v>289</v>
      </c>
      <c r="Q636" s="49" t="s">
        <v>68</v>
      </c>
      <c r="R636" s="49" t="s">
        <v>56</v>
      </c>
      <c r="S636" s="49" t="s">
        <v>58</v>
      </c>
      <c r="T636" s="50">
        <v>45580</v>
      </c>
      <c r="U636" s="49" t="s">
        <v>239</v>
      </c>
      <c r="V636" s="49" t="s">
        <v>290</v>
      </c>
      <c r="W636" s="49">
        <v>1056600</v>
      </c>
      <c r="X636" s="49">
        <v>20240826920</v>
      </c>
      <c r="Y636" s="49"/>
      <c r="Z636" s="50"/>
      <c r="AA636" s="49"/>
      <c r="AB636" s="49"/>
      <c r="AC636" s="49"/>
      <c r="AD636" s="49" t="s">
        <v>22</v>
      </c>
      <c r="AE636" s="49">
        <v>66919732</v>
      </c>
      <c r="AF636" s="49" t="s">
        <v>3078</v>
      </c>
      <c r="AG636" s="49"/>
      <c r="AH636" s="49" t="s">
        <v>3079</v>
      </c>
      <c r="AI636" s="49" t="s">
        <v>72</v>
      </c>
      <c r="AJ636" s="49">
        <v>3167406237</v>
      </c>
      <c r="AK636" s="49" t="s">
        <v>767</v>
      </c>
      <c r="AL636" s="49" t="s">
        <v>76</v>
      </c>
      <c r="AM636" s="49" t="s">
        <v>295</v>
      </c>
      <c r="AN636" s="49" t="s">
        <v>3037</v>
      </c>
      <c r="AO636" s="49" t="s">
        <v>59</v>
      </c>
      <c r="AP636" s="49" t="s">
        <v>59</v>
      </c>
      <c r="AQ636" s="49" t="s">
        <v>3080</v>
      </c>
      <c r="AR636" s="49" t="s">
        <v>59</v>
      </c>
      <c r="AS636" s="49" t="s">
        <v>288</v>
      </c>
      <c r="AT636" s="49" t="s">
        <v>68</v>
      </c>
      <c r="AU636" s="50">
        <v>45580</v>
      </c>
      <c r="AV636" s="50">
        <v>45580</v>
      </c>
      <c r="AW636" s="49" t="s">
        <v>55</v>
      </c>
      <c r="AX636" s="49" t="s">
        <v>60</v>
      </c>
      <c r="AY636" s="49" t="s">
        <v>293</v>
      </c>
      <c r="AZ636" s="49" t="s">
        <v>61</v>
      </c>
      <c r="BA636" s="49" t="s">
        <v>59</v>
      </c>
      <c r="BB636" s="49" t="s">
        <v>60</v>
      </c>
      <c r="BC636" s="50">
        <v>45580</v>
      </c>
      <c r="BD636" s="51">
        <v>45580</v>
      </c>
      <c r="BE636" s="5">
        <f>IF(C636="","Sin Fecha Inicial",IF(BC636="","Sin Fecha Solucion",NETWORKDAYS.INTL(C636,BC636,1,FESTIVOS!$A$3:$A$21)))-1</f>
        <v>0</v>
      </c>
      <c r="BF636" s="4">
        <v>15</v>
      </c>
      <c r="BG636" s="4" t="str">
        <f t="shared" si="20"/>
        <v>cumple</v>
      </c>
      <c r="BH636" s="4">
        <v>1</v>
      </c>
      <c r="BI636" s="4" t="str">
        <f t="shared" si="19"/>
        <v>cumple</v>
      </c>
    </row>
    <row r="637" spans="1:61" x14ac:dyDescent="0.35">
      <c r="A637" s="52" t="s">
        <v>69</v>
      </c>
      <c r="B637" s="53">
        <v>2024007821</v>
      </c>
      <c r="C637" s="54">
        <v>45580</v>
      </c>
      <c r="D637" s="53" t="s">
        <v>3081</v>
      </c>
      <c r="E637" s="53" t="s">
        <v>239</v>
      </c>
      <c r="F637" s="53" t="s">
        <v>1605</v>
      </c>
      <c r="G637" s="53" t="s">
        <v>55</v>
      </c>
      <c r="H637" s="53" t="s">
        <v>285</v>
      </c>
      <c r="I637" s="54">
        <v>45580</v>
      </c>
      <c r="J637" s="53" t="s">
        <v>286</v>
      </c>
      <c r="K637" s="53" t="s">
        <v>2993</v>
      </c>
      <c r="L637" s="53" t="s">
        <v>56</v>
      </c>
      <c r="M637" s="53" t="s">
        <v>57</v>
      </c>
      <c r="N637" s="53" t="s">
        <v>288</v>
      </c>
      <c r="O637" s="53" t="s">
        <v>55</v>
      </c>
      <c r="P637" s="53" t="s">
        <v>289</v>
      </c>
      <c r="Q637" s="53" t="s">
        <v>68</v>
      </c>
      <c r="R637" s="53" t="s">
        <v>56</v>
      </c>
      <c r="S637" s="53" t="s">
        <v>58</v>
      </c>
      <c r="T637" s="54">
        <v>45580</v>
      </c>
      <c r="U637" s="53" t="s">
        <v>239</v>
      </c>
      <c r="V637" s="53" t="s">
        <v>290</v>
      </c>
      <c r="W637" s="53">
        <v>854550</v>
      </c>
      <c r="X637" s="53">
        <v>20240818927</v>
      </c>
      <c r="Y637" s="53"/>
      <c r="Z637" s="54"/>
      <c r="AA637" s="53"/>
      <c r="AB637" s="53"/>
      <c r="AC637" s="53"/>
      <c r="AD637" s="53" t="s">
        <v>22</v>
      </c>
      <c r="AE637" s="53">
        <v>1006106108</v>
      </c>
      <c r="AF637" s="53" t="s">
        <v>3082</v>
      </c>
      <c r="AG637" s="53"/>
      <c r="AH637" s="53" t="s">
        <v>3083</v>
      </c>
      <c r="AI637" s="53" t="s">
        <v>72</v>
      </c>
      <c r="AJ637" s="53">
        <v>3054097451</v>
      </c>
      <c r="AK637" s="53" t="s">
        <v>767</v>
      </c>
      <c r="AL637" s="53" t="s">
        <v>74</v>
      </c>
      <c r="AM637" s="53" t="s">
        <v>295</v>
      </c>
      <c r="AN637" s="53" t="s">
        <v>768</v>
      </c>
      <c r="AO637" s="53" t="s">
        <v>59</v>
      </c>
      <c r="AP637" s="53" t="s">
        <v>59</v>
      </c>
      <c r="AQ637" s="53" t="s">
        <v>3084</v>
      </c>
      <c r="AR637" s="53" t="s">
        <v>59</v>
      </c>
      <c r="AS637" s="53" t="s">
        <v>288</v>
      </c>
      <c r="AT637" s="53" t="s">
        <v>68</v>
      </c>
      <c r="AU637" s="54">
        <v>45580</v>
      </c>
      <c r="AV637" s="54">
        <v>45580</v>
      </c>
      <c r="AW637" s="53" t="s">
        <v>55</v>
      </c>
      <c r="AX637" s="53" t="s">
        <v>60</v>
      </c>
      <c r="AY637" s="53" t="s">
        <v>293</v>
      </c>
      <c r="AZ637" s="53" t="s">
        <v>61</v>
      </c>
      <c r="BA637" s="53" t="s">
        <v>59</v>
      </c>
      <c r="BB637" s="53" t="s">
        <v>60</v>
      </c>
      <c r="BC637" s="54">
        <v>45580</v>
      </c>
      <c r="BD637" s="55">
        <v>45580</v>
      </c>
      <c r="BE637" s="5">
        <f>IF(C637="","Sin Fecha Inicial",IF(BC637="","Sin Fecha Solucion",NETWORKDAYS.INTL(C637,BC637,1,FESTIVOS!$A$3:$A$21)))-1</f>
        <v>0</v>
      </c>
      <c r="BF637" s="4">
        <v>15</v>
      </c>
      <c r="BG637" s="4" t="str">
        <f t="shared" si="20"/>
        <v>cumple</v>
      </c>
      <c r="BH637" s="4">
        <v>1</v>
      </c>
      <c r="BI637" s="4" t="str">
        <f t="shared" si="19"/>
        <v>cumple</v>
      </c>
    </row>
    <row r="638" spans="1:61" x14ac:dyDescent="0.35">
      <c r="A638" s="48" t="s">
        <v>69</v>
      </c>
      <c r="B638" s="49">
        <v>2024007837</v>
      </c>
      <c r="C638" s="50">
        <v>45581</v>
      </c>
      <c r="D638" s="49" t="s">
        <v>3085</v>
      </c>
      <c r="E638" s="49" t="s">
        <v>239</v>
      </c>
      <c r="F638" s="49" t="s">
        <v>1338</v>
      </c>
      <c r="G638" s="49" t="s">
        <v>55</v>
      </c>
      <c r="H638" s="49" t="s">
        <v>432</v>
      </c>
      <c r="I638" s="50">
        <v>45581</v>
      </c>
      <c r="J638" s="49" t="s">
        <v>286</v>
      </c>
      <c r="K638" s="49" t="s">
        <v>2972</v>
      </c>
      <c r="L638" s="49" t="s">
        <v>56</v>
      </c>
      <c r="M638" s="49" t="s">
        <v>57</v>
      </c>
      <c r="N638" s="49" t="s">
        <v>288</v>
      </c>
      <c r="O638" s="49" t="s">
        <v>55</v>
      </c>
      <c r="P638" s="49" t="s">
        <v>289</v>
      </c>
      <c r="Q638" s="49" t="s">
        <v>68</v>
      </c>
      <c r="R638" s="49" t="s">
        <v>56</v>
      </c>
      <c r="S638" s="49" t="s">
        <v>58</v>
      </c>
      <c r="T638" s="50">
        <v>45581</v>
      </c>
      <c r="U638" s="49" t="s">
        <v>239</v>
      </c>
      <c r="V638" s="49" t="s">
        <v>290</v>
      </c>
      <c r="W638" s="49">
        <v>943349</v>
      </c>
      <c r="X638" s="49">
        <v>20160254333</v>
      </c>
      <c r="Y638" s="49">
        <v>5087</v>
      </c>
      <c r="Z638" s="50">
        <v>42473</v>
      </c>
      <c r="AA638" s="49">
        <v>9</v>
      </c>
      <c r="AB638" s="49"/>
      <c r="AC638" s="49"/>
      <c r="AD638" s="49" t="s">
        <v>22</v>
      </c>
      <c r="AE638" s="49">
        <v>14637668</v>
      </c>
      <c r="AF638" s="49" t="s">
        <v>3086</v>
      </c>
      <c r="AG638" s="49"/>
      <c r="AH638" s="49" t="s">
        <v>3087</v>
      </c>
      <c r="AI638" s="49" t="s">
        <v>77</v>
      </c>
      <c r="AJ638" s="49">
        <v>3156711149</v>
      </c>
      <c r="AK638" s="49" t="s">
        <v>767</v>
      </c>
      <c r="AL638" s="49" t="s">
        <v>78</v>
      </c>
      <c r="AM638" s="49" t="s">
        <v>295</v>
      </c>
      <c r="AN638" s="49" t="s">
        <v>2842</v>
      </c>
      <c r="AO638" s="49" t="s">
        <v>59</v>
      </c>
      <c r="AP638" s="49" t="s">
        <v>59</v>
      </c>
      <c r="AQ638" s="49" t="s">
        <v>3088</v>
      </c>
      <c r="AR638" s="49" t="s">
        <v>59</v>
      </c>
      <c r="AS638" s="49" t="s">
        <v>288</v>
      </c>
      <c r="AT638" s="49" t="s">
        <v>68</v>
      </c>
      <c r="AU638" s="50">
        <v>45581</v>
      </c>
      <c r="AV638" s="50">
        <v>45581</v>
      </c>
      <c r="AW638" s="49" t="s">
        <v>55</v>
      </c>
      <c r="AX638" s="49" t="s">
        <v>60</v>
      </c>
      <c r="AY638" s="49" t="s">
        <v>293</v>
      </c>
      <c r="AZ638" s="49" t="s">
        <v>61</v>
      </c>
      <c r="BA638" s="49" t="s">
        <v>59</v>
      </c>
      <c r="BB638" s="49" t="s">
        <v>60</v>
      </c>
      <c r="BC638" s="50">
        <v>45581</v>
      </c>
      <c r="BD638" s="51">
        <v>45581</v>
      </c>
      <c r="BE638" s="5">
        <f>IF(C638="","Sin Fecha Inicial",IF(BC638="","Sin Fecha Solucion",NETWORKDAYS.INTL(C638,BC638,1,FESTIVOS!$A$3:$A$21)))-1</f>
        <v>0</v>
      </c>
      <c r="BF638" s="4">
        <v>15</v>
      </c>
      <c r="BG638" s="4" t="str">
        <f t="shared" si="20"/>
        <v>cumple</v>
      </c>
      <c r="BH638" s="4">
        <v>1</v>
      </c>
      <c r="BI638" s="4" t="str">
        <f t="shared" si="19"/>
        <v>cumple</v>
      </c>
    </row>
    <row r="639" spans="1:61" x14ac:dyDescent="0.35">
      <c r="A639" s="52" t="s">
        <v>69</v>
      </c>
      <c r="B639" s="53">
        <v>2024007859</v>
      </c>
      <c r="C639" s="54">
        <v>45581</v>
      </c>
      <c r="D639" s="53" t="s">
        <v>3089</v>
      </c>
      <c r="E639" s="53" t="s">
        <v>239</v>
      </c>
      <c r="F639" s="53" t="s">
        <v>284</v>
      </c>
      <c r="G639" s="53" t="s">
        <v>55</v>
      </c>
      <c r="H639" s="53" t="s">
        <v>285</v>
      </c>
      <c r="I639" s="54">
        <v>45581</v>
      </c>
      <c r="J639" s="53" t="s">
        <v>286</v>
      </c>
      <c r="K639" s="53" t="s">
        <v>287</v>
      </c>
      <c r="L639" s="53" t="s">
        <v>56</v>
      </c>
      <c r="M639" s="53" t="s">
        <v>71</v>
      </c>
      <c r="N639" s="53" t="s">
        <v>288</v>
      </c>
      <c r="O639" s="53" t="s">
        <v>55</v>
      </c>
      <c r="P639" s="53" t="s">
        <v>289</v>
      </c>
      <c r="Q639" s="53" t="s">
        <v>3090</v>
      </c>
      <c r="R639" s="53" t="s">
        <v>56</v>
      </c>
      <c r="S639" s="53" t="s">
        <v>71</v>
      </c>
      <c r="T639" s="54">
        <v>45581</v>
      </c>
      <c r="U639" s="53" t="s">
        <v>239</v>
      </c>
      <c r="V639" s="53" t="s">
        <v>290</v>
      </c>
      <c r="W639" s="53">
        <v>845190</v>
      </c>
      <c r="X639" s="53"/>
      <c r="Y639" s="53"/>
      <c r="Z639" s="54"/>
      <c r="AA639" s="53"/>
      <c r="AB639" s="53"/>
      <c r="AC639" s="53"/>
      <c r="AD639" s="53" t="s">
        <v>22</v>
      </c>
      <c r="AE639" s="53">
        <v>900524634</v>
      </c>
      <c r="AF639" s="53" t="s">
        <v>3091</v>
      </c>
      <c r="AG639" s="53"/>
      <c r="AH639" s="53" t="s">
        <v>3092</v>
      </c>
      <c r="AI639" s="53" t="s">
        <v>64</v>
      </c>
      <c r="AJ639" s="53">
        <v>3185166787</v>
      </c>
      <c r="AK639" s="53" t="s">
        <v>1622</v>
      </c>
      <c r="AL639" s="53" t="s">
        <v>89</v>
      </c>
      <c r="AM639" s="53" t="s">
        <v>295</v>
      </c>
      <c r="AN639" s="53" t="s">
        <v>2431</v>
      </c>
      <c r="AO639" s="53" t="s">
        <v>59</v>
      </c>
      <c r="AP639" s="53" t="s">
        <v>59</v>
      </c>
      <c r="AQ639" s="53" t="s">
        <v>3093</v>
      </c>
      <c r="AR639" s="53" t="s">
        <v>59</v>
      </c>
      <c r="AS639" s="53" t="s">
        <v>288</v>
      </c>
      <c r="AT639" s="53" t="s">
        <v>68</v>
      </c>
      <c r="AU639" s="54">
        <v>45582</v>
      </c>
      <c r="AV639" s="54">
        <v>45583</v>
      </c>
      <c r="AW639" s="53" t="s">
        <v>3094</v>
      </c>
      <c r="AX639" s="53" t="s">
        <v>60</v>
      </c>
      <c r="AY639" s="53" t="s">
        <v>293</v>
      </c>
      <c r="AZ639" s="53" t="s">
        <v>60</v>
      </c>
      <c r="BA639" s="53" t="s">
        <v>59</v>
      </c>
      <c r="BB639" s="53" t="s">
        <v>60</v>
      </c>
      <c r="BC639" s="54">
        <v>45583</v>
      </c>
      <c r="BD639" s="55">
        <v>45583</v>
      </c>
      <c r="BE639" s="5">
        <f>IF(C639="","Sin Fecha Inicial",IF(BC639="","Sin Fecha Solucion",NETWORKDAYS.INTL(C639,BC639,1,FESTIVOS!$A$3:$A$21)))-1</f>
        <v>2</v>
      </c>
      <c r="BF639" s="4">
        <v>15</v>
      </c>
      <c r="BG639" s="4" t="str">
        <f t="shared" si="20"/>
        <v>cumple</v>
      </c>
      <c r="BH639" s="4">
        <v>1</v>
      </c>
      <c r="BI639" s="4" t="str">
        <f t="shared" si="19"/>
        <v>NO CUMPLE</v>
      </c>
    </row>
    <row r="640" spans="1:61" x14ac:dyDescent="0.35">
      <c r="A640" s="48" t="s">
        <v>69</v>
      </c>
      <c r="B640" s="49">
        <v>2024007860</v>
      </c>
      <c r="C640" s="50">
        <v>45581</v>
      </c>
      <c r="D640" s="49" t="s">
        <v>3095</v>
      </c>
      <c r="E640" s="49" t="s">
        <v>239</v>
      </c>
      <c r="F640" s="49" t="s">
        <v>284</v>
      </c>
      <c r="G640" s="49" t="s">
        <v>55</v>
      </c>
      <c r="H640" s="49" t="s">
        <v>285</v>
      </c>
      <c r="I640" s="50">
        <v>45581</v>
      </c>
      <c r="J640" s="49" t="s">
        <v>286</v>
      </c>
      <c r="K640" s="49" t="s">
        <v>3096</v>
      </c>
      <c r="L640" s="49" t="s">
        <v>56</v>
      </c>
      <c r="M640" s="49" t="s">
        <v>57</v>
      </c>
      <c r="N640" s="49" t="s">
        <v>288</v>
      </c>
      <c r="O640" s="49" t="s">
        <v>55</v>
      </c>
      <c r="P640" s="49" t="s">
        <v>289</v>
      </c>
      <c r="Q640" s="49" t="s">
        <v>68</v>
      </c>
      <c r="R640" s="49" t="s">
        <v>56</v>
      </c>
      <c r="S640" s="49" t="s">
        <v>58</v>
      </c>
      <c r="T640" s="50">
        <v>45581</v>
      </c>
      <c r="U640" s="49" t="s">
        <v>239</v>
      </c>
      <c r="V640" s="49" t="s">
        <v>290</v>
      </c>
      <c r="W640" s="49">
        <v>1160650</v>
      </c>
      <c r="X640" s="49"/>
      <c r="Y640" s="49"/>
      <c r="Z640" s="50"/>
      <c r="AA640" s="49"/>
      <c r="AB640" s="49"/>
      <c r="AC640" s="49"/>
      <c r="AD640" s="49" t="s">
        <v>22</v>
      </c>
      <c r="AE640" s="49">
        <v>14449873</v>
      </c>
      <c r="AF640" s="49" t="s">
        <v>3097</v>
      </c>
      <c r="AG640" s="49"/>
      <c r="AH640" s="49" t="s">
        <v>3098</v>
      </c>
      <c r="AI640" s="49" t="s">
        <v>64</v>
      </c>
      <c r="AJ640" s="49">
        <v>3146318785</v>
      </c>
      <c r="AK640" s="49" t="s">
        <v>767</v>
      </c>
      <c r="AL640" s="49" t="s">
        <v>90</v>
      </c>
      <c r="AM640" s="49" t="s">
        <v>295</v>
      </c>
      <c r="AN640" s="49" t="s">
        <v>2975</v>
      </c>
      <c r="AO640" s="49" t="s">
        <v>59</v>
      </c>
      <c r="AP640" s="49" t="s">
        <v>59</v>
      </c>
      <c r="AQ640" s="49" t="s">
        <v>3099</v>
      </c>
      <c r="AR640" s="49" t="s">
        <v>59</v>
      </c>
      <c r="AS640" s="49" t="s">
        <v>288</v>
      </c>
      <c r="AT640" s="49" t="s">
        <v>68</v>
      </c>
      <c r="AU640" s="50">
        <v>45586</v>
      </c>
      <c r="AV640" s="50">
        <v>45588</v>
      </c>
      <c r="AW640" s="49" t="s">
        <v>3100</v>
      </c>
      <c r="AX640" s="49" t="s">
        <v>60</v>
      </c>
      <c r="AY640" s="49" t="s">
        <v>293</v>
      </c>
      <c r="AZ640" s="49" t="s">
        <v>61</v>
      </c>
      <c r="BA640" s="49" t="s">
        <v>59</v>
      </c>
      <c r="BB640" s="49" t="s">
        <v>60</v>
      </c>
      <c r="BC640" s="50">
        <v>45586</v>
      </c>
      <c r="BD640" s="51">
        <v>45588</v>
      </c>
      <c r="BE640" s="5">
        <f>IF(C640="","Sin Fecha Inicial",IF(BC640="","Sin Fecha Solucion",NETWORKDAYS.INTL(C640,BC640,1,FESTIVOS!$A$3:$A$21)))-1</f>
        <v>3</v>
      </c>
      <c r="BF640" s="4">
        <v>15</v>
      </c>
      <c r="BG640" s="4" t="str">
        <f t="shared" si="20"/>
        <v>cumple</v>
      </c>
      <c r="BH640" s="4">
        <v>1</v>
      </c>
      <c r="BI640" s="4" t="str">
        <f t="shared" si="19"/>
        <v>NO CUMPLE</v>
      </c>
    </row>
    <row r="641" spans="1:61" x14ac:dyDescent="0.35">
      <c r="A641" s="52" t="s">
        <v>69</v>
      </c>
      <c r="B641" s="53">
        <v>2024007862</v>
      </c>
      <c r="C641" s="54">
        <v>45581</v>
      </c>
      <c r="D641" s="53" t="s">
        <v>3101</v>
      </c>
      <c r="E641" s="53" t="s">
        <v>239</v>
      </c>
      <c r="F641" s="53" t="s">
        <v>284</v>
      </c>
      <c r="G641" s="53" t="s">
        <v>55</v>
      </c>
      <c r="H641" s="53" t="s">
        <v>285</v>
      </c>
      <c r="I641" s="54">
        <v>45581</v>
      </c>
      <c r="J641" s="53" t="s">
        <v>286</v>
      </c>
      <c r="K641" s="53" t="s">
        <v>287</v>
      </c>
      <c r="L641" s="53" t="s">
        <v>56</v>
      </c>
      <c r="M641" s="53" t="s">
        <v>57</v>
      </c>
      <c r="N641" s="53" t="s">
        <v>288</v>
      </c>
      <c r="O641" s="53" t="s">
        <v>55</v>
      </c>
      <c r="P641" s="53" t="s">
        <v>289</v>
      </c>
      <c r="Q641" s="53" t="s">
        <v>68</v>
      </c>
      <c r="R641" s="53" t="s">
        <v>56</v>
      </c>
      <c r="S641" s="53" t="s">
        <v>58</v>
      </c>
      <c r="T641" s="54">
        <v>45581</v>
      </c>
      <c r="U641" s="53" t="s">
        <v>239</v>
      </c>
      <c r="V641" s="53" t="s">
        <v>290</v>
      </c>
      <c r="W641" s="53">
        <v>831429</v>
      </c>
      <c r="X641" s="53"/>
      <c r="Y641" s="53"/>
      <c r="Z641" s="54"/>
      <c r="AA641" s="53"/>
      <c r="AB641" s="53"/>
      <c r="AC641" s="53"/>
      <c r="AD641" s="53" t="s">
        <v>22</v>
      </c>
      <c r="AE641" s="53">
        <v>900479328</v>
      </c>
      <c r="AF641" s="53" t="s">
        <v>3102</v>
      </c>
      <c r="AG641" s="53"/>
      <c r="AH641" s="53" t="s">
        <v>1397</v>
      </c>
      <c r="AI641" s="53" t="s">
        <v>64</v>
      </c>
      <c r="AJ641" s="53">
        <v>3113301539</v>
      </c>
      <c r="AK641" s="53" t="s">
        <v>767</v>
      </c>
      <c r="AL641" s="53" t="s">
        <v>76</v>
      </c>
      <c r="AM641" s="53" t="s">
        <v>295</v>
      </c>
      <c r="AN641" s="53" t="s">
        <v>768</v>
      </c>
      <c r="AO641" s="53" t="s">
        <v>59</v>
      </c>
      <c r="AP641" s="53" t="s">
        <v>59</v>
      </c>
      <c r="AQ641" s="53" t="s">
        <v>3103</v>
      </c>
      <c r="AR641" s="53" t="s">
        <v>59</v>
      </c>
      <c r="AS641" s="53" t="s">
        <v>288</v>
      </c>
      <c r="AT641" s="53" t="s">
        <v>68</v>
      </c>
      <c r="AU641" s="54">
        <v>45586</v>
      </c>
      <c r="AV641" s="54">
        <v>45586</v>
      </c>
      <c r="AW641" s="53" t="s">
        <v>55</v>
      </c>
      <c r="AX641" s="53" t="s">
        <v>60</v>
      </c>
      <c r="AY641" s="53" t="s">
        <v>293</v>
      </c>
      <c r="AZ641" s="53" t="s">
        <v>61</v>
      </c>
      <c r="BA641" s="53" t="s">
        <v>59</v>
      </c>
      <c r="BB641" s="53" t="s">
        <v>60</v>
      </c>
      <c r="BC641" s="54">
        <v>45586</v>
      </c>
      <c r="BD641" s="55">
        <v>45586</v>
      </c>
      <c r="BE641" s="5">
        <f>IF(C641="","Sin Fecha Inicial",IF(BC641="","Sin Fecha Solucion",NETWORKDAYS.INTL(C641,BC641,1,FESTIVOS!$A$3:$A$21)))-1</f>
        <v>3</v>
      </c>
      <c r="BF641" s="4">
        <v>15</v>
      </c>
      <c r="BG641" s="4" t="str">
        <f t="shared" si="20"/>
        <v>cumple</v>
      </c>
      <c r="BH641" s="4">
        <v>1</v>
      </c>
      <c r="BI641" s="4" t="str">
        <f t="shared" si="19"/>
        <v>NO CUMPLE</v>
      </c>
    </row>
    <row r="642" spans="1:61" x14ac:dyDescent="0.35">
      <c r="A642" s="48" t="s">
        <v>69</v>
      </c>
      <c r="B642" s="49">
        <v>2024007875</v>
      </c>
      <c r="C642" s="50">
        <v>45582</v>
      </c>
      <c r="D642" s="49" t="s">
        <v>3104</v>
      </c>
      <c r="E642" s="49" t="s">
        <v>239</v>
      </c>
      <c r="F642" s="49" t="s">
        <v>2694</v>
      </c>
      <c r="G642" s="49" t="s">
        <v>55</v>
      </c>
      <c r="H642" s="49" t="s">
        <v>285</v>
      </c>
      <c r="I642" s="50">
        <v>45582</v>
      </c>
      <c r="J642" s="49" t="s">
        <v>286</v>
      </c>
      <c r="K642" s="49" t="s">
        <v>2993</v>
      </c>
      <c r="L642" s="49" t="s">
        <v>56</v>
      </c>
      <c r="M642" s="49" t="s">
        <v>57</v>
      </c>
      <c r="N642" s="49" t="s">
        <v>288</v>
      </c>
      <c r="O642" s="49" t="s">
        <v>55</v>
      </c>
      <c r="P642" s="49" t="s">
        <v>289</v>
      </c>
      <c r="Q642" s="49" t="s">
        <v>764</v>
      </c>
      <c r="R642" s="49" t="s">
        <v>56</v>
      </c>
      <c r="S642" s="49" t="s">
        <v>58</v>
      </c>
      <c r="T642" s="50">
        <v>45582</v>
      </c>
      <c r="U642" s="49" t="s">
        <v>239</v>
      </c>
      <c r="V642" s="49" t="s">
        <v>391</v>
      </c>
      <c r="W642" s="49">
        <v>683</v>
      </c>
      <c r="X642" s="49">
        <v>20240825180</v>
      </c>
      <c r="Y642" s="49"/>
      <c r="Z642" s="50"/>
      <c r="AA642" s="49"/>
      <c r="AB642" s="49"/>
      <c r="AC642" s="49"/>
      <c r="AD642" s="49" t="s">
        <v>22</v>
      </c>
      <c r="AE642" s="49">
        <v>1130672333</v>
      </c>
      <c r="AF642" s="49" t="s">
        <v>3105</v>
      </c>
      <c r="AG642" s="49"/>
      <c r="AH642" s="49" t="s">
        <v>3106</v>
      </c>
      <c r="AI642" s="49" t="s">
        <v>72</v>
      </c>
      <c r="AJ642" s="49">
        <v>3112015937</v>
      </c>
      <c r="AK642" s="49" t="s">
        <v>767</v>
      </c>
      <c r="AL642" s="49" t="s">
        <v>165</v>
      </c>
      <c r="AM642" s="49" t="s">
        <v>295</v>
      </c>
      <c r="AN642" s="49" t="s">
        <v>1497</v>
      </c>
      <c r="AO642" s="49" t="s">
        <v>59</v>
      </c>
      <c r="AP642" s="49" t="s">
        <v>59</v>
      </c>
      <c r="AQ642" s="49" t="s">
        <v>3107</v>
      </c>
      <c r="AR642" s="49" t="s">
        <v>59</v>
      </c>
      <c r="AS642" s="49" t="s">
        <v>288</v>
      </c>
      <c r="AT642" s="49" t="s">
        <v>764</v>
      </c>
      <c r="AU642" s="50">
        <v>45582</v>
      </c>
      <c r="AV642" s="50">
        <v>45582</v>
      </c>
      <c r="AW642" s="49" t="s">
        <v>55</v>
      </c>
      <c r="AX642" s="49" t="s">
        <v>60</v>
      </c>
      <c r="AY642" s="49" t="s">
        <v>293</v>
      </c>
      <c r="AZ642" s="49" t="s">
        <v>61</v>
      </c>
      <c r="BA642" s="49" t="s">
        <v>59</v>
      </c>
      <c r="BB642" s="49" t="s">
        <v>60</v>
      </c>
      <c r="BC642" s="50">
        <v>45582</v>
      </c>
      <c r="BD642" s="51">
        <v>45582</v>
      </c>
      <c r="BE642" s="5">
        <f>IF(C642="","Sin Fecha Inicial",IF(BC642="","Sin Fecha Solucion",NETWORKDAYS.INTL(C642,BC642,1,FESTIVOS!$A$3:$A$21)))-1</f>
        <v>0</v>
      </c>
      <c r="BF642" s="4">
        <v>15</v>
      </c>
      <c r="BG642" s="4" t="str">
        <f t="shared" si="20"/>
        <v>cumple</v>
      </c>
      <c r="BH642" s="4">
        <v>1</v>
      </c>
      <c r="BI642" s="4" t="str">
        <f t="shared" ref="BI642:BI705" si="21">IF(BE642&lt;=BH642,"cumple","NO CUMPLE")</f>
        <v>cumple</v>
      </c>
    </row>
    <row r="643" spans="1:61" x14ac:dyDescent="0.35">
      <c r="A643" s="52" t="s">
        <v>69</v>
      </c>
      <c r="B643" s="53">
        <v>2024007879</v>
      </c>
      <c r="C643" s="54">
        <v>45582</v>
      </c>
      <c r="D643" s="53" t="s">
        <v>3108</v>
      </c>
      <c r="E643" s="53" t="s">
        <v>239</v>
      </c>
      <c r="F643" s="53" t="s">
        <v>317</v>
      </c>
      <c r="G643" s="53" t="s">
        <v>55</v>
      </c>
      <c r="H643" s="53" t="s">
        <v>285</v>
      </c>
      <c r="I643" s="54">
        <v>45582</v>
      </c>
      <c r="J643" s="53" t="s">
        <v>286</v>
      </c>
      <c r="K643" s="53" t="s">
        <v>287</v>
      </c>
      <c r="L643" s="53" t="s">
        <v>56</v>
      </c>
      <c r="M643" s="53" t="s">
        <v>421</v>
      </c>
      <c r="N643" s="53" t="s">
        <v>288</v>
      </c>
      <c r="O643" s="53" t="s">
        <v>55</v>
      </c>
      <c r="P643" s="53" t="s">
        <v>289</v>
      </c>
      <c r="Q643" s="53" t="s">
        <v>764</v>
      </c>
      <c r="R643" s="53" t="s">
        <v>56</v>
      </c>
      <c r="S643" s="53" t="s">
        <v>58</v>
      </c>
      <c r="T643" s="54">
        <v>45582</v>
      </c>
      <c r="U643" s="53" t="s">
        <v>239</v>
      </c>
      <c r="V643" s="53" t="s">
        <v>391</v>
      </c>
      <c r="W643" s="53">
        <v>1012196</v>
      </c>
      <c r="X643" s="53"/>
      <c r="Y643" s="53"/>
      <c r="Z643" s="54"/>
      <c r="AA643" s="53"/>
      <c r="AB643" s="53"/>
      <c r="AC643" s="53"/>
      <c r="AD643" s="53" t="s">
        <v>291</v>
      </c>
      <c r="AE643" s="53">
        <v>900986184</v>
      </c>
      <c r="AF643" s="53" t="s">
        <v>3109</v>
      </c>
      <c r="AG643" s="53"/>
      <c r="AH643" s="53" t="s">
        <v>3110</v>
      </c>
      <c r="AI643" s="53" t="s">
        <v>64</v>
      </c>
      <c r="AJ643" s="53">
        <v>3178579020</v>
      </c>
      <c r="AK643" s="53" t="s">
        <v>1622</v>
      </c>
      <c r="AL643" s="53" t="s">
        <v>89</v>
      </c>
      <c r="AM643" s="53" t="s">
        <v>295</v>
      </c>
      <c r="AN643" s="53" t="s">
        <v>2431</v>
      </c>
      <c r="AO643" s="53" t="s">
        <v>59</v>
      </c>
      <c r="AP643" s="53" t="s">
        <v>59</v>
      </c>
      <c r="AQ643" s="53" t="s">
        <v>3111</v>
      </c>
      <c r="AR643" s="53" t="s">
        <v>59</v>
      </c>
      <c r="AS643" s="53" t="s">
        <v>288</v>
      </c>
      <c r="AT643" s="53" t="s">
        <v>764</v>
      </c>
      <c r="AU643" s="54">
        <v>45582</v>
      </c>
      <c r="AV643" s="54">
        <v>45586</v>
      </c>
      <c r="AW643" s="53" t="s">
        <v>55</v>
      </c>
      <c r="AX643" s="53" t="s">
        <v>60</v>
      </c>
      <c r="AY643" s="53" t="s">
        <v>293</v>
      </c>
      <c r="AZ643" s="53" t="s">
        <v>60</v>
      </c>
      <c r="BA643" s="53" t="s">
        <v>59</v>
      </c>
      <c r="BB643" s="53" t="s">
        <v>60</v>
      </c>
      <c r="BC643" s="54">
        <v>45586</v>
      </c>
      <c r="BD643" s="55">
        <v>45586</v>
      </c>
      <c r="BE643" s="5">
        <f>IF(C643="","Sin Fecha Inicial",IF(BC643="","Sin Fecha Solucion",NETWORKDAYS.INTL(C643,BC643,1,FESTIVOS!$A$3:$A$21)))-1</f>
        <v>2</v>
      </c>
      <c r="BF643" s="4">
        <v>15</v>
      </c>
      <c r="BG643" s="4" t="str">
        <f t="shared" ref="BG643:BG706" si="22">IF(BE643&lt;=BF643,"cumple","NO CUMPLE")</f>
        <v>cumple</v>
      </c>
      <c r="BH643" s="4">
        <v>1</v>
      </c>
      <c r="BI643" s="4" t="str">
        <f t="shared" si="21"/>
        <v>NO CUMPLE</v>
      </c>
    </row>
    <row r="644" spans="1:61" x14ac:dyDescent="0.35">
      <c r="A644" s="48" t="s">
        <v>69</v>
      </c>
      <c r="B644" s="49">
        <v>2024007884</v>
      </c>
      <c r="C644" s="50">
        <v>45582</v>
      </c>
      <c r="D644" s="49" t="s">
        <v>3112</v>
      </c>
      <c r="E644" s="49" t="s">
        <v>239</v>
      </c>
      <c r="F644" s="49" t="s">
        <v>1605</v>
      </c>
      <c r="G644" s="49" t="s">
        <v>55</v>
      </c>
      <c r="H644" s="49" t="s">
        <v>285</v>
      </c>
      <c r="I644" s="50">
        <v>45582</v>
      </c>
      <c r="J644" s="49" t="s">
        <v>286</v>
      </c>
      <c r="K644" s="49" t="s">
        <v>2993</v>
      </c>
      <c r="L644" s="49" t="s">
        <v>56</v>
      </c>
      <c r="M644" s="49" t="s">
        <v>57</v>
      </c>
      <c r="N644" s="49" t="s">
        <v>288</v>
      </c>
      <c r="O644" s="49" t="s">
        <v>55</v>
      </c>
      <c r="P644" s="49" t="s">
        <v>289</v>
      </c>
      <c r="Q644" s="49" t="s">
        <v>764</v>
      </c>
      <c r="R644" s="49" t="s">
        <v>56</v>
      </c>
      <c r="S644" s="49" t="s">
        <v>58</v>
      </c>
      <c r="T644" s="50">
        <v>45582</v>
      </c>
      <c r="U644" s="49" t="s">
        <v>239</v>
      </c>
      <c r="V644" s="49" t="s">
        <v>391</v>
      </c>
      <c r="W644" s="49">
        <v>22623</v>
      </c>
      <c r="X644" s="49">
        <v>20240682097</v>
      </c>
      <c r="Y644" s="49"/>
      <c r="Z644" s="50"/>
      <c r="AA644" s="49"/>
      <c r="AB644" s="49"/>
      <c r="AC644" s="49"/>
      <c r="AD644" s="49" t="s">
        <v>22</v>
      </c>
      <c r="AE644" s="49">
        <v>94534578</v>
      </c>
      <c r="AF644" s="49" t="s">
        <v>3113</v>
      </c>
      <c r="AG644" s="49"/>
      <c r="AH644" s="49" t="s">
        <v>3114</v>
      </c>
      <c r="AI644" s="49" t="s">
        <v>72</v>
      </c>
      <c r="AJ644" s="49">
        <v>3148880915</v>
      </c>
      <c r="AK644" s="49" t="s">
        <v>767</v>
      </c>
      <c r="AL644" s="49" t="s">
        <v>107</v>
      </c>
      <c r="AM644" s="49" t="s">
        <v>295</v>
      </c>
      <c r="AN644" s="49" t="s">
        <v>768</v>
      </c>
      <c r="AO644" s="49" t="s">
        <v>59</v>
      </c>
      <c r="AP644" s="49" t="s">
        <v>59</v>
      </c>
      <c r="AQ644" s="49" t="s">
        <v>3115</v>
      </c>
      <c r="AR644" s="49" t="s">
        <v>59</v>
      </c>
      <c r="AS644" s="49" t="s">
        <v>288</v>
      </c>
      <c r="AT644" s="49" t="s">
        <v>764</v>
      </c>
      <c r="AU644" s="50">
        <v>45582</v>
      </c>
      <c r="AV644" s="50">
        <v>45582</v>
      </c>
      <c r="AW644" s="49" t="s">
        <v>55</v>
      </c>
      <c r="AX644" s="49" t="s">
        <v>60</v>
      </c>
      <c r="AY644" s="49" t="s">
        <v>293</v>
      </c>
      <c r="AZ644" s="49" t="s">
        <v>61</v>
      </c>
      <c r="BA644" s="49" t="s">
        <v>59</v>
      </c>
      <c r="BB644" s="49" t="s">
        <v>60</v>
      </c>
      <c r="BC644" s="50">
        <v>45582</v>
      </c>
      <c r="BD644" s="51">
        <v>45582</v>
      </c>
      <c r="BE644" s="5">
        <f>IF(C644="","Sin Fecha Inicial",IF(BC644="","Sin Fecha Solucion",NETWORKDAYS.INTL(C644,BC644,1,FESTIVOS!$A$3:$A$21)))-1</f>
        <v>0</v>
      </c>
      <c r="BF644" s="4">
        <v>15</v>
      </c>
      <c r="BG644" s="4" t="str">
        <f t="shared" si="22"/>
        <v>cumple</v>
      </c>
      <c r="BH644" s="4">
        <v>1</v>
      </c>
      <c r="BI644" s="4" t="str">
        <f t="shared" si="21"/>
        <v>cumple</v>
      </c>
    </row>
    <row r="645" spans="1:61" x14ac:dyDescent="0.35">
      <c r="A645" s="52" t="s">
        <v>69</v>
      </c>
      <c r="B645" s="53">
        <v>2024007886</v>
      </c>
      <c r="C645" s="54">
        <v>45582</v>
      </c>
      <c r="D645" s="53" t="s">
        <v>3116</v>
      </c>
      <c r="E645" s="53" t="s">
        <v>239</v>
      </c>
      <c r="F645" s="53" t="s">
        <v>284</v>
      </c>
      <c r="G645" s="53" t="s">
        <v>55</v>
      </c>
      <c r="H645" s="53" t="s">
        <v>285</v>
      </c>
      <c r="I645" s="54">
        <v>45582</v>
      </c>
      <c r="J645" s="53" t="s">
        <v>286</v>
      </c>
      <c r="K645" s="53" t="s">
        <v>66</v>
      </c>
      <c r="L645" s="53" t="s">
        <v>56</v>
      </c>
      <c r="M645" s="53" t="s">
        <v>71</v>
      </c>
      <c r="N645" s="53" t="s">
        <v>288</v>
      </c>
      <c r="O645" s="53" t="s">
        <v>55</v>
      </c>
      <c r="P645" s="53" t="s">
        <v>289</v>
      </c>
      <c r="Q645" s="53" t="s">
        <v>764</v>
      </c>
      <c r="R645" s="53" t="s">
        <v>56</v>
      </c>
      <c r="S645" s="53" t="s">
        <v>58</v>
      </c>
      <c r="T645" s="54">
        <v>45582</v>
      </c>
      <c r="U645" s="53" t="s">
        <v>239</v>
      </c>
      <c r="V645" s="53" t="s">
        <v>290</v>
      </c>
      <c r="W645" s="53">
        <v>655824</v>
      </c>
      <c r="X645" s="53"/>
      <c r="Y645" s="53"/>
      <c r="Z645" s="54"/>
      <c r="AA645" s="53"/>
      <c r="AB645" s="53"/>
      <c r="AC645" s="53"/>
      <c r="AD645" s="53" t="s">
        <v>291</v>
      </c>
      <c r="AE645" s="53">
        <v>900007700</v>
      </c>
      <c r="AF645" s="53" t="s">
        <v>3117</v>
      </c>
      <c r="AG645" s="53"/>
      <c r="AH645" s="53" t="s">
        <v>3118</v>
      </c>
      <c r="AI645" s="53" t="s">
        <v>64</v>
      </c>
      <c r="AJ645" s="53">
        <v>3146416306</v>
      </c>
      <c r="AK645" s="53" t="s">
        <v>767</v>
      </c>
      <c r="AL645" s="53" t="s">
        <v>251</v>
      </c>
      <c r="AM645" s="53" t="s">
        <v>295</v>
      </c>
      <c r="AN645" s="53" t="s">
        <v>1497</v>
      </c>
      <c r="AO645" s="53" t="s">
        <v>59</v>
      </c>
      <c r="AP645" s="53" t="s">
        <v>59</v>
      </c>
      <c r="AQ645" s="53" t="s">
        <v>3119</v>
      </c>
      <c r="AR645" s="53" t="s">
        <v>59</v>
      </c>
      <c r="AS645" s="53" t="s">
        <v>288</v>
      </c>
      <c r="AT645" s="53" t="s">
        <v>764</v>
      </c>
      <c r="AU645" s="54">
        <v>45583</v>
      </c>
      <c r="AV645" s="54">
        <v>45583</v>
      </c>
      <c r="AW645" s="53" t="s">
        <v>55</v>
      </c>
      <c r="AX645" s="53" t="s">
        <v>60</v>
      </c>
      <c r="AY645" s="53" t="s">
        <v>293</v>
      </c>
      <c r="AZ645" s="53" t="s">
        <v>61</v>
      </c>
      <c r="BA645" s="53" t="s">
        <v>59</v>
      </c>
      <c r="BB645" s="53" t="s">
        <v>60</v>
      </c>
      <c r="BC645" s="54">
        <v>45583</v>
      </c>
      <c r="BD645" s="55">
        <v>45583</v>
      </c>
      <c r="BE645" s="5">
        <f>IF(C645="","Sin Fecha Inicial",IF(BC645="","Sin Fecha Solucion",NETWORKDAYS.INTL(C645,BC645,1,FESTIVOS!$A$3:$A$21)))-1</f>
        <v>1</v>
      </c>
      <c r="BF645" s="4">
        <v>15</v>
      </c>
      <c r="BG645" s="4" t="str">
        <f t="shared" si="22"/>
        <v>cumple</v>
      </c>
      <c r="BH645" s="4">
        <v>1</v>
      </c>
      <c r="BI645" s="4" t="str">
        <f t="shared" si="21"/>
        <v>cumple</v>
      </c>
    </row>
    <row r="646" spans="1:61" x14ac:dyDescent="0.35">
      <c r="A646" s="48" t="s">
        <v>69</v>
      </c>
      <c r="B646" s="49">
        <v>2024007889</v>
      </c>
      <c r="C646" s="50">
        <v>45582</v>
      </c>
      <c r="D646" s="49" t="s">
        <v>3120</v>
      </c>
      <c r="E646" s="49" t="s">
        <v>239</v>
      </c>
      <c r="F646" s="49" t="s">
        <v>284</v>
      </c>
      <c r="G646" s="49" t="s">
        <v>55</v>
      </c>
      <c r="H646" s="49" t="s">
        <v>285</v>
      </c>
      <c r="I646" s="50">
        <v>45582</v>
      </c>
      <c r="J646" s="49" t="s">
        <v>286</v>
      </c>
      <c r="K646" s="49" t="s">
        <v>66</v>
      </c>
      <c r="L646" s="49" t="s">
        <v>56</v>
      </c>
      <c r="M646" s="49" t="s">
        <v>71</v>
      </c>
      <c r="N646" s="49" t="s">
        <v>288</v>
      </c>
      <c r="O646" s="49" t="s">
        <v>55</v>
      </c>
      <c r="P646" s="49" t="s">
        <v>289</v>
      </c>
      <c r="Q646" s="49" t="s">
        <v>764</v>
      </c>
      <c r="R646" s="49" t="s">
        <v>56</v>
      </c>
      <c r="S646" s="49" t="s">
        <v>58</v>
      </c>
      <c r="T646" s="50">
        <v>45582</v>
      </c>
      <c r="U646" s="49" t="s">
        <v>239</v>
      </c>
      <c r="V646" s="49" t="s">
        <v>290</v>
      </c>
      <c r="W646" s="49">
        <v>340108</v>
      </c>
      <c r="X646" s="49"/>
      <c r="Y646" s="49"/>
      <c r="Z646" s="50"/>
      <c r="AA646" s="49"/>
      <c r="AB646" s="49"/>
      <c r="AC646" s="49"/>
      <c r="AD646" s="49" t="s">
        <v>22</v>
      </c>
      <c r="AE646" s="49">
        <v>16988507</v>
      </c>
      <c r="AF646" s="49" t="s">
        <v>3121</v>
      </c>
      <c r="AG646" s="49"/>
      <c r="AH646" s="49" t="s">
        <v>3122</v>
      </c>
      <c r="AI646" s="49" t="s">
        <v>64</v>
      </c>
      <c r="AJ646" s="49"/>
      <c r="AK646" s="49" t="s">
        <v>767</v>
      </c>
      <c r="AL646" s="49" t="s">
        <v>161</v>
      </c>
      <c r="AM646" s="49" t="s">
        <v>295</v>
      </c>
      <c r="AN646" s="49" t="s">
        <v>768</v>
      </c>
      <c r="AO646" s="49" t="s">
        <v>59</v>
      </c>
      <c r="AP646" s="49" t="s">
        <v>59</v>
      </c>
      <c r="AQ646" s="49" t="s">
        <v>3123</v>
      </c>
      <c r="AR646" s="49" t="s">
        <v>59</v>
      </c>
      <c r="AS646" s="49" t="s">
        <v>288</v>
      </c>
      <c r="AT646" s="49" t="s">
        <v>764</v>
      </c>
      <c r="AU646" s="50">
        <v>45583</v>
      </c>
      <c r="AV646" s="50">
        <v>45583</v>
      </c>
      <c r="AW646" s="49" t="s">
        <v>55</v>
      </c>
      <c r="AX646" s="49" t="s">
        <v>60</v>
      </c>
      <c r="AY646" s="49" t="s">
        <v>293</v>
      </c>
      <c r="AZ646" s="49" t="s">
        <v>61</v>
      </c>
      <c r="BA646" s="49" t="s">
        <v>59</v>
      </c>
      <c r="BB646" s="49" t="s">
        <v>60</v>
      </c>
      <c r="BC646" s="50">
        <v>45583</v>
      </c>
      <c r="BD646" s="51">
        <v>45583</v>
      </c>
      <c r="BE646" s="5">
        <f>IF(C646="","Sin Fecha Inicial",IF(BC646="","Sin Fecha Solucion",NETWORKDAYS.INTL(C646,BC646,1,FESTIVOS!$A$3:$A$21)))-1</f>
        <v>1</v>
      </c>
      <c r="BF646" s="4">
        <v>15</v>
      </c>
      <c r="BG646" s="4" t="str">
        <f t="shared" si="22"/>
        <v>cumple</v>
      </c>
      <c r="BH646" s="4">
        <v>1</v>
      </c>
      <c r="BI646" s="4" t="str">
        <f t="shared" si="21"/>
        <v>cumple</v>
      </c>
    </row>
    <row r="647" spans="1:61" x14ac:dyDescent="0.35">
      <c r="A647" s="52" t="s">
        <v>69</v>
      </c>
      <c r="B647" s="53">
        <v>2024007895</v>
      </c>
      <c r="C647" s="54">
        <v>45582</v>
      </c>
      <c r="D647" s="53" t="s">
        <v>3124</v>
      </c>
      <c r="E647" s="53" t="s">
        <v>239</v>
      </c>
      <c r="F647" s="53" t="s">
        <v>284</v>
      </c>
      <c r="G647" s="53" t="s">
        <v>55</v>
      </c>
      <c r="H647" s="53" t="s">
        <v>285</v>
      </c>
      <c r="I647" s="54">
        <v>45582</v>
      </c>
      <c r="J647" s="53" t="s">
        <v>286</v>
      </c>
      <c r="K647" s="53" t="s">
        <v>3015</v>
      </c>
      <c r="L647" s="53" t="s">
        <v>56</v>
      </c>
      <c r="M647" s="53" t="s">
        <v>57</v>
      </c>
      <c r="N647" s="53" t="s">
        <v>288</v>
      </c>
      <c r="O647" s="53" t="s">
        <v>55</v>
      </c>
      <c r="P647" s="53" t="s">
        <v>289</v>
      </c>
      <c r="Q647" s="53" t="s">
        <v>764</v>
      </c>
      <c r="R647" s="53" t="s">
        <v>56</v>
      </c>
      <c r="S647" s="53" t="s">
        <v>58</v>
      </c>
      <c r="T647" s="54">
        <v>45582</v>
      </c>
      <c r="U647" s="53" t="s">
        <v>239</v>
      </c>
      <c r="V647" s="53" t="s">
        <v>290</v>
      </c>
      <c r="W647" s="53">
        <v>978646</v>
      </c>
      <c r="X647" s="53"/>
      <c r="Y647" s="53"/>
      <c r="Z647" s="54"/>
      <c r="AA647" s="53"/>
      <c r="AB647" s="53"/>
      <c r="AC647" s="53"/>
      <c r="AD647" s="53" t="s">
        <v>291</v>
      </c>
      <c r="AE647" s="53">
        <v>800017252</v>
      </c>
      <c r="AF647" s="53" t="s">
        <v>3125</v>
      </c>
      <c r="AG647" s="53"/>
      <c r="AH647" s="53" t="s">
        <v>1397</v>
      </c>
      <c r="AI647" s="53" t="s">
        <v>64</v>
      </c>
      <c r="AJ647" s="53">
        <v>3113301539</v>
      </c>
      <c r="AK647" s="53" t="s">
        <v>767</v>
      </c>
      <c r="AL647" s="53" t="s">
        <v>76</v>
      </c>
      <c r="AM647" s="53" t="s">
        <v>295</v>
      </c>
      <c r="AN647" s="53" t="s">
        <v>1497</v>
      </c>
      <c r="AO647" s="53" t="s">
        <v>59</v>
      </c>
      <c r="AP647" s="53" t="s">
        <v>59</v>
      </c>
      <c r="AQ647" s="53" t="s">
        <v>3126</v>
      </c>
      <c r="AR647" s="53" t="s">
        <v>59</v>
      </c>
      <c r="AS647" s="53" t="s">
        <v>288</v>
      </c>
      <c r="AT647" s="53" t="s">
        <v>764</v>
      </c>
      <c r="AU647" s="54">
        <v>45582</v>
      </c>
      <c r="AV647" s="54">
        <v>45582</v>
      </c>
      <c r="AW647" s="53" t="s">
        <v>55</v>
      </c>
      <c r="AX647" s="53" t="s">
        <v>60</v>
      </c>
      <c r="AY647" s="53" t="s">
        <v>293</v>
      </c>
      <c r="AZ647" s="53" t="s">
        <v>61</v>
      </c>
      <c r="BA647" s="53" t="s">
        <v>59</v>
      </c>
      <c r="BB647" s="53" t="s">
        <v>60</v>
      </c>
      <c r="BC647" s="54">
        <v>45582</v>
      </c>
      <c r="BD647" s="55">
        <v>45582</v>
      </c>
      <c r="BE647" s="5">
        <f>IF(C647="","Sin Fecha Inicial",IF(BC647="","Sin Fecha Solucion",NETWORKDAYS.INTL(C647,BC647,1,FESTIVOS!$A$3:$A$21)))-1</f>
        <v>0</v>
      </c>
      <c r="BF647" s="4">
        <v>15</v>
      </c>
      <c r="BG647" s="4" t="str">
        <f t="shared" si="22"/>
        <v>cumple</v>
      </c>
      <c r="BH647" s="4">
        <v>1</v>
      </c>
      <c r="BI647" s="4" t="str">
        <f t="shared" si="21"/>
        <v>cumple</v>
      </c>
    </row>
    <row r="648" spans="1:61" x14ac:dyDescent="0.35">
      <c r="A648" s="48" t="s">
        <v>69</v>
      </c>
      <c r="B648" s="49">
        <v>2024007898</v>
      </c>
      <c r="C648" s="50">
        <v>45582</v>
      </c>
      <c r="D648" s="49" t="s">
        <v>3127</v>
      </c>
      <c r="E648" s="49" t="s">
        <v>239</v>
      </c>
      <c r="F648" s="49" t="s">
        <v>1605</v>
      </c>
      <c r="G648" s="49" t="s">
        <v>55</v>
      </c>
      <c r="H648" s="49" t="s">
        <v>285</v>
      </c>
      <c r="I648" s="50">
        <v>45582</v>
      </c>
      <c r="J648" s="49" t="s">
        <v>286</v>
      </c>
      <c r="K648" s="49" t="s">
        <v>2987</v>
      </c>
      <c r="L648" s="49" t="s">
        <v>1567</v>
      </c>
      <c r="M648" s="49" t="s">
        <v>1568</v>
      </c>
      <c r="N648" s="49" t="s">
        <v>288</v>
      </c>
      <c r="O648" s="49" t="s">
        <v>55</v>
      </c>
      <c r="P648" s="49" t="s">
        <v>289</v>
      </c>
      <c r="Q648" s="49" t="s">
        <v>3034</v>
      </c>
      <c r="R648" s="49" t="s">
        <v>56</v>
      </c>
      <c r="S648" s="49" t="s">
        <v>58</v>
      </c>
      <c r="T648" s="50">
        <v>45582</v>
      </c>
      <c r="U648" s="49" t="s">
        <v>239</v>
      </c>
      <c r="V648" s="49" t="s">
        <v>290</v>
      </c>
      <c r="W648" s="49">
        <v>1227969</v>
      </c>
      <c r="X648" s="49">
        <v>20240670505</v>
      </c>
      <c r="Y648" s="49"/>
      <c r="Z648" s="50"/>
      <c r="AA648" s="49"/>
      <c r="AB648" s="49"/>
      <c r="AC648" s="49"/>
      <c r="AD648" s="49" t="s">
        <v>22</v>
      </c>
      <c r="AE648" s="49">
        <v>59313100</v>
      </c>
      <c r="AF648" s="49" t="s">
        <v>3128</v>
      </c>
      <c r="AG648" s="49"/>
      <c r="AH648" s="49" t="s">
        <v>3129</v>
      </c>
      <c r="AI648" s="49" t="s">
        <v>72</v>
      </c>
      <c r="AJ648" s="49">
        <v>3117197667</v>
      </c>
      <c r="AK648" s="49" t="s">
        <v>767</v>
      </c>
      <c r="AL648" s="49" t="s">
        <v>73</v>
      </c>
      <c r="AM648" s="49" t="s">
        <v>295</v>
      </c>
      <c r="AN648" s="49" t="s">
        <v>3037</v>
      </c>
      <c r="AO648" s="49" t="s">
        <v>59</v>
      </c>
      <c r="AP648" s="49" t="s">
        <v>59</v>
      </c>
      <c r="AQ648" s="49" t="s">
        <v>3130</v>
      </c>
      <c r="AR648" s="49" t="s">
        <v>59</v>
      </c>
      <c r="AS648" s="49" t="s">
        <v>288</v>
      </c>
      <c r="AT648" s="49" t="s">
        <v>3034</v>
      </c>
      <c r="AU648" s="50">
        <v>45582</v>
      </c>
      <c r="AV648" s="50">
        <v>45582</v>
      </c>
      <c r="AW648" s="49" t="s">
        <v>55</v>
      </c>
      <c r="AX648" s="49" t="s">
        <v>60</v>
      </c>
      <c r="AY648" s="49" t="s">
        <v>293</v>
      </c>
      <c r="AZ648" s="49" t="s">
        <v>61</v>
      </c>
      <c r="BA648" s="49" t="s">
        <v>59</v>
      </c>
      <c r="BB648" s="49" t="s">
        <v>60</v>
      </c>
      <c r="BC648" s="50">
        <v>45582</v>
      </c>
      <c r="BD648" s="51">
        <v>45582</v>
      </c>
      <c r="BE648" s="5">
        <f>IF(C648="","Sin Fecha Inicial",IF(BC648="","Sin Fecha Solucion",NETWORKDAYS.INTL(C648,BC648,1,FESTIVOS!$A$3:$A$21)))-1</f>
        <v>0</v>
      </c>
      <c r="BF648" s="4">
        <v>15</v>
      </c>
      <c r="BG648" s="4" t="str">
        <f t="shared" si="22"/>
        <v>cumple</v>
      </c>
      <c r="BH648" s="4">
        <v>1</v>
      </c>
      <c r="BI648" s="4" t="str">
        <f t="shared" si="21"/>
        <v>cumple</v>
      </c>
    </row>
    <row r="649" spans="1:61" x14ac:dyDescent="0.35">
      <c r="A649" s="52" t="s">
        <v>69</v>
      </c>
      <c r="B649" s="53">
        <v>2024007899</v>
      </c>
      <c r="C649" s="54">
        <v>45582</v>
      </c>
      <c r="D649" s="53" t="s">
        <v>3131</v>
      </c>
      <c r="E649" s="53" t="s">
        <v>239</v>
      </c>
      <c r="F649" s="53" t="s">
        <v>2694</v>
      </c>
      <c r="G649" s="53" t="s">
        <v>55</v>
      </c>
      <c r="H649" s="53" t="s">
        <v>285</v>
      </c>
      <c r="I649" s="54">
        <v>45582</v>
      </c>
      <c r="J649" s="53" t="s">
        <v>286</v>
      </c>
      <c r="K649" s="53" t="s">
        <v>322</v>
      </c>
      <c r="L649" s="53" t="s">
        <v>56</v>
      </c>
      <c r="M649" s="53" t="s">
        <v>57</v>
      </c>
      <c r="N649" s="53" t="s">
        <v>288</v>
      </c>
      <c r="O649" s="53" t="s">
        <v>55</v>
      </c>
      <c r="P649" s="53" t="s">
        <v>289</v>
      </c>
      <c r="Q649" s="53" t="s">
        <v>764</v>
      </c>
      <c r="R649" s="53" t="s">
        <v>56</v>
      </c>
      <c r="S649" s="53" t="s">
        <v>58</v>
      </c>
      <c r="T649" s="54">
        <v>45582</v>
      </c>
      <c r="U649" s="53" t="s">
        <v>239</v>
      </c>
      <c r="V649" s="53" t="s">
        <v>290</v>
      </c>
      <c r="W649" s="53">
        <v>1231188</v>
      </c>
      <c r="X649" s="53">
        <v>20240734789</v>
      </c>
      <c r="Y649" s="53"/>
      <c r="Z649" s="54"/>
      <c r="AA649" s="53"/>
      <c r="AB649" s="53"/>
      <c r="AC649" s="53"/>
      <c r="AD649" s="53" t="s">
        <v>22</v>
      </c>
      <c r="AE649" s="53">
        <v>1143994319</v>
      </c>
      <c r="AF649" s="53" t="s">
        <v>3132</v>
      </c>
      <c r="AG649" s="53"/>
      <c r="AH649" s="53" t="s">
        <v>3133</v>
      </c>
      <c r="AI649" s="53" t="s">
        <v>72</v>
      </c>
      <c r="AJ649" s="53">
        <v>3001464837</v>
      </c>
      <c r="AK649" s="53" t="s">
        <v>767</v>
      </c>
      <c r="AL649" s="53" t="s">
        <v>254</v>
      </c>
      <c r="AM649" s="53" t="s">
        <v>295</v>
      </c>
      <c r="AN649" s="53" t="s">
        <v>2975</v>
      </c>
      <c r="AO649" s="53" t="s">
        <v>59</v>
      </c>
      <c r="AP649" s="53" t="s">
        <v>59</v>
      </c>
      <c r="AQ649" s="53" t="s">
        <v>3134</v>
      </c>
      <c r="AR649" s="53" t="s">
        <v>59</v>
      </c>
      <c r="AS649" s="53" t="s">
        <v>288</v>
      </c>
      <c r="AT649" s="53" t="s">
        <v>764</v>
      </c>
      <c r="AU649" s="54">
        <v>45582</v>
      </c>
      <c r="AV649" s="54">
        <v>45582</v>
      </c>
      <c r="AW649" s="53" t="s">
        <v>55</v>
      </c>
      <c r="AX649" s="53" t="s">
        <v>60</v>
      </c>
      <c r="AY649" s="53" t="s">
        <v>293</v>
      </c>
      <c r="AZ649" s="53" t="s">
        <v>61</v>
      </c>
      <c r="BA649" s="53" t="s">
        <v>59</v>
      </c>
      <c r="BB649" s="53" t="s">
        <v>60</v>
      </c>
      <c r="BC649" s="54">
        <v>45582</v>
      </c>
      <c r="BD649" s="55">
        <v>45582</v>
      </c>
      <c r="BE649" s="5">
        <f>IF(C649="","Sin Fecha Inicial",IF(BC649="","Sin Fecha Solucion",NETWORKDAYS.INTL(C649,BC649,1,FESTIVOS!$A$3:$A$21)))-1</f>
        <v>0</v>
      </c>
      <c r="BF649" s="4">
        <v>15</v>
      </c>
      <c r="BG649" s="4" t="str">
        <f t="shared" si="22"/>
        <v>cumple</v>
      </c>
      <c r="BH649" s="4">
        <v>1</v>
      </c>
      <c r="BI649" s="4" t="str">
        <f t="shared" si="21"/>
        <v>cumple</v>
      </c>
    </row>
    <row r="650" spans="1:61" x14ac:dyDescent="0.35">
      <c r="A650" s="48" t="s">
        <v>69</v>
      </c>
      <c r="B650" s="49">
        <v>2024007930</v>
      </c>
      <c r="C650" s="50">
        <v>45583</v>
      </c>
      <c r="D650" s="49" t="s">
        <v>3135</v>
      </c>
      <c r="E650" s="49" t="s">
        <v>239</v>
      </c>
      <c r="F650" s="49" t="s">
        <v>284</v>
      </c>
      <c r="G650" s="49" t="s">
        <v>55</v>
      </c>
      <c r="H650" s="49" t="s">
        <v>285</v>
      </c>
      <c r="I650" s="50">
        <v>45583</v>
      </c>
      <c r="J650" s="49" t="s">
        <v>286</v>
      </c>
      <c r="K650" s="49" t="s">
        <v>287</v>
      </c>
      <c r="L650" s="49" t="s">
        <v>56</v>
      </c>
      <c r="M650" s="49" t="s">
        <v>57</v>
      </c>
      <c r="N650" s="49" t="s">
        <v>288</v>
      </c>
      <c r="O650" s="49" t="s">
        <v>55</v>
      </c>
      <c r="P650" s="49" t="s">
        <v>289</v>
      </c>
      <c r="Q650" s="49" t="s">
        <v>764</v>
      </c>
      <c r="R650" s="49" t="s">
        <v>56</v>
      </c>
      <c r="S650" s="49" t="s">
        <v>58</v>
      </c>
      <c r="T650" s="50">
        <v>45583</v>
      </c>
      <c r="U650" s="49" t="s">
        <v>239</v>
      </c>
      <c r="V650" s="49" t="s">
        <v>290</v>
      </c>
      <c r="W650" s="49">
        <v>978646</v>
      </c>
      <c r="X650" s="49"/>
      <c r="Y650" s="49"/>
      <c r="Z650" s="50"/>
      <c r="AA650" s="49"/>
      <c r="AB650" s="49"/>
      <c r="AC650" s="49"/>
      <c r="AD650" s="49" t="s">
        <v>291</v>
      </c>
      <c r="AE650" s="49">
        <v>800017252</v>
      </c>
      <c r="AF650" s="49" t="s">
        <v>3136</v>
      </c>
      <c r="AG650" s="49">
        <v>6594055</v>
      </c>
      <c r="AH650" s="49" t="s">
        <v>1397</v>
      </c>
      <c r="AI650" s="49" t="s">
        <v>64</v>
      </c>
      <c r="AJ650" s="49"/>
      <c r="AK650" s="49" t="s">
        <v>767</v>
      </c>
      <c r="AL650" s="49" t="s">
        <v>76</v>
      </c>
      <c r="AM650" s="49" t="s">
        <v>295</v>
      </c>
      <c r="AN650" s="49" t="s">
        <v>768</v>
      </c>
      <c r="AO650" s="49" t="s">
        <v>59</v>
      </c>
      <c r="AP650" s="49" t="s">
        <v>59</v>
      </c>
      <c r="AQ650" s="49" t="s">
        <v>3137</v>
      </c>
      <c r="AR650" s="49" t="s">
        <v>59</v>
      </c>
      <c r="AS650" s="49" t="s">
        <v>288</v>
      </c>
      <c r="AT650" s="49" t="s">
        <v>764</v>
      </c>
      <c r="AU650" s="50">
        <v>45586</v>
      </c>
      <c r="AV650" s="50">
        <v>45586</v>
      </c>
      <c r="AW650" s="49" t="s">
        <v>55</v>
      </c>
      <c r="AX650" s="49" t="s">
        <v>60</v>
      </c>
      <c r="AY650" s="49" t="s">
        <v>293</v>
      </c>
      <c r="AZ650" s="49" t="s">
        <v>61</v>
      </c>
      <c r="BA650" s="49" t="s">
        <v>59</v>
      </c>
      <c r="BB650" s="49" t="s">
        <v>60</v>
      </c>
      <c r="BC650" s="50">
        <v>45586</v>
      </c>
      <c r="BD650" s="51">
        <v>45586</v>
      </c>
      <c r="BE650" s="5">
        <f>IF(C650="","Sin Fecha Inicial",IF(BC650="","Sin Fecha Solucion",NETWORKDAYS.INTL(C650,BC650,1,FESTIVOS!$A$3:$A$21)))-1</f>
        <v>1</v>
      </c>
      <c r="BF650" s="4">
        <v>15</v>
      </c>
      <c r="BG650" s="4" t="str">
        <f t="shared" si="22"/>
        <v>cumple</v>
      </c>
      <c r="BH650" s="4">
        <v>1</v>
      </c>
      <c r="BI650" s="4" t="str">
        <f t="shared" si="21"/>
        <v>cumple</v>
      </c>
    </row>
    <row r="651" spans="1:61" x14ac:dyDescent="0.35">
      <c r="A651" s="52" t="s">
        <v>69</v>
      </c>
      <c r="B651" s="53">
        <v>2024007931</v>
      </c>
      <c r="C651" s="54">
        <v>45583</v>
      </c>
      <c r="D651" s="53" t="s">
        <v>3138</v>
      </c>
      <c r="E651" s="53" t="s">
        <v>239</v>
      </c>
      <c r="F651" s="53" t="s">
        <v>1605</v>
      </c>
      <c r="G651" s="53" t="s">
        <v>55</v>
      </c>
      <c r="H651" s="53" t="s">
        <v>285</v>
      </c>
      <c r="I651" s="54">
        <v>45583</v>
      </c>
      <c r="J651" s="53" t="s">
        <v>286</v>
      </c>
      <c r="K651" s="53" t="s">
        <v>66</v>
      </c>
      <c r="L651" s="53" t="s">
        <v>56</v>
      </c>
      <c r="M651" s="53" t="s">
        <v>71</v>
      </c>
      <c r="N651" s="53" t="s">
        <v>288</v>
      </c>
      <c r="O651" s="53" t="s">
        <v>55</v>
      </c>
      <c r="P651" s="53" t="s">
        <v>289</v>
      </c>
      <c r="Q651" s="53" t="s">
        <v>764</v>
      </c>
      <c r="R651" s="53" t="s">
        <v>56</v>
      </c>
      <c r="S651" s="53" t="s">
        <v>58</v>
      </c>
      <c r="T651" s="54">
        <v>45583</v>
      </c>
      <c r="U651" s="53" t="s">
        <v>239</v>
      </c>
      <c r="V651" s="53" t="s">
        <v>290</v>
      </c>
      <c r="W651" s="53">
        <v>846858</v>
      </c>
      <c r="X651" s="53">
        <v>20230107819</v>
      </c>
      <c r="Y651" s="53"/>
      <c r="Z651" s="54"/>
      <c r="AA651" s="53"/>
      <c r="AB651" s="53"/>
      <c r="AC651" s="53"/>
      <c r="AD651" s="53" t="s">
        <v>22</v>
      </c>
      <c r="AE651" s="53">
        <v>31522229</v>
      </c>
      <c r="AF651" s="53" t="s">
        <v>3139</v>
      </c>
      <c r="AG651" s="53"/>
      <c r="AH651" s="53" t="s">
        <v>3140</v>
      </c>
      <c r="AI651" s="53" t="s">
        <v>72</v>
      </c>
      <c r="AJ651" s="53">
        <v>3155622424</v>
      </c>
      <c r="AK651" s="53" t="s">
        <v>767</v>
      </c>
      <c r="AL651" s="53" t="s">
        <v>3141</v>
      </c>
      <c r="AM651" s="53" t="s">
        <v>295</v>
      </c>
      <c r="AN651" s="53" t="s">
        <v>2842</v>
      </c>
      <c r="AO651" s="53" t="s">
        <v>59</v>
      </c>
      <c r="AP651" s="53" t="s">
        <v>59</v>
      </c>
      <c r="AQ651" s="53" t="s">
        <v>3142</v>
      </c>
      <c r="AR651" s="53" t="s">
        <v>59</v>
      </c>
      <c r="AS651" s="53" t="s">
        <v>288</v>
      </c>
      <c r="AT651" s="53" t="s">
        <v>764</v>
      </c>
      <c r="AU651" s="54">
        <v>45586</v>
      </c>
      <c r="AV651" s="54">
        <v>45586</v>
      </c>
      <c r="AW651" s="53" t="s">
        <v>55</v>
      </c>
      <c r="AX651" s="53" t="s">
        <v>60</v>
      </c>
      <c r="AY651" s="53" t="s">
        <v>293</v>
      </c>
      <c r="AZ651" s="53" t="s">
        <v>61</v>
      </c>
      <c r="BA651" s="53" t="s">
        <v>59</v>
      </c>
      <c r="BB651" s="53" t="s">
        <v>60</v>
      </c>
      <c r="BC651" s="54">
        <v>45586</v>
      </c>
      <c r="BD651" s="55">
        <v>45586</v>
      </c>
      <c r="BE651" s="5">
        <f>IF(C651="","Sin Fecha Inicial",IF(BC651="","Sin Fecha Solucion",NETWORKDAYS.INTL(C651,BC651,1,FESTIVOS!$A$3:$A$21)))-1</f>
        <v>1</v>
      </c>
      <c r="BF651" s="4">
        <v>15</v>
      </c>
      <c r="BG651" s="4" t="str">
        <f t="shared" si="22"/>
        <v>cumple</v>
      </c>
      <c r="BH651" s="4">
        <v>1</v>
      </c>
      <c r="BI651" s="4" t="str">
        <f t="shared" si="21"/>
        <v>cumple</v>
      </c>
    </row>
    <row r="652" spans="1:61" x14ac:dyDescent="0.35">
      <c r="A652" s="48" t="s">
        <v>69</v>
      </c>
      <c r="B652" s="49">
        <v>2024007935</v>
      </c>
      <c r="C652" s="50">
        <v>45583</v>
      </c>
      <c r="D652" s="49" t="s">
        <v>3143</v>
      </c>
      <c r="E652" s="49" t="s">
        <v>239</v>
      </c>
      <c r="F652" s="49" t="s">
        <v>2694</v>
      </c>
      <c r="G652" s="49" t="s">
        <v>55</v>
      </c>
      <c r="H652" s="49" t="s">
        <v>285</v>
      </c>
      <c r="I652" s="50">
        <v>45583</v>
      </c>
      <c r="J652" s="49" t="s">
        <v>286</v>
      </c>
      <c r="K652" s="49" t="s">
        <v>3096</v>
      </c>
      <c r="L652" s="49" t="s">
        <v>56</v>
      </c>
      <c r="M652" s="49" t="s">
        <v>57</v>
      </c>
      <c r="N652" s="49" t="s">
        <v>288</v>
      </c>
      <c r="O652" s="49" t="s">
        <v>55</v>
      </c>
      <c r="P652" s="49" t="s">
        <v>289</v>
      </c>
      <c r="Q652" s="49" t="s">
        <v>764</v>
      </c>
      <c r="R652" s="49" t="s">
        <v>56</v>
      </c>
      <c r="S652" s="49" t="s">
        <v>58</v>
      </c>
      <c r="T652" s="50">
        <v>45583</v>
      </c>
      <c r="U652" s="49" t="s">
        <v>239</v>
      </c>
      <c r="V652" s="49" t="s">
        <v>290</v>
      </c>
      <c r="W652" s="49">
        <v>1234901</v>
      </c>
      <c r="X652" s="49">
        <v>20240828468</v>
      </c>
      <c r="Y652" s="49"/>
      <c r="Z652" s="50"/>
      <c r="AA652" s="49"/>
      <c r="AB652" s="49"/>
      <c r="AC652" s="49"/>
      <c r="AD652" s="49" t="s">
        <v>22</v>
      </c>
      <c r="AE652" s="49">
        <v>1144195557</v>
      </c>
      <c r="AF652" s="49" t="s">
        <v>3144</v>
      </c>
      <c r="AG652" s="49"/>
      <c r="AH652" s="49" t="s">
        <v>3145</v>
      </c>
      <c r="AI652" s="49" t="s">
        <v>72</v>
      </c>
      <c r="AJ652" s="49">
        <v>3167065248</v>
      </c>
      <c r="AK652" s="49" t="s">
        <v>767</v>
      </c>
      <c r="AL652" s="49" t="s">
        <v>78</v>
      </c>
      <c r="AM652" s="49" t="s">
        <v>295</v>
      </c>
      <c r="AN652" s="49" t="s">
        <v>2975</v>
      </c>
      <c r="AO652" s="49" t="s">
        <v>59</v>
      </c>
      <c r="AP652" s="49" t="s">
        <v>59</v>
      </c>
      <c r="AQ652" s="49" t="s">
        <v>3146</v>
      </c>
      <c r="AR652" s="49" t="s">
        <v>59</v>
      </c>
      <c r="AS652" s="49" t="s">
        <v>288</v>
      </c>
      <c r="AT652" s="49" t="s">
        <v>764</v>
      </c>
      <c r="AU652" s="50">
        <v>45586</v>
      </c>
      <c r="AV652" s="50">
        <v>45586</v>
      </c>
      <c r="AW652" s="49" t="s">
        <v>55</v>
      </c>
      <c r="AX652" s="49" t="s">
        <v>60</v>
      </c>
      <c r="AY652" s="49" t="s">
        <v>293</v>
      </c>
      <c r="AZ652" s="49" t="s">
        <v>61</v>
      </c>
      <c r="BA652" s="49" t="s">
        <v>59</v>
      </c>
      <c r="BB652" s="49" t="s">
        <v>60</v>
      </c>
      <c r="BC652" s="50">
        <v>45586</v>
      </c>
      <c r="BD652" s="51">
        <v>45586</v>
      </c>
      <c r="BE652" s="5">
        <f>IF(C652="","Sin Fecha Inicial",IF(BC652="","Sin Fecha Solucion",NETWORKDAYS.INTL(C652,BC652,1,FESTIVOS!$A$3:$A$21)))-1</f>
        <v>1</v>
      </c>
      <c r="BF652" s="4">
        <v>15</v>
      </c>
      <c r="BG652" s="4" t="str">
        <f t="shared" si="22"/>
        <v>cumple</v>
      </c>
      <c r="BH652" s="4">
        <v>1</v>
      </c>
      <c r="BI652" s="4" t="str">
        <f t="shared" si="21"/>
        <v>cumple</v>
      </c>
    </row>
    <row r="653" spans="1:61" x14ac:dyDescent="0.35">
      <c r="A653" s="52" t="s">
        <v>69</v>
      </c>
      <c r="B653" s="53">
        <v>2024007973</v>
      </c>
      <c r="C653" s="54">
        <v>45586</v>
      </c>
      <c r="D653" s="53" t="s">
        <v>3147</v>
      </c>
      <c r="E653" s="53" t="s">
        <v>239</v>
      </c>
      <c r="F653" s="53" t="s">
        <v>3148</v>
      </c>
      <c r="G653" s="53" t="s">
        <v>55</v>
      </c>
      <c r="H653" s="53" t="s">
        <v>420</v>
      </c>
      <c r="I653" s="54">
        <v>45586</v>
      </c>
      <c r="J653" s="53" t="s">
        <v>286</v>
      </c>
      <c r="K653" s="53" t="s">
        <v>287</v>
      </c>
      <c r="L653" s="53" t="s">
        <v>56</v>
      </c>
      <c r="M653" s="53" t="s">
        <v>57</v>
      </c>
      <c r="N653" s="53" t="s">
        <v>288</v>
      </c>
      <c r="O653" s="53" t="s">
        <v>55</v>
      </c>
      <c r="P653" s="53" t="s">
        <v>289</v>
      </c>
      <c r="Q653" s="53" t="s">
        <v>764</v>
      </c>
      <c r="R653" s="53" t="s">
        <v>56</v>
      </c>
      <c r="S653" s="53" t="s">
        <v>58</v>
      </c>
      <c r="T653" s="54">
        <v>45586</v>
      </c>
      <c r="U653" s="53" t="s">
        <v>239</v>
      </c>
      <c r="V653" s="53" t="s">
        <v>290</v>
      </c>
      <c r="W653" s="53">
        <v>867376</v>
      </c>
      <c r="X653" s="53"/>
      <c r="Y653" s="53"/>
      <c r="Z653" s="54"/>
      <c r="AA653" s="53"/>
      <c r="AB653" s="53"/>
      <c r="AC653" s="53"/>
      <c r="AD653" s="53" t="s">
        <v>22</v>
      </c>
      <c r="AE653" s="53">
        <v>6316301</v>
      </c>
      <c r="AF653" s="53" t="s">
        <v>3149</v>
      </c>
      <c r="AG653" s="53"/>
      <c r="AH653" s="53" t="s">
        <v>3150</v>
      </c>
      <c r="AI653" s="53" t="s">
        <v>77</v>
      </c>
      <c r="AJ653" s="53">
        <v>3128660827</v>
      </c>
      <c r="AK653" s="53" t="s">
        <v>767</v>
      </c>
      <c r="AL653" s="53" t="s">
        <v>125</v>
      </c>
      <c r="AM653" s="53" t="s">
        <v>295</v>
      </c>
      <c r="AN653" s="53" t="s">
        <v>2842</v>
      </c>
      <c r="AO653" s="53" t="s">
        <v>59</v>
      </c>
      <c r="AP653" s="53" t="s">
        <v>59</v>
      </c>
      <c r="AQ653" s="53" t="s">
        <v>3151</v>
      </c>
      <c r="AR653" s="53" t="s">
        <v>59</v>
      </c>
      <c r="AS653" s="53" t="s">
        <v>288</v>
      </c>
      <c r="AT653" s="53" t="s">
        <v>764</v>
      </c>
      <c r="AU653" s="54">
        <v>45586</v>
      </c>
      <c r="AV653" s="54">
        <v>45586</v>
      </c>
      <c r="AW653" s="53" t="s">
        <v>55</v>
      </c>
      <c r="AX653" s="53" t="s">
        <v>60</v>
      </c>
      <c r="AY653" s="53" t="s">
        <v>293</v>
      </c>
      <c r="AZ653" s="53" t="s">
        <v>61</v>
      </c>
      <c r="BA653" s="53" t="s">
        <v>59</v>
      </c>
      <c r="BB653" s="53" t="s">
        <v>60</v>
      </c>
      <c r="BC653" s="54">
        <v>45586</v>
      </c>
      <c r="BD653" s="55">
        <v>45586</v>
      </c>
      <c r="BE653" s="5">
        <f>IF(C653="","Sin Fecha Inicial",IF(BC653="","Sin Fecha Solucion",NETWORKDAYS.INTL(C653,BC653,1,FESTIVOS!$A$3:$A$21)))-1</f>
        <v>0</v>
      </c>
      <c r="BF653" s="4">
        <v>15</v>
      </c>
      <c r="BG653" s="4" t="str">
        <f t="shared" si="22"/>
        <v>cumple</v>
      </c>
      <c r="BH653" s="4">
        <v>1</v>
      </c>
      <c r="BI653" s="4" t="str">
        <f t="shared" si="21"/>
        <v>cumple</v>
      </c>
    </row>
    <row r="654" spans="1:61" x14ac:dyDescent="0.35">
      <c r="A654" s="48" t="s">
        <v>69</v>
      </c>
      <c r="B654" s="49">
        <v>2024007975</v>
      </c>
      <c r="C654" s="50">
        <v>45586</v>
      </c>
      <c r="D654" s="49" t="s">
        <v>3152</v>
      </c>
      <c r="E654" s="49" t="s">
        <v>239</v>
      </c>
      <c r="F654" s="49" t="s">
        <v>3148</v>
      </c>
      <c r="G654" s="49" t="s">
        <v>55</v>
      </c>
      <c r="H654" s="49" t="s">
        <v>420</v>
      </c>
      <c r="I654" s="50">
        <v>45586</v>
      </c>
      <c r="J654" s="49" t="s">
        <v>286</v>
      </c>
      <c r="K654" s="49" t="s">
        <v>287</v>
      </c>
      <c r="L654" s="49" t="s">
        <v>56</v>
      </c>
      <c r="M654" s="49" t="s">
        <v>57</v>
      </c>
      <c r="N654" s="49" t="s">
        <v>288</v>
      </c>
      <c r="O654" s="49" t="s">
        <v>55</v>
      </c>
      <c r="P654" s="49" t="s">
        <v>289</v>
      </c>
      <c r="Q654" s="49" t="s">
        <v>764</v>
      </c>
      <c r="R654" s="49" t="s">
        <v>56</v>
      </c>
      <c r="S654" s="49" t="s">
        <v>58</v>
      </c>
      <c r="T654" s="50">
        <v>45586</v>
      </c>
      <c r="U654" s="49" t="s">
        <v>239</v>
      </c>
      <c r="V654" s="49" t="s">
        <v>290</v>
      </c>
      <c r="W654" s="49">
        <v>847439</v>
      </c>
      <c r="X654" s="49"/>
      <c r="Y654" s="49"/>
      <c r="Z654" s="50"/>
      <c r="AA654" s="49"/>
      <c r="AB654" s="49"/>
      <c r="AC654" s="49"/>
      <c r="AD654" s="49" t="s">
        <v>22</v>
      </c>
      <c r="AE654" s="49"/>
      <c r="AF654" s="49" t="s">
        <v>3149</v>
      </c>
      <c r="AG654" s="49"/>
      <c r="AH654" s="49" t="s">
        <v>3150</v>
      </c>
      <c r="AI654" s="49" t="s">
        <v>77</v>
      </c>
      <c r="AJ654" s="49">
        <v>3128660827</v>
      </c>
      <c r="AK654" s="49" t="s">
        <v>767</v>
      </c>
      <c r="AL654" s="49" t="s">
        <v>76</v>
      </c>
      <c r="AM654" s="49" t="s">
        <v>295</v>
      </c>
      <c r="AN654" s="49" t="s">
        <v>768</v>
      </c>
      <c r="AO654" s="49" t="s">
        <v>59</v>
      </c>
      <c r="AP654" s="49" t="s">
        <v>59</v>
      </c>
      <c r="AQ654" s="49" t="s">
        <v>3153</v>
      </c>
      <c r="AR654" s="49" t="s">
        <v>59</v>
      </c>
      <c r="AS654" s="49" t="s">
        <v>288</v>
      </c>
      <c r="AT654" s="49" t="s">
        <v>764</v>
      </c>
      <c r="AU654" s="50">
        <v>45587</v>
      </c>
      <c r="AV654" s="50">
        <v>45587</v>
      </c>
      <c r="AW654" s="49" t="s">
        <v>55</v>
      </c>
      <c r="AX654" s="49" t="s">
        <v>60</v>
      </c>
      <c r="AY654" s="49" t="s">
        <v>293</v>
      </c>
      <c r="AZ654" s="49" t="s">
        <v>61</v>
      </c>
      <c r="BA654" s="49" t="s">
        <v>59</v>
      </c>
      <c r="BB654" s="49" t="s">
        <v>60</v>
      </c>
      <c r="BC654" s="50">
        <v>45587</v>
      </c>
      <c r="BD654" s="51">
        <v>45587</v>
      </c>
      <c r="BE654" s="5">
        <f>IF(C654="","Sin Fecha Inicial",IF(BC654="","Sin Fecha Solucion",NETWORKDAYS.INTL(C654,BC654,1,FESTIVOS!$A$3:$A$21)))-1</f>
        <v>1</v>
      </c>
      <c r="BF654" s="4">
        <v>15</v>
      </c>
      <c r="BG654" s="4" t="str">
        <f t="shared" si="22"/>
        <v>cumple</v>
      </c>
      <c r="BH654" s="4">
        <v>1</v>
      </c>
      <c r="BI654" s="4" t="str">
        <f t="shared" si="21"/>
        <v>cumple</v>
      </c>
    </row>
    <row r="655" spans="1:61" x14ac:dyDescent="0.35">
      <c r="A655" s="52" t="s">
        <v>69</v>
      </c>
      <c r="B655" s="53">
        <v>2024007998</v>
      </c>
      <c r="C655" s="54">
        <v>45587</v>
      </c>
      <c r="D655" s="53" t="s">
        <v>3154</v>
      </c>
      <c r="E655" s="53" t="s">
        <v>239</v>
      </c>
      <c r="F655" s="53" t="s">
        <v>317</v>
      </c>
      <c r="G655" s="53" t="s">
        <v>55</v>
      </c>
      <c r="H655" s="53" t="s">
        <v>420</v>
      </c>
      <c r="I655" s="54">
        <v>45587</v>
      </c>
      <c r="J655" s="53" t="s">
        <v>286</v>
      </c>
      <c r="K655" s="53" t="s">
        <v>287</v>
      </c>
      <c r="L655" s="53" t="s">
        <v>56</v>
      </c>
      <c r="M655" s="53" t="s">
        <v>434</v>
      </c>
      <c r="N655" s="53" t="s">
        <v>288</v>
      </c>
      <c r="O655" s="53" t="s">
        <v>55</v>
      </c>
      <c r="P655" s="53" t="s">
        <v>289</v>
      </c>
      <c r="Q655" s="53" t="s">
        <v>284</v>
      </c>
      <c r="R655" s="53" t="s">
        <v>56</v>
      </c>
      <c r="S655" s="53" t="s">
        <v>82</v>
      </c>
      <c r="T655" s="54">
        <v>45587</v>
      </c>
      <c r="U655" s="53" t="s">
        <v>239</v>
      </c>
      <c r="V655" s="53" t="s">
        <v>103</v>
      </c>
      <c r="W655" s="53"/>
      <c r="X655" s="53"/>
      <c r="Y655" s="53"/>
      <c r="Z655" s="54"/>
      <c r="AA655" s="53"/>
      <c r="AB655" s="53"/>
      <c r="AC655" s="53"/>
      <c r="AD655" s="53" t="s">
        <v>300</v>
      </c>
      <c r="AE655" s="53">
        <v>31932294</v>
      </c>
      <c r="AF655" s="53" t="s">
        <v>3155</v>
      </c>
      <c r="AG655" s="53"/>
      <c r="AH655" s="53" t="s">
        <v>3156</v>
      </c>
      <c r="AI655" s="53" t="s">
        <v>104</v>
      </c>
      <c r="AJ655" s="53">
        <v>3105053909</v>
      </c>
      <c r="AK655" s="53" t="s">
        <v>3157</v>
      </c>
      <c r="AL655" s="53" t="s">
        <v>105</v>
      </c>
      <c r="AM655" s="53" t="s">
        <v>295</v>
      </c>
      <c r="AN655" s="53" t="s">
        <v>2431</v>
      </c>
      <c r="AO655" s="53" t="s">
        <v>59</v>
      </c>
      <c r="AP655" s="53" t="s">
        <v>59</v>
      </c>
      <c r="AQ655" s="53" t="s">
        <v>3158</v>
      </c>
      <c r="AR655" s="53" t="s">
        <v>59</v>
      </c>
      <c r="AS655" s="53" t="s">
        <v>288</v>
      </c>
      <c r="AT655" s="53" t="s">
        <v>284</v>
      </c>
      <c r="AU655" s="54">
        <v>45595</v>
      </c>
      <c r="AV655" s="54">
        <v>45595</v>
      </c>
      <c r="AW655" s="53" t="s">
        <v>55</v>
      </c>
      <c r="AX655" s="53" t="s">
        <v>60</v>
      </c>
      <c r="AY655" s="53" t="s">
        <v>293</v>
      </c>
      <c r="AZ655" s="53" t="s">
        <v>61</v>
      </c>
      <c r="BA655" s="53" t="s">
        <v>59</v>
      </c>
      <c r="BB655" s="53" t="s">
        <v>60</v>
      </c>
      <c r="BC655" s="54">
        <v>45595</v>
      </c>
      <c r="BD655" s="55">
        <v>45595</v>
      </c>
      <c r="BE655" s="5">
        <f>IF(C655="","Sin Fecha Inicial",IF(BC655="","Sin Fecha Solucion",NETWORKDAYS.INTL(C655,BC655,1,FESTIVOS!$A$3:$A$21)))-1</f>
        <v>6</v>
      </c>
      <c r="BF655" s="4">
        <v>15</v>
      </c>
      <c r="BG655" s="4" t="str">
        <f t="shared" si="22"/>
        <v>cumple</v>
      </c>
      <c r="BH655" s="4">
        <v>1</v>
      </c>
      <c r="BI655" s="4" t="str">
        <f t="shared" si="21"/>
        <v>NO CUMPLE</v>
      </c>
    </row>
    <row r="656" spans="1:61" x14ac:dyDescent="0.35">
      <c r="A656" s="48" t="s">
        <v>69</v>
      </c>
      <c r="B656" s="49">
        <v>2024008011</v>
      </c>
      <c r="C656" s="50">
        <v>45587</v>
      </c>
      <c r="D656" s="49" t="s">
        <v>3159</v>
      </c>
      <c r="E656" s="49" t="s">
        <v>239</v>
      </c>
      <c r="F656" s="49" t="s">
        <v>284</v>
      </c>
      <c r="G656" s="49" t="s">
        <v>55</v>
      </c>
      <c r="H656" s="49" t="s">
        <v>285</v>
      </c>
      <c r="I656" s="50">
        <v>45587</v>
      </c>
      <c r="J656" s="49" t="s">
        <v>286</v>
      </c>
      <c r="K656" s="49" t="s">
        <v>287</v>
      </c>
      <c r="L656" s="49" t="s">
        <v>56</v>
      </c>
      <c r="M656" s="49" t="s">
        <v>421</v>
      </c>
      <c r="N656" s="49" t="s">
        <v>288</v>
      </c>
      <c r="O656" s="49" t="s">
        <v>55</v>
      </c>
      <c r="P656" s="49" t="s">
        <v>289</v>
      </c>
      <c r="Q656" s="49" t="s">
        <v>764</v>
      </c>
      <c r="R656" s="49" t="s">
        <v>56</v>
      </c>
      <c r="S656" s="49" t="s">
        <v>58</v>
      </c>
      <c r="T656" s="50">
        <v>45587</v>
      </c>
      <c r="U656" s="49" t="s">
        <v>239</v>
      </c>
      <c r="V656" s="49" t="s">
        <v>290</v>
      </c>
      <c r="W656" s="49">
        <v>7205</v>
      </c>
      <c r="X656" s="49"/>
      <c r="Y656" s="49"/>
      <c r="Z656" s="50"/>
      <c r="AA656" s="49"/>
      <c r="AB656" s="49"/>
      <c r="AC656" s="49"/>
      <c r="AD656" s="49" t="s">
        <v>291</v>
      </c>
      <c r="AE656" s="49">
        <v>31851853</v>
      </c>
      <c r="AF656" s="49" t="s">
        <v>3160</v>
      </c>
      <c r="AG656" s="49"/>
      <c r="AH656" s="49" t="s">
        <v>3161</v>
      </c>
      <c r="AI656" s="49" t="s">
        <v>64</v>
      </c>
      <c r="AJ656" s="49">
        <v>3208578679</v>
      </c>
      <c r="AK656" s="49" t="s">
        <v>1622</v>
      </c>
      <c r="AL656" s="49" t="s">
        <v>89</v>
      </c>
      <c r="AM656" s="49" t="s">
        <v>295</v>
      </c>
      <c r="AN656" s="49" t="s">
        <v>2431</v>
      </c>
      <c r="AO656" s="49" t="s">
        <v>59</v>
      </c>
      <c r="AP656" s="49" t="s">
        <v>59</v>
      </c>
      <c r="AQ656" s="49" t="s">
        <v>3162</v>
      </c>
      <c r="AR656" s="49" t="s">
        <v>59</v>
      </c>
      <c r="AS656" s="49" t="s">
        <v>288</v>
      </c>
      <c r="AT656" s="49" t="s">
        <v>764</v>
      </c>
      <c r="AU656" s="50">
        <v>45589</v>
      </c>
      <c r="AV656" s="50">
        <v>45589</v>
      </c>
      <c r="AW656" s="49" t="s">
        <v>55</v>
      </c>
      <c r="AX656" s="49" t="s">
        <v>60</v>
      </c>
      <c r="AY656" s="49" t="s">
        <v>293</v>
      </c>
      <c r="AZ656" s="49" t="s">
        <v>60</v>
      </c>
      <c r="BA656" s="49" t="s">
        <v>59</v>
      </c>
      <c r="BB656" s="49" t="s">
        <v>60</v>
      </c>
      <c r="BC656" s="50">
        <v>45589</v>
      </c>
      <c r="BD656" s="51">
        <v>45589</v>
      </c>
      <c r="BE656" s="5">
        <f>IF(C656="","Sin Fecha Inicial",IF(BC656="","Sin Fecha Solucion",NETWORKDAYS.INTL(C656,BC656,1,FESTIVOS!$A$3:$A$21)))-1</f>
        <v>2</v>
      </c>
      <c r="BF656" s="4">
        <v>15</v>
      </c>
      <c r="BG656" s="4" t="str">
        <f t="shared" si="22"/>
        <v>cumple</v>
      </c>
      <c r="BH656" s="4">
        <v>1</v>
      </c>
      <c r="BI656" s="4" t="str">
        <f t="shared" si="21"/>
        <v>NO CUMPLE</v>
      </c>
    </row>
    <row r="657" spans="1:61" x14ac:dyDescent="0.35">
      <c r="A657" s="52" t="s">
        <v>69</v>
      </c>
      <c r="B657" s="53">
        <v>2024008015</v>
      </c>
      <c r="C657" s="54">
        <v>45587</v>
      </c>
      <c r="D657" s="53" t="s">
        <v>3163</v>
      </c>
      <c r="E657" s="53" t="s">
        <v>239</v>
      </c>
      <c r="F657" s="53" t="s">
        <v>2694</v>
      </c>
      <c r="G657" s="53" t="s">
        <v>55</v>
      </c>
      <c r="H657" s="53" t="s">
        <v>285</v>
      </c>
      <c r="I657" s="54">
        <v>45587</v>
      </c>
      <c r="J657" s="53" t="s">
        <v>286</v>
      </c>
      <c r="K657" s="53" t="s">
        <v>2962</v>
      </c>
      <c r="L657" s="53" t="s">
        <v>56</v>
      </c>
      <c r="M657" s="53" t="s">
        <v>57</v>
      </c>
      <c r="N657" s="53" t="s">
        <v>288</v>
      </c>
      <c r="O657" s="53" t="s">
        <v>55</v>
      </c>
      <c r="P657" s="53" t="s">
        <v>289</v>
      </c>
      <c r="Q657" s="53" t="s">
        <v>764</v>
      </c>
      <c r="R657" s="53" t="s">
        <v>56</v>
      </c>
      <c r="S657" s="53" t="s">
        <v>58</v>
      </c>
      <c r="T657" s="54">
        <v>45587</v>
      </c>
      <c r="U657" s="53" t="s">
        <v>239</v>
      </c>
      <c r="V657" s="53" t="s">
        <v>290</v>
      </c>
      <c r="W657" s="53">
        <v>1235181</v>
      </c>
      <c r="X657" s="53">
        <v>20240818379</v>
      </c>
      <c r="Y657" s="53"/>
      <c r="Z657" s="54"/>
      <c r="AA657" s="53"/>
      <c r="AB657" s="53"/>
      <c r="AC657" s="53"/>
      <c r="AD657" s="53" t="s">
        <v>22</v>
      </c>
      <c r="AE657" s="53">
        <v>29115762</v>
      </c>
      <c r="AF657" s="53" t="s">
        <v>3164</v>
      </c>
      <c r="AG657" s="53"/>
      <c r="AH657" s="53" t="s">
        <v>3165</v>
      </c>
      <c r="AI657" s="53" t="s">
        <v>72</v>
      </c>
      <c r="AJ657" s="53">
        <v>3174650710</v>
      </c>
      <c r="AK657" s="53" t="s">
        <v>767</v>
      </c>
      <c r="AL657" s="53" t="s">
        <v>107</v>
      </c>
      <c r="AM657" s="53" t="s">
        <v>295</v>
      </c>
      <c r="AN657" s="53" t="s">
        <v>768</v>
      </c>
      <c r="AO657" s="53" t="s">
        <v>59</v>
      </c>
      <c r="AP657" s="53" t="s">
        <v>59</v>
      </c>
      <c r="AQ657" s="53" t="s">
        <v>3166</v>
      </c>
      <c r="AR657" s="53" t="s">
        <v>59</v>
      </c>
      <c r="AS657" s="53" t="s">
        <v>288</v>
      </c>
      <c r="AT657" s="53" t="s">
        <v>764</v>
      </c>
      <c r="AU657" s="54">
        <v>45587</v>
      </c>
      <c r="AV657" s="54">
        <v>45587</v>
      </c>
      <c r="AW657" s="53" t="s">
        <v>55</v>
      </c>
      <c r="AX657" s="53" t="s">
        <v>60</v>
      </c>
      <c r="AY657" s="53" t="s">
        <v>293</v>
      </c>
      <c r="AZ657" s="53" t="s">
        <v>61</v>
      </c>
      <c r="BA657" s="53" t="s">
        <v>59</v>
      </c>
      <c r="BB657" s="53" t="s">
        <v>60</v>
      </c>
      <c r="BC657" s="54">
        <v>45587</v>
      </c>
      <c r="BD657" s="55">
        <v>45587</v>
      </c>
      <c r="BE657" s="5">
        <f>IF(C657="","Sin Fecha Inicial",IF(BC657="","Sin Fecha Solucion",NETWORKDAYS.INTL(C657,BC657,1,FESTIVOS!$A$3:$A$21)))-1</f>
        <v>0</v>
      </c>
      <c r="BF657" s="4">
        <v>15</v>
      </c>
      <c r="BG657" s="4" t="str">
        <f t="shared" si="22"/>
        <v>cumple</v>
      </c>
      <c r="BH657" s="4">
        <v>1</v>
      </c>
      <c r="BI657" s="4" t="str">
        <f t="shared" si="21"/>
        <v>cumple</v>
      </c>
    </row>
    <row r="658" spans="1:61" x14ac:dyDescent="0.35">
      <c r="A658" s="48" t="s">
        <v>69</v>
      </c>
      <c r="B658" s="49">
        <v>2024008026</v>
      </c>
      <c r="C658" s="50">
        <v>45587</v>
      </c>
      <c r="D658" s="49" t="s">
        <v>3167</v>
      </c>
      <c r="E658" s="49" t="s">
        <v>239</v>
      </c>
      <c r="F658" s="49" t="s">
        <v>317</v>
      </c>
      <c r="G658" s="49" t="s">
        <v>55</v>
      </c>
      <c r="H658" s="49" t="s">
        <v>420</v>
      </c>
      <c r="I658" s="50">
        <v>45587</v>
      </c>
      <c r="J658" s="49" t="s">
        <v>286</v>
      </c>
      <c r="K658" s="49" t="s">
        <v>2967</v>
      </c>
      <c r="L658" s="49" t="s">
        <v>56</v>
      </c>
      <c r="M658" s="49" t="s">
        <v>71</v>
      </c>
      <c r="N658" s="49" t="s">
        <v>288</v>
      </c>
      <c r="O658" s="49" t="s">
        <v>55</v>
      </c>
      <c r="P658" s="49" t="s">
        <v>289</v>
      </c>
      <c r="Q658" s="49" t="s">
        <v>764</v>
      </c>
      <c r="R658" s="49" t="s">
        <v>56</v>
      </c>
      <c r="S658" s="49" t="s">
        <v>58</v>
      </c>
      <c r="T658" s="50">
        <v>45587</v>
      </c>
      <c r="U658" s="49" t="s">
        <v>239</v>
      </c>
      <c r="V658" s="49" t="s">
        <v>290</v>
      </c>
      <c r="W658" s="49">
        <v>1025257</v>
      </c>
      <c r="X658" s="49"/>
      <c r="Y658" s="49"/>
      <c r="Z658" s="50"/>
      <c r="AA658" s="49"/>
      <c r="AB658" s="49"/>
      <c r="AC658" s="49"/>
      <c r="AD658" s="49" t="s">
        <v>22</v>
      </c>
      <c r="AE658" s="49">
        <v>66845971</v>
      </c>
      <c r="AF658" s="49" t="s">
        <v>3168</v>
      </c>
      <c r="AG658" s="49">
        <v>3185698695</v>
      </c>
      <c r="AH658" s="49" t="s">
        <v>3169</v>
      </c>
      <c r="AI658" s="49" t="s">
        <v>72</v>
      </c>
      <c r="AJ658" s="49">
        <v>3185698695</v>
      </c>
      <c r="AK658" s="49" t="s">
        <v>767</v>
      </c>
      <c r="AL658" s="49" t="s">
        <v>78</v>
      </c>
      <c r="AM658" s="49" t="s">
        <v>295</v>
      </c>
      <c r="AN658" s="49" t="s">
        <v>2842</v>
      </c>
      <c r="AO658" s="49" t="s">
        <v>59</v>
      </c>
      <c r="AP658" s="49" t="s">
        <v>59</v>
      </c>
      <c r="AQ658" s="49" t="s">
        <v>3170</v>
      </c>
      <c r="AR658" s="49" t="s">
        <v>59</v>
      </c>
      <c r="AS658" s="49" t="s">
        <v>288</v>
      </c>
      <c r="AT658" s="49" t="s">
        <v>764</v>
      </c>
      <c r="AU658" s="50">
        <v>45588</v>
      </c>
      <c r="AV658" s="50">
        <v>45588</v>
      </c>
      <c r="AW658" s="49" t="s">
        <v>55</v>
      </c>
      <c r="AX658" s="49" t="s">
        <v>60</v>
      </c>
      <c r="AY658" s="49" t="s">
        <v>293</v>
      </c>
      <c r="AZ658" s="49" t="s">
        <v>61</v>
      </c>
      <c r="BA658" s="49" t="s">
        <v>59</v>
      </c>
      <c r="BB658" s="49" t="s">
        <v>60</v>
      </c>
      <c r="BC658" s="50">
        <v>45588</v>
      </c>
      <c r="BD658" s="51">
        <v>45588</v>
      </c>
      <c r="BE658" s="5">
        <f>IF(C658="","Sin Fecha Inicial",IF(BC658="","Sin Fecha Solucion",NETWORKDAYS.INTL(C658,BC658,1,FESTIVOS!$A$3:$A$21)))-1</f>
        <v>1</v>
      </c>
      <c r="BF658" s="4">
        <v>15</v>
      </c>
      <c r="BG658" s="4" t="str">
        <f t="shared" si="22"/>
        <v>cumple</v>
      </c>
      <c r="BH658" s="4">
        <v>1</v>
      </c>
      <c r="BI658" s="4" t="str">
        <f t="shared" si="21"/>
        <v>cumple</v>
      </c>
    </row>
    <row r="659" spans="1:61" x14ac:dyDescent="0.35">
      <c r="A659" s="52" t="s">
        <v>69</v>
      </c>
      <c r="B659" s="53">
        <v>2024008054</v>
      </c>
      <c r="C659" s="54">
        <v>45589</v>
      </c>
      <c r="D659" s="53" t="s">
        <v>3171</v>
      </c>
      <c r="E659" s="53" t="s">
        <v>239</v>
      </c>
      <c r="F659" s="53" t="s">
        <v>1605</v>
      </c>
      <c r="G659" s="53" t="s">
        <v>55</v>
      </c>
      <c r="H659" s="53" t="s">
        <v>285</v>
      </c>
      <c r="I659" s="54">
        <v>45589</v>
      </c>
      <c r="J659" s="53" t="s">
        <v>286</v>
      </c>
      <c r="K659" s="53" t="s">
        <v>2993</v>
      </c>
      <c r="L659" s="53" t="s">
        <v>56</v>
      </c>
      <c r="M659" s="53" t="s">
        <v>57</v>
      </c>
      <c r="N659" s="53" t="s">
        <v>288</v>
      </c>
      <c r="O659" s="53" t="s">
        <v>55</v>
      </c>
      <c r="P659" s="53" t="s">
        <v>289</v>
      </c>
      <c r="Q659" s="53" t="s">
        <v>75</v>
      </c>
      <c r="R659" s="53" t="s">
        <v>56</v>
      </c>
      <c r="S659" s="53" t="s">
        <v>58</v>
      </c>
      <c r="T659" s="54">
        <v>45589</v>
      </c>
      <c r="U659" s="53" t="s">
        <v>239</v>
      </c>
      <c r="V659" s="53" t="s">
        <v>290</v>
      </c>
      <c r="W659" s="53">
        <v>1171872</v>
      </c>
      <c r="X659" s="53">
        <v>20240823058</v>
      </c>
      <c r="Y659" s="53"/>
      <c r="Z659" s="54"/>
      <c r="AA659" s="53"/>
      <c r="AB659" s="53"/>
      <c r="AC659" s="53"/>
      <c r="AD659" s="53" t="s">
        <v>22</v>
      </c>
      <c r="AE659" s="53">
        <v>31933241</v>
      </c>
      <c r="AF659" s="53" t="s">
        <v>3172</v>
      </c>
      <c r="AG659" s="53"/>
      <c r="AH659" s="53" t="s">
        <v>3173</v>
      </c>
      <c r="AI659" s="53" t="s">
        <v>72</v>
      </c>
      <c r="AJ659" s="53">
        <v>3232270964</v>
      </c>
      <c r="AK659" s="53" t="s">
        <v>767</v>
      </c>
      <c r="AL659" s="53" t="s">
        <v>90</v>
      </c>
      <c r="AM659" s="53" t="s">
        <v>295</v>
      </c>
      <c r="AN659" s="53" t="s">
        <v>1497</v>
      </c>
      <c r="AO659" s="53" t="s">
        <v>59</v>
      </c>
      <c r="AP659" s="53" t="s">
        <v>59</v>
      </c>
      <c r="AQ659" s="53" t="s">
        <v>3174</v>
      </c>
      <c r="AR659" s="53" t="s">
        <v>59</v>
      </c>
      <c r="AS659" s="53" t="s">
        <v>288</v>
      </c>
      <c r="AT659" s="53" t="s">
        <v>75</v>
      </c>
      <c r="AU659" s="54">
        <v>45589</v>
      </c>
      <c r="AV659" s="54">
        <v>45589</v>
      </c>
      <c r="AW659" s="53" t="s">
        <v>55</v>
      </c>
      <c r="AX659" s="53" t="s">
        <v>60</v>
      </c>
      <c r="AY659" s="53" t="s">
        <v>293</v>
      </c>
      <c r="AZ659" s="53" t="s">
        <v>61</v>
      </c>
      <c r="BA659" s="53" t="s">
        <v>59</v>
      </c>
      <c r="BB659" s="53" t="s">
        <v>60</v>
      </c>
      <c r="BC659" s="54">
        <v>45589</v>
      </c>
      <c r="BD659" s="55">
        <v>45589</v>
      </c>
      <c r="BE659" s="5">
        <f>IF(C659="","Sin Fecha Inicial",IF(BC659="","Sin Fecha Solucion",NETWORKDAYS.INTL(C659,BC659,1,FESTIVOS!$A$3:$A$21)))-1</f>
        <v>0</v>
      </c>
      <c r="BF659" s="4">
        <v>15</v>
      </c>
      <c r="BG659" s="4" t="str">
        <f t="shared" si="22"/>
        <v>cumple</v>
      </c>
      <c r="BH659" s="4">
        <v>1</v>
      </c>
      <c r="BI659" s="4" t="str">
        <f t="shared" si="21"/>
        <v>cumple</v>
      </c>
    </row>
    <row r="660" spans="1:61" x14ac:dyDescent="0.35">
      <c r="A660" s="48" t="s">
        <v>69</v>
      </c>
      <c r="B660" s="49">
        <v>2024008057</v>
      </c>
      <c r="C660" s="50">
        <v>45589</v>
      </c>
      <c r="D660" s="49" t="s">
        <v>3175</v>
      </c>
      <c r="E660" s="49" t="s">
        <v>239</v>
      </c>
      <c r="F660" s="49" t="s">
        <v>3029</v>
      </c>
      <c r="G660" s="49" t="s">
        <v>55</v>
      </c>
      <c r="H660" s="49" t="s">
        <v>420</v>
      </c>
      <c r="I660" s="50">
        <v>45589</v>
      </c>
      <c r="J660" s="49" t="s">
        <v>286</v>
      </c>
      <c r="K660" s="49" t="s">
        <v>3176</v>
      </c>
      <c r="L660" s="49" t="s">
        <v>56</v>
      </c>
      <c r="M660" s="49" t="s">
        <v>57</v>
      </c>
      <c r="N660" s="49" t="s">
        <v>288</v>
      </c>
      <c r="O660" s="49" t="s">
        <v>55</v>
      </c>
      <c r="P660" s="49" t="s">
        <v>289</v>
      </c>
      <c r="Q660" s="49" t="s">
        <v>764</v>
      </c>
      <c r="R660" s="49" t="s">
        <v>56</v>
      </c>
      <c r="S660" s="49" t="s">
        <v>58</v>
      </c>
      <c r="T660" s="50">
        <v>45589</v>
      </c>
      <c r="U660" s="49" t="s">
        <v>239</v>
      </c>
      <c r="V660" s="49" t="s">
        <v>290</v>
      </c>
      <c r="W660" s="49">
        <v>1235396</v>
      </c>
      <c r="X660" s="49">
        <v>20240839665</v>
      </c>
      <c r="Y660" s="49"/>
      <c r="Z660" s="50"/>
      <c r="AA660" s="49"/>
      <c r="AB660" s="49"/>
      <c r="AC660" s="49"/>
      <c r="AD660" s="49" t="s">
        <v>22</v>
      </c>
      <c r="AE660" s="49">
        <v>5244624</v>
      </c>
      <c r="AF660" s="49" t="s">
        <v>3177</v>
      </c>
      <c r="AG660" s="49"/>
      <c r="AH660" s="49" t="s">
        <v>3178</v>
      </c>
      <c r="AI660" s="49" t="s">
        <v>77</v>
      </c>
      <c r="AJ660" s="49">
        <v>3115539824</v>
      </c>
      <c r="AK660" s="49" t="s">
        <v>767</v>
      </c>
      <c r="AL660" s="49" t="s">
        <v>78</v>
      </c>
      <c r="AM660" s="49" t="s">
        <v>295</v>
      </c>
      <c r="AN660" s="49" t="s">
        <v>2975</v>
      </c>
      <c r="AO660" s="49" t="s">
        <v>59</v>
      </c>
      <c r="AP660" s="49" t="s">
        <v>59</v>
      </c>
      <c r="AQ660" s="49" t="s">
        <v>3179</v>
      </c>
      <c r="AR660" s="49" t="s">
        <v>59</v>
      </c>
      <c r="AS660" s="49" t="s">
        <v>288</v>
      </c>
      <c r="AT660" s="49" t="s">
        <v>764</v>
      </c>
      <c r="AU660" s="50">
        <v>45589</v>
      </c>
      <c r="AV660" s="50">
        <v>45589</v>
      </c>
      <c r="AW660" s="49" t="s">
        <v>55</v>
      </c>
      <c r="AX660" s="49" t="s">
        <v>60</v>
      </c>
      <c r="AY660" s="49" t="s">
        <v>293</v>
      </c>
      <c r="AZ660" s="49" t="s">
        <v>61</v>
      </c>
      <c r="BA660" s="49" t="s">
        <v>59</v>
      </c>
      <c r="BB660" s="49" t="s">
        <v>60</v>
      </c>
      <c r="BC660" s="50">
        <v>45589</v>
      </c>
      <c r="BD660" s="51">
        <v>45589</v>
      </c>
      <c r="BE660" s="5">
        <f>IF(C660="","Sin Fecha Inicial",IF(BC660="","Sin Fecha Solucion",NETWORKDAYS.INTL(C660,BC660,1,FESTIVOS!$A$3:$A$21)))-1</f>
        <v>0</v>
      </c>
      <c r="BF660" s="4">
        <v>15</v>
      </c>
      <c r="BG660" s="4" t="str">
        <f t="shared" si="22"/>
        <v>cumple</v>
      </c>
      <c r="BH660" s="4">
        <v>1</v>
      </c>
      <c r="BI660" s="4" t="str">
        <f t="shared" si="21"/>
        <v>cumple</v>
      </c>
    </row>
    <row r="661" spans="1:61" x14ac:dyDescent="0.35">
      <c r="A661" s="52" t="s">
        <v>69</v>
      </c>
      <c r="B661" s="53">
        <v>2024008058</v>
      </c>
      <c r="C661" s="54">
        <v>45589</v>
      </c>
      <c r="D661" s="53" t="s">
        <v>3180</v>
      </c>
      <c r="E661" s="53" t="s">
        <v>239</v>
      </c>
      <c r="F661" s="53" t="s">
        <v>284</v>
      </c>
      <c r="G661" s="53" t="s">
        <v>55</v>
      </c>
      <c r="H661" s="53" t="s">
        <v>285</v>
      </c>
      <c r="I661" s="54">
        <v>45589</v>
      </c>
      <c r="J661" s="53" t="s">
        <v>286</v>
      </c>
      <c r="K661" s="53" t="s">
        <v>2993</v>
      </c>
      <c r="L661" s="53" t="s">
        <v>56</v>
      </c>
      <c r="M661" s="53" t="s">
        <v>57</v>
      </c>
      <c r="N661" s="53" t="s">
        <v>288</v>
      </c>
      <c r="O661" s="53" t="s">
        <v>55</v>
      </c>
      <c r="P661" s="53" t="s">
        <v>289</v>
      </c>
      <c r="Q661" s="53" t="s">
        <v>764</v>
      </c>
      <c r="R661" s="53" t="s">
        <v>56</v>
      </c>
      <c r="S661" s="53" t="s">
        <v>58</v>
      </c>
      <c r="T661" s="54">
        <v>45589</v>
      </c>
      <c r="U661" s="53" t="s">
        <v>239</v>
      </c>
      <c r="V661" s="53" t="s">
        <v>391</v>
      </c>
      <c r="W661" s="53">
        <v>18719</v>
      </c>
      <c r="X661" s="53">
        <v>20240827724</v>
      </c>
      <c r="Y661" s="53"/>
      <c r="Z661" s="54"/>
      <c r="AA661" s="53"/>
      <c r="AB661" s="53"/>
      <c r="AC661" s="53"/>
      <c r="AD661" s="53" t="s">
        <v>22</v>
      </c>
      <c r="AE661" s="53">
        <v>901158197</v>
      </c>
      <c r="AF661" s="53" t="s">
        <v>3181</v>
      </c>
      <c r="AG661" s="53">
        <v>3174218679</v>
      </c>
      <c r="AH661" s="53" t="s">
        <v>3182</v>
      </c>
      <c r="AI661" s="53" t="s">
        <v>64</v>
      </c>
      <c r="AJ661" s="53">
        <v>3182716000</v>
      </c>
      <c r="AK661" s="53" t="s">
        <v>767</v>
      </c>
      <c r="AL661" s="53" t="s">
        <v>90</v>
      </c>
      <c r="AM661" s="53" t="s">
        <v>295</v>
      </c>
      <c r="AN661" s="53" t="s">
        <v>1497</v>
      </c>
      <c r="AO661" s="53" t="s">
        <v>59</v>
      </c>
      <c r="AP661" s="53" t="s">
        <v>59</v>
      </c>
      <c r="AQ661" s="53" t="s">
        <v>3183</v>
      </c>
      <c r="AR661" s="53" t="s">
        <v>59</v>
      </c>
      <c r="AS661" s="53" t="s">
        <v>288</v>
      </c>
      <c r="AT661" s="53" t="s">
        <v>764</v>
      </c>
      <c r="AU661" s="54">
        <v>45589</v>
      </c>
      <c r="AV661" s="54">
        <v>45589</v>
      </c>
      <c r="AW661" s="53" t="s">
        <v>55</v>
      </c>
      <c r="AX661" s="53" t="s">
        <v>60</v>
      </c>
      <c r="AY661" s="53" t="s">
        <v>293</v>
      </c>
      <c r="AZ661" s="53" t="s">
        <v>61</v>
      </c>
      <c r="BA661" s="53" t="s">
        <v>59</v>
      </c>
      <c r="BB661" s="53" t="s">
        <v>60</v>
      </c>
      <c r="BC661" s="54">
        <v>45589</v>
      </c>
      <c r="BD661" s="55">
        <v>45589</v>
      </c>
      <c r="BE661" s="5">
        <f>IF(C661="","Sin Fecha Inicial",IF(BC661="","Sin Fecha Solucion",NETWORKDAYS.INTL(C661,BC661,1,FESTIVOS!$A$3:$A$21)))-1</f>
        <v>0</v>
      </c>
      <c r="BF661" s="4">
        <v>15</v>
      </c>
      <c r="BG661" s="4" t="str">
        <f t="shared" si="22"/>
        <v>cumple</v>
      </c>
      <c r="BH661" s="4">
        <v>1</v>
      </c>
      <c r="BI661" s="4" t="str">
        <f t="shared" si="21"/>
        <v>cumple</v>
      </c>
    </row>
    <row r="662" spans="1:61" x14ac:dyDescent="0.35">
      <c r="A662" s="48" t="s">
        <v>69</v>
      </c>
      <c r="B662" s="49">
        <v>2024008064</v>
      </c>
      <c r="C662" s="50">
        <v>45589</v>
      </c>
      <c r="D662" s="49" t="s">
        <v>3184</v>
      </c>
      <c r="E662" s="49" t="s">
        <v>239</v>
      </c>
      <c r="F662" s="49" t="s">
        <v>2694</v>
      </c>
      <c r="G662" s="49" t="s">
        <v>55</v>
      </c>
      <c r="H662" s="49" t="s">
        <v>285</v>
      </c>
      <c r="I662" s="50">
        <v>45589</v>
      </c>
      <c r="J662" s="49" t="s">
        <v>286</v>
      </c>
      <c r="K662" s="49" t="s">
        <v>3061</v>
      </c>
      <c r="L662" s="49" t="s">
        <v>56</v>
      </c>
      <c r="M662" s="49" t="s">
        <v>57</v>
      </c>
      <c r="N662" s="49" t="s">
        <v>288</v>
      </c>
      <c r="O662" s="49" t="s">
        <v>55</v>
      </c>
      <c r="P662" s="49" t="s">
        <v>289</v>
      </c>
      <c r="Q662" s="49" t="s">
        <v>764</v>
      </c>
      <c r="R662" s="49" t="s">
        <v>56</v>
      </c>
      <c r="S662" s="49" t="s">
        <v>58</v>
      </c>
      <c r="T662" s="50">
        <v>45589</v>
      </c>
      <c r="U662" s="49" t="s">
        <v>239</v>
      </c>
      <c r="V662" s="49" t="s">
        <v>391</v>
      </c>
      <c r="W662" s="49">
        <v>19785</v>
      </c>
      <c r="X662" s="49">
        <v>20240815788</v>
      </c>
      <c r="Y662" s="49"/>
      <c r="Z662" s="50"/>
      <c r="AA662" s="49"/>
      <c r="AB662" s="49"/>
      <c r="AC662" s="49"/>
      <c r="AD662" s="49" t="s">
        <v>22</v>
      </c>
      <c r="AE662" s="49">
        <v>31154245</v>
      </c>
      <c r="AF662" s="49" t="s">
        <v>3185</v>
      </c>
      <c r="AG662" s="49"/>
      <c r="AH662" s="49" t="s">
        <v>3186</v>
      </c>
      <c r="AI662" s="49" t="s">
        <v>72</v>
      </c>
      <c r="AJ662" s="49">
        <v>3187962517</v>
      </c>
      <c r="AK662" s="49" t="s">
        <v>767</v>
      </c>
      <c r="AL662" s="49" t="s">
        <v>78</v>
      </c>
      <c r="AM662" s="49" t="s">
        <v>295</v>
      </c>
      <c r="AN662" s="49" t="s">
        <v>2842</v>
      </c>
      <c r="AO662" s="49" t="s">
        <v>59</v>
      </c>
      <c r="AP662" s="49" t="s">
        <v>59</v>
      </c>
      <c r="AQ662" s="49" t="s">
        <v>3187</v>
      </c>
      <c r="AR662" s="49" t="s">
        <v>59</v>
      </c>
      <c r="AS662" s="49" t="s">
        <v>288</v>
      </c>
      <c r="AT662" s="49" t="s">
        <v>764</v>
      </c>
      <c r="AU662" s="50">
        <v>45590</v>
      </c>
      <c r="AV662" s="50">
        <v>45590</v>
      </c>
      <c r="AW662" s="49" t="s">
        <v>55</v>
      </c>
      <c r="AX662" s="49" t="s">
        <v>60</v>
      </c>
      <c r="AY662" s="49" t="s">
        <v>293</v>
      </c>
      <c r="AZ662" s="49" t="s">
        <v>61</v>
      </c>
      <c r="BA662" s="49" t="s">
        <v>59</v>
      </c>
      <c r="BB662" s="49" t="s">
        <v>60</v>
      </c>
      <c r="BC662" s="50">
        <v>45590</v>
      </c>
      <c r="BD662" s="51">
        <v>45590</v>
      </c>
      <c r="BE662" s="5">
        <f>IF(C662="","Sin Fecha Inicial",IF(BC662="","Sin Fecha Solucion",NETWORKDAYS.INTL(C662,BC662,1,FESTIVOS!$A$3:$A$21)))-1</f>
        <v>1</v>
      </c>
      <c r="BF662" s="4">
        <v>15</v>
      </c>
      <c r="BG662" s="4" t="str">
        <f t="shared" si="22"/>
        <v>cumple</v>
      </c>
      <c r="BH662" s="4">
        <v>1</v>
      </c>
      <c r="BI662" s="4" t="str">
        <f t="shared" si="21"/>
        <v>cumple</v>
      </c>
    </row>
    <row r="663" spans="1:61" x14ac:dyDescent="0.35">
      <c r="A663" s="52" t="s">
        <v>69</v>
      </c>
      <c r="B663" s="53">
        <v>2024008090</v>
      </c>
      <c r="C663" s="54">
        <v>45590</v>
      </c>
      <c r="D663" s="53" t="s">
        <v>3188</v>
      </c>
      <c r="E663" s="53" t="s">
        <v>239</v>
      </c>
      <c r="F663" s="53" t="s">
        <v>1605</v>
      </c>
      <c r="G663" s="53" t="s">
        <v>55</v>
      </c>
      <c r="H663" s="53" t="s">
        <v>285</v>
      </c>
      <c r="I663" s="54">
        <v>45590</v>
      </c>
      <c r="J663" s="53" t="s">
        <v>286</v>
      </c>
      <c r="K663" s="53" t="s">
        <v>2202</v>
      </c>
      <c r="L663" s="53" t="s">
        <v>1567</v>
      </c>
      <c r="M663" s="53" t="s">
        <v>1568</v>
      </c>
      <c r="N663" s="53" t="s">
        <v>288</v>
      </c>
      <c r="O663" s="53" t="s">
        <v>55</v>
      </c>
      <c r="P663" s="53" t="s">
        <v>289</v>
      </c>
      <c r="Q663" s="53" t="s">
        <v>3034</v>
      </c>
      <c r="R663" s="53" t="s">
        <v>56</v>
      </c>
      <c r="S663" s="53" t="s">
        <v>57</v>
      </c>
      <c r="T663" s="54">
        <v>45590</v>
      </c>
      <c r="U663" s="53" t="s">
        <v>239</v>
      </c>
      <c r="V663" s="53" t="s">
        <v>2938</v>
      </c>
      <c r="W663" s="53">
        <v>129711</v>
      </c>
      <c r="X663" s="53">
        <v>20240373455</v>
      </c>
      <c r="Y663" s="53"/>
      <c r="Z663" s="54"/>
      <c r="AA663" s="53"/>
      <c r="AB663" s="53"/>
      <c r="AC663" s="53"/>
      <c r="AD663" s="53" t="s">
        <v>22</v>
      </c>
      <c r="AE663" s="53">
        <v>6100544</v>
      </c>
      <c r="AF663" s="53" t="s">
        <v>3189</v>
      </c>
      <c r="AG663" s="53"/>
      <c r="AH663" s="53" t="s">
        <v>3190</v>
      </c>
      <c r="AI663" s="53" t="s">
        <v>72</v>
      </c>
      <c r="AJ663" s="53">
        <v>3173687111</v>
      </c>
      <c r="AK663" s="53" t="s">
        <v>767</v>
      </c>
      <c r="AL663" s="53" t="s">
        <v>263</v>
      </c>
      <c r="AM663" s="53" t="s">
        <v>295</v>
      </c>
      <c r="AN663" s="53" t="s">
        <v>3191</v>
      </c>
      <c r="AO663" s="53" t="s">
        <v>59</v>
      </c>
      <c r="AP663" s="53" t="s">
        <v>59</v>
      </c>
      <c r="AQ663" s="53" t="s">
        <v>3192</v>
      </c>
      <c r="AR663" s="53" t="s">
        <v>59</v>
      </c>
      <c r="AS663" s="53" t="s">
        <v>288</v>
      </c>
      <c r="AT663" s="53" t="s">
        <v>764</v>
      </c>
      <c r="AU663" s="54">
        <v>45590</v>
      </c>
      <c r="AV663" s="54">
        <v>45594</v>
      </c>
      <c r="AW663" s="53" t="s">
        <v>55</v>
      </c>
      <c r="AX663" s="53" t="s">
        <v>60</v>
      </c>
      <c r="AY663" s="53" t="s">
        <v>293</v>
      </c>
      <c r="AZ663" s="53" t="s">
        <v>61</v>
      </c>
      <c r="BA663" s="53" t="s">
        <v>59</v>
      </c>
      <c r="BB663" s="53" t="s">
        <v>60</v>
      </c>
      <c r="BC663" s="54">
        <v>45594</v>
      </c>
      <c r="BD663" s="55">
        <v>45594</v>
      </c>
      <c r="BE663" s="5">
        <f>IF(C663="","Sin Fecha Inicial",IF(BC663="","Sin Fecha Solucion",NETWORKDAYS.INTL(C663,BC663,1,FESTIVOS!$A$3:$A$21)))-1</f>
        <v>2</v>
      </c>
      <c r="BF663" s="4">
        <v>15</v>
      </c>
      <c r="BG663" s="4" t="str">
        <f t="shared" si="22"/>
        <v>cumple</v>
      </c>
      <c r="BH663" s="4">
        <v>1</v>
      </c>
      <c r="BI663" s="4" t="str">
        <f t="shared" si="21"/>
        <v>NO CUMPLE</v>
      </c>
    </row>
    <row r="664" spans="1:61" x14ac:dyDescent="0.35">
      <c r="A664" s="48" t="s">
        <v>69</v>
      </c>
      <c r="B664" s="49">
        <v>2024008092</v>
      </c>
      <c r="C664" s="50">
        <v>45590</v>
      </c>
      <c r="D664" s="49" t="s">
        <v>3193</v>
      </c>
      <c r="E664" s="49" t="s">
        <v>239</v>
      </c>
      <c r="F664" s="49" t="s">
        <v>1605</v>
      </c>
      <c r="G664" s="49" t="s">
        <v>55</v>
      </c>
      <c r="H664" s="49" t="s">
        <v>285</v>
      </c>
      <c r="I664" s="50">
        <v>45590</v>
      </c>
      <c r="J664" s="49" t="s">
        <v>286</v>
      </c>
      <c r="K664" s="49" t="s">
        <v>3024</v>
      </c>
      <c r="L664" s="49" t="s">
        <v>56</v>
      </c>
      <c r="M664" s="49" t="s">
        <v>57</v>
      </c>
      <c r="N664" s="49" t="s">
        <v>288</v>
      </c>
      <c r="O664" s="49" t="s">
        <v>55</v>
      </c>
      <c r="P664" s="49" t="s">
        <v>289</v>
      </c>
      <c r="Q664" s="49" t="s">
        <v>764</v>
      </c>
      <c r="R664" s="49" t="s">
        <v>56</v>
      </c>
      <c r="S664" s="49" t="s">
        <v>58</v>
      </c>
      <c r="T664" s="50">
        <v>45590</v>
      </c>
      <c r="U664" s="49" t="s">
        <v>239</v>
      </c>
      <c r="V664" s="49" t="s">
        <v>290</v>
      </c>
      <c r="W664" s="49">
        <v>1035884</v>
      </c>
      <c r="X664" s="49">
        <v>20240834231</v>
      </c>
      <c r="Y664" s="49"/>
      <c r="Z664" s="50"/>
      <c r="AA664" s="49"/>
      <c r="AB664" s="49"/>
      <c r="AC664" s="49"/>
      <c r="AD664" s="49" t="s">
        <v>22</v>
      </c>
      <c r="AE664" s="49">
        <v>1113683323</v>
      </c>
      <c r="AF664" s="49" t="s">
        <v>3194</v>
      </c>
      <c r="AG664" s="49"/>
      <c r="AH664" s="49" t="s">
        <v>3195</v>
      </c>
      <c r="AI664" s="49" t="s">
        <v>72</v>
      </c>
      <c r="AJ664" s="49">
        <v>3148254349</v>
      </c>
      <c r="AK664" s="49" t="s">
        <v>767</v>
      </c>
      <c r="AL664" s="49" t="s">
        <v>76</v>
      </c>
      <c r="AM664" s="49" t="s">
        <v>295</v>
      </c>
      <c r="AN664" s="49" t="s">
        <v>1497</v>
      </c>
      <c r="AO664" s="49" t="s">
        <v>59</v>
      </c>
      <c r="AP664" s="49" t="s">
        <v>59</v>
      </c>
      <c r="AQ664" s="49" t="s">
        <v>3196</v>
      </c>
      <c r="AR664" s="49" t="s">
        <v>59</v>
      </c>
      <c r="AS664" s="49" t="s">
        <v>288</v>
      </c>
      <c r="AT664" s="49" t="s">
        <v>764</v>
      </c>
      <c r="AU664" s="50">
        <v>45590</v>
      </c>
      <c r="AV664" s="50">
        <v>45590</v>
      </c>
      <c r="AW664" s="49" t="s">
        <v>55</v>
      </c>
      <c r="AX664" s="49" t="s">
        <v>60</v>
      </c>
      <c r="AY664" s="49" t="s">
        <v>293</v>
      </c>
      <c r="AZ664" s="49" t="s">
        <v>61</v>
      </c>
      <c r="BA664" s="49" t="s">
        <v>59</v>
      </c>
      <c r="BB664" s="49" t="s">
        <v>60</v>
      </c>
      <c r="BC664" s="50">
        <v>45590</v>
      </c>
      <c r="BD664" s="51">
        <v>45590</v>
      </c>
      <c r="BE664" s="5">
        <f>IF(C664="","Sin Fecha Inicial",IF(BC664="","Sin Fecha Solucion",NETWORKDAYS.INTL(C664,BC664,1,FESTIVOS!$A$3:$A$21)))-1</f>
        <v>0</v>
      </c>
      <c r="BF664" s="4">
        <v>15</v>
      </c>
      <c r="BG664" s="4" t="str">
        <f t="shared" si="22"/>
        <v>cumple</v>
      </c>
      <c r="BH664" s="4">
        <v>1</v>
      </c>
      <c r="BI664" s="4" t="str">
        <f t="shared" si="21"/>
        <v>cumple</v>
      </c>
    </row>
    <row r="665" spans="1:61" x14ac:dyDescent="0.35">
      <c r="A665" s="52" t="s">
        <v>69</v>
      </c>
      <c r="B665" s="53">
        <v>2024008108</v>
      </c>
      <c r="C665" s="54">
        <v>45590</v>
      </c>
      <c r="D665" s="53" t="s">
        <v>3197</v>
      </c>
      <c r="E665" s="53" t="s">
        <v>239</v>
      </c>
      <c r="F665" s="53" t="s">
        <v>284</v>
      </c>
      <c r="G665" s="53" t="s">
        <v>55</v>
      </c>
      <c r="H665" s="53" t="s">
        <v>285</v>
      </c>
      <c r="I665" s="54">
        <v>45590</v>
      </c>
      <c r="J665" s="53" t="s">
        <v>286</v>
      </c>
      <c r="K665" s="53" t="s">
        <v>2987</v>
      </c>
      <c r="L665" s="53" t="s">
        <v>56</v>
      </c>
      <c r="M665" s="53" t="s">
        <v>57</v>
      </c>
      <c r="N665" s="53" t="s">
        <v>288</v>
      </c>
      <c r="O665" s="53" t="s">
        <v>55</v>
      </c>
      <c r="P665" s="53" t="s">
        <v>289</v>
      </c>
      <c r="Q665" s="53" t="s">
        <v>764</v>
      </c>
      <c r="R665" s="53" t="s">
        <v>56</v>
      </c>
      <c r="S665" s="53" t="s">
        <v>58</v>
      </c>
      <c r="T665" s="54">
        <v>45590</v>
      </c>
      <c r="U665" s="53" t="s">
        <v>239</v>
      </c>
      <c r="V665" s="53" t="s">
        <v>290</v>
      </c>
      <c r="W665" s="53">
        <v>951885</v>
      </c>
      <c r="X665" s="53"/>
      <c r="Y665" s="53"/>
      <c r="Z665" s="54"/>
      <c r="AA665" s="53"/>
      <c r="AB665" s="53"/>
      <c r="AC665" s="53"/>
      <c r="AD665" s="53" t="s">
        <v>22</v>
      </c>
      <c r="AE665" s="53">
        <v>1020829473</v>
      </c>
      <c r="AF665" s="53" t="s">
        <v>3198</v>
      </c>
      <c r="AG665" s="53"/>
      <c r="AH665" s="53" t="s">
        <v>3199</v>
      </c>
      <c r="AI665" s="53" t="s">
        <v>64</v>
      </c>
      <c r="AJ665" s="53"/>
      <c r="AK665" s="53" t="s">
        <v>767</v>
      </c>
      <c r="AL665" s="53" t="s">
        <v>93</v>
      </c>
      <c r="AM665" s="53" t="s">
        <v>295</v>
      </c>
      <c r="AN665" s="53" t="s">
        <v>768</v>
      </c>
      <c r="AO665" s="53" t="s">
        <v>59</v>
      </c>
      <c r="AP665" s="53" t="s">
        <v>59</v>
      </c>
      <c r="AQ665" s="53" t="s">
        <v>3200</v>
      </c>
      <c r="AR665" s="53" t="s">
        <v>59</v>
      </c>
      <c r="AS665" s="53" t="s">
        <v>288</v>
      </c>
      <c r="AT665" s="53" t="s">
        <v>764</v>
      </c>
      <c r="AU665" s="54">
        <v>45593</v>
      </c>
      <c r="AV665" s="54">
        <v>45593</v>
      </c>
      <c r="AW665" s="53" t="s">
        <v>55</v>
      </c>
      <c r="AX665" s="53" t="s">
        <v>60</v>
      </c>
      <c r="AY665" s="53" t="s">
        <v>293</v>
      </c>
      <c r="AZ665" s="53" t="s">
        <v>61</v>
      </c>
      <c r="BA665" s="53" t="s">
        <v>59</v>
      </c>
      <c r="BB665" s="53" t="s">
        <v>60</v>
      </c>
      <c r="BC665" s="54">
        <v>45593</v>
      </c>
      <c r="BD665" s="55">
        <v>45593</v>
      </c>
      <c r="BE665" s="5">
        <f>IF(C665="","Sin Fecha Inicial",IF(BC665="","Sin Fecha Solucion",NETWORKDAYS.INTL(C665,BC665,1,FESTIVOS!$A$3:$A$21)))-1</f>
        <v>1</v>
      </c>
      <c r="BF665" s="4">
        <v>15</v>
      </c>
      <c r="BG665" s="4" t="str">
        <f t="shared" si="22"/>
        <v>cumple</v>
      </c>
      <c r="BH665" s="4">
        <v>1</v>
      </c>
      <c r="BI665" s="4" t="str">
        <f t="shared" si="21"/>
        <v>cumple</v>
      </c>
    </row>
    <row r="666" spans="1:61" x14ac:dyDescent="0.35">
      <c r="A666" s="48" t="s">
        <v>69</v>
      </c>
      <c r="B666" s="49">
        <v>2024008109</v>
      </c>
      <c r="C666" s="50">
        <v>45590</v>
      </c>
      <c r="D666" s="49" t="s">
        <v>3201</v>
      </c>
      <c r="E666" s="49" t="s">
        <v>239</v>
      </c>
      <c r="F666" s="49" t="s">
        <v>3202</v>
      </c>
      <c r="G666" s="49" t="s">
        <v>55</v>
      </c>
      <c r="H666" s="49" t="s">
        <v>432</v>
      </c>
      <c r="I666" s="50">
        <v>45590</v>
      </c>
      <c r="J666" s="49" t="s">
        <v>286</v>
      </c>
      <c r="K666" s="49" t="s">
        <v>287</v>
      </c>
      <c r="L666" s="49" t="s">
        <v>56</v>
      </c>
      <c r="M666" s="49" t="s">
        <v>421</v>
      </c>
      <c r="N666" s="49" t="s">
        <v>288</v>
      </c>
      <c r="O666" s="49" t="s">
        <v>55</v>
      </c>
      <c r="P666" s="49" t="s">
        <v>289</v>
      </c>
      <c r="Q666" s="49" t="s">
        <v>764</v>
      </c>
      <c r="R666" s="49" t="s">
        <v>56</v>
      </c>
      <c r="S666" s="49" t="s">
        <v>58</v>
      </c>
      <c r="T666" s="50">
        <v>45590</v>
      </c>
      <c r="U666" s="49" t="s">
        <v>239</v>
      </c>
      <c r="V666" s="49" t="s">
        <v>391</v>
      </c>
      <c r="W666" s="49">
        <v>683</v>
      </c>
      <c r="X666" s="49">
        <v>20240825180</v>
      </c>
      <c r="Y666" s="49"/>
      <c r="Z666" s="50"/>
      <c r="AA666" s="49"/>
      <c r="AB666" s="49"/>
      <c r="AC666" s="49"/>
      <c r="AD666" s="49" t="s">
        <v>22</v>
      </c>
      <c r="AE666" s="49">
        <v>9893779</v>
      </c>
      <c r="AF666" s="49" t="s">
        <v>3203</v>
      </c>
      <c r="AG666" s="49"/>
      <c r="AH666" s="49" t="s">
        <v>3204</v>
      </c>
      <c r="AI666" s="49" t="s">
        <v>86</v>
      </c>
      <c r="AJ666" s="49">
        <v>3105976703</v>
      </c>
      <c r="AK666" s="49" t="s">
        <v>1622</v>
      </c>
      <c r="AL666" s="49" t="s">
        <v>89</v>
      </c>
      <c r="AM666" s="49" t="s">
        <v>295</v>
      </c>
      <c r="AN666" s="49" t="s">
        <v>2431</v>
      </c>
      <c r="AO666" s="49" t="s">
        <v>59</v>
      </c>
      <c r="AP666" s="49" t="s">
        <v>59</v>
      </c>
      <c r="AQ666" s="49" t="s">
        <v>3205</v>
      </c>
      <c r="AR666" s="49" t="s">
        <v>59</v>
      </c>
      <c r="AS666" s="49" t="s">
        <v>288</v>
      </c>
      <c r="AT666" s="49" t="s">
        <v>764</v>
      </c>
      <c r="AU666" s="50">
        <v>45593</v>
      </c>
      <c r="AV666" s="50">
        <v>45593</v>
      </c>
      <c r="AW666" s="49" t="s">
        <v>55</v>
      </c>
      <c r="AX666" s="49" t="s">
        <v>60</v>
      </c>
      <c r="AY666" s="49" t="s">
        <v>293</v>
      </c>
      <c r="AZ666" s="49" t="s">
        <v>60</v>
      </c>
      <c r="BA666" s="49" t="s">
        <v>59</v>
      </c>
      <c r="BB666" s="49" t="s">
        <v>60</v>
      </c>
      <c r="BC666" s="50">
        <v>45593</v>
      </c>
      <c r="BD666" s="51">
        <v>45593</v>
      </c>
      <c r="BE666" s="5">
        <f>IF(C666="","Sin Fecha Inicial",IF(BC666="","Sin Fecha Solucion",NETWORKDAYS.INTL(C666,BC666,1,FESTIVOS!$A$3:$A$21)))-1</f>
        <v>1</v>
      </c>
      <c r="BF666" s="4">
        <v>15</v>
      </c>
      <c r="BG666" s="4" t="str">
        <f t="shared" si="22"/>
        <v>cumple</v>
      </c>
      <c r="BH666" s="4">
        <v>1</v>
      </c>
      <c r="BI666" s="4" t="str">
        <f t="shared" si="21"/>
        <v>cumple</v>
      </c>
    </row>
    <row r="667" spans="1:61" x14ac:dyDescent="0.35">
      <c r="A667" s="52" t="s">
        <v>69</v>
      </c>
      <c r="B667" s="53">
        <v>2024008123</v>
      </c>
      <c r="C667" s="54">
        <v>45593</v>
      </c>
      <c r="D667" s="53" t="s">
        <v>3206</v>
      </c>
      <c r="E667" s="53" t="s">
        <v>239</v>
      </c>
      <c r="F667" s="53" t="s">
        <v>284</v>
      </c>
      <c r="G667" s="53" t="s">
        <v>55</v>
      </c>
      <c r="H667" s="53" t="s">
        <v>285</v>
      </c>
      <c r="I667" s="54">
        <v>45593</v>
      </c>
      <c r="J667" s="53" t="s">
        <v>286</v>
      </c>
      <c r="K667" s="53" t="s">
        <v>54</v>
      </c>
      <c r="L667" s="53" t="s">
        <v>56</v>
      </c>
      <c r="M667" s="53" t="s">
        <v>71</v>
      </c>
      <c r="N667" s="53" t="s">
        <v>288</v>
      </c>
      <c r="O667" s="53" t="s">
        <v>55</v>
      </c>
      <c r="P667" s="53" t="s">
        <v>289</v>
      </c>
      <c r="Q667" s="53" t="s">
        <v>3034</v>
      </c>
      <c r="R667" s="53" t="s">
        <v>56</v>
      </c>
      <c r="S667" s="53" t="s">
        <v>57</v>
      </c>
      <c r="T667" s="54">
        <v>45593</v>
      </c>
      <c r="U667" s="53" t="s">
        <v>239</v>
      </c>
      <c r="V667" s="53" t="s">
        <v>290</v>
      </c>
      <c r="W667" s="53">
        <v>742285</v>
      </c>
      <c r="X667" s="53"/>
      <c r="Y667" s="53"/>
      <c r="Z667" s="54"/>
      <c r="AA667" s="53"/>
      <c r="AB667" s="53"/>
      <c r="AC667" s="53"/>
      <c r="AD667" s="53" t="s">
        <v>22</v>
      </c>
      <c r="AE667" s="53"/>
      <c r="AF667" s="53" t="s">
        <v>3207</v>
      </c>
      <c r="AG667" s="53">
        <v>6028802339</v>
      </c>
      <c r="AH667" s="53" t="s">
        <v>3208</v>
      </c>
      <c r="AI667" s="53" t="s">
        <v>64</v>
      </c>
      <c r="AJ667" s="53"/>
      <c r="AK667" s="53" t="s">
        <v>767</v>
      </c>
      <c r="AL667" s="53" t="s">
        <v>251</v>
      </c>
      <c r="AM667" s="53" t="s">
        <v>295</v>
      </c>
      <c r="AN667" s="53" t="s">
        <v>768</v>
      </c>
      <c r="AO667" s="53" t="s">
        <v>59</v>
      </c>
      <c r="AP667" s="53" t="s">
        <v>59</v>
      </c>
      <c r="AQ667" s="53" t="s">
        <v>3209</v>
      </c>
      <c r="AR667" s="53" t="s">
        <v>59</v>
      </c>
      <c r="AS667" s="53" t="s">
        <v>288</v>
      </c>
      <c r="AT667" s="53" t="s">
        <v>764</v>
      </c>
      <c r="AU667" s="54">
        <v>45593</v>
      </c>
      <c r="AV667" s="54">
        <v>45597</v>
      </c>
      <c r="AW667" s="53" t="s">
        <v>55</v>
      </c>
      <c r="AX667" s="53" t="s">
        <v>60</v>
      </c>
      <c r="AY667" s="53" t="s">
        <v>293</v>
      </c>
      <c r="AZ667" s="53" t="s">
        <v>61</v>
      </c>
      <c r="BA667" s="53" t="s">
        <v>59</v>
      </c>
      <c r="BB667" s="53" t="s">
        <v>60</v>
      </c>
      <c r="BC667" s="54">
        <v>45595</v>
      </c>
      <c r="BD667" s="55">
        <v>45597</v>
      </c>
      <c r="BE667" s="5">
        <f>IF(C667="","Sin Fecha Inicial",IF(BC667="","Sin Fecha Solucion",NETWORKDAYS.INTL(C667,BC667,1,FESTIVOS!$A$3:$A$21)))-1</f>
        <v>2</v>
      </c>
      <c r="BF667" s="4">
        <v>15</v>
      </c>
      <c r="BG667" s="4" t="str">
        <f t="shared" si="22"/>
        <v>cumple</v>
      </c>
      <c r="BH667" s="4">
        <v>1</v>
      </c>
      <c r="BI667" s="4" t="str">
        <f t="shared" si="21"/>
        <v>NO CUMPLE</v>
      </c>
    </row>
    <row r="668" spans="1:61" x14ac:dyDescent="0.35">
      <c r="A668" s="48" t="s">
        <v>69</v>
      </c>
      <c r="B668" s="49">
        <v>2024008139</v>
      </c>
      <c r="C668" s="50">
        <v>45593</v>
      </c>
      <c r="D668" s="49" t="s">
        <v>3210</v>
      </c>
      <c r="E668" s="49" t="s">
        <v>239</v>
      </c>
      <c r="F668" s="49" t="s">
        <v>1605</v>
      </c>
      <c r="G668" s="49" t="s">
        <v>55</v>
      </c>
      <c r="H668" s="49" t="s">
        <v>285</v>
      </c>
      <c r="I668" s="50">
        <v>45593</v>
      </c>
      <c r="J668" s="49" t="s">
        <v>286</v>
      </c>
      <c r="K668" s="49" t="s">
        <v>3015</v>
      </c>
      <c r="L668" s="49" t="s">
        <v>56</v>
      </c>
      <c r="M668" s="49" t="s">
        <v>57</v>
      </c>
      <c r="N668" s="49" t="s">
        <v>288</v>
      </c>
      <c r="O668" s="49" t="s">
        <v>55</v>
      </c>
      <c r="P668" s="49" t="s">
        <v>289</v>
      </c>
      <c r="Q668" s="49" t="s">
        <v>764</v>
      </c>
      <c r="R668" s="49" t="s">
        <v>56</v>
      </c>
      <c r="S668" s="49" t="s">
        <v>58</v>
      </c>
      <c r="T668" s="50">
        <v>45593</v>
      </c>
      <c r="U668" s="49" t="s">
        <v>239</v>
      </c>
      <c r="V668" s="49" t="s">
        <v>290</v>
      </c>
      <c r="W668" s="49">
        <v>1229616</v>
      </c>
      <c r="X668" s="49">
        <v>20240780926</v>
      </c>
      <c r="Y668" s="49"/>
      <c r="Z668" s="50"/>
      <c r="AA668" s="49"/>
      <c r="AB668" s="49"/>
      <c r="AC668" s="49"/>
      <c r="AD668" s="49" t="s">
        <v>22</v>
      </c>
      <c r="AE668" s="49">
        <v>66949316</v>
      </c>
      <c r="AF668" s="49" t="s">
        <v>3211</v>
      </c>
      <c r="AG668" s="49"/>
      <c r="AH668" s="49" t="s">
        <v>3212</v>
      </c>
      <c r="AI668" s="49" t="s">
        <v>72</v>
      </c>
      <c r="AJ668" s="49">
        <v>3176431125</v>
      </c>
      <c r="AK668" s="49" t="s">
        <v>767</v>
      </c>
      <c r="AL668" s="49" t="s">
        <v>76</v>
      </c>
      <c r="AM668" s="49" t="s">
        <v>295</v>
      </c>
      <c r="AN668" s="49" t="s">
        <v>768</v>
      </c>
      <c r="AO668" s="49" t="s">
        <v>59</v>
      </c>
      <c r="AP668" s="49" t="s">
        <v>59</v>
      </c>
      <c r="AQ668" s="49" t="s">
        <v>3213</v>
      </c>
      <c r="AR668" s="49" t="s">
        <v>59</v>
      </c>
      <c r="AS668" s="49" t="s">
        <v>288</v>
      </c>
      <c r="AT668" s="49" t="s">
        <v>764</v>
      </c>
      <c r="AU668" s="50">
        <v>45597</v>
      </c>
      <c r="AV668" s="50">
        <v>45597</v>
      </c>
      <c r="AW668" s="49" t="s">
        <v>55</v>
      </c>
      <c r="AX668" s="49" t="s">
        <v>60</v>
      </c>
      <c r="AY668" s="49" t="s">
        <v>293</v>
      </c>
      <c r="AZ668" s="49" t="s">
        <v>61</v>
      </c>
      <c r="BA668" s="49" t="s">
        <v>59</v>
      </c>
      <c r="BB668" s="49" t="s">
        <v>60</v>
      </c>
      <c r="BC668" s="50">
        <v>45597</v>
      </c>
      <c r="BD668" s="51">
        <v>45597</v>
      </c>
      <c r="BE668" s="5">
        <f>IF(C668="","Sin Fecha Inicial",IF(BC668="","Sin Fecha Solucion",NETWORKDAYS.INTL(C668,BC668,1,FESTIVOS!$A$3:$A$21)))-1</f>
        <v>4</v>
      </c>
      <c r="BF668" s="4">
        <v>15</v>
      </c>
      <c r="BG668" s="4" t="str">
        <f t="shared" si="22"/>
        <v>cumple</v>
      </c>
      <c r="BH668" s="4">
        <v>1</v>
      </c>
      <c r="BI668" s="4" t="str">
        <f t="shared" si="21"/>
        <v>NO CUMPLE</v>
      </c>
    </row>
    <row r="669" spans="1:61" x14ac:dyDescent="0.35">
      <c r="A669" s="52" t="s">
        <v>69</v>
      </c>
      <c r="B669" s="53">
        <v>2024008140</v>
      </c>
      <c r="C669" s="54">
        <v>45593</v>
      </c>
      <c r="D669" s="53" t="s">
        <v>3214</v>
      </c>
      <c r="E669" s="53" t="s">
        <v>239</v>
      </c>
      <c r="F669" s="53" t="s">
        <v>2177</v>
      </c>
      <c r="G669" s="53" t="s">
        <v>55</v>
      </c>
      <c r="H669" s="53" t="s">
        <v>420</v>
      </c>
      <c r="I669" s="54">
        <v>45593</v>
      </c>
      <c r="J669" s="53" t="s">
        <v>286</v>
      </c>
      <c r="K669" s="53" t="s">
        <v>3176</v>
      </c>
      <c r="L669" s="53" t="s">
        <v>56</v>
      </c>
      <c r="M669" s="53" t="s">
        <v>57</v>
      </c>
      <c r="N669" s="53" t="s">
        <v>288</v>
      </c>
      <c r="O669" s="53" t="s">
        <v>55</v>
      </c>
      <c r="P669" s="53" t="s">
        <v>289</v>
      </c>
      <c r="Q669" s="53" t="s">
        <v>764</v>
      </c>
      <c r="R669" s="53" t="s">
        <v>56</v>
      </c>
      <c r="S669" s="53" t="s">
        <v>58</v>
      </c>
      <c r="T669" s="54">
        <v>45593</v>
      </c>
      <c r="U669" s="53" t="s">
        <v>239</v>
      </c>
      <c r="V669" s="53" t="s">
        <v>290</v>
      </c>
      <c r="W669" s="53">
        <v>1337950</v>
      </c>
      <c r="X669" s="53"/>
      <c r="Y669" s="53"/>
      <c r="Z669" s="54"/>
      <c r="AA669" s="53"/>
      <c r="AB669" s="53"/>
      <c r="AC669" s="53"/>
      <c r="AD669" s="53" t="s">
        <v>291</v>
      </c>
      <c r="AE669" s="53">
        <v>19201075</v>
      </c>
      <c r="AF669" s="53" t="s">
        <v>3215</v>
      </c>
      <c r="AG669" s="53">
        <v>3154616485</v>
      </c>
      <c r="AH669" s="53" t="s">
        <v>3216</v>
      </c>
      <c r="AI669" s="53" t="s">
        <v>77</v>
      </c>
      <c r="AJ669" s="53"/>
      <c r="AK669" s="53" t="s">
        <v>767</v>
      </c>
      <c r="AL669" s="53" t="s">
        <v>90</v>
      </c>
      <c r="AM669" s="53" t="s">
        <v>295</v>
      </c>
      <c r="AN669" s="53" t="s">
        <v>2975</v>
      </c>
      <c r="AO669" s="53" t="s">
        <v>59</v>
      </c>
      <c r="AP669" s="53" t="s">
        <v>59</v>
      </c>
      <c r="AQ669" s="53" t="s">
        <v>3217</v>
      </c>
      <c r="AR669" s="53" t="s">
        <v>59</v>
      </c>
      <c r="AS669" s="53" t="s">
        <v>288</v>
      </c>
      <c r="AT669" s="53" t="s">
        <v>764</v>
      </c>
      <c r="AU669" s="54">
        <v>45594</v>
      </c>
      <c r="AV669" s="54">
        <v>45594</v>
      </c>
      <c r="AW669" s="53" t="s">
        <v>55</v>
      </c>
      <c r="AX669" s="53" t="s">
        <v>60</v>
      </c>
      <c r="AY669" s="53" t="s">
        <v>293</v>
      </c>
      <c r="AZ669" s="53" t="s">
        <v>61</v>
      </c>
      <c r="BA669" s="53" t="s">
        <v>59</v>
      </c>
      <c r="BB669" s="53" t="s">
        <v>60</v>
      </c>
      <c r="BC669" s="54">
        <v>45594</v>
      </c>
      <c r="BD669" s="55">
        <v>45594</v>
      </c>
      <c r="BE669" s="5">
        <f>IF(C669="","Sin Fecha Inicial",IF(BC669="","Sin Fecha Solucion",NETWORKDAYS.INTL(C669,BC669,1,FESTIVOS!$A$3:$A$21)))-1</f>
        <v>1</v>
      </c>
      <c r="BF669" s="4">
        <v>15</v>
      </c>
      <c r="BG669" s="4" t="str">
        <f t="shared" si="22"/>
        <v>cumple</v>
      </c>
      <c r="BH669" s="4">
        <v>1</v>
      </c>
      <c r="BI669" s="4" t="str">
        <f t="shared" si="21"/>
        <v>cumple</v>
      </c>
    </row>
    <row r="670" spans="1:61" x14ac:dyDescent="0.35">
      <c r="A670" s="48" t="s">
        <v>69</v>
      </c>
      <c r="B670" s="49">
        <v>2024008164</v>
      </c>
      <c r="C670" s="50">
        <v>45594</v>
      </c>
      <c r="D670" s="49" t="s">
        <v>3218</v>
      </c>
      <c r="E670" s="49" t="s">
        <v>239</v>
      </c>
      <c r="F670" s="49" t="s">
        <v>3219</v>
      </c>
      <c r="G670" s="49" t="s">
        <v>55</v>
      </c>
      <c r="H670" s="49" t="s">
        <v>432</v>
      </c>
      <c r="I670" s="50">
        <v>45594</v>
      </c>
      <c r="J670" s="49" t="s">
        <v>286</v>
      </c>
      <c r="K670" s="49" t="s">
        <v>2972</v>
      </c>
      <c r="L670" s="49" t="s">
        <v>56</v>
      </c>
      <c r="M670" s="49" t="s">
        <v>71</v>
      </c>
      <c r="N670" s="49" t="s">
        <v>288</v>
      </c>
      <c r="O670" s="49" t="s">
        <v>55</v>
      </c>
      <c r="P670" s="49" t="s">
        <v>289</v>
      </c>
      <c r="Q670" s="49" t="s">
        <v>764</v>
      </c>
      <c r="R670" s="49" t="s">
        <v>56</v>
      </c>
      <c r="S670" s="49" t="s">
        <v>58</v>
      </c>
      <c r="T670" s="50">
        <v>45594</v>
      </c>
      <c r="U670" s="49" t="s">
        <v>239</v>
      </c>
      <c r="V670" s="49" t="s">
        <v>2938</v>
      </c>
      <c r="W670" s="49">
        <v>3785</v>
      </c>
      <c r="X670" s="49"/>
      <c r="Y670" s="49"/>
      <c r="Z670" s="50"/>
      <c r="AA670" s="49"/>
      <c r="AB670" s="49"/>
      <c r="AC670" s="49"/>
      <c r="AD670" s="49" t="s">
        <v>22</v>
      </c>
      <c r="AE670" s="49">
        <v>6091893</v>
      </c>
      <c r="AF670" s="49" t="s">
        <v>3220</v>
      </c>
      <c r="AG670" s="49"/>
      <c r="AH670" s="49" t="s">
        <v>3221</v>
      </c>
      <c r="AI670" s="49" t="s">
        <v>77</v>
      </c>
      <c r="AJ670" s="49">
        <v>3217006079</v>
      </c>
      <c r="AK670" s="49" t="s">
        <v>767</v>
      </c>
      <c r="AL670" s="49" t="s">
        <v>102</v>
      </c>
      <c r="AM670" s="49" t="s">
        <v>295</v>
      </c>
      <c r="AN670" s="49" t="s">
        <v>3191</v>
      </c>
      <c r="AO670" s="49" t="s">
        <v>59</v>
      </c>
      <c r="AP670" s="49" t="s">
        <v>59</v>
      </c>
      <c r="AQ670" s="49" t="s">
        <v>3222</v>
      </c>
      <c r="AR670" s="49" t="s">
        <v>59</v>
      </c>
      <c r="AS670" s="49" t="s">
        <v>288</v>
      </c>
      <c r="AT670" s="49" t="s">
        <v>101</v>
      </c>
      <c r="AU670" s="50">
        <v>45596</v>
      </c>
      <c r="AV670" s="50">
        <v>45601</v>
      </c>
      <c r="AW670" s="49" t="s">
        <v>55</v>
      </c>
      <c r="AX670" s="49" t="s">
        <v>60</v>
      </c>
      <c r="AY670" s="49" t="s">
        <v>293</v>
      </c>
      <c r="AZ670" s="49" t="s">
        <v>61</v>
      </c>
      <c r="BA670" s="49" t="s">
        <v>59</v>
      </c>
      <c r="BB670" s="49" t="s">
        <v>60</v>
      </c>
      <c r="BC670" s="50">
        <v>45601</v>
      </c>
      <c r="BD670" s="51">
        <v>45601</v>
      </c>
      <c r="BE670" s="5">
        <f>IF(C670="","Sin Fecha Inicial",IF(BC670="","Sin Fecha Solucion",NETWORKDAYS.INTL(C670,BC670,1,FESTIVOS!$A$3:$A$21)))-1</f>
        <v>4</v>
      </c>
      <c r="BF670" s="4">
        <v>15</v>
      </c>
      <c r="BG670" s="4" t="str">
        <f t="shared" si="22"/>
        <v>cumple</v>
      </c>
      <c r="BH670" s="4">
        <v>1</v>
      </c>
      <c r="BI670" s="4" t="str">
        <f t="shared" si="21"/>
        <v>NO CUMPLE</v>
      </c>
    </row>
    <row r="671" spans="1:61" x14ac:dyDescent="0.35">
      <c r="A671" s="52" t="s">
        <v>69</v>
      </c>
      <c r="B671" s="53">
        <v>2024008177</v>
      </c>
      <c r="C671" s="54">
        <v>45594</v>
      </c>
      <c r="D671" s="53" t="s">
        <v>3223</v>
      </c>
      <c r="E671" s="53" t="s">
        <v>239</v>
      </c>
      <c r="F671" s="53" t="s">
        <v>284</v>
      </c>
      <c r="G671" s="53" t="s">
        <v>55</v>
      </c>
      <c r="H671" s="53" t="s">
        <v>285</v>
      </c>
      <c r="I671" s="54">
        <v>45594</v>
      </c>
      <c r="J671" s="53" t="s">
        <v>286</v>
      </c>
      <c r="K671" s="53" t="s">
        <v>2993</v>
      </c>
      <c r="L671" s="53" t="s">
        <v>56</v>
      </c>
      <c r="M671" s="53" t="s">
        <v>57</v>
      </c>
      <c r="N671" s="53" t="s">
        <v>288</v>
      </c>
      <c r="O671" s="53" t="s">
        <v>55</v>
      </c>
      <c r="P671" s="53" t="s">
        <v>289</v>
      </c>
      <c r="Q671" s="53" t="s">
        <v>764</v>
      </c>
      <c r="R671" s="53" t="s">
        <v>56</v>
      </c>
      <c r="S671" s="53" t="s">
        <v>58</v>
      </c>
      <c r="T671" s="54">
        <v>45594</v>
      </c>
      <c r="U671" s="53" t="s">
        <v>239</v>
      </c>
      <c r="V671" s="53" t="s">
        <v>290</v>
      </c>
      <c r="W671" s="53">
        <v>149795</v>
      </c>
      <c r="X671" s="53"/>
      <c r="Y671" s="53"/>
      <c r="Z671" s="54"/>
      <c r="AA671" s="53"/>
      <c r="AB671" s="53"/>
      <c r="AC671" s="53"/>
      <c r="AD671" s="53" t="s">
        <v>291</v>
      </c>
      <c r="AE671" s="53">
        <v>890300625</v>
      </c>
      <c r="AF671" s="53" t="s">
        <v>3224</v>
      </c>
      <c r="AG671" s="53"/>
      <c r="AH671" s="53" t="s">
        <v>2696</v>
      </c>
      <c r="AI671" s="53" t="s">
        <v>64</v>
      </c>
      <c r="AJ671" s="53">
        <v>3155435772</v>
      </c>
      <c r="AK671" s="53" t="s">
        <v>767</v>
      </c>
      <c r="AL671" s="53" t="s">
        <v>76</v>
      </c>
      <c r="AM671" s="53" t="s">
        <v>295</v>
      </c>
      <c r="AN671" s="53" t="s">
        <v>1497</v>
      </c>
      <c r="AO671" s="53" t="s">
        <v>59</v>
      </c>
      <c r="AP671" s="53" t="s">
        <v>59</v>
      </c>
      <c r="AQ671" s="53" t="s">
        <v>3225</v>
      </c>
      <c r="AR671" s="53" t="s">
        <v>59</v>
      </c>
      <c r="AS671" s="53" t="s">
        <v>288</v>
      </c>
      <c r="AT671" s="53" t="s">
        <v>764</v>
      </c>
      <c r="AU671" s="54">
        <v>45595</v>
      </c>
      <c r="AV671" s="54">
        <v>45595</v>
      </c>
      <c r="AW671" s="53" t="s">
        <v>55</v>
      </c>
      <c r="AX671" s="53" t="s">
        <v>60</v>
      </c>
      <c r="AY671" s="53" t="s">
        <v>293</v>
      </c>
      <c r="AZ671" s="53" t="s">
        <v>61</v>
      </c>
      <c r="BA671" s="53" t="s">
        <v>59</v>
      </c>
      <c r="BB671" s="53" t="s">
        <v>60</v>
      </c>
      <c r="BC671" s="54">
        <v>45595</v>
      </c>
      <c r="BD671" s="55">
        <v>45595</v>
      </c>
      <c r="BE671" s="5">
        <f>IF(C671="","Sin Fecha Inicial",IF(BC671="","Sin Fecha Solucion",NETWORKDAYS.INTL(C671,BC671,1,FESTIVOS!$A$3:$A$21)))-1</f>
        <v>1</v>
      </c>
      <c r="BF671" s="4">
        <v>15</v>
      </c>
      <c r="BG671" s="4" t="str">
        <f t="shared" si="22"/>
        <v>cumple</v>
      </c>
      <c r="BH671" s="4">
        <v>1</v>
      </c>
      <c r="BI671" s="4" t="str">
        <f t="shared" si="21"/>
        <v>cumple</v>
      </c>
    </row>
    <row r="672" spans="1:61" x14ac:dyDescent="0.35">
      <c r="A672" s="48" t="s">
        <v>69</v>
      </c>
      <c r="B672" s="49">
        <v>2024008178</v>
      </c>
      <c r="C672" s="50">
        <v>45594</v>
      </c>
      <c r="D672" s="49" t="s">
        <v>3226</v>
      </c>
      <c r="E672" s="49" t="s">
        <v>239</v>
      </c>
      <c r="F672" s="49" t="s">
        <v>284</v>
      </c>
      <c r="G672" s="49" t="s">
        <v>55</v>
      </c>
      <c r="H672" s="49" t="s">
        <v>285</v>
      </c>
      <c r="I672" s="50">
        <v>45594</v>
      </c>
      <c r="J672" s="49" t="s">
        <v>286</v>
      </c>
      <c r="K672" s="49" t="s">
        <v>3061</v>
      </c>
      <c r="L672" s="49" t="s">
        <v>56</v>
      </c>
      <c r="M672" s="49" t="s">
        <v>57</v>
      </c>
      <c r="N672" s="49" t="s">
        <v>288</v>
      </c>
      <c r="O672" s="49" t="s">
        <v>55</v>
      </c>
      <c r="P672" s="49" t="s">
        <v>289</v>
      </c>
      <c r="Q672" s="49" t="s">
        <v>764</v>
      </c>
      <c r="R672" s="49" t="s">
        <v>56</v>
      </c>
      <c r="S672" s="49" t="s">
        <v>58</v>
      </c>
      <c r="T672" s="50">
        <v>45594</v>
      </c>
      <c r="U672" s="49" t="s">
        <v>239</v>
      </c>
      <c r="V672" s="49" t="s">
        <v>391</v>
      </c>
      <c r="W672" s="49">
        <v>414721</v>
      </c>
      <c r="X672" s="49"/>
      <c r="Y672" s="49"/>
      <c r="Z672" s="50"/>
      <c r="AA672" s="49"/>
      <c r="AB672" s="49"/>
      <c r="AC672" s="49"/>
      <c r="AD672" s="49" t="s">
        <v>291</v>
      </c>
      <c r="AE672" s="49">
        <v>890300625</v>
      </c>
      <c r="AF672" s="49" t="s">
        <v>3224</v>
      </c>
      <c r="AG672" s="49"/>
      <c r="AH672" s="49" t="s">
        <v>2696</v>
      </c>
      <c r="AI672" s="49" t="s">
        <v>64</v>
      </c>
      <c r="AJ672" s="49">
        <v>3155435772</v>
      </c>
      <c r="AK672" s="49" t="s">
        <v>767</v>
      </c>
      <c r="AL672" s="49" t="s">
        <v>3141</v>
      </c>
      <c r="AM672" s="49" t="s">
        <v>295</v>
      </c>
      <c r="AN672" s="49" t="s">
        <v>2842</v>
      </c>
      <c r="AO672" s="49" t="s">
        <v>59</v>
      </c>
      <c r="AP672" s="49" t="s">
        <v>59</v>
      </c>
      <c r="AQ672" s="49" t="s">
        <v>3227</v>
      </c>
      <c r="AR672" s="49" t="s">
        <v>59</v>
      </c>
      <c r="AS672" s="49" t="s">
        <v>288</v>
      </c>
      <c r="AT672" s="49" t="s">
        <v>764</v>
      </c>
      <c r="AU672" s="50">
        <v>45595</v>
      </c>
      <c r="AV672" s="50">
        <v>45595</v>
      </c>
      <c r="AW672" s="49" t="s">
        <v>55</v>
      </c>
      <c r="AX672" s="49" t="s">
        <v>60</v>
      </c>
      <c r="AY672" s="49" t="s">
        <v>293</v>
      </c>
      <c r="AZ672" s="49" t="s">
        <v>61</v>
      </c>
      <c r="BA672" s="49" t="s">
        <v>59</v>
      </c>
      <c r="BB672" s="49" t="s">
        <v>60</v>
      </c>
      <c r="BC672" s="50">
        <v>45595</v>
      </c>
      <c r="BD672" s="51">
        <v>45595</v>
      </c>
      <c r="BE672" s="5">
        <f>IF(C672="","Sin Fecha Inicial",IF(BC672="","Sin Fecha Solucion",NETWORKDAYS.INTL(C672,BC672,1,FESTIVOS!$A$3:$A$21)))-1</f>
        <v>1</v>
      </c>
      <c r="BF672" s="4">
        <v>15</v>
      </c>
      <c r="BG672" s="4" t="str">
        <f t="shared" si="22"/>
        <v>cumple</v>
      </c>
      <c r="BH672" s="4">
        <v>1</v>
      </c>
      <c r="BI672" s="4" t="str">
        <f t="shared" si="21"/>
        <v>cumple</v>
      </c>
    </row>
    <row r="673" spans="1:61" x14ac:dyDescent="0.35">
      <c r="A673" s="52" t="s">
        <v>69</v>
      </c>
      <c r="B673" s="53">
        <v>2024008180</v>
      </c>
      <c r="C673" s="54">
        <v>45594</v>
      </c>
      <c r="D673" s="53" t="s">
        <v>3228</v>
      </c>
      <c r="E673" s="53" t="s">
        <v>239</v>
      </c>
      <c r="F673" s="53" t="s">
        <v>1605</v>
      </c>
      <c r="G673" s="53" t="s">
        <v>55</v>
      </c>
      <c r="H673" s="53" t="s">
        <v>285</v>
      </c>
      <c r="I673" s="54">
        <v>45594</v>
      </c>
      <c r="J673" s="53" t="s">
        <v>286</v>
      </c>
      <c r="K673" s="53" t="s">
        <v>3229</v>
      </c>
      <c r="L673" s="53" t="s">
        <v>56</v>
      </c>
      <c r="M673" s="53" t="s">
        <v>57</v>
      </c>
      <c r="N673" s="53" t="s">
        <v>288</v>
      </c>
      <c r="O673" s="53" t="s">
        <v>55</v>
      </c>
      <c r="P673" s="53" t="s">
        <v>289</v>
      </c>
      <c r="Q673" s="53" t="s">
        <v>764</v>
      </c>
      <c r="R673" s="53" t="s">
        <v>56</v>
      </c>
      <c r="S673" s="53" t="s">
        <v>58</v>
      </c>
      <c r="T673" s="54">
        <v>45594</v>
      </c>
      <c r="U673" s="53" t="s">
        <v>239</v>
      </c>
      <c r="V673" s="53" t="s">
        <v>290</v>
      </c>
      <c r="W673" s="53">
        <v>1222948</v>
      </c>
      <c r="X673" s="53">
        <v>20240837515</v>
      </c>
      <c r="Y673" s="53"/>
      <c r="Z673" s="54"/>
      <c r="AA673" s="53"/>
      <c r="AB673" s="53"/>
      <c r="AC673" s="53"/>
      <c r="AD673" s="53" t="s">
        <v>22</v>
      </c>
      <c r="AE673" s="53">
        <v>1144108693</v>
      </c>
      <c r="AF673" s="53" t="s">
        <v>3230</v>
      </c>
      <c r="AG673" s="53"/>
      <c r="AH673" s="53" t="s">
        <v>3231</v>
      </c>
      <c r="AI673" s="53" t="s">
        <v>72</v>
      </c>
      <c r="AJ673" s="53">
        <v>3135224000</v>
      </c>
      <c r="AK673" s="53" t="s">
        <v>767</v>
      </c>
      <c r="AL673" s="53" t="s">
        <v>74</v>
      </c>
      <c r="AM673" s="53" t="s">
        <v>295</v>
      </c>
      <c r="AN673" s="53" t="s">
        <v>1497</v>
      </c>
      <c r="AO673" s="53" t="s">
        <v>59</v>
      </c>
      <c r="AP673" s="53" t="s">
        <v>59</v>
      </c>
      <c r="AQ673" s="53" t="s">
        <v>3232</v>
      </c>
      <c r="AR673" s="53" t="s">
        <v>59</v>
      </c>
      <c r="AS673" s="53" t="s">
        <v>288</v>
      </c>
      <c r="AT673" s="53" t="s">
        <v>764</v>
      </c>
      <c r="AU673" s="54">
        <v>45595</v>
      </c>
      <c r="AV673" s="54">
        <v>45595</v>
      </c>
      <c r="AW673" s="53" t="s">
        <v>55</v>
      </c>
      <c r="AX673" s="53" t="s">
        <v>60</v>
      </c>
      <c r="AY673" s="53" t="s">
        <v>293</v>
      </c>
      <c r="AZ673" s="53" t="s">
        <v>61</v>
      </c>
      <c r="BA673" s="53" t="s">
        <v>59</v>
      </c>
      <c r="BB673" s="53" t="s">
        <v>60</v>
      </c>
      <c r="BC673" s="54">
        <v>45595</v>
      </c>
      <c r="BD673" s="55">
        <v>45595</v>
      </c>
      <c r="BE673" s="5">
        <f>IF(C673="","Sin Fecha Inicial",IF(BC673="","Sin Fecha Solucion",NETWORKDAYS.INTL(C673,BC673,1,FESTIVOS!$A$3:$A$21)))-1</f>
        <v>1</v>
      </c>
      <c r="BF673" s="4">
        <v>15</v>
      </c>
      <c r="BG673" s="4" t="str">
        <f t="shared" si="22"/>
        <v>cumple</v>
      </c>
      <c r="BH673" s="4">
        <v>1</v>
      </c>
      <c r="BI673" s="4" t="str">
        <f t="shared" si="21"/>
        <v>cumple</v>
      </c>
    </row>
    <row r="674" spans="1:61" x14ac:dyDescent="0.35">
      <c r="A674" s="48" t="s">
        <v>69</v>
      </c>
      <c r="B674" s="49">
        <v>2024008196</v>
      </c>
      <c r="C674" s="50">
        <v>45595</v>
      </c>
      <c r="D674" s="49" t="s">
        <v>3233</v>
      </c>
      <c r="E674" s="49" t="s">
        <v>239</v>
      </c>
      <c r="F674" s="49" t="s">
        <v>482</v>
      </c>
      <c r="G674" s="49" t="s">
        <v>55</v>
      </c>
      <c r="H674" s="49" t="s">
        <v>432</v>
      </c>
      <c r="I674" s="50">
        <v>45595</v>
      </c>
      <c r="J674" s="49" t="s">
        <v>286</v>
      </c>
      <c r="K674" s="49" t="s">
        <v>2972</v>
      </c>
      <c r="L674" s="49" t="s">
        <v>56</v>
      </c>
      <c r="M674" s="49" t="s">
        <v>57</v>
      </c>
      <c r="N674" s="49" t="s">
        <v>288</v>
      </c>
      <c r="O674" s="49" t="s">
        <v>55</v>
      </c>
      <c r="P674" s="49" t="s">
        <v>289</v>
      </c>
      <c r="Q674" s="49" t="s">
        <v>764</v>
      </c>
      <c r="R674" s="49" t="s">
        <v>56</v>
      </c>
      <c r="S674" s="49" t="s">
        <v>58</v>
      </c>
      <c r="T674" s="50">
        <v>45595</v>
      </c>
      <c r="U674" s="49" t="s">
        <v>239</v>
      </c>
      <c r="V674" s="49" t="s">
        <v>290</v>
      </c>
      <c r="W674" s="49">
        <v>156114</v>
      </c>
      <c r="X674" s="49">
        <v>20180269063</v>
      </c>
      <c r="Y674" s="49"/>
      <c r="Z674" s="50"/>
      <c r="AA674" s="49"/>
      <c r="AB674" s="49"/>
      <c r="AC674" s="49"/>
      <c r="AD674" s="49" t="s">
        <v>291</v>
      </c>
      <c r="AE674" s="49">
        <v>29704084</v>
      </c>
      <c r="AF674" s="49" t="s">
        <v>3234</v>
      </c>
      <c r="AG674" s="49">
        <v>6959505</v>
      </c>
      <c r="AH674" s="49" t="s">
        <v>3235</v>
      </c>
      <c r="AI674" s="49" t="s">
        <v>77</v>
      </c>
      <c r="AJ674" s="49">
        <v>3155119026</v>
      </c>
      <c r="AK674" s="49" t="s">
        <v>767</v>
      </c>
      <c r="AL674" s="49" t="s">
        <v>165</v>
      </c>
      <c r="AM674" s="49" t="s">
        <v>295</v>
      </c>
      <c r="AN674" s="49" t="s">
        <v>2842</v>
      </c>
      <c r="AO674" s="49" t="s">
        <v>59</v>
      </c>
      <c r="AP674" s="49" t="s">
        <v>59</v>
      </c>
      <c r="AQ674" s="49" t="s">
        <v>3236</v>
      </c>
      <c r="AR674" s="49" t="s">
        <v>59</v>
      </c>
      <c r="AS674" s="49" t="s">
        <v>288</v>
      </c>
      <c r="AT674" s="49" t="s">
        <v>764</v>
      </c>
      <c r="AU674" s="50">
        <v>45596</v>
      </c>
      <c r="AV674" s="50">
        <v>45596</v>
      </c>
      <c r="AW674" s="49" t="s">
        <v>55</v>
      </c>
      <c r="AX674" s="49" t="s">
        <v>60</v>
      </c>
      <c r="AY674" s="49" t="s">
        <v>293</v>
      </c>
      <c r="AZ674" s="49" t="s">
        <v>61</v>
      </c>
      <c r="BA674" s="49" t="s">
        <v>59</v>
      </c>
      <c r="BB674" s="49" t="s">
        <v>60</v>
      </c>
      <c r="BC674" s="50">
        <v>45596</v>
      </c>
      <c r="BD674" s="51">
        <v>45596</v>
      </c>
      <c r="BE674" s="5">
        <f>IF(C674="","Sin Fecha Inicial",IF(BC674="","Sin Fecha Solucion",NETWORKDAYS.INTL(C674,BC674,1,FESTIVOS!$A$3:$A$21)))-1</f>
        <v>1</v>
      </c>
      <c r="BF674" s="4">
        <v>15</v>
      </c>
      <c r="BG674" s="4" t="str">
        <f t="shared" si="22"/>
        <v>cumple</v>
      </c>
      <c r="BH674" s="4">
        <v>1</v>
      </c>
      <c r="BI674" s="4" t="str">
        <f t="shared" si="21"/>
        <v>cumple</v>
      </c>
    </row>
    <row r="675" spans="1:61" x14ac:dyDescent="0.35">
      <c r="A675" s="52" t="s">
        <v>69</v>
      </c>
      <c r="B675" s="53">
        <v>2024008199</v>
      </c>
      <c r="C675" s="54">
        <v>45595</v>
      </c>
      <c r="D675" s="53" t="s">
        <v>3237</v>
      </c>
      <c r="E675" s="53" t="s">
        <v>239</v>
      </c>
      <c r="F675" s="53" t="s">
        <v>3029</v>
      </c>
      <c r="G675" s="53" t="s">
        <v>55</v>
      </c>
      <c r="H675" s="53" t="s">
        <v>420</v>
      </c>
      <c r="I675" s="54">
        <v>45595</v>
      </c>
      <c r="J675" s="53" t="s">
        <v>286</v>
      </c>
      <c r="K675" s="53" t="s">
        <v>2993</v>
      </c>
      <c r="L675" s="53" t="s">
        <v>56</v>
      </c>
      <c r="M675" s="53" t="s">
        <v>57</v>
      </c>
      <c r="N675" s="53" t="s">
        <v>288</v>
      </c>
      <c r="O675" s="53" t="s">
        <v>55</v>
      </c>
      <c r="P675" s="53" t="s">
        <v>289</v>
      </c>
      <c r="Q675" s="53" t="s">
        <v>764</v>
      </c>
      <c r="R675" s="53" t="s">
        <v>56</v>
      </c>
      <c r="S675" s="53" t="s">
        <v>58</v>
      </c>
      <c r="T675" s="54">
        <v>45595</v>
      </c>
      <c r="U675" s="53" t="s">
        <v>239</v>
      </c>
      <c r="V675" s="53" t="s">
        <v>290</v>
      </c>
      <c r="W675" s="53">
        <v>2953</v>
      </c>
      <c r="X675" s="53"/>
      <c r="Y675" s="53"/>
      <c r="Z675" s="54"/>
      <c r="AA675" s="53"/>
      <c r="AB675" s="53"/>
      <c r="AC675" s="53"/>
      <c r="AD675" s="53" t="s">
        <v>22</v>
      </c>
      <c r="AE675" s="53">
        <v>66824413</v>
      </c>
      <c r="AF675" s="53" t="s">
        <v>3238</v>
      </c>
      <c r="AG675" s="53"/>
      <c r="AH675" s="53" t="s">
        <v>3239</v>
      </c>
      <c r="AI675" s="53" t="s">
        <v>77</v>
      </c>
      <c r="AJ675" s="53">
        <v>3113531093</v>
      </c>
      <c r="AK675" s="53" t="s">
        <v>767</v>
      </c>
      <c r="AL675" s="53" t="s">
        <v>90</v>
      </c>
      <c r="AM675" s="53" t="s">
        <v>295</v>
      </c>
      <c r="AN675" s="53" t="s">
        <v>1497</v>
      </c>
      <c r="AO675" s="53" t="s">
        <v>59</v>
      </c>
      <c r="AP675" s="53" t="s">
        <v>59</v>
      </c>
      <c r="AQ675" s="53" t="s">
        <v>3240</v>
      </c>
      <c r="AR675" s="53" t="s">
        <v>59</v>
      </c>
      <c r="AS675" s="53" t="s">
        <v>288</v>
      </c>
      <c r="AT675" s="53" t="s">
        <v>764</v>
      </c>
      <c r="AU675" s="54">
        <v>45595</v>
      </c>
      <c r="AV675" s="54">
        <v>45595</v>
      </c>
      <c r="AW675" s="53" t="s">
        <v>55</v>
      </c>
      <c r="AX675" s="53" t="s">
        <v>60</v>
      </c>
      <c r="AY675" s="53" t="s">
        <v>293</v>
      </c>
      <c r="AZ675" s="53" t="s">
        <v>61</v>
      </c>
      <c r="BA675" s="53" t="s">
        <v>59</v>
      </c>
      <c r="BB675" s="53" t="s">
        <v>60</v>
      </c>
      <c r="BC675" s="54">
        <v>45595</v>
      </c>
      <c r="BD675" s="55">
        <v>45595</v>
      </c>
      <c r="BE675" s="5">
        <f>IF(C675="","Sin Fecha Inicial",IF(BC675="","Sin Fecha Solucion",NETWORKDAYS.INTL(C675,BC675,1,FESTIVOS!$A$3:$A$21)))-1</f>
        <v>0</v>
      </c>
      <c r="BF675" s="4">
        <v>15</v>
      </c>
      <c r="BG675" s="4" t="str">
        <f t="shared" si="22"/>
        <v>cumple</v>
      </c>
      <c r="BH675" s="4">
        <v>1</v>
      </c>
      <c r="BI675" s="4" t="str">
        <f t="shared" si="21"/>
        <v>cumple</v>
      </c>
    </row>
    <row r="676" spans="1:61" x14ac:dyDescent="0.35">
      <c r="A676" s="48" t="s">
        <v>69</v>
      </c>
      <c r="B676" s="49">
        <v>2024008204</v>
      </c>
      <c r="C676" s="50">
        <v>45595</v>
      </c>
      <c r="D676" s="49" t="s">
        <v>3241</v>
      </c>
      <c r="E676" s="49" t="s">
        <v>239</v>
      </c>
      <c r="F676" s="49" t="s">
        <v>2967</v>
      </c>
      <c r="G676" s="49" t="s">
        <v>55</v>
      </c>
      <c r="H676" s="49" t="s">
        <v>285</v>
      </c>
      <c r="I676" s="50">
        <v>45595</v>
      </c>
      <c r="J676" s="49" t="s">
        <v>286</v>
      </c>
      <c r="K676" s="49" t="s">
        <v>287</v>
      </c>
      <c r="L676" s="49" t="s">
        <v>56</v>
      </c>
      <c r="M676" s="49" t="s">
        <v>421</v>
      </c>
      <c r="N676" s="49" t="s">
        <v>288</v>
      </c>
      <c r="O676" s="49" t="s">
        <v>55</v>
      </c>
      <c r="P676" s="49" t="s">
        <v>289</v>
      </c>
      <c r="Q676" s="49" t="s">
        <v>764</v>
      </c>
      <c r="R676" s="49" t="s">
        <v>56</v>
      </c>
      <c r="S676" s="49" t="s">
        <v>58</v>
      </c>
      <c r="T676" s="50">
        <v>45595</v>
      </c>
      <c r="U676" s="49" t="s">
        <v>239</v>
      </c>
      <c r="V676" s="49" t="s">
        <v>290</v>
      </c>
      <c r="W676" s="49">
        <v>705343</v>
      </c>
      <c r="X676" s="49"/>
      <c r="Y676" s="49"/>
      <c r="Z676" s="50"/>
      <c r="AA676" s="49"/>
      <c r="AB676" s="49"/>
      <c r="AC676" s="49"/>
      <c r="AD676" s="49" t="s">
        <v>22</v>
      </c>
      <c r="AE676" s="49"/>
      <c r="AF676" s="49" t="s">
        <v>2135</v>
      </c>
      <c r="AG676" s="49"/>
      <c r="AH676" s="49" t="s">
        <v>3242</v>
      </c>
      <c r="AI676" s="49" t="s">
        <v>77</v>
      </c>
      <c r="AJ676" s="49">
        <v>3002495430</v>
      </c>
      <c r="AK676" s="49" t="s">
        <v>767</v>
      </c>
      <c r="AL676" s="49" t="s">
        <v>89</v>
      </c>
      <c r="AM676" s="49" t="s">
        <v>295</v>
      </c>
      <c r="AN676" s="49" t="s">
        <v>2431</v>
      </c>
      <c r="AO676" s="49" t="s">
        <v>59</v>
      </c>
      <c r="AP676" s="49" t="s">
        <v>59</v>
      </c>
      <c r="AQ676" s="49" t="s">
        <v>3243</v>
      </c>
      <c r="AR676" s="49" t="s">
        <v>59</v>
      </c>
      <c r="AS676" s="49" t="s">
        <v>288</v>
      </c>
      <c r="AT676" s="49" t="s">
        <v>764</v>
      </c>
      <c r="AU676" s="50">
        <v>45597</v>
      </c>
      <c r="AV676" s="50">
        <v>45597</v>
      </c>
      <c r="AW676" s="49" t="s">
        <v>55</v>
      </c>
      <c r="AX676" s="49" t="s">
        <v>60</v>
      </c>
      <c r="AY676" s="49" t="s">
        <v>293</v>
      </c>
      <c r="AZ676" s="49" t="s">
        <v>60</v>
      </c>
      <c r="BA676" s="49" t="s">
        <v>59</v>
      </c>
      <c r="BB676" s="49" t="s">
        <v>60</v>
      </c>
      <c r="BC676" s="50">
        <v>45597</v>
      </c>
      <c r="BD676" s="51">
        <v>45597</v>
      </c>
      <c r="BE676" s="5">
        <f>IF(C676="","Sin Fecha Inicial",IF(BC676="","Sin Fecha Solucion",NETWORKDAYS.INTL(C676,BC676,1,FESTIVOS!$A$3:$A$21)))-1</f>
        <v>2</v>
      </c>
      <c r="BF676" s="4">
        <v>15</v>
      </c>
      <c r="BG676" s="4" t="str">
        <f t="shared" si="22"/>
        <v>cumple</v>
      </c>
      <c r="BH676" s="4">
        <v>1</v>
      </c>
      <c r="BI676" s="4" t="str">
        <f t="shared" si="21"/>
        <v>NO CUMPLE</v>
      </c>
    </row>
    <row r="677" spans="1:61" x14ac:dyDescent="0.35">
      <c r="A677" s="52" t="s">
        <v>69</v>
      </c>
      <c r="B677" s="53">
        <v>2024008208</v>
      </c>
      <c r="C677" s="54">
        <v>45595</v>
      </c>
      <c r="D677" s="53" t="s">
        <v>3244</v>
      </c>
      <c r="E677" s="53" t="s">
        <v>239</v>
      </c>
      <c r="F677" s="53" t="s">
        <v>3014</v>
      </c>
      <c r="G677" s="53" t="s">
        <v>55</v>
      </c>
      <c r="H677" s="53" t="s">
        <v>420</v>
      </c>
      <c r="I677" s="54">
        <v>45595</v>
      </c>
      <c r="J677" s="53" t="s">
        <v>286</v>
      </c>
      <c r="K677" s="53" t="s">
        <v>2972</v>
      </c>
      <c r="L677" s="53" t="s">
        <v>56</v>
      </c>
      <c r="M677" s="53" t="s">
        <v>57</v>
      </c>
      <c r="N677" s="53" t="s">
        <v>288</v>
      </c>
      <c r="O677" s="53" t="s">
        <v>55</v>
      </c>
      <c r="P677" s="53" t="s">
        <v>289</v>
      </c>
      <c r="Q677" s="53" t="s">
        <v>764</v>
      </c>
      <c r="R677" s="53" t="s">
        <v>56</v>
      </c>
      <c r="S677" s="53" t="s">
        <v>58</v>
      </c>
      <c r="T677" s="54">
        <v>45595</v>
      </c>
      <c r="U677" s="53" t="s">
        <v>239</v>
      </c>
      <c r="V677" s="53" t="s">
        <v>290</v>
      </c>
      <c r="W677" s="53">
        <v>881475</v>
      </c>
      <c r="X677" s="53">
        <v>20240842992</v>
      </c>
      <c r="Y677" s="53"/>
      <c r="Z677" s="54"/>
      <c r="AA677" s="53"/>
      <c r="AB677" s="53"/>
      <c r="AC677" s="53"/>
      <c r="AD677" s="53" t="s">
        <v>22</v>
      </c>
      <c r="AE677" s="53">
        <v>1006016511</v>
      </c>
      <c r="AF677" s="53" t="s">
        <v>3245</v>
      </c>
      <c r="AG677" s="53"/>
      <c r="AH677" s="53" t="s">
        <v>3246</v>
      </c>
      <c r="AI677" s="53" t="s">
        <v>77</v>
      </c>
      <c r="AJ677" s="53">
        <v>3163271928</v>
      </c>
      <c r="AK677" s="53" t="s">
        <v>767</v>
      </c>
      <c r="AL677" s="53" t="s">
        <v>73</v>
      </c>
      <c r="AM677" s="53" t="s">
        <v>295</v>
      </c>
      <c r="AN677" s="53" t="s">
        <v>2975</v>
      </c>
      <c r="AO677" s="53" t="s">
        <v>59</v>
      </c>
      <c r="AP677" s="53" t="s">
        <v>59</v>
      </c>
      <c r="AQ677" s="53" t="s">
        <v>3247</v>
      </c>
      <c r="AR677" s="53" t="s">
        <v>59</v>
      </c>
      <c r="AS677" s="53" t="s">
        <v>288</v>
      </c>
      <c r="AT677" s="53" t="s">
        <v>764</v>
      </c>
      <c r="AU677" s="54">
        <v>45596</v>
      </c>
      <c r="AV677" s="54">
        <v>45596</v>
      </c>
      <c r="AW677" s="53" t="s">
        <v>55</v>
      </c>
      <c r="AX677" s="53" t="s">
        <v>60</v>
      </c>
      <c r="AY677" s="53" t="s">
        <v>293</v>
      </c>
      <c r="AZ677" s="53" t="s">
        <v>61</v>
      </c>
      <c r="BA677" s="53" t="s">
        <v>59</v>
      </c>
      <c r="BB677" s="53" t="s">
        <v>60</v>
      </c>
      <c r="BC677" s="54">
        <v>45596</v>
      </c>
      <c r="BD677" s="55">
        <v>45596</v>
      </c>
      <c r="BE677" s="5">
        <f>IF(C677="","Sin Fecha Inicial",IF(BC677="","Sin Fecha Solucion",NETWORKDAYS.INTL(C677,BC677,1,FESTIVOS!$A$3:$A$21)))-1</f>
        <v>1</v>
      </c>
      <c r="BF677" s="4">
        <v>15</v>
      </c>
      <c r="BG677" s="4" t="str">
        <f t="shared" si="22"/>
        <v>cumple</v>
      </c>
      <c r="BH677" s="4">
        <v>1</v>
      </c>
      <c r="BI677" s="4" t="str">
        <f t="shared" si="21"/>
        <v>cumple</v>
      </c>
    </row>
    <row r="678" spans="1:61" x14ac:dyDescent="0.35">
      <c r="A678" s="48" t="s">
        <v>69</v>
      </c>
      <c r="B678" s="49">
        <v>2024008220</v>
      </c>
      <c r="C678" s="50">
        <v>45596</v>
      </c>
      <c r="D678" s="49" t="s">
        <v>3248</v>
      </c>
      <c r="E678" s="49" t="s">
        <v>239</v>
      </c>
      <c r="F678" s="49" t="s">
        <v>2694</v>
      </c>
      <c r="G678" s="49" t="s">
        <v>55</v>
      </c>
      <c r="H678" s="49" t="s">
        <v>285</v>
      </c>
      <c r="I678" s="50">
        <v>45596</v>
      </c>
      <c r="J678" s="49" t="s">
        <v>286</v>
      </c>
      <c r="K678" s="49" t="s">
        <v>287</v>
      </c>
      <c r="L678" s="49" t="s">
        <v>56</v>
      </c>
      <c r="M678" s="49" t="s">
        <v>421</v>
      </c>
      <c r="N678" s="49" t="s">
        <v>288</v>
      </c>
      <c r="O678" s="49" t="s">
        <v>55</v>
      </c>
      <c r="P678" s="49" t="s">
        <v>289</v>
      </c>
      <c r="Q678" s="49" t="s">
        <v>3077</v>
      </c>
      <c r="R678" s="49" t="s">
        <v>56</v>
      </c>
      <c r="S678" s="49" t="s">
        <v>71</v>
      </c>
      <c r="T678" s="50">
        <v>45596</v>
      </c>
      <c r="U678" s="49" t="s">
        <v>239</v>
      </c>
      <c r="V678" s="49" t="s">
        <v>290</v>
      </c>
      <c r="W678" s="49">
        <v>1222108</v>
      </c>
      <c r="X678" s="49">
        <v>20240872072</v>
      </c>
      <c r="Y678" s="49"/>
      <c r="Z678" s="50"/>
      <c r="AA678" s="49"/>
      <c r="AB678" s="49"/>
      <c r="AC678" s="49"/>
      <c r="AD678" s="49" t="s">
        <v>22</v>
      </c>
      <c r="AE678" s="49">
        <v>1144106785</v>
      </c>
      <c r="AF678" s="49" t="s">
        <v>3249</v>
      </c>
      <c r="AG678" s="49"/>
      <c r="AH678" s="49" t="s">
        <v>3250</v>
      </c>
      <c r="AI678" s="49" t="s">
        <v>72</v>
      </c>
      <c r="AJ678" s="49">
        <v>3104089150</v>
      </c>
      <c r="AK678" s="49" t="s">
        <v>1622</v>
      </c>
      <c r="AL678" s="49" t="s">
        <v>89</v>
      </c>
      <c r="AM678" s="49" t="s">
        <v>295</v>
      </c>
      <c r="AN678" s="49" t="s">
        <v>2431</v>
      </c>
      <c r="AO678" s="49" t="s">
        <v>59</v>
      </c>
      <c r="AP678" s="49" t="s">
        <v>59</v>
      </c>
      <c r="AQ678" s="49" t="s">
        <v>3251</v>
      </c>
      <c r="AR678" s="49" t="s">
        <v>59</v>
      </c>
      <c r="AS678" s="49" t="s">
        <v>288</v>
      </c>
      <c r="AT678" s="49" t="s">
        <v>764</v>
      </c>
      <c r="AU678" s="50">
        <v>45596</v>
      </c>
      <c r="AV678" s="50">
        <v>45597</v>
      </c>
      <c r="AW678" s="49" t="s">
        <v>55</v>
      </c>
      <c r="AX678" s="49" t="s">
        <v>60</v>
      </c>
      <c r="AY678" s="49" t="s">
        <v>293</v>
      </c>
      <c r="AZ678" s="49" t="s">
        <v>60</v>
      </c>
      <c r="BA678" s="49" t="s">
        <v>59</v>
      </c>
      <c r="BB678" s="49" t="s">
        <v>60</v>
      </c>
      <c r="BC678" s="50">
        <v>45597</v>
      </c>
      <c r="BD678" s="51">
        <v>45597</v>
      </c>
      <c r="BE678" s="5">
        <f>IF(C678="","Sin Fecha Inicial",IF(BC678="","Sin Fecha Solucion",NETWORKDAYS.INTL(C678,BC678,1,FESTIVOS!$A$3:$A$21)))-1</f>
        <v>1</v>
      </c>
      <c r="BF678" s="4">
        <v>15</v>
      </c>
      <c r="BG678" s="4" t="str">
        <f t="shared" si="22"/>
        <v>cumple</v>
      </c>
      <c r="BH678" s="4">
        <v>1</v>
      </c>
      <c r="BI678" s="4" t="str">
        <f t="shared" si="21"/>
        <v>cumple</v>
      </c>
    </row>
    <row r="679" spans="1:61" x14ac:dyDescent="0.35">
      <c r="A679" s="52" t="s">
        <v>69</v>
      </c>
      <c r="B679" s="53">
        <v>2024008221</v>
      </c>
      <c r="C679" s="54">
        <v>45596</v>
      </c>
      <c r="D679" s="53" t="s">
        <v>3252</v>
      </c>
      <c r="E679" s="53" t="s">
        <v>239</v>
      </c>
      <c r="F679" s="53" t="s">
        <v>1605</v>
      </c>
      <c r="G679" s="53" t="s">
        <v>55</v>
      </c>
      <c r="H679" s="53" t="s">
        <v>285</v>
      </c>
      <c r="I679" s="54">
        <v>45596</v>
      </c>
      <c r="J679" s="53" t="s">
        <v>286</v>
      </c>
      <c r="K679" s="53" t="s">
        <v>54</v>
      </c>
      <c r="L679" s="53" t="s">
        <v>56</v>
      </c>
      <c r="M679" s="53" t="s">
        <v>71</v>
      </c>
      <c r="N679" s="53" t="s">
        <v>288</v>
      </c>
      <c r="O679" s="53" t="s">
        <v>55</v>
      </c>
      <c r="P679" s="53" t="s">
        <v>289</v>
      </c>
      <c r="Q679" s="53" t="s">
        <v>764</v>
      </c>
      <c r="R679" s="53" t="s">
        <v>56</v>
      </c>
      <c r="S679" s="53" t="s">
        <v>58</v>
      </c>
      <c r="T679" s="54">
        <v>45596</v>
      </c>
      <c r="U679" s="53" t="s">
        <v>239</v>
      </c>
      <c r="V679" s="53" t="s">
        <v>290</v>
      </c>
      <c r="W679" s="53">
        <v>798588</v>
      </c>
      <c r="X679" s="53">
        <v>20200692642</v>
      </c>
      <c r="Y679" s="53"/>
      <c r="Z679" s="54"/>
      <c r="AA679" s="53"/>
      <c r="AB679" s="53"/>
      <c r="AC679" s="53"/>
      <c r="AD679" s="53" t="s">
        <v>22</v>
      </c>
      <c r="AE679" s="53">
        <v>16776774</v>
      </c>
      <c r="AF679" s="53" t="s">
        <v>3253</v>
      </c>
      <c r="AG679" s="53"/>
      <c r="AH679" s="53" t="s">
        <v>3254</v>
      </c>
      <c r="AI679" s="53" t="s">
        <v>72</v>
      </c>
      <c r="AJ679" s="53">
        <v>3187831717</v>
      </c>
      <c r="AK679" s="53" t="s">
        <v>767</v>
      </c>
      <c r="AL679" s="53" t="s">
        <v>165</v>
      </c>
      <c r="AM679" s="53" t="s">
        <v>295</v>
      </c>
      <c r="AN679" s="53" t="s">
        <v>2842</v>
      </c>
      <c r="AO679" s="53" t="s">
        <v>59</v>
      </c>
      <c r="AP679" s="53" t="s">
        <v>59</v>
      </c>
      <c r="AQ679" s="53" t="s">
        <v>3255</v>
      </c>
      <c r="AR679" s="53" t="s">
        <v>59</v>
      </c>
      <c r="AS679" s="53" t="s">
        <v>288</v>
      </c>
      <c r="AT679" s="53" t="s">
        <v>764</v>
      </c>
      <c r="AU679" s="54">
        <v>45596</v>
      </c>
      <c r="AV679" s="54">
        <v>45596</v>
      </c>
      <c r="AW679" s="53" t="s">
        <v>55</v>
      </c>
      <c r="AX679" s="53" t="s">
        <v>60</v>
      </c>
      <c r="AY679" s="53" t="s">
        <v>293</v>
      </c>
      <c r="AZ679" s="53" t="s">
        <v>61</v>
      </c>
      <c r="BA679" s="53" t="s">
        <v>59</v>
      </c>
      <c r="BB679" s="53" t="s">
        <v>60</v>
      </c>
      <c r="BC679" s="54">
        <v>45596</v>
      </c>
      <c r="BD679" s="55">
        <v>45596</v>
      </c>
      <c r="BE679" s="5">
        <f>IF(C679="","Sin Fecha Inicial",IF(BC679="","Sin Fecha Solucion",NETWORKDAYS.INTL(C679,BC679,1,FESTIVOS!$A$3:$A$21)))-1</f>
        <v>0</v>
      </c>
      <c r="BF679" s="4">
        <v>15</v>
      </c>
      <c r="BG679" s="4" t="str">
        <f t="shared" si="22"/>
        <v>cumple</v>
      </c>
      <c r="BH679" s="4">
        <v>1</v>
      </c>
      <c r="BI679" s="4" t="str">
        <f t="shared" si="21"/>
        <v>cumple</v>
      </c>
    </row>
    <row r="680" spans="1:61" x14ac:dyDescent="0.35">
      <c r="A680" s="48" t="s">
        <v>69</v>
      </c>
      <c r="B680" s="49">
        <v>2024008226</v>
      </c>
      <c r="C680" s="50">
        <v>45596</v>
      </c>
      <c r="D680" s="49" t="s">
        <v>3256</v>
      </c>
      <c r="E680" s="49" t="s">
        <v>239</v>
      </c>
      <c r="F680" s="49" t="s">
        <v>2694</v>
      </c>
      <c r="G680" s="49" t="s">
        <v>55</v>
      </c>
      <c r="H680" s="49" t="s">
        <v>285</v>
      </c>
      <c r="I680" s="50">
        <v>45596</v>
      </c>
      <c r="J680" s="49" t="s">
        <v>286</v>
      </c>
      <c r="K680" s="49" t="s">
        <v>2078</v>
      </c>
      <c r="L680" s="49" t="s">
        <v>56</v>
      </c>
      <c r="M680" s="49" t="s">
        <v>434</v>
      </c>
      <c r="N680" s="49" t="s">
        <v>288</v>
      </c>
      <c r="O680" s="49" t="s">
        <v>55</v>
      </c>
      <c r="P680" s="49" t="s">
        <v>289</v>
      </c>
      <c r="Q680" s="49" t="s">
        <v>764</v>
      </c>
      <c r="R680" s="49" t="s">
        <v>56</v>
      </c>
      <c r="S680" s="49" t="s">
        <v>58</v>
      </c>
      <c r="T680" s="50">
        <v>45596</v>
      </c>
      <c r="U680" s="49" t="s">
        <v>239</v>
      </c>
      <c r="V680" s="49" t="s">
        <v>391</v>
      </c>
      <c r="W680" s="49">
        <v>22690</v>
      </c>
      <c r="X680" s="49">
        <v>20240770745</v>
      </c>
      <c r="Y680" s="49"/>
      <c r="Z680" s="50"/>
      <c r="AA680" s="49"/>
      <c r="AB680" s="49"/>
      <c r="AC680" s="49"/>
      <c r="AD680" s="49" t="s">
        <v>22</v>
      </c>
      <c r="AE680" s="49">
        <v>1144139066</v>
      </c>
      <c r="AF680" s="49" t="s">
        <v>3257</v>
      </c>
      <c r="AG680" s="49"/>
      <c r="AH680" s="49" t="s">
        <v>3258</v>
      </c>
      <c r="AI680" s="49" t="s">
        <v>72</v>
      </c>
      <c r="AJ680" s="49">
        <v>3137780469</v>
      </c>
      <c r="AK680" s="49" t="s">
        <v>767</v>
      </c>
      <c r="AL680" s="49" t="s">
        <v>121</v>
      </c>
      <c r="AM680" s="49" t="s">
        <v>295</v>
      </c>
      <c r="AN680" s="49" t="s">
        <v>768</v>
      </c>
      <c r="AO680" s="49" t="s">
        <v>59</v>
      </c>
      <c r="AP680" s="49" t="s">
        <v>59</v>
      </c>
      <c r="AQ680" s="49" t="s">
        <v>3259</v>
      </c>
      <c r="AR680" s="49" t="s">
        <v>59</v>
      </c>
      <c r="AS680" s="49" t="s">
        <v>288</v>
      </c>
      <c r="AT680" s="49" t="s">
        <v>764</v>
      </c>
      <c r="AU680" s="50">
        <v>45596</v>
      </c>
      <c r="AV680" s="50">
        <v>45596</v>
      </c>
      <c r="AW680" s="49" t="s">
        <v>55</v>
      </c>
      <c r="AX680" s="49" t="s">
        <v>60</v>
      </c>
      <c r="AY680" s="49" t="s">
        <v>293</v>
      </c>
      <c r="AZ680" s="49" t="s">
        <v>61</v>
      </c>
      <c r="BA680" s="49" t="s">
        <v>59</v>
      </c>
      <c r="BB680" s="49" t="s">
        <v>60</v>
      </c>
      <c r="BC680" s="50">
        <v>45596</v>
      </c>
      <c r="BD680" s="51">
        <v>45596</v>
      </c>
      <c r="BE680" s="5">
        <f>IF(C680="","Sin Fecha Inicial",IF(BC680="","Sin Fecha Solucion",NETWORKDAYS.INTL(C680,BC680,1,FESTIVOS!$A$3:$A$21)))-1</f>
        <v>0</v>
      </c>
      <c r="BF680" s="4">
        <v>15</v>
      </c>
      <c r="BG680" s="4" t="str">
        <f t="shared" si="22"/>
        <v>cumple</v>
      </c>
      <c r="BH680" s="4">
        <v>1</v>
      </c>
      <c r="BI680" s="4" t="str">
        <f t="shared" si="21"/>
        <v>cumple</v>
      </c>
    </row>
    <row r="681" spans="1:61" x14ac:dyDescent="0.35">
      <c r="A681" s="52" t="s">
        <v>69</v>
      </c>
      <c r="B681" s="53">
        <v>2024008230</v>
      </c>
      <c r="C681" s="54">
        <v>45596</v>
      </c>
      <c r="D681" s="53" t="s">
        <v>3260</v>
      </c>
      <c r="E681" s="53" t="s">
        <v>239</v>
      </c>
      <c r="F681" s="53" t="s">
        <v>284</v>
      </c>
      <c r="G681" s="53" t="s">
        <v>55</v>
      </c>
      <c r="H681" s="53" t="s">
        <v>285</v>
      </c>
      <c r="I681" s="54">
        <v>45596</v>
      </c>
      <c r="J681" s="53" t="s">
        <v>286</v>
      </c>
      <c r="K681" s="53" t="s">
        <v>287</v>
      </c>
      <c r="L681" s="53" t="s">
        <v>56</v>
      </c>
      <c r="M681" s="53" t="s">
        <v>57</v>
      </c>
      <c r="N681" s="53" t="s">
        <v>288</v>
      </c>
      <c r="O681" s="53" t="s">
        <v>55</v>
      </c>
      <c r="P681" s="53" t="s">
        <v>289</v>
      </c>
      <c r="Q681" s="53" t="s">
        <v>764</v>
      </c>
      <c r="R681" s="53" t="s">
        <v>56</v>
      </c>
      <c r="S681" s="53" t="s">
        <v>58</v>
      </c>
      <c r="T681" s="54">
        <v>45596</v>
      </c>
      <c r="U681" s="53" t="s">
        <v>239</v>
      </c>
      <c r="V681" s="53" t="s">
        <v>391</v>
      </c>
      <c r="W681" s="53">
        <v>414721</v>
      </c>
      <c r="X681" s="53"/>
      <c r="Y681" s="53"/>
      <c r="Z681" s="54"/>
      <c r="AA681" s="53"/>
      <c r="AB681" s="53"/>
      <c r="AC681" s="53"/>
      <c r="AD681" s="53" t="s">
        <v>291</v>
      </c>
      <c r="AE681" s="53">
        <v>890300625</v>
      </c>
      <c r="AF681" s="53" t="s">
        <v>3224</v>
      </c>
      <c r="AG681" s="53"/>
      <c r="AH681" s="53" t="s">
        <v>2696</v>
      </c>
      <c r="AI681" s="53" t="s">
        <v>64</v>
      </c>
      <c r="AJ681" s="53">
        <v>3155435772</v>
      </c>
      <c r="AK681" s="53" t="s">
        <v>767</v>
      </c>
      <c r="AL681" s="53" t="s">
        <v>76</v>
      </c>
      <c r="AM681" s="53" t="s">
        <v>295</v>
      </c>
      <c r="AN681" s="53" t="s">
        <v>1497</v>
      </c>
      <c r="AO681" s="53" t="s">
        <v>59</v>
      </c>
      <c r="AP681" s="53" t="s">
        <v>59</v>
      </c>
      <c r="AQ681" s="53" t="s">
        <v>3261</v>
      </c>
      <c r="AR681" s="53" t="s">
        <v>59</v>
      </c>
      <c r="AS681" s="53" t="s">
        <v>288</v>
      </c>
      <c r="AT681" s="53" t="s">
        <v>764</v>
      </c>
      <c r="AU681" s="54">
        <v>45597</v>
      </c>
      <c r="AV681" s="54">
        <v>45597</v>
      </c>
      <c r="AW681" s="53" t="s">
        <v>55</v>
      </c>
      <c r="AX681" s="53" t="s">
        <v>60</v>
      </c>
      <c r="AY681" s="53" t="s">
        <v>293</v>
      </c>
      <c r="AZ681" s="53" t="s">
        <v>61</v>
      </c>
      <c r="BA681" s="53" t="s">
        <v>59</v>
      </c>
      <c r="BB681" s="53" t="s">
        <v>60</v>
      </c>
      <c r="BC681" s="54">
        <v>45597</v>
      </c>
      <c r="BD681" s="55">
        <v>45597</v>
      </c>
      <c r="BE681" s="5">
        <f>IF(C681="","Sin Fecha Inicial",IF(BC681="","Sin Fecha Solucion",NETWORKDAYS.INTL(C681,BC681,1,FESTIVOS!$A$3:$A$21)))-1</f>
        <v>1</v>
      </c>
      <c r="BF681" s="4">
        <v>15</v>
      </c>
      <c r="BG681" s="4" t="str">
        <f t="shared" si="22"/>
        <v>cumple</v>
      </c>
      <c r="BH681" s="4">
        <v>1</v>
      </c>
      <c r="BI681" s="4" t="str">
        <f t="shared" si="21"/>
        <v>cumple</v>
      </c>
    </row>
    <row r="682" spans="1:61" x14ac:dyDescent="0.35">
      <c r="A682" s="48" t="s">
        <v>69</v>
      </c>
      <c r="B682" s="49">
        <v>2024008231</v>
      </c>
      <c r="C682" s="50">
        <v>45596</v>
      </c>
      <c r="D682" s="49" t="s">
        <v>3262</v>
      </c>
      <c r="E682" s="49" t="s">
        <v>239</v>
      </c>
      <c r="F682" s="49" t="s">
        <v>108</v>
      </c>
      <c r="G682" s="49" t="s">
        <v>55</v>
      </c>
      <c r="H682" s="49" t="s">
        <v>285</v>
      </c>
      <c r="I682" s="50">
        <v>45596</v>
      </c>
      <c r="J682" s="49" t="s">
        <v>286</v>
      </c>
      <c r="K682" s="49" t="s">
        <v>2993</v>
      </c>
      <c r="L682" s="49" t="s">
        <v>56</v>
      </c>
      <c r="M682" s="49" t="s">
        <v>57</v>
      </c>
      <c r="N682" s="49" t="s">
        <v>288</v>
      </c>
      <c r="O682" s="49" t="s">
        <v>55</v>
      </c>
      <c r="P682" s="49" t="s">
        <v>289</v>
      </c>
      <c r="Q682" s="49" t="s">
        <v>764</v>
      </c>
      <c r="R682" s="49" t="s">
        <v>56</v>
      </c>
      <c r="S682" s="49" t="s">
        <v>58</v>
      </c>
      <c r="T682" s="50">
        <v>45596</v>
      </c>
      <c r="U682" s="49" t="s">
        <v>239</v>
      </c>
      <c r="V682" s="49" t="s">
        <v>290</v>
      </c>
      <c r="W682" s="49">
        <v>10528</v>
      </c>
      <c r="X682" s="49">
        <v>20240784158</v>
      </c>
      <c r="Y682" s="49"/>
      <c r="Z682" s="50"/>
      <c r="AA682" s="49"/>
      <c r="AB682" s="49"/>
      <c r="AC682" s="49"/>
      <c r="AD682" s="49" t="s">
        <v>22</v>
      </c>
      <c r="AE682" s="49"/>
      <c r="AF682" s="49" t="s">
        <v>3263</v>
      </c>
      <c r="AG682" s="49"/>
      <c r="AH682" s="49" t="s">
        <v>3264</v>
      </c>
      <c r="AI682" s="49" t="s">
        <v>72</v>
      </c>
      <c r="AJ682" s="49">
        <v>3002175498</v>
      </c>
      <c r="AK682" s="49" t="s">
        <v>767</v>
      </c>
      <c r="AL682" s="49" t="s">
        <v>78</v>
      </c>
      <c r="AM682" s="49" t="s">
        <v>295</v>
      </c>
      <c r="AN682" s="49" t="s">
        <v>2842</v>
      </c>
      <c r="AO682" s="49" t="s">
        <v>59</v>
      </c>
      <c r="AP682" s="49" t="s">
        <v>59</v>
      </c>
      <c r="AQ682" s="49" t="s">
        <v>3265</v>
      </c>
      <c r="AR682" s="49" t="s">
        <v>59</v>
      </c>
      <c r="AS682" s="49" t="s">
        <v>288</v>
      </c>
      <c r="AT682" s="49" t="s">
        <v>764</v>
      </c>
      <c r="AU682" s="50">
        <v>45597</v>
      </c>
      <c r="AV682" s="50">
        <v>45597</v>
      </c>
      <c r="AW682" s="49" t="s">
        <v>55</v>
      </c>
      <c r="AX682" s="49" t="s">
        <v>60</v>
      </c>
      <c r="AY682" s="49" t="s">
        <v>293</v>
      </c>
      <c r="AZ682" s="49" t="s">
        <v>61</v>
      </c>
      <c r="BA682" s="49" t="s">
        <v>59</v>
      </c>
      <c r="BB682" s="49" t="s">
        <v>60</v>
      </c>
      <c r="BC682" s="50">
        <v>45597</v>
      </c>
      <c r="BD682" s="51">
        <v>45597</v>
      </c>
      <c r="BE682" s="5">
        <f>IF(C682="","Sin Fecha Inicial",IF(BC682="","Sin Fecha Solucion",NETWORKDAYS.INTL(C682,BC682,1,FESTIVOS!$A$3:$A$21)))-1</f>
        <v>1</v>
      </c>
      <c r="BF682" s="4">
        <v>15</v>
      </c>
      <c r="BG682" s="4" t="str">
        <f t="shared" si="22"/>
        <v>cumple</v>
      </c>
      <c r="BH682" s="4">
        <v>1</v>
      </c>
      <c r="BI682" s="4" t="str">
        <f t="shared" si="21"/>
        <v>cumple</v>
      </c>
    </row>
    <row r="683" spans="1:61" x14ac:dyDescent="0.35">
      <c r="A683" s="52" t="s">
        <v>69</v>
      </c>
      <c r="B683" s="53">
        <v>2024008255</v>
      </c>
      <c r="C683" s="54">
        <v>45597</v>
      </c>
      <c r="D683" s="53" t="s">
        <v>3266</v>
      </c>
      <c r="E683" s="53" t="s">
        <v>239</v>
      </c>
      <c r="F683" s="53" t="s">
        <v>3014</v>
      </c>
      <c r="G683" s="53" t="s">
        <v>55</v>
      </c>
      <c r="H683" s="53" t="s">
        <v>420</v>
      </c>
      <c r="I683" s="54">
        <v>45597</v>
      </c>
      <c r="J683" s="53" t="s">
        <v>286</v>
      </c>
      <c r="K683" s="53" t="s">
        <v>322</v>
      </c>
      <c r="L683" s="53" t="s">
        <v>56</v>
      </c>
      <c r="M683" s="53" t="s">
        <v>57</v>
      </c>
      <c r="N683" s="53" t="s">
        <v>288</v>
      </c>
      <c r="O683" s="53" t="s">
        <v>55</v>
      </c>
      <c r="P683" s="53" t="s">
        <v>289</v>
      </c>
      <c r="Q683" s="53" t="s">
        <v>764</v>
      </c>
      <c r="R683" s="53" t="s">
        <v>56</v>
      </c>
      <c r="S683" s="53" t="s">
        <v>58</v>
      </c>
      <c r="T683" s="54">
        <v>45597</v>
      </c>
      <c r="U683" s="53" t="s">
        <v>239</v>
      </c>
      <c r="V683" s="53" t="s">
        <v>290</v>
      </c>
      <c r="W683" s="53">
        <v>1235302</v>
      </c>
      <c r="X683" s="53">
        <v>20240830992</v>
      </c>
      <c r="Y683" s="53"/>
      <c r="Z683" s="54"/>
      <c r="AA683" s="53"/>
      <c r="AB683" s="53"/>
      <c r="AC683" s="53"/>
      <c r="AD683" s="53" t="s">
        <v>22</v>
      </c>
      <c r="AE683" s="53">
        <v>1107046069</v>
      </c>
      <c r="AF683" s="53" t="s">
        <v>3267</v>
      </c>
      <c r="AG683" s="53"/>
      <c r="AH683" s="53" t="s">
        <v>3268</v>
      </c>
      <c r="AI683" s="53" t="s">
        <v>77</v>
      </c>
      <c r="AJ683" s="53">
        <v>3168880202</v>
      </c>
      <c r="AK683" s="53" t="s">
        <v>767</v>
      </c>
      <c r="AL683" s="53" t="s">
        <v>76</v>
      </c>
      <c r="AM683" s="53" t="s">
        <v>295</v>
      </c>
      <c r="AN683" s="53" t="s">
        <v>2975</v>
      </c>
      <c r="AO683" s="53" t="s">
        <v>59</v>
      </c>
      <c r="AP683" s="53" t="s">
        <v>59</v>
      </c>
      <c r="AQ683" s="53" t="s">
        <v>3269</v>
      </c>
      <c r="AR683" s="53" t="s">
        <v>59</v>
      </c>
      <c r="AS683" s="53" t="s">
        <v>288</v>
      </c>
      <c r="AT683" s="53" t="s">
        <v>764</v>
      </c>
      <c r="AU683" s="54">
        <v>45601</v>
      </c>
      <c r="AV683" s="54">
        <v>45601</v>
      </c>
      <c r="AW683" s="53" t="s">
        <v>55</v>
      </c>
      <c r="AX683" s="53" t="s">
        <v>60</v>
      </c>
      <c r="AY683" s="53" t="s">
        <v>293</v>
      </c>
      <c r="AZ683" s="53" t="s">
        <v>61</v>
      </c>
      <c r="BA683" s="53" t="s">
        <v>59</v>
      </c>
      <c r="BB683" s="53" t="s">
        <v>60</v>
      </c>
      <c r="BC683" s="54">
        <v>45601</v>
      </c>
      <c r="BD683" s="55">
        <v>45601</v>
      </c>
      <c r="BE683" s="5">
        <f>IF(C683="","Sin Fecha Inicial",IF(BC683="","Sin Fecha Solucion",NETWORKDAYS.INTL(C683,BC683,1,FESTIVOS!$A$3:$A$21)))-1</f>
        <v>1</v>
      </c>
      <c r="BF683" s="4">
        <v>15</v>
      </c>
      <c r="BG683" s="4" t="str">
        <f t="shared" si="22"/>
        <v>cumple</v>
      </c>
      <c r="BH683" s="4">
        <v>1</v>
      </c>
      <c r="BI683" s="4" t="str">
        <f t="shared" si="21"/>
        <v>cumple</v>
      </c>
    </row>
    <row r="684" spans="1:61" x14ac:dyDescent="0.35">
      <c r="A684" s="48" t="s">
        <v>69</v>
      </c>
      <c r="B684" s="49">
        <v>2024008261</v>
      </c>
      <c r="C684" s="50">
        <v>45597</v>
      </c>
      <c r="D684" s="49" t="s">
        <v>3270</v>
      </c>
      <c r="E684" s="49" t="s">
        <v>239</v>
      </c>
      <c r="F684" s="49" t="s">
        <v>1777</v>
      </c>
      <c r="G684" s="49" t="s">
        <v>55</v>
      </c>
      <c r="H684" s="49" t="s">
        <v>420</v>
      </c>
      <c r="I684" s="50">
        <v>45597</v>
      </c>
      <c r="J684" s="49" t="s">
        <v>286</v>
      </c>
      <c r="K684" s="49" t="s">
        <v>3015</v>
      </c>
      <c r="L684" s="49" t="s">
        <v>56</v>
      </c>
      <c r="M684" s="49" t="s">
        <v>57</v>
      </c>
      <c r="N684" s="49" t="s">
        <v>288</v>
      </c>
      <c r="O684" s="49" t="s">
        <v>55</v>
      </c>
      <c r="P684" s="49" t="s">
        <v>289</v>
      </c>
      <c r="Q684" s="49" t="s">
        <v>764</v>
      </c>
      <c r="R684" s="49" t="s">
        <v>56</v>
      </c>
      <c r="S684" s="49" t="s">
        <v>58</v>
      </c>
      <c r="T684" s="50">
        <v>45597</v>
      </c>
      <c r="U684" s="49" t="s">
        <v>239</v>
      </c>
      <c r="V684" s="49" t="s">
        <v>290</v>
      </c>
      <c r="W684" s="49">
        <v>1058176</v>
      </c>
      <c r="X684" s="49">
        <v>20240677531</v>
      </c>
      <c r="Y684" s="49"/>
      <c r="Z684" s="50"/>
      <c r="AA684" s="49"/>
      <c r="AB684" s="49"/>
      <c r="AC684" s="49"/>
      <c r="AD684" s="49" t="s">
        <v>22</v>
      </c>
      <c r="AE684" s="49">
        <v>29899433</v>
      </c>
      <c r="AF684" s="49" t="s">
        <v>3271</v>
      </c>
      <c r="AG684" s="49"/>
      <c r="AH684" s="49" t="s">
        <v>3272</v>
      </c>
      <c r="AI684" s="49" t="s">
        <v>77</v>
      </c>
      <c r="AJ684" s="49">
        <v>3206944633</v>
      </c>
      <c r="AK684" s="49" t="s">
        <v>767</v>
      </c>
      <c r="AL684" s="49" t="s">
        <v>76</v>
      </c>
      <c r="AM684" s="49" t="s">
        <v>295</v>
      </c>
      <c r="AN684" s="49" t="s">
        <v>1497</v>
      </c>
      <c r="AO684" s="49" t="s">
        <v>59</v>
      </c>
      <c r="AP684" s="49" t="s">
        <v>59</v>
      </c>
      <c r="AQ684" s="49" t="s">
        <v>3273</v>
      </c>
      <c r="AR684" s="49" t="s">
        <v>59</v>
      </c>
      <c r="AS684" s="49" t="s">
        <v>288</v>
      </c>
      <c r="AT684" s="49" t="s">
        <v>764</v>
      </c>
      <c r="AU684" s="50">
        <v>45601</v>
      </c>
      <c r="AV684" s="50">
        <v>45601</v>
      </c>
      <c r="AW684" s="49" t="s">
        <v>55</v>
      </c>
      <c r="AX684" s="49" t="s">
        <v>60</v>
      </c>
      <c r="AY684" s="49" t="s">
        <v>293</v>
      </c>
      <c r="AZ684" s="49" t="s">
        <v>61</v>
      </c>
      <c r="BA684" s="49" t="s">
        <v>59</v>
      </c>
      <c r="BB684" s="49" t="s">
        <v>60</v>
      </c>
      <c r="BC684" s="50">
        <v>45601</v>
      </c>
      <c r="BD684" s="51">
        <v>45601</v>
      </c>
      <c r="BE684" s="5">
        <f>IF(C684="","Sin Fecha Inicial",IF(BC684="","Sin Fecha Solucion",NETWORKDAYS.INTL(C684,BC684,1,FESTIVOS!$A$3:$A$21)))-1</f>
        <v>1</v>
      </c>
      <c r="BF684" s="4">
        <v>15</v>
      </c>
      <c r="BG684" s="4" t="str">
        <f t="shared" si="22"/>
        <v>cumple</v>
      </c>
      <c r="BH684" s="4">
        <v>1</v>
      </c>
      <c r="BI684" s="4" t="str">
        <f t="shared" si="21"/>
        <v>cumple</v>
      </c>
    </row>
    <row r="685" spans="1:61" x14ac:dyDescent="0.35">
      <c r="A685" s="52" t="s">
        <v>69</v>
      </c>
      <c r="B685" s="53">
        <v>2024008267</v>
      </c>
      <c r="C685" s="54">
        <v>45597</v>
      </c>
      <c r="D685" s="53" t="s">
        <v>3274</v>
      </c>
      <c r="E685" s="53" t="s">
        <v>239</v>
      </c>
      <c r="F685" s="53" t="s">
        <v>482</v>
      </c>
      <c r="G685" s="53" t="s">
        <v>55</v>
      </c>
      <c r="H685" s="53" t="s">
        <v>432</v>
      </c>
      <c r="I685" s="54">
        <v>45597</v>
      </c>
      <c r="J685" s="53" t="s">
        <v>286</v>
      </c>
      <c r="K685" s="53" t="s">
        <v>287</v>
      </c>
      <c r="L685" s="53" t="s">
        <v>56</v>
      </c>
      <c r="M685" s="53" t="s">
        <v>57</v>
      </c>
      <c r="N685" s="53" t="s">
        <v>288</v>
      </c>
      <c r="O685" s="53" t="s">
        <v>55</v>
      </c>
      <c r="P685" s="53" t="s">
        <v>289</v>
      </c>
      <c r="Q685" s="53" t="s">
        <v>764</v>
      </c>
      <c r="R685" s="53" t="s">
        <v>56</v>
      </c>
      <c r="S685" s="53" t="s">
        <v>58</v>
      </c>
      <c r="T685" s="54">
        <v>45597</v>
      </c>
      <c r="U685" s="53" t="s">
        <v>239</v>
      </c>
      <c r="V685" s="53" t="s">
        <v>290</v>
      </c>
      <c r="W685" s="53">
        <v>6124</v>
      </c>
      <c r="X685" s="53">
        <v>20240812631</v>
      </c>
      <c r="Y685" s="53"/>
      <c r="Z685" s="54"/>
      <c r="AA685" s="53"/>
      <c r="AB685" s="53"/>
      <c r="AC685" s="53"/>
      <c r="AD685" s="53" t="s">
        <v>291</v>
      </c>
      <c r="AE685" s="53">
        <v>1144168474</v>
      </c>
      <c r="AF685" s="53" t="s">
        <v>3275</v>
      </c>
      <c r="AG685" s="53"/>
      <c r="AH685" s="53" t="s">
        <v>3276</v>
      </c>
      <c r="AI685" s="53" t="s">
        <v>77</v>
      </c>
      <c r="AJ685" s="53">
        <v>3162516760</v>
      </c>
      <c r="AK685" s="53" t="s">
        <v>767</v>
      </c>
      <c r="AL685" s="53" t="s">
        <v>95</v>
      </c>
      <c r="AM685" s="53" t="s">
        <v>295</v>
      </c>
      <c r="AN685" s="53" t="s">
        <v>3037</v>
      </c>
      <c r="AO685" s="53" t="s">
        <v>59</v>
      </c>
      <c r="AP685" s="53" t="s">
        <v>59</v>
      </c>
      <c r="AQ685" s="53" t="s">
        <v>3277</v>
      </c>
      <c r="AR685" s="53" t="s">
        <v>59</v>
      </c>
      <c r="AS685" s="53" t="s">
        <v>288</v>
      </c>
      <c r="AT685" s="53" t="s">
        <v>764</v>
      </c>
      <c r="AU685" s="54">
        <v>45601</v>
      </c>
      <c r="AV685" s="54">
        <v>45601</v>
      </c>
      <c r="AW685" s="53" t="s">
        <v>55</v>
      </c>
      <c r="AX685" s="53" t="s">
        <v>60</v>
      </c>
      <c r="AY685" s="53" t="s">
        <v>293</v>
      </c>
      <c r="AZ685" s="53" t="s">
        <v>61</v>
      </c>
      <c r="BA685" s="53" t="s">
        <v>59</v>
      </c>
      <c r="BB685" s="53" t="s">
        <v>60</v>
      </c>
      <c r="BC685" s="54">
        <v>45601</v>
      </c>
      <c r="BD685" s="55">
        <v>45601</v>
      </c>
      <c r="BE685" s="5">
        <f>IF(C685="","Sin Fecha Inicial",IF(BC685="","Sin Fecha Solucion",NETWORKDAYS.INTL(C685,BC685,1,FESTIVOS!$A$3:$A$21)))-1</f>
        <v>1</v>
      </c>
      <c r="BF685" s="4">
        <v>15</v>
      </c>
      <c r="BG685" s="4" t="str">
        <f t="shared" si="22"/>
        <v>cumple</v>
      </c>
      <c r="BH685" s="4">
        <v>1</v>
      </c>
      <c r="BI685" s="4" t="str">
        <f t="shared" si="21"/>
        <v>cumple</v>
      </c>
    </row>
    <row r="686" spans="1:61" x14ac:dyDescent="0.35">
      <c r="A686" s="48" t="s">
        <v>69</v>
      </c>
      <c r="B686" s="49">
        <v>2024008268</v>
      </c>
      <c r="C686" s="50">
        <v>45597</v>
      </c>
      <c r="D686" s="49" t="s">
        <v>3278</v>
      </c>
      <c r="E686" s="49" t="s">
        <v>239</v>
      </c>
      <c r="F686" s="49" t="s">
        <v>419</v>
      </c>
      <c r="G686" s="49" t="s">
        <v>55</v>
      </c>
      <c r="H686" s="49" t="s">
        <v>420</v>
      </c>
      <c r="I686" s="50">
        <v>45597</v>
      </c>
      <c r="J686" s="49" t="s">
        <v>286</v>
      </c>
      <c r="K686" s="49" t="s">
        <v>2993</v>
      </c>
      <c r="L686" s="49" t="s">
        <v>56</v>
      </c>
      <c r="M686" s="49" t="s">
        <v>57</v>
      </c>
      <c r="N686" s="49" t="s">
        <v>288</v>
      </c>
      <c r="O686" s="49" t="s">
        <v>55</v>
      </c>
      <c r="P686" s="49" t="s">
        <v>289</v>
      </c>
      <c r="Q686" s="49" t="s">
        <v>764</v>
      </c>
      <c r="R686" s="49" t="s">
        <v>56</v>
      </c>
      <c r="S686" s="49" t="s">
        <v>58</v>
      </c>
      <c r="T686" s="50">
        <v>45597</v>
      </c>
      <c r="U686" s="49" t="s">
        <v>239</v>
      </c>
      <c r="V686" s="49" t="s">
        <v>290</v>
      </c>
      <c r="W686" s="49">
        <v>1172944</v>
      </c>
      <c r="X686" s="49">
        <v>20240820521</v>
      </c>
      <c r="Y686" s="49"/>
      <c r="Z686" s="50"/>
      <c r="AA686" s="49"/>
      <c r="AB686" s="49"/>
      <c r="AC686" s="49"/>
      <c r="AD686" s="49" t="s">
        <v>22</v>
      </c>
      <c r="AE686" s="49">
        <v>94400247</v>
      </c>
      <c r="AF686" s="49" t="s">
        <v>3279</v>
      </c>
      <c r="AG686" s="49"/>
      <c r="AH686" s="49" t="s">
        <v>3280</v>
      </c>
      <c r="AI686" s="49" t="s">
        <v>77</v>
      </c>
      <c r="AJ686" s="49">
        <v>3053181873</v>
      </c>
      <c r="AK686" s="49" t="s">
        <v>767</v>
      </c>
      <c r="AL686" s="49" t="s">
        <v>76</v>
      </c>
      <c r="AM686" s="49" t="s">
        <v>295</v>
      </c>
      <c r="AN686" s="49" t="s">
        <v>1497</v>
      </c>
      <c r="AO686" s="49" t="s">
        <v>59</v>
      </c>
      <c r="AP686" s="49" t="s">
        <v>59</v>
      </c>
      <c r="AQ686" s="49" t="s">
        <v>3281</v>
      </c>
      <c r="AR686" s="49" t="s">
        <v>59</v>
      </c>
      <c r="AS686" s="49" t="s">
        <v>288</v>
      </c>
      <c r="AT686" s="49" t="s">
        <v>764</v>
      </c>
      <c r="AU686" s="50">
        <v>45601</v>
      </c>
      <c r="AV686" s="50">
        <v>45601</v>
      </c>
      <c r="AW686" s="49" t="s">
        <v>55</v>
      </c>
      <c r="AX686" s="49" t="s">
        <v>60</v>
      </c>
      <c r="AY686" s="49" t="s">
        <v>293</v>
      </c>
      <c r="AZ686" s="49" t="s">
        <v>61</v>
      </c>
      <c r="BA686" s="49" t="s">
        <v>59</v>
      </c>
      <c r="BB686" s="49" t="s">
        <v>60</v>
      </c>
      <c r="BC686" s="50">
        <v>45601</v>
      </c>
      <c r="BD686" s="51">
        <v>45601</v>
      </c>
      <c r="BE686" s="5">
        <f>IF(C686="","Sin Fecha Inicial",IF(BC686="","Sin Fecha Solucion",NETWORKDAYS.INTL(C686,BC686,1,FESTIVOS!$A$3:$A$21)))-1</f>
        <v>1</v>
      </c>
      <c r="BF686" s="4">
        <v>15</v>
      </c>
      <c r="BG686" s="4" t="str">
        <f t="shared" si="22"/>
        <v>cumple</v>
      </c>
      <c r="BH686" s="4">
        <v>1</v>
      </c>
      <c r="BI686" s="4" t="str">
        <f t="shared" si="21"/>
        <v>cumple</v>
      </c>
    </row>
    <row r="687" spans="1:61" x14ac:dyDescent="0.35">
      <c r="A687" s="52" t="s">
        <v>69</v>
      </c>
      <c r="B687" s="53">
        <v>2024008274</v>
      </c>
      <c r="C687" s="54">
        <v>45601</v>
      </c>
      <c r="D687" s="53" t="s">
        <v>3282</v>
      </c>
      <c r="E687" s="53" t="s">
        <v>239</v>
      </c>
      <c r="F687" s="53" t="s">
        <v>2694</v>
      </c>
      <c r="G687" s="53" t="s">
        <v>55</v>
      </c>
      <c r="H687" s="53" t="s">
        <v>285</v>
      </c>
      <c r="I687" s="54">
        <v>45601</v>
      </c>
      <c r="J687" s="53" t="s">
        <v>286</v>
      </c>
      <c r="K687" s="53" t="s">
        <v>3077</v>
      </c>
      <c r="L687" s="53" t="s">
        <v>56</v>
      </c>
      <c r="M687" s="53" t="s">
        <v>71</v>
      </c>
      <c r="N687" s="53" t="s">
        <v>288</v>
      </c>
      <c r="O687" s="53" t="s">
        <v>55</v>
      </c>
      <c r="P687" s="53" t="s">
        <v>289</v>
      </c>
      <c r="Q687" s="53" t="s">
        <v>764</v>
      </c>
      <c r="R687" s="53" t="s">
        <v>56</v>
      </c>
      <c r="S687" s="53" t="s">
        <v>58</v>
      </c>
      <c r="T687" s="54">
        <v>45601</v>
      </c>
      <c r="U687" s="53" t="s">
        <v>239</v>
      </c>
      <c r="V687" s="53" t="s">
        <v>290</v>
      </c>
      <c r="W687" s="53">
        <v>1232243</v>
      </c>
      <c r="X687" s="53">
        <v>20240776335</v>
      </c>
      <c r="Y687" s="53"/>
      <c r="Z687" s="54"/>
      <c r="AA687" s="53"/>
      <c r="AB687" s="53"/>
      <c r="AC687" s="53"/>
      <c r="AD687" s="53" t="s">
        <v>22</v>
      </c>
      <c r="AE687" s="53">
        <v>1107528914</v>
      </c>
      <c r="AF687" s="53" t="s">
        <v>3283</v>
      </c>
      <c r="AG687" s="53"/>
      <c r="AH687" s="53" t="s">
        <v>3284</v>
      </c>
      <c r="AI687" s="53" t="s">
        <v>72</v>
      </c>
      <c r="AJ687" s="53">
        <v>3226143393</v>
      </c>
      <c r="AK687" s="53" t="s">
        <v>767</v>
      </c>
      <c r="AL687" s="53" t="s">
        <v>251</v>
      </c>
      <c r="AM687" s="53" t="s">
        <v>295</v>
      </c>
      <c r="AN687" s="53" t="s">
        <v>2975</v>
      </c>
      <c r="AO687" s="53" t="s">
        <v>59</v>
      </c>
      <c r="AP687" s="53" t="s">
        <v>59</v>
      </c>
      <c r="AQ687" s="53" t="s">
        <v>3285</v>
      </c>
      <c r="AR687" s="53" t="s">
        <v>59</v>
      </c>
      <c r="AS687" s="53" t="s">
        <v>288</v>
      </c>
      <c r="AT687" s="53" t="s">
        <v>764</v>
      </c>
      <c r="AU687" s="54">
        <v>45602</v>
      </c>
      <c r="AV687" s="54">
        <v>45602</v>
      </c>
      <c r="AW687" s="53" t="s">
        <v>55</v>
      </c>
      <c r="AX687" s="53" t="s">
        <v>60</v>
      </c>
      <c r="AY687" s="53" t="s">
        <v>293</v>
      </c>
      <c r="AZ687" s="53" t="s">
        <v>61</v>
      </c>
      <c r="BA687" s="53" t="s">
        <v>59</v>
      </c>
      <c r="BB687" s="53" t="s">
        <v>60</v>
      </c>
      <c r="BC687" s="54">
        <v>45602</v>
      </c>
      <c r="BD687" s="55">
        <v>45602</v>
      </c>
      <c r="BE687" s="5">
        <f>IF(C687="","Sin Fecha Inicial",IF(BC687="","Sin Fecha Solucion",NETWORKDAYS.INTL(C687,BC687,1,FESTIVOS!$A$3:$A$21)))-1</f>
        <v>1</v>
      </c>
      <c r="BF687" s="4">
        <v>15</v>
      </c>
      <c r="BG687" s="4" t="str">
        <f t="shared" si="22"/>
        <v>cumple</v>
      </c>
      <c r="BH687" s="4">
        <v>1</v>
      </c>
      <c r="BI687" s="4" t="str">
        <f t="shared" si="21"/>
        <v>cumple</v>
      </c>
    </row>
    <row r="688" spans="1:61" x14ac:dyDescent="0.35">
      <c r="A688" s="48" t="s">
        <v>69</v>
      </c>
      <c r="B688" s="49">
        <v>2024008286</v>
      </c>
      <c r="C688" s="50">
        <v>45601</v>
      </c>
      <c r="D688" s="49" t="s">
        <v>3286</v>
      </c>
      <c r="E688" s="49" t="s">
        <v>239</v>
      </c>
      <c r="F688" s="49" t="s">
        <v>284</v>
      </c>
      <c r="G688" s="49" t="s">
        <v>55</v>
      </c>
      <c r="H688" s="49" t="s">
        <v>285</v>
      </c>
      <c r="I688" s="50">
        <v>45601</v>
      </c>
      <c r="J688" s="49" t="s">
        <v>286</v>
      </c>
      <c r="K688" s="49" t="s">
        <v>287</v>
      </c>
      <c r="L688" s="49" t="s">
        <v>56</v>
      </c>
      <c r="M688" s="49" t="s">
        <v>434</v>
      </c>
      <c r="N688" s="49" t="s">
        <v>288</v>
      </c>
      <c r="O688" s="49" t="s">
        <v>55</v>
      </c>
      <c r="P688" s="49" t="s">
        <v>289</v>
      </c>
      <c r="Q688" s="49" t="s">
        <v>284</v>
      </c>
      <c r="R688" s="49" t="s">
        <v>56</v>
      </c>
      <c r="S688" s="49" t="s">
        <v>82</v>
      </c>
      <c r="T688" s="50">
        <v>45601</v>
      </c>
      <c r="U688" s="49" t="s">
        <v>239</v>
      </c>
      <c r="V688" s="49" t="s">
        <v>293</v>
      </c>
      <c r="W688" s="49"/>
      <c r="X688" s="49"/>
      <c r="Y688" s="49"/>
      <c r="Z688" s="50"/>
      <c r="AA688" s="49"/>
      <c r="AB688" s="49"/>
      <c r="AC688" s="49"/>
      <c r="AD688" s="49" t="s">
        <v>300</v>
      </c>
      <c r="AE688" s="49">
        <v>19103908</v>
      </c>
      <c r="AF688" s="49" t="s">
        <v>3287</v>
      </c>
      <c r="AG688" s="49"/>
      <c r="AH688" s="49" t="s">
        <v>3288</v>
      </c>
      <c r="AI688" s="49" t="s">
        <v>64</v>
      </c>
      <c r="AJ688" s="49">
        <v>3157246009</v>
      </c>
      <c r="AK688" s="49" t="s">
        <v>3157</v>
      </c>
      <c r="AL688" s="49" t="s">
        <v>83</v>
      </c>
      <c r="AM688" s="49" t="s">
        <v>295</v>
      </c>
      <c r="AN688" s="49" t="s">
        <v>768</v>
      </c>
      <c r="AO688" s="49" t="s">
        <v>59</v>
      </c>
      <c r="AP688" s="49" t="s">
        <v>59</v>
      </c>
      <c r="AQ688" s="49" t="s">
        <v>3289</v>
      </c>
      <c r="AR688" s="49" t="s">
        <v>59</v>
      </c>
      <c r="AS688" s="49" t="s">
        <v>288</v>
      </c>
      <c r="AT688" s="49" t="s">
        <v>284</v>
      </c>
      <c r="AU688" s="50">
        <v>45601</v>
      </c>
      <c r="AV688" s="50">
        <v>45601</v>
      </c>
      <c r="AW688" s="49" t="s">
        <v>55</v>
      </c>
      <c r="AX688" s="49" t="s">
        <v>60</v>
      </c>
      <c r="AY688" s="49" t="s">
        <v>293</v>
      </c>
      <c r="AZ688" s="49" t="s">
        <v>61</v>
      </c>
      <c r="BA688" s="49" t="s">
        <v>59</v>
      </c>
      <c r="BB688" s="49" t="s">
        <v>60</v>
      </c>
      <c r="BC688" s="50">
        <v>45601</v>
      </c>
      <c r="BD688" s="51">
        <v>45601</v>
      </c>
      <c r="BE688" s="5">
        <f>IF(C688="","Sin Fecha Inicial",IF(BC688="","Sin Fecha Solucion",NETWORKDAYS.INTL(C688,BC688,1,FESTIVOS!$A$3:$A$21)))-1</f>
        <v>0</v>
      </c>
      <c r="BF688" s="4">
        <v>15</v>
      </c>
      <c r="BG688" s="4" t="str">
        <f t="shared" si="22"/>
        <v>cumple</v>
      </c>
      <c r="BH688" s="4">
        <v>1</v>
      </c>
      <c r="BI688" s="4" t="str">
        <f t="shared" si="21"/>
        <v>cumple</v>
      </c>
    </row>
    <row r="689" spans="1:61" x14ac:dyDescent="0.35">
      <c r="A689" s="52" t="s">
        <v>69</v>
      </c>
      <c r="B689" s="53">
        <v>2024008293</v>
      </c>
      <c r="C689" s="54">
        <v>45601</v>
      </c>
      <c r="D689" s="53" t="s">
        <v>3290</v>
      </c>
      <c r="E689" s="53" t="s">
        <v>239</v>
      </c>
      <c r="F689" s="53" t="s">
        <v>1605</v>
      </c>
      <c r="G689" s="53" t="s">
        <v>55</v>
      </c>
      <c r="H689" s="53" t="s">
        <v>285</v>
      </c>
      <c r="I689" s="54">
        <v>45601</v>
      </c>
      <c r="J689" s="53" t="s">
        <v>286</v>
      </c>
      <c r="K689" s="53" t="s">
        <v>322</v>
      </c>
      <c r="L689" s="53" t="s">
        <v>56</v>
      </c>
      <c r="M689" s="53" t="s">
        <v>57</v>
      </c>
      <c r="N689" s="53" t="s">
        <v>288</v>
      </c>
      <c r="O689" s="53" t="s">
        <v>55</v>
      </c>
      <c r="P689" s="53" t="s">
        <v>289</v>
      </c>
      <c r="Q689" s="53" t="s">
        <v>764</v>
      </c>
      <c r="R689" s="53" t="s">
        <v>56</v>
      </c>
      <c r="S689" s="53" t="s">
        <v>58</v>
      </c>
      <c r="T689" s="54">
        <v>45601</v>
      </c>
      <c r="U689" s="53" t="s">
        <v>239</v>
      </c>
      <c r="V689" s="53" t="s">
        <v>290</v>
      </c>
      <c r="W689" s="53">
        <v>1235207</v>
      </c>
      <c r="X689" s="53">
        <v>20240836330</v>
      </c>
      <c r="Y689" s="53"/>
      <c r="Z689" s="54"/>
      <c r="AA689" s="53"/>
      <c r="AB689" s="53"/>
      <c r="AC689" s="53"/>
      <c r="AD689" s="53" t="s">
        <v>22</v>
      </c>
      <c r="AE689" s="53">
        <v>1143945010</v>
      </c>
      <c r="AF689" s="53" t="s">
        <v>3291</v>
      </c>
      <c r="AG689" s="53"/>
      <c r="AH689" s="53" t="s">
        <v>3292</v>
      </c>
      <c r="AI689" s="53" t="s">
        <v>72</v>
      </c>
      <c r="AJ689" s="53">
        <v>3185235384</v>
      </c>
      <c r="AK689" s="53" t="s">
        <v>767</v>
      </c>
      <c r="AL689" s="53" t="s">
        <v>78</v>
      </c>
      <c r="AM689" s="53" t="s">
        <v>295</v>
      </c>
      <c r="AN689" s="53" t="s">
        <v>2975</v>
      </c>
      <c r="AO689" s="53" t="s">
        <v>59</v>
      </c>
      <c r="AP689" s="53" t="s">
        <v>59</v>
      </c>
      <c r="AQ689" s="53" t="s">
        <v>3293</v>
      </c>
      <c r="AR689" s="53" t="s">
        <v>59</v>
      </c>
      <c r="AS689" s="53" t="s">
        <v>288</v>
      </c>
      <c r="AT689" s="53" t="s">
        <v>764</v>
      </c>
      <c r="AU689" s="54">
        <v>45602</v>
      </c>
      <c r="AV689" s="54">
        <v>45602</v>
      </c>
      <c r="AW689" s="53" t="s">
        <v>55</v>
      </c>
      <c r="AX689" s="53" t="s">
        <v>60</v>
      </c>
      <c r="AY689" s="53" t="s">
        <v>293</v>
      </c>
      <c r="AZ689" s="53" t="s">
        <v>61</v>
      </c>
      <c r="BA689" s="53" t="s">
        <v>59</v>
      </c>
      <c r="BB689" s="53" t="s">
        <v>60</v>
      </c>
      <c r="BC689" s="54">
        <v>45602</v>
      </c>
      <c r="BD689" s="55">
        <v>45602</v>
      </c>
      <c r="BE689" s="5">
        <f>IF(C689="","Sin Fecha Inicial",IF(BC689="","Sin Fecha Solucion",NETWORKDAYS.INTL(C689,BC689,1,FESTIVOS!$A$3:$A$21)))-1</f>
        <v>1</v>
      </c>
      <c r="BF689" s="4">
        <v>15</v>
      </c>
      <c r="BG689" s="4" t="str">
        <f t="shared" si="22"/>
        <v>cumple</v>
      </c>
      <c r="BH689" s="4">
        <v>1</v>
      </c>
      <c r="BI689" s="4" t="str">
        <f t="shared" si="21"/>
        <v>cumple</v>
      </c>
    </row>
    <row r="690" spans="1:61" x14ac:dyDescent="0.35">
      <c r="A690" s="48" t="s">
        <v>69</v>
      </c>
      <c r="B690" s="49">
        <v>2024008301</v>
      </c>
      <c r="C690" s="50">
        <v>45601</v>
      </c>
      <c r="D690" s="49" t="s">
        <v>3294</v>
      </c>
      <c r="E690" s="49" t="s">
        <v>239</v>
      </c>
      <c r="F690" s="49" t="s">
        <v>3056</v>
      </c>
      <c r="G690" s="49" t="s">
        <v>55</v>
      </c>
      <c r="H690" s="49" t="s">
        <v>420</v>
      </c>
      <c r="I690" s="50">
        <v>45601</v>
      </c>
      <c r="J690" s="49" t="s">
        <v>286</v>
      </c>
      <c r="K690" s="49" t="s">
        <v>2993</v>
      </c>
      <c r="L690" s="49" t="s">
        <v>56</v>
      </c>
      <c r="M690" s="49" t="s">
        <v>57</v>
      </c>
      <c r="N690" s="49" t="s">
        <v>288</v>
      </c>
      <c r="O690" s="49" t="s">
        <v>55</v>
      </c>
      <c r="P690" s="49" t="s">
        <v>289</v>
      </c>
      <c r="Q690" s="49" t="s">
        <v>764</v>
      </c>
      <c r="R690" s="49" t="s">
        <v>56</v>
      </c>
      <c r="S690" s="49" t="s">
        <v>58</v>
      </c>
      <c r="T690" s="50">
        <v>45601</v>
      </c>
      <c r="U690" s="49" t="s">
        <v>239</v>
      </c>
      <c r="V690" s="49" t="s">
        <v>290</v>
      </c>
      <c r="W690" s="49">
        <v>564695</v>
      </c>
      <c r="X690" s="49"/>
      <c r="Y690" s="49"/>
      <c r="Z690" s="50"/>
      <c r="AA690" s="49"/>
      <c r="AB690" s="49"/>
      <c r="AC690" s="49"/>
      <c r="AD690" s="49" t="s">
        <v>22</v>
      </c>
      <c r="AE690" s="49">
        <v>29899433</v>
      </c>
      <c r="AF690" s="49" t="s">
        <v>3295</v>
      </c>
      <c r="AG690" s="49"/>
      <c r="AH690" s="49" t="s">
        <v>3272</v>
      </c>
      <c r="AI690" s="49" t="s">
        <v>77</v>
      </c>
      <c r="AJ690" s="49">
        <v>3206944633</v>
      </c>
      <c r="AK690" s="49" t="s">
        <v>767</v>
      </c>
      <c r="AL690" s="49" t="s">
        <v>161</v>
      </c>
      <c r="AM690" s="49" t="s">
        <v>295</v>
      </c>
      <c r="AN690" s="49" t="s">
        <v>1497</v>
      </c>
      <c r="AO690" s="49" t="s">
        <v>59</v>
      </c>
      <c r="AP690" s="49" t="s">
        <v>59</v>
      </c>
      <c r="AQ690" s="49" t="s">
        <v>3296</v>
      </c>
      <c r="AR690" s="49" t="s">
        <v>59</v>
      </c>
      <c r="AS690" s="49" t="s">
        <v>288</v>
      </c>
      <c r="AT690" s="49" t="s">
        <v>764</v>
      </c>
      <c r="AU690" s="50">
        <v>45602</v>
      </c>
      <c r="AV690" s="50">
        <v>45602</v>
      </c>
      <c r="AW690" s="49" t="s">
        <v>55</v>
      </c>
      <c r="AX690" s="49" t="s">
        <v>60</v>
      </c>
      <c r="AY690" s="49" t="s">
        <v>293</v>
      </c>
      <c r="AZ690" s="49" t="s">
        <v>61</v>
      </c>
      <c r="BA690" s="49" t="s">
        <v>59</v>
      </c>
      <c r="BB690" s="49" t="s">
        <v>60</v>
      </c>
      <c r="BC690" s="50">
        <v>45602</v>
      </c>
      <c r="BD690" s="51">
        <v>45602</v>
      </c>
      <c r="BE690" s="5">
        <f>IF(C690="","Sin Fecha Inicial",IF(BC690="","Sin Fecha Solucion",NETWORKDAYS.INTL(C690,BC690,1,FESTIVOS!$A$3:$A$21)))-1</f>
        <v>1</v>
      </c>
      <c r="BF690" s="4">
        <v>15</v>
      </c>
      <c r="BG690" s="4" t="str">
        <f t="shared" si="22"/>
        <v>cumple</v>
      </c>
      <c r="BH690" s="4">
        <v>1</v>
      </c>
      <c r="BI690" s="4" t="str">
        <f t="shared" si="21"/>
        <v>cumple</v>
      </c>
    </row>
    <row r="691" spans="1:61" x14ac:dyDescent="0.35">
      <c r="A691" s="52" t="s">
        <v>69</v>
      </c>
      <c r="B691" s="53">
        <v>2024008321</v>
      </c>
      <c r="C691" s="54">
        <v>45602</v>
      </c>
      <c r="D691" s="53" t="s">
        <v>3297</v>
      </c>
      <c r="E691" s="53" t="s">
        <v>239</v>
      </c>
      <c r="F691" s="53" t="s">
        <v>3298</v>
      </c>
      <c r="G691" s="53" t="s">
        <v>55</v>
      </c>
      <c r="H691" s="53" t="s">
        <v>3299</v>
      </c>
      <c r="I691" s="54">
        <v>45602</v>
      </c>
      <c r="J691" s="53" t="s">
        <v>286</v>
      </c>
      <c r="K691" s="53" t="s">
        <v>2202</v>
      </c>
      <c r="L691" s="53" t="s">
        <v>1567</v>
      </c>
      <c r="M691" s="53" t="s">
        <v>1568</v>
      </c>
      <c r="N691" s="53" t="s">
        <v>288</v>
      </c>
      <c r="O691" s="53" t="s">
        <v>55</v>
      </c>
      <c r="P691" s="53" t="s">
        <v>289</v>
      </c>
      <c r="Q691" s="53" t="s">
        <v>764</v>
      </c>
      <c r="R691" s="53" t="s">
        <v>56</v>
      </c>
      <c r="S691" s="53" t="s">
        <v>58</v>
      </c>
      <c r="T691" s="54">
        <v>45602</v>
      </c>
      <c r="U691" s="53" t="s">
        <v>239</v>
      </c>
      <c r="V691" s="53" t="s">
        <v>290</v>
      </c>
      <c r="W691" s="53">
        <v>1201497</v>
      </c>
      <c r="X691" s="53"/>
      <c r="Y691" s="53"/>
      <c r="Z691" s="54"/>
      <c r="AA691" s="53"/>
      <c r="AB691" s="53"/>
      <c r="AC691" s="53"/>
      <c r="AD691" s="53" t="s">
        <v>22</v>
      </c>
      <c r="AE691" s="53">
        <v>31934857</v>
      </c>
      <c r="AF691" s="53" t="s">
        <v>3300</v>
      </c>
      <c r="AG691" s="53"/>
      <c r="AH691" s="53" t="s">
        <v>293</v>
      </c>
      <c r="AI691" s="53" t="s">
        <v>77</v>
      </c>
      <c r="AJ691" s="53">
        <v>3186583964</v>
      </c>
      <c r="AK691" s="53" t="s">
        <v>767</v>
      </c>
      <c r="AL691" s="53" t="s">
        <v>81</v>
      </c>
      <c r="AM691" s="53" t="s">
        <v>295</v>
      </c>
      <c r="AN691" s="53" t="s">
        <v>3037</v>
      </c>
      <c r="AO691" s="53" t="s">
        <v>59</v>
      </c>
      <c r="AP691" s="53" t="s">
        <v>59</v>
      </c>
      <c r="AQ691" s="53" t="s">
        <v>3301</v>
      </c>
      <c r="AR691" s="53" t="s">
        <v>59</v>
      </c>
      <c r="AS691" s="53" t="s">
        <v>288</v>
      </c>
      <c r="AT691" s="53" t="s">
        <v>764</v>
      </c>
      <c r="AU691" s="54">
        <v>45602</v>
      </c>
      <c r="AV691" s="54">
        <v>45602</v>
      </c>
      <c r="AW691" s="53" t="s">
        <v>55</v>
      </c>
      <c r="AX691" s="53" t="s">
        <v>60</v>
      </c>
      <c r="AY691" s="53" t="s">
        <v>293</v>
      </c>
      <c r="AZ691" s="53" t="s">
        <v>61</v>
      </c>
      <c r="BA691" s="53" t="s">
        <v>59</v>
      </c>
      <c r="BB691" s="53" t="s">
        <v>60</v>
      </c>
      <c r="BC691" s="54">
        <v>45602</v>
      </c>
      <c r="BD691" s="55">
        <v>45602</v>
      </c>
      <c r="BE691" s="5">
        <f>IF(C691="","Sin Fecha Inicial",IF(BC691="","Sin Fecha Solucion",NETWORKDAYS.INTL(C691,BC691,1,FESTIVOS!$A$3:$A$21)))-1</f>
        <v>0</v>
      </c>
      <c r="BF691" s="4">
        <v>15</v>
      </c>
      <c r="BG691" s="4" t="str">
        <f t="shared" si="22"/>
        <v>cumple</v>
      </c>
      <c r="BH691" s="4">
        <v>1</v>
      </c>
      <c r="BI691" s="4" t="str">
        <f t="shared" si="21"/>
        <v>cumple</v>
      </c>
    </row>
    <row r="692" spans="1:61" x14ac:dyDescent="0.35">
      <c r="A692" s="48" t="s">
        <v>69</v>
      </c>
      <c r="B692" s="49">
        <v>2024008336</v>
      </c>
      <c r="C692" s="50">
        <v>45602</v>
      </c>
      <c r="D692" s="49" t="s">
        <v>3302</v>
      </c>
      <c r="E692" s="49" t="s">
        <v>239</v>
      </c>
      <c r="F692" s="49" t="s">
        <v>658</v>
      </c>
      <c r="G692" s="49" t="s">
        <v>55</v>
      </c>
      <c r="H692" s="49" t="s">
        <v>285</v>
      </c>
      <c r="I692" s="50">
        <v>45602</v>
      </c>
      <c r="J692" s="49" t="s">
        <v>286</v>
      </c>
      <c r="K692" s="49" t="s">
        <v>287</v>
      </c>
      <c r="L692" s="49" t="s">
        <v>56</v>
      </c>
      <c r="M692" s="49" t="s">
        <v>421</v>
      </c>
      <c r="N692" s="49" t="s">
        <v>288</v>
      </c>
      <c r="O692" s="49" t="s">
        <v>55</v>
      </c>
      <c r="P692" s="49" t="s">
        <v>289</v>
      </c>
      <c r="Q692" s="49" t="s">
        <v>764</v>
      </c>
      <c r="R692" s="49" t="s">
        <v>56</v>
      </c>
      <c r="S692" s="49" t="s">
        <v>58</v>
      </c>
      <c r="T692" s="50">
        <v>45602</v>
      </c>
      <c r="U692" s="49" t="s">
        <v>239</v>
      </c>
      <c r="V692" s="49" t="s">
        <v>290</v>
      </c>
      <c r="W692" s="49">
        <v>78779</v>
      </c>
      <c r="X692" s="49"/>
      <c r="Y692" s="49"/>
      <c r="Z692" s="50"/>
      <c r="AA692" s="49"/>
      <c r="AB692" s="49"/>
      <c r="AC692" s="49"/>
      <c r="AD692" s="49" t="s">
        <v>291</v>
      </c>
      <c r="AE692" s="49">
        <v>16611571</v>
      </c>
      <c r="AF692" s="49" t="s">
        <v>3303</v>
      </c>
      <c r="AG692" s="49">
        <v>3146427011</v>
      </c>
      <c r="AH692" s="49" t="s">
        <v>3304</v>
      </c>
      <c r="AI692" s="49" t="s">
        <v>86</v>
      </c>
      <c r="AJ692" s="49"/>
      <c r="AK692" s="49" t="s">
        <v>1622</v>
      </c>
      <c r="AL692" s="49" t="s">
        <v>89</v>
      </c>
      <c r="AM692" s="49" t="s">
        <v>295</v>
      </c>
      <c r="AN692" s="49" t="s">
        <v>2431</v>
      </c>
      <c r="AO692" s="49" t="s">
        <v>59</v>
      </c>
      <c r="AP692" s="49" t="s">
        <v>59</v>
      </c>
      <c r="AQ692" s="49" t="s">
        <v>3305</v>
      </c>
      <c r="AR692" s="49" t="s">
        <v>59</v>
      </c>
      <c r="AS692" s="49" t="s">
        <v>288</v>
      </c>
      <c r="AT692" s="49" t="s">
        <v>764</v>
      </c>
      <c r="AU692" s="50">
        <v>45604</v>
      </c>
      <c r="AV692" s="50">
        <v>45604</v>
      </c>
      <c r="AW692" s="49" t="s">
        <v>55</v>
      </c>
      <c r="AX692" s="49" t="s">
        <v>60</v>
      </c>
      <c r="AY692" s="49" t="s">
        <v>293</v>
      </c>
      <c r="AZ692" s="49" t="s">
        <v>60</v>
      </c>
      <c r="BA692" s="49" t="s">
        <v>59</v>
      </c>
      <c r="BB692" s="49" t="s">
        <v>60</v>
      </c>
      <c r="BC692" s="50">
        <v>45604</v>
      </c>
      <c r="BD692" s="51">
        <v>45604</v>
      </c>
      <c r="BE692" s="5">
        <f>IF(C692="","Sin Fecha Inicial",IF(BC692="","Sin Fecha Solucion",NETWORKDAYS.INTL(C692,BC692,1,FESTIVOS!$A$3:$A$21)))-1</f>
        <v>2</v>
      </c>
      <c r="BF692" s="4">
        <v>15</v>
      </c>
      <c r="BG692" s="4" t="str">
        <f t="shared" si="22"/>
        <v>cumple</v>
      </c>
      <c r="BH692" s="4">
        <v>1</v>
      </c>
      <c r="BI692" s="4" t="str">
        <f t="shared" si="21"/>
        <v>NO CUMPLE</v>
      </c>
    </row>
    <row r="693" spans="1:61" x14ac:dyDescent="0.35">
      <c r="A693" s="52" t="s">
        <v>69</v>
      </c>
      <c r="B693" s="53">
        <v>2024008338</v>
      </c>
      <c r="C693" s="54">
        <v>45602</v>
      </c>
      <c r="D693" s="53" t="s">
        <v>3306</v>
      </c>
      <c r="E693" s="53" t="s">
        <v>239</v>
      </c>
      <c r="F693" s="53" t="s">
        <v>2694</v>
      </c>
      <c r="G693" s="53" t="s">
        <v>55</v>
      </c>
      <c r="H693" s="53" t="s">
        <v>285</v>
      </c>
      <c r="I693" s="54">
        <v>45602</v>
      </c>
      <c r="J693" s="53" t="s">
        <v>286</v>
      </c>
      <c r="K693" s="53" t="s">
        <v>3004</v>
      </c>
      <c r="L693" s="53" t="s">
        <v>56</v>
      </c>
      <c r="M693" s="53" t="s">
        <v>71</v>
      </c>
      <c r="N693" s="53" t="s">
        <v>288</v>
      </c>
      <c r="O693" s="53" t="s">
        <v>55</v>
      </c>
      <c r="P693" s="53" t="s">
        <v>289</v>
      </c>
      <c r="Q693" s="53" t="s">
        <v>764</v>
      </c>
      <c r="R693" s="53" t="s">
        <v>56</v>
      </c>
      <c r="S693" s="53" t="s">
        <v>58</v>
      </c>
      <c r="T693" s="54">
        <v>45602</v>
      </c>
      <c r="U693" s="53" t="s">
        <v>239</v>
      </c>
      <c r="V693" s="53" t="s">
        <v>290</v>
      </c>
      <c r="W693" s="53">
        <v>743209</v>
      </c>
      <c r="X693" s="53">
        <v>20240874824</v>
      </c>
      <c r="Y693" s="53"/>
      <c r="Z693" s="54"/>
      <c r="AA693" s="53"/>
      <c r="AB693" s="53"/>
      <c r="AC693" s="53"/>
      <c r="AD693" s="53" t="s">
        <v>22</v>
      </c>
      <c r="AE693" s="53">
        <v>31959851</v>
      </c>
      <c r="AF693" s="53" t="s">
        <v>3307</v>
      </c>
      <c r="AG693" s="53"/>
      <c r="AH693" s="53" t="s">
        <v>3308</v>
      </c>
      <c r="AI693" s="53" t="s">
        <v>64</v>
      </c>
      <c r="AJ693" s="53">
        <v>3212162144</v>
      </c>
      <c r="AK693" s="53" t="s">
        <v>767</v>
      </c>
      <c r="AL693" s="53" t="s">
        <v>78</v>
      </c>
      <c r="AM693" s="53" t="s">
        <v>295</v>
      </c>
      <c r="AN693" s="53" t="s">
        <v>2842</v>
      </c>
      <c r="AO693" s="53" t="s">
        <v>59</v>
      </c>
      <c r="AP693" s="53" t="s">
        <v>59</v>
      </c>
      <c r="AQ693" s="53" t="s">
        <v>3309</v>
      </c>
      <c r="AR693" s="53" t="s">
        <v>59</v>
      </c>
      <c r="AS693" s="53" t="s">
        <v>288</v>
      </c>
      <c r="AT693" s="53" t="s">
        <v>764</v>
      </c>
      <c r="AU693" s="54">
        <v>45603</v>
      </c>
      <c r="AV693" s="54">
        <v>45603</v>
      </c>
      <c r="AW693" s="53" t="s">
        <v>55</v>
      </c>
      <c r="AX693" s="53" t="s">
        <v>60</v>
      </c>
      <c r="AY693" s="53" t="s">
        <v>293</v>
      </c>
      <c r="AZ693" s="53" t="s">
        <v>61</v>
      </c>
      <c r="BA693" s="53" t="s">
        <v>59</v>
      </c>
      <c r="BB693" s="53" t="s">
        <v>60</v>
      </c>
      <c r="BC693" s="54">
        <v>45603</v>
      </c>
      <c r="BD693" s="55">
        <v>45603</v>
      </c>
      <c r="BE693" s="5">
        <f>IF(C693="","Sin Fecha Inicial",IF(BC693="","Sin Fecha Solucion",NETWORKDAYS.INTL(C693,BC693,1,FESTIVOS!$A$3:$A$21)))-1</f>
        <v>1</v>
      </c>
      <c r="BF693" s="4">
        <v>15</v>
      </c>
      <c r="BG693" s="4" t="str">
        <f t="shared" si="22"/>
        <v>cumple</v>
      </c>
      <c r="BH693" s="4">
        <v>1</v>
      </c>
      <c r="BI693" s="4" t="str">
        <f t="shared" si="21"/>
        <v>cumple</v>
      </c>
    </row>
    <row r="694" spans="1:61" x14ac:dyDescent="0.35">
      <c r="A694" s="48" t="s">
        <v>69</v>
      </c>
      <c r="B694" s="49">
        <v>2024008360</v>
      </c>
      <c r="C694" s="50">
        <v>45603</v>
      </c>
      <c r="D694" s="49" t="s">
        <v>3310</v>
      </c>
      <c r="E694" s="49" t="s">
        <v>239</v>
      </c>
      <c r="F694" s="49" t="s">
        <v>2694</v>
      </c>
      <c r="G694" s="49" t="s">
        <v>55</v>
      </c>
      <c r="H694" s="49" t="s">
        <v>285</v>
      </c>
      <c r="I694" s="50">
        <v>45603</v>
      </c>
      <c r="J694" s="49" t="s">
        <v>286</v>
      </c>
      <c r="K694" s="49" t="s">
        <v>287</v>
      </c>
      <c r="L694" s="49" t="s">
        <v>56</v>
      </c>
      <c r="M694" s="49" t="s">
        <v>421</v>
      </c>
      <c r="N694" s="49" t="s">
        <v>288</v>
      </c>
      <c r="O694" s="49" t="s">
        <v>55</v>
      </c>
      <c r="P694" s="49" t="s">
        <v>289</v>
      </c>
      <c r="Q694" s="49" t="s">
        <v>764</v>
      </c>
      <c r="R694" s="49" t="s">
        <v>56</v>
      </c>
      <c r="S694" s="49" t="s">
        <v>58</v>
      </c>
      <c r="T694" s="50">
        <v>45603</v>
      </c>
      <c r="U694" s="49" t="s">
        <v>239</v>
      </c>
      <c r="V694" s="49" t="s">
        <v>290</v>
      </c>
      <c r="W694" s="49">
        <v>481585</v>
      </c>
      <c r="X694" s="49">
        <v>20180246627</v>
      </c>
      <c r="Y694" s="49"/>
      <c r="Z694" s="50"/>
      <c r="AA694" s="49"/>
      <c r="AB694" s="49"/>
      <c r="AC694" s="49"/>
      <c r="AD694" s="49" t="s">
        <v>22</v>
      </c>
      <c r="AE694" s="49">
        <v>1107101698</v>
      </c>
      <c r="AF694" s="49" t="s">
        <v>3311</v>
      </c>
      <c r="AG694" s="49"/>
      <c r="AH694" s="49" t="s">
        <v>3312</v>
      </c>
      <c r="AI694" s="49" t="s">
        <v>72</v>
      </c>
      <c r="AJ694" s="49">
        <v>3117386978</v>
      </c>
      <c r="AK694" s="49" t="s">
        <v>767</v>
      </c>
      <c r="AL694" s="49" t="s">
        <v>76</v>
      </c>
      <c r="AM694" s="49" t="s">
        <v>295</v>
      </c>
      <c r="AN694" s="49" t="s">
        <v>1497</v>
      </c>
      <c r="AO694" s="49" t="s">
        <v>59</v>
      </c>
      <c r="AP694" s="49" t="s">
        <v>59</v>
      </c>
      <c r="AQ694" s="49" t="s">
        <v>3313</v>
      </c>
      <c r="AR694" s="49" t="s">
        <v>59</v>
      </c>
      <c r="AS694" s="49" t="s">
        <v>288</v>
      </c>
      <c r="AT694" s="49" t="s">
        <v>764</v>
      </c>
      <c r="AU694" s="50">
        <v>45604</v>
      </c>
      <c r="AV694" s="50">
        <v>45604</v>
      </c>
      <c r="AW694" s="49" t="s">
        <v>55</v>
      </c>
      <c r="AX694" s="49" t="s">
        <v>60</v>
      </c>
      <c r="AY694" s="49" t="s">
        <v>293</v>
      </c>
      <c r="AZ694" s="49" t="s">
        <v>61</v>
      </c>
      <c r="BA694" s="49" t="s">
        <v>59</v>
      </c>
      <c r="BB694" s="49" t="s">
        <v>60</v>
      </c>
      <c r="BC694" s="50">
        <v>45604</v>
      </c>
      <c r="BD694" s="51">
        <v>45604</v>
      </c>
      <c r="BE694" s="5">
        <f>IF(C694="","Sin Fecha Inicial",IF(BC694="","Sin Fecha Solucion",NETWORKDAYS.INTL(C694,BC694,1,FESTIVOS!$A$3:$A$21)))-1</f>
        <v>1</v>
      </c>
      <c r="BF694" s="4">
        <v>15</v>
      </c>
      <c r="BG694" s="4" t="str">
        <f t="shared" si="22"/>
        <v>cumple</v>
      </c>
      <c r="BH694" s="4">
        <v>1</v>
      </c>
      <c r="BI694" s="4" t="str">
        <f t="shared" si="21"/>
        <v>cumple</v>
      </c>
    </row>
    <row r="695" spans="1:61" x14ac:dyDescent="0.35">
      <c r="A695" s="52" t="s">
        <v>69</v>
      </c>
      <c r="B695" s="53">
        <v>2024008374</v>
      </c>
      <c r="C695" s="54">
        <v>45603</v>
      </c>
      <c r="D695" s="53" t="s">
        <v>3314</v>
      </c>
      <c r="E695" s="53" t="s">
        <v>239</v>
      </c>
      <c r="F695" s="53" t="s">
        <v>284</v>
      </c>
      <c r="G695" s="53" t="s">
        <v>55</v>
      </c>
      <c r="H695" s="53" t="s">
        <v>285</v>
      </c>
      <c r="I695" s="54">
        <v>45603</v>
      </c>
      <c r="J695" s="53" t="s">
        <v>286</v>
      </c>
      <c r="K695" s="53" t="s">
        <v>3014</v>
      </c>
      <c r="L695" s="53" t="s">
        <v>56</v>
      </c>
      <c r="M695" s="53" t="s">
        <v>434</v>
      </c>
      <c r="N695" s="53" t="s">
        <v>288</v>
      </c>
      <c r="O695" s="53" t="s">
        <v>55</v>
      </c>
      <c r="P695" s="53" t="s">
        <v>289</v>
      </c>
      <c r="Q695" s="53" t="s">
        <v>284</v>
      </c>
      <c r="R695" s="53" t="s">
        <v>56</v>
      </c>
      <c r="S695" s="53" t="s">
        <v>82</v>
      </c>
      <c r="T695" s="54">
        <v>45603</v>
      </c>
      <c r="U695" s="53" t="s">
        <v>239</v>
      </c>
      <c r="V695" s="53" t="s">
        <v>290</v>
      </c>
      <c r="W695" s="53">
        <v>979969</v>
      </c>
      <c r="X695" s="53">
        <v>20240832475</v>
      </c>
      <c r="Y695" s="53"/>
      <c r="Z695" s="54"/>
      <c r="AA695" s="53"/>
      <c r="AB695" s="53"/>
      <c r="AC695" s="53"/>
      <c r="AD695" s="53" t="s">
        <v>22</v>
      </c>
      <c r="AE695" s="53">
        <v>901061951</v>
      </c>
      <c r="AF695" s="53" t="s">
        <v>3315</v>
      </c>
      <c r="AG695" s="53"/>
      <c r="AH695" s="53" t="s">
        <v>3316</v>
      </c>
      <c r="AI695" s="53" t="s">
        <v>64</v>
      </c>
      <c r="AJ695" s="53">
        <v>3013718923</v>
      </c>
      <c r="AK695" s="53" t="s">
        <v>3157</v>
      </c>
      <c r="AL695" s="53" t="s">
        <v>83</v>
      </c>
      <c r="AM695" s="53" t="s">
        <v>295</v>
      </c>
      <c r="AN695" s="53" t="s">
        <v>768</v>
      </c>
      <c r="AO695" s="53" t="s">
        <v>59</v>
      </c>
      <c r="AP695" s="53" t="s">
        <v>59</v>
      </c>
      <c r="AQ695" s="53" t="s">
        <v>3317</v>
      </c>
      <c r="AR695" s="53" t="s">
        <v>59</v>
      </c>
      <c r="AS695" s="53" t="s">
        <v>288</v>
      </c>
      <c r="AT695" s="53" t="s">
        <v>284</v>
      </c>
      <c r="AU695" s="54">
        <v>45604</v>
      </c>
      <c r="AV695" s="54">
        <v>45604</v>
      </c>
      <c r="AW695" s="53" t="s">
        <v>3318</v>
      </c>
      <c r="AX695" s="53" t="s">
        <v>60</v>
      </c>
      <c r="AY695" s="53" t="s">
        <v>293</v>
      </c>
      <c r="AZ695" s="53" t="s">
        <v>61</v>
      </c>
      <c r="BA695" s="53" t="s">
        <v>59</v>
      </c>
      <c r="BB695" s="53" t="s">
        <v>60</v>
      </c>
      <c r="BC695" s="54">
        <v>45604</v>
      </c>
      <c r="BD695" s="55">
        <v>45604</v>
      </c>
      <c r="BE695" s="5">
        <f>IF(C695="","Sin Fecha Inicial",IF(BC695="","Sin Fecha Solucion",NETWORKDAYS.INTL(C695,BC695,1,FESTIVOS!$A$3:$A$21)))-1</f>
        <v>1</v>
      </c>
      <c r="BF695" s="4">
        <v>15</v>
      </c>
      <c r="BG695" s="4" t="str">
        <f t="shared" si="22"/>
        <v>cumple</v>
      </c>
      <c r="BH695" s="4">
        <v>1</v>
      </c>
      <c r="BI695" s="4" t="str">
        <f t="shared" si="21"/>
        <v>cumple</v>
      </c>
    </row>
    <row r="696" spans="1:61" x14ac:dyDescent="0.35">
      <c r="A696" s="48" t="s">
        <v>69</v>
      </c>
      <c r="B696" s="49">
        <v>2024008405</v>
      </c>
      <c r="C696" s="50">
        <v>45604</v>
      </c>
      <c r="D696" s="49" t="s">
        <v>3319</v>
      </c>
      <c r="E696" s="49" t="s">
        <v>239</v>
      </c>
      <c r="F696" s="49" t="s">
        <v>1605</v>
      </c>
      <c r="G696" s="49" t="s">
        <v>55</v>
      </c>
      <c r="H696" s="49" t="s">
        <v>285</v>
      </c>
      <c r="I696" s="50">
        <v>45604</v>
      </c>
      <c r="J696" s="49" t="s">
        <v>286</v>
      </c>
      <c r="K696" s="49" t="s">
        <v>2962</v>
      </c>
      <c r="L696" s="49" t="s">
        <v>56</v>
      </c>
      <c r="M696" s="49" t="s">
        <v>57</v>
      </c>
      <c r="N696" s="49" t="s">
        <v>288</v>
      </c>
      <c r="O696" s="49" t="s">
        <v>55</v>
      </c>
      <c r="P696" s="49" t="s">
        <v>289</v>
      </c>
      <c r="Q696" s="49" t="s">
        <v>764</v>
      </c>
      <c r="R696" s="49" t="s">
        <v>56</v>
      </c>
      <c r="S696" s="49" t="s">
        <v>58</v>
      </c>
      <c r="T696" s="50">
        <v>45604</v>
      </c>
      <c r="U696" s="49" t="s">
        <v>239</v>
      </c>
      <c r="V696" s="49" t="s">
        <v>290</v>
      </c>
      <c r="W696" s="49">
        <v>768456</v>
      </c>
      <c r="X696" s="49">
        <v>20240848307</v>
      </c>
      <c r="Y696" s="49"/>
      <c r="Z696" s="50"/>
      <c r="AA696" s="49"/>
      <c r="AB696" s="49"/>
      <c r="AC696" s="49"/>
      <c r="AD696" s="49" t="s">
        <v>22</v>
      </c>
      <c r="AE696" s="49">
        <v>37060359</v>
      </c>
      <c r="AF696" s="49" t="s">
        <v>3320</v>
      </c>
      <c r="AG696" s="49"/>
      <c r="AH696" s="49" t="s">
        <v>3321</v>
      </c>
      <c r="AI696" s="49" t="s">
        <v>72</v>
      </c>
      <c r="AJ696" s="49">
        <v>3225212364</v>
      </c>
      <c r="AK696" s="49" t="s">
        <v>767</v>
      </c>
      <c r="AL696" s="49" t="s">
        <v>78</v>
      </c>
      <c r="AM696" s="49" t="s">
        <v>295</v>
      </c>
      <c r="AN696" s="49" t="s">
        <v>2842</v>
      </c>
      <c r="AO696" s="49" t="s">
        <v>59</v>
      </c>
      <c r="AP696" s="49" t="s">
        <v>59</v>
      </c>
      <c r="AQ696" s="49" t="s">
        <v>3322</v>
      </c>
      <c r="AR696" s="49" t="s">
        <v>59</v>
      </c>
      <c r="AS696" s="49" t="s">
        <v>288</v>
      </c>
      <c r="AT696" s="49" t="s">
        <v>764</v>
      </c>
      <c r="AU696" s="50">
        <v>45608</v>
      </c>
      <c r="AV696" s="50">
        <v>45608</v>
      </c>
      <c r="AW696" s="49" t="s">
        <v>55</v>
      </c>
      <c r="AX696" s="49" t="s">
        <v>60</v>
      </c>
      <c r="AY696" s="49" t="s">
        <v>293</v>
      </c>
      <c r="AZ696" s="49" t="s">
        <v>61</v>
      </c>
      <c r="BA696" s="49" t="s">
        <v>59</v>
      </c>
      <c r="BB696" s="49" t="s">
        <v>60</v>
      </c>
      <c r="BC696" s="50">
        <v>45608</v>
      </c>
      <c r="BD696" s="51">
        <v>45608</v>
      </c>
      <c r="BE696" s="5">
        <f>IF(C696="","Sin Fecha Inicial",IF(BC696="","Sin Fecha Solucion",NETWORKDAYS.INTL(C696,BC696,1,FESTIVOS!$A$3:$A$21)))-1</f>
        <v>1</v>
      </c>
      <c r="BF696" s="4">
        <v>15</v>
      </c>
      <c r="BG696" s="4" t="str">
        <f t="shared" si="22"/>
        <v>cumple</v>
      </c>
      <c r="BH696" s="4">
        <v>1</v>
      </c>
      <c r="BI696" s="4" t="str">
        <f t="shared" si="21"/>
        <v>cumple</v>
      </c>
    </row>
    <row r="697" spans="1:61" x14ac:dyDescent="0.35">
      <c r="A697" s="52" t="s">
        <v>69</v>
      </c>
      <c r="B697" s="53">
        <v>2024008416</v>
      </c>
      <c r="C697" s="54">
        <v>45608</v>
      </c>
      <c r="D697" s="53" t="s">
        <v>3323</v>
      </c>
      <c r="E697" s="53" t="s">
        <v>239</v>
      </c>
      <c r="F697" s="53" t="s">
        <v>284</v>
      </c>
      <c r="G697" s="53" t="s">
        <v>55</v>
      </c>
      <c r="H697" s="53" t="s">
        <v>285</v>
      </c>
      <c r="I697" s="54">
        <v>45608</v>
      </c>
      <c r="J697" s="53" t="s">
        <v>286</v>
      </c>
      <c r="K697" s="53" t="s">
        <v>2202</v>
      </c>
      <c r="L697" s="53" t="s">
        <v>1567</v>
      </c>
      <c r="M697" s="53" t="s">
        <v>1568</v>
      </c>
      <c r="N697" s="53" t="s">
        <v>288</v>
      </c>
      <c r="O697" s="53" t="s">
        <v>55</v>
      </c>
      <c r="P697" s="53" t="s">
        <v>289</v>
      </c>
      <c r="Q697" s="53" t="s">
        <v>764</v>
      </c>
      <c r="R697" s="53" t="s">
        <v>56</v>
      </c>
      <c r="S697" s="53" t="s">
        <v>58</v>
      </c>
      <c r="T697" s="54">
        <v>45608</v>
      </c>
      <c r="U697" s="53" t="s">
        <v>239</v>
      </c>
      <c r="V697" s="53" t="s">
        <v>290</v>
      </c>
      <c r="W697" s="53">
        <v>27722</v>
      </c>
      <c r="X697" s="53"/>
      <c r="Y697" s="53"/>
      <c r="Z697" s="54"/>
      <c r="AA697" s="53"/>
      <c r="AB697" s="53"/>
      <c r="AC697" s="53"/>
      <c r="AD697" s="53" t="s">
        <v>291</v>
      </c>
      <c r="AE697" s="53">
        <v>890321415</v>
      </c>
      <c r="AF697" s="53" t="s">
        <v>3324</v>
      </c>
      <c r="AG697" s="53"/>
      <c r="AH697" s="53" t="s">
        <v>3325</v>
      </c>
      <c r="AI697" s="53" t="s">
        <v>64</v>
      </c>
      <c r="AJ697" s="53">
        <v>326693020</v>
      </c>
      <c r="AK697" s="53" t="s">
        <v>767</v>
      </c>
      <c r="AL697" s="53" t="s">
        <v>251</v>
      </c>
      <c r="AM697" s="53" t="s">
        <v>295</v>
      </c>
      <c r="AN697" s="53" t="s">
        <v>768</v>
      </c>
      <c r="AO697" s="53" t="s">
        <v>59</v>
      </c>
      <c r="AP697" s="53" t="s">
        <v>59</v>
      </c>
      <c r="AQ697" s="53" t="s">
        <v>3326</v>
      </c>
      <c r="AR697" s="53" t="s">
        <v>59</v>
      </c>
      <c r="AS697" s="53" t="s">
        <v>288</v>
      </c>
      <c r="AT697" s="53" t="s">
        <v>764</v>
      </c>
      <c r="AU697" s="54">
        <v>45609</v>
      </c>
      <c r="AV697" s="54">
        <v>45609</v>
      </c>
      <c r="AW697" s="53" t="s">
        <v>55</v>
      </c>
      <c r="AX697" s="53" t="s">
        <v>60</v>
      </c>
      <c r="AY697" s="53" t="s">
        <v>293</v>
      </c>
      <c r="AZ697" s="53" t="s">
        <v>61</v>
      </c>
      <c r="BA697" s="53" t="s">
        <v>59</v>
      </c>
      <c r="BB697" s="53" t="s">
        <v>60</v>
      </c>
      <c r="BC697" s="54">
        <v>45609</v>
      </c>
      <c r="BD697" s="55">
        <v>45609</v>
      </c>
      <c r="BE697" s="5">
        <f>IF(C697="","Sin Fecha Inicial",IF(BC697="","Sin Fecha Solucion",NETWORKDAYS.INTL(C697,BC697,1,FESTIVOS!$A$3:$A$21)))-1</f>
        <v>1</v>
      </c>
      <c r="BF697" s="4">
        <v>15</v>
      </c>
      <c r="BG697" s="4" t="str">
        <f t="shared" si="22"/>
        <v>cumple</v>
      </c>
      <c r="BH697" s="4">
        <v>1</v>
      </c>
      <c r="BI697" s="4" t="str">
        <f t="shared" si="21"/>
        <v>cumple</v>
      </c>
    </row>
    <row r="698" spans="1:61" x14ac:dyDescent="0.35">
      <c r="A698" s="48" t="s">
        <v>69</v>
      </c>
      <c r="B698" s="49">
        <v>2024008428</v>
      </c>
      <c r="C698" s="50">
        <v>45608</v>
      </c>
      <c r="D698" s="49" t="s">
        <v>3327</v>
      </c>
      <c r="E698" s="49" t="s">
        <v>239</v>
      </c>
      <c r="F698" s="49" t="s">
        <v>284</v>
      </c>
      <c r="G698" s="49" t="s">
        <v>55</v>
      </c>
      <c r="H698" s="49" t="s">
        <v>285</v>
      </c>
      <c r="I698" s="50">
        <v>45608</v>
      </c>
      <c r="J698" s="49" t="s">
        <v>286</v>
      </c>
      <c r="K698" s="49" t="s">
        <v>287</v>
      </c>
      <c r="L698" s="49" t="s">
        <v>56</v>
      </c>
      <c r="M698" s="49" t="s">
        <v>434</v>
      </c>
      <c r="N698" s="49" t="s">
        <v>288</v>
      </c>
      <c r="O698" s="49" t="s">
        <v>55</v>
      </c>
      <c r="P698" s="49" t="s">
        <v>289</v>
      </c>
      <c r="Q698" s="49" t="s">
        <v>284</v>
      </c>
      <c r="R698" s="49" t="s">
        <v>56</v>
      </c>
      <c r="S698" s="49" t="s">
        <v>82</v>
      </c>
      <c r="T698" s="50">
        <v>45608</v>
      </c>
      <c r="U698" s="49" t="s">
        <v>239</v>
      </c>
      <c r="V698" s="49" t="s">
        <v>2938</v>
      </c>
      <c r="W698" s="49">
        <v>136718</v>
      </c>
      <c r="X698" s="49">
        <v>20240894163</v>
      </c>
      <c r="Y698" s="49"/>
      <c r="Z698" s="50"/>
      <c r="AA698" s="49"/>
      <c r="AB698" s="49"/>
      <c r="AC698" s="49"/>
      <c r="AD698" s="49" t="s">
        <v>22</v>
      </c>
      <c r="AE698" s="49">
        <v>1130622913</v>
      </c>
      <c r="AF698" s="49" t="s">
        <v>3328</v>
      </c>
      <c r="AG698" s="49"/>
      <c r="AH698" s="49" t="s">
        <v>3329</v>
      </c>
      <c r="AI698" s="49" t="s">
        <v>64</v>
      </c>
      <c r="AJ698" s="49">
        <v>3128846687</v>
      </c>
      <c r="AK698" s="49" t="s">
        <v>3157</v>
      </c>
      <c r="AL698" s="49" t="s">
        <v>266</v>
      </c>
      <c r="AM698" s="49" t="s">
        <v>295</v>
      </c>
      <c r="AN698" s="49" t="s">
        <v>2431</v>
      </c>
      <c r="AO698" s="49" t="s">
        <v>59</v>
      </c>
      <c r="AP698" s="49" t="s">
        <v>59</v>
      </c>
      <c r="AQ698" s="49" t="s">
        <v>3330</v>
      </c>
      <c r="AR698" s="49" t="s">
        <v>59</v>
      </c>
      <c r="AS698" s="49" t="s">
        <v>288</v>
      </c>
      <c r="AT698" s="49" t="s">
        <v>284</v>
      </c>
      <c r="AU698" s="50">
        <v>45608</v>
      </c>
      <c r="AV698" s="50">
        <v>45608</v>
      </c>
      <c r="AW698" s="49" t="s">
        <v>3331</v>
      </c>
      <c r="AX698" s="49" t="s">
        <v>60</v>
      </c>
      <c r="AY698" s="49" t="s">
        <v>293</v>
      </c>
      <c r="AZ698" s="49" t="s">
        <v>61</v>
      </c>
      <c r="BA698" s="49" t="s">
        <v>59</v>
      </c>
      <c r="BB698" s="49" t="s">
        <v>60</v>
      </c>
      <c r="BC698" s="50">
        <v>45608</v>
      </c>
      <c r="BD698" s="51">
        <v>45608</v>
      </c>
      <c r="BE698" s="5">
        <f>IF(C698="","Sin Fecha Inicial",IF(BC698="","Sin Fecha Solucion",NETWORKDAYS.INTL(C698,BC698,1,FESTIVOS!$A$3:$A$21)))-1</f>
        <v>0</v>
      </c>
      <c r="BF698" s="4">
        <v>15</v>
      </c>
      <c r="BG698" s="4" t="str">
        <f t="shared" si="22"/>
        <v>cumple</v>
      </c>
      <c r="BH698" s="4">
        <v>1</v>
      </c>
      <c r="BI698" s="4" t="str">
        <f t="shared" si="21"/>
        <v>cumple</v>
      </c>
    </row>
    <row r="699" spans="1:61" x14ac:dyDescent="0.35">
      <c r="A699" s="52" t="s">
        <v>69</v>
      </c>
      <c r="B699" s="53">
        <v>2024008447</v>
      </c>
      <c r="C699" s="54">
        <v>45609</v>
      </c>
      <c r="D699" s="53" t="s">
        <v>3332</v>
      </c>
      <c r="E699" s="53" t="s">
        <v>239</v>
      </c>
      <c r="F699" s="53" t="s">
        <v>2078</v>
      </c>
      <c r="G699" s="53" t="s">
        <v>55</v>
      </c>
      <c r="H699" s="53" t="s">
        <v>285</v>
      </c>
      <c r="I699" s="54">
        <v>45609</v>
      </c>
      <c r="J699" s="53" t="s">
        <v>286</v>
      </c>
      <c r="K699" s="53" t="s">
        <v>2993</v>
      </c>
      <c r="L699" s="53" t="s">
        <v>56</v>
      </c>
      <c r="M699" s="53" t="s">
        <v>57</v>
      </c>
      <c r="N699" s="53" t="s">
        <v>288</v>
      </c>
      <c r="O699" s="53" t="s">
        <v>55</v>
      </c>
      <c r="P699" s="53" t="s">
        <v>289</v>
      </c>
      <c r="Q699" s="53" t="s">
        <v>764</v>
      </c>
      <c r="R699" s="53" t="s">
        <v>56</v>
      </c>
      <c r="S699" s="53" t="s">
        <v>58</v>
      </c>
      <c r="T699" s="54">
        <v>45609</v>
      </c>
      <c r="U699" s="53" t="s">
        <v>239</v>
      </c>
      <c r="V699" s="53" t="s">
        <v>290</v>
      </c>
      <c r="W699" s="53">
        <v>968354</v>
      </c>
      <c r="X699" s="53">
        <v>20240301612</v>
      </c>
      <c r="Y699" s="53">
        <v>101</v>
      </c>
      <c r="Z699" s="54"/>
      <c r="AA699" s="53"/>
      <c r="AB699" s="53"/>
      <c r="AC699" s="53"/>
      <c r="AD699" s="53" t="s">
        <v>22</v>
      </c>
      <c r="AE699" s="53">
        <v>10386324</v>
      </c>
      <c r="AF699" s="53" t="s">
        <v>3333</v>
      </c>
      <c r="AG699" s="53">
        <v>3147300933</v>
      </c>
      <c r="AH699" s="53" t="s">
        <v>3334</v>
      </c>
      <c r="AI699" s="53" t="s">
        <v>77</v>
      </c>
      <c r="AJ699" s="53"/>
      <c r="AK699" s="53" t="s">
        <v>767</v>
      </c>
      <c r="AL699" s="53" t="s">
        <v>78</v>
      </c>
      <c r="AM699" s="53" t="s">
        <v>295</v>
      </c>
      <c r="AN699" s="53" t="s">
        <v>768</v>
      </c>
      <c r="AO699" s="53" t="s">
        <v>59</v>
      </c>
      <c r="AP699" s="53" t="s">
        <v>59</v>
      </c>
      <c r="AQ699" s="53" t="s">
        <v>3335</v>
      </c>
      <c r="AR699" s="53" t="s">
        <v>59</v>
      </c>
      <c r="AS699" s="53" t="s">
        <v>288</v>
      </c>
      <c r="AT699" s="53" t="s">
        <v>764</v>
      </c>
      <c r="AU699" s="54">
        <v>45609</v>
      </c>
      <c r="AV699" s="54">
        <v>45609</v>
      </c>
      <c r="AW699" s="53" t="s">
        <v>55</v>
      </c>
      <c r="AX699" s="53" t="s">
        <v>60</v>
      </c>
      <c r="AY699" s="53" t="s">
        <v>293</v>
      </c>
      <c r="AZ699" s="53" t="s">
        <v>61</v>
      </c>
      <c r="BA699" s="53" t="s">
        <v>59</v>
      </c>
      <c r="BB699" s="53" t="s">
        <v>60</v>
      </c>
      <c r="BC699" s="54">
        <v>45609</v>
      </c>
      <c r="BD699" s="55">
        <v>45609</v>
      </c>
      <c r="BE699" s="5">
        <f>IF(C699="","Sin Fecha Inicial",IF(BC699="","Sin Fecha Solucion",NETWORKDAYS.INTL(C699,BC699,1,FESTIVOS!$A$3:$A$21)))-1</f>
        <v>0</v>
      </c>
      <c r="BF699" s="4">
        <v>15</v>
      </c>
      <c r="BG699" s="4" t="str">
        <f t="shared" si="22"/>
        <v>cumple</v>
      </c>
      <c r="BH699" s="4">
        <v>1</v>
      </c>
      <c r="BI699" s="4" t="str">
        <f t="shared" si="21"/>
        <v>cumple</v>
      </c>
    </row>
    <row r="700" spans="1:61" x14ac:dyDescent="0.35">
      <c r="A700" s="48" t="s">
        <v>69</v>
      </c>
      <c r="B700" s="49">
        <v>2024008457</v>
      </c>
      <c r="C700" s="50">
        <v>45609</v>
      </c>
      <c r="D700" s="49" t="s">
        <v>3336</v>
      </c>
      <c r="E700" s="49" t="s">
        <v>239</v>
      </c>
      <c r="F700" s="49" t="s">
        <v>1605</v>
      </c>
      <c r="G700" s="49" t="s">
        <v>55</v>
      </c>
      <c r="H700" s="49" t="s">
        <v>285</v>
      </c>
      <c r="I700" s="50">
        <v>45609</v>
      </c>
      <c r="J700" s="49" t="s">
        <v>286</v>
      </c>
      <c r="K700" s="49" t="s">
        <v>70</v>
      </c>
      <c r="L700" s="49" t="s">
        <v>56</v>
      </c>
      <c r="M700" s="49" t="s">
        <v>71</v>
      </c>
      <c r="N700" s="49" t="s">
        <v>288</v>
      </c>
      <c r="O700" s="49" t="s">
        <v>55</v>
      </c>
      <c r="P700" s="49" t="s">
        <v>289</v>
      </c>
      <c r="Q700" s="49" t="s">
        <v>70</v>
      </c>
      <c r="R700" s="49" t="s">
        <v>56</v>
      </c>
      <c r="S700" s="49" t="s">
        <v>71</v>
      </c>
      <c r="T700" s="50">
        <v>45609</v>
      </c>
      <c r="U700" s="49" t="s">
        <v>239</v>
      </c>
      <c r="V700" s="49" t="s">
        <v>290</v>
      </c>
      <c r="W700" s="49">
        <v>1125827</v>
      </c>
      <c r="X700" s="49">
        <v>20240877884</v>
      </c>
      <c r="Y700" s="49"/>
      <c r="Z700" s="50"/>
      <c r="AA700" s="49"/>
      <c r="AB700" s="49"/>
      <c r="AC700" s="49"/>
      <c r="AD700" s="49" t="s">
        <v>22</v>
      </c>
      <c r="AE700" s="49">
        <v>38554993</v>
      </c>
      <c r="AF700" s="49" t="s">
        <v>3337</v>
      </c>
      <c r="AG700" s="49"/>
      <c r="AH700" s="49" t="s">
        <v>3338</v>
      </c>
      <c r="AI700" s="49" t="s">
        <v>72</v>
      </c>
      <c r="AJ700" s="49">
        <v>3113825050</v>
      </c>
      <c r="AK700" s="49" t="s">
        <v>767</v>
      </c>
      <c r="AL700" s="49" t="s">
        <v>92</v>
      </c>
      <c r="AM700" s="49" t="s">
        <v>295</v>
      </c>
      <c r="AN700" s="49" t="s">
        <v>2842</v>
      </c>
      <c r="AO700" s="49" t="s">
        <v>59</v>
      </c>
      <c r="AP700" s="49" t="s">
        <v>59</v>
      </c>
      <c r="AQ700" s="49" t="s">
        <v>3339</v>
      </c>
      <c r="AR700" s="49" t="s">
        <v>59</v>
      </c>
      <c r="AS700" s="49" t="s">
        <v>288</v>
      </c>
      <c r="AT700" s="49" t="s">
        <v>764</v>
      </c>
      <c r="AU700" s="50">
        <v>45609</v>
      </c>
      <c r="AV700" s="50">
        <v>45614</v>
      </c>
      <c r="AW700" s="49" t="s">
        <v>55</v>
      </c>
      <c r="AX700" s="49" t="s">
        <v>60</v>
      </c>
      <c r="AY700" s="49" t="s">
        <v>293</v>
      </c>
      <c r="AZ700" s="49" t="s">
        <v>61</v>
      </c>
      <c r="BA700" s="49" t="s">
        <v>59</v>
      </c>
      <c r="BB700" s="49" t="s">
        <v>60</v>
      </c>
      <c r="BC700" s="50">
        <v>45614</v>
      </c>
      <c r="BD700" s="51">
        <v>45614</v>
      </c>
      <c r="BE700" s="5">
        <f>IF(C700="","Sin Fecha Inicial",IF(BC700="","Sin Fecha Solucion",NETWORKDAYS.INTL(C700,BC700,1,FESTIVOS!$A$3:$A$21)))-1</f>
        <v>3</v>
      </c>
      <c r="BF700" s="4">
        <v>15</v>
      </c>
      <c r="BG700" s="4" t="str">
        <f t="shared" si="22"/>
        <v>cumple</v>
      </c>
      <c r="BH700" s="4">
        <v>1</v>
      </c>
      <c r="BI700" s="4" t="str">
        <f t="shared" si="21"/>
        <v>NO CUMPLE</v>
      </c>
    </row>
    <row r="701" spans="1:61" x14ac:dyDescent="0.35">
      <c r="A701" s="52" t="s">
        <v>69</v>
      </c>
      <c r="B701" s="53">
        <v>2024008458</v>
      </c>
      <c r="C701" s="54">
        <v>45609</v>
      </c>
      <c r="D701" s="53" t="s">
        <v>3340</v>
      </c>
      <c r="E701" s="53" t="s">
        <v>239</v>
      </c>
      <c r="F701" s="53" t="s">
        <v>1605</v>
      </c>
      <c r="G701" s="53" t="s">
        <v>55</v>
      </c>
      <c r="H701" s="53" t="s">
        <v>285</v>
      </c>
      <c r="I701" s="54">
        <v>45609</v>
      </c>
      <c r="J701" s="53" t="s">
        <v>286</v>
      </c>
      <c r="K701" s="53" t="s">
        <v>243</v>
      </c>
      <c r="L701" s="53" t="s">
        <v>56</v>
      </c>
      <c r="M701" s="53" t="s">
        <v>71</v>
      </c>
      <c r="N701" s="53" t="s">
        <v>288</v>
      </c>
      <c r="O701" s="53" t="s">
        <v>55</v>
      </c>
      <c r="P701" s="53" t="s">
        <v>289</v>
      </c>
      <c r="Q701" s="53" t="s">
        <v>764</v>
      </c>
      <c r="R701" s="53" t="s">
        <v>56</v>
      </c>
      <c r="S701" s="53" t="s">
        <v>58</v>
      </c>
      <c r="T701" s="54">
        <v>45609</v>
      </c>
      <c r="U701" s="53" t="s">
        <v>239</v>
      </c>
      <c r="V701" s="53" t="s">
        <v>290</v>
      </c>
      <c r="W701" s="53">
        <v>1235568</v>
      </c>
      <c r="X701" s="53">
        <v>20240823727</v>
      </c>
      <c r="Y701" s="53"/>
      <c r="Z701" s="54"/>
      <c r="AA701" s="53"/>
      <c r="AB701" s="53"/>
      <c r="AC701" s="53"/>
      <c r="AD701" s="53" t="s">
        <v>22</v>
      </c>
      <c r="AE701" s="53">
        <v>1193556796</v>
      </c>
      <c r="AF701" s="53" t="s">
        <v>3341</v>
      </c>
      <c r="AG701" s="53"/>
      <c r="AH701" s="53" t="s">
        <v>3342</v>
      </c>
      <c r="AI701" s="53" t="s">
        <v>72</v>
      </c>
      <c r="AJ701" s="53">
        <v>3234675281</v>
      </c>
      <c r="AK701" s="53" t="s">
        <v>767</v>
      </c>
      <c r="AL701" s="53" t="s">
        <v>78</v>
      </c>
      <c r="AM701" s="53" t="s">
        <v>295</v>
      </c>
      <c r="AN701" s="53" t="s">
        <v>2975</v>
      </c>
      <c r="AO701" s="53" t="s">
        <v>59</v>
      </c>
      <c r="AP701" s="53" t="s">
        <v>59</v>
      </c>
      <c r="AQ701" s="53" t="s">
        <v>3343</v>
      </c>
      <c r="AR701" s="53" t="s">
        <v>59</v>
      </c>
      <c r="AS701" s="53" t="s">
        <v>288</v>
      </c>
      <c r="AT701" s="53" t="s">
        <v>764</v>
      </c>
      <c r="AU701" s="54">
        <v>45610</v>
      </c>
      <c r="AV701" s="54">
        <v>45610</v>
      </c>
      <c r="AW701" s="53" t="s">
        <v>55</v>
      </c>
      <c r="AX701" s="53" t="s">
        <v>60</v>
      </c>
      <c r="AY701" s="53" t="s">
        <v>293</v>
      </c>
      <c r="AZ701" s="53" t="s">
        <v>61</v>
      </c>
      <c r="BA701" s="53" t="s">
        <v>59</v>
      </c>
      <c r="BB701" s="53" t="s">
        <v>60</v>
      </c>
      <c r="BC701" s="54">
        <v>45610</v>
      </c>
      <c r="BD701" s="55">
        <v>45610</v>
      </c>
      <c r="BE701" s="5">
        <f>IF(C701="","Sin Fecha Inicial",IF(BC701="","Sin Fecha Solucion",NETWORKDAYS.INTL(C701,BC701,1,FESTIVOS!$A$3:$A$21)))-1</f>
        <v>1</v>
      </c>
      <c r="BF701" s="4">
        <v>15</v>
      </c>
      <c r="BG701" s="4" t="str">
        <f t="shared" si="22"/>
        <v>cumple</v>
      </c>
      <c r="BH701" s="4">
        <v>1</v>
      </c>
      <c r="BI701" s="4" t="str">
        <f t="shared" si="21"/>
        <v>cumple</v>
      </c>
    </row>
    <row r="702" spans="1:61" x14ac:dyDescent="0.35">
      <c r="A702" s="48" t="s">
        <v>69</v>
      </c>
      <c r="B702" s="49">
        <v>2024008478</v>
      </c>
      <c r="C702" s="50">
        <v>45610</v>
      </c>
      <c r="D702" s="49" t="s">
        <v>3344</v>
      </c>
      <c r="E702" s="49" t="s">
        <v>239</v>
      </c>
      <c r="F702" s="49" t="s">
        <v>2078</v>
      </c>
      <c r="G702" s="49" t="s">
        <v>55</v>
      </c>
      <c r="H702" s="49" t="s">
        <v>285</v>
      </c>
      <c r="I702" s="50">
        <v>45610</v>
      </c>
      <c r="J702" s="49" t="s">
        <v>286</v>
      </c>
      <c r="K702" s="49" t="s">
        <v>3015</v>
      </c>
      <c r="L702" s="49" t="s">
        <v>56</v>
      </c>
      <c r="M702" s="49" t="s">
        <v>57</v>
      </c>
      <c r="N702" s="49" t="s">
        <v>288</v>
      </c>
      <c r="O702" s="49" t="s">
        <v>55</v>
      </c>
      <c r="P702" s="49" t="s">
        <v>289</v>
      </c>
      <c r="Q702" s="49" t="s">
        <v>764</v>
      </c>
      <c r="R702" s="49" t="s">
        <v>56</v>
      </c>
      <c r="S702" s="49" t="s">
        <v>58</v>
      </c>
      <c r="T702" s="50">
        <v>45610</v>
      </c>
      <c r="U702" s="49" t="s">
        <v>239</v>
      </c>
      <c r="V702" s="49" t="s">
        <v>290</v>
      </c>
      <c r="W702" s="49">
        <v>828323</v>
      </c>
      <c r="X702" s="49"/>
      <c r="Y702" s="49"/>
      <c r="Z702" s="50"/>
      <c r="AA702" s="49"/>
      <c r="AB702" s="49"/>
      <c r="AC702" s="49"/>
      <c r="AD702" s="49" t="s">
        <v>22</v>
      </c>
      <c r="AE702" s="49">
        <v>94400970</v>
      </c>
      <c r="AF702" s="49" t="s">
        <v>3345</v>
      </c>
      <c r="AG702" s="49">
        <v>3165386046</v>
      </c>
      <c r="AH702" s="49" t="s">
        <v>3346</v>
      </c>
      <c r="AI702" s="49" t="s">
        <v>86</v>
      </c>
      <c r="AJ702" s="49"/>
      <c r="AK702" s="49" t="s">
        <v>767</v>
      </c>
      <c r="AL702" s="49" t="s">
        <v>76</v>
      </c>
      <c r="AM702" s="49" t="s">
        <v>295</v>
      </c>
      <c r="AN702" s="49" t="s">
        <v>1497</v>
      </c>
      <c r="AO702" s="49" t="s">
        <v>59</v>
      </c>
      <c r="AP702" s="49" t="s">
        <v>59</v>
      </c>
      <c r="AQ702" s="49" t="s">
        <v>3347</v>
      </c>
      <c r="AR702" s="49" t="s">
        <v>59</v>
      </c>
      <c r="AS702" s="49" t="s">
        <v>288</v>
      </c>
      <c r="AT702" s="49" t="s">
        <v>764</v>
      </c>
      <c r="AU702" s="50">
        <v>45610</v>
      </c>
      <c r="AV702" s="50">
        <v>45610</v>
      </c>
      <c r="AW702" s="49" t="s">
        <v>55</v>
      </c>
      <c r="AX702" s="49" t="s">
        <v>60</v>
      </c>
      <c r="AY702" s="49" t="s">
        <v>293</v>
      </c>
      <c r="AZ702" s="49" t="s">
        <v>61</v>
      </c>
      <c r="BA702" s="49" t="s">
        <v>59</v>
      </c>
      <c r="BB702" s="49" t="s">
        <v>60</v>
      </c>
      <c r="BC702" s="50">
        <v>45610</v>
      </c>
      <c r="BD702" s="51">
        <v>45610</v>
      </c>
      <c r="BE702" s="5">
        <f>IF(C702="","Sin Fecha Inicial",IF(BC702="","Sin Fecha Solucion",NETWORKDAYS.INTL(C702,BC702,1,FESTIVOS!$A$3:$A$21)))-1</f>
        <v>0</v>
      </c>
      <c r="BF702" s="4">
        <v>15</v>
      </c>
      <c r="BG702" s="4" t="str">
        <f t="shared" si="22"/>
        <v>cumple</v>
      </c>
      <c r="BH702" s="4">
        <v>1</v>
      </c>
      <c r="BI702" s="4" t="str">
        <f t="shared" si="21"/>
        <v>cumple</v>
      </c>
    </row>
    <row r="703" spans="1:61" x14ac:dyDescent="0.35">
      <c r="A703" s="52" t="s">
        <v>69</v>
      </c>
      <c r="B703" s="53">
        <v>2024008482</v>
      </c>
      <c r="C703" s="54">
        <v>45610</v>
      </c>
      <c r="D703" s="53" t="s">
        <v>3348</v>
      </c>
      <c r="E703" s="53" t="s">
        <v>239</v>
      </c>
      <c r="F703" s="53" t="s">
        <v>3076</v>
      </c>
      <c r="G703" s="53" t="s">
        <v>55</v>
      </c>
      <c r="H703" s="53" t="s">
        <v>285</v>
      </c>
      <c r="I703" s="54">
        <v>45610</v>
      </c>
      <c r="J703" s="53" t="s">
        <v>286</v>
      </c>
      <c r="K703" s="53" t="s">
        <v>322</v>
      </c>
      <c r="L703" s="53" t="s">
        <v>56</v>
      </c>
      <c r="M703" s="53" t="s">
        <v>57</v>
      </c>
      <c r="N703" s="53" t="s">
        <v>288</v>
      </c>
      <c r="O703" s="53" t="s">
        <v>55</v>
      </c>
      <c r="P703" s="53" t="s">
        <v>289</v>
      </c>
      <c r="Q703" s="53" t="s">
        <v>764</v>
      </c>
      <c r="R703" s="53" t="s">
        <v>56</v>
      </c>
      <c r="S703" s="53" t="s">
        <v>58</v>
      </c>
      <c r="T703" s="54">
        <v>45610</v>
      </c>
      <c r="U703" s="53" t="s">
        <v>239</v>
      </c>
      <c r="V703" s="53" t="s">
        <v>290</v>
      </c>
      <c r="W703" s="53">
        <v>1236369</v>
      </c>
      <c r="X703" s="53">
        <v>20240869968</v>
      </c>
      <c r="Y703" s="53"/>
      <c r="Z703" s="54"/>
      <c r="AA703" s="53"/>
      <c r="AB703" s="53"/>
      <c r="AC703" s="53"/>
      <c r="AD703" s="53" t="s">
        <v>22</v>
      </c>
      <c r="AE703" s="53">
        <v>16704767</v>
      </c>
      <c r="AF703" s="53" t="s">
        <v>3349</v>
      </c>
      <c r="AG703" s="53"/>
      <c r="AH703" s="53" t="s">
        <v>3350</v>
      </c>
      <c r="AI703" s="53" t="s">
        <v>72</v>
      </c>
      <c r="AJ703" s="53">
        <v>3186421938</v>
      </c>
      <c r="AK703" s="53" t="s">
        <v>767</v>
      </c>
      <c r="AL703" s="53" t="s">
        <v>76</v>
      </c>
      <c r="AM703" s="53" t="s">
        <v>295</v>
      </c>
      <c r="AN703" s="53" t="s">
        <v>3037</v>
      </c>
      <c r="AO703" s="53" t="s">
        <v>59</v>
      </c>
      <c r="AP703" s="53" t="s">
        <v>59</v>
      </c>
      <c r="AQ703" s="53" t="s">
        <v>3351</v>
      </c>
      <c r="AR703" s="53" t="s">
        <v>59</v>
      </c>
      <c r="AS703" s="53" t="s">
        <v>288</v>
      </c>
      <c r="AT703" s="53" t="s">
        <v>764</v>
      </c>
      <c r="AU703" s="54">
        <v>45611</v>
      </c>
      <c r="AV703" s="54">
        <v>45611</v>
      </c>
      <c r="AW703" s="53" t="s">
        <v>55</v>
      </c>
      <c r="AX703" s="53" t="s">
        <v>60</v>
      </c>
      <c r="AY703" s="53" t="s">
        <v>293</v>
      </c>
      <c r="AZ703" s="53" t="s">
        <v>61</v>
      </c>
      <c r="BA703" s="53" t="s">
        <v>59</v>
      </c>
      <c r="BB703" s="53" t="s">
        <v>60</v>
      </c>
      <c r="BC703" s="54">
        <v>45611</v>
      </c>
      <c r="BD703" s="55">
        <v>45611</v>
      </c>
      <c r="BE703" s="5">
        <f>IF(C703="","Sin Fecha Inicial",IF(BC703="","Sin Fecha Solucion",NETWORKDAYS.INTL(C703,BC703,1,FESTIVOS!$A$3:$A$21)))-1</f>
        <v>1</v>
      </c>
      <c r="BF703" s="4">
        <v>15</v>
      </c>
      <c r="BG703" s="4" t="str">
        <f t="shared" si="22"/>
        <v>cumple</v>
      </c>
      <c r="BH703" s="4">
        <v>1</v>
      </c>
      <c r="BI703" s="4" t="str">
        <f t="shared" si="21"/>
        <v>cumple</v>
      </c>
    </row>
    <row r="704" spans="1:61" x14ac:dyDescent="0.35">
      <c r="A704" s="48" t="s">
        <v>69</v>
      </c>
      <c r="B704" s="49">
        <v>2024008483</v>
      </c>
      <c r="C704" s="50">
        <v>45610</v>
      </c>
      <c r="D704" s="49" t="s">
        <v>3352</v>
      </c>
      <c r="E704" s="49" t="s">
        <v>239</v>
      </c>
      <c r="F704" s="49" t="s">
        <v>3067</v>
      </c>
      <c r="G704" s="49" t="s">
        <v>55</v>
      </c>
      <c r="H704" s="49" t="s">
        <v>420</v>
      </c>
      <c r="I704" s="50">
        <v>45610</v>
      </c>
      <c r="J704" s="49" t="s">
        <v>286</v>
      </c>
      <c r="K704" s="49" t="s">
        <v>2972</v>
      </c>
      <c r="L704" s="49" t="s">
        <v>56</v>
      </c>
      <c r="M704" s="49" t="s">
        <v>57</v>
      </c>
      <c r="N704" s="49" t="s">
        <v>288</v>
      </c>
      <c r="O704" s="49" t="s">
        <v>55</v>
      </c>
      <c r="P704" s="49" t="s">
        <v>289</v>
      </c>
      <c r="Q704" s="49" t="s">
        <v>764</v>
      </c>
      <c r="R704" s="49" t="s">
        <v>56</v>
      </c>
      <c r="S704" s="49" t="s">
        <v>58</v>
      </c>
      <c r="T704" s="50">
        <v>45610</v>
      </c>
      <c r="U704" s="49" t="s">
        <v>239</v>
      </c>
      <c r="V704" s="49" t="s">
        <v>290</v>
      </c>
      <c r="W704" s="49">
        <v>336653</v>
      </c>
      <c r="X704" s="49"/>
      <c r="Y704" s="49"/>
      <c r="Z704" s="50"/>
      <c r="AA704" s="49"/>
      <c r="AB704" s="49"/>
      <c r="AC704" s="49"/>
      <c r="AD704" s="49" t="s">
        <v>22</v>
      </c>
      <c r="AE704" s="49">
        <v>38220243</v>
      </c>
      <c r="AF704" s="49" t="s">
        <v>3353</v>
      </c>
      <c r="AG704" s="49"/>
      <c r="AH704" s="49" t="s">
        <v>3354</v>
      </c>
      <c r="AI704" s="49" t="s">
        <v>77</v>
      </c>
      <c r="AJ704" s="49">
        <v>3154073232</v>
      </c>
      <c r="AK704" s="49" t="s">
        <v>767</v>
      </c>
      <c r="AL704" s="49" t="s">
        <v>78</v>
      </c>
      <c r="AM704" s="49" t="s">
        <v>295</v>
      </c>
      <c r="AN704" s="49" t="s">
        <v>2842</v>
      </c>
      <c r="AO704" s="49" t="s">
        <v>59</v>
      </c>
      <c r="AP704" s="49" t="s">
        <v>59</v>
      </c>
      <c r="AQ704" s="49" t="s">
        <v>3355</v>
      </c>
      <c r="AR704" s="49" t="s">
        <v>59</v>
      </c>
      <c r="AS704" s="49" t="s">
        <v>288</v>
      </c>
      <c r="AT704" s="49" t="s">
        <v>764</v>
      </c>
      <c r="AU704" s="50">
        <v>45611</v>
      </c>
      <c r="AV704" s="50">
        <v>45611</v>
      </c>
      <c r="AW704" s="49" t="s">
        <v>55</v>
      </c>
      <c r="AX704" s="49" t="s">
        <v>60</v>
      </c>
      <c r="AY704" s="49" t="s">
        <v>293</v>
      </c>
      <c r="AZ704" s="49" t="s">
        <v>61</v>
      </c>
      <c r="BA704" s="49" t="s">
        <v>59</v>
      </c>
      <c r="BB704" s="49" t="s">
        <v>60</v>
      </c>
      <c r="BC704" s="50">
        <v>45611</v>
      </c>
      <c r="BD704" s="51">
        <v>45611</v>
      </c>
      <c r="BE704" s="5">
        <f>IF(C704="","Sin Fecha Inicial",IF(BC704="","Sin Fecha Solucion",NETWORKDAYS.INTL(C704,BC704,1,FESTIVOS!$A$3:$A$21)))-1</f>
        <v>1</v>
      </c>
      <c r="BF704" s="4">
        <v>15</v>
      </c>
      <c r="BG704" s="4" t="str">
        <f t="shared" si="22"/>
        <v>cumple</v>
      </c>
      <c r="BH704" s="4">
        <v>1</v>
      </c>
      <c r="BI704" s="4" t="str">
        <f t="shared" si="21"/>
        <v>cumple</v>
      </c>
    </row>
    <row r="705" spans="1:61" x14ac:dyDescent="0.35">
      <c r="A705" s="52" t="s">
        <v>69</v>
      </c>
      <c r="B705" s="53">
        <v>2024008488</v>
      </c>
      <c r="C705" s="54">
        <v>45610</v>
      </c>
      <c r="D705" s="53" t="s">
        <v>3356</v>
      </c>
      <c r="E705" s="53" t="s">
        <v>239</v>
      </c>
      <c r="F705" s="53" t="s">
        <v>2694</v>
      </c>
      <c r="G705" s="53" t="s">
        <v>55</v>
      </c>
      <c r="H705" s="53" t="s">
        <v>285</v>
      </c>
      <c r="I705" s="54">
        <v>45610</v>
      </c>
      <c r="J705" s="53" t="s">
        <v>286</v>
      </c>
      <c r="K705" s="53" t="s">
        <v>2972</v>
      </c>
      <c r="L705" s="53" t="s">
        <v>56</v>
      </c>
      <c r="M705" s="53" t="s">
        <v>57</v>
      </c>
      <c r="N705" s="53" t="s">
        <v>288</v>
      </c>
      <c r="O705" s="53" t="s">
        <v>55</v>
      </c>
      <c r="P705" s="53" t="s">
        <v>289</v>
      </c>
      <c r="Q705" s="53" t="s">
        <v>764</v>
      </c>
      <c r="R705" s="53" t="s">
        <v>56</v>
      </c>
      <c r="S705" s="53" t="s">
        <v>58</v>
      </c>
      <c r="T705" s="54">
        <v>45610</v>
      </c>
      <c r="U705" s="53" t="s">
        <v>239</v>
      </c>
      <c r="V705" s="53" t="s">
        <v>290</v>
      </c>
      <c r="W705" s="53">
        <v>997076</v>
      </c>
      <c r="X705" s="53">
        <v>20170429033</v>
      </c>
      <c r="Y705" s="53"/>
      <c r="Z705" s="54"/>
      <c r="AA705" s="53"/>
      <c r="AB705" s="53"/>
      <c r="AC705" s="53"/>
      <c r="AD705" s="53" t="s">
        <v>22</v>
      </c>
      <c r="AE705" s="53">
        <v>66682245</v>
      </c>
      <c r="AF705" s="53" t="s">
        <v>3357</v>
      </c>
      <c r="AG705" s="53"/>
      <c r="AH705" s="53" t="s">
        <v>3358</v>
      </c>
      <c r="AI705" s="53" t="s">
        <v>72</v>
      </c>
      <c r="AJ705" s="53">
        <v>3113748819</v>
      </c>
      <c r="AK705" s="53" t="s">
        <v>767</v>
      </c>
      <c r="AL705" s="53" t="s">
        <v>3359</v>
      </c>
      <c r="AM705" s="53" t="s">
        <v>295</v>
      </c>
      <c r="AN705" s="53" t="s">
        <v>2975</v>
      </c>
      <c r="AO705" s="53" t="s">
        <v>59</v>
      </c>
      <c r="AP705" s="53" t="s">
        <v>59</v>
      </c>
      <c r="AQ705" s="53" t="s">
        <v>3360</v>
      </c>
      <c r="AR705" s="53" t="s">
        <v>59</v>
      </c>
      <c r="AS705" s="53" t="s">
        <v>288</v>
      </c>
      <c r="AT705" s="53" t="s">
        <v>764</v>
      </c>
      <c r="AU705" s="54">
        <v>45611</v>
      </c>
      <c r="AV705" s="54">
        <v>45611</v>
      </c>
      <c r="AW705" s="53" t="s">
        <v>55</v>
      </c>
      <c r="AX705" s="53" t="s">
        <v>60</v>
      </c>
      <c r="AY705" s="53" t="s">
        <v>293</v>
      </c>
      <c r="AZ705" s="53" t="s">
        <v>61</v>
      </c>
      <c r="BA705" s="53" t="s">
        <v>59</v>
      </c>
      <c r="BB705" s="53" t="s">
        <v>60</v>
      </c>
      <c r="BC705" s="54">
        <v>45611</v>
      </c>
      <c r="BD705" s="55">
        <v>45611</v>
      </c>
      <c r="BE705" s="5">
        <f>IF(C705="","Sin Fecha Inicial",IF(BC705="","Sin Fecha Solucion",NETWORKDAYS.INTL(C705,BC705,1,FESTIVOS!$A$3:$A$21)))-1</f>
        <v>1</v>
      </c>
      <c r="BF705" s="4">
        <v>15</v>
      </c>
      <c r="BG705" s="4" t="str">
        <f t="shared" si="22"/>
        <v>cumple</v>
      </c>
      <c r="BH705" s="4">
        <v>1</v>
      </c>
      <c r="BI705" s="4" t="str">
        <f t="shared" si="21"/>
        <v>cumple</v>
      </c>
    </row>
    <row r="706" spans="1:61" x14ac:dyDescent="0.35">
      <c r="A706" s="48" t="s">
        <v>69</v>
      </c>
      <c r="B706" s="49">
        <v>2024008492</v>
      </c>
      <c r="C706" s="50">
        <v>45610</v>
      </c>
      <c r="D706" s="49" t="s">
        <v>3361</v>
      </c>
      <c r="E706" s="49" t="s">
        <v>239</v>
      </c>
      <c r="F706" s="49" t="s">
        <v>108</v>
      </c>
      <c r="G706" s="49" t="s">
        <v>55</v>
      </c>
      <c r="H706" s="49" t="s">
        <v>285</v>
      </c>
      <c r="I706" s="50">
        <v>45610</v>
      </c>
      <c r="J706" s="49" t="s">
        <v>286</v>
      </c>
      <c r="K706" s="49" t="s">
        <v>3061</v>
      </c>
      <c r="L706" s="49" t="s">
        <v>56</v>
      </c>
      <c r="M706" s="49" t="s">
        <v>57</v>
      </c>
      <c r="N706" s="49" t="s">
        <v>288</v>
      </c>
      <c r="O706" s="49" t="s">
        <v>55</v>
      </c>
      <c r="P706" s="49" t="s">
        <v>289</v>
      </c>
      <c r="Q706" s="49" t="s">
        <v>764</v>
      </c>
      <c r="R706" s="49" t="s">
        <v>56</v>
      </c>
      <c r="S706" s="49" t="s">
        <v>58</v>
      </c>
      <c r="T706" s="50">
        <v>45610</v>
      </c>
      <c r="U706" s="49" t="s">
        <v>239</v>
      </c>
      <c r="V706" s="49" t="s">
        <v>391</v>
      </c>
      <c r="W706" s="49">
        <v>3535</v>
      </c>
      <c r="X706" s="49"/>
      <c r="Y706" s="49"/>
      <c r="Z706" s="50"/>
      <c r="AA706" s="49"/>
      <c r="AB706" s="49"/>
      <c r="AC706" s="49"/>
      <c r="AD706" s="49" t="s">
        <v>22</v>
      </c>
      <c r="AE706" s="49"/>
      <c r="AF706" s="49" t="s">
        <v>3362</v>
      </c>
      <c r="AG706" s="49"/>
      <c r="AH706" s="49" t="s">
        <v>3363</v>
      </c>
      <c r="AI706" s="49" t="s">
        <v>72</v>
      </c>
      <c r="AJ706" s="49">
        <v>3216440122</v>
      </c>
      <c r="AK706" s="49" t="s">
        <v>767</v>
      </c>
      <c r="AL706" s="49" t="s">
        <v>78</v>
      </c>
      <c r="AM706" s="49" t="s">
        <v>295</v>
      </c>
      <c r="AN706" s="49" t="s">
        <v>2842</v>
      </c>
      <c r="AO706" s="49" t="s">
        <v>59</v>
      </c>
      <c r="AP706" s="49" t="s">
        <v>59</v>
      </c>
      <c r="AQ706" s="49" t="s">
        <v>3364</v>
      </c>
      <c r="AR706" s="49" t="s">
        <v>59</v>
      </c>
      <c r="AS706" s="49" t="s">
        <v>288</v>
      </c>
      <c r="AT706" s="49" t="s">
        <v>764</v>
      </c>
      <c r="AU706" s="50">
        <v>45611</v>
      </c>
      <c r="AV706" s="50">
        <v>45611</v>
      </c>
      <c r="AW706" s="49" t="s">
        <v>55</v>
      </c>
      <c r="AX706" s="49" t="s">
        <v>60</v>
      </c>
      <c r="AY706" s="49" t="s">
        <v>293</v>
      </c>
      <c r="AZ706" s="49" t="s">
        <v>61</v>
      </c>
      <c r="BA706" s="49" t="s">
        <v>59</v>
      </c>
      <c r="BB706" s="49" t="s">
        <v>60</v>
      </c>
      <c r="BC706" s="50">
        <v>45611</v>
      </c>
      <c r="BD706" s="51">
        <v>45611</v>
      </c>
      <c r="BE706" s="5">
        <f>IF(C706="","Sin Fecha Inicial",IF(BC706="","Sin Fecha Solucion",NETWORKDAYS.INTL(C706,BC706,1,FESTIVOS!$A$3:$A$21)))-1</f>
        <v>1</v>
      </c>
      <c r="BF706" s="4">
        <v>15</v>
      </c>
      <c r="BG706" s="4" t="str">
        <f t="shared" si="22"/>
        <v>cumple</v>
      </c>
      <c r="BH706" s="4">
        <v>1</v>
      </c>
      <c r="BI706" s="4" t="str">
        <f t="shared" ref="BI706:BI769" si="23">IF(BE706&lt;=BH706,"cumple","NO CUMPLE")</f>
        <v>cumple</v>
      </c>
    </row>
    <row r="707" spans="1:61" x14ac:dyDescent="0.35">
      <c r="A707" s="52" t="s">
        <v>69</v>
      </c>
      <c r="B707" s="53">
        <v>2024008511</v>
      </c>
      <c r="C707" s="54">
        <v>45611</v>
      </c>
      <c r="D707" s="53" t="s">
        <v>3365</v>
      </c>
      <c r="E707" s="53" t="s">
        <v>239</v>
      </c>
      <c r="F707" s="53" t="s">
        <v>1605</v>
      </c>
      <c r="G707" s="53" t="s">
        <v>55</v>
      </c>
      <c r="H707" s="53" t="s">
        <v>285</v>
      </c>
      <c r="I707" s="54">
        <v>45611</v>
      </c>
      <c r="J707" s="53" t="s">
        <v>286</v>
      </c>
      <c r="K707" s="53" t="s">
        <v>3061</v>
      </c>
      <c r="L707" s="53" t="s">
        <v>56</v>
      </c>
      <c r="M707" s="53" t="s">
        <v>57</v>
      </c>
      <c r="N707" s="53" t="s">
        <v>288</v>
      </c>
      <c r="O707" s="53" t="s">
        <v>55</v>
      </c>
      <c r="P707" s="53" t="s">
        <v>289</v>
      </c>
      <c r="Q707" s="53" t="s">
        <v>764</v>
      </c>
      <c r="R707" s="53" t="s">
        <v>56</v>
      </c>
      <c r="S707" s="53" t="s">
        <v>58</v>
      </c>
      <c r="T707" s="54">
        <v>45611</v>
      </c>
      <c r="U707" s="53" t="s">
        <v>239</v>
      </c>
      <c r="V707" s="53" t="s">
        <v>391</v>
      </c>
      <c r="W707" s="53">
        <v>266</v>
      </c>
      <c r="X707" s="53">
        <v>20240530065</v>
      </c>
      <c r="Y707" s="53"/>
      <c r="Z707" s="54"/>
      <c r="AA707" s="53"/>
      <c r="AB707" s="53"/>
      <c r="AC707" s="53"/>
      <c r="AD707" s="53" t="s">
        <v>22</v>
      </c>
      <c r="AE707" s="53">
        <v>1130633820</v>
      </c>
      <c r="AF707" s="53" t="s">
        <v>3366</v>
      </c>
      <c r="AG707" s="53"/>
      <c r="AH707" s="53" t="s">
        <v>3367</v>
      </c>
      <c r="AI707" s="53" t="s">
        <v>72</v>
      </c>
      <c r="AJ707" s="53">
        <v>3154033382</v>
      </c>
      <c r="AK707" s="53" t="s">
        <v>767</v>
      </c>
      <c r="AL707" s="53" t="s">
        <v>78</v>
      </c>
      <c r="AM707" s="53" t="s">
        <v>295</v>
      </c>
      <c r="AN707" s="53" t="s">
        <v>2842</v>
      </c>
      <c r="AO707" s="53" t="s">
        <v>59</v>
      </c>
      <c r="AP707" s="53" t="s">
        <v>59</v>
      </c>
      <c r="AQ707" s="53" t="s">
        <v>3368</v>
      </c>
      <c r="AR707" s="53" t="s">
        <v>59</v>
      </c>
      <c r="AS707" s="53" t="s">
        <v>288</v>
      </c>
      <c r="AT707" s="53" t="s">
        <v>764</v>
      </c>
      <c r="AU707" s="54">
        <v>45615</v>
      </c>
      <c r="AV707" s="54">
        <v>45615</v>
      </c>
      <c r="AW707" s="53" t="s">
        <v>55</v>
      </c>
      <c r="AX707" s="53" t="s">
        <v>60</v>
      </c>
      <c r="AY707" s="53" t="s">
        <v>293</v>
      </c>
      <c r="AZ707" s="53" t="s">
        <v>61</v>
      </c>
      <c r="BA707" s="53" t="s">
        <v>59</v>
      </c>
      <c r="BB707" s="53" t="s">
        <v>60</v>
      </c>
      <c r="BC707" s="54">
        <v>45615</v>
      </c>
      <c r="BD707" s="55">
        <v>45615</v>
      </c>
      <c r="BE707" s="5">
        <f>IF(C707="","Sin Fecha Inicial",IF(BC707="","Sin Fecha Solucion",NETWORKDAYS.INTL(C707,BC707,1,FESTIVOS!$A$3:$A$21)))-1</f>
        <v>2</v>
      </c>
      <c r="BF707" s="4">
        <v>15</v>
      </c>
      <c r="BG707" s="4" t="str">
        <f t="shared" ref="BG707:BG770" si="24">IF(BE707&lt;=BF707,"cumple","NO CUMPLE")</f>
        <v>cumple</v>
      </c>
      <c r="BH707" s="4">
        <v>1</v>
      </c>
      <c r="BI707" s="4" t="str">
        <f t="shared" si="23"/>
        <v>NO CUMPLE</v>
      </c>
    </row>
    <row r="708" spans="1:61" x14ac:dyDescent="0.35">
      <c r="A708" s="48" t="s">
        <v>69</v>
      </c>
      <c r="B708" s="49">
        <v>2024008512</v>
      </c>
      <c r="C708" s="50">
        <v>45611</v>
      </c>
      <c r="D708" s="49" t="s">
        <v>3369</v>
      </c>
      <c r="E708" s="49" t="s">
        <v>239</v>
      </c>
      <c r="F708" s="49" t="s">
        <v>1605</v>
      </c>
      <c r="G708" s="49" t="s">
        <v>55</v>
      </c>
      <c r="H708" s="49" t="s">
        <v>285</v>
      </c>
      <c r="I708" s="50">
        <v>45611</v>
      </c>
      <c r="J708" s="49" t="s">
        <v>286</v>
      </c>
      <c r="K708" s="49" t="s">
        <v>3370</v>
      </c>
      <c r="L708" s="49" t="s">
        <v>56</v>
      </c>
      <c r="M708" s="49" t="s">
        <v>57</v>
      </c>
      <c r="N708" s="49" t="s">
        <v>288</v>
      </c>
      <c r="O708" s="49" t="s">
        <v>55</v>
      </c>
      <c r="P708" s="49" t="s">
        <v>289</v>
      </c>
      <c r="Q708" s="49" t="s">
        <v>764</v>
      </c>
      <c r="R708" s="49" t="s">
        <v>56</v>
      </c>
      <c r="S708" s="49" t="s">
        <v>58</v>
      </c>
      <c r="T708" s="50">
        <v>45611</v>
      </c>
      <c r="U708" s="49" t="s">
        <v>239</v>
      </c>
      <c r="V708" s="49" t="s">
        <v>290</v>
      </c>
      <c r="W708" s="49">
        <v>1351214</v>
      </c>
      <c r="X708" s="49">
        <v>20240873134</v>
      </c>
      <c r="Y708" s="49"/>
      <c r="Z708" s="50"/>
      <c r="AA708" s="49"/>
      <c r="AB708" s="49"/>
      <c r="AC708" s="49"/>
      <c r="AD708" s="49" t="s">
        <v>3371</v>
      </c>
      <c r="AE708" s="49">
        <v>13450882</v>
      </c>
      <c r="AF708" s="49" t="s">
        <v>3372</v>
      </c>
      <c r="AG708" s="49"/>
      <c r="AH708" s="49" t="s">
        <v>3373</v>
      </c>
      <c r="AI708" s="49" t="s">
        <v>72</v>
      </c>
      <c r="AJ708" s="49">
        <v>3156313631</v>
      </c>
      <c r="AK708" s="49" t="s">
        <v>767</v>
      </c>
      <c r="AL708" s="49" t="s">
        <v>93</v>
      </c>
      <c r="AM708" s="49" t="s">
        <v>295</v>
      </c>
      <c r="AN708" s="49" t="s">
        <v>2975</v>
      </c>
      <c r="AO708" s="49" t="s">
        <v>59</v>
      </c>
      <c r="AP708" s="49" t="s">
        <v>59</v>
      </c>
      <c r="AQ708" s="49" t="s">
        <v>3374</v>
      </c>
      <c r="AR708" s="49" t="s">
        <v>59</v>
      </c>
      <c r="AS708" s="49" t="s">
        <v>288</v>
      </c>
      <c r="AT708" s="49" t="s">
        <v>764</v>
      </c>
      <c r="AU708" s="50">
        <v>45611</v>
      </c>
      <c r="AV708" s="50">
        <v>45611</v>
      </c>
      <c r="AW708" s="49" t="s">
        <v>55</v>
      </c>
      <c r="AX708" s="49" t="s">
        <v>60</v>
      </c>
      <c r="AY708" s="49" t="s">
        <v>293</v>
      </c>
      <c r="AZ708" s="49" t="s">
        <v>61</v>
      </c>
      <c r="BA708" s="49" t="s">
        <v>59</v>
      </c>
      <c r="BB708" s="49" t="s">
        <v>60</v>
      </c>
      <c r="BC708" s="50">
        <v>45611</v>
      </c>
      <c r="BD708" s="51">
        <v>45611</v>
      </c>
      <c r="BE708" s="5">
        <f>IF(C708="","Sin Fecha Inicial",IF(BC708="","Sin Fecha Solucion",NETWORKDAYS.INTL(C708,BC708,1,FESTIVOS!$A$3:$A$21)))-1</f>
        <v>0</v>
      </c>
      <c r="BF708" s="4">
        <v>15</v>
      </c>
      <c r="BG708" s="4" t="str">
        <f t="shared" si="24"/>
        <v>cumple</v>
      </c>
      <c r="BH708" s="4">
        <v>1</v>
      </c>
      <c r="BI708" s="4" t="str">
        <f t="shared" si="23"/>
        <v>cumple</v>
      </c>
    </row>
    <row r="709" spans="1:61" x14ac:dyDescent="0.35">
      <c r="A709" s="52" t="s">
        <v>69</v>
      </c>
      <c r="B709" s="53">
        <v>2024008523</v>
      </c>
      <c r="C709" s="54">
        <v>45611</v>
      </c>
      <c r="D709" s="53" t="s">
        <v>3375</v>
      </c>
      <c r="E709" s="53" t="s">
        <v>239</v>
      </c>
      <c r="F709" s="53" t="s">
        <v>1338</v>
      </c>
      <c r="G709" s="53" t="s">
        <v>55</v>
      </c>
      <c r="H709" s="53" t="s">
        <v>285</v>
      </c>
      <c r="I709" s="54">
        <v>45611</v>
      </c>
      <c r="J709" s="53" t="s">
        <v>286</v>
      </c>
      <c r="K709" s="53" t="s">
        <v>2972</v>
      </c>
      <c r="L709" s="53" t="s">
        <v>56</v>
      </c>
      <c r="M709" s="53" t="s">
        <v>71</v>
      </c>
      <c r="N709" s="53" t="s">
        <v>288</v>
      </c>
      <c r="O709" s="53" t="s">
        <v>55</v>
      </c>
      <c r="P709" s="53" t="s">
        <v>289</v>
      </c>
      <c r="Q709" s="53" t="s">
        <v>764</v>
      </c>
      <c r="R709" s="53" t="s">
        <v>56</v>
      </c>
      <c r="S709" s="53" t="s">
        <v>58</v>
      </c>
      <c r="T709" s="54">
        <v>45611</v>
      </c>
      <c r="U709" s="53" t="s">
        <v>239</v>
      </c>
      <c r="V709" s="53" t="s">
        <v>290</v>
      </c>
      <c r="W709" s="53">
        <v>1085949</v>
      </c>
      <c r="X709" s="53">
        <v>20200235323</v>
      </c>
      <c r="Y709" s="53">
        <v>7868</v>
      </c>
      <c r="Z709" s="54">
        <v>44014</v>
      </c>
      <c r="AA709" s="53">
        <v>9</v>
      </c>
      <c r="AB709" s="53"/>
      <c r="AC709" s="53"/>
      <c r="AD709" s="53" t="s">
        <v>22</v>
      </c>
      <c r="AE709" s="53">
        <v>1143973674</v>
      </c>
      <c r="AF709" s="53" t="s">
        <v>3376</v>
      </c>
      <c r="AG709" s="53"/>
      <c r="AH709" s="53" t="s">
        <v>3377</v>
      </c>
      <c r="AI709" s="53" t="s">
        <v>77</v>
      </c>
      <c r="AJ709" s="53">
        <v>3225973394</v>
      </c>
      <c r="AK709" s="53" t="s">
        <v>767</v>
      </c>
      <c r="AL709" s="53" t="s">
        <v>78</v>
      </c>
      <c r="AM709" s="53" t="s">
        <v>295</v>
      </c>
      <c r="AN709" s="53" t="s">
        <v>2975</v>
      </c>
      <c r="AO709" s="53" t="s">
        <v>59</v>
      </c>
      <c r="AP709" s="53" t="s">
        <v>59</v>
      </c>
      <c r="AQ709" s="53" t="s">
        <v>3378</v>
      </c>
      <c r="AR709" s="53" t="s">
        <v>59</v>
      </c>
      <c r="AS709" s="53" t="s">
        <v>288</v>
      </c>
      <c r="AT709" s="53" t="s">
        <v>764</v>
      </c>
      <c r="AU709" s="54">
        <v>45613</v>
      </c>
      <c r="AV709" s="54">
        <v>45613</v>
      </c>
      <c r="AW709" s="53" t="s">
        <v>55</v>
      </c>
      <c r="AX709" s="53" t="s">
        <v>60</v>
      </c>
      <c r="AY709" s="53" t="s">
        <v>293</v>
      </c>
      <c r="AZ709" s="53" t="s">
        <v>61</v>
      </c>
      <c r="BA709" s="53" t="s">
        <v>59</v>
      </c>
      <c r="BB709" s="53" t="s">
        <v>60</v>
      </c>
      <c r="BC709" s="54">
        <v>45613</v>
      </c>
      <c r="BD709" s="55">
        <v>45613</v>
      </c>
      <c r="BE709" s="5">
        <f>IF(C709="","Sin Fecha Inicial",IF(BC709="","Sin Fecha Solucion",NETWORKDAYS.INTL(C709,BC709,1,FESTIVOS!$A$3:$A$21)))-1</f>
        <v>0</v>
      </c>
      <c r="BF709" s="4">
        <v>15</v>
      </c>
      <c r="BG709" s="4" t="str">
        <f t="shared" si="24"/>
        <v>cumple</v>
      </c>
      <c r="BH709" s="4">
        <v>1</v>
      </c>
      <c r="BI709" s="4" t="str">
        <f t="shared" si="23"/>
        <v>cumple</v>
      </c>
    </row>
    <row r="710" spans="1:61" x14ac:dyDescent="0.35">
      <c r="A710" s="48" t="s">
        <v>69</v>
      </c>
      <c r="B710" s="49">
        <v>2024008554</v>
      </c>
      <c r="C710" s="50">
        <v>45614</v>
      </c>
      <c r="D710" s="49" t="s">
        <v>3379</v>
      </c>
      <c r="E710" s="49" t="s">
        <v>239</v>
      </c>
      <c r="F710" s="49" t="s">
        <v>658</v>
      </c>
      <c r="G710" s="49" t="s">
        <v>55</v>
      </c>
      <c r="H710" s="49" t="s">
        <v>285</v>
      </c>
      <c r="I710" s="50">
        <v>45614</v>
      </c>
      <c r="J710" s="49" t="s">
        <v>286</v>
      </c>
      <c r="K710" s="49" t="s">
        <v>2962</v>
      </c>
      <c r="L710" s="49" t="s">
        <v>56</v>
      </c>
      <c r="M710" s="49" t="s">
        <v>57</v>
      </c>
      <c r="N710" s="49" t="s">
        <v>288</v>
      </c>
      <c r="O710" s="49" t="s">
        <v>55</v>
      </c>
      <c r="P710" s="49" t="s">
        <v>289</v>
      </c>
      <c r="Q710" s="49" t="s">
        <v>764</v>
      </c>
      <c r="R710" s="49" t="s">
        <v>56</v>
      </c>
      <c r="S710" s="49" t="s">
        <v>58</v>
      </c>
      <c r="T710" s="50">
        <v>45614</v>
      </c>
      <c r="U710" s="49" t="s">
        <v>239</v>
      </c>
      <c r="V710" s="49" t="s">
        <v>290</v>
      </c>
      <c r="W710" s="49">
        <v>1236995</v>
      </c>
      <c r="X710" s="49"/>
      <c r="Y710" s="49"/>
      <c r="Z710" s="50"/>
      <c r="AA710" s="49"/>
      <c r="AB710" s="49"/>
      <c r="AC710" s="49"/>
      <c r="AD710" s="49" t="s">
        <v>22</v>
      </c>
      <c r="AE710" s="49">
        <v>1130627811</v>
      </c>
      <c r="AF710" s="49" t="s">
        <v>3380</v>
      </c>
      <c r="AG710" s="49"/>
      <c r="AH710" s="49" t="s">
        <v>3381</v>
      </c>
      <c r="AI710" s="49" t="s">
        <v>77</v>
      </c>
      <c r="AJ710" s="49">
        <v>3024085672</v>
      </c>
      <c r="AK710" s="49" t="s">
        <v>767</v>
      </c>
      <c r="AL710" s="49" t="s">
        <v>172</v>
      </c>
      <c r="AM710" s="49" t="s">
        <v>295</v>
      </c>
      <c r="AN710" s="49" t="s">
        <v>768</v>
      </c>
      <c r="AO710" s="49" t="s">
        <v>59</v>
      </c>
      <c r="AP710" s="49" t="s">
        <v>59</v>
      </c>
      <c r="AQ710" s="49" t="s">
        <v>3382</v>
      </c>
      <c r="AR710" s="49" t="s">
        <v>59</v>
      </c>
      <c r="AS710" s="49" t="s">
        <v>288</v>
      </c>
      <c r="AT710" s="49" t="s">
        <v>764</v>
      </c>
      <c r="AU710" s="50">
        <v>45615</v>
      </c>
      <c r="AV710" s="50">
        <v>45615</v>
      </c>
      <c r="AW710" s="49" t="s">
        <v>55</v>
      </c>
      <c r="AX710" s="49" t="s">
        <v>60</v>
      </c>
      <c r="AY710" s="49" t="s">
        <v>293</v>
      </c>
      <c r="AZ710" s="49" t="s">
        <v>61</v>
      </c>
      <c r="BA710" s="49" t="s">
        <v>59</v>
      </c>
      <c r="BB710" s="49" t="s">
        <v>60</v>
      </c>
      <c r="BC710" s="50">
        <v>45615</v>
      </c>
      <c r="BD710" s="51">
        <v>45615</v>
      </c>
      <c r="BE710" s="5">
        <f>IF(C710="","Sin Fecha Inicial",IF(BC710="","Sin Fecha Solucion",NETWORKDAYS.INTL(C710,BC710,1,FESTIVOS!$A$3:$A$21)))-1</f>
        <v>1</v>
      </c>
      <c r="BF710" s="4">
        <v>15</v>
      </c>
      <c r="BG710" s="4" t="str">
        <f t="shared" si="24"/>
        <v>cumple</v>
      </c>
      <c r="BH710" s="4">
        <v>1</v>
      </c>
      <c r="BI710" s="4" t="str">
        <f t="shared" si="23"/>
        <v>cumple</v>
      </c>
    </row>
    <row r="711" spans="1:61" x14ac:dyDescent="0.35">
      <c r="A711" s="52" t="s">
        <v>69</v>
      </c>
      <c r="B711" s="53">
        <v>2024008560</v>
      </c>
      <c r="C711" s="54">
        <v>45614</v>
      </c>
      <c r="D711" s="53" t="s">
        <v>3383</v>
      </c>
      <c r="E711" s="53" t="s">
        <v>239</v>
      </c>
      <c r="F711" s="53" t="s">
        <v>3148</v>
      </c>
      <c r="G711" s="53" t="s">
        <v>55</v>
      </c>
      <c r="H711" s="53" t="s">
        <v>420</v>
      </c>
      <c r="I711" s="54">
        <v>45614</v>
      </c>
      <c r="J711" s="53" t="s">
        <v>286</v>
      </c>
      <c r="K711" s="53" t="s">
        <v>2202</v>
      </c>
      <c r="L711" s="53" t="s">
        <v>1567</v>
      </c>
      <c r="M711" s="53" t="s">
        <v>1568</v>
      </c>
      <c r="N711" s="53" t="s">
        <v>288</v>
      </c>
      <c r="O711" s="53" t="s">
        <v>55</v>
      </c>
      <c r="P711" s="53" t="s">
        <v>289</v>
      </c>
      <c r="Q711" s="53" t="s">
        <v>764</v>
      </c>
      <c r="R711" s="53" t="s">
        <v>56</v>
      </c>
      <c r="S711" s="53" t="s">
        <v>58</v>
      </c>
      <c r="T711" s="54">
        <v>45614</v>
      </c>
      <c r="U711" s="53" t="s">
        <v>239</v>
      </c>
      <c r="V711" s="53" t="s">
        <v>290</v>
      </c>
      <c r="W711" s="53">
        <v>1234447</v>
      </c>
      <c r="X711" s="53">
        <v>20240889667</v>
      </c>
      <c r="Y711" s="53"/>
      <c r="Z711" s="54"/>
      <c r="AA711" s="53"/>
      <c r="AB711" s="53"/>
      <c r="AC711" s="53"/>
      <c r="AD711" s="53" t="s">
        <v>22</v>
      </c>
      <c r="AE711" s="53">
        <v>16597242</v>
      </c>
      <c r="AF711" s="53" t="s">
        <v>3384</v>
      </c>
      <c r="AG711" s="53">
        <v>3103934410</v>
      </c>
      <c r="AH711" s="53" t="s">
        <v>3385</v>
      </c>
      <c r="AI711" s="53" t="s">
        <v>77</v>
      </c>
      <c r="AJ711" s="53">
        <v>3103934410</v>
      </c>
      <c r="AK711" s="53" t="s">
        <v>767</v>
      </c>
      <c r="AL711" s="53" t="s">
        <v>3386</v>
      </c>
      <c r="AM711" s="53" t="s">
        <v>295</v>
      </c>
      <c r="AN711" s="53" t="s">
        <v>768</v>
      </c>
      <c r="AO711" s="53" t="s">
        <v>59</v>
      </c>
      <c r="AP711" s="53" t="s">
        <v>59</v>
      </c>
      <c r="AQ711" s="53" t="s">
        <v>3387</v>
      </c>
      <c r="AR711" s="53" t="s">
        <v>59</v>
      </c>
      <c r="AS711" s="53" t="s">
        <v>288</v>
      </c>
      <c r="AT711" s="53" t="s">
        <v>764</v>
      </c>
      <c r="AU711" s="54">
        <v>45615</v>
      </c>
      <c r="AV711" s="54">
        <v>45617</v>
      </c>
      <c r="AW711" s="53" t="s">
        <v>55</v>
      </c>
      <c r="AX711" s="53" t="s">
        <v>60</v>
      </c>
      <c r="AY711" s="53" t="s">
        <v>293</v>
      </c>
      <c r="AZ711" s="53" t="s">
        <v>61</v>
      </c>
      <c r="BA711" s="53" t="s">
        <v>59</v>
      </c>
      <c r="BB711" s="53" t="s">
        <v>60</v>
      </c>
      <c r="BC711" s="54">
        <v>45615</v>
      </c>
      <c r="BD711" s="55">
        <v>45615</v>
      </c>
      <c r="BE711" s="5">
        <f>IF(C711="","Sin Fecha Inicial",IF(BC711="","Sin Fecha Solucion",NETWORKDAYS.INTL(C711,BC711,1,FESTIVOS!$A$3:$A$21)))-1</f>
        <v>1</v>
      </c>
      <c r="BF711" s="4">
        <v>15</v>
      </c>
      <c r="BG711" s="4" t="str">
        <f t="shared" si="24"/>
        <v>cumple</v>
      </c>
      <c r="BH711" s="4">
        <v>1</v>
      </c>
      <c r="BI711" s="4" t="str">
        <f t="shared" si="23"/>
        <v>cumple</v>
      </c>
    </row>
    <row r="712" spans="1:61" x14ac:dyDescent="0.35">
      <c r="A712" s="48" t="s">
        <v>69</v>
      </c>
      <c r="B712" s="49">
        <v>2024008567</v>
      </c>
      <c r="C712" s="50">
        <v>45614</v>
      </c>
      <c r="D712" s="49" t="s">
        <v>3388</v>
      </c>
      <c r="E712" s="49" t="s">
        <v>239</v>
      </c>
      <c r="F712" s="49" t="s">
        <v>1605</v>
      </c>
      <c r="G712" s="49" t="s">
        <v>55</v>
      </c>
      <c r="H712" s="49" t="s">
        <v>285</v>
      </c>
      <c r="I712" s="50">
        <v>45614</v>
      </c>
      <c r="J712" s="49" t="s">
        <v>286</v>
      </c>
      <c r="K712" s="49" t="s">
        <v>3061</v>
      </c>
      <c r="L712" s="49" t="s">
        <v>56</v>
      </c>
      <c r="M712" s="49" t="s">
        <v>57</v>
      </c>
      <c r="N712" s="49" t="s">
        <v>288</v>
      </c>
      <c r="O712" s="49" t="s">
        <v>55</v>
      </c>
      <c r="P712" s="49" t="s">
        <v>289</v>
      </c>
      <c r="Q712" s="49" t="s">
        <v>764</v>
      </c>
      <c r="R712" s="49" t="s">
        <v>56</v>
      </c>
      <c r="S712" s="49" t="s">
        <v>58</v>
      </c>
      <c r="T712" s="50">
        <v>45614</v>
      </c>
      <c r="U712" s="49" t="s">
        <v>239</v>
      </c>
      <c r="V712" s="49" t="s">
        <v>391</v>
      </c>
      <c r="W712" s="49">
        <v>10411</v>
      </c>
      <c r="X712" s="49">
        <v>20240743312</v>
      </c>
      <c r="Y712" s="49"/>
      <c r="Z712" s="50"/>
      <c r="AA712" s="49"/>
      <c r="AB712" s="49"/>
      <c r="AC712" s="49"/>
      <c r="AD712" s="49" t="s">
        <v>22</v>
      </c>
      <c r="AE712" s="49">
        <v>31954338</v>
      </c>
      <c r="AF712" s="49" t="s">
        <v>3389</v>
      </c>
      <c r="AG712" s="49"/>
      <c r="AH712" s="49" t="s">
        <v>3390</v>
      </c>
      <c r="AI712" s="49" t="s">
        <v>72</v>
      </c>
      <c r="AJ712" s="49">
        <v>3155586740</v>
      </c>
      <c r="AK712" s="49" t="s">
        <v>767</v>
      </c>
      <c r="AL712" s="49" t="s">
        <v>78</v>
      </c>
      <c r="AM712" s="49" t="s">
        <v>295</v>
      </c>
      <c r="AN712" s="49" t="s">
        <v>2842</v>
      </c>
      <c r="AO712" s="49" t="s">
        <v>59</v>
      </c>
      <c r="AP712" s="49" t="s">
        <v>59</v>
      </c>
      <c r="AQ712" s="49" t="s">
        <v>3391</v>
      </c>
      <c r="AR712" s="49" t="s">
        <v>59</v>
      </c>
      <c r="AS712" s="49" t="s">
        <v>288</v>
      </c>
      <c r="AT712" s="49" t="s">
        <v>764</v>
      </c>
      <c r="AU712" s="50">
        <v>45615</v>
      </c>
      <c r="AV712" s="50">
        <v>45615</v>
      </c>
      <c r="AW712" s="49" t="s">
        <v>55</v>
      </c>
      <c r="AX712" s="49" t="s">
        <v>60</v>
      </c>
      <c r="AY712" s="49" t="s">
        <v>293</v>
      </c>
      <c r="AZ712" s="49" t="s">
        <v>61</v>
      </c>
      <c r="BA712" s="49" t="s">
        <v>59</v>
      </c>
      <c r="BB712" s="49" t="s">
        <v>60</v>
      </c>
      <c r="BC712" s="50">
        <v>45615</v>
      </c>
      <c r="BD712" s="51">
        <v>45615</v>
      </c>
      <c r="BE712" s="5">
        <f>IF(C712="","Sin Fecha Inicial",IF(BC712="","Sin Fecha Solucion",NETWORKDAYS.INTL(C712,BC712,1,FESTIVOS!$A$3:$A$21)))-1</f>
        <v>1</v>
      </c>
      <c r="BF712" s="4">
        <v>15</v>
      </c>
      <c r="BG712" s="4" t="str">
        <f t="shared" si="24"/>
        <v>cumple</v>
      </c>
      <c r="BH712" s="4">
        <v>1</v>
      </c>
      <c r="BI712" s="4" t="str">
        <f t="shared" si="23"/>
        <v>cumple</v>
      </c>
    </row>
    <row r="713" spans="1:61" x14ac:dyDescent="0.35">
      <c r="A713" s="52" t="s">
        <v>69</v>
      </c>
      <c r="B713" s="53">
        <v>2024008573</v>
      </c>
      <c r="C713" s="54">
        <v>45615</v>
      </c>
      <c r="D713" s="53" t="s">
        <v>3392</v>
      </c>
      <c r="E713" s="53" t="s">
        <v>239</v>
      </c>
      <c r="F713" s="53" t="s">
        <v>1605</v>
      </c>
      <c r="G713" s="53" t="s">
        <v>55</v>
      </c>
      <c r="H713" s="53" t="s">
        <v>285</v>
      </c>
      <c r="I713" s="54">
        <v>45615</v>
      </c>
      <c r="J713" s="53" t="s">
        <v>286</v>
      </c>
      <c r="K713" s="53" t="s">
        <v>287</v>
      </c>
      <c r="L713" s="53" t="s">
        <v>56</v>
      </c>
      <c r="M713" s="53" t="s">
        <v>421</v>
      </c>
      <c r="N713" s="53" t="s">
        <v>288</v>
      </c>
      <c r="O713" s="53" t="s">
        <v>55</v>
      </c>
      <c r="P713" s="53" t="s">
        <v>289</v>
      </c>
      <c r="Q713" s="53" t="s">
        <v>764</v>
      </c>
      <c r="R713" s="53" t="s">
        <v>56</v>
      </c>
      <c r="S713" s="53" t="s">
        <v>58</v>
      </c>
      <c r="T713" s="54">
        <v>45615</v>
      </c>
      <c r="U713" s="53" t="s">
        <v>239</v>
      </c>
      <c r="V713" s="53" t="s">
        <v>290</v>
      </c>
      <c r="W713" s="53">
        <v>898910</v>
      </c>
      <c r="X713" s="53">
        <v>20240887737</v>
      </c>
      <c r="Y713" s="53"/>
      <c r="Z713" s="54"/>
      <c r="AA713" s="53"/>
      <c r="AB713" s="53"/>
      <c r="AC713" s="53"/>
      <c r="AD713" s="53" t="s">
        <v>22</v>
      </c>
      <c r="AE713" s="53">
        <v>66753526</v>
      </c>
      <c r="AF713" s="53" t="s">
        <v>3393</v>
      </c>
      <c r="AG713" s="53"/>
      <c r="AH713" s="53" t="s">
        <v>3394</v>
      </c>
      <c r="AI713" s="53" t="s">
        <v>72</v>
      </c>
      <c r="AJ713" s="53">
        <v>3001637870</v>
      </c>
      <c r="AK713" s="53" t="s">
        <v>1622</v>
      </c>
      <c r="AL713" s="53" t="s">
        <v>89</v>
      </c>
      <c r="AM713" s="53" t="s">
        <v>295</v>
      </c>
      <c r="AN713" s="53" t="s">
        <v>2431</v>
      </c>
      <c r="AO713" s="53" t="s">
        <v>59</v>
      </c>
      <c r="AP713" s="53" t="s">
        <v>59</v>
      </c>
      <c r="AQ713" s="53" t="s">
        <v>3395</v>
      </c>
      <c r="AR713" s="53" t="s">
        <v>59</v>
      </c>
      <c r="AS713" s="53" t="s">
        <v>288</v>
      </c>
      <c r="AT713" s="53" t="s">
        <v>764</v>
      </c>
      <c r="AU713" s="54">
        <v>45615</v>
      </c>
      <c r="AV713" s="54">
        <v>45615</v>
      </c>
      <c r="AW713" s="53" t="s">
        <v>55</v>
      </c>
      <c r="AX713" s="53" t="s">
        <v>60</v>
      </c>
      <c r="AY713" s="53" t="s">
        <v>293</v>
      </c>
      <c r="AZ713" s="53" t="s">
        <v>60</v>
      </c>
      <c r="BA713" s="53" t="s">
        <v>59</v>
      </c>
      <c r="BB713" s="53" t="s">
        <v>60</v>
      </c>
      <c r="BC713" s="54">
        <v>45615</v>
      </c>
      <c r="BD713" s="55">
        <v>45615</v>
      </c>
      <c r="BE713" s="5">
        <f>IF(C713="","Sin Fecha Inicial",IF(BC713="","Sin Fecha Solucion",NETWORKDAYS.INTL(C713,BC713,1,FESTIVOS!$A$3:$A$21)))-1</f>
        <v>0</v>
      </c>
      <c r="BF713" s="4">
        <v>15</v>
      </c>
      <c r="BG713" s="4" t="str">
        <f t="shared" si="24"/>
        <v>cumple</v>
      </c>
      <c r="BH713" s="4">
        <v>1</v>
      </c>
      <c r="BI713" s="4" t="str">
        <f t="shared" si="23"/>
        <v>cumple</v>
      </c>
    </row>
    <row r="714" spans="1:61" x14ac:dyDescent="0.35">
      <c r="A714" s="48" t="s">
        <v>69</v>
      </c>
      <c r="B714" s="49">
        <v>2024008579</v>
      </c>
      <c r="C714" s="50">
        <v>45615</v>
      </c>
      <c r="D714" s="49" t="s">
        <v>3396</v>
      </c>
      <c r="E714" s="49" t="s">
        <v>239</v>
      </c>
      <c r="F714" s="49" t="s">
        <v>3076</v>
      </c>
      <c r="G714" s="49" t="s">
        <v>55</v>
      </c>
      <c r="H714" s="49" t="s">
        <v>285</v>
      </c>
      <c r="I714" s="50">
        <v>45615</v>
      </c>
      <c r="J714" s="49" t="s">
        <v>286</v>
      </c>
      <c r="K714" s="49" t="s">
        <v>2987</v>
      </c>
      <c r="L714" s="49" t="s">
        <v>56</v>
      </c>
      <c r="M714" s="49" t="s">
        <v>434</v>
      </c>
      <c r="N714" s="49" t="s">
        <v>288</v>
      </c>
      <c r="O714" s="49" t="s">
        <v>55</v>
      </c>
      <c r="P714" s="49" t="s">
        <v>289</v>
      </c>
      <c r="Q714" s="49" t="s">
        <v>764</v>
      </c>
      <c r="R714" s="49" t="s">
        <v>56</v>
      </c>
      <c r="S714" s="49" t="s">
        <v>58</v>
      </c>
      <c r="T714" s="50">
        <v>45615</v>
      </c>
      <c r="U714" s="49" t="s">
        <v>239</v>
      </c>
      <c r="V714" s="49" t="s">
        <v>290</v>
      </c>
      <c r="W714" s="49">
        <v>1236987</v>
      </c>
      <c r="X714" s="49">
        <v>20240898545</v>
      </c>
      <c r="Y714" s="49"/>
      <c r="Z714" s="50"/>
      <c r="AA714" s="49"/>
      <c r="AB714" s="49"/>
      <c r="AC714" s="49"/>
      <c r="AD714" s="49" t="s">
        <v>22</v>
      </c>
      <c r="AE714" s="49">
        <v>1088299185</v>
      </c>
      <c r="AF714" s="49" t="s">
        <v>3397</v>
      </c>
      <c r="AG714" s="49">
        <v>3363579</v>
      </c>
      <c r="AH714" s="49" t="s">
        <v>3398</v>
      </c>
      <c r="AI714" s="49" t="s">
        <v>72</v>
      </c>
      <c r="AJ714" s="49"/>
      <c r="AK714" s="49" t="s">
        <v>767</v>
      </c>
      <c r="AL714" s="49" t="s">
        <v>93</v>
      </c>
      <c r="AM714" s="49" t="s">
        <v>295</v>
      </c>
      <c r="AN714" s="49" t="s">
        <v>2975</v>
      </c>
      <c r="AO714" s="49" t="s">
        <v>59</v>
      </c>
      <c r="AP714" s="49" t="s">
        <v>59</v>
      </c>
      <c r="AQ714" s="49" t="s">
        <v>3399</v>
      </c>
      <c r="AR714" s="49" t="s">
        <v>59</v>
      </c>
      <c r="AS714" s="49" t="s">
        <v>288</v>
      </c>
      <c r="AT714" s="49" t="s">
        <v>764</v>
      </c>
      <c r="AU714" s="50">
        <v>45615</v>
      </c>
      <c r="AV714" s="50">
        <v>45615</v>
      </c>
      <c r="AW714" s="49" t="s">
        <v>55</v>
      </c>
      <c r="AX714" s="49" t="s">
        <v>60</v>
      </c>
      <c r="AY714" s="49" t="s">
        <v>293</v>
      </c>
      <c r="AZ714" s="49" t="s">
        <v>61</v>
      </c>
      <c r="BA714" s="49" t="s">
        <v>59</v>
      </c>
      <c r="BB714" s="49" t="s">
        <v>60</v>
      </c>
      <c r="BC714" s="50">
        <v>45615</v>
      </c>
      <c r="BD714" s="51">
        <v>45615</v>
      </c>
      <c r="BE714" s="5">
        <f>IF(C714="","Sin Fecha Inicial",IF(BC714="","Sin Fecha Solucion",NETWORKDAYS.INTL(C714,BC714,1,FESTIVOS!$A$3:$A$21)))-1</f>
        <v>0</v>
      </c>
      <c r="BF714" s="4">
        <v>15</v>
      </c>
      <c r="BG714" s="4" t="str">
        <f t="shared" si="24"/>
        <v>cumple</v>
      </c>
      <c r="BH714" s="4">
        <v>1</v>
      </c>
      <c r="BI714" s="4" t="str">
        <f t="shared" si="23"/>
        <v>cumple</v>
      </c>
    </row>
    <row r="715" spans="1:61" x14ac:dyDescent="0.35">
      <c r="A715" s="52" t="s">
        <v>69</v>
      </c>
      <c r="B715" s="53">
        <v>2024008592</v>
      </c>
      <c r="C715" s="54">
        <v>45615</v>
      </c>
      <c r="D715" s="53" t="s">
        <v>3400</v>
      </c>
      <c r="E715" s="53" t="s">
        <v>239</v>
      </c>
      <c r="F715" s="53" t="s">
        <v>284</v>
      </c>
      <c r="G715" s="53" t="s">
        <v>55</v>
      </c>
      <c r="H715" s="53" t="s">
        <v>285</v>
      </c>
      <c r="I715" s="54">
        <v>45615</v>
      </c>
      <c r="J715" s="53" t="s">
        <v>286</v>
      </c>
      <c r="K715" s="53" t="s">
        <v>3061</v>
      </c>
      <c r="L715" s="53" t="s">
        <v>56</v>
      </c>
      <c r="M715" s="53" t="s">
        <v>57</v>
      </c>
      <c r="N715" s="53" t="s">
        <v>288</v>
      </c>
      <c r="O715" s="53" t="s">
        <v>55</v>
      </c>
      <c r="P715" s="53" t="s">
        <v>289</v>
      </c>
      <c r="Q715" s="53" t="s">
        <v>764</v>
      </c>
      <c r="R715" s="53" t="s">
        <v>56</v>
      </c>
      <c r="S715" s="53" t="s">
        <v>58</v>
      </c>
      <c r="T715" s="54">
        <v>45615</v>
      </c>
      <c r="U715" s="53" t="s">
        <v>239</v>
      </c>
      <c r="V715" s="53" t="s">
        <v>290</v>
      </c>
      <c r="W715" s="53">
        <v>879881</v>
      </c>
      <c r="X715" s="53"/>
      <c r="Y715" s="53"/>
      <c r="Z715" s="54"/>
      <c r="AA715" s="53"/>
      <c r="AB715" s="53"/>
      <c r="AC715" s="53"/>
      <c r="AD715" s="53" t="s">
        <v>22</v>
      </c>
      <c r="AE715" s="53">
        <v>900648472</v>
      </c>
      <c r="AF715" s="53" t="s">
        <v>3401</v>
      </c>
      <c r="AG715" s="53"/>
      <c r="AH715" s="53" t="s">
        <v>3402</v>
      </c>
      <c r="AI715" s="53" t="s">
        <v>64</v>
      </c>
      <c r="AJ715" s="53">
        <v>3217246735</v>
      </c>
      <c r="AK715" s="53" t="s">
        <v>767</v>
      </c>
      <c r="AL715" s="53" t="s">
        <v>78</v>
      </c>
      <c r="AM715" s="53" t="s">
        <v>295</v>
      </c>
      <c r="AN715" s="53" t="s">
        <v>1497</v>
      </c>
      <c r="AO715" s="53" t="s">
        <v>59</v>
      </c>
      <c r="AP715" s="53" t="s">
        <v>59</v>
      </c>
      <c r="AQ715" s="53" t="s">
        <v>3403</v>
      </c>
      <c r="AR715" s="53" t="s">
        <v>59</v>
      </c>
      <c r="AS715" s="53" t="s">
        <v>288</v>
      </c>
      <c r="AT715" s="53" t="s">
        <v>764</v>
      </c>
      <c r="AU715" s="54">
        <v>45616</v>
      </c>
      <c r="AV715" s="54">
        <v>45616</v>
      </c>
      <c r="AW715" s="53" t="s">
        <v>55</v>
      </c>
      <c r="AX715" s="53" t="s">
        <v>60</v>
      </c>
      <c r="AY715" s="53" t="s">
        <v>293</v>
      </c>
      <c r="AZ715" s="53" t="s">
        <v>61</v>
      </c>
      <c r="BA715" s="53" t="s">
        <v>59</v>
      </c>
      <c r="BB715" s="53" t="s">
        <v>60</v>
      </c>
      <c r="BC715" s="54">
        <v>45616</v>
      </c>
      <c r="BD715" s="55">
        <v>45616</v>
      </c>
      <c r="BE715" s="5">
        <f>IF(C715="","Sin Fecha Inicial",IF(BC715="","Sin Fecha Solucion",NETWORKDAYS.INTL(C715,BC715,1,FESTIVOS!$A$3:$A$21)))-1</f>
        <v>1</v>
      </c>
      <c r="BF715" s="4">
        <v>15</v>
      </c>
      <c r="BG715" s="4" t="str">
        <f t="shared" si="24"/>
        <v>cumple</v>
      </c>
      <c r="BH715" s="4">
        <v>1</v>
      </c>
      <c r="BI715" s="4" t="str">
        <f t="shared" si="23"/>
        <v>cumple</v>
      </c>
    </row>
    <row r="716" spans="1:61" x14ac:dyDescent="0.35">
      <c r="A716" s="48" t="s">
        <v>69</v>
      </c>
      <c r="B716" s="49">
        <v>2024008597</v>
      </c>
      <c r="C716" s="50">
        <v>45615</v>
      </c>
      <c r="D716" s="49" t="s">
        <v>3404</v>
      </c>
      <c r="E716" s="49" t="s">
        <v>239</v>
      </c>
      <c r="F716" s="49" t="s">
        <v>284</v>
      </c>
      <c r="G716" s="49" t="s">
        <v>55</v>
      </c>
      <c r="H716" s="49" t="s">
        <v>285</v>
      </c>
      <c r="I716" s="50">
        <v>45615</v>
      </c>
      <c r="J716" s="49" t="s">
        <v>286</v>
      </c>
      <c r="K716" s="49" t="s">
        <v>3004</v>
      </c>
      <c r="L716" s="49" t="s">
        <v>56</v>
      </c>
      <c r="M716" s="49" t="s">
        <v>71</v>
      </c>
      <c r="N716" s="49" t="s">
        <v>288</v>
      </c>
      <c r="O716" s="49" t="s">
        <v>55</v>
      </c>
      <c r="P716" s="49" t="s">
        <v>289</v>
      </c>
      <c r="Q716" s="49" t="s">
        <v>764</v>
      </c>
      <c r="R716" s="49" t="s">
        <v>56</v>
      </c>
      <c r="S716" s="49" t="s">
        <v>58</v>
      </c>
      <c r="T716" s="50">
        <v>45615</v>
      </c>
      <c r="U716" s="49" t="s">
        <v>239</v>
      </c>
      <c r="V716" s="49" t="s">
        <v>290</v>
      </c>
      <c r="W716" s="49">
        <v>1106334</v>
      </c>
      <c r="X716" s="49"/>
      <c r="Y716" s="49"/>
      <c r="Z716" s="50"/>
      <c r="AA716" s="49"/>
      <c r="AB716" s="49"/>
      <c r="AC716" s="49"/>
      <c r="AD716" s="49" t="s">
        <v>22</v>
      </c>
      <c r="AE716" s="49"/>
      <c r="AF716" s="49" t="s">
        <v>3405</v>
      </c>
      <c r="AG716" s="49"/>
      <c r="AH716" s="49" t="s">
        <v>3406</v>
      </c>
      <c r="AI716" s="49" t="s">
        <v>64</v>
      </c>
      <c r="AJ716" s="49"/>
      <c r="AK716" s="49" t="s">
        <v>767</v>
      </c>
      <c r="AL716" s="49" t="s">
        <v>161</v>
      </c>
      <c r="AM716" s="49" t="s">
        <v>295</v>
      </c>
      <c r="AN716" s="49" t="s">
        <v>768</v>
      </c>
      <c r="AO716" s="49" t="s">
        <v>59</v>
      </c>
      <c r="AP716" s="49" t="s">
        <v>59</v>
      </c>
      <c r="AQ716" s="49" t="s">
        <v>3407</v>
      </c>
      <c r="AR716" s="49" t="s">
        <v>59</v>
      </c>
      <c r="AS716" s="49" t="s">
        <v>288</v>
      </c>
      <c r="AT716" s="49" t="s">
        <v>764</v>
      </c>
      <c r="AU716" s="50">
        <v>45616</v>
      </c>
      <c r="AV716" s="50">
        <v>45616</v>
      </c>
      <c r="AW716" s="49" t="s">
        <v>55</v>
      </c>
      <c r="AX716" s="49" t="s">
        <v>60</v>
      </c>
      <c r="AY716" s="49" t="s">
        <v>293</v>
      </c>
      <c r="AZ716" s="49" t="s">
        <v>61</v>
      </c>
      <c r="BA716" s="49" t="s">
        <v>59</v>
      </c>
      <c r="BB716" s="49" t="s">
        <v>60</v>
      </c>
      <c r="BC716" s="50">
        <v>45616</v>
      </c>
      <c r="BD716" s="51">
        <v>45616</v>
      </c>
      <c r="BE716" s="5">
        <f>IF(C716="","Sin Fecha Inicial",IF(BC716="","Sin Fecha Solucion",NETWORKDAYS.INTL(C716,BC716,1,FESTIVOS!$A$3:$A$21)))-1</f>
        <v>1</v>
      </c>
      <c r="BF716" s="4">
        <v>15</v>
      </c>
      <c r="BG716" s="4" t="str">
        <f t="shared" si="24"/>
        <v>cumple</v>
      </c>
      <c r="BH716" s="4">
        <v>1</v>
      </c>
      <c r="BI716" s="4" t="str">
        <f t="shared" si="23"/>
        <v>cumple</v>
      </c>
    </row>
    <row r="717" spans="1:61" x14ac:dyDescent="0.35">
      <c r="A717" s="52" t="s">
        <v>69</v>
      </c>
      <c r="B717" s="53">
        <v>2024008609</v>
      </c>
      <c r="C717" s="54">
        <v>45616</v>
      </c>
      <c r="D717" s="53" t="s">
        <v>3408</v>
      </c>
      <c r="E717" s="53" t="s">
        <v>239</v>
      </c>
      <c r="F717" s="53" t="s">
        <v>284</v>
      </c>
      <c r="G717" s="53" t="s">
        <v>55</v>
      </c>
      <c r="H717" s="53" t="s">
        <v>285</v>
      </c>
      <c r="I717" s="54">
        <v>45616</v>
      </c>
      <c r="J717" s="53" t="s">
        <v>286</v>
      </c>
      <c r="K717" s="53" t="s">
        <v>3229</v>
      </c>
      <c r="L717" s="53" t="s">
        <v>56</v>
      </c>
      <c r="M717" s="53" t="s">
        <v>57</v>
      </c>
      <c r="N717" s="53" t="s">
        <v>288</v>
      </c>
      <c r="O717" s="53" t="s">
        <v>55</v>
      </c>
      <c r="P717" s="53" t="s">
        <v>289</v>
      </c>
      <c r="Q717" s="53" t="s">
        <v>764</v>
      </c>
      <c r="R717" s="53" t="s">
        <v>56</v>
      </c>
      <c r="S717" s="53" t="s">
        <v>58</v>
      </c>
      <c r="T717" s="54">
        <v>45616</v>
      </c>
      <c r="U717" s="53" t="s">
        <v>239</v>
      </c>
      <c r="V717" s="53" t="s">
        <v>290</v>
      </c>
      <c r="W717" s="53">
        <v>760978</v>
      </c>
      <c r="X717" s="53"/>
      <c r="Y717" s="53"/>
      <c r="Z717" s="54"/>
      <c r="AA717" s="53"/>
      <c r="AB717" s="53"/>
      <c r="AC717" s="53"/>
      <c r="AD717" s="53" t="s">
        <v>291</v>
      </c>
      <c r="AE717" s="53"/>
      <c r="AF717" s="53" t="s">
        <v>3409</v>
      </c>
      <c r="AG717" s="53"/>
      <c r="AH717" s="53" t="s">
        <v>3410</v>
      </c>
      <c r="AI717" s="53" t="s">
        <v>64</v>
      </c>
      <c r="AJ717" s="53"/>
      <c r="AK717" s="53" t="s">
        <v>767</v>
      </c>
      <c r="AL717" s="53" t="s">
        <v>78</v>
      </c>
      <c r="AM717" s="53" t="s">
        <v>295</v>
      </c>
      <c r="AN717" s="53" t="s">
        <v>768</v>
      </c>
      <c r="AO717" s="53" t="s">
        <v>59</v>
      </c>
      <c r="AP717" s="53" t="s">
        <v>59</v>
      </c>
      <c r="AQ717" s="53" t="s">
        <v>3411</v>
      </c>
      <c r="AR717" s="53" t="s">
        <v>59</v>
      </c>
      <c r="AS717" s="53" t="s">
        <v>288</v>
      </c>
      <c r="AT717" s="53" t="s">
        <v>764</v>
      </c>
      <c r="AU717" s="54">
        <v>45616</v>
      </c>
      <c r="AV717" s="54">
        <v>45616</v>
      </c>
      <c r="AW717" s="53" t="s">
        <v>55</v>
      </c>
      <c r="AX717" s="53" t="s">
        <v>60</v>
      </c>
      <c r="AY717" s="53" t="s">
        <v>293</v>
      </c>
      <c r="AZ717" s="53" t="s">
        <v>61</v>
      </c>
      <c r="BA717" s="53" t="s">
        <v>59</v>
      </c>
      <c r="BB717" s="53" t="s">
        <v>60</v>
      </c>
      <c r="BC717" s="54">
        <v>45616</v>
      </c>
      <c r="BD717" s="55">
        <v>45616</v>
      </c>
      <c r="BE717" s="5">
        <f>IF(C717="","Sin Fecha Inicial",IF(BC717="","Sin Fecha Solucion",NETWORKDAYS.INTL(C717,BC717,1,FESTIVOS!$A$3:$A$21)))-1</f>
        <v>0</v>
      </c>
      <c r="BF717" s="4">
        <v>15</v>
      </c>
      <c r="BG717" s="4" t="str">
        <f t="shared" si="24"/>
        <v>cumple</v>
      </c>
      <c r="BH717" s="4">
        <v>1</v>
      </c>
      <c r="BI717" s="4" t="str">
        <f t="shared" si="23"/>
        <v>cumple</v>
      </c>
    </row>
    <row r="718" spans="1:61" x14ac:dyDescent="0.35">
      <c r="A718" s="48" t="s">
        <v>69</v>
      </c>
      <c r="B718" s="49">
        <v>2024008622</v>
      </c>
      <c r="C718" s="50">
        <v>45616</v>
      </c>
      <c r="D718" s="49" t="s">
        <v>3412</v>
      </c>
      <c r="E718" s="49" t="s">
        <v>239</v>
      </c>
      <c r="F718" s="49" t="s">
        <v>108</v>
      </c>
      <c r="G718" s="49" t="s">
        <v>55</v>
      </c>
      <c r="H718" s="49" t="s">
        <v>285</v>
      </c>
      <c r="I718" s="50">
        <v>45616</v>
      </c>
      <c r="J718" s="49" t="s">
        <v>286</v>
      </c>
      <c r="K718" s="49" t="s">
        <v>2993</v>
      </c>
      <c r="L718" s="49" t="s">
        <v>56</v>
      </c>
      <c r="M718" s="49" t="s">
        <v>57</v>
      </c>
      <c r="N718" s="49" t="s">
        <v>288</v>
      </c>
      <c r="O718" s="49" t="s">
        <v>55</v>
      </c>
      <c r="P718" s="49" t="s">
        <v>289</v>
      </c>
      <c r="Q718" s="49" t="s">
        <v>764</v>
      </c>
      <c r="R718" s="49" t="s">
        <v>56</v>
      </c>
      <c r="S718" s="49" t="s">
        <v>58</v>
      </c>
      <c r="T718" s="50">
        <v>45616</v>
      </c>
      <c r="U718" s="49" t="s">
        <v>239</v>
      </c>
      <c r="V718" s="49" t="s">
        <v>391</v>
      </c>
      <c r="W718" s="49">
        <v>10102</v>
      </c>
      <c r="X718" s="49"/>
      <c r="Y718" s="49"/>
      <c r="Z718" s="50"/>
      <c r="AA718" s="49"/>
      <c r="AB718" s="49"/>
      <c r="AC718" s="49"/>
      <c r="AD718" s="49" t="s">
        <v>22</v>
      </c>
      <c r="AE718" s="49"/>
      <c r="AF718" s="49" t="s">
        <v>3413</v>
      </c>
      <c r="AG718" s="49"/>
      <c r="AH718" s="49" t="s">
        <v>293</v>
      </c>
      <c r="AI718" s="49" t="s">
        <v>72</v>
      </c>
      <c r="AJ718" s="49">
        <v>3174277537</v>
      </c>
      <c r="AK718" s="49" t="s">
        <v>767</v>
      </c>
      <c r="AL718" s="49" t="s">
        <v>76</v>
      </c>
      <c r="AM718" s="49" t="s">
        <v>295</v>
      </c>
      <c r="AN718" s="49" t="s">
        <v>1497</v>
      </c>
      <c r="AO718" s="49" t="s">
        <v>59</v>
      </c>
      <c r="AP718" s="49" t="s">
        <v>59</v>
      </c>
      <c r="AQ718" s="49" t="s">
        <v>3414</v>
      </c>
      <c r="AR718" s="49" t="s">
        <v>59</v>
      </c>
      <c r="AS718" s="49" t="s">
        <v>288</v>
      </c>
      <c r="AT718" s="49" t="s">
        <v>764</v>
      </c>
      <c r="AU718" s="50">
        <v>45616</v>
      </c>
      <c r="AV718" s="50">
        <v>45616</v>
      </c>
      <c r="AW718" s="49" t="s">
        <v>55</v>
      </c>
      <c r="AX718" s="49" t="s">
        <v>60</v>
      </c>
      <c r="AY718" s="49" t="s">
        <v>293</v>
      </c>
      <c r="AZ718" s="49" t="s">
        <v>61</v>
      </c>
      <c r="BA718" s="49" t="s">
        <v>59</v>
      </c>
      <c r="BB718" s="49" t="s">
        <v>60</v>
      </c>
      <c r="BC718" s="50">
        <v>45616</v>
      </c>
      <c r="BD718" s="51">
        <v>45616</v>
      </c>
      <c r="BE718" s="5">
        <f>IF(C718="","Sin Fecha Inicial",IF(BC718="","Sin Fecha Solucion",NETWORKDAYS.INTL(C718,BC718,1,FESTIVOS!$A$3:$A$21)))-1</f>
        <v>0</v>
      </c>
      <c r="BF718" s="4">
        <v>15</v>
      </c>
      <c r="BG718" s="4" t="str">
        <f t="shared" si="24"/>
        <v>cumple</v>
      </c>
      <c r="BH718" s="4">
        <v>1</v>
      </c>
      <c r="BI718" s="4" t="str">
        <f t="shared" si="23"/>
        <v>cumple</v>
      </c>
    </row>
    <row r="719" spans="1:61" x14ac:dyDescent="0.35">
      <c r="A719" s="52" t="s">
        <v>69</v>
      </c>
      <c r="B719" s="53">
        <v>2024008630</v>
      </c>
      <c r="C719" s="54">
        <v>45616</v>
      </c>
      <c r="D719" s="53" t="s">
        <v>3415</v>
      </c>
      <c r="E719" s="53" t="s">
        <v>239</v>
      </c>
      <c r="F719" s="53" t="s">
        <v>658</v>
      </c>
      <c r="G719" s="53" t="s">
        <v>55</v>
      </c>
      <c r="H719" s="53" t="s">
        <v>285</v>
      </c>
      <c r="I719" s="54">
        <v>45616</v>
      </c>
      <c r="J719" s="53" t="s">
        <v>286</v>
      </c>
      <c r="K719" s="53" t="s">
        <v>63</v>
      </c>
      <c r="L719" s="53" t="s">
        <v>56</v>
      </c>
      <c r="M719" s="53" t="s">
        <v>57</v>
      </c>
      <c r="N719" s="53" t="s">
        <v>288</v>
      </c>
      <c r="O719" s="53" t="s">
        <v>55</v>
      </c>
      <c r="P719" s="53" t="s">
        <v>289</v>
      </c>
      <c r="Q719" s="53" t="s">
        <v>764</v>
      </c>
      <c r="R719" s="53" t="s">
        <v>56</v>
      </c>
      <c r="S719" s="53" t="s">
        <v>58</v>
      </c>
      <c r="T719" s="54">
        <v>45616</v>
      </c>
      <c r="U719" s="53" t="s">
        <v>239</v>
      </c>
      <c r="V719" s="53" t="s">
        <v>290</v>
      </c>
      <c r="W719" s="53">
        <v>705261</v>
      </c>
      <c r="X719" s="53"/>
      <c r="Y719" s="53"/>
      <c r="Z719" s="54"/>
      <c r="AA719" s="53"/>
      <c r="AB719" s="53"/>
      <c r="AC719" s="53"/>
      <c r="AD719" s="53" t="s">
        <v>22</v>
      </c>
      <c r="AE719" s="53">
        <v>1143840904</v>
      </c>
      <c r="AF719" s="53" t="s">
        <v>3416</v>
      </c>
      <c r="AG719" s="53"/>
      <c r="AH719" s="53" t="s">
        <v>3417</v>
      </c>
      <c r="AI719" s="53" t="s">
        <v>77</v>
      </c>
      <c r="AJ719" s="53">
        <v>3128040501</v>
      </c>
      <c r="AK719" s="53" t="s">
        <v>767</v>
      </c>
      <c r="AL719" s="53" t="s">
        <v>81</v>
      </c>
      <c r="AM719" s="53" t="s">
        <v>295</v>
      </c>
      <c r="AN719" s="53" t="s">
        <v>768</v>
      </c>
      <c r="AO719" s="53" t="s">
        <v>59</v>
      </c>
      <c r="AP719" s="53" t="s">
        <v>59</v>
      </c>
      <c r="AQ719" s="53" t="s">
        <v>3418</v>
      </c>
      <c r="AR719" s="53" t="s">
        <v>59</v>
      </c>
      <c r="AS719" s="53" t="s">
        <v>288</v>
      </c>
      <c r="AT719" s="53" t="s">
        <v>764</v>
      </c>
      <c r="AU719" s="54">
        <v>45617</v>
      </c>
      <c r="AV719" s="54">
        <v>45617</v>
      </c>
      <c r="AW719" s="53" t="s">
        <v>55</v>
      </c>
      <c r="AX719" s="53" t="s">
        <v>60</v>
      </c>
      <c r="AY719" s="53" t="s">
        <v>293</v>
      </c>
      <c r="AZ719" s="53" t="s">
        <v>61</v>
      </c>
      <c r="BA719" s="53" t="s">
        <v>59</v>
      </c>
      <c r="BB719" s="53" t="s">
        <v>60</v>
      </c>
      <c r="BC719" s="54">
        <v>45617</v>
      </c>
      <c r="BD719" s="55">
        <v>45617</v>
      </c>
      <c r="BE719" s="5">
        <f>IF(C719="","Sin Fecha Inicial",IF(BC719="","Sin Fecha Solucion",NETWORKDAYS.INTL(C719,BC719,1,FESTIVOS!$A$3:$A$21)))-1</f>
        <v>1</v>
      </c>
      <c r="BF719" s="4">
        <v>15</v>
      </c>
      <c r="BG719" s="4" t="str">
        <f t="shared" si="24"/>
        <v>cumple</v>
      </c>
      <c r="BH719" s="4">
        <v>1</v>
      </c>
      <c r="BI719" s="4" t="str">
        <f t="shared" si="23"/>
        <v>cumple</v>
      </c>
    </row>
    <row r="720" spans="1:61" x14ac:dyDescent="0.35">
      <c r="A720" s="48" t="s">
        <v>69</v>
      </c>
      <c r="B720" s="49">
        <v>2024008633</v>
      </c>
      <c r="C720" s="50">
        <v>45616</v>
      </c>
      <c r="D720" s="49" t="s">
        <v>3419</v>
      </c>
      <c r="E720" s="49" t="s">
        <v>239</v>
      </c>
      <c r="F720" s="49" t="s">
        <v>1605</v>
      </c>
      <c r="G720" s="49" t="s">
        <v>55</v>
      </c>
      <c r="H720" s="49" t="s">
        <v>285</v>
      </c>
      <c r="I720" s="50">
        <v>45616</v>
      </c>
      <c r="J720" s="49" t="s">
        <v>286</v>
      </c>
      <c r="K720" s="49" t="s">
        <v>2987</v>
      </c>
      <c r="L720" s="49" t="s">
        <v>1567</v>
      </c>
      <c r="M720" s="49" t="s">
        <v>1568</v>
      </c>
      <c r="N720" s="49" t="s">
        <v>288</v>
      </c>
      <c r="O720" s="49" t="s">
        <v>55</v>
      </c>
      <c r="P720" s="49" t="s">
        <v>289</v>
      </c>
      <c r="Q720" s="49" t="s">
        <v>3034</v>
      </c>
      <c r="R720" s="49" t="s">
        <v>56</v>
      </c>
      <c r="S720" s="49" t="s">
        <v>57</v>
      </c>
      <c r="T720" s="50">
        <v>45616</v>
      </c>
      <c r="U720" s="49" t="s">
        <v>239</v>
      </c>
      <c r="V720" s="49" t="s">
        <v>290</v>
      </c>
      <c r="W720" s="49">
        <v>1148217</v>
      </c>
      <c r="X720" s="49">
        <v>20240916427</v>
      </c>
      <c r="Y720" s="49"/>
      <c r="Z720" s="50"/>
      <c r="AA720" s="49"/>
      <c r="AB720" s="49"/>
      <c r="AC720" s="49"/>
      <c r="AD720" s="49" t="s">
        <v>22</v>
      </c>
      <c r="AE720" s="49">
        <v>98677062</v>
      </c>
      <c r="AF720" s="49" t="s">
        <v>3420</v>
      </c>
      <c r="AG720" s="49"/>
      <c r="AH720" s="49" t="s">
        <v>3421</v>
      </c>
      <c r="AI720" s="49" t="s">
        <v>72</v>
      </c>
      <c r="AJ720" s="49">
        <v>3128719458</v>
      </c>
      <c r="AK720" s="49" t="s">
        <v>767</v>
      </c>
      <c r="AL720" s="49" t="s">
        <v>111</v>
      </c>
      <c r="AM720" s="49" t="s">
        <v>295</v>
      </c>
      <c r="AN720" s="49" t="s">
        <v>1251</v>
      </c>
      <c r="AO720" s="49" t="s">
        <v>59</v>
      </c>
      <c r="AP720" s="49" t="s">
        <v>59</v>
      </c>
      <c r="AQ720" s="49" t="s">
        <v>3422</v>
      </c>
      <c r="AR720" s="49" t="s">
        <v>59</v>
      </c>
      <c r="AS720" s="49" t="s">
        <v>288</v>
      </c>
      <c r="AT720" s="49" t="s">
        <v>3034</v>
      </c>
      <c r="AU720" s="50">
        <v>45616</v>
      </c>
      <c r="AV720" s="50">
        <v>45616</v>
      </c>
      <c r="AW720" s="49" t="s">
        <v>55</v>
      </c>
      <c r="AX720" s="49" t="s">
        <v>60</v>
      </c>
      <c r="AY720" s="49" t="s">
        <v>293</v>
      </c>
      <c r="AZ720" s="49" t="s">
        <v>61</v>
      </c>
      <c r="BA720" s="49" t="s">
        <v>59</v>
      </c>
      <c r="BB720" s="49" t="s">
        <v>60</v>
      </c>
      <c r="BC720" s="50">
        <v>45616</v>
      </c>
      <c r="BD720" s="51">
        <v>45616</v>
      </c>
      <c r="BE720" s="5">
        <f>IF(C720="","Sin Fecha Inicial",IF(BC720="","Sin Fecha Solucion",NETWORKDAYS.INTL(C720,BC720,1,FESTIVOS!$A$3:$A$21)))-1</f>
        <v>0</v>
      </c>
      <c r="BF720" s="4">
        <v>15</v>
      </c>
      <c r="BG720" s="4" t="str">
        <f t="shared" si="24"/>
        <v>cumple</v>
      </c>
      <c r="BH720" s="4">
        <v>1</v>
      </c>
      <c r="BI720" s="4" t="str">
        <f t="shared" si="23"/>
        <v>cumple</v>
      </c>
    </row>
    <row r="721" spans="1:61" x14ac:dyDescent="0.35">
      <c r="A721" s="52" t="s">
        <v>69</v>
      </c>
      <c r="B721" s="53">
        <v>2024008652</v>
      </c>
      <c r="C721" s="54">
        <v>45617</v>
      </c>
      <c r="D721" s="53" t="s">
        <v>3423</v>
      </c>
      <c r="E721" s="53" t="s">
        <v>239</v>
      </c>
      <c r="F721" s="53" t="s">
        <v>1605</v>
      </c>
      <c r="G721" s="53" t="s">
        <v>55</v>
      </c>
      <c r="H721" s="53" t="s">
        <v>285</v>
      </c>
      <c r="I721" s="54">
        <v>45617</v>
      </c>
      <c r="J721" s="53" t="s">
        <v>286</v>
      </c>
      <c r="K721" s="53" t="s">
        <v>287</v>
      </c>
      <c r="L721" s="53" t="s">
        <v>56</v>
      </c>
      <c r="M721" s="53" t="s">
        <v>421</v>
      </c>
      <c r="N721" s="53" t="s">
        <v>288</v>
      </c>
      <c r="O721" s="53" t="s">
        <v>55</v>
      </c>
      <c r="P721" s="53" t="s">
        <v>289</v>
      </c>
      <c r="Q721" s="53" t="s">
        <v>764</v>
      </c>
      <c r="R721" s="53" t="s">
        <v>56</v>
      </c>
      <c r="S721" s="53" t="s">
        <v>58</v>
      </c>
      <c r="T721" s="54">
        <v>45617</v>
      </c>
      <c r="U721" s="53" t="s">
        <v>239</v>
      </c>
      <c r="V721" s="53" t="s">
        <v>290</v>
      </c>
      <c r="W721" s="53">
        <v>1117033</v>
      </c>
      <c r="X721" s="53">
        <v>20240180611</v>
      </c>
      <c r="Y721" s="53"/>
      <c r="Z721" s="54"/>
      <c r="AA721" s="53"/>
      <c r="AB721" s="53"/>
      <c r="AC721" s="53"/>
      <c r="AD721" s="53" t="s">
        <v>22</v>
      </c>
      <c r="AE721" s="53">
        <v>1067933494</v>
      </c>
      <c r="AF721" s="53" t="s">
        <v>3424</v>
      </c>
      <c r="AG721" s="53"/>
      <c r="AH721" s="53" t="s">
        <v>3425</v>
      </c>
      <c r="AI721" s="53" t="s">
        <v>72</v>
      </c>
      <c r="AJ721" s="53">
        <v>3107307806</v>
      </c>
      <c r="AK721" s="53" t="s">
        <v>1622</v>
      </c>
      <c r="AL721" s="53" t="s">
        <v>89</v>
      </c>
      <c r="AM721" s="53" t="s">
        <v>295</v>
      </c>
      <c r="AN721" s="53" t="s">
        <v>2431</v>
      </c>
      <c r="AO721" s="53" t="s">
        <v>59</v>
      </c>
      <c r="AP721" s="53" t="s">
        <v>59</v>
      </c>
      <c r="AQ721" s="53" t="s">
        <v>3426</v>
      </c>
      <c r="AR721" s="53" t="s">
        <v>59</v>
      </c>
      <c r="AS721" s="53" t="s">
        <v>288</v>
      </c>
      <c r="AT721" s="53" t="s">
        <v>764</v>
      </c>
      <c r="AU721" s="54">
        <v>45623</v>
      </c>
      <c r="AV721" s="54">
        <v>45623</v>
      </c>
      <c r="AW721" s="53" t="s">
        <v>55</v>
      </c>
      <c r="AX721" s="53" t="s">
        <v>60</v>
      </c>
      <c r="AY721" s="53" t="s">
        <v>293</v>
      </c>
      <c r="AZ721" s="53" t="s">
        <v>60</v>
      </c>
      <c r="BA721" s="53" t="s">
        <v>59</v>
      </c>
      <c r="BB721" s="53" t="s">
        <v>60</v>
      </c>
      <c r="BC721" s="54">
        <v>45623</v>
      </c>
      <c r="BD721" s="55">
        <v>45623</v>
      </c>
      <c r="BE721" s="5">
        <f>IF(C721="","Sin Fecha Inicial",IF(BC721="","Sin Fecha Solucion",NETWORKDAYS.INTL(C721,BC721,1,FESTIVOS!$A$3:$A$21)))-1</f>
        <v>4</v>
      </c>
      <c r="BF721" s="4">
        <v>15</v>
      </c>
      <c r="BG721" s="4" t="str">
        <f t="shared" si="24"/>
        <v>cumple</v>
      </c>
      <c r="BH721" s="4">
        <v>1</v>
      </c>
      <c r="BI721" s="4" t="str">
        <f t="shared" si="23"/>
        <v>NO CUMPLE</v>
      </c>
    </row>
    <row r="722" spans="1:61" x14ac:dyDescent="0.35">
      <c r="A722" s="48" t="s">
        <v>69</v>
      </c>
      <c r="B722" s="49">
        <v>2024008662</v>
      </c>
      <c r="C722" s="50">
        <v>45617</v>
      </c>
      <c r="D722" s="49" t="s">
        <v>3427</v>
      </c>
      <c r="E722" s="49" t="s">
        <v>239</v>
      </c>
      <c r="F722" s="49" t="s">
        <v>2992</v>
      </c>
      <c r="G722" s="49" t="s">
        <v>55</v>
      </c>
      <c r="H722" s="49" t="s">
        <v>420</v>
      </c>
      <c r="I722" s="50">
        <v>45617</v>
      </c>
      <c r="J722" s="49" t="s">
        <v>286</v>
      </c>
      <c r="K722" s="49" t="s">
        <v>243</v>
      </c>
      <c r="L722" s="49" t="s">
        <v>56</v>
      </c>
      <c r="M722" s="49" t="s">
        <v>71</v>
      </c>
      <c r="N722" s="49" t="s">
        <v>288</v>
      </c>
      <c r="O722" s="49" t="s">
        <v>55</v>
      </c>
      <c r="P722" s="49" t="s">
        <v>289</v>
      </c>
      <c r="Q722" s="49" t="s">
        <v>243</v>
      </c>
      <c r="R722" s="49" t="s">
        <v>56</v>
      </c>
      <c r="S722" s="49" t="s">
        <v>71</v>
      </c>
      <c r="T722" s="50">
        <v>45617</v>
      </c>
      <c r="U722" s="49" t="s">
        <v>239</v>
      </c>
      <c r="V722" s="49" t="s">
        <v>290</v>
      </c>
      <c r="W722" s="49">
        <v>1237303</v>
      </c>
      <c r="X722" s="49">
        <v>20240879960</v>
      </c>
      <c r="Y722" s="49"/>
      <c r="Z722" s="50"/>
      <c r="AA722" s="49"/>
      <c r="AB722" s="49"/>
      <c r="AC722" s="49"/>
      <c r="AD722" s="49" t="s">
        <v>22</v>
      </c>
      <c r="AE722" s="49">
        <v>1143827665</v>
      </c>
      <c r="AF722" s="49" t="s">
        <v>3428</v>
      </c>
      <c r="AG722" s="49"/>
      <c r="AH722" s="49" t="s">
        <v>3429</v>
      </c>
      <c r="AI722" s="49" t="s">
        <v>77</v>
      </c>
      <c r="AJ722" s="49">
        <v>3015340464</v>
      </c>
      <c r="AK722" s="49" t="s">
        <v>767</v>
      </c>
      <c r="AL722" s="49" t="s">
        <v>90</v>
      </c>
      <c r="AM722" s="49" t="s">
        <v>295</v>
      </c>
      <c r="AN722" s="49" t="s">
        <v>2975</v>
      </c>
      <c r="AO722" s="49" t="s">
        <v>59</v>
      </c>
      <c r="AP722" s="49" t="s">
        <v>59</v>
      </c>
      <c r="AQ722" s="49" t="s">
        <v>3430</v>
      </c>
      <c r="AR722" s="49" t="s">
        <v>59</v>
      </c>
      <c r="AS722" s="49" t="s">
        <v>288</v>
      </c>
      <c r="AT722" s="49" t="s">
        <v>764</v>
      </c>
      <c r="AU722" s="50">
        <v>45618</v>
      </c>
      <c r="AV722" s="50">
        <v>45618</v>
      </c>
      <c r="AW722" s="49" t="s">
        <v>3431</v>
      </c>
      <c r="AX722" s="49" t="s">
        <v>60</v>
      </c>
      <c r="AY722" s="49" t="s">
        <v>293</v>
      </c>
      <c r="AZ722" s="49" t="s">
        <v>61</v>
      </c>
      <c r="BA722" s="49" t="s">
        <v>59</v>
      </c>
      <c r="BB722" s="49" t="s">
        <v>60</v>
      </c>
      <c r="BC722" s="50">
        <v>45618</v>
      </c>
      <c r="BD722" s="51">
        <v>45618</v>
      </c>
      <c r="BE722" s="5">
        <f>IF(C722="","Sin Fecha Inicial",IF(BC722="","Sin Fecha Solucion",NETWORKDAYS.INTL(C722,BC722,1,FESTIVOS!$A$3:$A$21)))-1</f>
        <v>1</v>
      </c>
      <c r="BF722" s="4">
        <v>15</v>
      </c>
      <c r="BG722" s="4" t="str">
        <f t="shared" si="24"/>
        <v>cumple</v>
      </c>
      <c r="BH722" s="4">
        <v>1</v>
      </c>
      <c r="BI722" s="4" t="str">
        <f t="shared" si="23"/>
        <v>cumple</v>
      </c>
    </row>
    <row r="723" spans="1:61" x14ac:dyDescent="0.35">
      <c r="A723" s="52" t="s">
        <v>69</v>
      </c>
      <c r="B723" s="53">
        <v>2024008671</v>
      </c>
      <c r="C723" s="54">
        <v>45618</v>
      </c>
      <c r="D723" s="53" t="s">
        <v>3432</v>
      </c>
      <c r="E723" s="53" t="s">
        <v>239</v>
      </c>
      <c r="F723" s="53" t="s">
        <v>419</v>
      </c>
      <c r="G723" s="53" t="s">
        <v>55</v>
      </c>
      <c r="H723" s="53" t="s">
        <v>420</v>
      </c>
      <c r="I723" s="54">
        <v>45618</v>
      </c>
      <c r="J723" s="53" t="s">
        <v>286</v>
      </c>
      <c r="K723" s="53" t="s">
        <v>3015</v>
      </c>
      <c r="L723" s="53" t="s">
        <v>56</v>
      </c>
      <c r="M723" s="53" t="s">
        <v>57</v>
      </c>
      <c r="N723" s="53" t="s">
        <v>288</v>
      </c>
      <c r="O723" s="53" t="s">
        <v>55</v>
      </c>
      <c r="P723" s="53" t="s">
        <v>289</v>
      </c>
      <c r="Q723" s="53" t="s">
        <v>764</v>
      </c>
      <c r="R723" s="53" t="s">
        <v>56</v>
      </c>
      <c r="S723" s="53" t="s">
        <v>58</v>
      </c>
      <c r="T723" s="54">
        <v>45618</v>
      </c>
      <c r="U723" s="53" t="s">
        <v>239</v>
      </c>
      <c r="V723" s="53" t="s">
        <v>391</v>
      </c>
      <c r="W723" s="53">
        <v>17892</v>
      </c>
      <c r="X723" s="53">
        <v>20240395071</v>
      </c>
      <c r="Y723" s="53">
        <v>1657</v>
      </c>
      <c r="Z723" s="54">
        <v>45414</v>
      </c>
      <c r="AA723" s="53">
        <v>1</v>
      </c>
      <c r="AB723" s="53"/>
      <c r="AC723" s="53"/>
      <c r="AD723" s="53" t="s">
        <v>22</v>
      </c>
      <c r="AE723" s="53">
        <v>38553222</v>
      </c>
      <c r="AF723" s="53" t="s">
        <v>3433</v>
      </c>
      <c r="AG723" s="53"/>
      <c r="AH723" s="53" t="s">
        <v>3434</v>
      </c>
      <c r="AI723" s="53" t="s">
        <v>77</v>
      </c>
      <c r="AJ723" s="53">
        <v>3226519170</v>
      </c>
      <c r="AK723" s="53" t="s">
        <v>767</v>
      </c>
      <c r="AL723" s="53" t="s">
        <v>76</v>
      </c>
      <c r="AM723" s="53" t="s">
        <v>295</v>
      </c>
      <c r="AN723" s="53" t="s">
        <v>1497</v>
      </c>
      <c r="AO723" s="53" t="s">
        <v>59</v>
      </c>
      <c r="AP723" s="53" t="s">
        <v>59</v>
      </c>
      <c r="AQ723" s="53" t="s">
        <v>3435</v>
      </c>
      <c r="AR723" s="53" t="s">
        <v>59</v>
      </c>
      <c r="AS723" s="53" t="s">
        <v>288</v>
      </c>
      <c r="AT723" s="53" t="s">
        <v>764</v>
      </c>
      <c r="AU723" s="54">
        <v>45621</v>
      </c>
      <c r="AV723" s="54">
        <v>45621</v>
      </c>
      <c r="AW723" s="53" t="s">
        <v>55</v>
      </c>
      <c r="AX723" s="53" t="s">
        <v>60</v>
      </c>
      <c r="AY723" s="53" t="s">
        <v>293</v>
      </c>
      <c r="AZ723" s="53" t="s">
        <v>61</v>
      </c>
      <c r="BA723" s="53" t="s">
        <v>59</v>
      </c>
      <c r="BB723" s="53" t="s">
        <v>60</v>
      </c>
      <c r="BC723" s="54">
        <v>45621</v>
      </c>
      <c r="BD723" s="55">
        <v>45621</v>
      </c>
      <c r="BE723" s="5">
        <f>IF(C723="","Sin Fecha Inicial",IF(BC723="","Sin Fecha Solucion",NETWORKDAYS.INTL(C723,BC723,1,FESTIVOS!$A$3:$A$21)))-1</f>
        <v>1</v>
      </c>
      <c r="BF723" s="4">
        <v>15</v>
      </c>
      <c r="BG723" s="4" t="str">
        <f t="shared" si="24"/>
        <v>cumple</v>
      </c>
      <c r="BH723" s="4">
        <v>1</v>
      </c>
      <c r="BI723" s="4" t="str">
        <f t="shared" si="23"/>
        <v>cumple</v>
      </c>
    </row>
    <row r="724" spans="1:61" x14ac:dyDescent="0.35">
      <c r="A724" s="48" t="s">
        <v>69</v>
      </c>
      <c r="B724" s="49">
        <v>2024008676</v>
      </c>
      <c r="C724" s="50">
        <v>45618</v>
      </c>
      <c r="D724" s="49" t="s">
        <v>3436</v>
      </c>
      <c r="E724" s="49" t="s">
        <v>239</v>
      </c>
      <c r="F724" s="49" t="s">
        <v>3029</v>
      </c>
      <c r="G724" s="49" t="s">
        <v>55</v>
      </c>
      <c r="H724" s="49" t="s">
        <v>420</v>
      </c>
      <c r="I724" s="50">
        <v>45618</v>
      </c>
      <c r="J724" s="49" t="s">
        <v>286</v>
      </c>
      <c r="K724" s="49" t="s">
        <v>287</v>
      </c>
      <c r="L724" s="49" t="s">
        <v>56</v>
      </c>
      <c r="M724" s="49" t="s">
        <v>421</v>
      </c>
      <c r="N724" s="49" t="s">
        <v>288</v>
      </c>
      <c r="O724" s="49" t="s">
        <v>55</v>
      </c>
      <c r="P724" s="49" t="s">
        <v>289</v>
      </c>
      <c r="Q724" s="49" t="s">
        <v>764</v>
      </c>
      <c r="R724" s="49" t="s">
        <v>56</v>
      </c>
      <c r="S724" s="49" t="s">
        <v>58</v>
      </c>
      <c r="T724" s="50">
        <v>45618</v>
      </c>
      <c r="U724" s="49" t="s">
        <v>239</v>
      </c>
      <c r="V724" s="49" t="s">
        <v>290</v>
      </c>
      <c r="W724" s="49">
        <v>1212133</v>
      </c>
      <c r="X724" s="49"/>
      <c r="Y724" s="49"/>
      <c r="Z724" s="50"/>
      <c r="AA724" s="49"/>
      <c r="AB724" s="49"/>
      <c r="AC724" s="49"/>
      <c r="AD724" s="49" t="s">
        <v>22</v>
      </c>
      <c r="AE724" s="49">
        <v>66747185</v>
      </c>
      <c r="AF724" s="49" t="s">
        <v>3437</v>
      </c>
      <c r="AG724" s="49"/>
      <c r="AH724" s="49" t="s">
        <v>3438</v>
      </c>
      <c r="AI724" s="49" t="s">
        <v>77</v>
      </c>
      <c r="AJ724" s="49">
        <v>3225087264</v>
      </c>
      <c r="AK724" s="49" t="s">
        <v>1622</v>
      </c>
      <c r="AL724" s="49" t="s">
        <v>89</v>
      </c>
      <c r="AM724" s="49" t="s">
        <v>295</v>
      </c>
      <c r="AN724" s="49" t="s">
        <v>2431</v>
      </c>
      <c r="AO724" s="49" t="s">
        <v>59</v>
      </c>
      <c r="AP724" s="49" t="s">
        <v>59</v>
      </c>
      <c r="AQ724" s="49" t="s">
        <v>3439</v>
      </c>
      <c r="AR724" s="49" t="s">
        <v>59</v>
      </c>
      <c r="AS724" s="49" t="s">
        <v>288</v>
      </c>
      <c r="AT724" s="49" t="s">
        <v>764</v>
      </c>
      <c r="AU724" s="50">
        <v>45618</v>
      </c>
      <c r="AV724" s="50">
        <v>45618</v>
      </c>
      <c r="AW724" s="49" t="s">
        <v>55</v>
      </c>
      <c r="AX724" s="49" t="s">
        <v>60</v>
      </c>
      <c r="AY724" s="49" t="s">
        <v>293</v>
      </c>
      <c r="AZ724" s="49" t="s">
        <v>60</v>
      </c>
      <c r="BA724" s="49" t="s">
        <v>59</v>
      </c>
      <c r="BB724" s="49" t="s">
        <v>60</v>
      </c>
      <c r="BC724" s="50">
        <v>45618</v>
      </c>
      <c r="BD724" s="51">
        <v>45618</v>
      </c>
      <c r="BE724" s="5">
        <f>IF(C724="","Sin Fecha Inicial",IF(BC724="","Sin Fecha Solucion",NETWORKDAYS.INTL(C724,BC724,1,FESTIVOS!$A$3:$A$21)))-1</f>
        <v>0</v>
      </c>
      <c r="BF724" s="4">
        <v>15</v>
      </c>
      <c r="BG724" s="4" t="str">
        <f t="shared" si="24"/>
        <v>cumple</v>
      </c>
      <c r="BH724" s="4">
        <v>1</v>
      </c>
      <c r="BI724" s="4" t="str">
        <f t="shared" si="23"/>
        <v>cumple</v>
      </c>
    </row>
    <row r="725" spans="1:61" x14ac:dyDescent="0.35">
      <c r="A725" s="52" t="s">
        <v>69</v>
      </c>
      <c r="B725" s="53">
        <v>2024008678</v>
      </c>
      <c r="C725" s="54">
        <v>45618</v>
      </c>
      <c r="D725" s="53" t="s">
        <v>3440</v>
      </c>
      <c r="E725" s="53" t="s">
        <v>239</v>
      </c>
      <c r="F725" s="53" t="s">
        <v>3441</v>
      </c>
      <c r="G725" s="53" t="s">
        <v>55</v>
      </c>
      <c r="H725" s="53" t="s">
        <v>420</v>
      </c>
      <c r="I725" s="54">
        <v>45618</v>
      </c>
      <c r="J725" s="53" t="s">
        <v>286</v>
      </c>
      <c r="K725" s="53" t="s">
        <v>3229</v>
      </c>
      <c r="L725" s="53" t="s">
        <v>56</v>
      </c>
      <c r="M725" s="53" t="s">
        <v>57</v>
      </c>
      <c r="N725" s="53" t="s">
        <v>288</v>
      </c>
      <c r="O725" s="53" t="s">
        <v>55</v>
      </c>
      <c r="P725" s="53" t="s">
        <v>289</v>
      </c>
      <c r="Q725" s="53" t="s">
        <v>764</v>
      </c>
      <c r="R725" s="53" t="s">
        <v>56</v>
      </c>
      <c r="S725" s="53" t="s">
        <v>58</v>
      </c>
      <c r="T725" s="54">
        <v>45618</v>
      </c>
      <c r="U725" s="53" t="s">
        <v>239</v>
      </c>
      <c r="V725" s="53" t="s">
        <v>290</v>
      </c>
      <c r="W725" s="53">
        <v>991222</v>
      </c>
      <c r="X725" s="53">
        <v>20240862138</v>
      </c>
      <c r="Y725" s="53">
        <v>21979</v>
      </c>
      <c r="Z725" s="54">
        <v>45594</v>
      </c>
      <c r="AA725" s="53">
        <v>16</v>
      </c>
      <c r="AB725" s="53"/>
      <c r="AC725" s="53"/>
      <c r="AD725" s="53" t="s">
        <v>22</v>
      </c>
      <c r="AE725" s="53">
        <v>1144046042</v>
      </c>
      <c r="AF725" s="53" t="s">
        <v>3442</v>
      </c>
      <c r="AG725" s="53">
        <v>3207255147</v>
      </c>
      <c r="AH725" s="53" t="s">
        <v>3443</v>
      </c>
      <c r="AI725" s="53" t="s">
        <v>77</v>
      </c>
      <c r="AJ725" s="53">
        <v>3145865919</v>
      </c>
      <c r="AK725" s="53" t="s">
        <v>767</v>
      </c>
      <c r="AL725" s="53" t="s">
        <v>165</v>
      </c>
      <c r="AM725" s="53" t="s">
        <v>295</v>
      </c>
      <c r="AN725" s="53" t="s">
        <v>1497</v>
      </c>
      <c r="AO725" s="53" t="s">
        <v>59</v>
      </c>
      <c r="AP725" s="53" t="s">
        <v>59</v>
      </c>
      <c r="AQ725" s="53" t="s">
        <v>3444</v>
      </c>
      <c r="AR725" s="53" t="s">
        <v>59</v>
      </c>
      <c r="AS725" s="53" t="s">
        <v>288</v>
      </c>
      <c r="AT725" s="53" t="s">
        <v>764</v>
      </c>
      <c r="AU725" s="54">
        <v>45621</v>
      </c>
      <c r="AV725" s="54">
        <v>45621</v>
      </c>
      <c r="AW725" s="53" t="s">
        <v>55</v>
      </c>
      <c r="AX725" s="53" t="s">
        <v>60</v>
      </c>
      <c r="AY725" s="53" t="s">
        <v>293</v>
      </c>
      <c r="AZ725" s="53" t="s">
        <v>61</v>
      </c>
      <c r="BA725" s="53" t="s">
        <v>59</v>
      </c>
      <c r="BB725" s="53" t="s">
        <v>60</v>
      </c>
      <c r="BC725" s="54">
        <v>45621</v>
      </c>
      <c r="BD725" s="55">
        <v>45621</v>
      </c>
      <c r="BE725" s="5">
        <f>IF(C725="","Sin Fecha Inicial",IF(BC725="","Sin Fecha Solucion",NETWORKDAYS.INTL(C725,BC725,1,FESTIVOS!$A$3:$A$21)))-1</f>
        <v>1</v>
      </c>
      <c r="BF725" s="4">
        <v>15</v>
      </c>
      <c r="BG725" s="4" t="str">
        <f t="shared" si="24"/>
        <v>cumple</v>
      </c>
      <c r="BH725" s="4">
        <v>1</v>
      </c>
      <c r="BI725" s="4" t="str">
        <f t="shared" si="23"/>
        <v>cumple</v>
      </c>
    </row>
    <row r="726" spans="1:61" x14ac:dyDescent="0.35">
      <c r="A726" s="48" t="s">
        <v>69</v>
      </c>
      <c r="B726" s="49">
        <v>2024008705</v>
      </c>
      <c r="C726" s="50">
        <v>45621</v>
      </c>
      <c r="D726" s="49" t="s">
        <v>3445</v>
      </c>
      <c r="E726" s="49" t="s">
        <v>239</v>
      </c>
      <c r="F726" s="49" t="s">
        <v>1605</v>
      </c>
      <c r="G726" s="49" t="s">
        <v>55</v>
      </c>
      <c r="H726" s="49" t="s">
        <v>285</v>
      </c>
      <c r="I726" s="50">
        <v>45621</v>
      </c>
      <c r="J726" s="49" t="s">
        <v>286</v>
      </c>
      <c r="K726" s="49" t="s">
        <v>3229</v>
      </c>
      <c r="L726" s="49" t="s">
        <v>56</v>
      </c>
      <c r="M726" s="49" t="s">
        <v>57</v>
      </c>
      <c r="N726" s="49" t="s">
        <v>288</v>
      </c>
      <c r="O726" s="49" t="s">
        <v>55</v>
      </c>
      <c r="P726" s="49" t="s">
        <v>289</v>
      </c>
      <c r="Q726" s="49" t="s">
        <v>66</v>
      </c>
      <c r="R726" s="49" t="s">
        <v>56</v>
      </c>
      <c r="S726" s="49" t="s">
        <v>71</v>
      </c>
      <c r="T726" s="50">
        <v>45621</v>
      </c>
      <c r="U726" s="49" t="s">
        <v>239</v>
      </c>
      <c r="V726" s="49" t="s">
        <v>290</v>
      </c>
      <c r="W726" s="49">
        <v>674843</v>
      </c>
      <c r="X726" s="49">
        <v>20240906658</v>
      </c>
      <c r="Y726" s="49"/>
      <c r="Z726" s="50"/>
      <c r="AA726" s="49"/>
      <c r="AB726" s="49"/>
      <c r="AC726" s="49"/>
      <c r="AD726" s="49" t="s">
        <v>22</v>
      </c>
      <c r="AE726" s="49">
        <v>1007725319</v>
      </c>
      <c r="AF726" s="49" t="s">
        <v>3446</v>
      </c>
      <c r="AG726" s="49"/>
      <c r="AH726" s="49" t="s">
        <v>3447</v>
      </c>
      <c r="AI726" s="49" t="s">
        <v>72</v>
      </c>
      <c r="AJ726" s="49">
        <v>3142114084</v>
      </c>
      <c r="AK726" s="49" t="s">
        <v>767</v>
      </c>
      <c r="AL726" s="49" t="s">
        <v>85</v>
      </c>
      <c r="AM726" s="49" t="s">
        <v>295</v>
      </c>
      <c r="AN726" s="49" t="s">
        <v>768</v>
      </c>
      <c r="AO726" s="49" t="s">
        <v>59</v>
      </c>
      <c r="AP726" s="49" t="s">
        <v>59</v>
      </c>
      <c r="AQ726" s="49" t="s">
        <v>3448</v>
      </c>
      <c r="AR726" s="49" t="s">
        <v>59</v>
      </c>
      <c r="AS726" s="49" t="s">
        <v>288</v>
      </c>
      <c r="AT726" s="49" t="s">
        <v>764</v>
      </c>
      <c r="AU726" s="50">
        <v>45623</v>
      </c>
      <c r="AV726" s="50">
        <v>45625</v>
      </c>
      <c r="AW726" s="49" t="s">
        <v>3449</v>
      </c>
      <c r="AX726" s="49" t="s">
        <v>60</v>
      </c>
      <c r="AY726" s="49" t="s">
        <v>293</v>
      </c>
      <c r="AZ726" s="49" t="s">
        <v>61</v>
      </c>
      <c r="BA726" s="49" t="s">
        <v>59</v>
      </c>
      <c r="BB726" s="49" t="s">
        <v>60</v>
      </c>
      <c r="BC726" s="50">
        <v>45625</v>
      </c>
      <c r="BD726" s="51">
        <v>45625</v>
      </c>
      <c r="BE726" s="5">
        <f>IF(C726="","Sin Fecha Inicial",IF(BC726="","Sin Fecha Solucion",NETWORKDAYS.INTL(C726,BC726,1,FESTIVOS!$A$3:$A$21)))-1</f>
        <v>4</v>
      </c>
      <c r="BF726" s="4">
        <v>15</v>
      </c>
      <c r="BG726" s="4" t="str">
        <f t="shared" si="24"/>
        <v>cumple</v>
      </c>
      <c r="BH726" s="4">
        <v>1</v>
      </c>
      <c r="BI726" s="4" t="str">
        <f t="shared" si="23"/>
        <v>NO CUMPLE</v>
      </c>
    </row>
    <row r="727" spans="1:61" x14ac:dyDescent="0.35">
      <c r="A727" s="52" t="s">
        <v>69</v>
      </c>
      <c r="B727" s="53">
        <v>2024008725</v>
      </c>
      <c r="C727" s="54">
        <v>45621</v>
      </c>
      <c r="D727" s="53" t="s">
        <v>3450</v>
      </c>
      <c r="E727" s="53" t="s">
        <v>239</v>
      </c>
      <c r="F727" s="53" t="s">
        <v>284</v>
      </c>
      <c r="G727" s="53" t="s">
        <v>55</v>
      </c>
      <c r="H727" s="53" t="s">
        <v>285</v>
      </c>
      <c r="I727" s="54">
        <v>45621</v>
      </c>
      <c r="J727" s="53" t="s">
        <v>286</v>
      </c>
      <c r="K727" s="53" t="s">
        <v>287</v>
      </c>
      <c r="L727" s="53" t="s">
        <v>56</v>
      </c>
      <c r="M727" s="53" t="s">
        <v>421</v>
      </c>
      <c r="N727" s="53" t="s">
        <v>288</v>
      </c>
      <c r="O727" s="53" t="s">
        <v>55</v>
      </c>
      <c r="P727" s="53" t="s">
        <v>289</v>
      </c>
      <c r="Q727" s="53" t="s">
        <v>764</v>
      </c>
      <c r="R727" s="53" t="s">
        <v>56</v>
      </c>
      <c r="S727" s="53" t="s">
        <v>58</v>
      </c>
      <c r="T727" s="54">
        <v>45621</v>
      </c>
      <c r="U727" s="53" t="s">
        <v>239</v>
      </c>
      <c r="V727" s="53" t="s">
        <v>290</v>
      </c>
      <c r="W727" s="53">
        <v>90738</v>
      </c>
      <c r="X727" s="53"/>
      <c r="Y727" s="53"/>
      <c r="Z727" s="54"/>
      <c r="AA727" s="53"/>
      <c r="AB727" s="53"/>
      <c r="AC727" s="53"/>
      <c r="AD727" s="53" t="s">
        <v>22</v>
      </c>
      <c r="AE727" s="53">
        <v>860014923</v>
      </c>
      <c r="AF727" s="53" t="s">
        <v>3451</v>
      </c>
      <c r="AG727" s="53">
        <v>3487600</v>
      </c>
      <c r="AH727" s="53" t="s">
        <v>3452</v>
      </c>
      <c r="AI727" s="53" t="s">
        <v>64</v>
      </c>
      <c r="AJ727" s="53">
        <v>3178114562</v>
      </c>
      <c r="AK727" s="53" t="s">
        <v>1622</v>
      </c>
      <c r="AL727" s="53" t="s">
        <v>89</v>
      </c>
      <c r="AM727" s="53" t="s">
        <v>295</v>
      </c>
      <c r="AN727" s="53" t="s">
        <v>2431</v>
      </c>
      <c r="AO727" s="53" t="s">
        <v>59</v>
      </c>
      <c r="AP727" s="53" t="s">
        <v>59</v>
      </c>
      <c r="AQ727" s="53" t="s">
        <v>3453</v>
      </c>
      <c r="AR727" s="53" t="s">
        <v>59</v>
      </c>
      <c r="AS727" s="53" t="s">
        <v>288</v>
      </c>
      <c r="AT727" s="53" t="s">
        <v>764</v>
      </c>
      <c r="AU727" s="54">
        <v>45623</v>
      </c>
      <c r="AV727" s="54">
        <v>45623</v>
      </c>
      <c r="AW727" s="53" t="s">
        <v>55</v>
      </c>
      <c r="AX727" s="53" t="s">
        <v>60</v>
      </c>
      <c r="AY727" s="53" t="s">
        <v>293</v>
      </c>
      <c r="AZ727" s="53" t="s">
        <v>60</v>
      </c>
      <c r="BA727" s="53" t="s">
        <v>59</v>
      </c>
      <c r="BB727" s="53" t="s">
        <v>60</v>
      </c>
      <c r="BC727" s="54">
        <v>45623</v>
      </c>
      <c r="BD727" s="55">
        <v>45623</v>
      </c>
      <c r="BE727" s="5">
        <f>IF(C727="","Sin Fecha Inicial",IF(BC727="","Sin Fecha Solucion",NETWORKDAYS.INTL(C727,BC727,1,FESTIVOS!$A$3:$A$21)))-1</f>
        <v>2</v>
      </c>
      <c r="BF727" s="4">
        <v>15</v>
      </c>
      <c r="BG727" s="4" t="str">
        <f t="shared" si="24"/>
        <v>cumple</v>
      </c>
      <c r="BH727" s="4">
        <v>1</v>
      </c>
      <c r="BI727" s="4" t="str">
        <f t="shared" si="23"/>
        <v>NO CUMPLE</v>
      </c>
    </row>
    <row r="728" spans="1:61" x14ac:dyDescent="0.35">
      <c r="A728" s="48" t="s">
        <v>69</v>
      </c>
      <c r="B728" s="49">
        <v>2024008746</v>
      </c>
      <c r="C728" s="50">
        <v>45622</v>
      </c>
      <c r="D728" s="49" t="s">
        <v>3454</v>
      </c>
      <c r="E728" s="49" t="s">
        <v>239</v>
      </c>
      <c r="F728" s="49" t="s">
        <v>2694</v>
      </c>
      <c r="G728" s="49" t="s">
        <v>55</v>
      </c>
      <c r="H728" s="49" t="s">
        <v>285</v>
      </c>
      <c r="I728" s="50">
        <v>45622</v>
      </c>
      <c r="J728" s="49" t="s">
        <v>286</v>
      </c>
      <c r="K728" s="49" t="s">
        <v>287</v>
      </c>
      <c r="L728" s="49" t="s">
        <v>56</v>
      </c>
      <c r="M728" s="49" t="s">
        <v>421</v>
      </c>
      <c r="N728" s="49" t="s">
        <v>288</v>
      </c>
      <c r="O728" s="49" t="s">
        <v>55</v>
      </c>
      <c r="P728" s="49" t="s">
        <v>289</v>
      </c>
      <c r="Q728" s="49" t="s">
        <v>764</v>
      </c>
      <c r="R728" s="49" t="s">
        <v>56</v>
      </c>
      <c r="S728" s="49" t="s">
        <v>58</v>
      </c>
      <c r="T728" s="50">
        <v>45622</v>
      </c>
      <c r="U728" s="49" t="s">
        <v>239</v>
      </c>
      <c r="V728" s="49" t="s">
        <v>391</v>
      </c>
      <c r="W728" s="49">
        <v>15915</v>
      </c>
      <c r="X728" s="49">
        <v>20240898880</v>
      </c>
      <c r="Y728" s="49"/>
      <c r="Z728" s="50"/>
      <c r="AA728" s="49"/>
      <c r="AB728" s="49"/>
      <c r="AC728" s="49"/>
      <c r="AD728" s="49" t="s">
        <v>22</v>
      </c>
      <c r="AE728" s="49">
        <v>1061706580</v>
      </c>
      <c r="AF728" s="49" t="s">
        <v>3455</v>
      </c>
      <c r="AG728" s="49"/>
      <c r="AH728" s="49" t="s">
        <v>3456</v>
      </c>
      <c r="AI728" s="49" t="s">
        <v>72</v>
      </c>
      <c r="AJ728" s="49">
        <v>3005751657</v>
      </c>
      <c r="AK728" s="49" t="s">
        <v>1622</v>
      </c>
      <c r="AL728" s="49" t="s">
        <v>89</v>
      </c>
      <c r="AM728" s="49" t="s">
        <v>295</v>
      </c>
      <c r="AN728" s="49" t="s">
        <v>2431</v>
      </c>
      <c r="AO728" s="49" t="s">
        <v>59</v>
      </c>
      <c r="AP728" s="49" t="s">
        <v>59</v>
      </c>
      <c r="AQ728" s="49" t="s">
        <v>3457</v>
      </c>
      <c r="AR728" s="49" t="s">
        <v>59</v>
      </c>
      <c r="AS728" s="49" t="s">
        <v>288</v>
      </c>
      <c r="AT728" s="49" t="s">
        <v>764</v>
      </c>
      <c r="AU728" s="50">
        <v>45623</v>
      </c>
      <c r="AV728" s="50">
        <v>45623</v>
      </c>
      <c r="AW728" s="49" t="s">
        <v>3458</v>
      </c>
      <c r="AX728" s="49" t="s">
        <v>60</v>
      </c>
      <c r="AY728" s="49" t="s">
        <v>293</v>
      </c>
      <c r="AZ728" s="49" t="s">
        <v>60</v>
      </c>
      <c r="BA728" s="49" t="s">
        <v>59</v>
      </c>
      <c r="BB728" s="49" t="s">
        <v>60</v>
      </c>
      <c r="BC728" s="50">
        <v>45623</v>
      </c>
      <c r="BD728" s="51">
        <v>45623</v>
      </c>
      <c r="BE728" s="5">
        <f>IF(C728="","Sin Fecha Inicial",IF(BC728="","Sin Fecha Solucion",NETWORKDAYS.INTL(C728,BC728,1,FESTIVOS!$A$3:$A$21)))-1</f>
        <v>1</v>
      </c>
      <c r="BF728" s="4">
        <v>15</v>
      </c>
      <c r="BG728" s="4" t="str">
        <f t="shared" si="24"/>
        <v>cumple</v>
      </c>
      <c r="BH728" s="4">
        <v>1</v>
      </c>
      <c r="BI728" s="4" t="str">
        <f t="shared" si="23"/>
        <v>cumple</v>
      </c>
    </row>
    <row r="729" spans="1:61" x14ac:dyDescent="0.35">
      <c r="A729" s="52" t="s">
        <v>69</v>
      </c>
      <c r="B729" s="53">
        <v>2024008750</v>
      </c>
      <c r="C729" s="54">
        <v>45622</v>
      </c>
      <c r="D729" s="53" t="s">
        <v>3459</v>
      </c>
      <c r="E729" s="53" t="s">
        <v>239</v>
      </c>
      <c r="F729" s="53" t="s">
        <v>2296</v>
      </c>
      <c r="G729" s="53" t="s">
        <v>55</v>
      </c>
      <c r="H729" s="53" t="s">
        <v>285</v>
      </c>
      <c r="I729" s="54">
        <v>45622</v>
      </c>
      <c r="J729" s="53" t="s">
        <v>286</v>
      </c>
      <c r="K729" s="53" t="s">
        <v>2972</v>
      </c>
      <c r="L729" s="53" t="s">
        <v>56</v>
      </c>
      <c r="M729" s="53" t="s">
        <v>57</v>
      </c>
      <c r="N729" s="53" t="s">
        <v>288</v>
      </c>
      <c r="O729" s="53" t="s">
        <v>55</v>
      </c>
      <c r="P729" s="53" t="s">
        <v>289</v>
      </c>
      <c r="Q729" s="53" t="s">
        <v>764</v>
      </c>
      <c r="R729" s="53" t="s">
        <v>56</v>
      </c>
      <c r="S729" s="53" t="s">
        <v>58</v>
      </c>
      <c r="T729" s="54">
        <v>45622</v>
      </c>
      <c r="U729" s="53" t="s">
        <v>239</v>
      </c>
      <c r="V729" s="53" t="s">
        <v>290</v>
      </c>
      <c r="W729" s="53">
        <v>175115</v>
      </c>
      <c r="X729" s="53">
        <v>20140619295</v>
      </c>
      <c r="Y729" s="53"/>
      <c r="Z729" s="54"/>
      <c r="AA729" s="53"/>
      <c r="AB729" s="53"/>
      <c r="AC729" s="53"/>
      <c r="AD729" s="53" t="s">
        <v>291</v>
      </c>
      <c r="AE729" s="53">
        <v>38957229</v>
      </c>
      <c r="AF729" s="53" t="s">
        <v>3460</v>
      </c>
      <c r="AG729" s="53"/>
      <c r="AH729" s="53" t="s">
        <v>3461</v>
      </c>
      <c r="AI729" s="53" t="s">
        <v>86</v>
      </c>
      <c r="AJ729" s="53">
        <v>3164432527</v>
      </c>
      <c r="AK729" s="53" t="s">
        <v>767</v>
      </c>
      <c r="AL729" s="53" t="s">
        <v>165</v>
      </c>
      <c r="AM729" s="53" t="s">
        <v>295</v>
      </c>
      <c r="AN729" s="53" t="s">
        <v>1497</v>
      </c>
      <c r="AO729" s="53" t="s">
        <v>59</v>
      </c>
      <c r="AP729" s="53" t="s">
        <v>59</v>
      </c>
      <c r="AQ729" s="53" t="s">
        <v>3462</v>
      </c>
      <c r="AR729" s="53" t="s">
        <v>59</v>
      </c>
      <c r="AS729" s="53" t="s">
        <v>288</v>
      </c>
      <c r="AT729" s="53" t="s">
        <v>764</v>
      </c>
      <c r="AU729" s="54">
        <v>45623</v>
      </c>
      <c r="AV729" s="54">
        <v>45623</v>
      </c>
      <c r="AW729" s="53" t="s">
        <v>55</v>
      </c>
      <c r="AX729" s="53" t="s">
        <v>60</v>
      </c>
      <c r="AY729" s="53" t="s">
        <v>293</v>
      </c>
      <c r="AZ729" s="53" t="s">
        <v>61</v>
      </c>
      <c r="BA729" s="53" t="s">
        <v>59</v>
      </c>
      <c r="BB729" s="53" t="s">
        <v>60</v>
      </c>
      <c r="BC729" s="54">
        <v>45623</v>
      </c>
      <c r="BD729" s="55">
        <v>45623</v>
      </c>
      <c r="BE729" s="5">
        <f>IF(C729="","Sin Fecha Inicial",IF(BC729="","Sin Fecha Solucion",NETWORKDAYS.INTL(C729,BC729,1,FESTIVOS!$A$3:$A$21)))-1</f>
        <v>1</v>
      </c>
      <c r="BF729" s="4">
        <v>15</v>
      </c>
      <c r="BG729" s="4" t="str">
        <f t="shared" si="24"/>
        <v>cumple</v>
      </c>
      <c r="BH729" s="4">
        <v>1</v>
      </c>
      <c r="BI729" s="4" t="str">
        <f t="shared" si="23"/>
        <v>cumple</v>
      </c>
    </row>
    <row r="730" spans="1:61" x14ac:dyDescent="0.35">
      <c r="A730" s="48" t="s">
        <v>69</v>
      </c>
      <c r="B730" s="49">
        <v>2024008754</v>
      </c>
      <c r="C730" s="50">
        <v>45622</v>
      </c>
      <c r="D730" s="49" t="s">
        <v>3463</v>
      </c>
      <c r="E730" s="49" t="s">
        <v>239</v>
      </c>
      <c r="F730" s="49" t="s">
        <v>284</v>
      </c>
      <c r="G730" s="49" t="s">
        <v>55</v>
      </c>
      <c r="H730" s="49" t="s">
        <v>285</v>
      </c>
      <c r="I730" s="50">
        <v>45622</v>
      </c>
      <c r="J730" s="49" t="s">
        <v>286</v>
      </c>
      <c r="K730" s="49" t="s">
        <v>70</v>
      </c>
      <c r="L730" s="49" t="s">
        <v>56</v>
      </c>
      <c r="M730" s="49" t="s">
        <v>71</v>
      </c>
      <c r="N730" s="49" t="s">
        <v>288</v>
      </c>
      <c r="O730" s="49" t="s">
        <v>55</v>
      </c>
      <c r="P730" s="49" t="s">
        <v>289</v>
      </c>
      <c r="Q730" s="49" t="s">
        <v>70</v>
      </c>
      <c r="R730" s="49" t="s">
        <v>56</v>
      </c>
      <c r="S730" s="49" t="s">
        <v>71</v>
      </c>
      <c r="T730" s="50">
        <v>45622</v>
      </c>
      <c r="U730" s="49" t="s">
        <v>239</v>
      </c>
      <c r="V730" s="49" t="s">
        <v>290</v>
      </c>
      <c r="W730" s="49">
        <v>5401</v>
      </c>
      <c r="X730" s="49">
        <v>20240831180</v>
      </c>
      <c r="Y730" s="49"/>
      <c r="Z730" s="50"/>
      <c r="AA730" s="49"/>
      <c r="AB730" s="49"/>
      <c r="AC730" s="49"/>
      <c r="AD730" s="49" t="s">
        <v>22</v>
      </c>
      <c r="AE730" s="49">
        <v>890300005</v>
      </c>
      <c r="AF730" s="49" t="s">
        <v>3464</v>
      </c>
      <c r="AG730" s="49"/>
      <c r="AH730" s="49" t="s">
        <v>3465</v>
      </c>
      <c r="AI730" s="49" t="s">
        <v>64</v>
      </c>
      <c r="AJ730" s="49">
        <v>3144713218</v>
      </c>
      <c r="AK730" s="49" t="s">
        <v>1622</v>
      </c>
      <c r="AL730" s="49" t="s">
        <v>89</v>
      </c>
      <c r="AM730" s="49" t="s">
        <v>295</v>
      </c>
      <c r="AN730" s="49" t="s">
        <v>2431</v>
      </c>
      <c r="AO730" s="49" t="s">
        <v>59</v>
      </c>
      <c r="AP730" s="49" t="s">
        <v>59</v>
      </c>
      <c r="AQ730" s="49" t="s">
        <v>3466</v>
      </c>
      <c r="AR730" s="49" t="s">
        <v>59</v>
      </c>
      <c r="AS730" s="49" t="s">
        <v>288</v>
      </c>
      <c r="AT730" s="49" t="s">
        <v>764</v>
      </c>
      <c r="AU730" s="50">
        <v>45623</v>
      </c>
      <c r="AV730" s="50">
        <v>45625</v>
      </c>
      <c r="AW730" s="49" t="s">
        <v>3467</v>
      </c>
      <c r="AX730" s="49" t="s">
        <v>60</v>
      </c>
      <c r="AY730" s="49" t="s">
        <v>293</v>
      </c>
      <c r="AZ730" s="49" t="s">
        <v>60</v>
      </c>
      <c r="BA730" s="49" t="s">
        <v>59</v>
      </c>
      <c r="BB730" s="49" t="s">
        <v>60</v>
      </c>
      <c r="BC730" s="50">
        <v>45625</v>
      </c>
      <c r="BD730" s="51">
        <v>45625</v>
      </c>
      <c r="BE730" s="5">
        <f>IF(C730="","Sin Fecha Inicial",IF(BC730="","Sin Fecha Solucion",NETWORKDAYS.INTL(C730,BC730,1,FESTIVOS!$A$3:$A$21)))-1</f>
        <v>3</v>
      </c>
      <c r="BF730" s="4">
        <v>15</v>
      </c>
      <c r="BG730" s="4" t="str">
        <f t="shared" si="24"/>
        <v>cumple</v>
      </c>
      <c r="BH730" s="4">
        <v>1</v>
      </c>
      <c r="BI730" s="4" t="str">
        <f t="shared" si="23"/>
        <v>NO CUMPLE</v>
      </c>
    </row>
    <row r="731" spans="1:61" x14ac:dyDescent="0.35">
      <c r="A731" s="52" t="s">
        <v>69</v>
      </c>
      <c r="B731" s="53">
        <v>2024008757</v>
      </c>
      <c r="C731" s="54">
        <v>45622</v>
      </c>
      <c r="D731" s="53" t="s">
        <v>3468</v>
      </c>
      <c r="E731" s="53" t="s">
        <v>239</v>
      </c>
      <c r="F731" s="53" t="s">
        <v>2694</v>
      </c>
      <c r="G731" s="53" t="s">
        <v>55</v>
      </c>
      <c r="H731" s="53" t="s">
        <v>285</v>
      </c>
      <c r="I731" s="54">
        <v>45622</v>
      </c>
      <c r="J731" s="53" t="s">
        <v>286</v>
      </c>
      <c r="K731" s="53" t="s">
        <v>2202</v>
      </c>
      <c r="L731" s="53" t="s">
        <v>1567</v>
      </c>
      <c r="M731" s="53" t="s">
        <v>1568</v>
      </c>
      <c r="N731" s="53" t="s">
        <v>288</v>
      </c>
      <c r="O731" s="53" t="s">
        <v>55</v>
      </c>
      <c r="P731" s="53" t="s">
        <v>289</v>
      </c>
      <c r="Q731" s="53" t="s">
        <v>764</v>
      </c>
      <c r="R731" s="53" t="s">
        <v>56</v>
      </c>
      <c r="S731" s="53" t="s">
        <v>58</v>
      </c>
      <c r="T731" s="54">
        <v>45622</v>
      </c>
      <c r="U731" s="53" t="s">
        <v>239</v>
      </c>
      <c r="V731" s="53" t="s">
        <v>290</v>
      </c>
      <c r="W731" s="53">
        <v>539863</v>
      </c>
      <c r="X731" s="53"/>
      <c r="Y731" s="53"/>
      <c r="Z731" s="54"/>
      <c r="AA731" s="53"/>
      <c r="AB731" s="53"/>
      <c r="AC731" s="53"/>
      <c r="AD731" s="53" t="s">
        <v>22</v>
      </c>
      <c r="AE731" s="53">
        <v>94510558</v>
      </c>
      <c r="AF731" s="53" t="s">
        <v>3469</v>
      </c>
      <c r="AG731" s="53"/>
      <c r="AH731" s="53" t="s">
        <v>3470</v>
      </c>
      <c r="AI731" s="53" t="s">
        <v>72</v>
      </c>
      <c r="AJ731" s="53">
        <v>3113420390</v>
      </c>
      <c r="AK731" s="53" t="s">
        <v>767</v>
      </c>
      <c r="AL731" s="53" t="s">
        <v>78</v>
      </c>
      <c r="AM731" s="53" t="s">
        <v>295</v>
      </c>
      <c r="AN731" s="53" t="s">
        <v>2842</v>
      </c>
      <c r="AO731" s="53" t="s">
        <v>59</v>
      </c>
      <c r="AP731" s="53" t="s">
        <v>59</v>
      </c>
      <c r="AQ731" s="53" t="s">
        <v>3471</v>
      </c>
      <c r="AR731" s="53" t="s">
        <v>59</v>
      </c>
      <c r="AS731" s="53" t="s">
        <v>288</v>
      </c>
      <c r="AT731" s="53" t="s">
        <v>764</v>
      </c>
      <c r="AU731" s="54">
        <v>45623</v>
      </c>
      <c r="AV731" s="54">
        <v>45623</v>
      </c>
      <c r="AW731" s="53" t="s">
        <v>55</v>
      </c>
      <c r="AX731" s="53" t="s">
        <v>60</v>
      </c>
      <c r="AY731" s="53" t="s">
        <v>293</v>
      </c>
      <c r="AZ731" s="53" t="s">
        <v>61</v>
      </c>
      <c r="BA731" s="53" t="s">
        <v>59</v>
      </c>
      <c r="BB731" s="53" t="s">
        <v>60</v>
      </c>
      <c r="BC731" s="54">
        <v>45623</v>
      </c>
      <c r="BD731" s="55">
        <v>45623</v>
      </c>
      <c r="BE731" s="5">
        <f>IF(C731="","Sin Fecha Inicial",IF(BC731="","Sin Fecha Solucion",NETWORKDAYS.INTL(C731,BC731,1,FESTIVOS!$A$3:$A$21)))-1</f>
        <v>1</v>
      </c>
      <c r="BF731" s="4">
        <v>15</v>
      </c>
      <c r="BG731" s="4" t="str">
        <f t="shared" si="24"/>
        <v>cumple</v>
      </c>
      <c r="BH731" s="4">
        <v>1</v>
      </c>
      <c r="BI731" s="4" t="str">
        <f t="shared" si="23"/>
        <v>cumple</v>
      </c>
    </row>
    <row r="732" spans="1:61" x14ac:dyDescent="0.35">
      <c r="A732" s="48" t="s">
        <v>69</v>
      </c>
      <c r="B732" s="49">
        <v>2024008814</v>
      </c>
      <c r="C732" s="50">
        <v>45624</v>
      </c>
      <c r="D732" s="49" t="s">
        <v>3472</v>
      </c>
      <c r="E732" s="49" t="s">
        <v>239</v>
      </c>
      <c r="F732" s="49" t="s">
        <v>284</v>
      </c>
      <c r="G732" s="49" t="s">
        <v>55</v>
      </c>
      <c r="H732" s="49" t="s">
        <v>285</v>
      </c>
      <c r="I732" s="50">
        <v>45624</v>
      </c>
      <c r="J732" s="49" t="s">
        <v>286</v>
      </c>
      <c r="K732" s="49" t="s">
        <v>287</v>
      </c>
      <c r="L732" s="49" t="s">
        <v>56</v>
      </c>
      <c r="M732" s="49" t="s">
        <v>421</v>
      </c>
      <c r="N732" s="49" t="s">
        <v>288</v>
      </c>
      <c r="O732" s="49" t="s">
        <v>55</v>
      </c>
      <c r="P732" s="49" t="s">
        <v>289</v>
      </c>
      <c r="Q732" s="49" t="s">
        <v>764</v>
      </c>
      <c r="R732" s="49" t="s">
        <v>56</v>
      </c>
      <c r="S732" s="49" t="s">
        <v>58</v>
      </c>
      <c r="T732" s="50">
        <v>45624</v>
      </c>
      <c r="U732" s="49" t="s">
        <v>239</v>
      </c>
      <c r="V732" s="49" t="s">
        <v>290</v>
      </c>
      <c r="W732" s="49">
        <v>90738</v>
      </c>
      <c r="X732" s="49"/>
      <c r="Y732" s="49"/>
      <c r="Z732" s="50"/>
      <c r="AA732" s="49"/>
      <c r="AB732" s="49"/>
      <c r="AC732" s="49"/>
      <c r="AD732" s="49" t="s">
        <v>22</v>
      </c>
      <c r="AE732" s="49">
        <v>860014923</v>
      </c>
      <c r="AF732" s="49" t="s">
        <v>3451</v>
      </c>
      <c r="AG732" s="49">
        <v>3487600</v>
      </c>
      <c r="AH732" s="49" t="s">
        <v>3452</v>
      </c>
      <c r="AI732" s="49" t="s">
        <v>64</v>
      </c>
      <c r="AJ732" s="49">
        <v>3178114562</v>
      </c>
      <c r="AK732" s="49" t="s">
        <v>1622</v>
      </c>
      <c r="AL732" s="49" t="s">
        <v>89</v>
      </c>
      <c r="AM732" s="49" t="s">
        <v>295</v>
      </c>
      <c r="AN732" s="49" t="s">
        <v>2431</v>
      </c>
      <c r="AO732" s="49" t="s">
        <v>59</v>
      </c>
      <c r="AP732" s="49" t="s">
        <v>59</v>
      </c>
      <c r="AQ732" s="49" t="s">
        <v>3473</v>
      </c>
      <c r="AR732" s="49" t="s">
        <v>59</v>
      </c>
      <c r="AS732" s="49" t="s">
        <v>288</v>
      </c>
      <c r="AT732" s="49" t="s">
        <v>764</v>
      </c>
      <c r="AU732" s="50">
        <v>45625</v>
      </c>
      <c r="AV732" s="50">
        <v>45625</v>
      </c>
      <c r="AW732" s="49" t="s">
        <v>55</v>
      </c>
      <c r="AX732" s="49" t="s">
        <v>60</v>
      </c>
      <c r="AY732" s="49" t="s">
        <v>293</v>
      </c>
      <c r="AZ732" s="49" t="s">
        <v>60</v>
      </c>
      <c r="BA732" s="49" t="s">
        <v>59</v>
      </c>
      <c r="BB732" s="49" t="s">
        <v>60</v>
      </c>
      <c r="BC732" s="50">
        <v>45625</v>
      </c>
      <c r="BD732" s="51">
        <v>45625</v>
      </c>
      <c r="BE732" s="5">
        <f>IF(C732="","Sin Fecha Inicial",IF(BC732="","Sin Fecha Solucion",NETWORKDAYS.INTL(C732,BC732,1,FESTIVOS!$A$3:$A$21)))-1</f>
        <v>1</v>
      </c>
      <c r="BF732" s="4">
        <v>15</v>
      </c>
      <c r="BG732" s="4" t="str">
        <f t="shared" si="24"/>
        <v>cumple</v>
      </c>
      <c r="BH732" s="4">
        <v>1</v>
      </c>
      <c r="BI732" s="4" t="str">
        <f t="shared" si="23"/>
        <v>cumple</v>
      </c>
    </row>
    <row r="733" spans="1:61" x14ac:dyDescent="0.35">
      <c r="A733" s="52" t="s">
        <v>69</v>
      </c>
      <c r="B733" s="53">
        <v>2024008817</v>
      </c>
      <c r="C733" s="54">
        <v>45624</v>
      </c>
      <c r="D733" s="53" t="s">
        <v>3474</v>
      </c>
      <c r="E733" s="53" t="s">
        <v>239</v>
      </c>
      <c r="F733" s="53" t="s">
        <v>284</v>
      </c>
      <c r="G733" s="53" t="s">
        <v>55</v>
      </c>
      <c r="H733" s="53" t="s">
        <v>285</v>
      </c>
      <c r="I733" s="54">
        <v>45624</v>
      </c>
      <c r="J733" s="53" t="s">
        <v>286</v>
      </c>
      <c r="K733" s="53" t="s">
        <v>287</v>
      </c>
      <c r="L733" s="53" t="s">
        <v>56</v>
      </c>
      <c r="M733" s="53" t="s">
        <v>434</v>
      </c>
      <c r="N733" s="53" t="s">
        <v>288</v>
      </c>
      <c r="O733" s="53" t="s">
        <v>55</v>
      </c>
      <c r="P733" s="53" t="s">
        <v>289</v>
      </c>
      <c r="Q733" s="53" t="s">
        <v>284</v>
      </c>
      <c r="R733" s="53" t="s">
        <v>56</v>
      </c>
      <c r="S733" s="53" t="s">
        <v>57</v>
      </c>
      <c r="T733" s="54">
        <v>45624</v>
      </c>
      <c r="U733" s="53" t="s">
        <v>239</v>
      </c>
      <c r="V733" s="53" t="s">
        <v>293</v>
      </c>
      <c r="W733" s="53"/>
      <c r="X733" s="53"/>
      <c r="Y733" s="53"/>
      <c r="Z733" s="54"/>
      <c r="AA733" s="53"/>
      <c r="AB733" s="53"/>
      <c r="AC733" s="53"/>
      <c r="AD733" s="53" t="s">
        <v>300</v>
      </c>
      <c r="AE733" s="53"/>
      <c r="AF733" s="53" t="s">
        <v>293</v>
      </c>
      <c r="AG733" s="53"/>
      <c r="AH733" s="53" t="s">
        <v>293</v>
      </c>
      <c r="AI733" s="53" t="s">
        <v>77</v>
      </c>
      <c r="AJ733" s="53"/>
      <c r="AK733" s="53" t="s">
        <v>767</v>
      </c>
      <c r="AL733" s="53" t="s">
        <v>268</v>
      </c>
      <c r="AM733" s="53" t="s">
        <v>295</v>
      </c>
      <c r="AN733" s="53" t="s">
        <v>768</v>
      </c>
      <c r="AO733" s="53" t="s">
        <v>59</v>
      </c>
      <c r="AP733" s="53" t="s">
        <v>59</v>
      </c>
      <c r="AQ733" s="53" t="s">
        <v>3475</v>
      </c>
      <c r="AR733" s="53" t="s">
        <v>59</v>
      </c>
      <c r="AS733" s="53" t="s">
        <v>288</v>
      </c>
      <c r="AT733" s="53" t="s">
        <v>284</v>
      </c>
      <c r="AU733" s="54">
        <v>45632</v>
      </c>
      <c r="AV733" s="54">
        <v>45632</v>
      </c>
      <c r="AW733" s="53" t="s">
        <v>3476</v>
      </c>
      <c r="AX733" s="53" t="s">
        <v>60</v>
      </c>
      <c r="AY733" s="53" t="s">
        <v>293</v>
      </c>
      <c r="AZ733" s="53" t="s">
        <v>61</v>
      </c>
      <c r="BA733" s="53" t="s">
        <v>59</v>
      </c>
      <c r="BB733" s="53" t="s">
        <v>60</v>
      </c>
      <c r="BC733" s="54">
        <v>45632</v>
      </c>
      <c r="BD733" s="55">
        <v>45632</v>
      </c>
      <c r="BE733" s="5">
        <f>IF(C733="","Sin Fecha Inicial",IF(BC733="","Sin Fecha Solucion",NETWORKDAYS.INTL(C733,BC733,1,FESTIVOS!$A$3:$A$21)))-1</f>
        <v>6</v>
      </c>
      <c r="BF733" s="4">
        <v>15</v>
      </c>
      <c r="BG733" s="4" t="str">
        <f t="shared" si="24"/>
        <v>cumple</v>
      </c>
      <c r="BH733" s="4">
        <v>1</v>
      </c>
      <c r="BI733" s="4" t="str">
        <f t="shared" si="23"/>
        <v>NO CUMPLE</v>
      </c>
    </row>
    <row r="734" spans="1:61" x14ac:dyDescent="0.35">
      <c r="A734" s="48" t="s">
        <v>69</v>
      </c>
      <c r="B734" s="49">
        <v>2024008827</v>
      </c>
      <c r="C734" s="50">
        <v>45625</v>
      </c>
      <c r="D734" s="49" t="s">
        <v>3477</v>
      </c>
      <c r="E734" s="49" t="s">
        <v>239</v>
      </c>
      <c r="F734" s="49" t="s">
        <v>1605</v>
      </c>
      <c r="G734" s="49" t="s">
        <v>55</v>
      </c>
      <c r="H734" s="49" t="s">
        <v>285</v>
      </c>
      <c r="I734" s="50">
        <v>45625</v>
      </c>
      <c r="J734" s="49" t="s">
        <v>286</v>
      </c>
      <c r="K734" s="49" t="s">
        <v>2993</v>
      </c>
      <c r="L734" s="49" t="s">
        <v>56</v>
      </c>
      <c r="M734" s="49" t="s">
        <v>57</v>
      </c>
      <c r="N734" s="49" t="s">
        <v>288</v>
      </c>
      <c r="O734" s="49" t="s">
        <v>55</v>
      </c>
      <c r="P734" s="49" t="s">
        <v>289</v>
      </c>
      <c r="Q734" s="49" t="s">
        <v>764</v>
      </c>
      <c r="R734" s="49" t="s">
        <v>56</v>
      </c>
      <c r="S734" s="49" t="s">
        <v>58</v>
      </c>
      <c r="T734" s="50">
        <v>45625</v>
      </c>
      <c r="U734" s="49" t="s">
        <v>239</v>
      </c>
      <c r="V734" s="49" t="s">
        <v>290</v>
      </c>
      <c r="W734" s="49">
        <v>879588</v>
      </c>
      <c r="X734" s="49">
        <v>20230816805</v>
      </c>
      <c r="Y734" s="49"/>
      <c r="Z734" s="50"/>
      <c r="AA734" s="49"/>
      <c r="AB734" s="49"/>
      <c r="AC734" s="49"/>
      <c r="AD734" s="49" t="s">
        <v>22</v>
      </c>
      <c r="AE734" s="49">
        <v>16687098</v>
      </c>
      <c r="AF734" s="49" t="s">
        <v>3478</v>
      </c>
      <c r="AG734" s="49"/>
      <c r="AH734" s="49" t="s">
        <v>3479</v>
      </c>
      <c r="AI734" s="49" t="s">
        <v>72</v>
      </c>
      <c r="AJ734" s="49">
        <v>3167405056</v>
      </c>
      <c r="AK734" s="49" t="s">
        <v>767</v>
      </c>
      <c r="AL734" s="49" t="s">
        <v>81</v>
      </c>
      <c r="AM734" s="49" t="s">
        <v>295</v>
      </c>
      <c r="AN734" s="49" t="s">
        <v>1497</v>
      </c>
      <c r="AO734" s="49" t="s">
        <v>59</v>
      </c>
      <c r="AP734" s="49" t="s">
        <v>59</v>
      </c>
      <c r="AQ734" s="49" t="s">
        <v>3480</v>
      </c>
      <c r="AR734" s="49" t="s">
        <v>59</v>
      </c>
      <c r="AS734" s="49" t="s">
        <v>288</v>
      </c>
      <c r="AT734" s="49" t="s">
        <v>764</v>
      </c>
      <c r="AU734" s="50">
        <v>45625</v>
      </c>
      <c r="AV734" s="50">
        <v>45625</v>
      </c>
      <c r="AW734" s="49" t="s">
        <v>3481</v>
      </c>
      <c r="AX734" s="49" t="s">
        <v>60</v>
      </c>
      <c r="AY734" s="49" t="s">
        <v>293</v>
      </c>
      <c r="AZ734" s="49" t="s">
        <v>61</v>
      </c>
      <c r="BA734" s="49" t="s">
        <v>59</v>
      </c>
      <c r="BB734" s="49" t="s">
        <v>60</v>
      </c>
      <c r="BC734" s="50">
        <v>45625</v>
      </c>
      <c r="BD734" s="51">
        <v>45625</v>
      </c>
      <c r="BE734" s="5">
        <f>IF(C734="","Sin Fecha Inicial",IF(BC734="","Sin Fecha Solucion",NETWORKDAYS.INTL(C734,BC734,1,FESTIVOS!$A$3:$A$21)))-1</f>
        <v>0</v>
      </c>
      <c r="BF734" s="4">
        <v>15</v>
      </c>
      <c r="BG734" s="4" t="str">
        <f t="shared" si="24"/>
        <v>cumple</v>
      </c>
      <c r="BH734" s="4">
        <v>1</v>
      </c>
      <c r="BI734" s="4" t="str">
        <f t="shared" si="23"/>
        <v>cumple</v>
      </c>
    </row>
    <row r="735" spans="1:61" x14ac:dyDescent="0.35">
      <c r="A735" s="52" t="s">
        <v>69</v>
      </c>
      <c r="B735" s="53">
        <v>2024008830</v>
      </c>
      <c r="C735" s="54">
        <v>45625</v>
      </c>
      <c r="D735" s="53" t="s">
        <v>3482</v>
      </c>
      <c r="E735" s="53" t="s">
        <v>239</v>
      </c>
      <c r="F735" s="53" t="s">
        <v>284</v>
      </c>
      <c r="G735" s="53" t="s">
        <v>55</v>
      </c>
      <c r="H735" s="53" t="s">
        <v>285</v>
      </c>
      <c r="I735" s="54">
        <v>45625</v>
      </c>
      <c r="J735" s="53" t="s">
        <v>286</v>
      </c>
      <c r="K735" s="53" t="s">
        <v>287</v>
      </c>
      <c r="L735" s="53" t="s">
        <v>56</v>
      </c>
      <c r="M735" s="53" t="s">
        <v>434</v>
      </c>
      <c r="N735" s="53" t="s">
        <v>288</v>
      </c>
      <c r="O735" s="53" t="s">
        <v>55</v>
      </c>
      <c r="P735" s="53" t="s">
        <v>289</v>
      </c>
      <c r="Q735" s="53" t="s">
        <v>284</v>
      </c>
      <c r="R735" s="53" t="s">
        <v>56</v>
      </c>
      <c r="S735" s="53" t="s">
        <v>82</v>
      </c>
      <c r="T735" s="54">
        <v>45625</v>
      </c>
      <c r="U735" s="53" t="s">
        <v>239</v>
      </c>
      <c r="V735" s="53" t="s">
        <v>293</v>
      </c>
      <c r="W735" s="53"/>
      <c r="X735" s="53"/>
      <c r="Y735" s="53"/>
      <c r="Z735" s="54"/>
      <c r="AA735" s="53"/>
      <c r="AB735" s="53"/>
      <c r="AC735" s="53"/>
      <c r="AD735" s="53" t="s">
        <v>300</v>
      </c>
      <c r="AE735" s="53">
        <v>94445488</v>
      </c>
      <c r="AF735" s="53" t="s">
        <v>3483</v>
      </c>
      <c r="AG735" s="53"/>
      <c r="AH735" s="53" t="s">
        <v>3484</v>
      </c>
      <c r="AI735" s="53" t="s">
        <v>64</v>
      </c>
      <c r="AJ735" s="53">
        <v>3157562551</v>
      </c>
      <c r="AK735" s="53" t="s">
        <v>767</v>
      </c>
      <c r="AL735" s="53" t="s">
        <v>254</v>
      </c>
      <c r="AM735" s="53" t="s">
        <v>295</v>
      </c>
      <c r="AN735" s="53" t="s">
        <v>768</v>
      </c>
      <c r="AO735" s="53" t="s">
        <v>59</v>
      </c>
      <c r="AP735" s="53" t="s">
        <v>59</v>
      </c>
      <c r="AQ735" s="53" t="s">
        <v>3485</v>
      </c>
      <c r="AR735" s="53" t="s">
        <v>59</v>
      </c>
      <c r="AS735" s="53" t="s">
        <v>288</v>
      </c>
      <c r="AT735" s="53" t="s">
        <v>284</v>
      </c>
      <c r="AU735" s="54">
        <v>45625</v>
      </c>
      <c r="AV735" s="54">
        <v>45625</v>
      </c>
      <c r="AW735" s="53" t="s">
        <v>3486</v>
      </c>
      <c r="AX735" s="53" t="s">
        <v>60</v>
      </c>
      <c r="AY735" s="53" t="s">
        <v>293</v>
      </c>
      <c r="AZ735" s="53" t="s">
        <v>61</v>
      </c>
      <c r="BA735" s="53" t="s">
        <v>59</v>
      </c>
      <c r="BB735" s="53" t="s">
        <v>60</v>
      </c>
      <c r="BC735" s="54">
        <v>45625</v>
      </c>
      <c r="BD735" s="55">
        <v>45625</v>
      </c>
      <c r="BE735" s="5">
        <f>IF(C735="","Sin Fecha Inicial",IF(BC735="","Sin Fecha Solucion",NETWORKDAYS.INTL(C735,BC735,1,FESTIVOS!$A$3:$A$21)))-1</f>
        <v>0</v>
      </c>
      <c r="BF735" s="4">
        <v>15</v>
      </c>
      <c r="BG735" s="4" t="str">
        <f t="shared" si="24"/>
        <v>cumple</v>
      </c>
      <c r="BH735" s="4">
        <v>1</v>
      </c>
      <c r="BI735" s="4" t="str">
        <f t="shared" si="23"/>
        <v>cumple</v>
      </c>
    </row>
    <row r="736" spans="1:61" x14ac:dyDescent="0.35">
      <c r="A736" s="48" t="s">
        <v>69</v>
      </c>
      <c r="B736" s="49">
        <v>2024008832</v>
      </c>
      <c r="C736" s="50">
        <v>45625</v>
      </c>
      <c r="D736" s="49" t="s">
        <v>3487</v>
      </c>
      <c r="E736" s="49" t="s">
        <v>239</v>
      </c>
      <c r="F736" s="49" t="s">
        <v>1605</v>
      </c>
      <c r="G736" s="49" t="s">
        <v>55</v>
      </c>
      <c r="H736" s="49" t="s">
        <v>285</v>
      </c>
      <c r="I736" s="50">
        <v>45625</v>
      </c>
      <c r="J736" s="49" t="s">
        <v>286</v>
      </c>
      <c r="K736" s="49" t="s">
        <v>2993</v>
      </c>
      <c r="L736" s="49" t="s">
        <v>56</v>
      </c>
      <c r="M736" s="49" t="s">
        <v>57</v>
      </c>
      <c r="N736" s="49" t="s">
        <v>288</v>
      </c>
      <c r="O736" s="49" t="s">
        <v>55</v>
      </c>
      <c r="P736" s="49" t="s">
        <v>289</v>
      </c>
      <c r="Q736" s="49" t="s">
        <v>764</v>
      </c>
      <c r="R736" s="49" t="s">
        <v>56</v>
      </c>
      <c r="S736" s="49" t="s">
        <v>58</v>
      </c>
      <c r="T736" s="50">
        <v>45625</v>
      </c>
      <c r="U736" s="49" t="s">
        <v>239</v>
      </c>
      <c r="V736" s="49" t="s">
        <v>290</v>
      </c>
      <c r="W736" s="49">
        <v>1114397</v>
      </c>
      <c r="X736" s="49">
        <v>20230613583</v>
      </c>
      <c r="Y736" s="49"/>
      <c r="Z736" s="50"/>
      <c r="AA736" s="49"/>
      <c r="AB736" s="49"/>
      <c r="AC736" s="49"/>
      <c r="AD736" s="49" t="s">
        <v>22</v>
      </c>
      <c r="AE736" s="49">
        <v>16662510</v>
      </c>
      <c r="AF736" s="49" t="s">
        <v>3488</v>
      </c>
      <c r="AG736" s="49"/>
      <c r="AH736" s="49" t="s">
        <v>3489</v>
      </c>
      <c r="AI736" s="49" t="s">
        <v>72</v>
      </c>
      <c r="AJ736" s="49">
        <v>3173663316</v>
      </c>
      <c r="AK736" s="49" t="s">
        <v>767</v>
      </c>
      <c r="AL736" s="49" t="s">
        <v>76</v>
      </c>
      <c r="AM736" s="49" t="s">
        <v>295</v>
      </c>
      <c r="AN736" s="49" t="s">
        <v>1497</v>
      </c>
      <c r="AO736" s="49" t="s">
        <v>59</v>
      </c>
      <c r="AP736" s="49" t="s">
        <v>59</v>
      </c>
      <c r="AQ736" s="49" t="s">
        <v>3490</v>
      </c>
      <c r="AR736" s="49" t="s">
        <v>59</v>
      </c>
      <c r="AS736" s="49" t="s">
        <v>288</v>
      </c>
      <c r="AT736" s="49" t="s">
        <v>764</v>
      </c>
      <c r="AU736" s="50">
        <v>45628</v>
      </c>
      <c r="AV736" s="50">
        <v>45628</v>
      </c>
      <c r="AW736" s="49" t="s">
        <v>55</v>
      </c>
      <c r="AX736" s="49" t="s">
        <v>60</v>
      </c>
      <c r="AY736" s="49" t="s">
        <v>293</v>
      </c>
      <c r="AZ736" s="49" t="s">
        <v>61</v>
      </c>
      <c r="BA736" s="49" t="s">
        <v>59</v>
      </c>
      <c r="BB736" s="49" t="s">
        <v>60</v>
      </c>
      <c r="BC736" s="50">
        <v>45628</v>
      </c>
      <c r="BD736" s="51">
        <v>45628</v>
      </c>
      <c r="BE736" s="5">
        <f>IF(C736="","Sin Fecha Inicial",IF(BC736="","Sin Fecha Solucion",NETWORKDAYS.INTL(C736,BC736,1,FESTIVOS!$A$3:$A$21)))-1</f>
        <v>1</v>
      </c>
      <c r="BF736" s="4">
        <v>15</v>
      </c>
      <c r="BG736" s="4" t="str">
        <f t="shared" si="24"/>
        <v>cumple</v>
      </c>
      <c r="BH736" s="4">
        <v>1</v>
      </c>
      <c r="BI736" s="4" t="str">
        <f t="shared" si="23"/>
        <v>cumple</v>
      </c>
    </row>
    <row r="737" spans="1:61" x14ac:dyDescent="0.35">
      <c r="A737" s="52" t="s">
        <v>69</v>
      </c>
      <c r="B737" s="53">
        <v>2024008856</v>
      </c>
      <c r="C737" s="54">
        <v>45628</v>
      </c>
      <c r="D737" s="53" t="s">
        <v>3491</v>
      </c>
      <c r="E737" s="53" t="s">
        <v>239</v>
      </c>
      <c r="F737" s="53" t="s">
        <v>1605</v>
      </c>
      <c r="G737" s="53" t="s">
        <v>55</v>
      </c>
      <c r="H737" s="53" t="s">
        <v>285</v>
      </c>
      <c r="I737" s="54">
        <v>45628</v>
      </c>
      <c r="J737" s="53" t="s">
        <v>286</v>
      </c>
      <c r="K737" s="53" t="s">
        <v>177</v>
      </c>
      <c r="L737" s="53" t="s">
        <v>56</v>
      </c>
      <c r="M737" s="53" t="s">
        <v>71</v>
      </c>
      <c r="N737" s="53" t="s">
        <v>288</v>
      </c>
      <c r="O737" s="53" t="s">
        <v>55</v>
      </c>
      <c r="P737" s="53" t="s">
        <v>289</v>
      </c>
      <c r="Q737" s="53" t="s">
        <v>764</v>
      </c>
      <c r="R737" s="53" t="s">
        <v>56</v>
      </c>
      <c r="S737" s="53" t="s">
        <v>58</v>
      </c>
      <c r="T737" s="54">
        <v>45628</v>
      </c>
      <c r="U737" s="53" t="s">
        <v>239</v>
      </c>
      <c r="V737" s="53" t="s">
        <v>290</v>
      </c>
      <c r="W737" s="53">
        <v>367801</v>
      </c>
      <c r="X737" s="53">
        <v>20240789940</v>
      </c>
      <c r="Y737" s="53"/>
      <c r="Z737" s="54"/>
      <c r="AA737" s="53"/>
      <c r="AB737" s="53"/>
      <c r="AC737" s="53"/>
      <c r="AD737" s="53" t="s">
        <v>22</v>
      </c>
      <c r="AE737" s="53">
        <v>1144200725</v>
      </c>
      <c r="AF737" s="53" t="s">
        <v>3492</v>
      </c>
      <c r="AG737" s="53"/>
      <c r="AH737" s="53" t="s">
        <v>3493</v>
      </c>
      <c r="AI737" s="53" t="s">
        <v>72</v>
      </c>
      <c r="AJ737" s="53">
        <v>3133469570</v>
      </c>
      <c r="AK737" s="53" t="s">
        <v>767</v>
      </c>
      <c r="AL737" s="53" t="s">
        <v>165</v>
      </c>
      <c r="AM737" s="53" t="s">
        <v>295</v>
      </c>
      <c r="AN737" s="53" t="s">
        <v>2842</v>
      </c>
      <c r="AO737" s="53" t="s">
        <v>59</v>
      </c>
      <c r="AP737" s="53" t="s">
        <v>59</v>
      </c>
      <c r="AQ737" s="53" t="s">
        <v>3494</v>
      </c>
      <c r="AR737" s="53" t="s">
        <v>59</v>
      </c>
      <c r="AS737" s="53" t="s">
        <v>288</v>
      </c>
      <c r="AT737" s="53" t="s">
        <v>764</v>
      </c>
      <c r="AU737" s="54">
        <v>45628</v>
      </c>
      <c r="AV737" s="54">
        <v>45628</v>
      </c>
      <c r="AW737" s="53" t="s">
        <v>55</v>
      </c>
      <c r="AX737" s="53" t="s">
        <v>60</v>
      </c>
      <c r="AY737" s="53" t="s">
        <v>293</v>
      </c>
      <c r="AZ737" s="53" t="s">
        <v>61</v>
      </c>
      <c r="BA737" s="53" t="s">
        <v>59</v>
      </c>
      <c r="BB737" s="53" t="s">
        <v>60</v>
      </c>
      <c r="BC737" s="54">
        <v>45628</v>
      </c>
      <c r="BD737" s="55">
        <v>45628</v>
      </c>
      <c r="BE737" s="5">
        <f>IF(C737="","Sin Fecha Inicial",IF(BC737="","Sin Fecha Solucion",NETWORKDAYS.INTL(C737,BC737,1,FESTIVOS!$A$3:$A$21)))-1</f>
        <v>0</v>
      </c>
      <c r="BF737" s="4">
        <v>15</v>
      </c>
      <c r="BG737" s="4" t="str">
        <f t="shared" si="24"/>
        <v>cumple</v>
      </c>
      <c r="BH737" s="4">
        <v>1</v>
      </c>
      <c r="BI737" s="4" t="str">
        <f t="shared" si="23"/>
        <v>cumple</v>
      </c>
    </row>
    <row r="738" spans="1:61" x14ac:dyDescent="0.35">
      <c r="A738" s="48" t="s">
        <v>69</v>
      </c>
      <c r="B738" s="49">
        <v>2024008857</v>
      </c>
      <c r="C738" s="50">
        <v>45628</v>
      </c>
      <c r="D738" s="49" t="s">
        <v>3495</v>
      </c>
      <c r="E738" s="49" t="s">
        <v>239</v>
      </c>
      <c r="F738" s="49" t="s">
        <v>2694</v>
      </c>
      <c r="G738" s="49" t="s">
        <v>55</v>
      </c>
      <c r="H738" s="49" t="s">
        <v>285</v>
      </c>
      <c r="I738" s="50">
        <v>45628</v>
      </c>
      <c r="J738" s="49" t="s">
        <v>286</v>
      </c>
      <c r="K738" s="49" t="s">
        <v>3004</v>
      </c>
      <c r="L738" s="49" t="s">
        <v>56</v>
      </c>
      <c r="M738" s="49" t="s">
        <v>71</v>
      </c>
      <c r="N738" s="49" t="s">
        <v>288</v>
      </c>
      <c r="O738" s="49" t="s">
        <v>55</v>
      </c>
      <c r="P738" s="49" t="s">
        <v>289</v>
      </c>
      <c r="Q738" s="49" t="s">
        <v>764</v>
      </c>
      <c r="R738" s="49" t="s">
        <v>56</v>
      </c>
      <c r="S738" s="49" t="s">
        <v>58</v>
      </c>
      <c r="T738" s="50">
        <v>45628</v>
      </c>
      <c r="U738" s="49" t="s">
        <v>239</v>
      </c>
      <c r="V738" s="49" t="s">
        <v>290</v>
      </c>
      <c r="W738" s="49">
        <v>1170503</v>
      </c>
      <c r="X738" s="49">
        <v>20240918474</v>
      </c>
      <c r="Y738" s="49"/>
      <c r="Z738" s="50"/>
      <c r="AA738" s="49"/>
      <c r="AB738" s="49"/>
      <c r="AC738" s="49"/>
      <c r="AD738" s="49" t="s">
        <v>22</v>
      </c>
      <c r="AE738" s="49">
        <v>1108558577</v>
      </c>
      <c r="AF738" s="49" t="s">
        <v>3496</v>
      </c>
      <c r="AG738" s="49"/>
      <c r="AH738" s="49" t="s">
        <v>3497</v>
      </c>
      <c r="AI738" s="49" t="s">
        <v>72</v>
      </c>
      <c r="AJ738" s="49">
        <v>3172960765</v>
      </c>
      <c r="AK738" s="49" t="s">
        <v>767</v>
      </c>
      <c r="AL738" s="49" t="s">
        <v>78</v>
      </c>
      <c r="AM738" s="49" t="s">
        <v>295</v>
      </c>
      <c r="AN738" s="49" t="s">
        <v>2842</v>
      </c>
      <c r="AO738" s="49" t="s">
        <v>59</v>
      </c>
      <c r="AP738" s="49" t="s">
        <v>59</v>
      </c>
      <c r="AQ738" s="49" t="s">
        <v>3498</v>
      </c>
      <c r="AR738" s="49" t="s">
        <v>59</v>
      </c>
      <c r="AS738" s="49" t="s">
        <v>288</v>
      </c>
      <c r="AT738" s="49" t="s">
        <v>764</v>
      </c>
      <c r="AU738" s="50">
        <v>45628</v>
      </c>
      <c r="AV738" s="50">
        <v>45628</v>
      </c>
      <c r="AW738" s="49" t="s">
        <v>55</v>
      </c>
      <c r="AX738" s="49" t="s">
        <v>60</v>
      </c>
      <c r="AY738" s="49" t="s">
        <v>293</v>
      </c>
      <c r="AZ738" s="49" t="s">
        <v>61</v>
      </c>
      <c r="BA738" s="49" t="s">
        <v>59</v>
      </c>
      <c r="BB738" s="49" t="s">
        <v>60</v>
      </c>
      <c r="BC738" s="50">
        <v>45628</v>
      </c>
      <c r="BD738" s="51">
        <v>45628</v>
      </c>
      <c r="BE738" s="5">
        <f>IF(C738="","Sin Fecha Inicial",IF(BC738="","Sin Fecha Solucion",NETWORKDAYS.INTL(C738,BC738,1,FESTIVOS!$A$3:$A$21)))-1</f>
        <v>0</v>
      </c>
      <c r="BF738" s="4">
        <v>15</v>
      </c>
      <c r="BG738" s="4" t="str">
        <f t="shared" si="24"/>
        <v>cumple</v>
      </c>
      <c r="BH738" s="4">
        <v>1</v>
      </c>
      <c r="BI738" s="4" t="str">
        <f t="shared" si="23"/>
        <v>cumple</v>
      </c>
    </row>
    <row r="739" spans="1:61" x14ac:dyDescent="0.35">
      <c r="A739" s="52" t="s">
        <v>69</v>
      </c>
      <c r="B739" s="53">
        <v>2024008861</v>
      </c>
      <c r="C739" s="54">
        <v>45628</v>
      </c>
      <c r="D739" s="53" t="s">
        <v>3499</v>
      </c>
      <c r="E739" s="53" t="s">
        <v>239</v>
      </c>
      <c r="F739" s="53" t="s">
        <v>2694</v>
      </c>
      <c r="G739" s="53" t="s">
        <v>55</v>
      </c>
      <c r="H739" s="53" t="s">
        <v>285</v>
      </c>
      <c r="I739" s="54">
        <v>45628</v>
      </c>
      <c r="J739" s="53" t="s">
        <v>286</v>
      </c>
      <c r="K739" s="53" t="s">
        <v>2967</v>
      </c>
      <c r="L739" s="53" t="s">
        <v>56</v>
      </c>
      <c r="M739" s="53" t="s">
        <v>71</v>
      </c>
      <c r="N739" s="53" t="s">
        <v>288</v>
      </c>
      <c r="O739" s="53" t="s">
        <v>55</v>
      </c>
      <c r="P739" s="53" t="s">
        <v>289</v>
      </c>
      <c r="Q739" s="53" t="s">
        <v>764</v>
      </c>
      <c r="R739" s="53" t="s">
        <v>56</v>
      </c>
      <c r="S739" s="53" t="s">
        <v>58</v>
      </c>
      <c r="T739" s="54">
        <v>45628</v>
      </c>
      <c r="U739" s="53" t="s">
        <v>239</v>
      </c>
      <c r="V739" s="53" t="s">
        <v>290</v>
      </c>
      <c r="W739" s="53">
        <v>978422</v>
      </c>
      <c r="X739" s="53">
        <v>20240881086</v>
      </c>
      <c r="Y739" s="53"/>
      <c r="Z739" s="54"/>
      <c r="AA739" s="53"/>
      <c r="AB739" s="53"/>
      <c r="AC739" s="53"/>
      <c r="AD739" s="53" t="s">
        <v>22</v>
      </c>
      <c r="AE739" s="53">
        <v>16944024</v>
      </c>
      <c r="AF739" s="53" t="s">
        <v>3500</v>
      </c>
      <c r="AG739" s="53">
        <v>3710846</v>
      </c>
      <c r="AH739" s="53" t="s">
        <v>3501</v>
      </c>
      <c r="AI739" s="53" t="s">
        <v>72</v>
      </c>
      <c r="AJ739" s="53">
        <v>3154001996</v>
      </c>
      <c r="AK739" s="53" t="s">
        <v>767</v>
      </c>
      <c r="AL739" s="53" t="s">
        <v>90</v>
      </c>
      <c r="AM739" s="53" t="s">
        <v>295</v>
      </c>
      <c r="AN739" s="53" t="s">
        <v>1497</v>
      </c>
      <c r="AO739" s="53" t="s">
        <v>59</v>
      </c>
      <c r="AP739" s="53" t="s">
        <v>59</v>
      </c>
      <c r="AQ739" s="53" t="s">
        <v>3502</v>
      </c>
      <c r="AR739" s="53" t="s">
        <v>59</v>
      </c>
      <c r="AS739" s="53" t="s">
        <v>288</v>
      </c>
      <c r="AT739" s="53" t="s">
        <v>764</v>
      </c>
      <c r="AU739" s="54">
        <v>45629</v>
      </c>
      <c r="AV739" s="54">
        <v>45630</v>
      </c>
      <c r="AW739" s="53" t="s">
        <v>3503</v>
      </c>
      <c r="AX739" s="53" t="s">
        <v>60</v>
      </c>
      <c r="AY739" s="53" t="s">
        <v>293</v>
      </c>
      <c r="AZ739" s="53" t="s">
        <v>61</v>
      </c>
      <c r="BA739" s="53" t="s">
        <v>59</v>
      </c>
      <c r="BB739" s="53" t="s">
        <v>60</v>
      </c>
      <c r="BC739" s="54">
        <v>45630</v>
      </c>
      <c r="BD739" s="55">
        <v>45630</v>
      </c>
      <c r="BE739" s="5">
        <f>IF(C739="","Sin Fecha Inicial",IF(BC739="","Sin Fecha Solucion",NETWORKDAYS.INTL(C739,BC739,1,FESTIVOS!$A$3:$A$21)))-1</f>
        <v>2</v>
      </c>
      <c r="BF739" s="4">
        <v>15</v>
      </c>
      <c r="BG739" s="4" t="str">
        <f t="shared" si="24"/>
        <v>cumple</v>
      </c>
      <c r="BH739" s="4">
        <v>1</v>
      </c>
      <c r="BI739" s="4" t="str">
        <f t="shared" si="23"/>
        <v>NO CUMPLE</v>
      </c>
    </row>
    <row r="740" spans="1:61" x14ac:dyDescent="0.35">
      <c r="A740" s="48" t="s">
        <v>69</v>
      </c>
      <c r="B740" s="49">
        <v>2024008876</v>
      </c>
      <c r="C740" s="50">
        <v>45628</v>
      </c>
      <c r="D740" s="49" t="s">
        <v>3504</v>
      </c>
      <c r="E740" s="49" t="s">
        <v>239</v>
      </c>
      <c r="F740" s="49" t="s">
        <v>284</v>
      </c>
      <c r="G740" s="49" t="s">
        <v>55</v>
      </c>
      <c r="H740" s="49" t="s">
        <v>285</v>
      </c>
      <c r="I740" s="50">
        <v>45628</v>
      </c>
      <c r="J740" s="49" t="s">
        <v>286</v>
      </c>
      <c r="K740" s="49" t="s">
        <v>2993</v>
      </c>
      <c r="L740" s="49" t="s">
        <v>56</v>
      </c>
      <c r="M740" s="49" t="s">
        <v>57</v>
      </c>
      <c r="N740" s="49" t="s">
        <v>288</v>
      </c>
      <c r="O740" s="49" t="s">
        <v>55</v>
      </c>
      <c r="P740" s="49" t="s">
        <v>289</v>
      </c>
      <c r="Q740" s="49" t="s">
        <v>764</v>
      </c>
      <c r="R740" s="49" t="s">
        <v>56</v>
      </c>
      <c r="S740" s="49" t="s">
        <v>58</v>
      </c>
      <c r="T740" s="50">
        <v>45628</v>
      </c>
      <c r="U740" s="49" t="s">
        <v>239</v>
      </c>
      <c r="V740" s="49" t="s">
        <v>290</v>
      </c>
      <c r="W740" s="49">
        <v>139029</v>
      </c>
      <c r="X740" s="49">
        <v>20240926896</v>
      </c>
      <c r="Y740" s="49"/>
      <c r="Z740" s="50"/>
      <c r="AA740" s="49"/>
      <c r="AB740" s="49"/>
      <c r="AC740" s="49"/>
      <c r="AD740" s="49" t="s">
        <v>291</v>
      </c>
      <c r="AE740" s="49">
        <v>94531486</v>
      </c>
      <c r="AF740" s="49" t="s">
        <v>3505</v>
      </c>
      <c r="AG740" s="49"/>
      <c r="AH740" s="49" t="s">
        <v>3506</v>
      </c>
      <c r="AI740" s="49" t="s">
        <v>64</v>
      </c>
      <c r="AJ740" s="49">
        <v>3103613151</v>
      </c>
      <c r="AK740" s="49" t="s">
        <v>767</v>
      </c>
      <c r="AL740" s="49" t="s">
        <v>76</v>
      </c>
      <c r="AM740" s="49" t="s">
        <v>295</v>
      </c>
      <c r="AN740" s="49" t="s">
        <v>1497</v>
      </c>
      <c r="AO740" s="49" t="s">
        <v>59</v>
      </c>
      <c r="AP740" s="49" t="s">
        <v>59</v>
      </c>
      <c r="AQ740" s="49" t="s">
        <v>3507</v>
      </c>
      <c r="AR740" s="49" t="s">
        <v>59</v>
      </c>
      <c r="AS740" s="49" t="s">
        <v>288</v>
      </c>
      <c r="AT740" s="49" t="s">
        <v>764</v>
      </c>
      <c r="AU740" s="50">
        <v>45631</v>
      </c>
      <c r="AV740" s="50">
        <v>45631</v>
      </c>
      <c r="AW740" s="49" t="s">
        <v>55</v>
      </c>
      <c r="AX740" s="49" t="s">
        <v>60</v>
      </c>
      <c r="AY740" s="49" t="s">
        <v>293</v>
      </c>
      <c r="AZ740" s="49" t="s">
        <v>61</v>
      </c>
      <c r="BA740" s="49" t="s">
        <v>59</v>
      </c>
      <c r="BB740" s="49" t="s">
        <v>60</v>
      </c>
      <c r="BC740" s="50">
        <v>45631</v>
      </c>
      <c r="BD740" s="51">
        <v>45631</v>
      </c>
      <c r="BE740" s="5">
        <f>IF(C740="","Sin Fecha Inicial",IF(BC740="","Sin Fecha Solucion",NETWORKDAYS.INTL(C740,BC740,1,FESTIVOS!$A$3:$A$21)))-1</f>
        <v>3</v>
      </c>
      <c r="BF740" s="4">
        <v>15</v>
      </c>
      <c r="BG740" s="4" t="str">
        <f t="shared" si="24"/>
        <v>cumple</v>
      </c>
      <c r="BH740" s="4">
        <v>1</v>
      </c>
      <c r="BI740" s="4" t="str">
        <f t="shared" si="23"/>
        <v>NO CUMPLE</v>
      </c>
    </row>
    <row r="741" spans="1:61" x14ac:dyDescent="0.35">
      <c r="A741" s="52" t="s">
        <v>69</v>
      </c>
      <c r="B741" s="53">
        <v>2024008908</v>
      </c>
      <c r="C741" s="54">
        <v>45630</v>
      </c>
      <c r="D741" s="53" t="s">
        <v>3508</v>
      </c>
      <c r="E741" s="53" t="s">
        <v>239</v>
      </c>
      <c r="F741" s="53" t="s">
        <v>284</v>
      </c>
      <c r="G741" s="53" t="s">
        <v>55</v>
      </c>
      <c r="H741" s="53" t="s">
        <v>285</v>
      </c>
      <c r="I741" s="54">
        <v>45630</v>
      </c>
      <c r="J741" s="53" t="s">
        <v>286</v>
      </c>
      <c r="K741" s="53" t="s">
        <v>2202</v>
      </c>
      <c r="L741" s="53" t="s">
        <v>1567</v>
      </c>
      <c r="M741" s="53" t="s">
        <v>1568</v>
      </c>
      <c r="N741" s="53" t="s">
        <v>288</v>
      </c>
      <c r="O741" s="53" t="s">
        <v>55</v>
      </c>
      <c r="P741" s="53" t="s">
        <v>289</v>
      </c>
      <c r="Q741" s="53" t="s">
        <v>764</v>
      </c>
      <c r="R741" s="53" t="s">
        <v>56</v>
      </c>
      <c r="S741" s="53" t="s">
        <v>58</v>
      </c>
      <c r="T741" s="54">
        <v>45630</v>
      </c>
      <c r="U741" s="53" t="s">
        <v>239</v>
      </c>
      <c r="V741" s="53" t="s">
        <v>290</v>
      </c>
      <c r="W741" s="53">
        <v>167947</v>
      </c>
      <c r="X741" s="53"/>
      <c r="Y741" s="53"/>
      <c r="Z741" s="54"/>
      <c r="AA741" s="53"/>
      <c r="AB741" s="53"/>
      <c r="AC741" s="53"/>
      <c r="AD741" s="53" t="s">
        <v>291</v>
      </c>
      <c r="AE741" s="53">
        <v>94323448</v>
      </c>
      <c r="AF741" s="53" t="s">
        <v>3509</v>
      </c>
      <c r="AG741" s="53"/>
      <c r="AH741" s="53" t="s">
        <v>3510</v>
      </c>
      <c r="AI741" s="53" t="s">
        <v>64</v>
      </c>
      <c r="AJ741" s="53">
        <v>3173704880</v>
      </c>
      <c r="AK741" s="53" t="s">
        <v>767</v>
      </c>
      <c r="AL741" s="53" t="s">
        <v>85</v>
      </c>
      <c r="AM741" s="53" t="s">
        <v>295</v>
      </c>
      <c r="AN741" s="53" t="s">
        <v>1497</v>
      </c>
      <c r="AO741" s="53" t="s">
        <v>59</v>
      </c>
      <c r="AP741" s="53" t="s">
        <v>59</v>
      </c>
      <c r="AQ741" s="53" t="s">
        <v>3511</v>
      </c>
      <c r="AR741" s="53" t="s">
        <v>59</v>
      </c>
      <c r="AS741" s="53" t="s">
        <v>288</v>
      </c>
      <c r="AT741" s="53" t="s">
        <v>764</v>
      </c>
      <c r="AU741" s="54">
        <v>45632</v>
      </c>
      <c r="AV741" s="54">
        <v>45632</v>
      </c>
      <c r="AW741" s="53" t="s">
        <v>55</v>
      </c>
      <c r="AX741" s="53" t="s">
        <v>60</v>
      </c>
      <c r="AY741" s="53" t="s">
        <v>293</v>
      </c>
      <c r="AZ741" s="53" t="s">
        <v>61</v>
      </c>
      <c r="BA741" s="53" t="s">
        <v>59</v>
      </c>
      <c r="BB741" s="53" t="s">
        <v>60</v>
      </c>
      <c r="BC741" s="54">
        <v>45632</v>
      </c>
      <c r="BD741" s="55">
        <v>45632</v>
      </c>
      <c r="BE741" s="5">
        <f>IF(C741="","Sin Fecha Inicial",IF(BC741="","Sin Fecha Solucion",NETWORKDAYS.INTL(C741,BC741,1,FESTIVOS!$A$3:$A$21)))-1</f>
        <v>2</v>
      </c>
      <c r="BF741" s="4">
        <v>15</v>
      </c>
      <c r="BG741" s="4" t="str">
        <f t="shared" si="24"/>
        <v>cumple</v>
      </c>
      <c r="BH741" s="4">
        <v>1</v>
      </c>
      <c r="BI741" s="4" t="str">
        <f t="shared" si="23"/>
        <v>NO CUMPLE</v>
      </c>
    </row>
    <row r="742" spans="1:61" x14ac:dyDescent="0.35">
      <c r="A742" s="48" t="s">
        <v>69</v>
      </c>
      <c r="B742" s="49">
        <v>2024008924</v>
      </c>
      <c r="C742" s="50">
        <v>45630</v>
      </c>
      <c r="D742" s="49" t="s">
        <v>3512</v>
      </c>
      <c r="E742" s="49" t="s">
        <v>239</v>
      </c>
      <c r="F742" s="49" t="s">
        <v>3076</v>
      </c>
      <c r="G742" s="49" t="s">
        <v>55</v>
      </c>
      <c r="H742" s="49" t="s">
        <v>285</v>
      </c>
      <c r="I742" s="50">
        <v>45630</v>
      </c>
      <c r="J742" s="49" t="s">
        <v>286</v>
      </c>
      <c r="K742" s="49" t="s">
        <v>287</v>
      </c>
      <c r="L742" s="49" t="s">
        <v>56</v>
      </c>
      <c r="M742" s="49" t="s">
        <v>421</v>
      </c>
      <c r="N742" s="49" t="s">
        <v>288</v>
      </c>
      <c r="O742" s="49" t="s">
        <v>55</v>
      </c>
      <c r="P742" s="49" t="s">
        <v>289</v>
      </c>
      <c r="Q742" s="49" t="s">
        <v>764</v>
      </c>
      <c r="R742" s="49" t="s">
        <v>56</v>
      </c>
      <c r="S742" s="49" t="s">
        <v>58</v>
      </c>
      <c r="T742" s="50">
        <v>45630</v>
      </c>
      <c r="U742" s="49" t="s">
        <v>239</v>
      </c>
      <c r="V742" s="49" t="s">
        <v>290</v>
      </c>
      <c r="W742" s="49">
        <v>640277</v>
      </c>
      <c r="X742" s="49">
        <v>20240926315</v>
      </c>
      <c r="Y742" s="49"/>
      <c r="Z742" s="50"/>
      <c r="AA742" s="49"/>
      <c r="AB742" s="49"/>
      <c r="AC742" s="49"/>
      <c r="AD742" s="49" t="s">
        <v>22</v>
      </c>
      <c r="AE742" s="49">
        <v>66846032</v>
      </c>
      <c r="AF742" s="49" t="s">
        <v>3513</v>
      </c>
      <c r="AG742" s="49"/>
      <c r="AH742" s="49" t="s">
        <v>3514</v>
      </c>
      <c r="AI742" s="49" t="s">
        <v>72</v>
      </c>
      <c r="AJ742" s="49">
        <v>3174427306</v>
      </c>
      <c r="AK742" s="49" t="s">
        <v>1622</v>
      </c>
      <c r="AL742" s="49" t="s">
        <v>89</v>
      </c>
      <c r="AM742" s="49" t="s">
        <v>295</v>
      </c>
      <c r="AN742" s="49" t="s">
        <v>2431</v>
      </c>
      <c r="AO742" s="49" t="s">
        <v>59</v>
      </c>
      <c r="AP742" s="49" t="s">
        <v>59</v>
      </c>
      <c r="AQ742" s="49" t="s">
        <v>3515</v>
      </c>
      <c r="AR742" s="49" t="s">
        <v>59</v>
      </c>
      <c r="AS742" s="49" t="s">
        <v>288</v>
      </c>
      <c r="AT742" s="49" t="s">
        <v>764</v>
      </c>
      <c r="AU742" s="50">
        <v>45632</v>
      </c>
      <c r="AV742" s="50">
        <v>45636</v>
      </c>
      <c r="AW742" s="49" t="s">
        <v>3516</v>
      </c>
      <c r="AX742" s="49" t="s">
        <v>60</v>
      </c>
      <c r="AY742" s="49" t="s">
        <v>293</v>
      </c>
      <c r="AZ742" s="49" t="s">
        <v>60</v>
      </c>
      <c r="BA742" s="49" t="s">
        <v>59</v>
      </c>
      <c r="BB742" s="49" t="s">
        <v>60</v>
      </c>
      <c r="BC742" s="50">
        <v>45636</v>
      </c>
      <c r="BD742" s="51">
        <v>45636</v>
      </c>
      <c r="BE742" s="5">
        <f>IF(C742="","Sin Fecha Inicial",IF(BC742="","Sin Fecha Solucion",NETWORKDAYS.INTL(C742,BC742,1,FESTIVOS!$A$3:$A$21)))-1</f>
        <v>4</v>
      </c>
      <c r="BF742" s="4">
        <v>15</v>
      </c>
      <c r="BG742" s="4" t="str">
        <f t="shared" si="24"/>
        <v>cumple</v>
      </c>
      <c r="BH742" s="4">
        <v>1</v>
      </c>
      <c r="BI742" s="4" t="str">
        <f t="shared" si="23"/>
        <v>NO CUMPLE</v>
      </c>
    </row>
    <row r="743" spans="1:61" x14ac:dyDescent="0.35">
      <c r="A743" s="52" t="s">
        <v>69</v>
      </c>
      <c r="B743" s="53">
        <v>2024008933</v>
      </c>
      <c r="C743" s="54">
        <v>45630</v>
      </c>
      <c r="D743" s="53" t="s">
        <v>3517</v>
      </c>
      <c r="E743" s="53" t="s">
        <v>239</v>
      </c>
      <c r="F743" s="53" t="s">
        <v>2694</v>
      </c>
      <c r="G743" s="53" t="s">
        <v>55</v>
      </c>
      <c r="H743" s="53" t="s">
        <v>285</v>
      </c>
      <c r="I743" s="54">
        <v>45630</v>
      </c>
      <c r="J743" s="53" t="s">
        <v>286</v>
      </c>
      <c r="K743" s="53" t="s">
        <v>3077</v>
      </c>
      <c r="L743" s="53" t="s">
        <v>56</v>
      </c>
      <c r="M743" s="53" t="s">
        <v>71</v>
      </c>
      <c r="N743" s="53" t="s">
        <v>288</v>
      </c>
      <c r="O743" s="53" t="s">
        <v>55</v>
      </c>
      <c r="P743" s="53" t="s">
        <v>289</v>
      </c>
      <c r="Q743" s="53" t="s">
        <v>764</v>
      </c>
      <c r="R743" s="53" t="s">
        <v>56</v>
      </c>
      <c r="S743" s="53" t="s">
        <v>58</v>
      </c>
      <c r="T743" s="54">
        <v>45630</v>
      </c>
      <c r="U743" s="53" t="s">
        <v>239</v>
      </c>
      <c r="V743" s="53" t="s">
        <v>290</v>
      </c>
      <c r="W743" s="53">
        <v>1215440</v>
      </c>
      <c r="X743" s="53">
        <v>20240919679</v>
      </c>
      <c r="Y743" s="53"/>
      <c r="Z743" s="54"/>
      <c r="AA743" s="53"/>
      <c r="AB743" s="53"/>
      <c r="AC743" s="53"/>
      <c r="AD743" s="53" t="s">
        <v>22</v>
      </c>
      <c r="AE743" s="53">
        <v>43920834</v>
      </c>
      <c r="AF743" s="53" t="s">
        <v>3518</v>
      </c>
      <c r="AG743" s="53"/>
      <c r="AH743" s="53" t="s">
        <v>3519</v>
      </c>
      <c r="AI743" s="53" t="s">
        <v>72</v>
      </c>
      <c r="AJ743" s="53">
        <v>3025157972</v>
      </c>
      <c r="AK743" s="53" t="s">
        <v>767</v>
      </c>
      <c r="AL743" s="53" t="s">
        <v>107</v>
      </c>
      <c r="AM743" s="53" t="s">
        <v>295</v>
      </c>
      <c r="AN743" s="53" t="s">
        <v>3037</v>
      </c>
      <c r="AO743" s="53" t="s">
        <v>59</v>
      </c>
      <c r="AP743" s="53" t="s">
        <v>59</v>
      </c>
      <c r="AQ743" s="53" t="s">
        <v>3520</v>
      </c>
      <c r="AR743" s="53" t="s">
        <v>59</v>
      </c>
      <c r="AS743" s="53" t="s">
        <v>288</v>
      </c>
      <c r="AT743" s="53" t="s">
        <v>764</v>
      </c>
      <c r="AU743" s="54">
        <v>45630</v>
      </c>
      <c r="AV743" s="54">
        <v>45630</v>
      </c>
      <c r="AW743" s="53" t="s">
        <v>55</v>
      </c>
      <c r="AX743" s="53" t="s">
        <v>60</v>
      </c>
      <c r="AY743" s="53" t="s">
        <v>293</v>
      </c>
      <c r="AZ743" s="53" t="s">
        <v>61</v>
      </c>
      <c r="BA743" s="53" t="s">
        <v>59</v>
      </c>
      <c r="BB743" s="53" t="s">
        <v>60</v>
      </c>
      <c r="BC743" s="54">
        <v>45630</v>
      </c>
      <c r="BD743" s="55">
        <v>45630</v>
      </c>
      <c r="BE743" s="5">
        <f>IF(C743="","Sin Fecha Inicial",IF(BC743="","Sin Fecha Solucion",NETWORKDAYS.INTL(C743,BC743,1,FESTIVOS!$A$3:$A$21)))-1</f>
        <v>0</v>
      </c>
      <c r="BF743" s="4">
        <v>15</v>
      </c>
      <c r="BG743" s="4" t="str">
        <f t="shared" si="24"/>
        <v>cumple</v>
      </c>
      <c r="BH743" s="4">
        <v>1</v>
      </c>
      <c r="BI743" s="4" t="str">
        <f t="shared" si="23"/>
        <v>cumple</v>
      </c>
    </row>
    <row r="744" spans="1:61" x14ac:dyDescent="0.35">
      <c r="A744" s="48" t="s">
        <v>69</v>
      </c>
      <c r="B744" s="49">
        <v>2024008939</v>
      </c>
      <c r="C744" s="50">
        <v>45630</v>
      </c>
      <c r="D744" s="49" t="s">
        <v>3521</v>
      </c>
      <c r="E744" s="49" t="s">
        <v>239</v>
      </c>
      <c r="F744" s="49" t="s">
        <v>1605</v>
      </c>
      <c r="G744" s="49" t="s">
        <v>55</v>
      </c>
      <c r="H744" s="49" t="s">
        <v>285</v>
      </c>
      <c r="I744" s="50">
        <v>45630</v>
      </c>
      <c r="J744" s="49" t="s">
        <v>286</v>
      </c>
      <c r="K744" s="49" t="s">
        <v>287</v>
      </c>
      <c r="L744" s="49" t="s">
        <v>56</v>
      </c>
      <c r="M744" s="49" t="s">
        <v>421</v>
      </c>
      <c r="N744" s="49" t="s">
        <v>288</v>
      </c>
      <c r="O744" s="49" t="s">
        <v>55</v>
      </c>
      <c r="P744" s="49" t="s">
        <v>289</v>
      </c>
      <c r="Q744" s="49" t="s">
        <v>764</v>
      </c>
      <c r="R744" s="49" t="s">
        <v>56</v>
      </c>
      <c r="S744" s="49" t="s">
        <v>58</v>
      </c>
      <c r="T744" s="50">
        <v>45630</v>
      </c>
      <c r="U744" s="49" t="s">
        <v>239</v>
      </c>
      <c r="V744" s="49" t="s">
        <v>290</v>
      </c>
      <c r="W744" s="49">
        <v>1238627</v>
      </c>
      <c r="X744" s="49">
        <v>20240898407</v>
      </c>
      <c r="Y744" s="49"/>
      <c r="Z744" s="50"/>
      <c r="AA744" s="49"/>
      <c r="AB744" s="49"/>
      <c r="AC744" s="49"/>
      <c r="AD744" s="49" t="s">
        <v>22</v>
      </c>
      <c r="AE744" s="49">
        <v>1151963791</v>
      </c>
      <c r="AF744" s="49" t="s">
        <v>3522</v>
      </c>
      <c r="AG744" s="49"/>
      <c r="AH744" s="49" t="s">
        <v>3523</v>
      </c>
      <c r="AI744" s="49" t="s">
        <v>72</v>
      </c>
      <c r="AJ744" s="49">
        <v>3158681160</v>
      </c>
      <c r="AK744" s="49" t="s">
        <v>1622</v>
      </c>
      <c r="AL744" s="49" t="s">
        <v>89</v>
      </c>
      <c r="AM744" s="49" t="s">
        <v>295</v>
      </c>
      <c r="AN744" s="49" t="s">
        <v>2431</v>
      </c>
      <c r="AO744" s="49" t="s">
        <v>59</v>
      </c>
      <c r="AP744" s="49" t="s">
        <v>59</v>
      </c>
      <c r="AQ744" s="49" t="s">
        <v>3524</v>
      </c>
      <c r="AR744" s="49" t="s">
        <v>59</v>
      </c>
      <c r="AS744" s="49" t="s">
        <v>288</v>
      </c>
      <c r="AT744" s="49" t="s">
        <v>764</v>
      </c>
      <c r="AU744" s="50">
        <v>45631</v>
      </c>
      <c r="AV744" s="50">
        <v>45631</v>
      </c>
      <c r="AW744" s="49" t="s">
        <v>55</v>
      </c>
      <c r="AX744" s="49" t="s">
        <v>60</v>
      </c>
      <c r="AY744" s="49" t="s">
        <v>293</v>
      </c>
      <c r="AZ744" s="49" t="s">
        <v>60</v>
      </c>
      <c r="BA744" s="49" t="s">
        <v>59</v>
      </c>
      <c r="BB744" s="49" t="s">
        <v>60</v>
      </c>
      <c r="BC744" s="50">
        <v>45631</v>
      </c>
      <c r="BD744" s="51">
        <v>45631</v>
      </c>
      <c r="BE744" s="5">
        <f>IF(C744="","Sin Fecha Inicial",IF(BC744="","Sin Fecha Solucion",NETWORKDAYS.INTL(C744,BC744,1,FESTIVOS!$A$3:$A$21)))-1</f>
        <v>1</v>
      </c>
      <c r="BF744" s="4">
        <v>15</v>
      </c>
      <c r="BG744" s="4" t="str">
        <f t="shared" si="24"/>
        <v>cumple</v>
      </c>
      <c r="BH744" s="4">
        <v>1</v>
      </c>
      <c r="BI744" s="4" t="str">
        <f t="shared" si="23"/>
        <v>cumple</v>
      </c>
    </row>
    <row r="745" spans="1:61" x14ac:dyDescent="0.35">
      <c r="A745" s="52" t="s">
        <v>69</v>
      </c>
      <c r="B745" s="53">
        <v>2024008974</v>
      </c>
      <c r="C745" s="54">
        <v>45632</v>
      </c>
      <c r="D745" s="53" t="s">
        <v>3525</v>
      </c>
      <c r="E745" s="53" t="s">
        <v>239</v>
      </c>
      <c r="F745" s="53" t="s">
        <v>2694</v>
      </c>
      <c r="G745" s="53" t="s">
        <v>55</v>
      </c>
      <c r="H745" s="53" t="s">
        <v>285</v>
      </c>
      <c r="I745" s="54">
        <v>45632</v>
      </c>
      <c r="J745" s="53" t="s">
        <v>286</v>
      </c>
      <c r="K745" s="53" t="s">
        <v>110</v>
      </c>
      <c r="L745" s="53" t="s">
        <v>56</v>
      </c>
      <c r="M745" s="53" t="s">
        <v>71</v>
      </c>
      <c r="N745" s="53" t="s">
        <v>288</v>
      </c>
      <c r="O745" s="53" t="s">
        <v>55</v>
      </c>
      <c r="P745" s="53" t="s">
        <v>289</v>
      </c>
      <c r="Q745" s="53" t="s">
        <v>764</v>
      </c>
      <c r="R745" s="53" t="s">
        <v>56</v>
      </c>
      <c r="S745" s="53" t="s">
        <v>58</v>
      </c>
      <c r="T745" s="54">
        <v>45632</v>
      </c>
      <c r="U745" s="53" t="s">
        <v>239</v>
      </c>
      <c r="V745" s="53" t="s">
        <v>290</v>
      </c>
      <c r="W745" s="53">
        <v>1101495</v>
      </c>
      <c r="X745" s="53">
        <v>20230797766</v>
      </c>
      <c r="Y745" s="53"/>
      <c r="Z745" s="54"/>
      <c r="AA745" s="53"/>
      <c r="AB745" s="53"/>
      <c r="AC745" s="53"/>
      <c r="AD745" s="53" t="s">
        <v>22</v>
      </c>
      <c r="AE745" s="53">
        <v>1144031253</v>
      </c>
      <c r="AF745" s="53" t="s">
        <v>3526</v>
      </c>
      <c r="AG745" s="53"/>
      <c r="AH745" s="53" t="s">
        <v>3527</v>
      </c>
      <c r="AI745" s="53" t="s">
        <v>72</v>
      </c>
      <c r="AJ745" s="53">
        <v>3206323332</v>
      </c>
      <c r="AK745" s="53" t="s">
        <v>767</v>
      </c>
      <c r="AL745" s="53" t="s">
        <v>161</v>
      </c>
      <c r="AM745" s="53" t="s">
        <v>295</v>
      </c>
      <c r="AN745" s="53" t="s">
        <v>1497</v>
      </c>
      <c r="AO745" s="53" t="s">
        <v>59</v>
      </c>
      <c r="AP745" s="53" t="s">
        <v>59</v>
      </c>
      <c r="AQ745" s="53" t="s">
        <v>3528</v>
      </c>
      <c r="AR745" s="53" t="s">
        <v>59</v>
      </c>
      <c r="AS745" s="53" t="s">
        <v>288</v>
      </c>
      <c r="AT745" s="53" t="s">
        <v>764</v>
      </c>
      <c r="AU745" s="54">
        <v>45635</v>
      </c>
      <c r="AV745" s="54">
        <v>45635</v>
      </c>
      <c r="AW745" s="53" t="s">
        <v>55</v>
      </c>
      <c r="AX745" s="53" t="s">
        <v>60</v>
      </c>
      <c r="AY745" s="53" t="s">
        <v>293</v>
      </c>
      <c r="AZ745" s="53" t="s">
        <v>61</v>
      </c>
      <c r="BA745" s="53" t="s">
        <v>59</v>
      </c>
      <c r="BB745" s="53" t="s">
        <v>60</v>
      </c>
      <c r="BC745" s="54">
        <v>45635</v>
      </c>
      <c r="BD745" s="55">
        <v>45635</v>
      </c>
      <c r="BE745" s="5">
        <f>IF(C745="","Sin Fecha Inicial",IF(BC745="","Sin Fecha Solucion",NETWORKDAYS.INTL(C745,BC745,1,FESTIVOS!$A$3:$A$21)))-1</f>
        <v>1</v>
      </c>
      <c r="BF745" s="4">
        <v>15</v>
      </c>
      <c r="BG745" s="4" t="str">
        <f t="shared" si="24"/>
        <v>cumple</v>
      </c>
      <c r="BH745" s="4">
        <v>1</v>
      </c>
      <c r="BI745" s="4" t="str">
        <f t="shared" si="23"/>
        <v>cumple</v>
      </c>
    </row>
    <row r="746" spans="1:61" x14ac:dyDescent="0.35">
      <c r="A746" s="48" t="s">
        <v>69</v>
      </c>
      <c r="B746" s="49">
        <v>2024008980</v>
      </c>
      <c r="C746" s="50">
        <v>45632</v>
      </c>
      <c r="D746" s="49" t="s">
        <v>3529</v>
      </c>
      <c r="E746" s="49" t="s">
        <v>239</v>
      </c>
      <c r="F746" s="49" t="s">
        <v>3056</v>
      </c>
      <c r="G746" s="49" t="s">
        <v>55</v>
      </c>
      <c r="H746" s="49" t="s">
        <v>420</v>
      </c>
      <c r="I746" s="50">
        <v>45632</v>
      </c>
      <c r="J746" s="49" t="s">
        <v>286</v>
      </c>
      <c r="K746" s="49" t="s">
        <v>287</v>
      </c>
      <c r="L746" s="49" t="s">
        <v>56</v>
      </c>
      <c r="M746" s="49" t="s">
        <v>434</v>
      </c>
      <c r="N746" s="49" t="s">
        <v>288</v>
      </c>
      <c r="O746" s="49" t="s">
        <v>55</v>
      </c>
      <c r="P746" s="49" t="s">
        <v>289</v>
      </c>
      <c r="Q746" s="49" t="s">
        <v>284</v>
      </c>
      <c r="R746" s="49" t="s">
        <v>56</v>
      </c>
      <c r="S746" s="49" t="s">
        <v>82</v>
      </c>
      <c r="T746" s="50">
        <v>45632</v>
      </c>
      <c r="U746" s="49" t="s">
        <v>239</v>
      </c>
      <c r="V746" s="49" t="s">
        <v>293</v>
      </c>
      <c r="W746" s="49"/>
      <c r="X746" s="49"/>
      <c r="Y746" s="49"/>
      <c r="Z746" s="50"/>
      <c r="AA746" s="49"/>
      <c r="AB746" s="49"/>
      <c r="AC746" s="49"/>
      <c r="AD746" s="49" t="s">
        <v>300</v>
      </c>
      <c r="AE746" s="49">
        <v>1144079786</v>
      </c>
      <c r="AF746" s="49" t="s">
        <v>3530</v>
      </c>
      <c r="AG746" s="49"/>
      <c r="AH746" s="49" t="s">
        <v>3531</v>
      </c>
      <c r="AI746" s="49" t="s">
        <v>104</v>
      </c>
      <c r="AJ746" s="49">
        <v>3212641505</v>
      </c>
      <c r="AK746" s="49" t="s">
        <v>767</v>
      </c>
      <c r="AL746" s="49" t="s">
        <v>120</v>
      </c>
      <c r="AM746" s="49" t="s">
        <v>295</v>
      </c>
      <c r="AN746" s="49" t="s">
        <v>768</v>
      </c>
      <c r="AO746" s="49" t="s">
        <v>59</v>
      </c>
      <c r="AP746" s="49" t="s">
        <v>59</v>
      </c>
      <c r="AQ746" s="49" t="s">
        <v>3532</v>
      </c>
      <c r="AR746" s="49" t="s">
        <v>59</v>
      </c>
      <c r="AS746" s="49" t="s">
        <v>288</v>
      </c>
      <c r="AT746" s="49" t="s">
        <v>284</v>
      </c>
      <c r="AU746" s="50">
        <v>45646</v>
      </c>
      <c r="AV746" s="50">
        <v>45646</v>
      </c>
      <c r="AW746" s="49" t="s">
        <v>55</v>
      </c>
      <c r="AX746" s="49" t="s">
        <v>60</v>
      </c>
      <c r="AY746" s="49" t="s">
        <v>293</v>
      </c>
      <c r="AZ746" s="49" t="s">
        <v>61</v>
      </c>
      <c r="BA746" s="49" t="s">
        <v>59</v>
      </c>
      <c r="BB746" s="49" t="s">
        <v>60</v>
      </c>
      <c r="BC746" s="50">
        <v>45646</v>
      </c>
      <c r="BD746" s="51">
        <v>45646</v>
      </c>
      <c r="BE746" s="5">
        <f>IF(C746="","Sin Fecha Inicial",IF(BC746="","Sin Fecha Solucion",NETWORKDAYS.INTL(C746,BC746,1,FESTIVOS!$A$3:$A$21)))-1</f>
        <v>10</v>
      </c>
      <c r="BF746" s="4">
        <v>15</v>
      </c>
      <c r="BG746" s="4" t="str">
        <f t="shared" si="24"/>
        <v>cumple</v>
      </c>
      <c r="BH746" s="4">
        <v>1</v>
      </c>
      <c r="BI746" s="4" t="str">
        <f t="shared" si="23"/>
        <v>NO CUMPLE</v>
      </c>
    </row>
    <row r="747" spans="1:61" x14ac:dyDescent="0.35">
      <c r="A747" s="52" t="s">
        <v>69</v>
      </c>
      <c r="B747" s="53">
        <v>2024009011</v>
      </c>
      <c r="C747" s="54">
        <v>45635</v>
      </c>
      <c r="D747" s="53" t="s">
        <v>3533</v>
      </c>
      <c r="E747" s="53" t="s">
        <v>239</v>
      </c>
      <c r="F747" s="53" t="s">
        <v>639</v>
      </c>
      <c r="G747" s="53" t="s">
        <v>55</v>
      </c>
      <c r="H747" s="53" t="s">
        <v>420</v>
      </c>
      <c r="I747" s="54">
        <v>45635</v>
      </c>
      <c r="J747" s="53" t="s">
        <v>286</v>
      </c>
      <c r="K747" s="53" t="s">
        <v>70</v>
      </c>
      <c r="L747" s="53" t="s">
        <v>56</v>
      </c>
      <c r="M747" s="53" t="s">
        <v>71</v>
      </c>
      <c r="N747" s="53" t="s">
        <v>288</v>
      </c>
      <c r="O747" s="53" t="s">
        <v>55</v>
      </c>
      <c r="P747" s="53" t="s">
        <v>289</v>
      </c>
      <c r="Q747" s="53" t="s">
        <v>764</v>
      </c>
      <c r="R747" s="53" t="s">
        <v>56</v>
      </c>
      <c r="S747" s="53" t="s">
        <v>58</v>
      </c>
      <c r="T747" s="54">
        <v>45635</v>
      </c>
      <c r="U747" s="53" t="s">
        <v>239</v>
      </c>
      <c r="V747" s="53" t="s">
        <v>290</v>
      </c>
      <c r="W747" s="53">
        <v>944423</v>
      </c>
      <c r="X747" s="53"/>
      <c r="Y747" s="53"/>
      <c r="Z747" s="54"/>
      <c r="AA747" s="53"/>
      <c r="AB747" s="53"/>
      <c r="AC747" s="53"/>
      <c r="AD747" s="53" t="s">
        <v>22</v>
      </c>
      <c r="AE747" s="53">
        <v>4531105</v>
      </c>
      <c r="AF747" s="53" t="s">
        <v>3534</v>
      </c>
      <c r="AG747" s="53">
        <v>6024016453</v>
      </c>
      <c r="AH747" s="53" t="s">
        <v>3535</v>
      </c>
      <c r="AI747" s="53" t="s">
        <v>77</v>
      </c>
      <c r="AJ747" s="53">
        <v>3206457834</v>
      </c>
      <c r="AK747" s="53" t="s">
        <v>767</v>
      </c>
      <c r="AL747" s="53" t="s">
        <v>90</v>
      </c>
      <c r="AM747" s="53" t="s">
        <v>295</v>
      </c>
      <c r="AN747" s="53" t="s">
        <v>2975</v>
      </c>
      <c r="AO747" s="53" t="s">
        <v>59</v>
      </c>
      <c r="AP747" s="53" t="s">
        <v>59</v>
      </c>
      <c r="AQ747" s="53" t="s">
        <v>3536</v>
      </c>
      <c r="AR747" s="53" t="s">
        <v>59</v>
      </c>
      <c r="AS747" s="53" t="s">
        <v>288</v>
      </c>
      <c r="AT747" s="53" t="s">
        <v>764</v>
      </c>
      <c r="AU747" s="54">
        <v>45636</v>
      </c>
      <c r="AV747" s="54">
        <v>45636</v>
      </c>
      <c r="AW747" s="53" t="s">
        <v>55</v>
      </c>
      <c r="AX747" s="53" t="s">
        <v>60</v>
      </c>
      <c r="AY747" s="53" t="s">
        <v>293</v>
      </c>
      <c r="AZ747" s="53" t="s">
        <v>61</v>
      </c>
      <c r="BA747" s="53" t="s">
        <v>59</v>
      </c>
      <c r="BB747" s="53" t="s">
        <v>60</v>
      </c>
      <c r="BC747" s="54">
        <v>45636</v>
      </c>
      <c r="BD747" s="55">
        <v>45636</v>
      </c>
      <c r="BE747" s="5">
        <f>IF(C747="","Sin Fecha Inicial",IF(BC747="","Sin Fecha Solucion",NETWORKDAYS.INTL(C747,BC747,1,FESTIVOS!$A$3:$A$21)))-1</f>
        <v>1</v>
      </c>
      <c r="BF747" s="4">
        <v>15</v>
      </c>
      <c r="BG747" s="4" t="str">
        <f t="shared" si="24"/>
        <v>cumple</v>
      </c>
      <c r="BH747" s="4">
        <v>1</v>
      </c>
      <c r="BI747" s="4" t="str">
        <f t="shared" si="23"/>
        <v>cumple</v>
      </c>
    </row>
    <row r="748" spans="1:61" x14ac:dyDescent="0.35">
      <c r="A748" s="48" t="s">
        <v>69</v>
      </c>
      <c r="B748" s="49">
        <v>2024009021</v>
      </c>
      <c r="C748" s="50">
        <v>45635</v>
      </c>
      <c r="D748" s="49" t="s">
        <v>3537</v>
      </c>
      <c r="E748" s="49" t="s">
        <v>239</v>
      </c>
      <c r="F748" s="49" t="s">
        <v>317</v>
      </c>
      <c r="G748" s="49" t="s">
        <v>55</v>
      </c>
      <c r="H748" s="49" t="s">
        <v>285</v>
      </c>
      <c r="I748" s="50">
        <v>45635</v>
      </c>
      <c r="J748" s="49" t="s">
        <v>286</v>
      </c>
      <c r="K748" s="49" t="s">
        <v>2202</v>
      </c>
      <c r="L748" s="49" t="s">
        <v>1567</v>
      </c>
      <c r="M748" s="49" t="s">
        <v>1568</v>
      </c>
      <c r="N748" s="49" t="s">
        <v>288</v>
      </c>
      <c r="O748" s="49" t="s">
        <v>55</v>
      </c>
      <c r="P748" s="49" t="s">
        <v>289</v>
      </c>
      <c r="Q748" s="49" t="s">
        <v>764</v>
      </c>
      <c r="R748" s="49" t="s">
        <v>56</v>
      </c>
      <c r="S748" s="49" t="s">
        <v>58</v>
      </c>
      <c r="T748" s="50">
        <v>45635</v>
      </c>
      <c r="U748" s="49" t="s">
        <v>239</v>
      </c>
      <c r="V748" s="49" t="s">
        <v>290</v>
      </c>
      <c r="W748" s="49">
        <v>967246</v>
      </c>
      <c r="X748" s="49"/>
      <c r="Y748" s="49"/>
      <c r="Z748" s="50"/>
      <c r="AA748" s="49"/>
      <c r="AB748" s="49"/>
      <c r="AC748" s="49"/>
      <c r="AD748" s="49" t="s">
        <v>22</v>
      </c>
      <c r="AE748" s="49">
        <v>25533477</v>
      </c>
      <c r="AF748" s="49" t="s">
        <v>3538</v>
      </c>
      <c r="AG748" s="49"/>
      <c r="AH748" s="49" t="s">
        <v>3539</v>
      </c>
      <c r="AI748" s="49" t="s">
        <v>72</v>
      </c>
      <c r="AJ748" s="49">
        <v>3154984511</v>
      </c>
      <c r="AK748" s="49" t="s">
        <v>767</v>
      </c>
      <c r="AL748" s="49" t="s">
        <v>73</v>
      </c>
      <c r="AM748" s="49" t="s">
        <v>295</v>
      </c>
      <c r="AN748" s="49" t="s">
        <v>2842</v>
      </c>
      <c r="AO748" s="49" t="s">
        <v>59</v>
      </c>
      <c r="AP748" s="49" t="s">
        <v>59</v>
      </c>
      <c r="AQ748" s="49" t="s">
        <v>3540</v>
      </c>
      <c r="AR748" s="49" t="s">
        <v>59</v>
      </c>
      <c r="AS748" s="49" t="s">
        <v>288</v>
      </c>
      <c r="AT748" s="49" t="s">
        <v>764</v>
      </c>
      <c r="AU748" s="50">
        <v>45636</v>
      </c>
      <c r="AV748" s="50">
        <v>45636</v>
      </c>
      <c r="AW748" s="49" t="s">
        <v>55</v>
      </c>
      <c r="AX748" s="49" t="s">
        <v>60</v>
      </c>
      <c r="AY748" s="49" t="s">
        <v>293</v>
      </c>
      <c r="AZ748" s="49" t="s">
        <v>61</v>
      </c>
      <c r="BA748" s="49" t="s">
        <v>59</v>
      </c>
      <c r="BB748" s="49" t="s">
        <v>60</v>
      </c>
      <c r="BC748" s="50">
        <v>45636</v>
      </c>
      <c r="BD748" s="51">
        <v>45636</v>
      </c>
      <c r="BE748" s="5">
        <f>IF(C748="","Sin Fecha Inicial",IF(BC748="","Sin Fecha Solucion",NETWORKDAYS.INTL(C748,BC748,1,FESTIVOS!$A$3:$A$21)))-1</f>
        <v>1</v>
      </c>
      <c r="BF748" s="4">
        <v>15</v>
      </c>
      <c r="BG748" s="4" t="str">
        <f t="shared" si="24"/>
        <v>cumple</v>
      </c>
      <c r="BH748" s="4">
        <v>1</v>
      </c>
      <c r="BI748" s="4" t="str">
        <f t="shared" si="23"/>
        <v>cumple</v>
      </c>
    </row>
    <row r="749" spans="1:61" x14ac:dyDescent="0.35">
      <c r="A749" s="52" t="s">
        <v>69</v>
      </c>
      <c r="B749" s="53">
        <v>2024009030</v>
      </c>
      <c r="C749" s="54">
        <v>45636</v>
      </c>
      <c r="D749" s="53" t="s">
        <v>3541</v>
      </c>
      <c r="E749" s="53" t="s">
        <v>239</v>
      </c>
      <c r="F749" s="53" t="s">
        <v>1605</v>
      </c>
      <c r="G749" s="53" t="s">
        <v>55</v>
      </c>
      <c r="H749" s="53" t="s">
        <v>285</v>
      </c>
      <c r="I749" s="54">
        <v>45636</v>
      </c>
      <c r="J749" s="53" t="s">
        <v>286</v>
      </c>
      <c r="K749" s="53" t="s">
        <v>3370</v>
      </c>
      <c r="L749" s="53" t="s">
        <v>56</v>
      </c>
      <c r="M749" s="53" t="s">
        <v>57</v>
      </c>
      <c r="N749" s="53" t="s">
        <v>288</v>
      </c>
      <c r="O749" s="53" t="s">
        <v>55</v>
      </c>
      <c r="P749" s="53" t="s">
        <v>289</v>
      </c>
      <c r="Q749" s="53" t="s">
        <v>764</v>
      </c>
      <c r="R749" s="53" t="s">
        <v>56</v>
      </c>
      <c r="S749" s="53" t="s">
        <v>58</v>
      </c>
      <c r="T749" s="54">
        <v>45636</v>
      </c>
      <c r="U749" s="53" t="s">
        <v>239</v>
      </c>
      <c r="V749" s="53" t="s">
        <v>290</v>
      </c>
      <c r="W749" s="53">
        <v>1187792</v>
      </c>
      <c r="X749" s="53">
        <v>20240918092</v>
      </c>
      <c r="Y749" s="53"/>
      <c r="Z749" s="54"/>
      <c r="AA749" s="53"/>
      <c r="AB749" s="53"/>
      <c r="AC749" s="53"/>
      <c r="AD749" s="53" t="s">
        <v>22</v>
      </c>
      <c r="AE749" s="53">
        <v>94396393</v>
      </c>
      <c r="AF749" s="53" t="s">
        <v>3542</v>
      </c>
      <c r="AG749" s="53"/>
      <c r="AH749" s="53" t="s">
        <v>3543</v>
      </c>
      <c r="AI749" s="53" t="s">
        <v>72</v>
      </c>
      <c r="AJ749" s="53">
        <v>3153390792</v>
      </c>
      <c r="AK749" s="53" t="s">
        <v>767</v>
      </c>
      <c r="AL749" s="53" t="s">
        <v>91</v>
      </c>
      <c r="AM749" s="53" t="s">
        <v>295</v>
      </c>
      <c r="AN749" s="53" t="s">
        <v>2975</v>
      </c>
      <c r="AO749" s="53" t="s">
        <v>59</v>
      </c>
      <c r="AP749" s="53" t="s">
        <v>59</v>
      </c>
      <c r="AQ749" s="53" t="s">
        <v>3544</v>
      </c>
      <c r="AR749" s="53" t="s">
        <v>59</v>
      </c>
      <c r="AS749" s="53" t="s">
        <v>288</v>
      </c>
      <c r="AT749" s="53" t="s">
        <v>764</v>
      </c>
      <c r="AU749" s="54">
        <v>45636</v>
      </c>
      <c r="AV749" s="54">
        <v>45636</v>
      </c>
      <c r="AW749" s="53" t="s">
        <v>55</v>
      </c>
      <c r="AX749" s="53" t="s">
        <v>60</v>
      </c>
      <c r="AY749" s="53" t="s">
        <v>293</v>
      </c>
      <c r="AZ749" s="53" t="s">
        <v>61</v>
      </c>
      <c r="BA749" s="53" t="s">
        <v>59</v>
      </c>
      <c r="BB749" s="53" t="s">
        <v>60</v>
      </c>
      <c r="BC749" s="54">
        <v>45636</v>
      </c>
      <c r="BD749" s="55">
        <v>45636</v>
      </c>
      <c r="BE749" s="5">
        <f>IF(C749="","Sin Fecha Inicial",IF(BC749="","Sin Fecha Solucion",NETWORKDAYS.INTL(C749,BC749,1,FESTIVOS!$A$3:$A$21)))-1</f>
        <v>0</v>
      </c>
      <c r="BF749" s="4">
        <v>15</v>
      </c>
      <c r="BG749" s="4" t="str">
        <f t="shared" si="24"/>
        <v>cumple</v>
      </c>
      <c r="BH749" s="4">
        <v>1</v>
      </c>
      <c r="BI749" s="4" t="str">
        <f t="shared" si="23"/>
        <v>cumple</v>
      </c>
    </row>
    <row r="750" spans="1:61" x14ac:dyDescent="0.35">
      <c r="A750" s="48" t="s">
        <v>69</v>
      </c>
      <c r="B750" s="49">
        <v>2024009032</v>
      </c>
      <c r="C750" s="50">
        <v>45636</v>
      </c>
      <c r="D750" s="49" t="s">
        <v>3545</v>
      </c>
      <c r="E750" s="49" t="s">
        <v>239</v>
      </c>
      <c r="F750" s="49" t="s">
        <v>1605</v>
      </c>
      <c r="G750" s="49" t="s">
        <v>55</v>
      </c>
      <c r="H750" s="49" t="s">
        <v>285</v>
      </c>
      <c r="I750" s="50">
        <v>45636</v>
      </c>
      <c r="J750" s="49" t="s">
        <v>286</v>
      </c>
      <c r="K750" s="49" t="s">
        <v>3015</v>
      </c>
      <c r="L750" s="49" t="s">
        <v>56</v>
      </c>
      <c r="M750" s="49" t="s">
        <v>57</v>
      </c>
      <c r="N750" s="49" t="s">
        <v>288</v>
      </c>
      <c r="O750" s="49" t="s">
        <v>55</v>
      </c>
      <c r="P750" s="49" t="s">
        <v>289</v>
      </c>
      <c r="Q750" s="49" t="s">
        <v>764</v>
      </c>
      <c r="R750" s="49" t="s">
        <v>56</v>
      </c>
      <c r="S750" s="49" t="s">
        <v>58</v>
      </c>
      <c r="T750" s="50">
        <v>45636</v>
      </c>
      <c r="U750" s="49" t="s">
        <v>239</v>
      </c>
      <c r="V750" s="49" t="s">
        <v>290</v>
      </c>
      <c r="W750" s="49">
        <v>1047740</v>
      </c>
      <c r="X750" s="49">
        <v>20210935518</v>
      </c>
      <c r="Y750" s="49"/>
      <c r="Z750" s="50"/>
      <c r="AA750" s="49"/>
      <c r="AB750" s="49"/>
      <c r="AC750" s="49"/>
      <c r="AD750" s="49" t="s">
        <v>22</v>
      </c>
      <c r="AE750" s="49">
        <v>1018491963</v>
      </c>
      <c r="AF750" s="49" t="s">
        <v>3546</v>
      </c>
      <c r="AG750" s="49"/>
      <c r="AH750" s="49" t="s">
        <v>3547</v>
      </c>
      <c r="AI750" s="49" t="s">
        <v>72</v>
      </c>
      <c r="AJ750" s="49">
        <v>3173837944</v>
      </c>
      <c r="AK750" s="49" t="s">
        <v>767</v>
      </c>
      <c r="AL750" s="49" t="s">
        <v>3141</v>
      </c>
      <c r="AM750" s="49" t="s">
        <v>295</v>
      </c>
      <c r="AN750" s="49" t="s">
        <v>768</v>
      </c>
      <c r="AO750" s="49" t="s">
        <v>59</v>
      </c>
      <c r="AP750" s="49" t="s">
        <v>59</v>
      </c>
      <c r="AQ750" s="49" t="s">
        <v>3548</v>
      </c>
      <c r="AR750" s="49" t="s">
        <v>59</v>
      </c>
      <c r="AS750" s="49" t="s">
        <v>288</v>
      </c>
      <c r="AT750" s="49" t="s">
        <v>764</v>
      </c>
      <c r="AU750" s="50">
        <v>45637</v>
      </c>
      <c r="AV750" s="50">
        <v>45637</v>
      </c>
      <c r="AW750" s="49" t="s">
        <v>55</v>
      </c>
      <c r="AX750" s="49" t="s">
        <v>60</v>
      </c>
      <c r="AY750" s="49" t="s">
        <v>293</v>
      </c>
      <c r="AZ750" s="49" t="s">
        <v>61</v>
      </c>
      <c r="BA750" s="49" t="s">
        <v>59</v>
      </c>
      <c r="BB750" s="49" t="s">
        <v>60</v>
      </c>
      <c r="BC750" s="50">
        <v>45637</v>
      </c>
      <c r="BD750" s="51">
        <v>45637</v>
      </c>
      <c r="BE750" s="5">
        <f>IF(C750="","Sin Fecha Inicial",IF(BC750="","Sin Fecha Solucion",NETWORKDAYS.INTL(C750,BC750,1,FESTIVOS!$A$3:$A$21)))-1</f>
        <v>1</v>
      </c>
      <c r="BF750" s="4">
        <v>15</v>
      </c>
      <c r="BG750" s="4" t="str">
        <f t="shared" si="24"/>
        <v>cumple</v>
      </c>
      <c r="BH750" s="4">
        <v>1</v>
      </c>
      <c r="BI750" s="4" t="str">
        <f t="shared" si="23"/>
        <v>cumple</v>
      </c>
    </row>
    <row r="751" spans="1:61" x14ac:dyDescent="0.35">
      <c r="A751" s="52" t="s">
        <v>69</v>
      </c>
      <c r="B751" s="53">
        <v>2024009039</v>
      </c>
      <c r="C751" s="54">
        <v>45636</v>
      </c>
      <c r="D751" s="53" t="s">
        <v>3549</v>
      </c>
      <c r="E751" s="53" t="s">
        <v>239</v>
      </c>
      <c r="F751" s="53" t="s">
        <v>1605</v>
      </c>
      <c r="G751" s="53" t="s">
        <v>55</v>
      </c>
      <c r="H751" s="53" t="s">
        <v>285</v>
      </c>
      <c r="I751" s="54">
        <v>45636</v>
      </c>
      <c r="J751" s="53" t="s">
        <v>286</v>
      </c>
      <c r="K751" s="53" t="s">
        <v>84</v>
      </c>
      <c r="L751" s="53" t="s">
        <v>56</v>
      </c>
      <c r="M751" s="53" t="s">
        <v>71</v>
      </c>
      <c r="N751" s="53" t="s">
        <v>288</v>
      </c>
      <c r="O751" s="53" t="s">
        <v>55</v>
      </c>
      <c r="P751" s="53" t="s">
        <v>289</v>
      </c>
      <c r="Q751" s="53" t="s">
        <v>84</v>
      </c>
      <c r="R751" s="53" t="s">
        <v>56</v>
      </c>
      <c r="S751" s="53" t="s">
        <v>71</v>
      </c>
      <c r="T751" s="54">
        <v>45636</v>
      </c>
      <c r="U751" s="53" t="s">
        <v>239</v>
      </c>
      <c r="V751" s="53" t="s">
        <v>290</v>
      </c>
      <c r="W751" s="53">
        <v>662608</v>
      </c>
      <c r="X751" s="53">
        <v>20240949545</v>
      </c>
      <c r="Y751" s="53"/>
      <c r="Z751" s="54"/>
      <c r="AA751" s="53"/>
      <c r="AB751" s="53"/>
      <c r="AC751" s="53"/>
      <c r="AD751" s="53" t="s">
        <v>22</v>
      </c>
      <c r="AE751" s="53">
        <v>1013672943</v>
      </c>
      <c r="AF751" s="53" t="s">
        <v>3550</v>
      </c>
      <c r="AG751" s="53"/>
      <c r="AH751" s="53" t="s">
        <v>3551</v>
      </c>
      <c r="AI751" s="53" t="s">
        <v>72</v>
      </c>
      <c r="AJ751" s="53">
        <v>3223184955</v>
      </c>
      <c r="AK751" s="53" t="s">
        <v>767</v>
      </c>
      <c r="AL751" s="53" t="s">
        <v>92</v>
      </c>
      <c r="AM751" s="53" t="s">
        <v>295</v>
      </c>
      <c r="AN751" s="53" t="s">
        <v>3037</v>
      </c>
      <c r="AO751" s="53" t="s">
        <v>59</v>
      </c>
      <c r="AP751" s="53" t="s">
        <v>59</v>
      </c>
      <c r="AQ751" s="53" t="s">
        <v>3552</v>
      </c>
      <c r="AR751" s="53" t="s">
        <v>59</v>
      </c>
      <c r="AS751" s="53" t="s">
        <v>288</v>
      </c>
      <c r="AT751" s="53" t="s">
        <v>84</v>
      </c>
      <c r="AU751" s="54">
        <v>45639</v>
      </c>
      <c r="AV751" s="54">
        <v>45644</v>
      </c>
      <c r="AW751" s="53" t="s">
        <v>55</v>
      </c>
      <c r="AX751" s="53" t="s">
        <v>60</v>
      </c>
      <c r="AY751" s="53" t="s">
        <v>293</v>
      </c>
      <c r="AZ751" s="53" t="s">
        <v>61</v>
      </c>
      <c r="BA751" s="53" t="s">
        <v>59</v>
      </c>
      <c r="BB751" s="53" t="s">
        <v>60</v>
      </c>
      <c r="BC751" s="54">
        <v>45644</v>
      </c>
      <c r="BD751" s="55">
        <v>45644</v>
      </c>
      <c r="BE751" s="5">
        <f>IF(C751="","Sin Fecha Inicial",IF(BC751="","Sin Fecha Solucion",NETWORKDAYS.INTL(C751,BC751,1,FESTIVOS!$A$3:$A$21)))-1</f>
        <v>6</v>
      </c>
      <c r="BF751" s="4">
        <v>15</v>
      </c>
      <c r="BG751" s="4" t="str">
        <f t="shared" si="24"/>
        <v>cumple</v>
      </c>
      <c r="BH751" s="4">
        <v>1</v>
      </c>
      <c r="BI751" s="4" t="str">
        <f t="shared" si="23"/>
        <v>NO CUMPLE</v>
      </c>
    </row>
    <row r="752" spans="1:61" x14ac:dyDescent="0.35">
      <c r="A752" s="48" t="s">
        <v>69</v>
      </c>
      <c r="B752" s="49">
        <v>2024009045</v>
      </c>
      <c r="C752" s="50">
        <v>45636</v>
      </c>
      <c r="D752" s="49" t="s">
        <v>3553</v>
      </c>
      <c r="E752" s="49" t="s">
        <v>239</v>
      </c>
      <c r="F752" s="49" t="s">
        <v>639</v>
      </c>
      <c r="G752" s="49" t="s">
        <v>55</v>
      </c>
      <c r="H752" s="49" t="s">
        <v>420</v>
      </c>
      <c r="I752" s="50">
        <v>45636</v>
      </c>
      <c r="J752" s="49" t="s">
        <v>286</v>
      </c>
      <c r="K752" s="49" t="s">
        <v>3176</v>
      </c>
      <c r="L752" s="49" t="s">
        <v>56</v>
      </c>
      <c r="M752" s="49" t="s">
        <v>57</v>
      </c>
      <c r="N752" s="49" t="s">
        <v>288</v>
      </c>
      <c r="O752" s="49" t="s">
        <v>55</v>
      </c>
      <c r="P752" s="49" t="s">
        <v>289</v>
      </c>
      <c r="Q752" s="49" t="s">
        <v>764</v>
      </c>
      <c r="R752" s="49" t="s">
        <v>56</v>
      </c>
      <c r="S752" s="49" t="s">
        <v>58</v>
      </c>
      <c r="T752" s="50">
        <v>45636</v>
      </c>
      <c r="U752" s="49" t="s">
        <v>239</v>
      </c>
      <c r="V752" s="49" t="s">
        <v>290</v>
      </c>
      <c r="W752" s="49">
        <v>1238843</v>
      </c>
      <c r="X752" s="49">
        <v>20240929345</v>
      </c>
      <c r="Y752" s="49"/>
      <c r="Z752" s="50"/>
      <c r="AA752" s="49"/>
      <c r="AB752" s="49"/>
      <c r="AC752" s="49"/>
      <c r="AD752" s="49" t="s">
        <v>22</v>
      </c>
      <c r="AE752" s="49">
        <v>1144079786</v>
      </c>
      <c r="AF752" s="49" t="s">
        <v>3554</v>
      </c>
      <c r="AG752" s="49"/>
      <c r="AH752" s="49" t="s">
        <v>3555</v>
      </c>
      <c r="AI752" s="49" t="s">
        <v>77</v>
      </c>
      <c r="AJ752" s="49"/>
      <c r="AK752" s="49" t="s">
        <v>767</v>
      </c>
      <c r="AL752" s="49" t="s">
        <v>78</v>
      </c>
      <c r="AM752" s="49" t="s">
        <v>295</v>
      </c>
      <c r="AN752" s="49" t="s">
        <v>2975</v>
      </c>
      <c r="AO752" s="49" t="s">
        <v>59</v>
      </c>
      <c r="AP752" s="49" t="s">
        <v>59</v>
      </c>
      <c r="AQ752" s="49" t="s">
        <v>3556</v>
      </c>
      <c r="AR752" s="49" t="s">
        <v>59</v>
      </c>
      <c r="AS752" s="49" t="s">
        <v>288</v>
      </c>
      <c r="AT752" s="49" t="s">
        <v>764</v>
      </c>
      <c r="AU752" s="50">
        <v>45636</v>
      </c>
      <c r="AV752" s="50">
        <v>45636</v>
      </c>
      <c r="AW752" s="49" t="s">
        <v>55</v>
      </c>
      <c r="AX752" s="49" t="s">
        <v>60</v>
      </c>
      <c r="AY752" s="49" t="s">
        <v>293</v>
      </c>
      <c r="AZ752" s="49" t="s">
        <v>61</v>
      </c>
      <c r="BA752" s="49" t="s">
        <v>59</v>
      </c>
      <c r="BB752" s="49" t="s">
        <v>60</v>
      </c>
      <c r="BC752" s="50">
        <v>45636</v>
      </c>
      <c r="BD752" s="51">
        <v>45636</v>
      </c>
      <c r="BE752" s="5">
        <f>IF(C752="","Sin Fecha Inicial",IF(BC752="","Sin Fecha Solucion",NETWORKDAYS.INTL(C752,BC752,1,FESTIVOS!$A$3:$A$21)))-1</f>
        <v>0</v>
      </c>
      <c r="BF752" s="4">
        <v>15</v>
      </c>
      <c r="BG752" s="4" t="str">
        <f t="shared" si="24"/>
        <v>cumple</v>
      </c>
      <c r="BH752" s="4">
        <v>1</v>
      </c>
      <c r="BI752" s="4" t="str">
        <f t="shared" si="23"/>
        <v>cumple</v>
      </c>
    </row>
    <row r="753" spans="1:61" x14ac:dyDescent="0.35">
      <c r="A753" s="52" t="s">
        <v>69</v>
      </c>
      <c r="B753" s="53">
        <v>2024009049</v>
      </c>
      <c r="C753" s="54">
        <v>45636</v>
      </c>
      <c r="D753" s="53" t="s">
        <v>3557</v>
      </c>
      <c r="E753" s="53" t="s">
        <v>239</v>
      </c>
      <c r="F753" s="53" t="s">
        <v>284</v>
      </c>
      <c r="G753" s="53" t="s">
        <v>55</v>
      </c>
      <c r="H753" s="53" t="s">
        <v>285</v>
      </c>
      <c r="I753" s="54">
        <v>45636</v>
      </c>
      <c r="J753" s="53" t="s">
        <v>286</v>
      </c>
      <c r="K753" s="53" t="s">
        <v>287</v>
      </c>
      <c r="L753" s="53" t="s">
        <v>56</v>
      </c>
      <c r="M753" s="53" t="s">
        <v>421</v>
      </c>
      <c r="N753" s="53" t="s">
        <v>288</v>
      </c>
      <c r="O753" s="53" t="s">
        <v>55</v>
      </c>
      <c r="P753" s="53" t="s">
        <v>289</v>
      </c>
      <c r="Q753" s="53" t="s">
        <v>764</v>
      </c>
      <c r="R753" s="53" t="s">
        <v>56</v>
      </c>
      <c r="S753" s="53" t="s">
        <v>58</v>
      </c>
      <c r="T753" s="54">
        <v>45636</v>
      </c>
      <c r="U753" s="53" t="s">
        <v>239</v>
      </c>
      <c r="V753" s="53" t="s">
        <v>290</v>
      </c>
      <c r="W753" s="53">
        <v>1126067</v>
      </c>
      <c r="X753" s="53"/>
      <c r="Y753" s="53"/>
      <c r="Z753" s="54"/>
      <c r="AA753" s="53"/>
      <c r="AB753" s="53"/>
      <c r="AC753" s="53"/>
      <c r="AD753" s="53" t="s">
        <v>291</v>
      </c>
      <c r="AE753" s="53">
        <v>901273416</v>
      </c>
      <c r="AF753" s="53" t="s">
        <v>3558</v>
      </c>
      <c r="AG753" s="53"/>
      <c r="AH753" s="53" t="s">
        <v>3547</v>
      </c>
      <c r="AI753" s="53" t="s">
        <v>64</v>
      </c>
      <c r="AJ753" s="53">
        <v>3173837944</v>
      </c>
      <c r="AK753" s="53" t="s">
        <v>1622</v>
      </c>
      <c r="AL753" s="53" t="s">
        <v>89</v>
      </c>
      <c r="AM753" s="53" t="s">
        <v>295</v>
      </c>
      <c r="AN753" s="53" t="s">
        <v>2431</v>
      </c>
      <c r="AO753" s="53" t="s">
        <v>59</v>
      </c>
      <c r="AP753" s="53" t="s">
        <v>59</v>
      </c>
      <c r="AQ753" s="53" t="s">
        <v>3559</v>
      </c>
      <c r="AR753" s="53" t="s">
        <v>59</v>
      </c>
      <c r="AS753" s="53" t="s">
        <v>288</v>
      </c>
      <c r="AT753" s="53" t="s">
        <v>764</v>
      </c>
      <c r="AU753" s="54">
        <v>45637</v>
      </c>
      <c r="AV753" s="54">
        <v>45637</v>
      </c>
      <c r="AW753" s="53" t="s">
        <v>55</v>
      </c>
      <c r="AX753" s="53" t="s">
        <v>60</v>
      </c>
      <c r="AY753" s="53" t="s">
        <v>293</v>
      </c>
      <c r="AZ753" s="53" t="s">
        <v>60</v>
      </c>
      <c r="BA753" s="53" t="s">
        <v>59</v>
      </c>
      <c r="BB753" s="53" t="s">
        <v>60</v>
      </c>
      <c r="BC753" s="54">
        <v>45637</v>
      </c>
      <c r="BD753" s="55">
        <v>45637</v>
      </c>
      <c r="BE753" s="5">
        <f>IF(C753="","Sin Fecha Inicial",IF(BC753="","Sin Fecha Solucion",NETWORKDAYS.INTL(C753,BC753,1,FESTIVOS!$A$3:$A$21)))-1</f>
        <v>1</v>
      </c>
      <c r="BF753" s="4">
        <v>15</v>
      </c>
      <c r="BG753" s="4" t="str">
        <f t="shared" si="24"/>
        <v>cumple</v>
      </c>
      <c r="BH753" s="4">
        <v>1</v>
      </c>
      <c r="BI753" s="4" t="str">
        <f t="shared" si="23"/>
        <v>cumple</v>
      </c>
    </row>
    <row r="754" spans="1:61" x14ac:dyDescent="0.35">
      <c r="A754" s="48" t="s">
        <v>69</v>
      </c>
      <c r="B754" s="49">
        <v>2024009050</v>
      </c>
      <c r="C754" s="50">
        <v>45636</v>
      </c>
      <c r="D754" s="49" t="s">
        <v>3560</v>
      </c>
      <c r="E754" s="49" t="s">
        <v>239</v>
      </c>
      <c r="F754" s="49" t="s">
        <v>1605</v>
      </c>
      <c r="G754" s="49" t="s">
        <v>55</v>
      </c>
      <c r="H754" s="49" t="s">
        <v>285</v>
      </c>
      <c r="I754" s="50">
        <v>45636</v>
      </c>
      <c r="J754" s="49" t="s">
        <v>286</v>
      </c>
      <c r="K754" s="49" t="s">
        <v>3061</v>
      </c>
      <c r="L754" s="49" t="s">
        <v>56</v>
      </c>
      <c r="M754" s="49" t="s">
        <v>57</v>
      </c>
      <c r="N754" s="49" t="s">
        <v>288</v>
      </c>
      <c r="O754" s="49" t="s">
        <v>55</v>
      </c>
      <c r="P754" s="49" t="s">
        <v>289</v>
      </c>
      <c r="Q754" s="49" t="s">
        <v>764</v>
      </c>
      <c r="R754" s="49" t="s">
        <v>56</v>
      </c>
      <c r="S754" s="49" t="s">
        <v>58</v>
      </c>
      <c r="T754" s="50">
        <v>45636</v>
      </c>
      <c r="U754" s="49" t="s">
        <v>239</v>
      </c>
      <c r="V754" s="49" t="s">
        <v>290</v>
      </c>
      <c r="W754" s="49">
        <v>592647</v>
      </c>
      <c r="X754" s="49">
        <v>20240943149</v>
      </c>
      <c r="Y754" s="49"/>
      <c r="Z754" s="50"/>
      <c r="AA754" s="49"/>
      <c r="AB754" s="49"/>
      <c r="AC754" s="49"/>
      <c r="AD754" s="49" t="s">
        <v>22</v>
      </c>
      <c r="AE754" s="49">
        <v>66846336</v>
      </c>
      <c r="AF754" s="49" t="s">
        <v>3561</v>
      </c>
      <c r="AG754" s="49"/>
      <c r="AH754" s="49" t="s">
        <v>3562</v>
      </c>
      <c r="AI754" s="49" t="s">
        <v>72</v>
      </c>
      <c r="AJ754" s="49">
        <v>3155759487</v>
      </c>
      <c r="AK754" s="49" t="s">
        <v>767</v>
      </c>
      <c r="AL754" s="49" t="s">
        <v>165</v>
      </c>
      <c r="AM754" s="49" t="s">
        <v>295</v>
      </c>
      <c r="AN754" s="49" t="s">
        <v>2842</v>
      </c>
      <c r="AO754" s="49" t="s">
        <v>59</v>
      </c>
      <c r="AP754" s="49" t="s">
        <v>59</v>
      </c>
      <c r="AQ754" s="49" t="s">
        <v>3563</v>
      </c>
      <c r="AR754" s="49" t="s">
        <v>59</v>
      </c>
      <c r="AS754" s="49" t="s">
        <v>288</v>
      </c>
      <c r="AT754" s="49" t="s">
        <v>764</v>
      </c>
      <c r="AU754" s="50">
        <v>45636</v>
      </c>
      <c r="AV754" s="50">
        <v>45636</v>
      </c>
      <c r="AW754" s="49" t="s">
        <v>55</v>
      </c>
      <c r="AX754" s="49" t="s">
        <v>60</v>
      </c>
      <c r="AY754" s="49" t="s">
        <v>293</v>
      </c>
      <c r="AZ754" s="49" t="s">
        <v>61</v>
      </c>
      <c r="BA754" s="49" t="s">
        <v>59</v>
      </c>
      <c r="BB754" s="49" t="s">
        <v>60</v>
      </c>
      <c r="BC754" s="50">
        <v>45636</v>
      </c>
      <c r="BD754" s="51">
        <v>45636</v>
      </c>
      <c r="BE754" s="5">
        <f>IF(C754="","Sin Fecha Inicial",IF(BC754="","Sin Fecha Solucion",NETWORKDAYS.INTL(C754,BC754,1,FESTIVOS!$A$3:$A$21)))-1</f>
        <v>0</v>
      </c>
      <c r="BF754" s="4">
        <v>15</v>
      </c>
      <c r="BG754" s="4" t="str">
        <f t="shared" si="24"/>
        <v>cumple</v>
      </c>
      <c r="BH754" s="4">
        <v>1</v>
      </c>
      <c r="BI754" s="4" t="str">
        <f t="shared" si="23"/>
        <v>cumple</v>
      </c>
    </row>
    <row r="755" spans="1:61" x14ac:dyDescent="0.35">
      <c r="A755" s="52" t="s">
        <v>69</v>
      </c>
      <c r="B755" s="53">
        <v>2024009051</v>
      </c>
      <c r="C755" s="54">
        <v>45636</v>
      </c>
      <c r="D755" s="53" t="s">
        <v>3564</v>
      </c>
      <c r="E755" s="53" t="s">
        <v>239</v>
      </c>
      <c r="F755" s="53" t="s">
        <v>1605</v>
      </c>
      <c r="G755" s="53" t="s">
        <v>55</v>
      </c>
      <c r="H755" s="53" t="s">
        <v>285</v>
      </c>
      <c r="I755" s="54">
        <v>45636</v>
      </c>
      <c r="J755" s="53" t="s">
        <v>286</v>
      </c>
      <c r="K755" s="53" t="s">
        <v>3061</v>
      </c>
      <c r="L755" s="53" t="s">
        <v>56</v>
      </c>
      <c r="M755" s="53" t="s">
        <v>57</v>
      </c>
      <c r="N755" s="53" t="s">
        <v>288</v>
      </c>
      <c r="O755" s="53" t="s">
        <v>55</v>
      </c>
      <c r="P755" s="53" t="s">
        <v>289</v>
      </c>
      <c r="Q755" s="53" t="s">
        <v>764</v>
      </c>
      <c r="R755" s="53" t="s">
        <v>56</v>
      </c>
      <c r="S755" s="53" t="s">
        <v>58</v>
      </c>
      <c r="T755" s="54">
        <v>45636</v>
      </c>
      <c r="U755" s="53" t="s">
        <v>239</v>
      </c>
      <c r="V755" s="53" t="s">
        <v>290</v>
      </c>
      <c r="W755" s="53">
        <v>827256</v>
      </c>
      <c r="X755" s="53">
        <v>20240943173</v>
      </c>
      <c r="Y755" s="53"/>
      <c r="Z755" s="54"/>
      <c r="AA755" s="53"/>
      <c r="AB755" s="53"/>
      <c r="AC755" s="53"/>
      <c r="AD755" s="53" t="s">
        <v>22</v>
      </c>
      <c r="AE755" s="53">
        <v>66846336</v>
      </c>
      <c r="AF755" s="53" t="s">
        <v>3561</v>
      </c>
      <c r="AG755" s="53"/>
      <c r="AH755" s="53" t="s">
        <v>3562</v>
      </c>
      <c r="AI755" s="53" t="s">
        <v>72</v>
      </c>
      <c r="AJ755" s="53">
        <v>3155759487</v>
      </c>
      <c r="AK755" s="53" t="s">
        <v>767</v>
      </c>
      <c r="AL755" s="53" t="s">
        <v>165</v>
      </c>
      <c r="AM755" s="53" t="s">
        <v>295</v>
      </c>
      <c r="AN755" s="53" t="s">
        <v>2842</v>
      </c>
      <c r="AO755" s="53" t="s">
        <v>59</v>
      </c>
      <c r="AP755" s="53" t="s">
        <v>59</v>
      </c>
      <c r="AQ755" s="53" t="s">
        <v>3565</v>
      </c>
      <c r="AR755" s="53" t="s">
        <v>59</v>
      </c>
      <c r="AS755" s="53" t="s">
        <v>288</v>
      </c>
      <c r="AT755" s="53" t="s">
        <v>764</v>
      </c>
      <c r="AU755" s="54">
        <v>45636</v>
      </c>
      <c r="AV755" s="54">
        <v>45636</v>
      </c>
      <c r="AW755" s="53" t="s">
        <v>55</v>
      </c>
      <c r="AX755" s="53" t="s">
        <v>60</v>
      </c>
      <c r="AY755" s="53" t="s">
        <v>293</v>
      </c>
      <c r="AZ755" s="53" t="s">
        <v>61</v>
      </c>
      <c r="BA755" s="53" t="s">
        <v>59</v>
      </c>
      <c r="BB755" s="53" t="s">
        <v>60</v>
      </c>
      <c r="BC755" s="54">
        <v>45636</v>
      </c>
      <c r="BD755" s="55">
        <v>45636</v>
      </c>
      <c r="BE755" s="5">
        <f>IF(C755="","Sin Fecha Inicial",IF(BC755="","Sin Fecha Solucion",NETWORKDAYS.INTL(C755,BC755,1,FESTIVOS!$A$3:$A$21)))-1</f>
        <v>0</v>
      </c>
      <c r="BF755" s="4">
        <v>15</v>
      </c>
      <c r="BG755" s="4" t="str">
        <f t="shared" si="24"/>
        <v>cumple</v>
      </c>
      <c r="BH755" s="4">
        <v>1</v>
      </c>
      <c r="BI755" s="4" t="str">
        <f t="shared" si="23"/>
        <v>cumple</v>
      </c>
    </row>
    <row r="756" spans="1:61" x14ac:dyDescent="0.35">
      <c r="A756" s="48" t="s">
        <v>69</v>
      </c>
      <c r="B756" s="49">
        <v>2024009052</v>
      </c>
      <c r="C756" s="50">
        <v>45636</v>
      </c>
      <c r="D756" s="49" t="s">
        <v>3566</v>
      </c>
      <c r="E756" s="49" t="s">
        <v>239</v>
      </c>
      <c r="F756" s="49" t="s">
        <v>1605</v>
      </c>
      <c r="G756" s="49" t="s">
        <v>55</v>
      </c>
      <c r="H756" s="49" t="s">
        <v>285</v>
      </c>
      <c r="I756" s="50">
        <v>45636</v>
      </c>
      <c r="J756" s="49" t="s">
        <v>286</v>
      </c>
      <c r="K756" s="49" t="s">
        <v>3061</v>
      </c>
      <c r="L756" s="49" t="s">
        <v>56</v>
      </c>
      <c r="M756" s="49" t="s">
        <v>57</v>
      </c>
      <c r="N756" s="49" t="s">
        <v>288</v>
      </c>
      <c r="O756" s="49" t="s">
        <v>55</v>
      </c>
      <c r="P756" s="49" t="s">
        <v>289</v>
      </c>
      <c r="Q756" s="49" t="s">
        <v>764</v>
      </c>
      <c r="R756" s="49" t="s">
        <v>56</v>
      </c>
      <c r="S756" s="49" t="s">
        <v>58</v>
      </c>
      <c r="T756" s="50">
        <v>45636</v>
      </c>
      <c r="U756" s="49" t="s">
        <v>239</v>
      </c>
      <c r="V756" s="49" t="s">
        <v>290</v>
      </c>
      <c r="W756" s="49">
        <v>1170975</v>
      </c>
      <c r="X756" s="49">
        <v>20240943181</v>
      </c>
      <c r="Y756" s="49"/>
      <c r="Z756" s="50"/>
      <c r="AA756" s="49"/>
      <c r="AB756" s="49"/>
      <c r="AC756" s="49"/>
      <c r="AD756" s="49" t="s">
        <v>22</v>
      </c>
      <c r="AE756" s="49">
        <v>66846336</v>
      </c>
      <c r="AF756" s="49" t="s">
        <v>3561</v>
      </c>
      <c r="AG756" s="49"/>
      <c r="AH756" s="49" t="s">
        <v>3562</v>
      </c>
      <c r="AI756" s="49" t="s">
        <v>72</v>
      </c>
      <c r="AJ756" s="49">
        <v>3155759487</v>
      </c>
      <c r="AK756" s="49" t="s">
        <v>767</v>
      </c>
      <c r="AL756" s="49" t="s">
        <v>165</v>
      </c>
      <c r="AM756" s="49" t="s">
        <v>295</v>
      </c>
      <c r="AN756" s="49" t="s">
        <v>2842</v>
      </c>
      <c r="AO756" s="49" t="s">
        <v>59</v>
      </c>
      <c r="AP756" s="49" t="s">
        <v>59</v>
      </c>
      <c r="AQ756" s="49" t="s">
        <v>3567</v>
      </c>
      <c r="AR756" s="49" t="s">
        <v>59</v>
      </c>
      <c r="AS756" s="49" t="s">
        <v>288</v>
      </c>
      <c r="AT756" s="49" t="s">
        <v>764</v>
      </c>
      <c r="AU756" s="50">
        <v>45636</v>
      </c>
      <c r="AV756" s="50">
        <v>45636</v>
      </c>
      <c r="AW756" s="49" t="s">
        <v>55</v>
      </c>
      <c r="AX756" s="49" t="s">
        <v>60</v>
      </c>
      <c r="AY756" s="49" t="s">
        <v>293</v>
      </c>
      <c r="AZ756" s="49" t="s">
        <v>61</v>
      </c>
      <c r="BA756" s="49" t="s">
        <v>59</v>
      </c>
      <c r="BB756" s="49" t="s">
        <v>60</v>
      </c>
      <c r="BC756" s="50">
        <v>45636</v>
      </c>
      <c r="BD756" s="51">
        <v>45636</v>
      </c>
      <c r="BE756" s="5">
        <f>IF(C756="","Sin Fecha Inicial",IF(BC756="","Sin Fecha Solucion",NETWORKDAYS.INTL(C756,BC756,1,FESTIVOS!$A$3:$A$21)))-1</f>
        <v>0</v>
      </c>
      <c r="BF756" s="4">
        <v>15</v>
      </c>
      <c r="BG756" s="4" t="str">
        <f t="shared" si="24"/>
        <v>cumple</v>
      </c>
      <c r="BH756" s="4">
        <v>1</v>
      </c>
      <c r="BI756" s="4" t="str">
        <f t="shared" si="23"/>
        <v>cumple</v>
      </c>
    </row>
    <row r="757" spans="1:61" x14ac:dyDescent="0.35">
      <c r="A757" s="52" t="s">
        <v>69</v>
      </c>
      <c r="B757" s="53">
        <v>2024009056</v>
      </c>
      <c r="C757" s="54">
        <v>45636</v>
      </c>
      <c r="D757" s="53" t="s">
        <v>3568</v>
      </c>
      <c r="E757" s="53" t="s">
        <v>239</v>
      </c>
      <c r="F757" s="53" t="s">
        <v>284</v>
      </c>
      <c r="G757" s="53" t="s">
        <v>55</v>
      </c>
      <c r="H757" s="53" t="s">
        <v>285</v>
      </c>
      <c r="I757" s="54">
        <v>45636</v>
      </c>
      <c r="J757" s="53" t="s">
        <v>286</v>
      </c>
      <c r="K757" s="53" t="s">
        <v>287</v>
      </c>
      <c r="L757" s="53" t="s">
        <v>56</v>
      </c>
      <c r="M757" s="53" t="s">
        <v>434</v>
      </c>
      <c r="N757" s="53" t="s">
        <v>288</v>
      </c>
      <c r="O757" s="53" t="s">
        <v>55</v>
      </c>
      <c r="P757" s="53" t="s">
        <v>289</v>
      </c>
      <c r="Q757" s="53" t="s">
        <v>284</v>
      </c>
      <c r="R757" s="53" t="s">
        <v>56</v>
      </c>
      <c r="S757" s="53" t="s">
        <v>82</v>
      </c>
      <c r="T757" s="54">
        <v>45636</v>
      </c>
      <c r="U757" s="53" t="s">
        <v>239</v>
      </c>
      <c r="V757" s="53" t="s">
        <v>290</v>
      </c>
      <c r="W757" s="53">
        <v>1235405</v>
      </c>
      <c r="X757" s="53"/>
      <c r="Y757" s="53"/>
      <c r="Z757" s="54"/>
      <c r="AA757" s="53"/>
      <c r="AB757" s="53"/>
      <c r="AC757" s="53"/>
      <c r="AD757" s="53" t="s">
        <v>22</v>
      </c>
      <c r="AE757" s="53">
        <v>31536213</v>
      </c>
      <c r="AF757" s="53" t="s">
        <v>3569</v>
      </c>
      <c r="AG757" s="53"/>
      <c r="AH757" s="53" t="s">
        <v>3570</v>
      </c>
      <c r="AI757" s="53" t="s">
        <v>64</v>
      </c>
      <c r="AJ757" s="53">
        <v>3185571208</v>
      </c>
      <c r="AK757" s="53" t="s">
        <v>767</v>
      </c>
      <c r="AL757" s="53" t="s">
        <v>120</v>
      </c>
      <c r="AM757" s="53" t="s">
        <v>295</v>
      </c>
      <c r="AN757" s="53" t="s">
        <v>768</v>
      </c>
      <c r="AO757" s="53" t="s">
        <v>59</v>
      </c>
      <c r="AP757" s="53" t="s">
        <v>59</v>
      </c>
      <c r="AQ757" s="53" t="s">
        <v>3571</v>
      </c>
      <c r="AR757" s="53" t="s">
        <v>59</v>
      </c>
      <c r="AS757" s="53" t="s">
        <v>288</v>
      </c>
      <c r="AT757" s="53" t="s">
        <v>284</v>
      </c>
      <c r="AU757" s="54">
        <v>45636</v>
      </c>
      <c r="AV757" s="54">
        <v>45636</v>
      </c>
      <c r="AW757" s="53" t="s">
        <v>3331</v>
      </c>
      <c r="AX757" s="53" t="s">
        <v>60</v>
      </c>
      <c r="AY757" s="53" t="s">
        <v>293</v>
      </c>
      <c r="AZ757" s="53" t="s">
        <v>61</v>
      </c>
      <c r="BA757" s="53" t="s">
        <v>59</v>
      </c>
      <c r="BB757" s="53" t="s">
        <v>60</v>
      </c>
      <c r="BC757" s="54">
        <v>45636</v>
      </c>
      <c r="BD757" s="55">
        <v>45636</v>
      </c>
      <c r="BE757" s="5">
        <f>IF(C757="","Sin Fecha Inicial",IF(BC757="","Sin Fecha Solucion",NETWORKDAYS.INTL(C757,BC757,1,FESTIVOS!$A$3:$A$21)))-1</f>
        <v>0</v>
      </c>
      <c r="BF757" s="4">
        <v>15</v>
      </c>
      <c r="BG757" s="4" t="str">
        <f t="shared" si="24"/>
        <v>cumple</v>
      </c>
      <c r="BH757" s="4">
        <v>1</v>
      </c>
      <c r="BI757" s="4" t="str">
        <f t="shared" si="23"/>
        <v>cumple</v>
      </c>
    </row>
    <row r="758" spans="1:61" x14ac:dyDescent="0.35">
      <c r="A758" s="48" t="s">
        <v>69</v>
      </c>
      <c r="B758" s="49">
        <v>2024009057</v>
      </c>
      <c r="C758" s="50">
        <v>45636</v>
      </c>
      <c r="D758" s="49" t="s">
        <v>3572</v>
      </c>
      <c r="E758" s="49" t="s">
        <v>239</v>
      </c>
      <c r="F758" s="49" t="s">
        <v>1605</v>
      </c>
      <c r="G758" s="49" t="s">
        <v>55</v>
      </c>
      <c r="H758" s="49" t="s">
        <v>285</v>
      </c>
      <c r="I758" s="50">
        <v>45636</v>
      </c>
      <c r="J758" s="49" t="s">
        <v>286</v>
      </c>
      <c r="K758" s="49" t="s">
        <v>2993</v>
      </c>
      <c r="L758" s="49" t="s">
        <v>56</v>
      </c>
      <c r="M758" s="49" t="s">
        <v>57</v>
      </c>
      <c r="N758" s="49" t="s">
        <v>288</v>
      </c>
      <c r="O758" s="49" t="s">
        <v>55</v>
      </c>
      <c r="P758" s="49" t="s">
        <v>289</v>
      </c>
      <c r="Q758" s="49" t="s">
        <v>764</v>
      </c>
      <c r="R758" s="49" t="s">
        <v>56</v>
      </c>
      <c r="S758" s="49" t="s">
        <v>58</v>
      </c>
      <c r="T758" s="50">
        <v>45636</v>
      </c>
      <c r="U758" s="49" t="s">
        <v>239</v>
      </c>
      <c r="V758" s="49" t="s">
        <v>290</v>
      </c>
      <c r="W758" s="49">
        <v>1003370</v>
      </c>
      <c r="X758" s="49">
        <v>20210806666</v>
      </c>
      <c r="Y758" s="49"/>
      <c r="Z758" s="50"/>
      <c r="AA758" s="49"/>
      <c r="AB758" s="49"/>
      <c r="AC758" s="49"/>
      <c r="AD758" s="49" t="s">
        <v>22</v>
      </c>
      <c r="AE758" s="49">
        <v>1107522159</v>
      </c>
      <c r="AF758" s="49" t="s">
        <v>3573</v>
      </c>
      <c r="AG758" s="49"/>
      <c r="AH758" s="49" t="s">
        <v>3574</v>
      </c>
      <c r="AI758" s="49" t="s">
        <v>72</v>
      </c>
      <c r="AJ758" s="49">
        <v>3123838897</v>
      </c>
      <c r="AK758" s="49" t="s">
        <v>767</v>
      </c>
      <c r="AL758" s="49" t="s">
        <v>73</v>
      </c>
      <c r="AM758" s="49" t="s">
        <v>295</v>
      </c>
      <c r="AN758" s="49" t="s">
        <v>2842</v>
      </c>
      <c r="AO758" s="49" t="s">
        <v>59</v>
      </c>
      <c r="AP758" s="49" t="s">
        <v>59</v>
      </c>
      <c r="AQ758" s="49" t="s">
        <v>3575</v>
      </c>
      <c r="AR758" s="49" t="s">
        <v>59</v>
      </c>
      <c r="AS758" s="49" t="s">
        <v>288</v>
      </c>
      <c r="AT758" s="49" t="s">
        <v>764</v>
      </c>
      <c r="AU758" s="50">
        <v>45636</v>
      </c>
      <c r="AV758" s="50">
        <v>45636</v>
      </c>
      <c r="AW758" s="49" t="s">
        <v>55</v>
      </c>
      <c r="AX758" s="49" t="s">
        <v>60</v>
      </c>
      <c r="AY758" s="49" t="s">
        <v>293</v>
      </c>
      <c r="AZ758" s="49" t="s">
        <v>61</v>
      </c>
      <c r="BA758" s="49" t="s">
        <v>59</v>
      </c>
      <c r="BB758" s="49" t="s">
        <v>60</v>
      </c>
      <c r="BC758" s="50">
        <v>45636</v>
      </c>
      <c r="BD758" s="51">
        <v>45636</v>
      </c>
      <c r="BE758" s="5">
        <f>IF(C758="","Sin Fecha Inicial",IF(BC758="","Sin Fecha Solucion",NETWORKDAYS.INTL(C758,BC758,1,FESTIVOS!$A$3:$A$21)))-1</f>
        <v>0</v>
      </c>
      <c r="BF758" s="4">
        <v>15</v>
      </c>
      <c r="BG758" s="4" t="str">
        <f t="shared" si="24"/>
        <v>cumple</v>
      </c>
      <c r="BH758" s="4">
        <v>1</v>
      </c>
      <c r="BI758" s="4" t="str">
        <f t="shared" si="23"/>
        <v>cumple</v>
      </c>
    </row>
    <row r="759" spans="1:61" x14ac:dyDescent="0.35">
      <c r="A759" s="52" t="s">
        <v>69</v>
      </c>
      <c r="B759" s="53">
        <v>2024009066</v>
      </c>
      <c r="C759" s="54">
        <v>45637</v>
      </c>
      <c r="D759" s="53" t="s">
        <v>3576</v>
      </c>
      <c r="E759" s="53" t="s">
        <v>239</v>
      </c>
      <c r="F759" s="53" t="s">
        <v>284</v>
      </c>
      <c r="G759" s="53" t="s">
        <v>55</v>
      </c>
      <c r="H759" s="53" t="s">
        <v>285</v>
      </c>
      <c r="I759" s="54">
        <v>45637</v>
      </c>
      <c r="J759" s="53" t="s">
        <v>286</v>
      </c>
      <c r="K759" s="53" t="s">
        <v>287</v>
      </c>
      <c r="L759" s="53" t="s">
        <v>56</v>
      </c>
      <c r="M759" s="53" t="s">
        <v>434</v>
      </c>
      <c r="N759" s="53" t="s">
        <v>288</v>
      </c>
      <c r="O759" s="53" t="s">
        <v>55</v>
      </c>
      <c r="P759" s="53" t="s">
        <v>289</v>
      </c>
      <c r="Q759" s="53" t="s">
        <v>284</v>
      </c>
      <c r="R759" s="53" t="s">
        <v>56</v>
      </c>
      <c r="S759" s="53" t="s">
        <v>82</v>
      </c>
      <c r="T759" s="54">
        <v>45637</v>
      </c>
      <c r="U759" s="53" t="s">
        <v>239</v>
      </c>
      <c r="V759" s="53" t="s">
        <v>290</v>
      </c>
      <c r="W759" s="53">
        <v>371103</v>
      </c>
      <c r="X759" s="53"/>
      <c r="Y759" s="53"/>
      <c r="Z759" s="54"/>
      <c r="AA759" s="53"/>
      <c r="AB759" s="53"/>
      <c r="AC759" s="53"/>
      <c r="AD759" s="53" t="s">
        <v>22</v>
      </c>
      <c r="AE759" s="53">
        <v>800228872</v>
      </c>
      <c r="AF759" s="53" t="s">
        <v>3577</v>
      </c>
      <c r="AG759" s="53">
        <v>3120707</v>
      </c>
      <c r="AH759" s="53" t="s">
        <v>3578</v>
      </c>
      <c r="AI759" s="53" t="s">
        <v>64</v>
      </c>
      <c r="AJ759" s="53"/>
      <c r="AK759" s="53" t="s">
        <v>767</v>
      </c>
      <c r="AL759" s="53" t="s">
        <v>120</v>
      </c>
      <c r="AM759" s="53" t="s">
        <v>295</v>
      </c>
      <c r="AN759" s="53" t="s">
        <v>768</v>
      </c>
      <c r="AO759" s="53" t="s">
        <v>59</v>
      </c>
      <c r="AP759" s="53" t="s">
        <v>59</v>
      </c>
      <c r="AQ759" s="53" t="s">
        <v>3579</v>
      </c>
      <c r="AR759" s="53" t="s">
        <v>59</v>
      </c>
      <c r="AS759" s="53" t="s">
        <v>288</v>
      </c>
      <c r="AT759" s="53" t="s">
        <v>284</v>
      </c>
      <c r="AU759" s="54">
        <v>45639</v>
      </c>
      <c r="AV759" s="54">
        <v>45639</v>
      </c>
      <c r="AW759" s="53" t="s">
        <v>55</v>
      </c>
      <c r="AX759" s="53" t="s">
        <v>60</v>
      </c>
      <c r="AY759" s="53" t="s">
        <v>293</v>
      </c>
      <c r="AZ759" s="53" t="s">
        <v>61</v>
      </c>
      <c r="BA759" s="53" t="s">
        <v>59</v>
      </c>
      <c r="BB759" s="53" t="s">
        <v>60</v>
      </c>
      <c r="BC759" s="54">
        <v>45639</v>
      </c>
      <c r="BD759" s="55">
        <v>45639</v>
      </c>
      <c r="BE759" s="5">
        <f>IF(C759="","Sin Fecha Inicial",IF(BC759="","Sin Fecha Solucion",NETWORKDAYS.INTL(C759,BC759,1,FESTIVOS!$A$3:$A$21)))-1</f>
        <v>2</v>
      </c>
      <c r="BF759" s="4">
        <v>15</v>
      </c>
      <c r="BG759" s="4" t="str">
        <f t="shared" si="24"/>
        <v>cumple</v>
      </c>
      <c r="BH759" s="4">
        <v>1</v>
      </c>
      <c r="BI759" s="4" t="str">
        <f t="shared" si="23"/>
        <v>NO CUMPLE</v>
      </c>
    </row>
    <row r="760" spans="1:61" x14ac:dyDescent="0.35">
      <c r="A760" s="48" t="s">
        <v>69</v>
      </c>
      <c r="B760" s="49">
        <v>2024009069</v>
      </c>
      <c r="C760" s="50">
        <v>45637</v>
      </c>
      <c r="D760" s="49" t="s">
        <v>3580</v>
      </c>
      <c r="E760" s="49" t="s">
        <v>239</v>
      </c>
      <c r="F760" s="49" t="s">
        <v>2507</v>
      </c>
      <c r="G760" s="49" t="s">
        <v>55</v>
      </c>
      <c r="H760" s="49" t="s">
        <v>285</v>
      </c>
      <c r="I760" s="50">
        <v>45637</v>
      </c>
      <c r="J760" s="49" t="s">
        <v>286</v>
      </c>
      <c r="K760" s="49" t="s">
        <v>2993</v>
      </c>
      <c r="L760" s="49" t="s">
        <v>56</v>
      </c>
      <c r="M760" s="49" t="s">
        <v>57</v>
      </c>
      <c r="N760" s="49" t="s">
        <v>288</v>
      </c>
      <c r="O760" s="49" t="s">
        <v>55</v>
      </c>
      <c r="P760" s="49" t="s">
        <v>289</v>
      </c>
      <c r="Q760" s="49" t="s">
        <v>764</v>
      </c>
      <c r="R760" s="49" t="s">
        <v>56</v>
      </c>
      <c r="S760" s="49" t="s">
        <v>58</v>
      </c>
      <c r="T760" s="50">
        <v>45637</v>
      </c>
      <c r="U760" s="49" t="s">
        <v>239</v>
      </c>
      <c r="V760" s="49" t="s">
        <v>290</v>
      </c>
      <c r="W760" s="49">
        <v>1131637</v>
      </c>
      <c r="X760" s="49">
        <v>20240811050</v>
      </c>
      <c r="Y760" s="49"/>
      <c r="Z760" s="50"/>
      <c r="AA760" s="49"/>
      <c r="AB760" s="49"/>
      <c r="AC760" s="49"/>
      <c r="AD760" s="49" t="s">
        <v>22</v>
      </c>
      <c r="AE760" s="49">
        <v>1109494332</v>
      </c>
      <c r="AF760" s="49" t="s">
        <v>3581</v>
      </c>
      <c r="AG760" s="49"/>
      <c r="AH760" s="49" t="s">
        <v>3582</v>
      </c>
      <c r="AI760" s="49" t="s">
        <v>77</v>
      </c>
      <c r="AJ760" s="49">
        <v>3160171873</v>
      </c>
      <c r="AK760" s="49" t="s">
        <v>767</v>
      </c>
      <c r="AL760" s="49" t="s">
        <v>107</v>
      </c>
      <c r="AM760" s="49" t="s">
        <v>295</v>
      </c>
      <c r="AN760" s="49" t="s">
        <v>1497</v>
      </c>
      <c r="AO760" s="49" t="s">
        <v>59</v>
      </c>
      <c r="AP760" s="49" t="s">
        <v>59</v>
      </c>
      <c r="AQ760" s="49" t="s">
        <v>3583</v>
      </c>
      <c r="AR760" s="49" t="s">
        <v>59</v>
      </c>
      <c r="AS760" s="49" t="s">
        <v>288</v>
      </c>
      <c r="AT760" s="49" t="s">
        <v>764</v>
      </c>
      <c r="AU760" s="50">
        <v>45637</v>
      </c>
      <c r="AV760" s="50">
        <v>45637</v>
      </c>
      <c r="AW760" s="49" t="s">
        <v>55</v>
      </c>
      <c r="AX760" s="49" t="s">
        <v>60</v>
      </c>
      <c r="AY760" s="49" t="s">
        <v>293</v>
      </c>
      <c r="AZ760" s="49" t="s">
        <v>61</v>
      </c>
      <c r="BA760" s="49" t="s">
        <v>59</v>
      </c>
      <c r="BB760" s="49" t="s">
        <v>60</v>
      </c>
      <c r="BC760" s="50">
        <v>45637</v>
      </c>
      <c r="BD760" s="51">
        <v>45637</v>
      </c>
      <c r="BE760" s="5">
        <f>IF(C760="","Sin Fecha Inicial",IF(BC760="","Sin Fecha Solucion",NETWORKDAYS.INTL(C760,BC760,1,FESTIVOS!$A$3:$A$21)))-1</f>
        <v>0</v>
      </c>
      <c r="BF760" s="4">
        <v>15</v>
      </c>
      <c r="BG760" s="4" t="str">
        <f t="shared" si="24"/>
        <v>cumple</v>
      </c>
      <c r="BH760" s="4">
        <v>1</v>
      </c>
      <c r="BI760" s="4" t="str">
        <f t="shared" si="23"/>
        <v>cumple</v>
      </c>
    </row>
    <row r="761" spans="1:61" x14ac:dyDescent="0.35">
      <c r="A761" s="52" t="s">
        <v>69</v>
      </c>
      <c r="B761" s="53">
        <v>2024009096</v>
      </c>
      <c r="C761" s="54">
        <v>45637</v>
      </c>
      <c r="D761" s="53" t="s">
        <v>3584</v>
      </c>
      <c r="E761" s="53" t="s">
        <v>239</v>
      </c>
      <c r="F761" s="53" t="s">
        <v>284</v>
      </c>
      <c r="G761" s="53" t="s">
        <v>55</v>
      </c>
      <c r="H761" s="53" t="s">
        <v>285</v>
      </c>
      <c r="I761" s="54">
        <v>45637</v>
      </c>
      <c r="J761" s="53" t="s">
        <v>286</v>
      </c>
      <c r="K761" s="53" t="s">
        <v>287</v>
      </c>
      <c r="L761" s="53" t="s">
        <v>56</v>
      </c>
      <c r="M761" s="53" t="s">
        <v>434</v>
      </c>
      <c r="N761" s="53" t="s">
        <v>288</v>
      </c>
      <c r="O761" s="53" t="s">
        <v>55</v>
      </c>
      <c r="P761" s="53" t="s">
        <v>289</v>
      </c>
      <c r="Q761" s="53" t="s">
        <v>284</v>
      </c>
      <c r="R761" s="53" t="s">
        <v>56</v>
      </c>
      <c r="S761" s="53" t="s">
        <v>82</v>
      </c>
      <c r="T761" s="54">
        <v>45637</v>
      </c>
      <c r="U761" s="53" t="s">
        <v>239</v>
      </c>
      <c r="V761" s="53" t="s">
        <v>290</v>
      </c>
      <c r="W761" s="53">
        <v>1278540</v>
      </c>
      <c r="X761" s="53"/>
      <c r="Y761" s="53"/>
      <c r="Z761" s="54"/>
      <c r="AA761" s="53"/>
      <c r="AB761" s="53"/>
      <c r="AC761" s="53"/>
      <c r="AD761" s="53" t="s">
        <v>291</v>
      </c>
      <c r="AE761" s="53">
        <v>901673500</v>
      </c>
      <c r="AF761" s="53" t="s">
        <v>3585</v>
      </c>
      <c r="AG761" s="53"/>
      <c r="AH761" s="53" t="s">
        <v>3586</v>
      </c>
      <c r="AI761" s="53" t="s">
        <v>64</v>
      </c>
      <c r="AJ761" s="53">
        <v>3508664900</v>
      </c>
      <c r="AK761" s="53" t="s">
        <v>3157</v>
      </c>
      <c r="AL761" s="53" t="s">
        <v>257</v>
      </c>
      <c r="AM761" s="53" t="s">
        <v>295</v>
      </c>
      <c r="AN761" s="53" t="s">
        <v>768</v>
      </c>
      <c r="AO761" s="53" t="s">
        <v>59</v>
      </c>
      <c r="AP761" s="53" t="s">
        <v>59</v>
      </c>
      <c r="AQ761" s="53" t="s">
        <v>3587</v>
      </c>
      <c r="AR761" s="53" t="s">
        <v>59</v>
      </c>
      <c r="AS761" s="53" t="s">
        <v>288</v>
      </c>
      <c r="AT761" s="53" t="s">
        <v>284</v>
      </c>
      <c r="AU761" s="54">
        <v>45646</v>
      </c>
      <c r="AV761" s="54">
        <v>45646</v>
      </c>
      <c r="AW761" s="53" t="s">
        <v>55</v>
      </c>
      <c r="AX761" s="53" t="s">
        <v>60</v>
      </c>
      <c r="AY761" s="53" t="s">
        <v>293</v>
      </c>
      <c r="AZ761" s="53" t="s">
        <v>61</v>
      </c>
      <c r="BA761" s="53" t="s">
        <v>59</v>
      </c>
      <c r="BB761" s="53" t="s">
        <v>60</v>
      </c>
      <c r="BC761" s="54">
        <v>45646</v>
      </c>
      <c r="BD761" s="55">
        <v>45646</v>
      </c>
      <c r="BE761" s="5">
        <f>IF(C761="","Sin Fecha Inicial",IF(BC761="","Sin Fecha Solucion",NETWORKDAYS.INTL(C761,BC761,1,FESTIVOS!$A$3:$A$21)))-1</f>
        <v>7</v>
      </c>
      <c r="BF761" s="4">
        <v>15</v>
      </c>
      <c r="BG761" s="4" t="str">
        <f t="shared" si="24"/>
        <v>cumple</v>
      </c>
      <c r="BH761" s="4">
        <v>1</v>
      </c>
      <c r="BI761" s="4" t="str">
        <f t="shared" si="23"/>
        <v>NO CUMPLE</v>
      </c>
    </row>
    <row r="762" spans="1:61" x14ac:dyDescent="0.35">
      <c r="A762" s="48" t="s">
        <v>69</v>
      </c>
      <c r="B762" s="49">
        <v>2024009109</v>
      </c>
      <c r="C762" s="50">
        <v>45638</v>
      </c>
      <c r="D762" s="49" t="s">
        <v>3588</v>
      </c>
      <c r="E762" s="49" t="s">
        <v>239</v>
      </c>
      <c r="F762" s="49" t="s">
        <v>66</v>
      </c>
      <c r="G762" s="49" t="s">
        <v>55</v>
      </c>
      <c r="H762" s="49" t="s">
        <v>420</v>
      </c>
      <c r="I762" s="50">
        <v>45638</v>
      </c>
      <c r="J762" s="49" t="s">
        <v>286</v>
      </c>
      <c r="K762" s="49" t="s">
        <v>2962</v>
      </c>
      <c r="L762" s="49" t="s">
        <v>56</v>
      </c>
      <c r="M762" s="49" t="s">
        <v>57</v>
      </c>
      <c r="N762" s="49" t="s">
        <v>288</v>
      </c>
      <c r="O762" s="49" t="s">
        <v>55</v>
      </c>
      <c r="P762" s="49" t="s">
        <v>289</v>
      </c>
      <c r="Q762" s="49" t="s">
        <v>764</v>
      </c>
      <c r="R762" s="49" t="s">
        <v>56</v>
      </c>
      <c r="S762" s="49" t="s">
        <v>58</v>
      </c>
      <c r="T762" s="50">
        <v>45638</v>
      </c>
      <c r="U762" s="49" t="s">
        <v>239</v>
      </c>
      <c r="V762" s="49" t="s">
        <v>391</v>
      </c>
      <c r="W762" s="49">
        <v>21854</v>
      </c>
      <c r="X762" s="49">
        <v>20240924414</v>
      </c>
      <c r="Y762" s="49"/>
      <c r="Z762" s="50"/>
      <c r="AA762" s="49"/>
      <c r="AB762" s="49"/>
      <c r="AC762" s="49"/>
      <c r="AD762" s="49" t="s">
        <v>22</v>
      </c>
      <c r="AE762" s="49"/>
      <c r="AF762" s="49" t="s">
        <v>293</v>
      </c>
      <c r="AG762" s="49"/>
      <c r="AH762" s="49" t="s">
        <v>293</v>
      </c>
      <c r="AI762" s="49" t="s">
        <v>293</v>
      </c>
      <c r="AJ762" s="49"/>
      <c r="AK762" s="49" t="s">
        <v>767</v>
      </c>
      <c r="AL762" s="49" t="s">
        <v>85</v>
      </c>
      <c r="AM762" s="49" t="s">
        <v>295</v>
      </c>
      <c r="AN762" s="49" t="s">
        <v>1497</v>
      </c>
      <c r="AO762" s="49" t="s">
        <v>59</v>
      </c>
      <c r="AP762" s="49" t="s">
        <v>59</v>
      </c>
      <c r="AQ762" s="49" t="s">
        <v>3589</v>
      </c>
      <c r="AR762" s="49" t="s">
        <v>59</v>
      </c>
      <c r="AS762" s="49" t="s">
        <v>288</v>
      </c>
      <c r="AT762" s="49" t="s">
        <v>68</v>
      </c>
      <c r="AU762" s="50">
        <v>45638</v>
      </c>
      <c r="AV762" s="50">
        <v>45639</v>
      </c>
      <c r="AW762" s="49" t="s">
        <v>55</v>
      </c>
      <c r="AX762" s="49" t="s">
        <v>60</v>
      </c>
      <c r="AY762" s="49" t="s">
        <v>293</v>
      </c>
      <c r="AZ762" s="49" t="s">
        <v>61</v>
      </c>
      <c r="BA762" s="49" t="s">
        <v>59</v>
      </c>
      <c r="BB762" s="49" t="s">
        <v>60</v>
      </c>
      <c r="BC762" s="50">
        <v>45639</v>
      </c>
      <c r="BD762" s="51">
        <v>45639</v>
      </c>
      <c r="BE762" s="5">
        <f>IF(C762="","Sin Fecha Inicial",IF(BC762="","Sin Fecha Solucion",NETWORKDAYS.INTL(C762,BC762,1,FESTIVOS!$A$3:$A$21)))-1</f>
        <v>1</v>
      </c>
      <c r="BF762" s="4">
        <v>15</v>
      </c>
      <c r="BG762" s="4" t="str">
        <f t="shared" si="24"/>
        <v>cumple</v>
      </c>
      <c r="BH762" s="4">
        <v>1</v>
      </c>
      <c r="BI762" s="4" t="str">
        <f t="shared" si="23"/>
        <v>cumple</v>
      </c>
    </row>
    <row r="763" spans="1:61" x14ac:dyDescent="0.35">
      <c r="A763" s="52" t="s">
        <v>69</v>
      </c>
      <c r="B763" s="53">
        <v>2024009118</v>
      </c>
      <c r="C763" s="54">
        <v>45638</v>
      </c>
      <c r="D763" s="53" t="s">
        <v>3590</v>
      </c>
      <c r="E763" s="53" t="s">
        <v>239</v>
      </c>
      <c r="F763" s="53" t="s">
        <v>2694</v>
      </c>
      <c r="G763" s="53" t="s">
        <v>55</v>
      </c>
      <c r="H763" s="53" t="s">
        <v>285</v>
      </c>
      <c r="I763" s="54">
        <v>45638</v>
      </c>
      <c r="J763" s="53" t="s">
        <v>286</v>
      </c>
      <c r="K763" s="53" t="s">
        <v>3591</v>
      </c>
      <c r="L763" s="53" t="s">
        <v>56</v>
      </c>
      <c r="M763" s="53" t="s">
        <v>57</v>
      </c>
      <c r="N763" s="53" t="s">
        <v>288</v>
      </c>
      <c r="O763" s="53" t="s">
        <v>55</v>
      </c>
      <c r="P763" s="53" t="s">
        <v>289</v>
      </c>
      <c r="Q763" s="53" t="s">
        <v>764</v>
      </c>
      <c r="R763" s="53" t="s">
        <v>56</v>
      </c>
      <c r="S763" s="53" t="s">
        <v>58</v>
      </c>
      <c r="T763" s="54">
        <v>45638</v>
      </c>
      <c r="U763" s="53" t="s">
        <v>239</v>
      </c>
      <c r="V763" s="53" t="s">
        <v>290</v>
      </c>
      <c r="W763" s="53">
        <v>571046</v>
      </c>
      <c r="X763" s="53">
        <v>20240928577</v>
      </c>
      <c r="Y763" s="53"/>
      <c r="Z763" s="54"/>
      <c r="AA763" s="53"/>
      <c r="AB763" s="53"/>
      <c r="AC763" s="53"/>
      <c r="AD763" s="53" t="s">
        <v>22</v>
      </c>
      <c r="AE763" s="53">
        <v>1144027672</v>
      </c>
      <c r="AF763" s="53" t="s">
        <v>3592</v>
      </c>
      <c r="AG763" s="53"/>
      <c r="AH763" s="53" t="s">
        <v>3593</v>
      </c>
      <c r="AI763" s="53" t="s">
        <v>72</v>
      </c>
      <c r="AJ763" s="53">
        <v>3113210822</v>
      </c>
      <c r="AK763" s="53" t="s">
        <v>767</v>
      </c>
      <c r="AL763" s="53" t="s">
        <v>76</v>
      </c>
      <c r="AM763" s="53" t="s">
        <v>295</v>
      </c>
      <c r="AN763" s="53" t="s">
        <v>1497</v>
      </c>
      <c r="AO763" s="53" t="s">
        <v>59</v>
      </c>
      <c r="AP763" s="53" t="s">
        <v>59</v>
      </c>
      <c r="AQ763" s="53" t="s">
        <v>3594</v>
      </c>
      <c r="AR763" s="53" t="s">
        <v>59</v>
      </c>
      <c r="AS763" s="53" t="s">
        <v>288</v>
      </c>
      <c r="AT763" s="53" t="s">
        <v>764</v>
      </c>
      <c r="AU763" s="54">
        <v>45643</v>
      </c>
      <c r="AV763" s="54">
        <v>45643</v>
      </c>
      <c r="AW763" s="53" t="s">
        <v>55</v>
      </c>
      <c r="AX763" s="53" t="s">
        <v>60</v>
      </c>
      <c r="AY763" s="53" t="s">
        <v>293</v>
      </c>
      <c r="AZ763" s="53" t="s">
        <v>61</v>
      </c>
      <c r="BA763" s="53" t="s">
        <v>59</v>
      </c>
      <c r="BB763" s="53" t="s">
        <v>60</v>
      </c>
      <c r="BC763" s="54">
        <v>45643</v>
      </c>
      <c r="BD763" s="55">
        <v>45643</v>
      </c>
      <c r="BE763" s="5">
        <f>IF(C763="","Sin Fecha Inicial",IF(BC763="","Sin Fecha Solucion",NETWORKDAYS.INTL(C763,BC763,1,FESTIVOS!$A$3:$A$21)))-1</f>
        <v>3</v>
      </c>
      <c r="BF763" s="4">
        <v>15</v>
      </c>
      <c r="BG763" s="4" t="str">
        <f t="shared" si="24"/>
        <v>cumple</v>
      </c>
      <c r="BH763" s="4">
        <v>1</v>
      </c>
      <c r="BI763" s="4" t="str">
        <f t="shared" si="23"/>
        <v>NO CUMPLE</v>
      </c>
    </row>
    <row r="764" spans="1:61" x14ac:dyDescent="0.35">
      <c r="A764" s="48" t="s">
        <v>69</v>
      </c>
      <c r="B764" s="49">
        <v>2024009136</v>
      </c>
      <c r="C764" s="50">
        <v>45639</v>
      </c>
      <c r="D764" s="49" t="s">
        <v>3595</v>
      </c>
      <c r="E764" s="49" t="s">
        <v>239</v>
      </c>
      <c r="F764" s="49" t="s">
        <v>284</v>
      </c>
      <c r="G764" s="49" t="s">
        <v>55</v>
      </c>
      <c r="H764" s="49" t="s">
        <v>285</v>
      </c>
      <c r="I764" s="50">
        <v>45639</v>
      </c>
      <c r="J764" s="49" t="s">
        <v>286</v>
      </c>
      <c r="K764" s="49" t="s">
        <v>3596</v>
      </c>
      <c r="L764" s="49" t="s">
        <v>56</v>
      </c>
      <c r="M764" s="49" t="s">
        <v>71</v>
      </c>
      <c r="N764" s="49" t="s">
        <v>288</v>
      </c>
      <c r="O764" s="49" t="s">
        <v>55</v>
      </c>
      <c r="P764" s="49" t="s">
        <v>289</v>
      </c>
      <c r="Q764" s="49" t="s">
        <v>3596</v>
      </c>
      <c r="R764" s="49" t="s">
        <v>56</v>
      </c>
      <c r="S764" s="49" t="s">
        <v>71</v>
      </c>
      <c r="T764" s="50">
        <v>45639</v>
      </c>
      <c r="U764" s="49" t="s">
        <v>239</v>
      </c>
      <c r="V764" s="49" t="s">
        <v>290</v>
      </c>
      <c r="W764" s="49">
        <v>1238076</v>
      </c>
      <c r="X764" s="49">
        <v>20240938830</v>
      </c>
      <c r="Y764" s="49"/>
      <c r="Z764" s="50"/>
      <c r="AA764" s="49"/>
      <c r="AB764" s="49"/>
      <c r="AC764" s="49"/>
      <c r="AD764" s="49" t="s">
        <v>22</v>
      </c>
      <c r="AE764" s="49">
        <v>900517932</v>
      </c>
      <c r="AF764" s="49" t="s">
        <v>3597</v>
      </c>
      <c r="AG764" s="49"/>
      <c r="AH764" s="49" t="s">
        <v>3598</v>
      </c>
      <c r="AI764" s="49" t="s">
        <v>64</v>
      </c>
      <c r="AJ764" s="49">
        <v>3104542288</v>
      </c>
      <c r="AK764" s="49" t="s">
        <v>767</v>
      </c>
      <c r="AL764" s="49" t="s">
        <v>92</v>
      </c>
      <c r="AM764" s="49" t="s">
        <v>295</v>
      </c>
      <c r="AN764" s="49" t="s">
        <v>3037</v>
      </c>
      <c r="AO764" s="49" t="s">
        <v>59</v>
      </c>
      <c r="AP764" s="49" t="s">
        <v>59</v>
      </c>
      <c r="AQ764" s="49" t="s">
        <v>3599</v>
      </c>
      <c r="AR764" s="49" t="s">
        <v>59</v>
      </c>
      <c r="AS764" s="49" t="s">
        <v>288</v>
      </c>
      <c r="AT764" s="49" t="s">
        <v>764</v>
      </c>
      <c r="AU764" s="50">
        <v>45639</v>
      </c>
      <c r="AV764" s="50">
        <v>45644</v>
      </c>
      <c r="AW764" s="49" t="s">
        <v>3600</v>
      </c>
      <c r="AX764" s="49" t="s">
        <v>60</v>
      </c>
      <c r="AY764" s="49" t="s">
        <v>293</v>
      </c>
      <c r="AZ764" s="49" t="s">
        <v>61</v>
      </c>
      <c r="BA764" s="49" t="s">
        <v>59</v>
      </c>
      <c r="BB764" s="49" t="s">
        <v>60</v>
      </c>
      <c r="BC764" s="50">
        <v>45644</v>
      </c>
      <c r="BD764" s="51">
        <v>45644</v>
      </c>
      <c r="BE764" s="5">
        <f>IF(C764="","Sin Fecha Inicial",IF(BC764="","Sin Fecha Solucion",NETWORKDAYS.INTL(C764,BC764,1,FESTIVOS!$A$3:$A$21)))-1</f>
        <v>3</v>
      </c>
      <c r="BF764" s="4">
        <v>15</v>
      </c>
      <c r="BG764" s="4" t="str">
        <f t="shared" si="24"/>
        <v>cumple</v>
      </c>
      <c r="BH764" s="4">
        <v>1</v>
      </c>
      <c r="BI764" s="4" t="str">
        <f t="shared" si="23"/>
        <v>NO CUMPLE</v>
      </c>
    </row>
    <row r="765" spans="1:61" x14ac:dyDescent="0.35">
      <c r="A765" s="52" t="s">
        <v>69</v>
      </c>
      <c r="B765" s="53">
        <v>2024009160</v>
      </c>
      <c r="C765" s="54">
        <v>45642</v>
      </c>
      <c r="D765" s="53" t="s">
        <v>3601</v>
      </c>
      <c r="E765" s="53" t="s">
        <v>239</v>
      </c>
      <c r="F765" s="53" t="s">
        <v>1605</v>
      </c>
      <c r="G765" s="53" t="s">
        <v>55</v>
      </c>
      <c r="H765" s="53" t="s">
        <v>285</v>
      </c>
      <c r="I765" s="54">
        <v>45642</v>
      </c>
      <c r="J765" s="53" t="s">
        <v>286</v>
      </c>
      <c r="K765" s="53" t="s">
        <v>287</v>
      </c>
      <c r="L765" s="53" t="s">
        <v>56</v>
      </c>
      <c r="M765" s="53" t="s">
        <v>421</v>
      </c>
      <c r="N765" s="53" t="s">
        <v>288</v>
      </c>
      <c r="O765" s="53" t="s">
        <v>55</v>
      </c>
      <c r="P765" s="53" t="s">
        <v>289</v>
      </c>
      <c r="Q765" s="53" t="s">
        <v>108</v>
      </c>
      <c r="R765" s="53" t="s">
        <v>56</v>
      </c>
      <c r="S765" s="53" t="s">
        <v>71</v>
      </c>
      <c r="T765" s="54">
        <v>45642</v>
      </c>
      <c r="U765" s="53" t="s">
        <v>239</v>
      </c>
      <c r="V765" s="53" t="s">
        <v>290</v>
      </c>
      <c r="W765" s="53">
        <v>1023001</v>
      </c>
      <c r="X765" s="53">
        <v>20240925156</v>
      </c>
      <c r="Y765" s="53"/>
      <c r="Z765" s="54"/>
      <c r="AA765" s="53"/>
      <c r="AB765" s="53"/>
      <c r="AC765" s="53"/>
      <c r="AD765" s="53" t="s">
        <v>22</v>
      </c>
      <c r="AE765" s="53">
        <v>38464057</v>
      </c>
      <c r="AF765" s="53" t="s">
        <v>3602</v>
      </c>
      <c r="AG765" s="53"/>
      <c r="AH765" s="53" t="s">
        <v>3603</v>
      </c>
      <c r="AI765" s="53" t="s">
        <v>72</v>
      </c>
      <c r="AJ765" s="53">
        <v>3157197458</v>
      </c>
      <c r="AK765" s="53" t="s">
        <v>1622</v>
      </c>
      <c r="AL765" s="53" t="s">
        <v>89</v>
      </c>
      <c r="AM765" s="53" t="s">
        <v>295</v>
      </c>
      <c r="AN765" s="53" t="s">
        <v>2431</v>
      </c>
      <c r="AO765" s="53" t="s">
        <v>59</v>
      </c>
      <c r="AP765" s="53" t="s">
        <v>59</v>
      </c>
      <c r="AQ765" s="53" t="s">
        <v>3604</v>
      </c>
      <c r="AR765" s="53" t="s">
        <v>59</v>
      </c>
      <c r="AS765" s="53" t="s">
        <v>288</v>
      </c>
      <c r="AT765" s="53" t="s">
        <v>764</v>
      </c>
      <c r="AU765" s="54">
        <v>45643</v>
      </c>
      <c r="AV765" s="54">
        <v>45644</v>
      </c>
      <c r="AW765" s="53" t="s">
        <v>3605</v>
      </c>
      <c r="AX765" s="53" t="s">
        <v>60</v>
      </c>
      <c r="AY765" s="53" t="s">
        <v>293</v>
      </c>
      <c r="AZ765" s="53" t="s">
        <v>60</v>
      </c>
      <c r="BA765" s="53" t="s">
        <v>59</v>
      </c>
      <c r="BB765" s="53" t="s">
        <v>60</v>
      </c>
      <c r="BC765" s="54">
        <v>45644</v>
      </c>
      <c r="BD765" s="55">
        <v>45644</v>
      </c>
      <c r="BE765" s="5">
        <f>IF(C765="","Sin Fecha Inicial",IF(BC765="","Sin Fecha Solucion",NETWORKDAYS.INTL(C765,BC765,1,FESTIVOS!$A$3:$A$21)))-1</f>
        <v>2</v>
      </c>
      <c r="BF765" s="4">
        <v>15</v>
      </c>
      <c r="BG765" s="4" t="str">
        <f t="shared" si="24"/>
        <v>cumple</v>
      </c>
      <c r="BH765" s="4">
        <v>1</v>
      </c>
      <c r="BI765" s="4" t="str">
        <f t="shared" si="23"/>
        <v>NO CUMPLE</v>
      </c>
    </row>
    <row r="766" spans="1:61" x14ac:dyDescent="0.35">
      <c r="A766" s="48" t="s">
        <v>69</v>
      </c>
      <c r="B766" s="49">
        <v>2024009163</v>
      </c>
      <c r="C766" s="50">
        <v>45642</v>
      </c>
      <c r="D766" s="49" t="s">
        <v>3606</v>
      </c>
      <c r="E766" s="49" t="s">
        <v>239</v>
      </c>
      <c r="F766" s="49" t="s">
        <v>1605</v>
      </c>
      <c r="G766" s="49" t="s">
        <v>55</v>
      </c>
      <c r="H766" s="49" t="s">
        <v>285</v>
      </c>
      <c r="I766" s="50">
        <v>45642</v>
      </c>
      <c r="J766" s="49" t="s">
        <v>286</v>
      </c>
      <c r="K766" s="49" t="s">
        <v>287</v>
      </c>
      <c r="L766" s="49" t="s">
        <v>56</v>
      </c>
      <c r="M766" s="49" t="s">
        <v>57</v>
      </c>
      <c r="N766" s="49" t="s">
        <v>288</v>
      </c>
      <c r="O766" s="49" t="s">
        <v>55</v>
      </c>
      <c r="P766" s="49" t="s">
        <v>289</v>
      </c>
      <c r="Q766" s="49" t="s">
        <v>764</v>
      </c>
      <c r="R766" s="49" t="s">
        <v>56</v>
      </c>
      <c r="S766" s="49" t="s">
        <v>58</v>
      </c>
      <c r="T766" s="50">
        <v>45642</v>
      </c>
      <c r="U766" s="49" t="s">
        <v>239</v>
      </c>
      <c r="V766" s="49" t="s">
        <v>290</v>
      </c>
      <c r="W766" s="49">
        <v>703773</v>
      </c>
      <c r="X766" s="49"/>
      <c r="Y766" s="49"/>
      <c r="Z766" s="50"/>
      <c r="AA766" s="49"/>
      <c r="AB766" s="49"/>
      <c r="AC766" s="49"/>
      <c r="AD766" s="49" t="s">
        <v>22</v>
      </c>
      <c r="AE766" s="49">
        <v>1100965879</v>
      </c>
      <c r="AF766" s="49" t="s">
        <v>3607</v>
      </c>
      <c r="AG766" s="49"/>
      <c r="AH766" s="49" t="s">
        <v>3608</v>
      </c>
      <c r="AI766" s="49" t="s">
        <v>72</v>
      </c>
      <c r="AJ766" s="49">
        <v>3214822066</v>
      </c>
      <c r="AK766" s="49" t="s">
        <v>767</v>
      </c>
      <c r="AL766" s="49" t="s">
        <v>81</v>
      </c>
      <c r="AM766" s="49" t="s">
        <v>295</v>
      </c>
      <c r="AN766" s="49" t="s">
        <v>768</v>
      </c>
      <c r="AO766" s="49" t="s">
        <v>59</v>
      </c>
      <c r="AP766" s="49" t="s">
        <v>59</v>
      </c>
      <c r="AQ766" s="49" t="s">
        <v>3609</v>
      </c>
      <c r="AR766" s="49" t="s">
        <v>59</v>
      </c>
      <c r="AS766" s="49" t="s">
        <v>288</v>
      </c>
      <c r="AT766" s="49" t="s">
        <v>764</v>
      </c>
      <c r="AU766" s="50">
        <v>45643</v>
      </c>
      <c r="AV766" s="50">
        <v>45643</v>
      </c>
      <c r="AW766" s="49" t="s">
        <v>55</v>
      </c>
      <c r="AX766" s="49" t="s">
        <v>60</v>
      </c>
      <c r="AY766" s="49" t="s">
        <v>293</v>
      </c>
      <c r="AZ766" s="49" t="s">
        <v>61</v>
      </c>
      <c r="BA766" s="49" t="s">
        <v>59</v>
      </c>
      <c r="BB766" s="49" t="s">
        <v>60</v>
      </c>
      <c r="BC766" s="50">
        <v>45643</v>
      </c>
      <c r="BD766" s="51">
        <v>45643</v>
      </c>
      <c r="BE766" s="5">
        <f>IF(C766="","Sin Fecha Inicial",IF(BC766="","Sin Fecha Solucion",NETWORKDAYS.INTL(C766,BC766,1,FESTIVOS!$A$3:$A$21)))-1</f>
        <v>1</v>
      </c>
      <c r="BF766" s="4">
        <v>15</v>
      </c>
      <c r="BG766" s="4" t="str">
        <f t="shared" si="24"/>
        <v>cumple</v>
      </c>
      <c r="BH766" s="4">
        <v>1</v>
      </c>
      <c r="BI766" s="4" t="str">
        <f t="shared" si="23"/>
        <v>cumple</v>
      </c>
    </row>
    <row r="767" spans="1:61" x14ac:dyDescent="0.35">
      <c r="A767" s="52" t="s">
        <v>69</v>
      </c>
      <c r="B767" s="53">
        <v>2024009173</v>
      </c>
      <c r="C767" s="54">
        <v>45642</v>
      </c>
      <c r="D767" s="53" t="s">
        <v>3610</v>
      </c>
      <c r="E767" s="53" t="s">
        <v>239</v>
      </c>
      <c r="F767" s="53" t="s">
        <v>3441</v>
      </c>
      <c r="G767" s="53" t="s">
        <v>55</v>
      </c>
      <c r="H767" s="53" t="s">
        <v>420</v>
      </c>
      <c r="I767" s="54">
        <v>45642</v>
      </c>
      <c r="J767" s="53" t="s">
        <v>286</v>
      </c>
      <c r="K767" s="53" t="s">
        <v>3077</v>
      </c>
      <c r="L767" s="53" t="s">
        <v>56</v>
      </c>
      <c r="M767" s="53" t="s">
        <v>71</v>
      </c>
      <c r="N767" s="53" t="s">
        <v>288</v>
      </c>
      <c r="O767" s="53" t="s">
        <v>55</v>
      </c>
      <c r="P767" s="53" t="s">
        <v>289</v>
      </c>
      <c r="Q767" s="53" t="s">
        <v>764</v>
      </c>
      <c r="R767" s="53" t="s">
        <v>56</v>
      </c>
      <c r="S767" s="53" t="s">
        <v>58</v>
      </c>
      <c r="T767" s="54">
        <v>45642</v>
      </c>
      <c r="U767" s="53" t="s">
        <v>239</v>
      </c>
      <c r="V767" s="53" t="s">
        <v>290</v>
      </c>
      <c r="W767" s="53">
        <v>1208154</v>
      </c>
      <c r="X767" s="53">
        <v>20240876739</v>
      </c>
      <c r="Y767" s="53"/>
      <c r="Z767" s="54"/>
      <c r="AA767" s="53"/>
      <c r="AB767" s="53"/>
      <c r="AC767" s="53"/>
      <c r="AD767" s="53" t="s">
        <v>22</v>
      </c>
      <c r="AE767" s="53">
        <v>66865463</v>
      </c>
      <c r="AF767" s="53" t="s">
        <v>3611</v>
      </c>
      <c r="AG767" s="53"/>
      <c r="AH767" s="53" t="s">
        <v>3612</v>
      </c>
      <c r="AI767" s="53" t="s">
        <v>77</v>
      </c>
      <c r="AJ767" s="53">
        <v>3113808279</v>
      </c>
      <c r="AK767" s="53" t="s">
        <v>767</v>
      </c>
      <c r="AL767" s="53" t="s">
        <v>102</v>
      </c>
      <c r="AM767" s="53" t="s">
        <v>295</v>
      </c>
      <c r="AN767" s="53" t="s">
        <v>3037</v>
      </c>
      <c r="AO767" s="53" t="s">
        <v>59</v>
      </c>
      <c r="AP767" s="53" t="s">
        <v>59</v>
      </c>
      <c r="AQ767" s="53" t="s">
        <v>3613</v>
      </c>
      <c r="AR767" s="53" t="s">
        <v>59</v>
      </c>
      <c r="AS767" s="53" t="s">
        <v>288</v>
      </c>
      <c r="AT767" s="53" t="s">
        <v>764</v>
      </c>
      <c r="AU767" s="54">
        <v>45643</v>
      </c>
      <c r="AV767" s="54">
        <v>45643</v>
      </c>
      <c r="AW767" s="53" t="s">
        <v>55</v>
      </c>
      <c r="AX767" s="53" t="s">
        <v>60</v>
      </c>
      <c r="AY767" s="53" t="s">
        <v>293</v>
      </c>
      <c r="AZ767" s="53" t="s">
        <v>61</v>
      </c>
      <c r="BA767" s="53" t="s">
        <v>59</v>
      </c>
      <c r="BB767" s="53" t="s">
        <v>60</v>
      </c>
      <c r="BC767" s="54">
        <v>45643</v>
      </c>
      <c r="BD767" s="55">
        <v>45643</v>
      </c>
      <c r="BE767" s="5">
        <f>IF(C767="","Sin Fecha Inicial",IF(BC767="","Sin Fecha Solucion",NETWORKDAYS.INTL(C767,BC767,1,FESTIVOS!$A$3:$A$21)))-1</f>
        <v>1</v>
      </c>
      <c r="BF767" s="4">
        <v>15</v>
      </c>
      <c r="BG767" s="4" t="str">
        <f t="shared" si="24"/>
        <v>cumple</v>
      </c>
      <c r="BH767" s="4">
        <v>1</v>
      </c>
      <c r="BI767" s="4" t="str">
        <f t="shared" si="23"/>
        <v>cumple</v>
      </c>
    </row>
    <row r="768" spans="1:61" x14ac:dyDescent="0.35">
      <c r="A768" s="48" t="s">
        <v>69</v>
      </c>
      <c r="B768" s="49">
        <v>2024009175</v>
      </c>
      <c r="C768" s="50">
        <v>45642</v>
      </c>
      <c r="D768" s="49" t="s">
        <v>3614</v>
      </c>
      <c r="E768" s="49" t="s">
        <v>239</v>
      </c>
      <c r="F768" s="49" t="s">
        <v>2245</v>
      </c>
      <c r="G768" s="49" t="s">
        <v>55</v>
      </c>
      <c r="H768" s="49" t="s">
        <v>285</v>
      </c>
      <c r="I768" s="50">
        <v>45642</v>
      </c>
      <c r="J768" s="49" t="s">
        <v>286</v>
      </c>
      <c r="K768" s="49" t="s">
        <v>287</v>
      </c>
      <c r="L768" s="49" t="s">
        <v>56</v>
      </c>
      <c r="M768" s="49" t="s">
        <v>421</v>
      </c>
      <c r="N768" s="49" t="s">
        <v>288</v>
      </c>
      <c r="O768" s="49" t="s">
        <v>55</v>
      </c>
      <c r="P768" s="49" t="s">
        <v>289</v>
      </c>
      <c r="Q768" s="49" t="s">
        <v>764</v>
      </c>
      <c r="R768" s="49" t="s">
        <v>56</v>
      </c>
      <c r="S768" s="49" t="s">
        <v>58</v>
      </c>
      <c r="T768" s="50">
        <v>45642</v>
      </c>
      <c r="U768" s="49" t="s">
        <v>239</v>
      </c>
      <c r="V768" s="49" t="s">
        <v>2938</v>
      </c>
      <c r="W768" s="49">
        <v>121630</v>
      </c>
      <c r="X768" s="49">
        <v>20240427758</v>
      </c>
      <c r="Y768" s="49"/>
      <c r="Z768" s="50"/>
      <c r="AA768" s="49"/>
      <c r="AB768" s="49"/>
      <c r="AC768" s="49"/>
      <c r="AD768" s="49" t="s">
        <v>22</v>
      </c>
      <c r="AE768" s="49">
        <v>16602723</v>
      </c>
      <c r="AF768" s="49" t="s">
        <v>3615</v>
      </c>
      <c r="AG768" s="49"/>
      <c r="AH768" s="49" t="s">
        <v>3616</v>
      </c>
      <c r="AI768" s="49" t="s">
        <v>77</v>
      </c>
      <c r="AJ768" s="49">
        <v>3155750157</v>
      </c>
      <c r="AK768" s="49" t="s">
        <v>1622</v>
      </c>
      <c r="AL768" s="49" t="s">
        <v>89</v>
      </c>
      <c r="AM768" s="49" t="s">
        <v>295</v>
      </c>
      <c r="AN768" s="49" t="s">
        <v>2431</v>
      </c>
      <c r="AO768" s="49" t="s">
        <v>59</v>
      </c>
      <c r="AP768" s="49" t="s">
        <v>59</v>
      </c>
      <c r="AQ768" s="49" t="s">
        <v>3617</v>
      </c>
      <c r="AR768" s="49" t="s">
        <v>59</v>
      </c>
      <c r="AS768" s="49" t="s">
        <v>288</v>
      </c>
      <c r="AT768" s="49" t="s">
        <v>764</v>
      </c>
      <c r="AU768" s="50">
        <v>45643</v>
      </c>
      <c r="AV768" s="50">
        <v>45643</v>
      </c>
      <c r="AW768" s="49" t="s">
        <v>55</v>
      </c>
      <c r="AX768" s="49" t="s">
        <v>60</v>
      </c>
      <c r="AY768" s="49" t="s">
        <v>293</v>
      </c>
      <c r="AZ768" s="49" t="s">
        <v>60</v>
      </c>
      <c r="BA768" s="49" t="s">
        <v>59</v>
      </c>
      <c r="BB768" s="49" t="s">
        <v>60</v>
      </c>
      <c r="BC768" s="50">
        <v>45643</v>
      </c>
      <c r="BD768" s="51">
        <v>45643</v>
      </c>
      <c r="BE768" s="5">
        <f>IF(C768="","Sin Fecha Inicial",IF(BC768="","Sin Fecha Solucion",NETWORKDAYS.INTL(C768,BC768,1,FESTIVOS!$A$3:$A$21)))-1</f>
        <v>1</v>
      </c>
      <c r="BF768" s="4">
        <v>15</v>
      </c>
      <c r="BG768" s="4" t="str">
        <f t="shared" si="24"/>
        <v>cumple</v>
      </c>
      <c r="BH768" s="4">
        <v>1</v>
      </c>
      <c r="BI768" s="4" t="str">
        <f t="shared" si="23"/>
        <v>cumple</v>
      </c>
    </row>
    <row r="769" spans="1:61" x14ac:dyDescent="0.35">
      <c r="A769" s="52" t="s">
        <v>69</v>
      </c>
      <c r="B769" s="53">
        <v>2024009193</v>
      </c>
      <c r="C769" s="54">
        <v>45643</v>
      </c>
      <c r="D769" s="53" t="s">
        <v>3618</v>
      </c>
      <c r="E769" s="53" t="s">
        <v>239</v>
      </c>
      <c r="F769" s="53" t="s">
        <v>3076</v>
      </c>
      <c r="G769" s="53" t="s">
        <v>55</v>
      </c>
      <c r="H769" s="53" t="s">
        <v>285</v>
      </c>
      <c r="I769" s="54">
        <v>45643</v>
      </c>
      <c r="J769" s="53" t="s">
        <v>286</v>
      </c>
      <c r="K769" s="53" t="s">
        <v>2993</v>
      </c>
      <c r="L769" s="53" t="s">
        <v>56</v>
      </c>
      <c r="M769" s="53" t="s">
        <v>57</v>
      </c>
      <c r="N769" s="53" t="s">
        <v>288</v>
      </c>
      <c r="O769" s="53" t="s">
        <v>55</v>
      </c>
      <c r="P769" s="53" t="s">
        <v>289</v>
      </c>
      <c r="Q769" s="53" t="s">
        <v>764</v>
      </c>
      <c r="R769" s="53" t="s">
        <v>56</v>
      </c>
      <c r="S769" s="53" t="s">
        <v>58</v>
      </c>
      <c r="T769" s="54">
        <v>45643</v>
      </c>
      <c r="U769" s="53" t="s">
        <v>239</v>
      </c>
      <c r="V769" s="53" t="s">
        <v>290</v>
      </c>
      <c r="W769" s="53">
        <v>1218855</v>
      </c>
      <c r="X769" s="53">
        <v>20240652092</v>
      </c>
      <c r="Y769" s="53"/>
      <c r="Z769" s="54"/>
      <c r="AA769" s="53"/>
      <c r="AB769" s="53"/>
      <c r="AC769" s="53"/>
      <c r="AD769" s="53" t="s">
        <v>22</v>
      </c>
      <c r="AE769" s="53">
        <v>1143868823</v>
      </c>
      <c r="AF769" s="53" t="s">
        <v>3619</v>
      </c>
      <c r="AG769" s="53"/>
      <c r="AH769" s="53" t="s">
        <v>3620</v>
      </c>
      <c r="AI769" s="53" t="s">
        <v>72</v>
      </c>
      <c r="AJ769" s="53">
        <v>3503995721</v>
      </c>
      <c r="AK769" s="53" t="s">
        <v>767</v>
      </c>
      <c r="AL769" s="53" t="s">
        <v>76</v>
      </c>
      <c r="AM769" s="53" t="s">
        <v>295</v>
      </c>
      <c r="AN769" s="53" t="s">
        <v>1497</v>
      </c>
      <c r="AO769" s="53" t="s">
        <v>59</v>
      </c>
      <c r="AP769" s="53" t="s">
        <v>59</v>
      </c>
      <c r="AQ769" s="53" t="s">
        <v>3621</v>
      </c>
      <c r="AR769" s="53" t="s">
        <v>59</v>
      </c>
      <c r="AS769" s="53" t="s">
        <v>288</v>
      </c>
      <c r="AT769" s="53" t="s">
        <v>764</v>
      </c>
      <c r="AU769" s="54">
        <v>45645</v>
      </c>
      <c r="AV769" s="54">
        <v>45645</v>
      </c>
      <c r="AW769" s="53" t="s">
        <v>55</v>
      </c>
      <c r="AX769" s="53" t="s">
        <v>60</v>
      </c>
      <c r="AY769" s="53" t="s">
        <v>293</v>
      </c>
      <c r="AZ769" s="53" t="s">
        <v>61</v>
      </c>
      <c r="BA769" s="53" t="s">
        <v>59</v>
      </c>
      <c r="BB769" s="53" t="s">
        <v>60</v>
      </c>
      <c r="BC769" s="54">
        <v>45645</v>
      </c>
      <c r="BD769" s="55">
        <v>45645</v>
      </c>
      <c r="BE769" s="5">
        <f>IF(C769="","Sin Fecha Inicial",IF(BC769="","Sin Fecha Solucion",NETWORKDAYS.INTL(C769,BC769,1,FESTIVOS!$A$3:$A$21)))-1</f>
        <v>2</v>
      </c>
      <c r="BF769" s="4">
        <v>15</v>
      </c>
      <c r="BG769" s="4" t="str">
        <f t="shared" si="24"/>
        <v>cumple</v>
      </c>
      <c r="BH769" s="4">
        <v>1</v>
      </c>
      <c r="BI769" s="4" t="str">
        <f t="shared" si="23"/>
        <v>NO CUMPLE</v>
      </c>
    </row>
    <row r="770" spans="1:61" x14ac:dyDescent="0.35">
      <c r="A770" s="48" t="s">
        <v>69</v>
      </c>
      <c r="B770" s="49">
        <v>2024009198</v>
      </c>
      <c r="C770" s="50">
        <v>45643</v>
      </c>
      <c r="D770" s="49" t="s">
        <v>3622</v>
      </c>
      <c r="E770" s="49" t="s">
        <v>239</v>
      </c>
      <c r="F770" s="49" t="s">
        <v>1777</v>
      </c>
      <c r="G770" s="49" t="s">
        <v>55</v>
      </c>
      <c r="H770" s="49" t="s">
        <v>420</v>
      </c>
      <c r="I770" s="50">
        <v>45643</v>
      </c>
      <c r="J770" s="49" t="s">
        <v>286</v>
      </c>
      <c r="K770" s="49" t="s">
        <v>1871</v>
      </c>
      <c r="L770" s="49" t="s">
        <v>56</v>
      </c>
      <c r="M770" s="49" t="s">
        <v>434</v>
      </c>
      <c r="N770" s="49" t="s">
        <v>288</v>
      </c>
      <c r="O770" s="49" t="s">
        <v>55</v>
      </c>
      <c r="P770" s="49" t="s">
        <v>289</v>
      </c>
      <c r="Q770" s="49" t="s">
        <v>764</v>
      </c>
      <c r="R770" s="49" t="s">
        <v>56</v>
      </c>
      <c r="S770" s="49" t="s">
        <v>58</v>
      </c>
      <c r="T770" s="50">
        <v>45643</v>
      </c>
      <c r="U770" s="49" t="s">
        <v>239</v>
      </c>
      <c r="V770" s="49" t="s">
        <v>290</v>
      </c>
      <c r="W770" s="49">
        <v>1238559</v>
      </c>
      <c r="X770" s="49">
        <v>20240947378</v>
      </c>
      <c r="Y770" s="49"/>
      <c r="Z770" s="50"/>
      <c r="AA770" s="49"/>
      <c r="AB770" s="49"/>
      <c r="AC770" s="49"/>
      <c r="AD770" s="49" t="s">
        <v>22</v>
      </c>
      <c r="AE770" s="49">
        <v>79515213</v>
      </c>
      <c r="AF770" s="49" t="s">
        <v>3623</v>
      </c>
      <c r="AG770" s="49"/>
      <c r="AH770" s="49" t="s">
        <v>3624</v>
      </c>
      <c r="AI770" s="49" t="s">
        <v>77</v>
      </c>
      <c r="AJ770" s="49">
        <v>3208186004</v>
      </c>
      <c r="AK770" s="49" t="s">
        <v>767</v>
      </c>
      <c r="AL770" s="49" t="s">
        <v>90</v>
      </c>
      <c r="AM770" s="49" t="s">
        <v>295</v>
      </c>
      <c r="AN770" s="49" t="s">
        <v>2975</v>
      </c>
      <c r="AO770" s="49" t="s">
        <v>59</v>
      </c>
      <c r="AP770" s="49" t="s">
        <v>59</v>
      </c>
      <c r="AQ770" s="49" t="s">
        <v>3625</v>
      </c>
      <c r="AR770" s="49" t="s">
        <v>59</v>
      </c>
      <c r="AS770" s="49" t="s">
        <v>288</v>
      </c>
      <c r="AT770" s="49" t="s">
        <v>764</v>
      </c>
      <c r="AU770" s="50">
        <v>45645</v>
      </c>
      <c r="AV770" s="50">
        <v>45645</v>
      </c>
      <c r="AW770" s="49" t="s">
        <v>55</v>
      </c>
      <c r="AX770" s="49" t="s">
        <v>60</v>
      </c>
      <c r="AY770" s="49" t="s">
        <v>293</v>
      </c>
      <c r="AZ770" s="49" t="s">
        <v>61</v>
      </c>
      <c r="BA770" s="49" t="s">
        <v>59</v>
      </c>
      <c r="BB770" s="49" t="s">
        <v>60</v>
      </c>
      <c r="BC770" s="50">
        <v>45645</v>
      </c>
      <c r="BD770" s="51">
        <v>45645</v>
      </c>
      <c r="BE770" s="5">
        <f>IF(C770="","Sin Fecha Inicial",IF(BC770="","Sin Fecha Solucion",NETWORKDAYS.INTL(C770,BC770,1,FESTIVOS!$A$3:$A$21)))-1</f>
        <v>2</v>
      </c>
      <c r="BF770" s="4">
        <v>15</v>
      </c>
      <c r="BG770" s="4" t="str">
        <f t="shared" si="24"/>
        <v>cumple</v>
      </c>
      <c r="BH770" s="4">
        <v>1</v>
      </c>
      <c r="BI770" s="4" t="str">
        <f t="shared" ref="BI770:BI789" si="25">IF(BE770&lt;=BH770,"cumple","NO CUMPLE")</f>
        <v>NO CUMPLE</v>
      </c>
    </row>
    <row r="771" spans="1:61" x14ac:dyDescent="0.35">
      <c r="A771" s="52" t="s">
        <v>69</v>
      </c>
      <c r="B771" s="53">
        <v>2024009211</v>
      </c>
      <c r="C771" s="54">
        <v>45644</v>
      </c>
      <c r="D771" s="53" t="s">
        <v>3626</v>
      </c>
      <c r="E771" s="53" t="s">
        <v>239</v>
      </c>
      <c r="F771" s="53" t="s">
        <v>1605</v>
      </c>
      <c r="G771" s="53" t="s">
        <v>55</v>
      </c>
      <c r="H771" s="53" t="s">
        <v>285</v>
      </c>
      <c r="I771" s="54">
        <v>45644</v>
      </c>
      <c r="J771" s="53" t="s">
        <v>286</v>
      </c>
      <c r="K771" s="53" t="s">
        <v>2962</v>
      </c>
      <c r="L771" s="53" t="s">
        <v>56</v>
      </c>
      <c r="M771" s="53" t="s">
        <v>57</v>
      </c>
      <c r="N771" s="53" t="s">
        <v>288</v>
      </c>
      <c r="O771" s="53" t="s">
        <v>55</v>
      </c>
      <c r="P771" s="53" t="s">
        <v>289</v>
      </c>
      <c r="Q771" s="53" t="s">
        <v>764</v>
      </c>
      <c r="R771" s="53" t="s">
        <v>56</v>
      </c>
      <c r="S771" s="53" t="s">
        <v>58</v>
      </c>
      <c r="T771" s="54">
        <v>45644</v>
      </c>
      <c r="U771" s="53" t="s">
        <v>239</v>
      </c>
      <c r="V771" s="53" t="s">
        <v>290</v>
      </c>
      <c r="W771" s="53">
        <v>1008645</v>
      </c>
      <c r="X771" s="53">
        <v>20240931105</v>
      </c>
      <c r="Y771" s="53"/>
      <c r="Z771" s="54"/>
      <c r="AA771" s="53"/>
      <c r="AB771" s="53"/>
      <c r="AC771" s="53"/>
      <c r="AD771" s="53" t="s">
        <v>22</v>
      </c>
      <c r="AE771" s="53">
        <v>1130670184</v>
      </c>
      <c r="AF771" s="53" t="s">
        <v>3627</v>
      </c>
      <c r="AG771" s="53"/>
      <c r="AH771" s="53" t="s">
        <v>3628</v>
      </c>
      <c r="AI771" s="53" t="s">
        <v>72</v>
      </c>
      <c r="AJ771" s="53">
        <v>3218856362</v>
      </c>
      <c r="AK771" s="53" t="s">
        <v>767</v>
      </c>
      <c r="AL771" s="53" t="s">
        <v>85</v>
      </c>
      <c r="AM771" s="53" t="s">
        <v>295</v>
      </c>
      <c r="AN771" s="53" t="s">
        <v>1497</v>
      </c>
      <c r="AO771" s="53" t="s">
        <v>59</v>
      </c>
      <c r="AP771" s="53" t="s">
        <v>59</v>
      </c>
      <c r="AQ771" s="53" t="s">
        <v>3629</v>
      </c>
      <c r="AR771" s="53" t="s">
        <v>59</v>
      </c>
      <c r="AS771" s="53" t="s">
        <v>288</v>
      </c>
      <c r="AT771" s="53" t="s">
        <v>764</v>
      </c>
      <c r="AU771" s="54">
        <v>45645</v>
      </c>
      <c r="AV771" s="54">
        <v>45645</v>
      </c>
      <c r="AW771" s="53" t="s">
        <v>55</v>
      </c>
      <c r="AX771" s="53" t="s">
        <v>60</v>
      </c>
      <c r="AY771" s="53" t="s">
        <v>293</v>
      </c>
      <c r="AZ771" s="53" t="s">
        <v>61</v>
      </c>
      <c r="BA771" s="53" t="s">
        <v>59</v>
      </c>
      <c r="BB771" s="53" t="s">
        <v>60</v>
      </c>
      <c r="BC771" s="54">
        <v>45645</v>
      </c>
      <c r="BD771" s="55">
        <v>45645</v>
      </c>
      <c r="BE771" s="5">
        <f>IF(C771="","Sin Fecha Inicial",IF(BC771="","Sin Fecha Solucion",NETWORKDAYS.INTL(C771,BC771,1,FESTIVOS!$A$3:$A$21)))-1</f>
        <v>1</v>
      </c>
      <c r="BF771" s="4">
        <v>15</v>
      </c>
      <c r="BG771" s="4" t="str">
        <f t="shared" ref="BG771:BG789" si="26">IF(BE771&lt;=BF771,"cumple","NO CUMPLE")</f>
        <v>cumple</v>
      </c>
      <c r="BH771" s="4">
        <v>1</v>
      </c>
      <c r="BI771" s="4" t="str">
        <f t="shared" si="25"/>
        <v>cumple</v>
      </c>
    </row>
    <row r="772" spans="1:61" x14ac:dyDescent="0.35">
      <c r="A772" s="48" t="s">
        <v>69</v>
      </c>
      <c r="B772" s="49">
        <v>2024009215</v>
      </c>
      <c r="C772" s="50">
        <v>45644</v>
      </c>
      <c r="D772" s="49" t="s">
        <v>3630</v>
      </c>
      <c r="E772" s="49" t="s">
        <v>239</v>
      </c>
      <c r="F772" s="49" t="s">
        <v>2078</v>
      </c>
      <c r="G772" s="49" t="s">
        <v>55</v>
      </c>
      <c r="H772" s="49" t="s">
        <v>285</v>
      </c>
      <c r="I772" s="50">
        <v>45644</v>
      </c>
      <c r="J772" s="49" t="s">
        <v>286</v>
      </c>
      <c r="K772" s="49" t="s">
        <v>287</v>
      </c>
      <c r="L772" s="49" t="s">
        <v>56</v>
      </c>
      <c r="M772" s="49" t="s">
        <v>421</v>
      </c>
      <c r="N772" s="49" t="s">
        <v>288</v>
      </c>
      <c r="O772" s="49" t="s">
        <v>55</v>
      </c>
      <c r="P772" s="49" t="s">
        <v>289</v>
      </c>
      <c r="Q772" s="49" t="s">
        <v>764</v>
      </c>
      <c r="R772" s="49" t="s">
        <v>56</v>
      </c>
      <c r="S772" s="49" t="s">
        <v>58</v>
      </c>
      <c r="T772" s="50">
        <v>45644</v>
      </c>
      <c r="U772" s="49" t="s">
        <v>239</v>
      </c>
      <c r="V772" s="49" t="s">
        <v>290</v>
      </c>
      <c r="W772" s="49">
        <v>569593</v>
      </c>
      <c r="X772" s="49"/>
      <c r="Y772" s="49">
        <v>36272</v>
      </c>
      <c r="Z772" s="50"/>
      <c r="AA772" s="49"/>
      <c r="AB772" s="49"/>
      <c r="AC772" s="49"/>
      <c r="AD772" s="49" t="s">
        <v>22</v>
      </c>
      <c r="AE772" s="49">
        <v>31865300</v>
      </c>
      <c r="AF772" s="49" t="s">
        <v>3631</v>
      </c>
      <c r="AG772" s="49">
        <v>3154341898</v>
      </c>
      <c r="AH772" s="49" t="s">
        <v>3632</v>
      </c>
      <c r="AI772" s="49" t="s">
        <v>77</v>
      </c>
      <c r="AJ772" s="49"/>
      <c r="AK772" s="49" t="s">
        <v>1622</v>
      </c>
      <c r="AL772" s="49" t="s">
        <v>89</v>
      </c>
      <c r="AM772" s="49" t="s">
        <v>295</v>
      </c>
      <c r="AN772" s="49" t="s">
        <v>2431</v>
      </c>
      <c r="AO772" s="49" t="s">
        <v>59</v>
      </c>
      <c r="AP772" s="49" t="s">
        <v>59</v>
      </c>
      <c r="AQ772" s="49" t="s">
        <v>3633</v>
      </c>
      <c r="AR772" s="49" t="s">
        <v>59</v>
      </c>
      <c r="AS772" s="49" t="s">
        <v>288</v>
      </c>
      <c r="AT772" s="49" t="s">
        <v>764</v>
      </c>
      <c r="AU772" s="50">
        <v>45650</v>
      </c>
      <c r="AV772" s="50">
        <v>45650</v>
      </c>
      <c r="AW772" s="49" t="s">
        <v>55</v>
      </c>
      <c r="AX772" s="49" t="s">
        <v>60</v>
      </c>
      <c r="AY772" s="49" t="s">
        <v>293</v>
      </c>
      <c r="AZ772" s="49" t="s">
        <v>60</v>
      </c>
      <c r="BA772" s="49" t="s">
        <v>59</v>
      </c>
      <c r="BB772" s="49" t="s">
        <v>60</v>
      </c>
      <c r="BC772" s="50">
        <v>45650</v>
      </c>
      <c r="BD772" s="51">
        <v>45650</v>
      </c>
      <c r="BE772" s="5">
        <f>IF(C772="","Sin Fecha Inicial",IF(BC772="","Sin Fecha Solucion",NETWORKDAYS.INTL(C772,BC772,1,FESTIVOS!$A$3:$A$21)))-1</f>
        <v>4</v>
      </c>
      <c r="BF772" s="4">
        <v>15</v>
      </c>
      <c r="BG772" s="4" t="str">
        <f t="shared" si="26"/>
        <v>cumple</v>
      </c>
      <c r="BH772" s="4">
        <v>1</v>
      </c>
      <c r="BI772" s="4" t="str">
        <f t="shared" si="25"/>
        <v>NO CUMPLE</v>
      </c>
    </row>
    <row r="773" spans="1:61" x14ac:dyDescent="0.35">
      <c r="A773" s="52" t="s">
        <v>69</v>
      </c>
      <c r="B773" s="53">
        <v>2024009220</v>
      </c>
      <c r="C773" s="54">
        <v>45644</v>
      </c>
      <c r="D773" s="53" t="s">
        <v>3634</v>
      </c>
      <c r="E773" s="53" t="s">
        <v>239</v>
      </c>
      <c r="F773" s="53" t="s">
        <v>3067</v>
      </c>
      <c r="G773" s="53" t="s">
        <v>55</v>
      </c>
      <c r="H773" s="53" t="s">
        <v>420</v>
      </c>
      <c r="I773" s="54">
        <v>45644</v>
      </c>
      <c r="J773" s="53" t="s">
        <v>286</v>
      </c>
      <c r="K773" s="53" t="s">
        <v>287</v>
      </c>
      <c r="L773" s="53" t="s">
        <v>56</v>
      </c>
      <c r="M773" s="53" t="s">
        <v>421</v>
      </c>
      <c r="N773" s="53" t="s">
        <v>288</v>
      </c>
      <c r="O773" s="53" t="s">
        <v>55</v>
      </c>
      <c r="P773" s="53" t="s">
        <v>289</v>
      </c>
      <c r="Q773" s="53" t="s">
        <v>764</v>
      </c>
      <c r="R773" s="53" t="s">
        <v>56</v>
      </c>
      <c r="S773" s="53" t="s">
        <v>58</v>
      </c>
      <c r="T773" s="54">
        <v>45644</v>
      </c>
      <c r="U773" s="53" t="s">
        <v>239</v>
      </c>
      <c r="V773" s="53" t="s">
        <v>290</v>
      </c>
      <c r="W773" s="53">
        <v>1022374</v>
      </c>
      <c r="X773" s="53"/>
      <c r="Y773" s="53"/>
      <c r="Z773" s="54"/>
      <c r="AA773" s="53"/>
      <c r="AB773" s="53"/>
      <c r="AC773" s="53"/>
      <c r="AD773" s="53" t="s">
        <v>22</v>
      </c>
      <c r="AE773" s="53">
        <v>1144067545</v>
      </c>
      <c r="AF773" s="53" t="s">
        <v>3635</v>
      </c>
      <c r="AG773" s="53"/>
      <c r="AH773" s="53" t="s">
        <v>3636</v>
      </c>
      <c r="AI773" s="53" t="s">
        <v>77</v>
      </c>
      <c r="AJ773" s="53">
        <v>3163499205</v>
      </c>
      <c r="AK773" s="53" t="s">
        <v>1622</v>
      </c>
      <c r="AL773" s="53" t="s">
        <v>89</v>
      </c>
      <c r="AM773" s="53" t="s">
        <v>295</v>
      </c>
      <c r="AN773" s="53" t="s">
        <v>2431</v>
      </c>
      <c r="AO773" s="53" t="s">
        <v>59</v>
      </c>
      <c r="AP773" s="53" t="s">
        <v>59</v>
      </c>
      <c r="AQ773" s="53" t="s">
        <v>3637</v>
      </c>
      <c r="AR773" s="53" t="s">
        <v>59</v>
      </c>
      <c r="AS773" s="53" t="s">
        <v>288</v>
      </c>
      <c r="AT773" s="53" t="s">
        <v>764</v>
      </c>
      <c r="AU773" s="54">
        <v>45649</v>
      </c>
      <c r="AV773" s="54">
        <v>45650</v>
      </c>
      <c r="AW773" s="53" t="s">
        <v>3638</v>
      </c>
      <c r="AX773" s="53" t="s">
        <v>60</v>
      </c>
      <c r="AY773" s="53" t="s">
        <v>293</v>
      </c>
      <c r="AZ773" s="53" t="s">
        <v>60</v>
      </c>
      <c r="BA773" s="53" t="s">
        <v>59</v>
      </c>
      <c r="BB773" s="53" t="s">
        <v>60</v>
      </c>
      <c r="BC773" s="54">
        <v>45650</v>
      </c>
      <c r="BD773" s="55">
        <v>45650</v>
      </c>
      <c r="BE773" s="5">
        <f>IF(C773="","Sin Fecha Inicial",IF(BC773="","Sin Fecha Solucion",NETWORKDAYS.INTL(C773,BC773,1,FESTIVOS!$A$3:$A$21)))-1</f>
        <v>4</v>
      </c>
      <c r="BF773" s="4">
        <v>15</v>
      </c>
      <c r="BG773" s="4" t="str">
        <f t="shared" si="26"/>
        <v>cumple</v>
      </c>
      <c r="BH773" s="4">
        <v>1</v>
      </c>
      <c r="BI773" s="4" t="str">
        <f t="shared" si="25"/>
        <v>NO CUMPLE</v>
      </c>
    </row>
    <row r="774" spans="1:61" x14ac:dyDescent="0.35">
      <c r="A774" s="48" t="s">
        <v>69</v>
      </c>
      <c r="B774" s="49">
        <v>2024009222</v>
      </c>
      <c r="C774" s="50">
        <v>45644</v>
      </c>
      <c r="D774" s="49" t="s">
        <v>3639</v>
      </c>
      <c r="E774" s="49" t="s">
        <v>239</v>
      </c>
      <c r="F774" s="49" t="s">
        <v>3640</v>
      </c>
      <c r="G774" s="49" t="s">
        <v>55</v>
      </c>
      <c r="H774" s="49" t="s">
        <v>285</v>
      </c>
      <c r="I774" s="50">
        <v>45644</v>
      </c>
      <c r="J774" s="49" t="s">
        <v>286</v>
      </c>
      <c r="K774" s="49" t="s">
        <v>287</v>
      </c>
      <c r="L774" s="49" t="s">
        <v>56</v>
      </c>
      <c r="M774" s="49" t="s">
        <v>421</v>
      </c>
      <c r="N774" s="49" t="s">
        <v>288</v>
      </c>
      <c r="O774" s="49" t="s">
        <v>55</v>
      </c>
      <c r="P774" s="49" t="s">
        <v>289</v>
      </c>
      <c r="Q774" s="49" t="s">
        <v>764</v>
      </c>
      <c r="R774" s="49" t="s">
        <v>56</v>
      </c>
      <c r="S774" s="49" t="s">
        <v>58</v>
      </c>
      <c r="T774" s="50">
        <v>45644</v>
      </c>
      <c r="U774" s="49" t="s">
        <v>239</v>
      </c>
      <c r="V774" s="49" t="s">
        <v>290</v>
      </c>
      <c r="W774" s="49">
        <v>7205</v>
      </c>
      <c r="X774" s="49"/>
      <c r="Y774" s="49"/>
      <c r="Z774" s="50"/>
      <c r="AA774" s="49"/>
      <c r="AB774" s="49"/>
      <c r="AC774" s="49"/>
      <c r="AD774" s="49" t="s">
        <v>300</v>
      </c>
      <c r="AE774" s="49">
        <v>31851853</v>
      </c>
      <c r="AF774" s="49" t="s">
        <v>3160</v>
      </c>
      <c r="AG774" s="49"/>
      <c r="AH774" s="49" t="s">
        <v>3161</v>
      </c>
      <c r="AI774" s="49" t="s">
        <v>77</v>
      </c>
      <c r="AJ774" s="49">
        <v>3208578679</v>
      </c>
      <c r="AK774" s="49" t="s">
        <v>1622</v>
      </c>
      <c r="AL774" s="49" t="s">
        <v>89</v>
      </c>
      <c r="AM774" s="49" t="s">
        <v>295</v>
      </c>
      <c r="AN774" s="49" t="s">
        <v>2431</v>
      </c>
      <c r="AO774" s="49" t="s">
        <v>59</v>
      </c>
      <c r="AP774" s="49" t="s">
        <v>59</v>
      </c>
      <c r="AQ774" s="49" t="s">
        <v>3641</v>
      </c>
      <c r="AR774" s="49" t="s">
        <v>59</v>
      </c>
      <c r="AS774" s="49" t="s">
        <v>288</v>
      </c>
      <c r="AT774" s="49" t="s">
        <v>764</v>
      </c>
      <c r="AU774" s="50">
        <v>45655</v>
      </c>
      <c r="AV774" s="50">
        <v>45656</v>
      </c>
      <c r="AW774" s="49" t="s">
        <v>55</v>
      </c>
      <c r="AX774" s="49" t="s">
        <v>60</v>
      </c>
      <c r="AY774" s="49" t="s">
        <v>293</v>
      </c>
      <c r="AZ774" s="49" t="s">
        <v>60</v>
      </c>
      <c r="BA774" s="49" t="s">
        <v>59</v>
      </c>
      <c r="BB774" s="49" t="s">
        <v>60</v>
      </c>
      <c r="BC774" s="50">
        <v>45656</v>
      </c>
      <c r="BD774" s="51">
        <v>45656</v>
      </c>
      <c r="BE774" s="5">
        <f>IF(C774="","Sin Fecha Inicial",IF(BC774="","Sin Fecha Solucion",NETWORKDAYS.INTL(C774,BC774,1,FESTIVOS!$A$3:$A$21)))-1</f>
        <v>7</v>
      </c>
      <c r="BF774" s="4">
        <v>15</v>
      </c>
      <c r="BG774" s="4" t="str">
        <f t="shared" si="26"/>
        <v>cumple</v>
      </c>
      <c r="BH774" s="4">
        <v>1</v>
      </c>
      <c r="BI774" s="4" t="str">
        <f t="shared" si="25"/>
        <v>NO CUMPLE</v>
      </c>
    </row>
    <row r="775" spans="1:61" x14ac:dyDescent="0.35">
      <c r="A775" s="52" t="s">
        <v>69</v>
      </c>
      <c r="B775" s="53">
        <v>2024009230</v>
      </c>
      <c r="C775" s="54">
        <v>45644</v>
      </c>
      <c r="D775" s="53" t="s">
        <v>3642</v>
      </c>
      <c r="E775" s="53" t="s">
        <v>239</v>
      </c>
      <c r="F775" s="53" t="s">
        <v>1605</v>
      </c>
      <c r="G775" s="53" t="s">
        <v>55</v>
      </c>
      <c r="H775" s="53" t="s">
        <v>285</v>
      </c>
      <c r="I775" s="54">
        <v>45644</v>
      </c>
      <c r="J775" s="53" t="s">
        <v>286</v>
      </c>
      <c r="K775" s="53" t="s">
        <v>287</v>
      </c>
      <c r="L775" s="53" t="s">
        <v>56</v>
      </c>
      <c r="M775" s="53" t="s">
        <v>421</v>
      </c>
      <c r="N775" s="53" t="s">
        <v>288</v>
      </c>
      <c r="O775" s="53" t="s">
        <v>55</v>
      </c>
      <c r="P775" s="53" t="s">
        <v>289</v>
      </c>
      <c r="Q775" s="53" t="s">
        <v>243</v>
      </c>
      <c r="R775" s="53" t="s">
        <v>56</v>
      </c>
      <c r="S775" s="53" t="s">
        <v>71</v>
      </c>
      <c r="T775" s="54">
        <v>45644</v>
      </c>
      <c r="U775" s="53" t="s">
        <v>239</v>
      </c>
      <c r="V775" s="53" t="s">
        <v>2938</v>
      </c>
      <c r="W775" s="53">
        <v>138575</v>
      </c>
      <c r="X775" s="53">
        <v>20240784872</v>
      </c>
      <c r="Y775" s="53"/>
      <c r="Z775" s="54"/>
      <c r="AA775" s="53"/>
      <c r="AB775" s="53"/>
      <c r="AC775" s="53"/>
      <c r="AD775" s="53" t="s">
        <v>22</v>
      </c>
      <c r="AE775" s="53">
        <v>10296186</v>
      </c>
      <c r="AF775" s="53" t="s">
        <v>3643</v>
      </c>
      <c r="AG775" s="53"/>
      <c r="AH775" s="53" t="s">
        <v>3644</v>
      </c>
      <c r="AI775" s="53" t="s">
        <v>72</v>
      </c>
      <c r="AJ775" s="53">
        <v>3017444891</v>
      </c>
      <c r="AK775" s="53" t="s">
        <v>1622</v>
      </c>
      <c r="AL775" s="53" t="s">
        <v>89</v>
      </c>
      <c r="AM775" s="53" t="s">
        <v>295</v>
      </c>
      <c r="AN775" s="53" t="s">
        <v>2431</v>
      </c>
      <c r="AO775" s="53" t="s">
        <v>59</v>
      </c>
      <c r="AP775" s="53" t="s">
        <v>59</v>
      </c>
      <c r="AQ775" s="53" t="s">
        <v>3645</v>
      </c>
      <c r="AR775" s="53" t="s">
        <v>59</v>
      </c>
      <c r="AS775" s="53" t="s">
        <v>288</v>
      </c>
      <c r="AT775" s="53" t="s">
        <v>764</v>
      </c>
      <c r="AU775" s="54">
        <v>45645</v>
      </c>
      <c r="AV775" s="54">
        <v>45649</v>
      </c>
      <c r="AW775" s="53" t="s">
        <v>3646</v>
      </c>
      <c r="AX775" s="53" t="s">
        <v>60</v>
      </c>
      <c r="AY775" s="53" t="s">
        <v>293</v>
      </c>
      <c r="AZ775" s="53" t="s">
        <v>60</v>
      </c>
      <c r="BA775" s="53" t="s">
        <v>59</v>
      </c>
      <c r="BB775" s="53" t="s">
        <v>60</v>
      </c>
      <c r="BC775" s="54">
        <v>45649</v>
      </c>
      <c r="BD775" s="55">
        <v>45649</v>
      </c>
      <c r="BE775" s="5">
        <f>IF(C775="","Sin Fecha Inicial",IF(BC775="","Sin Fecha Solucion",NETWORKDAYS.INTL(C775,BC775,1,FESTIVOS!$A$3:$A$21)))-1</f>
        <v>3</v>
      </c>
      <c r="BF775" s="4">
        <v>15</v>
      </c>
      <c r="BG775" s="4" t="str">
        <f t="shared" si="26"/>
        <v>cumple</v>
      </c>
      <c r="BH775" s="4">
        <v>1</v>
      </c>
      <c r="BI775" s="4" t="str">
        <f t="shared" si="25"/>
        <v>NO CUMPLE</v>
      </c>
    </row>
    <row r="776" spans="1:61" x14ac:dyDescent="0.35">
      <c r="A776" s="48" t="s">
        <v>69</v>
      </c>
      <c r="B776" s="49">
        <v>2024009232</v>
      </c>
      <c r="C776" s="50">
        <v>45644</v>
      </c>
      <c r="D776" s="49" t="s">
        <v>3647</v>
      </c>
      <c r="E776" s="49" t="s">
        <v>239</v>
      </c>
      <c r="F776" s="49" t="s">
        <v>3076</v>
      </c>
      <c r="G776" s="49" t="s">
        <v>55</v>
      </c>
      <c r="H776" s="49" t="s">
        <v>285</v>
      </c>
      <c r="I776" s="50">
        <v>45644</v>
      </c>
      <c r="J776" s="49" t="s">
        <v>286</v>
      </c>
      <c r="K776" s="49" t="s">
        <v>2962</v>
      </c>
      <c r="L776" s="49" t="s">
        <v>56</v>
      </c>
      <c r="M776" s="49" t="s">
        <v>57</v>
      </c>
      <c r="N776" s="49" t="s">
        <v>288</v>
      </c>
      <c r="O776" s="49" t="s">
        <v>55</v>
      </c>
      <c r="P776" s="49" t="s">
        <v>289</v>
      </c>
      <c r="Q776" s="49" t="s">
        <v>764</v>
      </c>
      <c r="R776" s="49" t="s">
        <v>56</v>
      </c>
      <c r="S776" s="49" t="s">
        <v>58</v>
      </c>
      <c r="T776" s="50">
        <v>45644</v>
      </c>
      <c r="U776" s="49" t="s">
        <v>239</v>
      </c>
      <c r="V776" s="49" t="s">
        <v>391</v>
      </c>
      <c r="W776" s="49">
        <v>21862</v>
      </c>
      <c r="X776" s="49">
        <v>20240054357</v>
      </c>
      <c r="Y776" s="49"/>
      <c r="Z776" s="50"/>
      <c r="AA776" s="49"/>
      <c r="AB776" s="49"/>
      <c r="AC776" s="49"/>
      <c r="AD776" s="49" t="s">
        <v>22</v>
      </c>
      <c r="AE776" s="49">
        <v>1014224195</v>
      </c>
      <c r="AF776" s="49" t="s">
        <v>3648</v>
      </c>
      <c r="AG776" s="49"/>
      <c r="AH776" s="49" t="s">
        <v>3649</v>
      </c>
      <c r="AI776" s="49" t="s">
        <v>72</v>
      </c>
      <c r="AJ776" s="49">
        <v>3144211499</v>
      </c>
      <c r="AK776" s="49" t="s">
        <v>767</v>
      </c>
      <c r="AL776" s="49" t="s">
        <v>78</v>
      </c>
      <c r="AM776" s="49" t="s">
        <v>295</v>
      </c>
      <c r="AN776" s="49" t="s">
        <v>2842</v>
      </c>
      <c r="AO776" s="49" t="s">
        <v>59</v>
      </c>
      <c r="AP776" s="49" t="s">
        <v>59</v>
      </c>
      <c r="AQ776" s="49" t="s">
        <v>3650</v>
      </c>
      <c r="AR776" s="49" t="s">
        <v>59</v>
      </c>
      <c r="AS776" s="49" t="s">
        <v>288</v>
      </c>
      <c r="AT776" s="49" t="s">
        <v>764</v>
      </c>
      <c r="AU776" s="50">
        <v>45645</v>
      </c>
      <c r="AV776" s="50">
        <v>45645</v>
      </c>
      <c r="AW776" s="49" t="s">
        <v>55</v>
      </c>
      <c r="AX776" s="49" t="s">
        <v>60</v>
      </c>
      <c r="AY776" s="49" t="s">
        <v>293</v>
      </c>
      <c r="AZ776" s="49" t="s">
        <v>61</v>
      </c>
      <c r="BA776" s="49" t="s">
        <v>59</v>
      </c>
      <c r="BB776" s="49" t="s">
        <v>60</v>
      </c>
      <c r="BC776" s="50">
        <v>45645</v>
      </c>
      <c r="BD776" s="51">
        <v>45645</v>
      </c>
      <c r="BE776" s="5">
        <f>IF(C776="","Sin Fecha Inicial",IF(BC776="","Sin Fecha Solucion",NETWORKDAYS.INTL(C776,BC776,1,FESTIVOS!$A$3:$A$21)))-1</f>
        <v>1</v>
      </c>
      <c r="BF776" s="4">
        <v>15</v>
      </c>
      <c r="BG776" s="4" t="str">
        <f t="shared" si="26"/>
        <v>cumple</v>
      </c>
      <c r="BH776" s="4">
        <v>1</v>
      </c>
      <c r="BI776" s="4" t="str">
        <f t="shared" si="25"/>
        <v>cumple</v>
      </c>
    </row>
    <row r="777" spans="1:61" x14ac:dyDescent="0.35">
      <c r="A777" s="52" t="s">
        <v>69</v>
      </c>
      <c r="B777" s="53">
        <v>2024009247</v>
      </c>
      <c r="C777" s="54">
        <v>45645</v>
      </c>
      <c r="D777" s="53" t="s">
        <v>3651</v>
      </c>
      <c r="E777" s="53" t="s">
        <v>239</v>
      </c>
      <c r="F777" s="53" t="s">
        <v>284</v>
      </c>
      <c r="G777" s="53" t="s">
        <v>55</v>
      </c>
      <c r="H777" s="53" t="s">
        <v>285</v>
      </c>
      <c r="I777" s="54">
        <v>45645</v>
      </c>
      <c r="J777" s="53" t="s">
        <v>286</v>
      </c>
      <c r="K777" s="53" t="s">
        <v>287</v>
      </c>
      <c r="L777" s="53" t="s">
        <v>56</v>
      </c>
      <c r="M777" s="53" t="s">
        <v>421</v>
      </c>
      <c r="N777" s="53" t="s">
        <v>288</v>
      </c>
      <c r="O777" s="53" t="s">
        <v>55</v>
      </c>
      <c r="P777" s="53" t="s">
        <v>289</v>
      </c>
      <c r="Q777" s="53" t="s">
        <v>764</v>
      </c>
      <c r="R777" s="53" t="s">
        <v>56</v>
      </c>
      <c r="S777" s="53" t="s">
        <v>58</v>
      </c>
      <c r="T777" s="54">
        <v>45645</v>
      </c>
      <c r="U777" s="53" t="s">
        <v>239</v>
      </c>
      <c r="V777" s="53" t="s">
        <v>290</v>
      </c>
      <c r="W777" s="53">
        <v>1352311</v>
      </c>
      <c r="X777" s="53"/>
      <c r="Y777" s="53"/>
      <c r="Z777" s="54"/>
      <c r="AA777" s="53"/>
      <c r="AB777" s="53"/>
      <c r="AC777" s="53"/>
      <c r="AD777" s="53" t="s">
        <v>291</v>
      </c>
      <c r="AE777" s="53">
        <v>1020829473</v>
      </c>
      <c r="AF777" s="53" t="s">
        <v>3198</v>
      </c>
      <c r="AG777" s="53"/>
      <c r="AH777" s="53" t="s">
        <v>3199</v>
      </c>
      <c r="AI777" s="53" t="s">
        <v>64</v>
      </c>
      <c r="AJ777" s="53">
        <v>3106446075</v>
      </c>
      <c r="AK777" s="53" t="s">
        <v>767</v>
      </c>
      <c r="AL777" s="53" t="s">
        <v>107</v>
      </c>
      <c r="AM777" s="53" t="s">
        <v>295</v>
      </c>
      <c r="AN777" s="53" t="s">
        <v>2975</v>
      </c>
      <c r="AO777" s="53" t="s">
        <v>59</v>
      </c>
      <c r="AP777" s="53" t="s">
        <v>59</v>
      </c>
      <c r="AQ777" s="53" t="s">
        <v>3652</v>
      </c>
      <c r="AR777" s="53" t="s">
        <v>59</v>
      </c>
      <c r="AS777" s="53" t="s">
        <v>288</v>
      </c>
      <c r="AT777" s="53" t="s">
        <v>764</v>
      </c>
      <c r="AU777" s="54">
        <v>45649</v>
      </c>
      <c r="AV777" s="54">
        <v>45649</v>
      </c>
      <c r="AW777" s="53" t="s">
        <v>55</v>
      </c>
      <c r="AX777" s="53" t="s">
        <v>60</v>
      </c>
      <c r="AY777" s="53" t="s">
        <v>293</v>
      </c>
      <c r="AZ777" s="53" t="s">
        <v>61</v>
      </c>
      <c r="BA777" s="53" t="s">
        <v>59</v>
      </c>
      <c r="BB777" s="53" t="s">
        <v>60</v>
      </c>
      <c r="BC777" s="54">
        <v>45649</v>
      </c>
      <c r="BD777" s="55">
        <v>45649</v>
      </c>
      <c r="BE777" s="5">
        <f>IF(C777="","Sin Fecha Inicial",IF(BC777="","Sin Fecha Solucion",NETWORKDAYS.INTL(C777,BC777,1,FESTIVOS!$A$3:$A$21)))-1</f>
        <v>2</v>
      </c>
      <c r="BF777" s="4">
        <v>15</v>
      </c>
      <c r="BG777" s="4" t="str">
        <f t="shared" si="26"/>
        <v>cumple</v>
      </c>
      <c r="BH777" s="4">
        <v>1</v>
      </c>
      <c r="BI777" s="4" t="str">
        <f t="shared" si="25"/>
        <v>NO CUMPLE</v>
      </c>
    </row>
    <row r="778" spans="1:61" x14ac:dyDescent="0.35">
      <c r="A778" s="48" t="s">
        <v>69</v>
      </c>
      <c r="B778" s="49">
        <v>2024009253</v>
      </c>
      <c r="C778" s="50">
        <v>45645</v>
      </c>
      <c r="D778" s="49" t="s">
        <v>3653</v>
      </c>
      <c r="E778" s="49" t="s">
        <v>239</v>
      </c>
      <c r="F778" s="49" t="s">
        <v>2507</v>
      </c>
      <c r="G778" s="49" t="s">
        <v>55</v>
      </c>
      <c r="H778" s="49" t="s">
        <v>285</v>
      </c>
      <c r="I778" s="50">
        <v>45645</v>
      </c>
      <c r="J778" s="49" t="s">
        <v>286</v>
      </c>
      <c r="K778" s="49" t="s">
        <v>2962</v>
      </c>
      <c r="L778" s="49" t="s">
        <v>56</v>
      </c>
      <c r="M778" s="49" t="s">
        <v>57</v>
      </c>
      <c r="N778" s="49" t="s">
        <v>288</v>
      </c>
      <c r="O778" s="49" t="s">
        <v>55</v>
      </c>
      <c r="P778" s="49" t="s">
        <v>289</v>
      </c>
      <c r="Q778" s="49" t="s">
        <v>764</v>
      </c>
      <c r="R778" s="49" t="s">
        <v>56</v>
      </c>
      <c r="S778" s="49" t="s">
        <v>58</v>
      </c>
      <c r="T778" s="50">
        <v>45645</v>
      </c>
      <c r="U778" s="49" t="s">
        <v>239</v>
      </c>
      <c r="V778" s="49" t="s">
        <v>290</v>
      </c>
      <c r="W778" s="49">
        <v>1353526</v>
      </c>
      <c r="X778" s="49"/>
      <c r="Y778" s="49"/>
      <c r="Z778" s="50"/>
      <c r="AA778" s="49"/>
      <c r="AB778" s="49"/>
      <c r="AC778" s="49"/>
      <c r="AD778" s="49" t="s">
        <v>291</v>
      </c>
      <c r="AE778" s="49">
        <v>14677815</v>
      </c>
      <c r="AF778" s="49" t="s">
        <v>3654</v>
      </c>
      <c r="AG778" s="49"/>
      <c r="AH778" s="49" t="s">
        <v>3655</v>
      </c>
      <c r="AI778" s="49" t="s">
        <v>77</v>
      </c>
      <c r="AJ778" s="49">
        <v>3013030796</v>
      </c>
      <c r="AK778" s="49" t="s">
        <v>767</v>
      </c>
      <c r="AL778" s="49" t="s">
        <v>76</v>
      </c>
      <c r="AM778" s="49" t="s">
        <v>295</v>
      </c>
      <c r="AN778" s="49" t="s">
        <v>1497</v>
      </c>
      <c r="AO778" s="49" t="s">
        <v>59</v>
      </c>
      <c r="AP778" s="49" t="s">
        <v>59</v>
      </c>
      <c r="AQ778" s="49" t="s">
        <v>3656</v>
      </c>
      <c r="AR778" s="49" t="s">
        <v>59</v>
      </c>
      <c r="AS778" s="49" t="s">
        <v>288</v>
      </c>
      <c r="AT778" s="49" t="s">
        <v>764</v>
      </c>
      <c r="AU778" s="50">
        <v>45649</v>
      </c>
      <c r="AV778" s="50">
        <v>45649</v>
      </c>
      <c r="AW778" s="49" t="s">
        <v>55</v>
      </c>
      <c r="AX778" s="49" t="s">
        <v>60</v>
      </c>
      <c r="AY778" s="49" t="s">
        <v>293</v>
      </c>
      <c r="AZ778" s="49" t="s">
        <v>61</v>
      </c>
      <c r="BA778" s="49" t="s">
        <v>59</v>
      </c>
      <c r="BB778" s="49" t="s">
        <v>60</v>
      </c>
      <c r="BC778" s="50">
        <v>45649</v>
      </c>
      <c r="BD778" s="51">
        <v>45649</v>
      </c>
      <c r="BE778" s="5">
        <f>IF(C778="","Sin Fecha Inicial",IF(BC778="","Sin Fecha Solucion",NETWORKDAYS.INTL(C778,BC778,1,FESTIVOS!$A$3:$A$21)))-1</f>
        <v>2</v>
      </c>
      <c r="BF778" s="4">
        <v>15</v>
      </c>
      <c r="BG778" s="4" t="str">
        <f t="shared" si="26"/>
        <v>cumple</v>
      </c>
      <c r="BH778" s="4">
        <v>1</v>
      </c>
      <c r="BI778" s="4" t="str">
        <f t="shared" si="25"/>
        <v>NO CUMPLE</v>
      </c>
    </row>
    <row r="779" spans="1:61" x14ac:dyDescent="0.35">
      <c r="A779" s="52" t="s">
        <v>69</v>
      </c>
      <c r="B779" s="53">
        <v>2024009255</v>
      </c>
      <c r="C779" s="54">
        <v>45645</v>
      </c>
      <c r="D779" s="53" t="s">
        <v>3657</v>
      </c>
      <c r="E779" s="53" t="s">
        <v>239</v>
      </c>
      <c r="F779" s="53" t="s">
        <v>1605</v>
      </c>
      <c r="G779" s="53" t="s">
        <v>55</v>
      </c>
      <c r="H779" s="53" t="s">
        <v>285</v>
      </c>
      <c r="I779" s="54">
        <v>45645</v>
      </c>
      <c r="J779" s="53" t="s">
        <v>286</v>
      </c>
      <c r="K779" s="53" t="s">
        <v>322</v>
      </c>
      <c r="L779" s="53" t="s">
        <v>56</v>
      </c>
      <c r="M779" s="53" t="s">
        <v>57</v>
      </c>
      <c r="N779" s="53" t="s">
        <v>288</v>
      </c>
      <c r="O779" s="53" t="s">
        <v>55</v>
      </c>
      <c r="P779" s="53" t="s">
        <v>289</v>
      </c>
      <c r="Q779" s="53" t="s">
        <v>764</v>
      </c>
      <c r="R779" s="53" t="s">
        <v>56</v>
      </c>
      <c r="S779" s="53" t="s">
        <v>58</v>
      </c>
      <c r="T779" s="54">
        <v>45645</v>
      </c>
      <c r="U779" s="53" t="s">
        <v>239</v>
      </c>
      <c r="V779" s="53" t="s">
        <v>290</v>
      </c>
      <c r="W779" s="53">
        <v>1203989</v>
      </c>
      <c r="X779" s="53">
        <v>20230933690</v>
      </c>
      <c r="Y779" s="53"/>
      <c r="Z779" s="54"/>
      <c r="AA779" s="53"/>
      <c r="AB779" s="53"/>
      <c r="AC779" s="53"/>
      <c r="AD779" s="53" t="s">
        <v>22</v>
      </c>
      <c r="AE779" s="53">
        <v>1061797028</v>
      </c>
      <c r="AF779" s="53" t="s">
        <v>3658</v>
      </c>
      <c r="AG779" s="53"/>
      <c r="AH779" s="53" t="s">
        <v>3659</v>
      </c>
      <c r="AI779" s="53" t="s">
        <v>72</v>
      </c>
      <c r="AJ779" s="53">
        <v>3017482625</v>
      </c>
      <c r="AK779" s="53" t="s">
        <v>767</v>
      </c>
      <c r="AL779" s="53" t="s">
        <v>76</v>
      </c>
      <c r="AM779" s="53" t="s">
        <v>295</v>
      </c>
      <c r="AN779" s="53" t="s">
        <v>2975</v>
      </c>
      <c r="AO779" s="53" t="s">
        <v>59</v>
      </c>
      <c r="AP779" s="53" t="s">
        <v>59</v>
      </c>
      <c r="AQ779" s="53" t="s">
        <v>3660</v>
      </c>
      <c r="AR779" s="53" t="s">
        <v>59</v>
      </c>
      <c r="AS779" s="53" t="s">
        <v>288</v>
      </c>
      <c r="AT779" s="53" t="s">
        <v>764</v>
      </c>
      <c r="AU779" s="54">
        <v>45649</v>
      </c>
      <c r="AV779" s="54">
        <v>45649</v>
      </c>
      <c r="AW779" s="53" t="s">
        <v>55</v>
      </c>
      <c r="AX779" s="53" t="s">
        <v>60</v>
      </c>
      <c r="AY779" s="53" t="s">
        <v>293</v>
      </c>
      <c r="AZ779" s="53" t="s">
        <v>61</v>
      </c>
      <c r="BA779" s="53" t="s">
        <v>59</v>
      </c>
      <c r="BB779" s="53" t="s">
        <v>60</v>
      </c>
      <c r="BC779" s="54">
        <v>45649</v>
      </c>
      <c r="BD779" s="55">
        <v>45649</v>
      </c>
      <c r="BE779" s="5">
        <f>IF(C779="","Sin Fecha Inicial",IF(BC779="","Sin Fecha Solucion",NETWORKDAYS.INTL(C779,BC779,1,FESTIVOS!$A$3:$A$21)))-1</f>
        <v>2</v>
      </c>
      <c r="BF779" s="4">
        <v>15</v>
      </c>
      <c r="BG779" s="4" t="str">
        <f t="shared" si="26"/>
        <v>cumple</v>
      </c>
      <c r="BH779" s="4">
        <v>1</v>
      </c>
      <c r="BI779" s="4" t="str">
        <f t="shared" si="25"/>
        <v>NO CUMPLE</v>
      </c>
    </row>
    <row r="780" spans="1:61" x14ac:dyDescent="0.35">
      <c r="A780" s="48" t="s">
        <v>69</v>
      </c>
      <c r="B780" s="49">
        <v>2024009281</v>
      </c>
      <c r="C780" s="50">
        <v>45646</v>
      </c>
      <c r="D780" s="49" t="s">
        <v>3661</v>
      </c>
      <c r="E780" s="49" t="s">
        <v>239</v>
      </c>
      <c r="F780" s="49" t="s">
        <v>284</v>
      </c>
      <c r="G780" s="49" t="s">
        <v>55</v>
      </c>
      <c r="H780" s="49" t="s">
        <v>285</v>
      </c>
      <c r="I780" s="50">
        <v>45646</v>
      </c>
      <c r="J780" s="49" t="s">
        <v>286</v>
      </c>
      <c r="K780" s="49" t="s">
        <v>287</v>
      </c>
      <c r="L780" s="49" t="s">
        <v>56</v>
      </c>
      <c r="M780" s="49" t="s">
        <v>57</v>
      </c>
      <c r="N780" s="49" t="s">
        <v>288</v>
      </c>
      <c r="O780" s="49" t="s">
        <v>55</v>
      </c>
      <c r="P780" s="49" t="s">
        <v>289</v>
      </c>
      <c r="Q780" s="49" t="s">
        <v>3077</v>
      </c>
      <c r="R780" s="49" t="s">
        <v>56</v>
      </c>
      <c r="S780" s="49" t="s">
        <v>71</v>
      </c>
      <c r="T780" s="50">
        <v>45646</v>
      </c>
      <c r="U780" s="49" t="s">
        <v>239</v>
      </c>
      <c r="V780" s="49" t="s">
        <v>290</v>
      </c>
      <c r="W780" s="49">
        <v>230716</v>
      </c>
      <c r="X780" s="49"/>
      <c r="Y780" s="49"/>
      <c r="Z780" s="50"/>
      <c r="AA780" s="49"/>
      <c r="AB780" s="49"/>
      <c r="AC780" s="49"/>
      <c r="AD780" s="49" t="s">
        <v>22</v>
      </c>
      <c r="AE780" s="49">
        <v>800053110</v>
      </c>
      <c r="AF780" s="49" t="s">
        <v>3662</v>
      </c>
      <c r="AG780" s="49">
        <v>8835779</v>
      </c>
      <c r="AH780" s="49" t="s">
        <v>3663</v>
      </c>
      <c r="AI780" s="49" t="s">
        <v>64</v>
      </c>
      <c r="AJ780" s="49">
        <v>3012455954</v>
      </c>
      <c r="AK780" s="49" t="s">
        <v>1622</v>
      </c>
      <c r="AL780" s="49" t="s">
        <v>89</v>
      </c>
      <c r="AM780" s="49" t="s">
        <v>295</v>
      </c>
      <c r="AN780" s="49" t="s">
        <v>2431</v>
      </c>
      <c r="AO780" s="49" t="s">
        <v>59</v>
      </c>
      <c r="AP780" s="49" t="s">
        <v>59</v>
      </c>
      <c r="AQ780" s="49" t="s">
        <v>3664</v>
      </c>
      <c r="AR780" s="49" t="s">
        <v>59</v>
      </c>
      <c r="AS780" s="49" t="s">
        <v>288</v>
      </c>
      <c r="AT780" s="49" t="s">
        <v>68</v>
      </c>
      <c r="AU780" s="50">
        <v>45650</v>
      </c>
      <c r="AV780" s="50">
        <v>45652</v>
      </c>
      <c r="AW780" s="49" t="s">
        <v>55</v>
      </c>
      <c r="AX780" s="49" t="s">
        <v>60</v>
      </c>
      <c r="AY780" s="49" t="s">
        <v>293</v>
      </c>
      <c r="AZ780" s="49" t="s">
        <v>60</v>
      </c>
      <c r="BA780" s="49" t="s">
        <v>59</v>
      </c>
      <c r="BB780" s="49" t="s">
        <v>60</v>
      </c>
      <c r="BC780" s="50">
        <v>45652</v>
      </c>
      <c r="BD780" s="51">
        <v>45652</v>
      </c>
      <c r="BE780" s="5">
        <f>IF(C780="","Sin Fecha Inicial",IF(BC780="","Sin Fecha Solucion",NETWORKDAYS.INTL(C780,BC780,1,FESTIVOS!$A$3:$A$21)))-1</f>
        <v>3</v>
      </c>
      <c r="BF780" s="4">
        <v>15</v>
      </c>
      <c r="BG780" s="4" t="str">
        <f t="shared" si="26"/>
        <v>cumple</v>
      </c>
      <c r="BH780" s="4">
        <v>1</v>
      </c>
      <c r="BI780" s="4" t="str">
        <f t="shared" si="25"/>
        <v>NO CUMPLE</v>
      </c>
    </row>
    <row r="781" spans="1:61" x14ac:dyDescent="0.35">
      <c r="A781" s="52" t="s">
        <v>69</v>
      </c>
      <c r="B781" s="53">
        <v>2024009283</v>
      </c>
      <c r="C781" s="54">
        <v>45646</v>
      </c>
      <c r="D781" s="53" t="s">
        <v>3665</v>
      </c>
      <c r="E781" s="53" t="s">
        <v>239</v>
      </c>
      <c r="F781" s="53" t="s">
        <v>1605</v>
      </c>
      <c r="G781" s="53" t="s">
        <v>55</v>
      </c>
      <c r="H781" s="53" t="s">
        <v>285</v>
      </c>
      <c r="I781" s="54">
        <v>45646</v>
      </c>
      <c r="J781" s="53" t="s">
        <v>286</v>
      </c>
      <c r="K781" s="53" t="s">
        <v>2993</v>
      </c>
      <c r="L781" s="53" t="s">
        <v>56</v>
      </c>
      <c r="M781" s="53" t="s">
        <v>57</v>
      </c>
      <c r="N781" s="53" t="s">
        <v>288</v>
      </c>
      <c r="O781" s="53" t="s">
        <v>55</v>
      </c>
      <c r="P781" s="53" t="s">
        <v>289</v>
      </c>
      <c r="Q781" s="53" t="s">
        <v>68</v>
      </c>
      <c r="R781" s="53" t="s">
        <v>56</v>
      </c>
      <c r="S781" s="53" t="s">
        <v>58</v>
      </c>
      <c r="T781" s="54">
        <v>45646</v>
      </c>
      <c r="U781" s="53" t="s">
        <v>239</v>
      </c>
      <c r="V781" s="53" t="s">
        <v>290</v>
      </c>
      <c r="W781" s="53">
        <v>1239162</v>
      </c>
      <c r="X781" s="53">
        <v>20240951593</v>
      </c>
      <c r="Y781" s="53"/>
      <c r="Z781" s="54"/>
      <c r="AA781" s="53"/>
      <c r="AB781" s="53"/>
      <c r="AC781" s="53"/>
      <c r="AD781" s="53" t="s">
        <v>22</v>
      </c>
      <c r="AE781" s="53">
        <v>16362296</v>
      </c>
      <c r="AF781" s="53" t="s">
        <v>3666</v>
      </c>
      <c r="AG781" s="53"/>
      <c r="AH781" s="53" t="s">
        <v>3667</v>
      </c>
      <c r="AI781" s="53" t="s">
        <v>72</v>
      </c>
      <c r="AJ781" s="53">
        <v>3212022834</v>
      </c>
      <c r="AK781" s="53" t="s">
        <v>767</v>
      </c>
      <c r="AL781" s="53" t="s">
        <v>73</v>
      </c>
      <c r="AM781" s="53" t="s">
        <v>295</v>
      </c>
      <c r="AN781" s="53" t="s">
        <v>768</v>
      </c>
      <c r="AO781" s="53" t="s">
        <v>59</v>
      </c>
      <c r="AP781" s="53" t="s">
        <v>59</v>
      </c>
      <c r="AQ781" s="53" t="s">
        <v>3668</v>
      </c>
      <c r="AR781" s="53" t="s">
        <v>59</v>
      </c>
      <c r="AS781" s="53" t="s">
        <v>288</v>
      </c>
      <c r="AT781" s="53" t="s">
        <v>68</v>
      </c>
      <c r="AU781" s="54">
        <v>45650</v>
      </c>
      <c r="AV781" s="54">
        <v>45650</v>
      </c>
      <c r="AW781" s="53" t="s">
        <v>55</v>
      </c>
      <c r="AX781" s="53" t="s">
        <v>60</v>
      </c>
      <c r="AY781" s="53" t="s">
        <v>293</v>
      </c>
      <c r="AZ781" s="53" t="s">
        <v>61</v>
      </c>
      <c r="BA781" s="53" t="s">
        <v>59</v>
      </c>
      <c r="BB781" s="53" t="s">
        <v>60</v>
      </c>
      <c r="BC781" s="54">
        <v>45650</v>
      </c>
      <c r="BD781" s="55">
        <v>45650</v>
      </c>
      <c r="BE781" s="5">
        <f>IF(C781="","Sin Fecha Inicial",IF(BC781="","Sin Fecha Solucion",NETWORKDAYS.INTL(C781,BC781,1,FESTIVOS!$A$3:$A$21)))-1</f>
        <v>2</v>
      </c>
      <c r="BF781" s="4">
        <v>15</v>
      </c>
      <c r="BG781" s="4" t="str">
        <f t="shared" si="26"/>
        <v>cumple</v>
      </c>
      <c r="BH781" s="4">
        <v>1</v>
      </c>
      <c r="BI781" s="4" t="str">
        <f t="shared" si="25"/>
        <v>NO CUMPLE</v>
      </c>
    </row>
    <row r="782" spans="1:61" x14ac:dyDescent="0.35">
      <c r="A782" s="48" t="s">
        <v>69</v>
      </c>
      <c r="B782" s="49">
        <v>2024009299</v>
      </c>
      <c r="C782" s="50">
        <v>45649</v>
      </c>
      <c r="D782" s="49" t="s">
        <v>3669</v>
      </c>
      <c r="E782" s="49" t="s">
        <v>239</v>
      </c>
      <c r="F782" s="49" t="s">
        <v>3441</v>
      </c>
      <c r="G782" s="49" t="s">
        <v>55</v>
      </c>
      <c r="H782" s="49" t="s">
        <v>420</v>
      </c>
      <c r="I782" s="50">
        <v>45649</v>
      </c>
      <c r="J782" s="49" t="s">
        <v>286</v>
      </c>
      <c r="K782" s="49" t="s">
        <v>3229</v>
      </c>
      <c r="L782" s="49" t="s">
        <v>56</v>
      </c>
      <c r="M782" s="49" t="s">
        <v>57</v>
      </c>
      <c r="N782" s="49" t="s">
        <v>288</v>
      </c>
      <c r="O782" s="49" t="s">
        <v>55</v>
      </c>
      <c r="P782" s="49" t="s">
        <v>289</v>
      </c>
      <c r="Q782" s="49" t="s">
        <v>764</v>
      </c>
      <c r="R782" s="49" t="s">
        <v>56</v>
      </c>
      <c r="S782" s="49" t="s">
        <v>58</v>
      </c>
      <c r="T782" s="50">
        <v>45649</v>
      </c>
      <c r="U782" s="49" t="s">
        <v>239</v>
      </c>
      <c r="V782" s="49" t="s">
        <v>290</v>
      </c>
      <c r="W782" s="49">
        <v>1222590</v>
      </c>
      <c r="X782" s="49"/>
      <c r="Y782" s="49"/>
      <c r="Z782" s="50"/>
      <c r="AA782" s="49"/>
      <c r="AB782" s="49"/>
      <c r="AC782" s="49"/>
      <c r="AD782" s="49" t="s">
        <v>22</v>
      </c>
      <c r="AE782" s="49">
        <v>1144107295</v>
      </c>
      <c r="AF782" s="49" t="s">
        <v>3670</v>
      </c>
      <c r="AG782" s="49"/>
      <c r="AH782" s="49" t="s">
        <v>3671</v>
      </c>
      <c r="AI782" s="49" t="s">
        <v>77</v>
      </c>
      <c r="AJ782" s="49">
        <v>3113650750</v>
      </c>
      <c r="AK782" s="49" t="s">
        <v>767</v>
      </c>
      <c r="AL782" s="49" t="s">
        <v>78</v>
      </c>
      <c r="AM782" s="49" t="s">
        <v>295</v>
      </c>
      <c r="AN782" s="49" t="s">
        <v>768</v>
      </c>
      <c r="AO782" s="49" t="s">
        <v>59</v>
      </c>
      <c r="AP782" s="49" t="s">
        <v>59</v>
      </c>
      <c r="AQ782" s="49" t="s">
        <v>3672</v>
      </c>
      <c r="AR782" s="49" t="s">
        <v>59</v>
      </c>
      <c r="AS782" s="49" t="s">
        <v>288</v>
      </c>
      <c r="AT782" s="49" t="s">
        <v>764</v>
      </c>
      <c r="AU782" s="50">
        <v>45650</v>
      </c>
      <c r="AV782" s="50">
        <v>45650</v>
      </c>
      <c r="AW782" s="49" t="s">
        <v>55</v>
      </c>
      <c r="AX782" s="49" t="s">
        <v>60</v>
      </c>
      <c r="AY782" s="49" t="s">
        <v>293</v>
      </c>
      <c r="AZ782" s="49" t="s">
        <v>61</v>
      </c>
      <c r="BA782" s="49" t="s">
        <v>59</v>
      </c>
      <c r="BB782" s="49" t="s">
        <v>60</v>
      </c>
      <c r="BC782" s="50">
        <v>45650</v>
      </c>
      <c r="BD782" s="51">
        <v>45650</v>
      </c>
      <c r="BE782" s="5">
        <f>IF(C782="","Sin Fecha Inicial",IF(BC782="","Sin Fecha Solucion",NETWORKDAYS.INTL(C782,BC782,1,FESTIVOS!$A$3:$A$21)))-1</f>
        <v>1</v>
      </c>
      <c r="BF782" s="4">
        <v>15</v>
      </c>
      <c r="BG782" s="4" t="str">
        <f t="shared" si="26"/>
        <v>cumple</v>
      </c>
      <c r="BH782" s="4">
        <v>1</v>
      </c>
      <c r="BI782" s="4" t="str">
        <f t="shared" si="25"/>
        <v>cumple</v>
      </c>
    </row>
    <row r="783" spans="1:61" x14ac:dyDescent="0.35">
      <c r="A783" s="52" t="s">
        <v>69</v>
      </c>
      <c r="B783" s="53">
        <v>2024009303</v>
      </c>
      <c r="C783" s="54">
        <v>45649</v>
      </c>
      <c r="D783" s="53" t="s">
        <v>3673</v>
      </c>
      <c r="E783" s="53" t="s">
        <v>239</v>
      </c>
      <c r="F783" s="53" t="s">
        <v>1605</v>
      </c>
      <c r="G783" s="53" t="s">
        <v>55</v>
      </c>
      <c r="H783" s="53" t="s">
        <v>285</v>
      </c>
      <c r="I783" s="54">
        <v>45649</v>
      </c>
      <c r="J783" s="53" t="s">
        <v>286</v>
      </c>
      <c r="K783" s="53" t="s">
        <v>2993</v>
      </c>
      <c r="L783" s="53" t="s">
        <v>56</v>
      </c>
      <c r="M783" s="53" t="s">
        <v>57</v>
      </c>
      <c r="N783" s="53" t="s">
        <v>288</v>
      </c>
      <c r="O783" s="53" t="s">
        <v>55</v>
      </c>
      <c r="P783" s="53" t="s">
        <v>289</v>
      </c>
      <c r="Q783" s="53" t="s">
        <v>764</v>
      </c>
      <c r="R783" s="53" t="s">
        <v>56</v>
      </c>
      <c r="S783" s="53" t="s">
        <v>58</v>
      </c>
      <c r="T783" s="54">
        <v>45649</v>
      </c>
      <c r="U783" s="53" t="s">
        <v>239</v>
      </c>
      <c r="V783" s="53" t="s">
        <v>290</v>
      </c>
      <c r="W783" s="53">
        <v>1147685</v>
      </c>
      <c r="X783" s="53">
        <v>20240886457</v>
      </c>
      <c r="Y783" s="53"/>
      <c r="Z783" s="54"/>
      <c r="AA783" s="53"/>
      <c r="AB783" s="53"/>
      <c r="AC783" s="53"/>
      <c r="AD783" s="53" t="s">
        <v>22</v>
      </c>
      <c r="AE783" s="53">
        <v>66858642</v>
      </c>
      <c r="AF783" s="53" t="s">
        <v>3674</v>
      </c>
      <c r="AG783" s="53"/>
      <c r="AH783" s="53" t="s">
        <v>3675</v>
      </c>
      <c r="AI783" s="53" t="s">
        <v>72</v>
      </c>
      <c r="AJ783" s="53">
        <v>3145171765</v>
      </c>
      <c r="AK783" s="53" t="s">
        <v>767</v>
      </c>
      <c r="AL783" s="53" t="s">
        <v>74</v>
      </c>
      <c r="AM783" s="53" t="s">
        <v>295</v>
      </c>
      <c r="AN783" s="53" t="s">
        <v>1497</v>
      </c>
      <c r="AO783" s="53" t="s">
        <v>59</v>
      </c>
      <c r="AP783" s="53" t="s">
        <v>59</v>
      </c>
      <c r="AQ783" s="53" t="s">
        <v>3676</v>
      </c>
      <c r="AR783" s="53" t="s">
        <v>59</v>
      </c>
      <c r="AS783" s="53" t="s">
        <v>288</v>
      </c>
      <c r="AT783" s="53" t="s">
        <v>764</v>
      </c>
      <c r="AU783" s="54">
        <v>45650</v>
      </c>
      <c r="AV783" s="54">
        <v>45650</v>
      </c>
      <c r="AW783" s="53" t="s">
        <v>55</v>
      </c>
      <c r="AX783" s="53" t="s">
        <v>60</v>
      </c>
      <c r="AY783" s="53" t="s">
        <v>293</v>
      </c>
      <c r="AZ783" s="53" t="s">
        <v>61</v>
      </c>
      <c r="BA783" s="53" t="s">
        <v>59</v>
      </c>
      <c r="BB783" s="53" t="s">
        <v>60</v>
      </c>
      <c r="BC783" s="54">
        <v>45650</v>
      </c>
      <c r="BD783" s="55">
        <v>45650</v>
      </c>
      <c r="BE783" s="5">
        <f>IF(C783="","Sin Fecha Inicial",IF(BC783="","Sin Fecha Solucion",NETWORKDAYS.INTL(C783,BC783,1,FESTIVOS!$A$3:$A$21)))-1</f>
        <v>1</v>
      </c>
      <c r="BF783" s="4">
        <v>15</v>
      </c>
      <c r="BG783" s="4" t="str">
        <f t="shared" si="26"/>
        <v>cumple</v>
      </c>
      <c r="BH783" s="4">
        <v>1</v>
      </c>
      <c r="BI783" s="4" t="str">
        <f t="shared" si="25"/>
        <v>cumple</v>
      </c>
    </row>
    <row r="784" spans="1:61" x14ac:dyDescent="0.35">
      <c r="A784" s="48" t="s">
        <v>69</v>
      </c>
      <c r="B784" s="49">
        <v>2024009313</v>
      </c>
      <c r="C784" s="50">
        <v>45649</v>
      </c>
      <c r="D784" s="49" t="s">
        <v>3677</v>
      </c>
      <c r="E784" s="49" t="s">
        <v>239</v>
      </c>
      <c r="F784" s="49" t="s">
        <v>2023</v>
      </c>
      <c r="G784" s="49" t="s">
        <v>55</v>
      </c>
      <c r="H784" s="49" t="s">
        <v>285</v>
      </c>
      <c r="I784" s="50">
        <v>45649</v>
      </c>
      <c r="J784" s="49" t="s">
        <v>286</v>
      </c>
      <c r="K784" s="49" t="s">
        <v>2993</v>
      </c>
      <c r="L784" s="49" t="s">
        <v>56</v>
      </c>
      <c r="M784" s="49" t="s">
        <v>57</v>
      </c>
      <c r="N784" s="49" t="s">
        <v>288</v>
      </c>
      <c r="O784" s="49" t="s">
        <v>55</v>
      </c>
      <c r="P784" s="49" t="s">
        <v>289</v>
      </c>
      <c r="Q784" s="49" t="s">
        <v>764</v>
      </c>
      <c r="R784" s="49" t="s">
        <v>56</v>
      </c>
      <c r="S784" s="49" t="s">
        <v>58</v>
      </c>
      <c r="T784" s="50">
        <v>45649</v>
      </c>
      <c r="U784" s="49" t="s">
        <v>239</v>
      </c>
      <c r="V784" s="49" t="s">
        <v>290</v>
      </c>
      <c r="W784" s="49">
        <v>926721</v>
      </c>
      <c r="X784" s="49"/>
      <c r="Y784" s="49"/>
      <c r="Z784" s="50"/>
      <c r="AA784" s="49"/>
      <c r="AB784" s="49"/>
      <c r="AC784" s="49"/>
      <c r="AD784" s="49" t="s">
        <v>291</v>
      </c>
      <c r="AE784" s="49">
        <v>14698370</v>
      </c>
      <c r="AF784" s="49" t="s">
        <v>3678</v>
      </c>
      <c r="AG784" s="49">
        <v>3207678787</v>
      </c>
      <c r="AH784" s="49" t="s">
        <v>3679</v>
      </c>
      <c r="AI784" s="49" t="s">
        <v>77</v>
      </c>
      <c r="AJ784" s="49"/>
      <c r="AK784" s="49" t="s">
        <v>767</v>
      </c>
      <c r="AL784" s="49" t="s">
        <v>74</v>
      </c>
      <c r="AM784" s="49" t="s">
        <v>295</v>
      </c>
      <c r="AN784" s="49" t="s">
        <v>1497</v>
      </c>
      <c r="AO784" s="49" t="s">
        <v>59</v>
      </c>
      <c r="AP784" s="49" t="s">
        <v>59</v>
      </c>
      <c r="AQ784" s="49" t="s">
        <v>3680</v>
      </c>
      <c r="AR784" s="49" t="s">
        <v>59</v>
      </c>
      <c r="AS784" s="49" t="s">
        <v>288</v>
      </c>
      <c r="AT784" s="49" t="s">
        <v>764</v>
      </c>
      <c r="AU784" s="50">
        <v>45652</v>
      </c>
      <c r="AV784" s="50">
        <v>45656</v>
      </c>
      <c r="AW784" s="49" t="s">
        <v>3681</v>
      </c>
      <c r="AX784" s="49" t="s">
        <v>60</v>
      </c>
      <c r="AY784" s="49" t="s">
        <v>293</v>
      </c>
      <c r="AZ784" s="49" t="s">
        <v>61</v>
      </c>
      <c r="BA784" s="49" t="s">
        <v>59</v>
      </c>
      <c r="BB784" s="49" t="s">
        <v>60</v>
      </c>
      <c r="BC784" s="50">
        <v>45656</v>
      </c>
      <c r="BD784" s="51">
        <v>45656</v>
      </c>
      <c r="BE784" s="5">
        <f>IF(C784="","Sin Fecha Inicial",IF(BC784="","Sin Fecha Solucion",NETWORKDAYS.INTL(C784,BC784,1,FESTIVOS!$A$3:$A$21)))-1</f>
        <v>4</v>
      </c>
      <c r="BF784" s="4">
        <v>15</v>
      </c>
      <c r="BG784" s="4" t="str">
        <f t="shared" si="26"/>
        <v>cumple</v>
      </c>
      <c r="BH784" s="4">
        <v>1</v>
      </c>
      <c r="BI784" s="4" t="str">
        <f t="shared" si="25"/>
        <v>NO CUMPLE</v>
      </c>
    </row>
    <row r="785" spans="1:61" x14ac:dyDescent="0.35">
      <c r="A785" s="52" t="s">
        <v>69</v>
      </c>
      <c r="B785" s="53">
        <v>2024009317</v>
      </c>
      <c r="C785" s="54">
        <v>45649</v>
      </c>
      <c r="D785" s="53" t="s">
        <v>3682</v>
      </c>
      <c r="E785" s="53" t="s">
        <v>239</v>
      </c>
      <c r="F785" s="53" t="s">
        <v>3076</v>
      </c>
      <c r="G785" s="53" t="s">
        <v>55</v>
      </c>
      <c r="H785" s="53" t="s">
        <v>285</v>
      </c>
      <c r="I785" s="54">
        <v>45649</v>
      </c>
      <c r="J785" s="53" t="s">
        <v>286</v>
      </c>
      <c r="K785" s="53" t="s">
        <v>287</v>
      </c>
      <c r="L785" s="53" t="s">
        <v>56</v>
      </c>
      <c r="M785" s="53" t="s">
        <v>421</v>
      </c>
      <c r="N785" s="53" t="s">
        <v>288</v>
      </c>
      <c r="O785" s="53" t="s">
        <v>55</v>
      </c>
      <c r="P785" s="53" t="s">
        <v>289</v>
      </c>
      <c r="Q785" s="53" t="s">
        <v>764</v>
      </c>
      <c r="R785" s="53" t="s">
        <v>56</v>
      </c>
      <c r="S785" s="53" t="s">
        <v>58</v>
      </c>
      <c r="T785" s="54">
        <v>45649</v>
      </c>
      <c r="U785" s="53" t="s">
        <v>239</v>
      </c>
      <c r="V785" s="53" t="s">
        <v>290</v>
      </c>
      <c r="W785" s="53">
        <v>1226075</v>
      </c>
      <c r="X785" s="53">
        <v>20240617933</v>
      </c>
      <c r="Y785" s="53"/>
      <c r="Z785" s="54"/>
      <c r="AA785" s="53"/>
      <c r="AB785" s="53"/>
      <c r="AC785" s="53"/>
      <c r="AD785" s="53" t="s">
        <v>22</v>
      </c>
      <c r="AE785" s="53">
        <v>31921777</v>
      </c>
      <c r="AF785" s="53" t="s">
        <v>3683</v>
      </c>
      <c r="AG785" s="53"/>
      <c r="AH785" s="53" t="s">
        <v>3684</v>
      </c>
      <c r="AI785" s="53" t="s">
        <v>72</v>
      </c>
      <c r="AJ785" s="53">
        <v>3165374659</v>
      </c>
      <c r="AK785" s="53" t="s">
        <v>767</v>
      </c>
      <c r="AL785" s="53" t="s">
        <v>78</v>
      </c>
      <c r="AM785" s="53" t="s">
        <v>295</v>
      </c>
      <c r="AN785" s="53" t="s">
        <v>768</v>
      </c>
      <c r="AO785" s="53" t="s">
        <v>59</v>
      </c>
      <c r="AP785" s="53" t="s">
        <v>59</v>
      </c>
      <c r="AQ785" s="53" t="s">
        <v>3685</v>
      </c>
      <c r="AR785" s="53" t="s">
        <v>59</v>
      </c>
      <c r="AS785" s="53" t="s">
        <v>288</v>
      </c>
      <c r="AT785" s="53" t="s">
        <v>764</v>
      </c>
      <c r="AU785" s="54">
        <v>45650</v>
      </c>
      <c r="AV785" s="54">
        <v>45650</v>
      </c>
      <c r="AW785" s="53" t="s">
        <v>55</v>
      </c>
      <c r="AX785" s="53" t="s">
        <v>60</v>
      </c>
      <c r="AY785" s="53" t="s">
        <v>293</v>
      </c>
      <c r="AZ785" s="53" t="s">
        <v>60</v>
      </c>
      <c r="BA785" s="53" t="s">
        <v>59</v>
      </c>
      <c r="BB785" s="53" t="s">
        <v>60</v>
      </c>
      <c r="BC785" s="54">
        <v>45650</v>
      </c>
      <c r="BD785" s="55">
        <v>45650</v>
      </c>
      <c r="BE785" s="5">
        <f>IF(C785="","Sin Fecha Inicial",IF(BC785="","Sin Fecha Solucion",NETWORKDAYS.INTL(C785,BC785,1,FESTIVOS!$A$3:$A$21)))-1</f>
        <v>1</v>
      </c>
      <c r="BF785" s="4">
        <v>15</v>
      </c>
      <c r="BG785" s="4" t="str">
        <f t="shared" si="26"/>
        <v>cumple</v>
      </c>
      <c r="BH785" s="4">
        <v>1</v>
      </c>
      <c r="BI785" s="4" t="str">
        <f t="shared" si="25"/>
        <v>cumple</v>
      </c>
    </row>
    <row r="786" spans="1:61" x14ac:dyDescent="0.35">
      <c r="A786" s="48" t="s">
        <v>69</v>
      </c>
      <c r="B786" s="49">
        <v>2024009323</v>
      </c>
      <c r="C786" s="50">
        <v>45649</v>
      </c>
      <c r="D786" s="49" t="s">
        <v>3686</v>
      </c>
      <c r="E786" s="49" t="s">
        <v>239</v>
      </c>
      <c r="F786" s="49" t="s">
        <v>419</v>
      </c>
      <c r="G786" s="49" t="s">
        <v>55</v>
      </c>
      <c r="H786" s="49" t="s">
        <v>420</v>
      </c>
      <c r="I786" s="50">
        <v>45649</v>
      </c>
      <c r="J786" s="49" t="s">
        <v>286</v>
      </c>
      <c r="K786" s="49" t="s">
        <v>3687</v>
      </c>
      <c r="L786" s="49" t="s">
        <v>56</v>
      </c>
      <c r="M786" s="49" t="s">
        <v>3688</v>
      </c>
      <c r="N786" s="49" t="s">
        <v>288</v>
      </c>
      <c r="O786" s="49" t="s">
        <v>55</v>
      </c>
      <c r="P786" s="49" t="s">
        <v>289</v>
      </c>
      <c r="Q786" s="49" t="s">
        <v>764</v>
      </c>
      <c r="R786" s="49" t="s">
        <v>56</v>
      </c>
      <c r="S786" s="49" t="s">
        <v>58</v>
      </c>
      <c r="T786" s="50">
        <v>45649</v>
      </c>
      <c r="U786" s="49" t="s">
        <v>239</v>
      </c>
      <c r="V786" s="49" t="s">
        <v>290</v>
      </c>
      <c r="W786" s="49">
        <v>1226075</v>
      </c>
      <c r="X786" s="49">
        <v>20240617933</v>
      </c>
      <c r="Y786" s="49"/>
      <c r="Z786" s="50"/>
      <c r="AA786" s="49"/>
      <c r="AB786" s="49"/>
      <c r="AC786" s="49"/>
      <c r="AD786" s="49" t="s">
        <v>22</v>
      </c>
      <c r="AE786" s="49">
        <v>38551420</v>
      </c>
      <c r="AF786" s="49" t="s">
        <v>3689</v>
      </c>
      <c r="AG786" s="49"/>
      <c r="AH786" s="49" t="s">
        <v>3690</v>
      </c>
      <c r="AI786" s="49" t="s">
        <v>77</v>
      </c>
      <c r="AJ786" s="49">
        <v>3105203286</v>
      </c>
      <c r="AK786" s="49" t="s">
        <v>767</v>
      </c>
      <c r="AL786" s="49" t="s">
        <v>76</v>
      </c>
      <c r="AM786" s="49" t="s">
        <v>295</v>
      </c>
      <c r="AN786" s="49" t="s">
        <v>1497</v>
      </c>
      <c r="AO786" s="49" t="s">
        <v>59</v>
      </c>
      <c r="AP786" s="49" t="s">
        <v>59</v>
      </c>
      <c r="AQ786" s="49" t="s">
        <v>3691</v>
      </c>
      <c r="AR786" s="49" t="s">
        <v>59</v>
      </c>
      <c r="AS786" s="49" t="s">
        <v>288</v>
      </c>
      <c r="AT786" s="49" t="s">
        <v>764</v>
      </c>
      <c r="AU786" s="50">
        <v>45649</v>
      </c>
      <c r="AV786" s="50">
        <v>45649</v>
      </c>
      <c r="AW786" s="49" t="s">
        <v>55</v>
      </c>
      <c r="AX786" s="49" t="s">
        <v>60</v>
      </c>
      <c r="AY786" s="49" t="s">
        <v>293</v>
      </c>
      <c r="AZ786" s="49" t="s">
        <v>61</v>
      </c>
      <c r="BA786" s="49" t="s">
        <v>59</v>
      </c>
      <c r="BB786" s="49" t="s">
        <v>60</v>
      </c>
      <c r="BC786" s="50">
        <v>45649</v>
      </c>
      <c r="BD786" s="51">
        <v>45649</v>
      </c>
      <c r="BE786" s="5">
        <f>IF(C786="","Sin Fecha Inicial",IF(BC786="","Sin Fecha Solucion",NETWORKDAYS.INTL(C786,BC786,1,FESTIVOS!$A$3:$A$21)))-1</f>
        <v>0</v>
      </c>
      <c r="BF786" s="4">
        <v>15</v>
      </c>
      <c r="BG786" s="4" t="str">
        <f t="shared" si="26"/>
        <v>cumple</v>
      </c>
      <c r="BH786" s="4">
        <v>1</v>
      </c>
      <c r="BI786" s="4" t="str">
        <f t="shared" si="25"/>
        <v>cumple</v>
      </c>
    </row>
    <row r="787" spans="1:61" x14ac:dyDescent="0.35">
      <c r="A787" s="52" t="s">
        <v>69</v>
      </c>
      <c r="B787" s="53">
        <v>2024009371</v>
      </c>
      <c r="C787" s="54">
        <v>45652</v>
      </c>
      <c r="D787" s="53" t="s">
        <v>3692</v>
      </c>
      <c r="E787" s="53" t="s">
        <v>239</v>
      </c>
      <c r="F787" s="53" t="s">
        <v>284</v>
      </c>
      <c r="G787" s="53" t="s">
        <v>55</v>
      </c>
      <c r="H787" s="53" t="s">
        <v>285</v>
      </c>
      <c r="I787" s="54">
        <v>45652</v>
      </c>
      <c r="J787" s="53" t="s">
        <v>286</v>
      </c>
      <c r="K787" s="53" t="s">
        <v>3693</v>
      </c>
      <c r="L787" s="53" t="s">
        <v>56</v>
      </c>
      <c r="M787" s="53" t="s">
        <v>71</v>
      </c>
      <c r="N787" s="53" t="s">
        <v>288</v>
      </c>
      <c r="O787" s="53" t="s">
        <v>55</v>
      </c>
      <c r="P787" s="53" t="s">
        <v>289</v>
      </c>
      <c r="Q787" s="53" t="s">
        <v>284</v>
      </c>
      <c r="R787" s="53" t="s">
        <v>56</v>
      </c>
      <c r="S787" s="53" t="s">
        <v>82</v>
      </c>
      <c r="T787" s="54">
        <v>45652</v>
      </c>
      <c r="U787" s="53" t="s">
        <v>239</v>
      </c>
      <c r="V787" s="53" t="s">
        <v>293</v>
      </c>
      <c r="W787" s="53"/>
      <c r="X787" s="53"/>
      <c r="Y787" s="53"/>
      <c r="Z787" s="54"/>
      <c r="AA787" s="53"/>
      <c r="AB787" s="53"/>
      <c r="AC787" s="53"/>
      <c r="AD787" s="53" t="s">
        <v>300</v>
      </c>
      <c r="AE787" s="53">
        <v>1107532086</v>
      </c>
      <c r="AF787" s="53" t="s">
        <v>3694</v>
      </c>
      <c r="AG787" s="53"/>
      <c r="AH787" s="53" t="s">
        <v>3695</v>
      </c>
      <c r="AI787" s="53" t="s">
        <v>64</v>
      </c>
      <c r="AJ787" s="53">
        <v>3147909908</v>
      </c>
      <c r="AK787" s="53" t="s">
        <v>767</v>
      </c>
      <c r="AL787" s="53" t="s">
        <v>3696</v>
      </c>
      <c r="AM787" s="53" t="s">
        <v>295</v>
      </c>
      <c r="AN787" s="53" t="s">
        <v>768</v>
      </c>
      <c r="AO787" s="53" t="s">
        <v>59</v>
      </c>
      <c r="AP787" s="53" t="s">
        <v>59</v>
      </c>
      <c r="AQ787" s="53" t="s">
        <v>3697</v>
      </c>
      <c r="AR787" s="53" t="s">
        <v>59</v>
      </c>
      <c r="AS787" s="53" t="s">
        <v>288</v>
      </c>
      <c r="AT787" s="53" t="s">
        <v>284</v>
      </c>
      <c r="AU787" s="54">
        <v>45656</v>
      </c>
      <c r="AV787" s="54">
        <v>45656</v>
      </c>
      <c r="AW787" s="53" t="s">
        <v>55</v>
      </c>
      <c r="AX787" s="53" t="s">
        <v>60</v>
      </c>
      <c r="AY787" s="53" t="s">
        <v>293</v>
      </c>
      <c r="AZ787" s="53" t="s">
        <v>61</v>
      </c>
      <c r="BA787" s="53" t="s">
        <v>59</v>
      </c>
      <c r="BB787" s="53" t="s">
        <v>60</v>
      </c>
      <c r="BC787" s="54">
        <v>45656</v>
      </c>
      <c r="BD787" s="55">
        <v>45656</v>
      </c>
      <c r="BE787" s="5">
        <f>IF(C787="","Sin Fecha Inicial",IF(BC787="","Sin Fecha Solucion",NETWORKDAYS.INTL(C787,BC787,1,FESTIVOS!$A$3:$A$21)))-1</f>
        <v>2</v>
      </c>
      <c r="BF787" s="4">
        <v>15</v>
      </c>
      <c r="BG787" s="4" t="str">
        <f t="shared" si="26"/>
        <v>cumple</v>
      </c>
      <c r="BH787" s="4">
        <v>1</v>
      </c>
      <c r="BI787" s="4" t="str">
        <f t="shared" si="25"/>
        <v>NO CUMPLE</v>
      </c>
    </row>
    <row r="788" spans="1:61" x14ac:dyDescent="0.35">
      <c r="A788" s="48" t="s">
        <v>69</v>
      </c>
      <c r="B788" s="49">
        <v>2024009400</v>
      </c>
      <c r="C788" s="50">
        <v>45653</v>
      </c>
      <c r="D788" s="49" t="s">
        <v>3698</v>
      </c>
      <c r="E788" s="49" t="s">
        <v>239</v>
      </c>
      <c r="F788" s="49" t="s">
        <v>3076</v>
      </c>
      <c r="G788" s="49" t="s">
        <v>55</v>
      </c>
      <c r="H788" s="49" t="s">
        <v>285</v>
      </c>
      <c r="I788" s="50">
        <v>45653</v>
      </c>
      <c r="J788" s="49" t="s">
        <v>286</v>
      </c>
      <c r="K788" s="49" t="s">
        <v>2993</v>
      </c>
      <c r="L788" s="49" t="s">
        <v>56</v>
      </c>
      <c r="M788" s="49" t="s">
        <v>57</v>
      </c>
      <c r="N788" s="49" t="s">
        <v>288</v>
      </c>
      <c r="O788" s="49" t="s">
        <v>55</v>
      </c>
      <c r="P788" s="49" t="s">
        <v>289</v>
      </c>
      <c r="Q788" s="49" t="s">
        <v>764</v>
      </c>
      <c r="R788" s="49" t="s">
        <v>56</v>
      </c>
      <c r="S788" s="49" t="s">
        <v>58</v>
      </c>
      <c r="T788" s="50">
        <v>45653</v>
      </c>
      <c r="U788" s="49" t="s">
        <v>239</v>
      </c>
      <c r="V788" s="49" t="s">
        <v>391</v>
      </c>
      <c r="W788" s="49">
        <v>9763</v>
      </c>
      <c r="X788" s="49">
        <v>20240962475</v>
      </c>
      <c r="Y788" s="49"/>
      <c r="Z788" s="50"/>
      <c r="AA788" s="49"/>
      <c r="AB788" s="49"/>
      <c r="AC788" s="49"/>
      <c r="AD788" s="49" t="s">
        <v>22</v>
      </c>
      <c r="AE788" s="49">
        <v>94569321</v>
      </c>
      <c r="AF788" s="49" t="s">
        <v>3699</v>
      </c>
      <c r="AG788" s="49"/>
      <c r="AH788" s="49" t="s">
        <v>3700</v>
      </c>
      <c r="AI788" s="49" t="s">
        <v>72</v>
      </c>
      <c r="AJ788" s="49">
        <v>3105045578</v>
      </c>
      <c r="AK788" s="49" t="s">
        <v>767</v>
      </c>
      <c r="AL788" s="49" t="s">
        <v>165</v>
      </c>
      <c r="AM788" s="49" t="s">
        <v>295</v>
      </c>
      <c r="AN788" s="49" t="s">
        <v>2842</v>
      </c>
      <c r="AO788" s="49" t="s">
        <v>59</v>
      </c>
      <c r="AP788" s="49" t="s">
        <v>59</v>
      </c>
      <c r="AQ788" s="49" t="s">
        <v>3701</v>
      </c>
      <c r="AR788" s="49" t="s">
        <v>59</v>
      </c>
      <c r="AS788" s="49" t="s">
        <v>288</v>
      </c>
      <c r="AT788" s="49" t="s">
        <v>764</v>
      </c>
      <c r="AU788" s="50">
        <v>45655</v>
      </c>
      <c r="AV788" s="50">
        <v>45656</v>
      </c>
      <c r="AW788" s="49" t="s">
        <v>55</v>
      </c>
      <c r="AX788" s="49" t="s">
        <v>60</v>
      </c>
      <c r="AY788" s="49" t="s">
        <v>293</v>
      </c>
      <c r="AZ788" s="49" t="s">
        <v>61</v>
      </c>
      <c r="BA788" s="49" t="s">
        <v>59</v>
      </c>
      <c r="BB788" s="49" t="s">
        <v>60</v>
      </c>
      <c r="BC788" s="50">
        <v>45656</v>
      </c>
      <c r="BD788" s="51">
        <v>45656</v>
      </c>
      <c r="BE788" s="5">
        <f>IF(C788="","Sin Fecha Inicial",IF(BC788="","Sin Fecha Solucion",NETWORKDAYS.INTL(C788,BC788,1,FESTIVOS!$A$3:$A$21)))-1</f>
        <v>1</v>
      </c>
      <c r="BF788" s="4">
        <v>15</v>
      </c>
      <c r="BG788" s="4" t="str">
        <f t="shared" si="26"/>
        <v>cumple</v>
      </c>
      <c r="BH788" s="4">
        <v>1</v>
      </c>
      <c r="BI788" s="4" t="str">
        <f t="shared" si="25"/>
        <v>cumple</v>
      </c>
    </row>
    <row r="789" spans="1:61" x14ac:dyDescent="0.35">
      <c r="A789" s="52" t="s">
        <v>69</v>
      </c>
      <c r="B789" s="53">
        <v>2024009428</v>
      </c>
      <c r="C789" s="54">
        <v>45657</v>
      </c>
      <c r="D789" s="53" t="s">
        <v>3702</v>
      </c>
      <c r="E789" s="53" t="s">
        <v>239</v>
      </c>
      <c r="F789" s="53" t="s">
        <v>3076</v>
      </c>
      <c r="G789" s="53" t="s">
        <v>55</v>
      </c>
      <c r="H789" s="53" t="s">
        <v>285</v>
      </c>
      <c r="I789" s="54">
        <v>45657</v>
      </c>
      <c r="J789" s="53" t="s">
        <v>286</v>
      </c>
      <c r="K789" s="53" t="s">
        <v>287</v>
      </c>
      <c r="L789" s="53" t="s">
        <v>56</v>
      </c>
      <c r="M789" s="53" t="s">
        <v>421</v>
      </c>
      <c r="N789" s="53" t="s">
        <v>288</v>
      </c>
      <c r="O789" s="53" t="s">
        <v>55</v>
      </c>
      <c r="P789" s="53" t="s">
        <v>289</v>
      </c>
      <c r="Q789" s="53" t="s">
        <v>764</v>
      </c>
      <c r="R789" s="53" t="s">
        <v>56</v>
      </c>
      <c r="S789" s="53" t="s">
        <v>58</v>
      </c>
      <c r="T789" s="54">
        <v>45657</v>
      </c>
      <c r="U789" s="53" t="s">
        <v>239</v>
      </c>
      <c r="V789" s="53" t="s">
        <v>290</v>
      </c>
      <c r="W789" s="53">
        <v>964146</v>
      </c>
      <c r="X789" s="53">
        <v>20240930913</v>
      </c>
      <c r="Y789" s="53"/>
      <c r="Z789" s="54"/>
      <c r="AA789" s="53"/>
      <c r="AB789" s="53"/>
      <c r="AC789" s="53"/>
      <c r="AD789" s="53" t="s">
        <v>22</v>
      </c>
      <c r="AE789" s="53">
        <v>1144188957</v>
      </c>
      <c r="AF789" s="53" t="s">
        <v>3703</v>
      </c>
      <c r="AG789" s="53"/>
      <c r="AH789" s="53" t="s">
        <v>3704</v>
      </c>
      <c r="AI789" s="53" t="s">
        <v>72</v>
      </c>
      <c r="AJ789" s="53">
        <v>3104234715</v>
      </c>
      <c r="AK789" s="53" t="s">
        <v>1622</v>
      </c>
      <c r="AL789" s="53" t="s">
        <v>89</v>
      </c>
      <c r="AM789" s="53" t="s">
        <v>295</v>
      </c>
      <c r="AN789" s="53" t="s">
        <v>2431</v>
      </c>
      <c r="AO789" s="53" t="s">
        <v>59</v>
      </c>
      <c r="AP789" s="53" t="s">
        <v>59</v>
      </c>
      <c r="AQ789" s="53" t="s">
        <v>3705</v>
      </c>
      <c r="AR789" s="53" t="s">
        <v>59</v>
      </c>
      <c r="AS789" s="53" t="s">
        <v>288</v>
      </c>
      <c r="AT789" s="53" t="s">
        <v>764</v>
      </c>
      <c r="AU789" s="54">
        <v>45660</v>
      </c>
      <c r="AV789" s="54">
        <v>45660</v>
      </c>
      <c r="AW789" s="53" t="s">
        <v>55</v>
      </c>
      <c r="AX789" s="53" t="s">
        <v>60</v>
      </c>
      <c r="AY789" s="53" t="s">
        <v>293</v>
      </c>
      <c r="AZ789" s="53" t="s">
        <v>60</v>
      </c>
      <c r="BA789" s="53" t="s">
        <v>59</v>
      </c>
      <c r="BB789" s="53" t="s">
        <v>60</v>
      </c>
      <c r="BC789" s="54">
        <v>45660</v>
      </c>
      <c r="BD789" s="55">
        <v>45660</v>
      </c>
      <c r="BE789" s="5">
        <f>IF(C789="","Sin Fecha Inicial",IF(BC789="","Sin Fecha Solucion",NETWORKDAYS.INTL(C789,BC789,1,FESTIVOS!$A$3:$A$21)))-1</f>
        <v>2</v>
      </c>
      <c r="BF789" s="4">
        <v>15</v>
      </c>
      <c r="BG789" s="4" t="str">
        <f t="shared" si="26"/>
        <v>cumple</v>
      </c>
      <c r="BH789" s="4">
        <v>1</v>
      </c>
      <c r="BI789" s="4" t="str">
        <f t="shared" si="25"/>
        <v>NO CUMPLE</v>
      </c>
    </row>
  </sheetData>
  <autoFilter ref="A1:BI789" xr:uid="{00000000-0009-0000-0000-000001000000}"/>
  <pageMargins left="0.7" right="0.7" top="0.75" bottom="0.75" header="0.3" footer="0.3"/>
  <pageSetup scale="2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B7B27-FC8B-4F3A-9C8D-BEB5660727DC}">
  <dimension ref="A1:D790"/>
  <sheetViews>
    <sheetView tabSelected="1" view="pageBreakPreview" zoomScale="60" zoomScaleNormal="100" workbookViewId="0">
      <pane xSplit="2" ySplit="2" topLeftCell="C3" activePane="bottomRight" state="frozen"/>
      <selection pane="topRight" activeCell="C1" sqref="C1"/>
      <selection pane="bottomLeft" activeCell="A2" sqref="A2"/>
      <selection pane="bottomRight" activeCell="D12" sqref="D12"/>
    </sheetView>
  </sheetViews>
  <sheetFormatPr baseColWidth="10" defaultRowHeight="14.5" x14ac:dyDescent="0.35"/>
  <cols>
    <col min="1" max="1" width="27.26953125" customWidth="1"/>
    <col min="2" max="2" width="15.453125" customWidth="1"/>
    <col min="3" max="3" width="27" customWidth="1"/>
    <col min="4" max="4" width="10.90625" style="35"/>
  </cols>
  <sheetData>
    <row r="1" spans="1:4" ht="32" customHeight="1" x14ac:dyDescent="0.55000000000000004">
      <c r="A1" s="74" t="s">
        <v>3709</v>
      </c>
    </row>
    <row r="2" spans="1:4" s="73" customFormat="1" ht="28" customHeight="1" x14ac:dyDescent="0.35">
      <c r="A2" s="71" t="s">
        <v>0</v>
      </c>
      <c r="B2" s="71" t="s">
        <v>1</v>
      </c>
      <c r="C2" s="71" t="s">
        <v>48</v>
      </c>
      <c r="D2" s="79" t="s">
        <v>129</v>
      </c>
    </row>
    <row r="3" spans="1:4" x14ac:dyDescent="0.35">
      <c r="A3" t="s">
        <v>62</v>
      </c>
      <c r="B3">
        <v>2024008462</v>
      </c>
      <c r="C3" t="s">
        <v>55</v>
      </c>
      <c r="D3" s="35">
        <v>8</v>
      </c>
    </row>
    <row r="4" spans="1:4" x14ac:dyDescent="0.35">
      <c r="A4" t="s">
        <v>62</v>
      </c>
      <c r="B4">
        <v>2024008796</v>
      </c>
      <c r="D4" s="35">
        <v>2</v>
      </c>
    </row>
    <row r="5" spans="1:4" x14ac:dyDescent="0.35">
      <c r="A5" t="s">
        <v>62</v>
      </c>
      <c r="B5">
        <v>2024008834</v>
      </c>
      <c r="D5" s="35">
        <v>4</v>
      </c>
    </row>
    <row r="6" spans="1:4" ht="29" x14ac:dyDescent="0.35">
      <c r="A6" t="s">
        <v>62</v>
      </c>
      <c r="B6">
        <v>2024009410</v>
      </c>
      <c r="C6" s="82" t="s">
        <v>3707</v>
      </c>
      <c r="D6" s="35" t="s">
        <v>3708</v>
      </c>
    </row>
    <row r="7" spans="1:4" x14ac:dyDescent="0.35">
      <c r="A7" t="s">
        <v>62</v>
      </c>
      <c r="B7">
        <v>2024008899</v>
      </c>
      <c r="D7" s="35">
        <v>2</v>
      </c>
    </row>
    <row r="8" spans="1:4" x14ac:dyDescent="0.35">
      <c r="A8" t="s">
        <v>62</v>
      </c>
      <c r="B8">
        <v>2024007625</v>
      </c>
      <c r="D8" s="35">
        <v>1</v>
      </c>
    </row>
    <row r="9" spans="1:4" x14ac:dyDescent="0.35">
      <c r="A9" t="s">
        <v>62</v>
      </c>
      <c r="B9">
        <v>2024007660</v>
      </c>
      <c r="D9" s="35">
        <v>5</v>
      </c>
    </row>
    <row r="10" spans="1:4" x14ac:dyDescent="0.35">
      <c r="A10" t="s">
        <v>62</v>
      </c>
      <c r="B10">
        <v>2024007792</v>
      </c>
      <c r="D10" s="35">
        <v>0</v>
      </c>
    </row>
    <row r="11" spans="1:4" x14ac:dyDescent="0.35">
      <c r="A11" t="s">
        <v>62</v>
      </c>
      <c r="B11">
        <v>2024007819</v>
      </c>
      <c r="D11" s="35">
        <v>2</v>
      </c>
    </row>
    <row r="12" spans="1:4" x14ac:dyDescent="0.35">
      <c r="A12" t="s">
        <v>62</v>
      </c>
      <c r="B12">
        <v>2024008330</v>
      </c>
      <c r="D12" s="35">
        <v>3</v>
      </c>
    </row>
    <row r="13" spans="1:4" x14ac:dyDescent="0.35">
      <c r="A13" t="s">
        <v>62</v>
      </c>
      <c r="B13">
        <v>2024007521</v>
      </c>
      <c r="D13" s="35">
        <v>0</v>
      </c>
    </row>
    <row r="14" spans="1:4" x14ac:dyDescent="0.35">
      <c r="A14" t="s">
        <v>62</v>
      </c>
      <c r="B14">
        <v>2024007525</v>
      </c>
      <c r="D14" s="35">
        <v>3</v>
      </c>
    </row>
    <row r="15" spans="1:4" x14ac:dyDescent="0.35">
      <c r="A15" t="s">
        <v>62</v>
      </c>
      <c r="B15">
        <v>2024007527</v>
      </c>
      <c r="D15" s="35">
        <v>4</v>
      </c>
    </row>
    <row r="16" spans="1:4" x14ac:dyDescent="0.35">
      <c r="A16" t="s">
        <v>62</v>
      </c>
      <c r="B16">
        <v>2024007529</v>
      </c>
      <c r="D16" s="35">
        <v>0</v>
      </c>
    </row>
    <row r="17" spans="1:4" x14ac:dyDescent="0.35">
      <c r="A17" t="s">
        <v>62</v>
      </c>
      <c r="B17">
        <v>2024007537</v>
      </c>
      <c r="D17" s="35">
        <v>3</v>
      </c>
    </row>
    <row r="18" spans="1:4" x14ac:dyDescent="0.35">
      <c r="A18" t="s">
        <v>62</v>
      </c>
      <c r="B18">
        <v>2024007543</v>
      </c>
      <c r="D18" s="35">
        <v>3</v>
      </c>
    </row>
    <row r="19" spans="1:4" x14ac:dyDescent="0.35">
      <c r="A19" t="s">
        <v>62</v>
      </c>
      <c r="B19">
        <v>2024007549</v>
      </c>
      <c r="D19" s="35">
        <v>5</v>
      </c>
    </row>
    <row r="20" spans="1:4" x14ac:dyDescent="0.35">
      <c r="A20" t="s">
        <v>62</v>
      </c>
      <c r="B20">
        <v>2024007550</v>
      </c>
      <c r="D20" s="35">
        <v>5</v>
      </c>
    </row>
    <row r="21" spans="1:4" x14ac:dyDescent="0.35">
      <c r="A21" t="s">
        <v>62</v>
      </c>
      <c r="B21">
        <v>2024007552</v>
      </c>
      <c r="D21" s="35">
        <v>8</v>
      </c>
    </row>
    <row r="22" spans="1:4" x14ac:dyDescent="0.35">
      <c r="A22" t="s">
        <v>62</v>
      </c>
      <c r="B22">
        <v>2024007553</v>
      </c>
      <c r="D22" s="35">
        <v>4</v>
      </c>
    </row>
    <row r="23" spans="1:4" x14ac:dyDescent="0.35">
      <c r="A23" t="s">
        <v>62</v>
      </c>
      <c r="B23">
        <v>2024007554</v>
      </c>
      <c r="D23" s="35">
        <v>6</v>
      </c>
    </row>
    <row r="24" spans="1:4" x14ac:dyDescent="0.35">
      <c r="A24" t="s">
        <v>62</v>
      </c>
      <c r="B24">
        <v>2024007557</v>
      </c>
      <c r="D24" s="35">
        <v>4</v>
      </c>
    </row>
    <row r="25" spans="1:4" x14ac:dyDescent="0.35">
      <c r="A25" t="s">
        <v>62</v>
      </c>
      <c r="B25">
        <v>2024007565</v>
      </c>
      <c r="D25" s="35">
        <v>4</v>
      </c>
    </row>
    <row r="26" spans="1:4" x14ac:dyDescent="0.35">
      <c r="A26" t="s">
        <v>62</v>
      </c>
      <c r="B26">
        <v>2024007566</v>
      </c>
      <c r="D26" s="35">
        <v>7</v>
      </c>
    </row>
    <row r="27" spans="1:4" x14ac:dyDescent="0.35">
      <c r="A27" t="s">
        <v>62</v>
      </c>
      <c r="B27">
        <v>2024007571</v>
      </c>
      <c r="D27" s="35">
        <v>1</v>
      </c>
    </row>
    <row r="28" spans="1:4" x14ac:dyDescent="0.35">
      <c r="A28" t="s">
        <v>62</v>
      </c>
      <c r="B28">
        <v>2024007578</v>
      </c>
      <c r="D28" s="35">
        <v>5</v>
      </c>
    </row>
    <row r="29" spans="1:4" x14ac:dyDescent="0.35">
      <c r="A29" t="s">
        <v>62</v>
      </c>
      <c r="B29">
        <v>2024007579</v>
      </c>
      <c r="D29" s="35">
        <v>10</v>
      </c>
    </row>
    <row r="30" spans="1:4" x14ac:dyDescent="0.35">
      <c r="A30" t="s">
        <v>62</v>
      </c>
      <c r="B30">
        <v>2024007581</v>
      </c>
      <c r="D30" s="35">
        <v>6</v>
      </c>
    </row>
    <row r="31" spans="1:4" x14ac:dyDescent="0.35">
      <c r="A31" t="s">
        <v>62</v>
      </c>
      <c r="B31">
        <v>2024007583</v>
      </c>
      <c r="D31" s="35">
        <v>2</v>
      </c>
    </row>
    <row r="32" spans="1:4" x14ac:dyDescent="0.35">
      <c r="A32" t="s">
        <v>62</v>
      </c>
      <c r="B32">
        <v>2024007584</v>
      </c>
      <c r="D32" s="35">
        <v>5</v>
      </c>
    </row>
    <row r="33" spans="1:4" x14ac:dyDescent="0.35">
      <c r="A33" t="s">
        <v>62</v>
      </c>
      <c r="B33">
        <v>2024007586</v>
      </c>
      <c r="D33" s="35">
        <v>2</v>
      </c>
    </row>
    <row r="34" spans="1:4" x14ac:dyDescent="0.35">
      <c r="A34" t="s">
        <v>62</v>
      </c>
      <c r="B34">
        <v>2024007592</v>
      </c>
      <c r="D34" s="35">
        <v>4</v>
      </c>
    </row>
    <row r="35" spans="1:4" x14ac:dyDescent="0.35">
      <c r="A35" t="s">
        <v>62</v>
      </c>
      <c r="B35">
        <v>2024007594</v>
      </c>
      <c r="D35" s="35">
        <v>2</v>
      </c>
    </row>
    <row r="36" spans="1:4" x14ac:dyDescent="0.35">
      <c r="A36" t="s">
        <v>62</v>
      </c>
      <c r="B36">
        <v>2024007595</v>
      </c>
      <c r="D36" s="35">
        <v>2</v>
      </c>
    </row>
    <row r="37" spans="1:4" x14ac:dyDescent="0.35">
      <c r="A37" t="s">
        <v>62</v>
      </c>
      <c r="B37">
        <v>2024007597</v>
      </c>
      <c r="D37" s="35">
        <v>5</v>
      </c>
    </row>
    <row r="38" spans="1:4" x14ac:dyDescent="0.35">
      <c r="A38" t="s">
        <v>62</v>
      </c>
      <c r="B38">
        <v>2024007601</v>
      </c>
      <c r="D38" s="35">
        <v>6</v>
      </c>
    </row>
    <row r="39" spans="1:4" x14ac:dyDescent="0.35">
      <c r="A39" t="s">
        <v>62</v>
      </c>
      <c r="B39">
        <v>2024007609</v>
      </c>
      <c r="D39" s="35">
        <v>9</v>
      </c>
    </row>
    <row r="40" spans="1:4" x14ac:dyDescent="0.35">
      <c r="A40" t="s">
        <v>62</v>
      </c>
      <c r="B40">
        <v>2024007610</v>
      </c>
      <c r="D40" s="35">
        <v>1</v>
      </c>
    </row>
    <row r="41" spans="1:4" x14ac:dyDescent="0.35">
      <c r="A41" t="s">
        <v>62</v>
      </c>
      <c r="B41">
        <v>2024007618</v>
      </c>
      <c r="D41" s="35">
        <v>9</v>
      </c>
    </row>
    <row r="42" spans="1:4" x14ac:dyDescent="0.35">
      <c r="A42" t="s">
        <v>62</v>
      </c>
      <c r="B42">
        <v>2024007622</v>
      </c>
      <c r="D42" s="35">
        <v>7</v>
      </c>
    </row>
    <row r="43" spans="1:4" x14ac:dyDescent="0.35">
      <c r="A43" t="s">
        <v>62</v>
      </c>
      <c r="B43">
        <v>2024007629</v>
      </c>
      <c r="D43" s="35">
        <v>4</v>
      </c>
    </row>
    <row r="44" spans="1:4" x14ac:dyDescent="0.35">
      <c r="A44" t="s">
        <v>62</v>
      </c>
      <c r="B44">
        <v>2024007630</v>
      </c>
      <c r="D44" s="35">
        <v>0</v>
      </c>
    </row>
    <row r="45" spans="1:4" x14ac:dyDescent="0.35">
      <c r="A45" t="s">
        <v>62</v>
      </c>
      <c r="B45">
        <v>2024007633</v>
      </c>
      <c r="D45" s="35">
        <v>9</v>
      </c>
    </row>
    <row r="46" spans="1:4" x14ac:dyDescent="0.35">
      <c r="A46" t="s">
        <v>62</v>
      </c>
      <c r="B46">
        <v>2024007634</v>
      </c>
      <c r="D46" s="35">
        <v>2</v>
      </c>
    </row>
    <row r="47" spans="1:4" x14ac:dyDescent="0.35">
      <c r="A47" t="s">
        <v>62</v>
      </c>
      <c r="B47">
        <v>2024007644</v>
      </c>
      <c r="D47" s="35">
        <v>2</v>
      </c>
    </row>
    <row r="48" spans="1:4" x14ac:dyDescent="0.35">
      <c r="A48" t="s">
        <v>62</v>
      </c>
      <c r="B48">
        <v>2024007649</v>
      </c>
      <c r="D48" s="35">
        <v>6</v>
      </c>
    </row>
    <row r="49" spans="1:4" x14ac:dyDescent="0.35">
      <c r="A49" t="s">
        <v>62</v>
      </c>
      <c r="B49">
        <v>2024007651</v>
      </c>
      <c r="D49" s="35">
        <v>6</v>
      </c>
    </row>
    <row r="50" spans="1:4" x14ac:dyDescent="0.35">
      <c r="A50" t="s">
        <v>62</v>
      </c>
      <c r="B50">
        <v>2024007652</v>
      </c>
      <c r="D50" s="35">
        <v>4</v>
      </c>
    </row>
    <row r="51" spans="1:4" x14ac:dyDescent="0.35">
      <c r="A51" t="s">
        <v>62</v>
      </c>
      <c r="B51">
        <v>2024007664</v>
      </c>
      <c r="D51" s="35">
        <v>3</v>
      </c>
    </row>
    <row r="52" spans="1:4" x14ac:dyDescent="0.35">
      <c r="A52" t="s">
        <v>62</v>
      </c>
      <c r="B52">
        <v>2024007665</v>
      </c>
      <c r="D52" s="35">
        <v>0</v>
      </c>
    </row>
    <row r="53" spans="1:4" x14ac:dyDescent="0.35">
      <c r="A53" t="s">
        <v>62</v>
      </c>
      <c r="B53">
        <v>2024007666</v>
      </c>
      <c r="D53" s="35">
        <v>5</v>
      </c>
    </row>
    <row r="54" spans="1:4" x14ac:dyDescent="0.35">
      <c r="A54" t="s">
        <v>62</v>
      </c>
      <c r="B54">
        <v>2024007667</v>
      </c>
      <c r="D54" s="35">
        <v>9</v>
      </c>
    </row>
    <row r="55" spans="1:4" x14ac:dyDescent="0.35">
      <c r="A55" t="s">
        <v>62</v>
      </c>
      <c r="B55">
        <v>2024007673</v>
      </c>
      <c r="D55" s="35">
        <v>5</v>
      </c>
    </row>
    <row r="56" spans="1:4" x14ac:dyDescent="0.35">
      <c r="A56" t="s">
        <v>62</v>
      </c>
      <c r="B56">
        <v>2024007675</v>
      </c>
      <c r="D56" s="35">
        <v>5</v>
      </c>
    </row>
    <row r="57" spans="1:4" x14ac:dyDescent="0.35">
      <c r="A57" t="s">
        <v>62</v>
      </c>
      <c r="B57">
        <v>2024007677</v>
      </c>
      <c r="D57" s="35">
        <v>3</v>
      </c>
    </row>
    <row r="58" spans="1:4" x14ac:dyDescent="0.35">
      <c r="A58" t="s">
        <v>62</v>
      </c>
      <c r="B58">
        <v>2024007683</v>
      </c>
      <c r="D58" s="35">
        <v>9</v>
      </c>
    </row>
    <row r="59" spans="1:4" x14ac:dyDescent="0.35">
      <c r="A59" t="s">
        <v>62</v>
      </c>
      <c r="B59">
        <v>2024007693</v>
      </c>
      <c r="D59" s="35">
        <v>3</v>
      </c>
    </row>
    <row r="60" spans="1:4" x14ac:dyDescent="0.35">
      <c r="A60" t="s">
        <v>62</v>
      </c>
      <c r="B60">
        <v>2024007700</v>
      </c>
      <c r="D60" s="35">
        <v>9</v>
      </c>
    </row>
    <row r="61" spans="1:4" x14ac:dyDescent="0.35">
      <c r="A61" t="s">
        <v>62</v>
      </c>
      <c r="B61">
        <v>2024007702</v>
      </c>
      <c r="D61" s="35">
        <v>4</v>
      </c>
    </row>
    <row r="62" spans="1:4" x14ac:dyDescent="0.35">
      <c r="A62" t="s">
        <v>62</v>
      </c>
      <c r="B62">
        <v>2024007703</v>
      </c>
      <c r="D62" s="35">
        <v>1</v>
      </c>
    </row>
    <row r="63" spans="1:4" x14ac:dyDescent="0.35">
      <c r="A63" t="s">
        <v>62</v>
      </c>
      <c r="B63">
        <v>2024007707</v>
      </c>
      <c r="D63" s="35">
        <v>0</v>
      </c>
    </row>
    <row r="64" spans="1:4" x14ac:dyDescent="0.35">
      <c r="A64" t="s">
        <v>62</v>
      </c>
      <c r="B64">
        <v>2024007710</v>
      </c>
      <c r="D64" s="35">
        <v>9</v>
      </c>
    </row>
    <row r="65" spans="1:4" x14ac:dyDescent="0.35">
      <c r="A65" t="s">
        <v>62</v>
      </c>
      <c r="B65">
        <v>2024007716</v>
      </c>
      <c r="D65" s="35">
        <v>3</v>
      </c>
    </row>
    <row r="66" spans="1:4" x14ac:dyDescent="0.35">
      <c r="A66" t="s">
        <v>62</v>
      </c>
      <c r="B66">
        <v>2024007717</v>
      </c>
      <c r="D66" s="35">
        <v>1</v>
      </c>
    </row>
    <row r="67" spans="1:4" x14ac:dyDescent="0.35">
      <c r="A67" t="s">
        <v>62</v>
      </c>
      <c r="B67">
        <v>2024007718</v>
      </c>
      <c r="D67" s="35">
        <v>4</v>
      </c>
    </row>
    <row r="68" spans="1:4" x14ac:dyDescent="0.35">
      <c r="A68" t="s">
        <v>62</v>
      </c>
      <c r="B68">
        <v>2024007719</v>
      </c>
      <c r="D68" s="35">
        <v>7</v>
      </c>
    </row>
    <row r="69" spans="1:4" x14ac:dyDescent="0.35">
      <c r="A69" t="s">
        <v>62</v>
      </c>
      <c r="B69">
        <v>2024007721</v>
      </c>
      <c r="D69" s="35">
        <v>7</v>
      </c>
    </row>
    <row r="70" spans="1:4" x14ac:dyDescent="0.35">
      <c r="A70" t="s">
        <v>62</v>
      </c>
      <c r="B70">
        <v>2024007724</v>
      </c>
      <c r="D70" s="35">
        <v>5</v>
      </c>
    </row>
    <row r="71" spans="1:4" x14ac:dyDescent="0.35">
      <c r="A71" t="s">
        <v>62</v>
      </c>
      <c r="B71">
        <v>2024007727</v>
      </c>
      <c r="D71" s="35">
        <v>5</v>
      </c>
    </row>
    <row r="72" spans="1:4" x14ac:dyDescent="0.35">
      <c r="A72" t="s">
        <v>62</v>
      </c>
      <c r="B72">
        <v>2024007729</v>
      </c>
      <c r="D72" s="35">
        <v>4</v>
      </c>
    </row>
    <row r="73" spans="1:4" x14ac:dyDescent="0.35">
      <c r="A73" t="s">
        <v>62</v>
      </c>
      <c r="B73">
        <v>2024007737</v>
      </c>
      <c r="D73" s="35">
        <v>9</v>
      </c>
    </row>
    <row r="74" spans="1:4" x14ac:dyDescent="0.35">
      <c r="A74" t="s">
        <v>62</v>
      </c>
      <c r="B74">
        <v>2024007749</v>
      </c>
      <c r="D74" s="35">
        <v>4</v>
      </c>
    </row>
    <row r="75" spans="1:4" x14ac:dyDescent="0.35">
      <c r="A75" t="s">
        <v>62</v>
      </c>
      <c r="B75">
        <v>2024007754</v>
      </c>
      <c r="D75" s="35">
        <v>4</v>
      </c>
    </row>
    <row r="76" spans="1:4" x14ac:dyDescent="0.35">
      <c r="A76" t="s">
        <v>62</v>
      </c>
      <c r="B76">
        <v>2024007755</v>
      </c>
      <c r="D76" s="35">
        <v>1</v>
      </c>
    </row>
    <row r="77" spans="1:4" x14ac:dyDescent="0.35">
      <c r="A77" t="s">
        <v>62</v>
      </c>
      <c r="B77">
        <v>2024007762</v>
      </c>
      <c r="D77" s="35">
        <v>4</v>
      </c>
    </row>
    <row r="78" spans="1:4" x14ac:dyDescent="0.35">
      <c r="A78" t="s">
        <v>62</v>
      </c>
      <c r="B78">
        <v>2024007768</v>
      </c>
      <c r="D78" s="35">
        <v>4</v>
      </c>
    </row>
    <row r="79" spans="1:4" x14ac:dyDescent="0.35">
      <c r="A79" t="s">
        <v>62</v>
      </c>
      <c r="B79">
        <v>2024007769</v>
      </c>
      <c r="D79" s="35">
        <v>8</v>
      </c>
    </row>
    <row r="80" spans="1:4" x14ac:dyDescent="0.35">
      <c r="A80" t="s">
        <v>62</v>
      </c>
      <c r="B80">
        <v>2024007770</v>
      </c>
      <c r="D80" s="35">
        <v>2</v>
      </c>
    </row>
    <row r="81" spans="1:4" x14ac:dyDescent="0.35">
      <c r="A81" t="s">
        <v>62</v>
      </c>
      <c r="B81">
        <v>2024007772</v>
      </c>
      <c r="D81" s="35">
        <v>1</v>
      </c>
    </row>
    <row r="82" spans="1:4" x14ac:dyDescent="0.35">
      <c r="A82" t="s">
        <v>62</v>
      </c>
      <c r="B82">
        <v>2024007778</v>
      </c>
      <c r="D82" s="35">
        <v>0</v>
      </c>
    </row>
    <row r="83" spans="1:4" x14ac:dyDescent="0.35">
      <c r="A83" t="s">
        <v>62</v>
      </c>
      <c r="B83">
        <v>2024007791</v>
      </c>
      <c r="D83" s="35">
        <v>2</v>
      </c>
    </row>
    <row r="84" spans="1:4" x14ac:dyDescent="0.35">
      <c r="A84" t="s">
        <v>62</v>
      </c>
      <c r="B84">
        <v>2024007809</v>
      </c>
      <c r="D84" s="35">
        <v>1</v>
      </c>
    </row>
    <row r="85" spans="1:4" x14ac:dyDescent="0.35">
      <c r="A85" t="s">
        <v>62</v>
      </c>
      <c r="B85">
        <v>2024007811</v>
      </c>
      <c r="D85" s="35">
        <v>1</v>
      </c>
    </row>
    <row r="86" spans="1:4" x14ac:dyDescent="0.35">
      <c r="A86" t="s">
        <v>62</v>
      </c>
      <c r="B86">
        <v>2024007814</v>
      </c>
      <c r="D86" s="35">
        <v>2</v>
      </c>
    </row>
    <row r="87" spans="1:4" x14ac:dyDescent="0.35">
      <c r="A87" t="s">
        <v>62</v>
      </c>
      <c r="B87">
        <v>2024007816</v>
      </c>
      <c r="D87" s="35">
        <v>0</v>
      </c>
    </row>
    <row r="88" spans="1:4" x14ac:dyDescent="0.35">
      <c r="A88" t="s">
        <v>62</v>
      </c>
      <c r="B88">
        <v>2024007820</v>
      </c>
      <c r="D88" s="35">
        <v>4</v>
      </c>
    </row>
    <row r="89" spans="1:4" x14ac:dyDescent="0.35">
      <c r="A89" t="s">
        <v>62</v>
      </c>
      <c r="B89">
        <v>2024007832</v>
      </c>
      <c r="D89" s="35">
        <v>0</v>
      </c>
    </row>
    <row r="90" spans="1:4" x14ac:dyDescent="0.35">
      <c r="A90" t="s">
        <v>62</v>
      </c>
      <c r="B90">
        <v>2024007838</v>
      </c>
      <c r="D90" s="35">
        <v>0</v>
      </c>
    </row>
    <row r="91" spans="1:4" x14ac:dyDescent="0.35">
      <c r="A91" t="s">
        <v>62</v>
      </c>
      <c r="B91">
        <v>2024007841</v>
      </c>
      <c r="D91" s="35">
        <v>1</v>
      </c>
    </row>
    <row r="92" spans="1:4" x14ac:dyDescent="0.35">
      <c r="A92" t="s">
        <v>62</v>
      </c>
      <c r="B92">
        <v>2024007842</v>
      </c>
      <c r="D92" s="35">
        <v>2</v>
      </c>
    </row>
    <row r="93" spans="1:4" x14ac:dyDescent="0.35">
      <c r="A93" t="s">
        <v>62</v>
      </c>
      <c r="B93">
        <v>2024007844</v>
      </c>
      <c r="D93" s="35">
        <v>0</v>
      </c>
    </row>
    <row r="94" spans="1:4" x14ac:dyDescent="0.35">
      <c r="A94" t="s">
        <v>62</v>
      </c>
      <c r="B94">
        <v>2024007846</v>
      </c>
      <c r="D94" s="35">
        <v>0</v>
      </c>
    </row>
    <row r="95" spans="1:4" x14ac:dyDescent="0.35">
      <c r="A95" t="s">
        <v>62</v>
      </c>
      <c r="B95">
        <v>2024007850</v>
      </c>
      <c r="D95" s="35">
        <v>3</v>
      </c>
    </row>
    <row r="96" spans="1:4" x14ac:dyDescent="0.35">
      <c r="A96" t="s">
        <v>62</v>
      </c>
      <c r="B96">
        <v>2024007851</v>
      </c>
      <c r="D96" s="35">
        <v>3</v>
      </c>
    </row>
    <row r="97" spans="1:4" x14ac:dyDescent="0.35">
      <c r="A97" t="s">
        <v>62</v>
      </c>
      <c r="B97">
        <v>2024007853</v>
      </c>
      <c r="D97" s="35">
        <v>0</v>
      </c>
    </row>
    <row r="98" spans="1:4" x14ac:dyDescent="0.35">
      <c r="A98" t="s">
        <v>62</v>
      </c>
      <c r="B98">
        <v>2024007856</v>
      </c>
      <c r="D98" s="35">
        <v>3</v>
      </c>
    </row>
    <row r="99" spans="1:4" x14ac:dyDescent="0.35">
      <c r="A99" t="s">
        <v>62</v>
      </c>
      <c r="B99">
        <v>2024007866</v>
      </c>
      <c r="D99" s="35">
        <v>2</v>
      </c>
    </row>
    <row r="100" spans="1:4" x14ac:dyDescent="0.35">
      <c r="A100" t="s">
        <v>62</v>
      </c>
      <c r="B100">
        <v>2024007871</v>
      </c>
      <c r="D100" s="35">
        <v>0</v>
      </c>
    </row>
    <row r="101" spans="1:4" x14ac:dyDescent="0.35">
      <c r="A101" t="s">
        <v>62</v>
      </c>
      <c r="B101">
        <v>2024007876</v>
      </c>
      <c r="D101" s="35">
        <v>2</v>
      </c>
    </row>
    <row r="102" spans="1:4" x14ac:dyDescent="0.35">
      <c r="A102" t="s">
        <v>62</v>
      </c>
      <c r="B102">
        <v>2024007877</v>
      </c>
      <c r="D102" s="35">
        <v>2</v>
      </c>
    </row>
    <row r="103" spans="1:4" x14ac:dyDescent="0.35">
      <c r="A103" t="s">
        <v>62</v>
      </c>
      <c r="B103">
        <v>2024007882</v>
      </c>
      <c r="D103" s="35">
        <v>2</v>
      </c>
    </row>
    <row r="104" spans="1:4" x14ac:dyDescent="0.35">
      <c r="A104" t="s">
        <v>62</v>
      </c>
      <c r="B104">
        <v>2024007887</v>
      </c>
      <c r="D104" s="35">
        <v>2</v>
      </c>
    </row>
    <row r="105" spans="1:4" x14ac:dyDescent="0.35">
      <c r="A105" t="s">
        <v>62</v>
      </c>
      <c r="B105">
        <v>2024007892</v>
      </c>
      <c r="D105" s="35">
        <v>2</v>
      </c>
    </row>
    <row r="106" spans="1:4" x14ac:dyDescent="0.35">
      <c r="A106" t="s">
        <v>62</v>
      </c>
      <c r="B106">
        <v>2024007893</v>
      </c>
      <c r="C106" s="82" t="s">
        <v>3706</v>
      </c>
      <c r="D106" s="35">
        <v>2</v>
      </c>
    </row>
    <row r="107" spans="1:4" x14ac:dyDescent="0.35">
      <c r="A107" t="s">
        <v>62</v>
      </c>
      <c r="B107">
        <v>2024007894</v>
      </c>
      <c r="D107" s="35">
        <v>2</v>
      </c>
    </row>
    <row r="108" spans="1:4" x14ac:dyDescent="0.35">
      <c r="A108" t="s">
        <v>62</v>
      </c>
      <c r="B108">
        <v>2024007900</v>
      </c>
      <c r="C108" s="81" t="s">
        <v>807</v>
      </c>
      <c r="D108" s="35">
        <v>1</v>
      </c>
    </row>
    <row r="109" spans="1:4" x14ac:dyDescent="0.35">
      <c r="A109" t="s">
        <v>62</v>
      </c>
      <c r="B109">
        <v>2024007903</v>
      </c>
      <c r="D109" s="35">
        <v>1</v>
      </c>
    </row>
    <row r="110" spans="1:4" x14ac:dyDescent="0.35">
      <c r="A110" t="s">
        <v>62</v>
      </c>
      <c r="B110">
        <v>2024007904</v>
      </c>
      <c r="D110" s="35">
        <v>1</v>
      </c>
    </row>
    <row r="111" spans="1:4" x14ac:dyDescent="0.35">
      <c r="A111" t="s">
        <v>62</v>
      </c>
      <c r="B111">
        <v>2024007905</v>
      </c>
      <c r="D111" s="35">
        <v>3</v>
      </c>
    </row>
    <row r="112" spans="1:4" x14ac:dyDescent="0.35">
      <c r="A112" t="s">
        <v>62</v>
      </c>
      <c r="B112">
        <v>2024007907</v>
      </c>
      <c r="D112" s="35">
        <v>2</v>
      </c>
    </row>
    <row r="113" spans="1:4" x14ac:dyDescent="0.35">
      <c r="A113" t="s">
        <v>62</v>
      </c>
      <c r="B113">
        <v>2024007908</v>
      </c>
      <c r="D113" s="35">
        <v>4</v>
      </c>
    </row>
    <row r="114" spans="1:4" x14ac:dyDescent="0.35">
      <c r="A114" t="s">
        <v>62</v>
      </c>
      <c r="B114">
        <v>2024007915</v>
      </c>
      <c r="D114" s="35">
        <v>2</v>
      </c>
    </row>
    <row r="115" spans="1:4" x14ac:dyDescent="0.35">
      <c r="A115" t="s">
        <v>62</v>
      </c>
      <c r="B115">
        <v>2024007916</v>
      </c>
      <c r="D115" s="35">
        <v>0</v>
      </c>
    </row>
    <row r="116" spans="1:4" x14ac:dyDescent="0.35">
      <c r="A116" t="s">
        <v>62</v>
      </c>
      <c r="B116">
        <v>2024007927</v>
      </c>
      <c r="D116" s="35">
        <v>0</v>
      </c>
    </row>
    <row r="117" spans="1:4" x14ac:dyDescent="0.35">
      <c r="A117" t="s">
        <v>62</v>
      </c>
      <c r="B117">
        <v>2024007933</v>
      </c>
      <c r="D117" s="35">
        <v>3</v>
      </c>
    </row>
    <row r="118" spans="1:4" x14ac:dyDescent="0.35">
      <c r="A118" t="s">
        <v>62</v>
      </c>
      <c r="B118">
        <v>2024007934</v>
      </c>
      <c r="D118" s="35">
        <v>2</v>
      </c>
    </row>
    <row r="119" spans="1:4" x14ac:dyDescent="0.35">
      <c r="A119" t="s">
        <v>62</v>
      </c>
      <c r="B119">
        <v>2024007939</v>
      </c>
      <c r="D119" s="35">
        <v>2</v>
      </c>
    </row>
    <row r="120" spans="1:4" x14ac:dyDescent="0.35">
      <c r="A120" t="s">
        <v>62</v>
      </c>
      <c r="B120">
        <v>2024007942</v>
      </c>
      <c r="D120" s="35">
        <v>0</v>
      </c>
    </row>
    <row r="121" spans="1:4" x14ac:dyDescent="0.35">
      <c r="A121" t="s">
        <v>62</v>
      </c>
      <c r="B121">
        <v>2024007959</v>
      </c>
      <c r="D121" s="35">
        <v>2</v>
      </c>
    </row>
    <row r="122" spans="1:4" x14ac:dyDescent="0.35">
      <c r="A122" t="s">
        <v>62</v>
      </c>
      <c r="B122">
        <v>2024007962</v>
      </c>
      <c r="D122" s="35">
        <v>2</v>
      </c>
    </row>
    <row r="123" spans="1:4" x14ac:dyDescent="0.35">
      <c r="A123" t="s">
        <v>62</v>
      </c>
      <c r="B123">
        <v>2024007964</v>
      </c>
      <c r="D123" s="35">
        <v>4</v>
      </c>
    </row>
    <row r="124" spans="1:4" x14ac:dyDescent="0.35">
      <c r="A124" t="s">
        <v>62</v>
      </c>
      <c r="B124">
        <v>2024007965</v>
      </c>
      <c r="D124" s="35">
        <v>0</v>
      </c>
    </row>
    <row r="125" spans="1:4" x14ac:dyDescent="0.35">
      <c r="A125" t="s">
        <v>62</v>
      </c>
      <c r="B125">
        <v>2024007980</v>
      </c>
      <c r="D125" s="35">
        <v>3</v>
      </c>
    </row>
    <row r="126" spans="1:4" x14ac:dyDescent="0.35">
      <c r="A126" t="s">
        <v>62</v>
      </c>
      <c r="B126">
        <v>2024007981</v>
      </c>
      <c r="D126" s="35">
        <v>9</v>
      </c>
    </row>
    <row r="127" spans="1:4" x14ac:dyDescent="0.35">
      <c r="A127" t="s">
        <v>62</v>
      </c>
      <c r="B127">
        <v>2024007982</v>
      </c>
      <c r="D127" s="35">
        <v>9</v>
      </c>
    </row>
    <row r="128" spans="1:4" x14ac:dyDescent="0.35">
      <c r="A128" t="s">
        <v>62</v>
      </c>
      <c r="B128">
        <v>2024007984</v>
      </c>
      <c r="D128" s="35">
        <v>11</v>
      </c>
    </row>
    <row r="129" spans="1:4" x14ac:dyDescent="0.35">
      <c r="A129" t="s">
        <v>62</v>
      </c>
      <c r="B129">
        <v>2024007985</v>
      </c>
      <c r="D129" s="35">
        <v>1</v>
      </c>
    </row>
    <row r="130" spans="1:4" x14ac:dyDescent="0.35">
      <c r="A130" t="s">
        <v>62</v>
      </c>
      <c r="B130">
        <v>2024007987</v>
      </c>
      <c r="D130" s="35">
        <v>1</v>
      </c>
    </row>
    <row r="131" spans="1:4" x14ac:dyDescent="0.35">
      <c r="A131" t="s">
        <v>62</v>
      </c>
      <c r="B131">
        <v>2024007990</v>
      </c>
      <c r="D131" s="35">
        <v>2</v>
      </c>
    </row>
    <row r="132" spans="1:4" x14ac:dyDescent="0.35">
      <c r="A132" t="s">
        <v>62</v>
      </c>
      <c r="B132">
        <v>2024007992</v>
      </c>
      <c r="D132" s="35">
        <v>1</v>
      </c>
    </row>
    <row r="133" spans="1:4" x14ac:dyDescent="0.35">
      <c r="A133" t="s">
        <v>62</v>
      </c>
      <c r="B133">
        <v>2024007995</v>
      </c>
      <c r="D133" s="35">
        <v>10</v>
      </c>
    </row>
    <row r="134" spans="1:4" x14ac:dyDescent="0.35">
      <c r="A134" t="s">
        <v>62</v>
      </c>
      <c r="B134">
        <v>2024007996</v>
      </c>
      <c r="D134" s="35">
        <v>4</v>
      </c>
    </row>
    <row r="135" spans="1:4" x14ac:dyDescent="0.35">
      <c r="A135" t="s">
        <v>62</v>
      </c>
      <c r="B135">
        <v>2024008002</v>
      </c>
      <c r="D135" s="35">
        <v>0</v>
      </c>
    </row>
    <row r="136" spans="1:4" x14ac:dyDescent="0.35">
      <c r="A136" t="s">
        <v>62</v>
      </c>
      <c r="B136">
        <v>2024008021</v>
      </c>
      <c r="D136" s="35">
        <v>4</v>
      </c>
    </row>
    <row r="137" spans="1:4" x14ac:dyDescent="0.35">
      <c r="A137" t="s">
        <v>62</v>
      </c>
      <c r="B137">
        <v>2024008025</v>
      </c>
      <c r="D137" s="35">
        <v>2</v>
      </c>
    </row>
    <row r="138" spans="1:4" x14ac:dyDescent="0.35">
      <c r="A138" t="s">
        <v>62</v>
      </c>
      <c r="B138">
        <v>2024008027</v>
      </c>
      <c r="D138" s="35">
        <v>1</v>
      </c>
    </row>
    <row r="139" spans="1:4" x14ac:dyDescent="0.35">
      <c r="A139" t="s">
        <v>62</v>
      </c>
      <c r="B139">
        <v>2024008028</v>
      </c>
      <c r="D139" s="35">
        <v>0</v>
      </c>
    </row>
    <row r="140" spans="1:4" x14ac:dyDescent="0.35">
      <c r="A140" t="s">
        <v>62</v>
      </c>
      <c r="B140">
        <v>2024008031</v>
      </c>
      <c r="D140" s="35">
        <v>0</v>
      </c>
    </row>
    <row r="141" spans="1:4" x14ac:dyDescent="0.35">
      <c r="A141" t="s">
        <v>62</v>
      </c>
      <c r="B141">
        <v>2024008032</v>
      </c>
      <c r="D141" s="35">
        <v>0</v>
      </c>
    </row>
    <row r="142" spans="1:4" x14ac:dyDescent="0.35">
      <c r="A142" t="s">
        <v>62</v>
      </c>
      <c r="B142">
        <v>2024008034</v>
      </c>
      <c r="D142" s="35">
        <v>0</v>
      </c>
    </row>
    <row r="143" spans="1:4" x14ac:dyDescent="0.35">
      <c r="A143" t="s">
        <v>62</v>
      </c>
      <c r="B143">
        <v>2024008036</v>
      </c>
      <c r="D143" s="35">
        <v>1</v>
      </c>
    </row>
    <row r="144" spans="1:4" x14ac:dyDescent="0.35">
      <c r="A144" t="s">
        <v>62</v>
      </c>
      <c r="B144">
        <v>2024008037</v>
      </c>
      <c r="D144" s="35">
        <v>1</v>
      </c>
    </row>
    <row r="145" spans="1:4" x14ac:dyDescent="0.35">
      <c r="A145" t="s">
        <v>62</v>
      </c>
      <c r="B145">
        <v>2024008038</v>
      </c>
      <c r="D145" s="35">
        <v>7</v>
      </c>
    </row>
    <row r="146" spans="1:4" x14ac:dyDescent="0.35">
      <c r="A146" t="s">
        <v>62</v>
      </c>
      <c r="B146">
        <v>2024008040</v>
      </c>
      <c r="D146" s="35">
        <v>5</v>
      </c>
    </row>
    <row r="147" spans="1:4" x14ac:dyDescent="0.35">
      <c r="A147" t="s">
        <v>62</v>
      </c>
      <c r="B147">
        <v>2024008044</v>
      </c>
      <c r="D147" s="35">
        <v>1</v>
      </c>
    </row>
    <row r="148" spans="1:4" x14ac:dyDescent="0.35">
      <c r="A148" t="s">
        <v>62</v>
      </c>
      <c r="B148">
        <v>2024008046</v>
      </c>
      <c r="D148" s="35">
        <v>4</v>
      </c>
    </row>
    <row r="149" spans="1:4" x14ac:dyDescent="0.35">
      <c r="A149" t="s">
        <v>62</v>
      </c>
      <c r="B149">
        <v>2024008048</v>
      </c>
      <c r="D149" s="35">
        <v>0</v>
      </c>
    </row>
    <row r="150" spans="1:4" x14ac:dyDescent="0.35">
      <c r="A150" t="s">
        <v>62</v>
      </c>
      <c r="B150">
        <v>2024008055</v>
      </c>
      <c r="D150" s="35">
        <v>0</v>
      </c>
    </row>
    <row r="151" spans="1:4" x14ac:dyDescent="0.35">
      <c r="A151" t="s">
        <v>62</v>
      </c>
      <c r="B151">
        <v>2024008056</v>
      </c>
      <c r="D151" s="35">
        <v>0</v>
      </c>
    </row>
    <row r="152" spans="1:4" x14ac:dyDescent="0.35">
      <c r="A152" t="s">
        <v>62</v>
      </c>
      <c r="B152">
        <v>2024008059</v>
      </c>
      <c r="D152" s="35">
        <v>0</v>
      </c>
    </row>
    <row r="153" spans="1:4" x14ac:dyDescent="0.35">
      <c r="A153" t="s">
        <v>62</v>
      </c>
      <c r="B153">
        <v>2024008060</v>
      </c>
      <c r="D153" s="35">
        <v>0</v>
      </c>
    </row>
    <row r="154" spans="1:4" x14ac:dyDescent="0.35">
      <c r="A154" t="s">
        <v>62</v>
      </c>
      <c r="B154">
        <v>2024008063</v>
      </c>
      <c r="D154" s="35">
        <v>8</v>
      </c>
    </row>
    <row r="155" spans="1:4" x14ac:dyDescent="0.35">
      <c r="A155" t="s">
        <v>62</v>
      </c>
      <c r="B155">
        <v>2024008066</v>
      </c>
      <c r="D155" s="35">
        <v>0</v>
      </c>
    </row>
    <row r="156" spans="1:4" x14ac:dyDescent="0.35">
      <c r="A156" t="s">
        <v>62</v>
      </c>
      <c r="B156">
        <v>2024008067</v>
      </c>
      <c r="D156" s="35">
        <v>6</v>
      </c>
    </row>
    <row r="157" spans="1:4" x14ac:dyDescent="0.35">
      <c r="A157" t="s">
        <v>62</v>
      </c>
      <c r="B157">
        <v>2024008068</v>
      </c>
      <c r="D157" s="35">
        <v>4</v>
      </c>
    </row>
    <row r="158" spans="1:4" x14ac:dyDescent="0.35">
      <c r="A158" t="s">
        <v>62</v>
      </c>
      <c r="B158">
        <v>2024008070</v>
      </c>
      <c r="D158" s="35">
        <v>1</v>
      </c>
    </row>
    <row r="159" spans="1:4" x14ac:dyDescent="0.35">
      <c r="A159" t="s">
        <v>62</v>
      </c>
      <c r="B159">
        <v>2024008075</v>
      </c>
      <c r="D159" s="35">
        <v>1</v>
      </c>
    </row>
    <row r="160" spans="1:4" x14ac:dyDescent="0.35">
      <c r="A160" t="s">
        <v>62</v>
      </c>
      <c r="B160">
        <v>2024008078</v>
      </c>
      <c r="D160" s="35">
        <v>1</v>
      </c>
    </row>
    <row r="161" spans="1:4" x14ac:dyDescent="0.35">
      <c r="A161" t="s">
        <v>62</v>
      </c>
      <c r="B161">
        <v>2024008080</v>
      </c>
      <c r="D161" s="35">
        <v>1</v>
      </c>
    </row>
    <row r="162" spans="1:4" x14ac:dyDescent="0.35">
      <c r="A162" t="s">
        <v>62</v>
      </c>
      <c r="B162">
        <v>2024008081</v>
      </c>
      <c r="D162" s="35">
        <v>4</v>
      </c>
    </row>
    <row r="163" spans="1:4" x14ac:dyDescent="0.35">
      <c r="A163" t="s">
        <v>62</v>
      </c>
      <c r="B163">
        <v>2024008091</v>
      </c>
      <c r="D163" s="35">
        <v>0</v>
      </c>
    </row>
    <row r="164" spans="1:4" x14ac:dyDescent="0.35">
      <c r="A164" t="s">
        <v>62</v>
      </c>
      <c r="B164">
        <v>2024008093</v>
      </c>
      <c r="D164" s="35">
        <v>0</v>
      </c>
    </row>
    <row r="165" spans="1:4" x14ac:dyDescent="0.35">
      <c r="A165" t="s">
        <v>62</v>
      </c>
      <c r="B165">
        <v>2024008094</v>
      </c>
      <c r="D165" s="35">
        <v>1</v>
      </c>
    </row>
    <row r="166" spans="1:4" x14ac:dyDescent="0.35">
      <c r="A166" t="s">
        <v>62</v>
      </c>
      <c r="B166">
        <v>2024008096</v>
      </c>
      <c r="D166" s="35">
        <v>0</v>
      </c>
    </row>
    <row r="167" spans="1:4" x14ac:dyDescent="0.35">
      <c r="A167" t="s">
        <v>62</v>
      </c>
      <c r="B167">
        <v>2024008097</v>
      </c>
      <c r="D167" s="35">
        <v>1</v>
      </c>
    </row>
    <row r="168" spans="1:4" x14ac:dyDescent="0.35">
      <c r="A168" t="s">
        <v>62</v>
      </c>
      <c r="B168">
        <v>2024008099</v>
      </c>
      <c r="D168" s="35">
        <v>5</v>
      </c>
    </row>
    <row r="169" spans="1:4" x14ac:dyDescent="0.35">
      <c r="A169" t="s">
        <v>62</v>
      </c>
      <c r="B169">
        <v>2024008101</v>
      </c>
      <c r="C169" s="82" t="s">
        <v>3706</v>
      </c>
      <c r="D169" s="35">
        <v>3</v>
      </c>
    </row>
    <row r="170" spans="1:4" x14ac:dyDescent="0.35">
      <c r="A170" t="s">
        <v>62</v>
      </c>
      <c r="B170">
        <v>2024008104</v>
      </c>
      <c r="D170" s="35">
        <v>1</v>
      </c>
    </row>
    <row r="171" spans="1:4" x14ac:dyDescent="0.35">
      <c r="A171" t="s">
        <v>62</v>
      </c>
      <c r="B171">
        <v>2024008105</v>
      </c>
      <c r="D171" s="35">
        <v>2</v>
      </c>
    </row>
    <row r="172" spans="1:4" x14ac:dyDescent="0.35">
      <c r="A172" t="s">
        <v>62</v>
      </c>
      <c r="B172">
        <v>2024008106</v>
      </c>
      <c r="D172" s="35">
        <v>3</v>
      </c>
    </row>
    <row r="173" spans="1:4" x14ac:dyDescent="0.35">
      <c r="A173" t="s">
        <v>62</v>
      </c>
      <c r="B173">
        <v>2024008107</v>
      </c>
      <c r="D173" s="35">
        <v>4</v>
      </c>
    </row>
    <row r="174" spans="1:4" x14ac:dyDescent="0.35">
      <c r="A174" t="s">
        <v>62</v>
      </c>
      <c r="B174">
        <v>2024008110</v>
      </c>
      <c r="D174" s="35">
        <v>1</v>
      </c>
    </row>
    <row r="175" spans="1:4" x14ac:dyDescent="0.35">
      <c r="A175" t="s">
        <v>62</v>
      </c>
      <c r="B175">
        <v>2024008111</v>
      </c>
      <c r="D175" s="35">
        <v>1</v>
      </c>
    </row>
    <row r="176" spans="1:4" x14ac:dyDescent="0.35">
      <c r="A176" t="s">
        <v>62</v>
      </c>
      <c r="B176">
        <v>2024008115</v>
      </c>
      <c r="D176" s="35">
        <v>1</v>
      </c>
    </row>
    <row r="177" spans="1:4" x14ac:dyDescent="0.35">
      <c r="A177" t="s">
        <v>62</v>
      </c>
      <c r="B177">
        <v>2024008121</v>
      </c>
      <c r="D177" s="35">
        <v>0</v>
      </c>
    </row>
    <row r="178" spans="1:4" x14ac:dyDescent="0.35">
      <c r="A178" t="s">
        <v>62</v>
      </c>
      <c r="B178">
        <v>2024008122</v>
      </c>
      <c r="D178" s="35">
        <v>4</v>
      </c>
    </row>
    <row r="179" spans="1:4" x14ac:dyDescent="0.35">
      <c r="A179" t="s">
        <v>62</v>
      </c>
      <c r="B179">
        <v>2024008125</v>
      </c>
      <c r="D179" s="35">
        <v>4</v>
      </c>
    </row>
    <row r="180" spans="1:4" x14ac:dyDescent="0.35">
      <c r="A180" t="s">
        <v>62</v>
      </c>
      <c r="B180">
        <v>2024008128</v>
      </c>
      <c r="D180" s="35">
        <v>3</v>
      </c>
    </row>
    <row r="181" spans="1:4" x14ac:dyDescent="0.35">
      <c r="A181" t="s">
        <v>62</v>
      </c>
      <c r="B181">
        <v>2024008130</v>
      </c>
      <c r="D181" s="35">
        <v>4</v>
      </c>
    </row>
    <row r="182" spans="1:4" x14ac:dyDescent="0.35">
      <c r="A182" t="s">
        <v>62</v>
      </c>
      <c r="B182">
        <v>2024008131</v>
      </c>
      <c r="D182" s="35">
        <v>1</v>
      </c>
    </row>
    <row r="183" spans="1:4" x14ac:dyDescent="0.35">
      <c r="A183" t="s">
        <v>62</v>
      </c>
      <c r="B183">
        <v>2024008132</v>
      </c>
      <c r="D183" s="35">
        <v>3</v>
      </c>
    </row>
    <row r="184" spans="1:4" x14ac:dyDescent="0.35">
      <c r="A184" t="s">
        <v>62</v>
      </c>
      <c r="B184">
        <v>2024008133</v>
      </c>
      <c r="D184" s="35">
        <v>3</v>
      </c>
    </row>
    <row r="185" spans="1:4" x14ac:dyDescent="0.35">
      <c r="A185" t="s">
        <v>62</v>
      </c>
      <c r="B185">
        <v>2024008135</v>
      </c>
      <c r="D185" s="35">
        <v>4</v>
      </c>
    </row>
    <row r="186" spans="1:4" x14ac:dyDescent="0.35">
      <c r="A186" t="s">
        <v>62</v>
      </c>
      <c r="B186">
        <v>2024008137</v>
      </c>
      <c r="D186" s="35">
        <v>4</v>
      </c>
    </row>
    <row r="187" spans="1:4" x14ac:dyDescent="0.35">
      <c r="A187" t="s">
        <v>62</v>
      </c>
      <c r="B187">
        <v>2024008138</v>
      </c>
      <c r="D187" s="35">
        <v>4</v>
      </c>
    </row>
    <row r="188" spans="1:4" x14ac:dyDescent="0.35">
      <c r="A188" t="s">
        <v>62</v>
      </c>
      <c r="B188">
        <v>2024008141</v>
      </c>
      <c r="D188" s="35">
        <v>4</v>
      </c>
    </row>
    <row r="189" spans="1:4" x14ac:dyDescent="0.35">
      <c r="A189" t="s">
        <v>62</v>
      </c>
      <c r="B189">
        <v>2024008142</v>
      </c>
      <c r="D189" s="35">
        <v>3</v>
      </c>
    </row>
    <row r="190" spans="1:4" x14ac:dyDescent="0.35">
      <c r="A190" t="s">
        <v>62</v>
      </c>
      <c r="B190">
        <v>2024008150</v>
      </c>
      <c r="D190" s="35">
        <v>3</v>
      </c>
    </row>
    <row r="191" spans="1:4" x14ac:dyDescent="0.35">
      <c r="A191" t="s">
        <v>62</v>
      </c>
      <c r="B191">
        <v>2024008159</v>
      </c>
      <c r="D191" s="35">
        <v>0</v>
      </c>
    </row>
    <row r="192" spans="1:4" x14ac:dyDescent="0.35">
      <c r="A192" t="s">
        <v>62</v>
      </c>
      <c r="B192">
        <v>2024008172</v>
      </c>
      <c r="D192" s="35">
        <v>5</v>
      </c>
    </row>
    <row r="193" spans="1:4" x14ac:dyDescent="0.35">
      <c r="A193" t="s">
        <v>62</v>
      </c>
      <c r="B193">
        <v>2024008174</v>
      </c>
      <c r="D193" s="35">
        <v>4</v>
      </c>
    </row>
    <row r="194" spans="1:4" x14ac:dyDescent="0.35">
      <c r="A194" t="s">
        <v>62</v>
      </c>
      <c r="B194">
        <v>2024008189</v>
      </c>
      <c r="D194" s="35">
        <v>3</v>
      </c>
    </row>
    <row r="195" spans="1:4" x14ac:dyDescent="0.35">
      <c r="A195" t="s">
        <v>62</v>
      </c>
      <c r="B195">
        <v>2024008191</v>
      </c>
      <c r="D195" s="35">
        <v>1</v>
      </c>
    </row>
    <row r="196" spans="1:4" x14ac:dyDescent="0.35">
      <c r="A196" t="s">
        <v>62</v>
      </c>
      <c r="B196">
        <v>2024008192</v>
      </c>
      <c r="D196" s="35">
        <v>1</v>
      </c>
    </row>
    <row r="197" spans="1:4" x14ac:dyDescent="0.35">
      <c r="A197" t="s">
        <v>62</v>
      </c>
      <c r="B197">
        <v>2024008193</v>
      </c>
      <c r="D197" s="35">
        <v>3</v>
      </c>
    </row>
    <row r="198" spans="1:4" x14ac:dyDescent="0.35">
      <c r="A198" t="s">
        <v>62</v>
      </c>
      <c r="B198">
        <v>2024008194</v>
      </c>
      <c r="D198" s="35">
        <v>2</v>
      </c>
    </row>
    <row r="199" spans="1:4" x14ac:dyDescent="0.35">
      <c r="A199" t="s">
        <v>62</v>
      </c>
      <c r="B199">
        <v>2024008202</v>
      </c>
      <c r="D199" s="35">
        <v>3</v>
      </c>
    </row>
    <row r="200" spans="1:4" x14ac:dyDescent="0.35">
      <c r="A200" t="s">
        <v>62</v>
      </c>
      <c r="B200">
        <v>2024008203</v>
      </c>
      <c r="D200" s="35">
        <v>3</v>
      </c>
    </row>
    <row r="201" spans="1:4" x14ac:dyDescent="0.35">
      <c r="A201" t="s">
        <v>62</v>
      </c>
      <c r="B201">
        <v>2024008205</v>
      </c>
      <c r="D201" s="35">
        <v>3</v>
      </c>
    </row>
    <row r="202" spans="1:4" x14ac:dyDescent="0.35">
      <c r="A202" t="s">
        <v>62</v>
      </c>
      <c r="B202">
        <v>2024008207</v>
      </c>
      <c r="D202" s="35">
        <v>4</v>
      </c>
    </row>
    <row r="203" spans="1:4" x14ac:dyDescent="0.35">
      <c r="A203" t="s">
        <v>62</v>
      </c>
      <c r="B203">
        <v>2024008209</v>
      </c>
      <c r="D203" s="35">
        <v>1</v>
      </c>
    </row>
    <row r="204" spans="1:4" x14ac:dyDescent="0.35">
      <c r="A204" t="s">
        <v>62</v>
      </c>
      <c r="B204">
        <v>2024008218</v>
      </c>
      <c r="D204" s="35">
        <v>3</v>
      </c>
    </row>
    <row r="205" spans="1:4" x14ac:dyDescent="0.35">
      <c r="A205" t="s">
        <v>62</v>
      </c>
      <c r="B205">
        <v>2024008223</v>
      </c>
      <c r="D205" s="35">
        <v>1</v>
      </c>
    </row>
    <row r="206" spans="1:4" x14ac:dyDescent="0.35">
      <c r="A206" t="s">
        <v>62</v>
      </c>
      <c r="B206">
        <v>2024008235</v>
      </c>
      <c r="D206" s="35">
        <v>3</v>
      </c>
    </row>
    <row r="207" spans="1:4" x14ac:dyDescent="0.35">
      <c r="A207" t="s">
        <v>62</v>
      </c>
      <c r="B207">
        <v>2024008242</v>
      </c>
      <c r="D207" s="35">
        <v>3</v>
      </c>
    </row>
    <row r="208" spans="1:4" x14ac:dyDescent="0.35">
      <c r="A208" t="s">
        <v>62</v>
      </c>
      <c r="B208">
        <v>2024008244</v>
      </c>
      <c r="D208" s="35">
        <v>2</v>
      </c>
    </row>
    <row r="209" spans="1:4" x14ac:dyDescent="0.35">
      <c r="A209" t="s">
        <v>62</v>
      </c>
      <c r="B209">
        <v>2024008246</v>
      </c>
      <c r="D209" s="35">
        <v>3</v>
      </c>
    </row>
    <row r="210" spans="1:4" x14ac:dyDescent="0.35">
      <c r="A210" t="s">
        <v>62</v>
      </c>
      <c r="B210">
        <v>2024008254</v>
      </c>
      <c r="D210" s="35">
        <v>2</v>
      </c>
    </row>
    <row r="211" spans="1:4" x14ac:dyDescent="0.35">
      <c r="A211" t="s">
        <v>62</v>
      </c>
      <c r="B211">
        <v>2024008257</v>
      </c>
      <c r="D211" s="35">
        <v>1</v>
      </c>
    </row>
    <row r="212" spans="1:4" x14ac:dyDescent="0.35">
      <c r="A212" t="s">
        <v>62</v>
      </c>
      <c r="B212">
        <v>2024008260</v>
      </c>
      <c r="D212" s="35">
        <v>0</v>
      </c>
    </row>
    <row r="213" spans="1:4" x14ac:dyDescent="0.35">
      <c r="A213" t="s">
        <v>62</v>
      </c>
      <c r="B213">
        <v>2024008263</v>
      </c>
      <c r="D213" s="35">
        <v>2</v>
      </c>
    </row>
    <row r="214" spans="1:4" x14ac:dyDescent="0.35">
      <c r="A214" t="s">
        <v>62</v>
      </c>
      <c r="B214">
        <v>2024008264</v>
      </c>
      <c r="D214" s="35">
        <v>2</v>
      </c>
    </row>
    <row r="215" spans="1:4" x14ac:dyDescent="0.35">
      <c r="A215" t="s">
        <v>62</v>
      </c>
      <c r="B215">
        <v>2024008265</v>
      </c>
      <c r="D215" s="35">
        <v>2</v>
      </c>
    </row>
    <row r="216" spans="1:4" x14ac:dyDescent="0.35">
      <c r="A216" t="s">
        <v>62</v>
      </c>
      <c r="B216">
        <v>2024008266</v>
      </c>
      <c r="D216" s="35">
        <v>2</v>
      </c>
    </row>
    <row r="217" spans="1:4" x14ac:dyDescent="0.35">
      <c r="A217" t="s">
        <v>62</v>
      </c>
      <c r="B217">
        <v>2024008273</v>
      </c>
      <c r="D217" s="35">
        <v>0</v>
      </c>
    </row>
    <row r="218" spans="1:4" x14ac:dyDescent="0.35">
      <c r="A218" t="s">
        <v>62</v>
      </c>
      <c r="B218">
        <v>2024008277</v>
      </c>
      <c r="D218" s="35">
        <v>0</v>
      </c>
    </row>
    <row r="219" spans="1:4" x14ac:dyDescent="0.35">
      <c r="A219" t="s">
        <v>62</v>
      </c>
      <c r="B219">
        <v>2024008282</v>
      </c>
      <c r="D219" s="35">
        <v>1</v>
      </c>
    </row>
    <row r="220" spans="1:4" x14ac:dyDescent="0.35">
      <c r="A220" t="s">
        <v>62</v>
      </c>
      <c r="B220">
        <v>2024008285</v>
      </c>
      <c r="D220" s="35">
        <v>1</v>
      </c>
    </row>
    <row r="221" spans="1:4" x14ac:dyDescent="0.35">
      <c r="A221" t="s">
        <v>62</v>
      </c>
      <c r="B221">
        <v>2024008287</v>
      </c>
      <c r="D221" s="35">
        <v>2</v>
      </c>
    </row>
    <row r="222" spans="1:4" x14ac:dyDescent="0.35">
      <c r="A222" t="s">
        <v>62</v>
      </c>
      <c r="B222">
        <v>2024008288</v>
      </c>
      <c r="D222" s="35">
        <v>2</v>
      </c>
    </row>
    <row r="223" spans="1:4" x14ac:dyDescent="0.35">
      <c r="A223" t="s">
        <v>62</v>
      </c>
      <c r="B223">
        <v>2024008289</v>
      </c>
      <c r="D223" s="35">
        <v>2</v>
      </c>
    </row>
    <row r="224" spans="1:4" x14ac:dyDescent="0.35">
      <c r="A224" t="s">
        <v>62</v>
      </c>
      <c r="B224">
        <v>2024008290</v>
      </c>
      <c r="D224" s="35">
        <v>2</v>
      </c>
    </row>
    <row r="225" spans="1:4" x14ac:dyDescent="0.35">
      <c r="A225" t="s">
        <v>62</v>
      </c>
      <c r="B225">
        <v>2024008291</v>
      </c>
      <c r="D225" s="35">
        <v>3</v>
      </c>
    </row>
    <row r="226" spans="1:4" x14ac:dyDescent="0.35">
      <c r="A226" t="s">
        <v>62</v>
      </c>
      <c r="B226">
        <v>2024008295</v>
      </c>
      <c r="D226" s="35">
        <v>3</v>
      </c>
    </row>
    <row r="227" spans="1:4" x14ac:dyDescent="0.35">
      <c r="A227" t="s">
        <v>62</v>
      </c>
      <c r="B227">
        <v>2024008297</v>
      </c>
      <c r="D227" s="35">
        <v>2</v>
      </c>
    </row>
    <row r="228" spans="1:4" x14ac:dyDescent="0.35">
      <c r="A228" t="s">
        <v>62</v>
      </c>
      <c r="B228">
        <v>2024008303</v>
      </c>
      <c r="C228" s="81" t="s">
        <v>807</v>
      </c>
      <c r="D228" s="35">
        <v>1</v>
      </c>
    </row>
    <row r="229" spans="1:4" x14ac:dyDescent="0.35">
      <c r="A229" t="s">
        <v>62</v>
      </c>
      <c r="B229">
        <v>2024008304</v>
      </c>
      <c r="D229" s="35">
        <v>5</v>
      </c>
    </row>
    <row r="230" spans="1:4" x14ac:dyDescent="0.35">
      <c r="A230" t="s">
        <v>62</v>
      </c>
      <c r="B230">
        <v>2024008305</v>
      </c>
      <c r="D230" s="35">
        <v>8</v>
      </c>
    </row>
    <row r="231" spans="1:4" x14ac:dyDescent="0.35">
      <c r="A231" t="s">
        <v>62</v>
      </c>
      <c r="B231">
        <v>2024008306</v>
      </c>
      <c r="D231" s="35">
        <v>8</v>
      </c>
    </row>
    <row r="232" spans="1:4" x14ac:dyDescent="0.35">
      <c r="A232" t="s">
        <v>62</v>
      </c>
      <c r="B232">
        <v>2024008307</v>
      </c>
      <c r="D232" s="35">
        <v>8</v>
      </c>
    </row>
    <row r="233" spans="1:4" x14ac:dyDescent="0.35">
      <c r="A233" t="s">
        <v>62</v>
      </c>
      <c r="B233">
        <v>2024008309</v>
      </c>
      <c r="D233" s="35">
        <v>8</v>
      </c>
    </row>
    <row r="234" spans="1:4" x14ac:dyDescent="0.35">
      <c r="A234" t="s">
        <v>62</v>
      </c>
      <c r="B234">
        <v>2024008315</v>
      </c>
      <c r="D234" s="35">
        <v>1</v>
      </c>
    </row>
    <row r="235" spans="1:4" x14ac:dyDescent="0.35">
      <c r="A235" t="s">
        <v>62</v>
      </c>
      <c r="B235">
        <v>2024008316</v>
      </c>
      <c r="D235" s="35">
        <v>1</v>
      </c>
    </row>
    <row r="236" spans="1:4" x14ac:dyDescent="0.35">
      <c r="A236" t="s">
        <v>62</v>
      </c>
      <c r="B236">
        <v>2024008317</v>
      </c>
      <c r="D236" s="35">
        <v>1</v>
      </c>
    </row>
    <row r="237" spans="1:4" x14ac:dyDescent="0.35">
      <c r="A237" t="s">
        <v>62</v>
      </c>
      <c r="B237">
        <v>2024008318</v>
      </c>
      <c r="D237" s="35">
        <v>1</v>
      </c>
    </row>
    <row r="238" spans="1:4" x14ac:dyDescent="0.35">
      <c r="A238" t="s">
        <v>62</v>
      </c>
      <c r="B238">
        <v>2024008320</v>
      </c>
      <c r="C238" s="81" t="s">
        <v>807</v>
      </c>
      <c r="D238" s="35">
        <v>8</v>
      </c>
    </row>
    <row r="239" spans="1:4" x14ac:dyDescent="0.35">
      <c r="A239" t="s">
        <v>62</v>
      </c>
      <c r="B239">
        <v>2024008322</v>
      </c>
      <c r="D239" s="35">
        <v>2</v>
      </c>
    </row>
    <row r="240" spans="1:4" x14ac:dyDescent="0.35">
      <c r="A240" t="s">
        <v>62</v>
      </c>
      <c r="B240">
        <v>2024008324</v>
      </c>
      <c r="D240" s="35">
        <v>3</v>
      </c>
    </row>
    <row r="241" spans="1:4" x14ac:dyDescent="0.35">
      <c r="A241" t="s">
        <v>62</v>
      </c>
      <c r="B241">
        <v>2024008325</v>
      </c>
      <c r="D241" s="35">
        <v>0</v>
      </c>
    </row>
    <row r="242" spans="1:4" x14ac:dyDescent="0.35">
      <c r="A242" t="s">
        <v>62</v>
      </c>
      <c r="B242">
        <v>2024008332</v>
      </c>
      <c r="D242" s="35">
        <v>3</v>
      </c>
    </row>
    <row r="243" spans="1:4" x14ac:dyDescent="0.35">
      <c r="A243" t="s">
        <v>62</v>
      </c>
      <c r="B243">
        <v>2024008333</v>
      </c>
      <c r="D243" s="35">
        <v>0</v>
      </c>
    </row>
    <row r="244" spans="1:4" x14ac:dyDescent="0.35">
      <c r="A244" t="s">
        <v>62</v>
      </c>
      <c r="B244">
        <v>2024008335</v>
      </c>
      <c r="D244" s="35">
        <v>1</v>
      </c>
    </row>
    <row r="245" spans="1:4" x14ac:dyDescent="0.35">
      <c r="A245" t="s">
        <v>62</v>
      </c>
      <c r="B245">
        <v>2024008337</v>
      </c>
      <c r="D245" s="35">
        <v>3</v>
      </c>
    </row>
    <row r="246" spans="1:4" x14ac:dyDescent="0.35">
      <c r="A246" t="s">
        <v>62</v>
      </c>
      <c r="B246">
        <v>2024008342</v>
      </c>
      <c r="D246" s="35">
        <v>3</v>
      </c>
    </row>
    <row r="247" spans="1:4" x14ac:dyDescent="0.35">
      <c r="A247" t="s">
        <v>62</v>
      </c>
      <c r="B247">
        <v>2024008345</v>
      </c>
      <c r="D247" s="35">
        <v>4</v>
      </c>
    </row>
    <row r="248" spans="1:4" x14ac:dyDescent="0.35">
      <c r="A248" t="s">
        <v>62</v>
      </c>
      <c r="B248">
        <v>2024008346</v>
      </c>
      <c r="D248" s="35">
        <v>5</v>
      </c>
    </row>
    <row r="249" spans="1:4" x14ac:dyDescent="0.35">
      <c r="A249" t="s">
        <v>62</v>
      </c>
      <c r="B249">
        <v>2024008354</v>
      </c>
      <c r="D249" s="35">
        <v>1</v>
      </c>
    </row>
    <row r="250" spans="1:4" x14ac:dyDescent="0.35">
      <c r="A250" t="s">
        <v>62</v>
      </c>
      <c r="B250">
        <v>2024008355</v>
      </c>
      <c r="D250" s="35">
        <v>1</v>
      </c>
    </row>
    <row r="251" spans="1:4" x14ac:dyDescent="0.35">
      <c r="A251" t="s">
        <v>62</v>
      </c>
      <c r="B251">
        <v>2024008359</v>
      </c>
      <c r="D251" s="35">
        <v>2</v>
      </c>
    </row>
    <row r="252" spans="1:4" x14ac:dyDescent="0.35">
      <c r="A252" t="s">
        <v>62</v>
      </c>
      <c r="B252">
        <v>2024008361</v>
      </c>
      <c r="D252" s="35">
        <v>1</v>
      </c>
    </row>
    <row r="253" spans="1:4" x14ac:dyDescent="0.35">
      <c r="A253" t="s">
        <v>62</v>
      </c>
      <c r="B253">
        <v>2024008362</v>
      </c>
      <c r="D253" s="35">
        <v>2</v>
      </c>
    </row>
    <row r="254" spans="1:4" x14ac:dyDescent="0.35">
      <c r="A254" t="s">
        <v>62</v>
      </c>
      <c r="B254">
        <v>2024008363</v>
      </c>
      <c r="D254" s="35">
        <v>3</v>
      </c>
    </row>
    <row r="255" spans="1:4" x14ac:dyDescent="0.35">
      <c r="A255" t="s">
        <v>62</v>
      </c>
      <c r="B255">
        <v>2024008365</v>
      </c>
      <c r="D255" s="35">
        <v>6</v>
      </c>
    </row>
    <row r="256" spans="1:4" x14ac:dyDescent="0.35">
      <c r="A256" t="s">
        <v>62</v>
      </c>
      <c r="B256">
        <v>2024008366</v>
      </c>
      <c r="D256" s="35">
        <v>6</v>
      </c>
    </row>
    <row r="257" spans="1:4" x14ac:dyDescent="0.35">
      <c r="A257" t="s">
        <v>62</v>
      </c>
      <c r="B257">
        <v>2024008367</v>
      </c>
      <c r="D257" s="35">
        <v>6</v>
      </c>
    </row>
    <row r="258" spans="1:4" x14ac:dyDescent="0.35">
      <c r="A258" t="s">
        <v>62</v>
      </c>
      <c r="B258">
        <v>2024008368</v>
      </c>
      <c r="D258" s="35">
        <v>3</v>
      </c>
    </row>
    <row r="259" spans="1:4" x14ac:dyDescent="0.35">
      <c r="A259" t="s">
        <v>62</v>
      </c>
      <c r="B259">
        <v>2024008371</v>
      </c>
      <c r="D259" s="35">
        <v>2</v>
      </c>
    </row>
    <row r="260" spans="1:4" x14ac:dyDescent="0.35">
      <c r="A260" t="s">
        <v>62</v>
      </c>
      <c r="B260">
        <v>2024008376</v>
      </c>
      <c r="D260" s="35">
        <v>14</v>
      </c>
    </row>
    <row r="261" spans="1:4" x14ac:dyDescent="0.35">
      <c r="A261" t="s">
        <v>62</v>
      </c>
      <c r="B261">
        <v>2024008379</v>
      </c>
      <c r="D261" s="35">
        <v>14</v>
      </c>
    </row>
    <row r="262" spans="1:4" x14ac:dyDescent="0.35">
      <c r="A262" t="s">
        <v>62</v>
      </c>
      <c r="B262">
        <v>2024008380</v>
      </c>
      <c r="D262" s="35">
        <v>9</v>
      </c>
    </row>
    <row r="263" spans="1:4" x14ac:dyDescent="0.35">
      <c r="A263" t="s">
        <v>62</v>
      </c>
      <c r="B263">
        <v>2024008381</v>
      </c>
      <c r="D263" s="35">
        <v>4</v>
      </c>
    </row>
    <row r="264" spans="1:4" x14ac:dyDescent="0.35">
      <c r="A264" t="s">
        <v>62</v>
      </c>
      <c r="B264">
        <v>2024008382</v>
      </c>
      <c r="D264" s="35">
        <v>1</v>
      </c>
    </row>
    <row r="265" spans="1:4" x14ac:dyDescent="0.35">
      <c r="A265" t="s">
        <v>62</v>
      </c>
      <c r="B265">
        <v>2024008384</v>
      </c>
      <c r="D265" s="35">
        <v>3</v>
      </c>
    </row>
    <row r="266" spans="1:4" x14ac:dyDescent="0.35">
      <c r="A266" t="s">
        <v>62</v>
      </c>
      <c r="B266">
        <v>2024008385</v>
      </c>
      <c r="D266" s="35">
        <v>1</v>
      </c>
    </row>
    <row r="267" spans="1:4" x14ac:dyDescent="0.35">
      <c r="A267" t="s">
        <v>62</v>
      </c>
      <c r="B267">
        <v>2024008387</v>
      </c>
      <c r="D267" s="35">
        <v>1</v>
      </c>
    </row>
    <row r="268" spans="1:4" x14ac:dyDescent="0.35">
      <c r="A268" t="s">
        <v>62</v>
      </c>
      <c r="B268">
        <v>2024008388</v>
      </c>
      <c r="D268" s="35">
        <v>1</v>
      </c>
    </row>
    <row r="269" spans="1:4" x14ac:dyDescent="0.35">
      <c r="A269" t="s">
        <v>62</v>
      </c>
      <c r="B269">
        <v>2024008392</v>
      </c>
      <c r="D269" s="35">
        <v>2</v>
      </c>
    </row>
    <row r="270" spans="1:4" x14ac:dyDescent="0.35">
      <c r="A270" t="s">
        <v>62</v>
      </c>
      <c r="B270">
        <v>2024008394</v>
      </c>
      <c r="D270" s="35">
        <v>1</v>
      </c>
    </row>
    <row r="271" spans="1:4" x14ac:dyDescent="0.35">
      <c r="A271" t="s">
        <v>62</v>
      </c>
      <c r="B271">
        <v>2024008399</v>
      </c>
      <c r="D271" s="35">
        <v>0</v>
      </c>
    </row>
    <row r="272" spans="1:4" x14ac:dyDescent="0.35">
      <c r="A272" t="s">
        <v>62</v>
      </c>
      <c r="B272">
        <v>2024008400</v>
      </c>
      <c r="D272" s="35">
        <v>0</v>
      </c>
    </row>
    <row r="273" spans="1:4" x14ac:dyDescent="0.35">
      <c r="A273" t="s">
        <v>62</v>
      </c>
      <c r="B273">
        <v>2024008401</v>
      </c>
      <c r="D273" s="35">
        <v>3</v>
      </c>
    </row>
    <row r="274" spans="1:4" x14ac:dyDescent="0.35">
      <c r="A274" t="s">
        <v>62</v>
      </c>
      <c r="B274">
        <v>2024008419</v>
      </c>
      <c r="D274" s="35">
        <v>2</v>
      </c>
    </row>
    <row r="275" spans="1:4" x14ac:dyDescent="0.35">
      <c r="A275" t="s">
        <v>62</v>
      </c>
      <c r="B275">
        <v>2024008422</v>
      </c>
      <c r="D275" s="35">
        <v>0</v>
      </c>
    </row>
    <row r="276" spans="1:4" x14ac:dyDescent="0.35">
      <c r="A276" t="s">
        <v>62</v>
      </c>
      <c r="B276">
        <v>2024008431</v>
      </c>
      <c r="D276" s="35">
        <v>2</v>
      </c>
    </row>
    <row r="277" spans="1:4" x14ac:dyDescent="0.35">
      <c r="A277" t="s">
        <v>62</v>
      </c>
      <c r="B277">
        <v>2024008432</v>
      </c>
      <c r="D277" s="35">
        <v>2</v>
      </c>
    </row>
    <row r="278" spans="1:4" x14ac:dyDescent="0.35">
      <c r="A278" t="s">
        <v>62</v>
      </c>
      <c r="B278">
        <v>2024008433</v>
      </c>
      <c r="D278" s="35">
        <v>2</v>
      </c>
    </row>
    <row r="279" spans="1:4" x14ac:dyDescent="0.35">
      <c r="A279" t="s">
        <v>62</v>
      </c>
      <c r="B279">
        <v>2024008436</v>
      </c>
      <c r="D279" s="35">
        <v>2</v>
      </c>
    </row>
    <row r="280" spans="1:4" x14ac:dyDescent="0.35">
      <c r="A280" t="s">
        <v>62</v>
      </c>
      <c r="B280">
        <v>2024008437</v>
      </c>
      <c r="D280" s="35">
        <v>4</v>
      </c>
    </row>
    <row r="281" spans="1:4" x14ac:dyDescent="0.35">
      <c r="A281" t="s">
        <v>62</v>
      </c>
      <c r="B281">
        <v>2024008438</v>
      </c>
      <c r="D281" s="35">
        <v>3</v>
      </c>
    </row>
    <row r="282" spans="1:4" x14ac:dyDescent="0.35">
      <c r="A282" t="s">
        <v>62</v>
      </c>
      <c r="B282">
        <v>2024008439</v>
      </c>
      <c r="D282" s="35">
        <v>3</v>
      </c>
    </row>
    <row r="283" spans="1:4" x14ac:dyDescent="0.35">
      <c r="A283" t="s">
        <v>62</v>
      </c>
      <c r="B283">
        <v>2024008442</v>
      </c>
      <c r="D283" s="35">
        <v>7</v>
      </c>
    </row>
    <row r="284" spans="1:4" x14ac:dyDescent="0.35">
      <c r="A284" t="s">
        <v>62</v>
      </c>
      <c r="B284">
        <v>2024008443</v>
      </c>
      <c r="D284" s="35">
        <v>2</v>
      </c>
    </row>
    <row r="285" spans="1:4" x14ac:dyDescent="0.35">
      <c r="A285" t="s">
        <v>62</v>
      </c>
      <c r="B285">
        <v>2024008446</v>
      </c>
      <c r="D285" s="35">
        <v>13</v>
      </c>
    </row>
    <row r="286" spans="1:4" x14ac:dyDescent="0.35">
      <c r="A286" t="s">
        <v>62</v>
      </c>
      <c r="B286">
        <v>2024008449</v>
      </c>
      <c r="D286" s="35">
        <v>3</v>
      </c>
    </row>
    <row r="287" spans="1:4" x14ac:dyDescent="0.35">
      <c r="A287" t="s">
        <v>62</v>
      </c>
      <c r="B287">
        <v>2024008450</v>
      </c>
      <c r="D287" s="35">
        <v>1</v>
      </c>
    </row>
    <row r="288" spans="1:4" x14ac:dyDescent="0.35">
      <c r="A288" t="s">
        <v>62</v>
      </c>
      <c r="B288">
        <v>2024008452</v>
      </c>
      <c r="D288" s="35">
        <v>4</v>
      </c>
    </row>
    <row r="289" spans="1:4" x14ac:dyDescent="0.35">
      <c r="A289" t="s">
        <v>62</v>
      </c>
      <c r="B289">
        <v>2024008454</v>
      </c>
      <c r="D289" s="35">
        <v>6</v>
      </c>
    </row>
    <row r="290" spans="1:4" x14ac:dyDescent="0.35">
      <c r="A290" t="s">
        <v>62</v>
      </c>
      <c r="B290">
        <v>2024008456</v>
      </c>
      <c r="D290" s="35">
        <v>9</v>
      </c>
    </row>
    <row r="291" spans="1:4" x14ac:dyDescent="0.35">
      <c r="A291" t="s">
        <v>62</v>
      </c>
      <c r="B291">
        <v>2024008459</v>
      </c>
      <c r="D291" s="35">
        <v>2</v>
      </c>
    </row>
    <row r="292" spans="1:4" x14ac:dyDescent="0.35">
      <c r="A292" t="s">
        <v>62</v>
      </c>
      <c r="B292">
        <v>2024008464</v>
      </c>
      <c r="D292" s="35">
        <v>1</v>
      </c>
    </row>
    <row r="293" spans="1:4" x14ac:dyDescent="0.35">
      <c r="A293" t="s">
        <v>62</v>
      </c>
      <c r="B293">
        <v>2024008465</v>
      </c>
      <c r="D293" s="35">
        <v>0</v>
      </c>
    </row>
    <row r="294" spans="1:4" x14ac:dyDescent="0.35">
      <c r="A294" t="s">
        <v>62</v>
      </c>
      <c r="B294">
        <v>2024008469</v>
      </c>
      <c r="D294" s="35">
        <v>5</v>
      </c>
    </row>
    <row r="295" spans="1:4" x14ac:dyDescent="0.35">
      <c r="A295" t="s">
        <v>62</v>
      </c>
      <c r="B295">
        <v>2024008471</v>
      </c>
      <c r="D295" s="35">
        <v>2</v>
      </c>
    </row>
    <row r="296" spans="1:4" x14ac:dyDescent="0.35">
      <c r="A296" t="s">
        <v>62</v>
      </c>
      <c r="B296">
        <v>2024008472</v>
      </c>
      <c r="D296" s="35">
        <v>2</v>
      </c>
    </row>
    <row r="297" spans="1:4" x14ac:dyDescent="0.35">
      <c r="A297" t="s">
        <v>62</v>
      </c>
      <c r="B297">
        <v>2024008474</v>
      </c>
      <c r="D297" s="35">
        <v>2</v>
      </c>
    </row>
    <row r="298" spans="1:4" x14ac:dyDescent="0.35">
      <c r="A298" t="s">
        <v>62</v>
      </c>
      <c r="B298">
        <v>2024008476</v>
      </c>
      <c r="C298" s="81" t="s">
        <v>807</v>
      </c>
      <c r="D298" s="35">
        <v>5</v>
      </c>
    </row>
    <row r="299" spans="1:4" x14ac:dyDescent="0.35">
      <c r="A299" t="s">
        <v>62</v>
      </c>
      <c r="B299">
        <v>2024008477</v>
      </c>
      <c r="D299" s="35">
        <v>2</v>
      </c>
    </row>
    <row r="300" spans="1:4" x14ac:dyDescent="0.35">
      <c r="A300" t="s">
        <v>62</v>
      </c>
      <c r="B300">
        <v>2024008480</v>
      </c>
      <c r="D300" s="35">
        <v>2</v>
      </c>
    </row>
    <row r="301" spans="1:4" x14ac:dyDescent="0.35">
      <c r="A301" t="s">
        <v>62</v>
      </c>
      <c r="B301">
        <v>2024008490</v>
      </c>
      <c r="D301" s="35">
        <v>0</v>
      </c>
    </row>
    <row r="302" spans="1:4" x14ac:dyDescent="0.35">
      <c r="A302" t="s">
        <v>62</v>
      </c>
      <c r="B302">
        <v>2024008493</v>
      </c>
      <c r="D302" s="35">
        <v>2</v>
      </c>
    </row>
    <row r="303" spans="1:4" x14ac:dyDescent="0.35">
      <c r="A303" t="s">
        <v>62</v>
      </c>
      <c r="B303">
        <v>2024008494</v>
      </c>
      <c r="D303" s="35">
        <v>2</v>
      </c>
    </row>
    <row r="304" spans="1:4" x14ac:dyDescent="0.35">
      <c r="A304" t="s">
        <v>62</v>
      </c>
      <c r="B304">
        <v>2024008495</v>
      </c>
      <c r="D304" s="35">
        <v>3</v>
      </c>
    </row>
    <row r="305" spans="1:4" x14ac:dyDescent="0.35">
      <c r="A305" t="s">
        <v>62</v>
      </c>
      <c r="B305">
        <v>2024008500</v>
      </c>
      <c r="D305" s="35">
        <v>0</v>
      </c>
    </row>
    <row r="306" spans="1:4" x14ac:dyDescent="0.35">
      <c r="A306" t="s">
        <v>62</v>
      </c>
      <c r="B306">
        <v>2024008501</v>
      </c>
      <c r="D306" s="35">
        <v>4</v>
      </c>
    </row>
    <row r="307" spans="1:4" x14ac:dyDescent="0.35">
      <c r="A307" t="s">
        <v>62</v>
      </c>
      <c r="B307">
        <v>2024008502</v>
      </c>
      <c r="D307" s="35">
        <v>1</v>
      </c>
    </row>
    <row r="308" spans="1:4" x14ac:dyDescent="0.35">
      <c r="A308" t="s">
        <v>62</v>
      </c>
      <c r="B308">
        <v>2024008504</v>
      </c>
      <c r="D308" s="35">
        <v>2</v>
      </c>
    </row>
    <row r="309" spans="1:4" x14ac:dyDescent="0.35">
      <c r="A309" t="s">
        <v>62</v>
      </c>
      <c r="B309">
        <v>2024008505</v>
      </c>
      <c r="D309" s="35">
        <v>3</v>
      </c>
    </row>
    <row r="310" spans="1:4" x14ac:dyDescent="0.35">
      <c r="A310" t="s">
        <v>62</v>
      </c>
      <c r="B310">
        <v>2024008508</v>
      </c>
      <c r="D310" s="35">
        <v>6</v>
      </c>
    </row>
    <row r="311" spans="1:4" x14ac:dyDescent="0.35">
      <c r="A311" t="s">
        <v>62</v>
      </c>
      <c r="B311">
        <v>2024008513</v>
      </c>
      <c r="D311" s="35">
        <v>1</v>
      </c>
    </row>
    <row r="312" spans="1:4" x14ac:dyDescent="0.35">
      <c r="A312" t="s">
        <v>62</v>
      </c>
      <c r="B312">
        <v>2024008517</v>
      </c>
      <c r="D312" s="35">
        <v>4</v>
      </c>
    </row>
    <row r="313" spans="1:4" x14ac:dyDescent="0.35">
      <c r="A313" t="s">
        <v>62</v>
      </c>
      <c r="B313">
        <v>2024008520</v>
      </c>
      <c r="C313" s="81" t="s">
        <v>807</v>
      </c>
      <c r="D313" s="35">
        <v>4</v>
      </c>
    </row>
    <row r="314" spans="1:4" x14ac:dyDescent="0.35">
      <c r="A314" t="s">
        <v>62</v>
      </c>
      <c r="B314">
        <v>2024008521</v>
      </c>
      <c r="D314" s="35">
        <v>4</v>
      </c>
    </row>
    <row r="315" spans="1:4" x14ac:dyDescent="0.35">
      <c r="A315" t="s">
        <v>62</v>
      </c>
      <c r="B315">
        <v>2024008524</v>
      </c>
      <c r="D315" s="35">
        <v>2</v>
      </c>
    </row>
    <row r="316" spans="1:4" x14ac:dyDescent="0.35">
      <c r="A316" t="s">
        <v>62</v>
      </c>
      <c r="B316">
        <v>2024008525</v>
      </c>
      <c r="D316" s="35">
        <v>3</v>
      </c>
    </row>
    <row r="317" spans="1:4" x14ac:dyDescent="0.35">
      <c r="A317" t="s">
        <v>62</v>
      </c>
      <c r="B317">
        <v>2024008526</v>
      </c>
      <c r="D317" s="35">
        <v>3</v>
      </c>
    </row>
    <row r="318" spans="1:4" x14ac:dyDescent="0.35">
      <c r="A318" t="s">
        <v>62</v>
      </c>
      <c r="B318">
        <v>2024008527</v>
      </c>
      <c r="D318" s="35">
        <v>4</v>
      </c>
    </row>
    <row r="319" spans="1:4" x14ac:dyDescent="0.35">
      <c r="A319" t="s">
        <v>62</v>
      </c>
      <c r="B319">
        <v>2024008528</v>
      </c>
      <c r="D319" s="35">
        <v>3</v>
      </c>
    </row>
    <row r="320" spans="1:4" x14ac:dyDescent="0.35">
      <c r="A320" t="s">
        <v>62</v>
      </c>
      <c r="B320">
        <v>2024008531</v>
      </c>
      <c r="D320" s="35">
        <v>3</v>
      </c>
    </row>
    <row r="321" spans="1:4" x14ac:dyDescent="0.35">
      <c r="A321" t="s">
        <v>62</v>
      </c>
      <c r="B321">
        <v>2024008536</v>
      </c>
      <c r="D321" s="35">
        <v>3</v>
      </c>
    </row>
    <row r="322" spans="1:4" x14ac:dyDescent="0.35">
      <c r="A322" t="s">
        <v>62</v>
      </c>
      <c r="B322">
        <v>2024008539</v>
      </c>
      <c r="D322" s="35">
        <v>1</v>
      </c>
    </row>
    <row r="323" spans="1:4" x14ac:dyDescent="0.35">
      <c r="A323" t="s">
        <v>62</v>
      </c>
      <c r="B323">
        <v>2024008541</v>
      </c>
      <c r="D323" s="35">
        <v>1</v>
      </c>
    </row>
    <row r="324" spans="1:4" x14ac:dyDescent="0.35">
      <c r="A324" t="s">
        <v>62</v>
      </c>
      <c r="B324">
        <v>2024008556</v>
      </c>
      <c r="D324" s="35">
        <v>2</v>
      </c>
    </row>
    <row r="325" spans="1:4" x14ac:dyDescent="0.35">
      <c r="A325" t="s">
        <v>62</v>
      </c>
      <c r="B325">
        <v>2024008557</v>
      </c>
      <c r="D325" s="35">
        <v>3</v>
      </c>
    </row>
    <row r="326" spans="1:4" x14ac:dyDescent="0.35">
      <c r="A326" t="s">
        <v>62</v>
      </c>
      <c r="B326">
        <v>2024008562</v>
      </c>
      <c r="D326" s="35">
        <v>2</v>
      </c>
    </row>
    <row r="327" spans="1:4" x14ac:dyDescent="0.35">
      <c r="A327" t="s">
        <v>62</v>
      </c>
      <c r="B327">
        <v>2024008563</v>
      </c>
      <c r="D327" s="35">
        <v>0</v>
      </c>
    </row>
    <row r="328" spans="1:4" x14ac:dyDescent="0.35">
      <c r="A328" t="s">
        <v>62</v>
      </c>
      <c r="B328">
        <v>2024008564</v>
      </c>
      <c r="D328" s="35">
        <v>0</v>
      </c>
    </row>
    <row r="329" spans="1:4" x14ac:dyDescent="0.35">
      <c r="A329" t="s">
        <v>62</v>
      </c>
      <c r="B329">
        <v>2024008565</v>
      </c>
      <c r="D329" s="35">
        <v>0</v>
      </c>
    </row>
    <row r="330" spans="1:4" x14ac:dyDescent="0.35">
      <c r="A330" t="s">
        <v>62</v>
      </c>
      <c r="B330">
        <v>2024008571</v>
      </c>
      <c r="D330" s="35">
        <v>0</v>
      </c>
    </row>
    <row r="331" spans="1:4" x14ac:dyDescent="0.35">
      <c r="A331" t="s">
        <v>62</v>
      </c>
      <c r="B331">
        <v>2024008572</v>
      </c>
      <c r="D331" s="35">
        <v>12</v>
      </c>
    </row>
    <row r="332" spans="1:4" x14ac:dyDescent="0.35">
      <c r="A332" t="s">
        <v>62</v>
      </c>
      <c r="B332">
        <v>2024008575</v>
      </c>
      <c r="D332" s="35">
        <v>12</v>
      </c>
    </row>
    <row r="333" spans="1:4" x14ac:dyDescent="0.35">
      <c r="A333" t="s">
        <v>62</v>
      </c>
      <c r="B333">
        <v>2024008580</v>
      </c>
      <c r="D333" s="35">
        <v>2</v>
      </c>
    </row>
    <row r="334" spans="1:4" x14ac:dyDescent="0.35">
      <c r="A334" t="s">
        <v>62</v>
      </c>
      <c r="B334">
        <v>2024008582</v>
      </c>
      <c r="D334" s="35">
        <v>1</v>
      </c>
    </row>
    <row r="335" spans="1:4" x14ac:dyDescent="0.35">
      <c r="A335" t="s">
        <v>62</v>
      </c>
      <c r="B335">
        <v>2024008583</v>
      </c>
      <c r="D335" s="35">
        <v>0</v>
      </c>
    </row>
    <row r="336" spans="1:4" x14ac:dyDescent="0.35">
      <c r="A336" t="s">
        <v>62</v>
      </c>
      <c r="B336">
        <v>2024008584</v>
      </c>
      <c r="D336" s="35">
        <v>1</v>
      </c>
    </row>
    <row r="337" spans="1:4" x14ac:dyDescent="0.35">
      <c r="A337" t="s">
        <v>62</v>
      </c>
      <c r="B337">
        <v>2024008585</v>
      </c>
      <c r="D337" s="35">
        <v>0</v>
      </c>
    </row>
    <row r="338" spans="1:4" x14ac:dyDescent="0.35">
      <c r="A338" t="s">
        <v>62</v>
      </c>
      <c r="B338">
        <v>2024008589</v>
      </c>
      <c r="D338" s="35">
        <v>2</v>
      </c>
    </row>
    <row r="339" spans="1:4" x14ac:dyDescent="0.35">
      <c r="A339" t="s">
        <v>62</v>
      </c>
      <c r="B339">
        <v>2024008590</v>
      </c>
      <c r="D339" s="35">
        <v>7</v>
      </c>
    </row>
    <row r="340" spans="1:4" x14ac:dyDescent="0.35">
      <c r="A340" t="s">
        <v>62</v>
      </c>
      <c r="B340">
        <v>2024008591</v>
      </c>
      <c r="D340" s="35">
        <v>2</v>
      </c>
    </row>
    <row r="341" spans="1:4" x14ac:dyDescent="0.35">
      <c r="A341" t="s">
        <v>62</v>
      </c>
      <c r="B341">
        <v>2024008596</v>
      </c>
      <c r="D341" s="35">
        <v>1</v>
      </c>
    </row>
    <row r="342" spans="1:4" x14ac:dyDescent="0.35">
      <c r="A342" t="s">
        <v>62</v>
      </c>
      <c r="B342">
        <v>2024008598</v>
      </c>
      <c r="D342" s="35">
        <v>2</v>
      </c>
    </row>
    <row r="343" spans="1:4" x14ac:dyDescent="0.35">
      <c r="A343" t="s">
        <v>62</v>
      </c>
      <c r="B343">
        <v>2024008599</v>
      </c>
      <c r="D343" s="35">
        <v>2</v>
      </c>
    </row>
    <row r="344" spans="1:4" x14ac:dyDescent="0.35">
      <c r="A344" t="s">
        <v>62</v>
      </c>
      <c r="B344">
        <v>2024008601</v>
      </c>
      <c r="D344" s="35">
        <v>1</v>
      </c>
    </row>
    <row r="345" spans="1:4" x14ac:dyDescent="0.35">
      <c r="A345" t="s">
        <v>62</v>
      </c>
      <c r="B345">
        <v>2024008602</v>
      </c>
      <c r="D345" s="35">
        <v>2</v>
      </c>
    </row>
    <row r="346" spans="1:4" x14ac:dyDescent="0.35">
      <c r="A346" t="s">
        <v>62</v>
      </c>
      <c r="B346">
        <v>2024008606</v>
      </c>
      <c r="D346" s="35">
        <v>1</v>
      </c>
    </row>
    <row r="347" spans="1:4" x14ac:dyDescent="0.35">
      <c r="A347" t="s">
        <v>62</v>
      </c>
      <c r="B347">
        <v>2024008607</v>
      </c>
      <c r="D347" s="35">
        <v>2</v>
      </c>
    </row>
    <row r="348" spans="1:4" x14ac:dyDescent="0.35">
      <c r="A348" t="s">
        <v>62</v>
      </c>
      <c r="B348">
        <v>2024008608</v>
      </c>
      <c r="D348" s="35">
        <v>2</v>
      </c>
    </row>
    <row r="349" spans="1:4" x14ac:dyDescent="0.35">
      <c r="A349" t="s">
        <v>62</v>
      </c>
      <c r="B349">
        <v>2024008613</v>
      </c>
      <c r="D349" s="35">
        <v>0</v>
      </c>
    </row>
    <row r="350" spans="1:4" x14ac:dyDescent="0.35">
      <c r="A350" t="s">
        <v>62</v>
      </c>
      <c r="B350">
        <v>2024008614</v>
      </c>
      <c r="D350" s="35">
        <v>3</v>
      </c>
    </row>
    <row r="351" spans="1:4" x14ac:dyDescent="0.35">
      <c r="A351" t="s">
        <v>62</v>
      </c>
      <c r="B351">
        <v>2024008616</v>
      </c>
      <c r="D351" s="35">
        <v>0</v>
      </c>
    </row>
    <row r="352" spans="1:4" x14ac:dyDescent="0.35">
      <c r="A352" t="s">
        <v>62</v>
      </c>
      <c r="B352">
        <v>2024008617</v>
      </c>
      <c r="D352" s="35">
        <v>1</v>
      </c>
    </row>
    <row r="353" spans="1:4" x14ac:dyDescent="0.35">
      <c r="A353" t="s">
        <v>62</v>
      </c>
      <c r="B353">
        <v>2024008621</v>
      </c>
      <c r="D353" s="35">
        <v>4</v>
      </c>
    </row>
    <row r="354" spans="1:4" x14ac:dyDescent="0.35">
      <c r="A354" t="s">
        <v>62</v>
      </c>
      <c r="B354">
        <v>2024008624</v>
      </c>
      <c r="D354" s="35">
        <v>11</v>
      </c>
    </row>
    <row r="355" spans="1:4" x14ac:dyDescent="0.35">
      <c r="A355" t="s">
        <v>62</v>
      </c>
      <c r="B355">
        <v>2024008625</v>
      </c>
      <c r="D355" s="35">
        <v>0</v>
      </c>
    </row>
    <row r="356" spans="1:4" x14ac:dyDescent="0.35">
      <c r="A356" t="s">
        <v>62</v>
      </c>
      <c r="B356">
        <v>2024008626</v>
      </c>
      <c r="D356" s="35">
        <v>3</v>
      </c>
    </row>
    <row r="357" spans="1:4" x14ac:dyDescent="0.35">
      <c r="A357" t="s">
        <v>62</v>
      </c>
      <c r="B357">
        <v>2024008627</v>
      </c>
      <c r="D357" s="35">
        <v>2</v>
      </c>
    </row>
    <row r="358" spans="1:4" x14ac:dyDescent="0.35">
      <c r="A358" t="s">
        <v>62</v>
      </c>
      <c r="B358">
        <v>2024008628</v>
      </c>
      <c r="D358" s="35">
        <v>1</v>
      </c>
    </row>
    <row r="359" spans="1:4" x14ac:dyDescent="0.35">
      <c r="A359" t="s">
        <v>62</v>
      </c>
      <c r="B359">
        <v>2024008631</v>
      </c>
      <c r="D359" s="35">
        <v>1</v>
      </c>
    </row>
    <row r="360" spans="1:4" x14ac:dyDescent="0.35">
      <c r="A360" t="s">
        <v>62</v>
      </c>
      <c r="B360">
        <v>2024008632</v>
      </c>
      <c r="D360" s="35">
        <v>1</v>
      </c>
    </row>
    <row r="361" spans="1:4" x14ac:dyDescent="0.35">
      <c r="A361" t="s">
        <v>62</v>
      </c>
      <c r="B361">
        <v>2024008634</v>
      </c>
      <c r="D361" s="35">
        <v>1</v>
      </c>
    </row>
    <row r="362" spans="1:4" x14ac:dyDescent="0.35">
      <c r="A362" t="s">
        <v>62</v>
      </c>
      <c r="B362">
        <v>2024008636</v>
      </c>
      <c r="D362" s="35">
        <v>2</v>
      </c>
    </row>
    <row r="363" spans="1:4" x14ac:dyDescent="0.35">
      <c r="A363" t="s">
        <v>62</v>
      </c>
      <c r="B363">
        <v>2024008637</v>
      </c>
      <c r="D363" s="35">
        <v>2</v>
      </c>
    </row>
    <row r="364" spans="1:4" x14ac:dyDescent="0.35">
      <c r="A364" t="s">
        <v>62</v>
      </c>
      <c r="B364">
        <v>2024008640</v>
      </c>
      <c r="D364" s="35">
        <v>2</v>
      </c>
    </row>
    <row r="365" spans="1:4" x14ac:dyDescent="0.35">
      <c r="A365" t="s">
        <v>62</v>
      </c>
      <c r="B365">
        <v>2024008643</v>
      </c>
      <c r="D365" s="35">
        <v>3</v>
      </c>
    </row>
    <row r="366" spans="1:4" x14ac:dyDescent="0.35">
      <c r="A366" t="s">
        <v>62</v>
      </c>
      <c r="B366">
        <v>2024008645</v>
      </c>
      <c r="D366" s="35">
        <v>3</v>
      </c>
    </row>
    <row r="367" spans="1:4" x14ac:dyDescent="0.35">
      <c r="A367" t="s">
        <v>62</v>
      </c>
      <c r="B367">
        <v>2024008646</v>
      </c>
      <c r="D367" s="35">
        <v>9</v>
      </c>
    </row>
    <row r="368" spans="1:4" x14ac:dyDescent="0.35">
      <c r="A368" t="s">
        <v>62</v>
      </c>
      <c r="B368">
        <v>2024008647</v>
      </c>
      <c r="D368" s="35">
        <v>2</v>
      </c>
    </row>
    <row r="369" spans="1:4" x14ac:dyDescent="0.35">
      <c r="A369" t="s">
        <v>62</v>
      </c>
      <c r="B369">
        <v>2024008648</v>
      </c>
      <c r="D369" s="35">
        <v>3</v>
      </c>
    </row>
    <row r="370" spans="1:4" x14ac:dyDescent="0.35">
      <c r="A370" t="s">
        <v>62</v>
      </c>
      <c r="B370">
        <v>2024008649</v>
      </c>
      <c r="D370" s="35">
        <v>3</v>
      </c>
    </row>
    <row r="371" spans="1:4" x14ac:dyDescent="0.35">
      <c r="A371" t="s">
        <v>62</v>
      </c>
      <c r="B371">
        <v>2024008650</v>
      </c>
      <c r="D371" s="35">
        <v>10</v>
      </c>
    </row>
    <row r="372" spans="1:4" x14ac:dyDescent="0.35">
      <c r="A372" t="s">
        <v>62</v>
      </c>
      <c r="B372">
        <v>2024008651</v>
      </c>
      <c r="D372" s="35">
        <v>4</v>
      </c>
    </row>
    <row r="373" spans="1:4" x14ac:dyDescent="0.35">
      <c r="A373" t="s">
        <v>62</v>
      </c>
      <c r="B373">
        <v>2024008658</v>
      </c>
      <c r="D373" s="35">
        <v>3</v>
      </c>
    </row>
    <row r="374" spans="1:4" x14ac:dyDescent="0.35">
      <c r="A374" t="s">
        <v>62</v>
      </c>
      <c r="B374">
        <v>2024008661</v>
      </c>
      <c r="D374" s="35">
        <v>1</v>
      </c>
    </row>
    <row r="375" spans="1:4" x14ac:dyDescent="0.35">
      <c r="A375" t="s">
        <v>62</v>
      </c>
      <c r="B375">
        <v>2024008664</v>
      </c>
      <c r="D375" s="35">
        <v>2</v>
      </c>
    </row>
    <row r="376" spans="1:4" x14ac:dyDescent="0.35">
      <c r="A376" t="s">
        <v>62</v>
      </c>
      <c r="B376">
        <v>2024008667</v>
      </c>
      <c r="D376" s="35">
        <v>3</v>
      </c>
    </row>
    <row r="377" spans="1:4" x14ac:dyDescent="0.35">
      <c r="A377" t="s">
        <v>62</v>
      </c>
      <c r="B377">
        <v>2024008668</v>
      </c>
      <c r="D377" s="35">
        <v>3</v>
      </c>
    </row>
    <row r="378" spans="1:4" x14ac:dyDescent="0.35">
      <c r="A378" t="s">
        <v>62</v>
      </c>
      <c r="B378">
        <v>2024008672</v>
      </c>
      <c r="D378" s="35">
        <v>1</v>
      </c>
    </row>
    <row r="379" spans="1:4" x14ac:dyDescent="0.35">
      <c r="A379" t="s">
        <v>62</v>
      </c>
      <c r="B379">
        <v>2024008674</v>
      </c>
      <c r="D379" s="35">
        <v>3</v>
      </c>
    </row>
    <row r="380" spans="1:4" x14ac:dyDescent="0.35">
      <c r="A380" t="s">
        <v>62</v>
      </c>
      <c r="B380">
        <v>2024008677</v>
      </c>
      <c r="D380" s="35">
        <v>9</v>
      </c>
    </row>
    <row r="381" spans="1:4" x14ac:dyDescent="0.35">
      <c r="A381" t="s">
        <v>62</v>
      </c>
      <c r="B381">
        <v>2024008686</v>
      </c>
      <c r="D381" s="35">
        <v>1</v>
      </c>
    </row>
    <row r="382" spans="1:4" x14ac:dyDescent="0.35">
      <c r="A382" t="s">
        <v>62</v>
      </c>
      <c r="B382">
        <v>2024008688</v>
      </c>
      <c r="D382" s="35">
        <v>2</v>
      </c>
    </row>
    <row r="383" spans="1:4" x14ac:dyDescent="0.35">
      <c r="A383" t="s">
        <v>62</v>
      </c>
      <c r="B383">
        <v>2024008691</v>
      </c>
      <c r="D383" s="35">
        <v>3</v>
      </c>
    </row>
    <row r="384" spans="1:4" x14ac:dyDescent="0.35">
      <c r="A384" t="s">
        <v>62</v>
      </c>
      <c r="B384">
        <v>2024008693</v>
      </c>
      <c r="D384" s="35">
        <v>0</v>
      </c>
    </row>
    <row r="385" spans="1:4" x14ac:dyDescent="0.35">
      <c r="A385" t="s">
        <v>62</v>
      </c>
      <c r="B385">
        <v>2024008695</v>
      </c>
      <c r="D385" s="35">
        <v>4</v>
      </c>
    </row>
    <row r="386" spans="1:4" x14ac:dyDescent="0.35">
      <c r="A386" t="s">
        <v>62</v>
      </c>
      <c r="B386">
        <v>2024008698</v>
      </c>
      <c r="D386" s="35">
        <v>3</v>
      </c>
    </row>
    <row r="387" spans="1:4" x14ac:dyDescent="0.35">
      <c r="A387" t="s">
        <v>62</v>
      </c>
      <c r="B387">
        <v>2024008699</v>
      </c>
      <c r="D387" s="35">
        <v>3</v>
      </c>
    </row>
    <row r="388" spans="1:4" x14ac:dyDescent="0.35">
      <c r="A388" t="s">
        <v>62</v>
      </c>
      <c r="B388">
        <v>2024008703</v>
      </c>
      <c r="D388" s="35">
        <v>5</v>
      </c>
    </row>
    <row r="389" spans="1:4" x14ac:dyDescent="0.35">
      <c r="A389" t="s">
        <v>62</v>
      </c>
      <c r="B389">
        <v>2024008704</v>
      </c>
      <c r="D389" s="35">
        <v>0</v>
      </c>
    </row>
    <row r="390" spans="1:4" x14ac:dyDescent="0.35">
      <c r="A390" t="s">
        <v>62</v>
      </c>
      <c r="B390">
        <v>2024008706</v>
      </c>
      <c r="D390" s="35">
        <v>2</v>
      </c>
    </row>
    <row r="391" spans="1:4" x14ac:dyDescent="0.35">
      <c r="A391" t="s">
        <v>62</v>
      </c>
      <c r="B391">
        <v>2024008707</v>
      </c>
      <c r="D391" s="35">
        <v>0</v>
      </c>
    </row>
    <row r="392" spans="1:4" x14ac:dyDescent="0.35">
      <c r="A392" t="s">
        <v>62</v>
      </c>
      <c r="B392">
        <v>2024008708</v>
      </c>
      <c r="D392" s="35">
        <v>8</v>
      </c>
    </row>
    <row r="393" spans="1:4" x14ac:dyDescent="0.35">
      <c r="A393" t="s">
        <v>62</v>
      </c>
      <c r="B393">
        <v>2024008711</v>
      </c>
      <c r="D393" s="35">
        <v>4</v>
      </c>
    </row>
    <row r="394" spans="1:4" x14ac:dyDescent="0.35">
      <c r="A394" t="s">
        <v>62</v>
      </c>
      <c r="B394">
        <v>2024008712</v>
      </c>
      <c r="D394" s="35">
        <v>7</v>
      </c>
    </row>
    <row r="395" spans="1:4" x14ac:dyDescent="0.35">
      <c r="A395" t="s">
        <v>62</v>
      </c>
      <c r="B395">
        <v>2024008713</v>
      </c>
      <c r="D395" s="35">
        <v>1</v>
      </c>
    </row>
    <row r="396" spans="1:4" x14ac:dyDescent="0.35">
      <c r="A396" t="s">
        <v>62</v>
      </c>
      <c r="B396">
        <v>2024008715</v>
      </c>
      <c r="D396" s="35">
        <v>1</v>
      </c>
    </row>
    <row r="397" spans="1:4" x14ac:dyDescent="0.35">
      <c r="A397" t="s">
        <v>62</v>
      </c>
      <c r="B397">
        <v>2024008716</v>
      </c>
      <c r="D397" s="35">
        <v>1</v>
      </c>
    </row>
    <row r="398" spans="1:4" x14ac:dyDescent="0.35">
      <c r="A398" t="s">
        <v>62</v>
      </c>
      <c r="B398">
        <v>2024008719</v>
      </c>
      <c r="D398" s="35">
        <v>2</v>
      </c>
    </row>
    <row r="399" spans="1:4" x14ac:dyDescent="0.35">
      <c r="A399" t="s">
        <v>62</v>
      </c>
      <c r="B399">
        <v>2024008722</v>
      </c>
      <c r="D399" s="35">
        <v>3</v>
      </c>
    </row>
    <row r="400" spans="1:4" x14ac:dyDescent="0.35">
      <c r="A400" t="s">
        <v>62</v>
      </c>
      <c r="B400">
        <v>2024008724</v>
      </c>
      <c r="D400" s="35">
        <v>8</v>
      </c>
    </row>
    <row r="401" spans="1:4" x14ac:dyDescent="0.35">
      <c r="A401" t="s">
        <v>62</v>
      </c>
      <c r="B401">
        <v>2024008727</v>
      </c>
      <c r="D401" s="35">
        <v>3</v>
      </c>
    </row>
    <row r="402" spans="1:4" x14ac:dyDescent="0.35">
      <c r="A402" t="s">
        <v>62</v>
      </c>
      <c r="B402">
        <v>2024008728</v>
      </c>
      <c r="D402" s="35">
        <v>6</v>
      </c>
    </row>
    <row r="403" spans="1:4" x14ac:dyDescent="0.35">
      <c r="A403" t="s">
        <v>62</v>
      </c>
      <c r="B403">
        <v>2024008729</v>
      </c>
      <c r="D403" s="35">
        <v>1</v>
      </c>
    </row>
    <row r="404" spans="1:4" x14ac:dyDescent="0.35">
      <c r="A404" t="s">
        <v>62</v>
      </c>
      <c r="B404">
        <v>2024008730</v>
      </c>
      <c r="D404" s="35">
        <v>3</v>
      </c>
    </row>
    <row r="405" spans="1:4" x14ac:dyDescent="0.35">
      <c r="A405" t="s">
        <v>62</v>
      </c>
      <c r="B405">
        <v>2024008731</v>
      </c>
      <c r="D405" s="35">
        <v>1</v>
      </c>
    </row>
    <row r="406" spans="1:4" x14ac:dyDescent="0.35">
      <c r="A406" t="s">
        <v>62</v>
      </c>
      <c r="B406">
        <v>2024008732</v>
      </c>
      <c r="D406" s="35">
        <v>6</v>
      </c>
    </row>
    <row r="407" spans="1:4" x14ac:dyDescent="0.35">
      <c r="A407" t="s">
        <v>62</v>
      </c>
      <c r="B407">
        <v>2024008742</v>
      </c>
      <c r="D407" s="35">
        <v>3</v>
      </c>
    </row>
    <row r="408" spans="1:4" x14ac:dyDescent="0.35">
      <c r="A408" t="s">
        <v>62</v>
      </c>
      <c r="B408">
        <v>2024008747</v>
      </c>
      <c r="D408" s="35">
        <v>7</v>
      </c>
    </row>
    <row r="409" spans="1:4" x14ac:dyDescent="0.35">
      <c r="A409" t="s">
        <v>62</v>
      </c>
      <c r="B409">
        <v>2024008748</v>
      </c>
      <c r="D409" s="35">
        <v>3</v>
      </c>
    </row>
    <row r="410" spans="1:4" x14ac:dyDescent="0.35">
      <c r="A410" t="s">
        <v>62</v>
      </c>
      <c r="B410">
        <v>2024008751</v>
      </c>
      <c r="D410" s="35">
        <v>4</v>
      </c>
    </row>
    <row r="411" spans="1:4" x14ac:dyDescent="0.35">
      <c r="A411" t="s">
        <v>62</v>
      </c>
      <c r="B411">
        <v>2024008755</v>
      </c>
      <c r="C411" s="81" t="s">
        <v>807</v>
      </c>
      <c r="D411" s="35">
        <v>11</v>
      </c>
    </row>
    <row r="412" spans="1:4" x14ac:dyDescent="0.35">
      <c r="A412" t="s">
        <v>62</v>
      </c>
      <c r="B412">
        <v>2024008762</v>
      </c>
      <c r="D412" s="35">
        <v>8</v>
      </c>
    </row>
    <row r="413" spans="1:4" x14ac:dyDescent="0.35">
      <c r="A413" t="s">
        <v>62</v>
      </c>
      <c r="B413">
        <v>2024008766</v>
      </c>
      <c r="D413" s="35">
        <v>3</v>
      </c>
    </row>
    <row r="414" spans="1:4" x14ac:dyDescent="0.35">
      <c r="A414" t="s">
        <v>62</v>
      </c>
      <c r="B414">
        <v>2024008771</v>
      </c>
      <c r="D414" s="35">
        <v>0</v>
      </c>
    </row>
    <row r="415" spans="1:4" x14ac:dyDescent="0.35">
      <c r="A415" t="s">
        <v>62</v>
      </c>
      <c r="B415">
        <v>2024008775</v>
      </c>
      <c r="D415" s="35">
        <v>3</v>
      </c>
    </row>
    <row r="416" spans="1:4" x14ac:dyDescent="0.35">
      <c r="A416" t="s">
        <v>62</v>
      </c>
      <c r="B416">
        <v>2024008778</v>
      </c>
      <c r="D416" s="35">
        <v>3</v>
      </c>
    </row>
    <row r="417" spans="1:4" x14ac:dyDescent="0.35">
      <c r="A417" t="s">
        <v>62</v>
      </c>
      <c r="B417">
        <v>2024008785</v>
      </c>
      <c r="D417" s="35">
        <v>3</v>
      </c>
    </row>
    <row r="418" spans="1:4" x14ac:dyDescent="0.35">
      <c r="A418" t="s">
        <v>62</v>
      </c>
      <c r="B418">
        <v>2024008790</v>
      </c>
      <c r="D418" s="35">
        <v>2</v>
      </c>
    </row>
    <row r="419" spans="1:4" x14ac:dyDescent="0.35">
      <c r="A419" t="s">
        <v>62</v>
      </c>
      <c r="B419">
        <v>2024008793</v>
      </c>
      <c r="D419" s="35">
        <v>3</v>
      </c>
    </row>
    <row r="420" spans="1:4" x14ac:dyDescent="0.35">
      <c r="A420" t="s">
        <v>62</v>
      </c>
      <c r="B420">
        <v>2024008794</v>
      </c>
      <c r="D420" s="35">
        <v>2</v>
      </c>
    </row>
    <row r="421" spans="1:4" x14ac:dyDescent="0.35">
      <c r="A421" t="s">
        <v>62</v>
      </c>
      <c r="B421">
        <v>2024008798</v>
      </c>
      <c r="D421" s="35">
        <v>0</v>
      </c>
    </row>
    <row r="422" spans="1:4" x14ac:dyDescent="0.35">
      <c r="A422" t="s">
        <v>62</v>
      </c>
      <c r="B422">
        <v>2024008801</v>
      </c>
      <c r="D422" s="35">
        <v>2</v>
      </c>
    </row>
    <row r="423" spans="1:4" x14ac:dyDescent="0.35">
      <c r="A423" t="s">
        <v>62</v>
      </c>
      <c r="B423">
        <v>2024008803</v>
      </c>
      <c r="D423" s="35">
        <v>2</v>
      </c>
    </row>
    <row r="424" spans="1:4" x14ac:dyDescent="0.35">
      <c r="A424" t="s">
        <v>62</v>
      </c>
      <c r="B424">
        <v>2024008804</v>
      </c>
      <c r="D424" s="35">
        <v>3</v>
      </c>
    </row>
    <row r="425" spans="1:4" x14ac:dyDescent="0.35">
      <c r="A425" t="s">
        <v>62</v>
      </c>
      <c r="B425">
        <v>2024008805</v>
      </c>
      <c r="D425" s="35">
        <v>3</v>
      </c>
    </row>
    <row r="426" spans="1:4" x14ac:dyDescent="0.35">
      <c r="A426" t="s">
        <v>62</v>
      </c>
      <c r="B426">
        <v>2024008808</v>
      </c>
      <c r="D426" s="35">
        <v>3</v>
      </c>
    </row>
    <row r="427" spans="1:4" x14ac:dyDescent="0.35">
      <c r="A427" t="s">
        <v>62</v>
      </c>
      <c r="B427">
        <v>2024008815</v>
      </c>
      <c r="D427" s="35">
        <v>4</v>
      </c>
    </row>
    <row r="428" spans="1:4" x14ac:dyDescent="0.35">
      <c r="A428" t="s">
        <v>62</v>
      </c>
      <c r="B428">
        <v>2024008818</v>
      </c>
      <c r="D428" s="35">
        <v>4</v>
      </c>
    </row>
    <row r="429" spans="1:4" x14ac:dyDescent="0.35">
      <c r="A429" t="s">
        <v>62</v>
      </c>
      <c r="B429">
        <v>2024008824</v>
      </c>
      <c r="D429" s="35">
        <v>10</v>
      </c>
    </row>
    <row r="430" spans="1:4" x14ac:dyDescent="0.35">
      <c r="A430" t="s">
        <v>62</v>
      </c>
      <c r="B430">
        <v>2024008825</v>
      </c>
      <c r="D430" s="35">
        <v>1</v>
      </c>
    </row>
    <row r="431" spans="1:4" x14ac:dyDescent="0.35">
      <c r="A431" t="s">
        <v>62</v>
      </c>
      <c r="B431">
        <v>2024008831</v>
      </c>
      <c r="D431" s="35">
        <v>4</v>
      </c>
    </row>
    <row r="432" spans="1:4" x14ac:dyDescent="0.35">
      <c r="A432" t="s">
        <v>62</v>
      </c>
      <c r="B432">
        <v>2024008835</v>
      </c>
      <c r="D432" s="35">
        <v>3</v>
      </c>
    </row>
    <row r="433" spans="1:4" x14ac:dyDescent="0.35">
      <c r="A433" t="s">
        <v>62</v>
      </c>
      <c r="B433">
        <v>2024008836</v>
      </c>
      <c r="D433" s="35">
        <v>4</v>
      </c>
    </row>
    <row r="434" spans="1:4" x14ac:dyDescent="0.35">
      <c r="A434" t="s">
        <v>62</v>
      </c>
      <c r="B434">
        <v>2024008837</v>
      </c>
      <c r="D434" s="35">
        <v>4</v>
      </c>
    </row>
    <row r="435" spans="1:4" x14ac:dyDescent="0.35">
      <c r="A435" t="s">
        <v>62</v>
      </c>
      <c r="B435">
        <v>2024008839</v>
      </c>
      <c r="D435" s="35">
        <v>5</v>
      </c>
    </row>
    <row r="436" spans="1:4" x14ac:dyDescent="0.35">
      <c r="A436" t="s">
        <v>62</v>
      </c>
      <c r="B436">
        <v>2024008844</v>
      </c>
      <c r="D436" s="35">
        <v>7</v>
      </c>
    </row>
    <row r="437" spans="1:4" x14ac:dyDescent="0.35">
      <c r="A437" t="s">
        <v>62</v>
      </c>
      <c r="B437">
        <v>2024008847</v>
      </c>
      <c r="D437" s="35">
        <v>4</v>
      </c>
    </row>
    <row r="438" spans="1:4" x14ac:dyDescent="0.35">
      <c r="A438" t="s">
        <v>62</v>
      </c>
      <c r="B438">
        <v>2024008852</v>
      </c>
      <c r="D438" s="35">
        <v>3</v>
      </c>
    </row>
    <row r="439" spans="1:4" x14ac:dyDescent="0.35">
      <c r="A439" t="s">
        <v>62</v>
      </c>
      <c r="B439">
        <v>2024008854</v>
      </c>
      <c r="D439" s="35">
        <v>3</v>
      </c>
    </row>
    <row r="440" spans="1:4" x14ac:dyDescent="0.35">
      <c r="A440" t="s">
        <v>62</v>
      </c>
      <c r="B440">
        <v>2024008864</v>
      </c>
      <c r="D440" s="35">
        <v>1</v>
      </c>
    </row>
    <row r="441" spans="1:4" x14ac:dyDescent="0.35">
      <c r="A441" t="s">
        <v>62</v>
      </c>
      <c r="B441">
        <v>2024008866</v>
      </c>
      <c r="D441" s="35">
        <v>6</v>
      </c>
    </row>
    <row r="442" spans="1:4" x14ac:dyDescent="0.35">
      <c r="A442" t="s">
        <v>62</v>
      </c>
      <c r="B442">
        <v>2024008868</v>
      </c>
      <c r="D442" s="35">
        <v>3</v>
      </c>
    </row>
    <row r="443" spans="1:4" x14ac:dyDescent="0.35">
      <c r="A443" t="s">
        <v>62</v>
      </c>
      <c r="B443">
        <v>2024008869</v>
      </c>
      <c r="D443" s="35">
        <v>3</v>
      </c>
    </row>
    <row r="444" spans="1:4" x14ac:dyDescent="0.35">
      <c r="A444" t="s">
        <v>62</v>
      </c>
      <c r="B444">
        <v>2024008870</v>
      </c>
      <c r="D444" s="35">
        <v>4</v>
      </c>
    </row>
    <row r="445" spans="1:4" x14ac:dyDescent="0.35">
      <c r="A445" t="s">
        <v>62</v>
      </c>
      <c r="B445">
        <v>2024008871</v>
      </c>
      <c r="D445" s="35">
        <v>4</v>
      </c>
    </row>
    <row r="446" spans="1:4" x14ac:dyDescent="0.35">
      <c r="A446" t="s">
        <v>62</v>
      </c>
      <c r="B446">
        <v>2024008872</v>
      </c>
      <c r="D446" s="35">
        <v>4</v>
      </c>
    </row>
    <row r="447" spans="1:4" x14ac:dyDescent="0.35">
      <c r="A447" t="s">
        <v>62</v>
      </c>
      <c r="B447">
        <v>2024008874</v>
      </c>
      <c r="D447" s="35">
        <v>4</v>
      </c>
    </row>
    <row r="448" spans="1:4" x14ac:dyDescent="0.35">
      <c r="A448" t="s">
        <v>62</v>
      </c>
      <c r="B448">
        <v>2024008877</v>
      </c>
      <c r="D448" s="35">
        <v>5</v>
      </c>
    </row>
    <row r="449" spans="1:4" x14ac:dyDescent="0.35">
      <c r="A449" t="s">
        <v>62</v>
      </c>
      <c r="B449">
        <v>2024008878</v>
      </c>
      <c r="D449" s="35">
        <v>1</v>
      </c>
    </row>
    <row r="450" spans="1:4" x14ac:dyDescent="0.35">
      <c r="A450" t="s">
        <v>62</v>
      </c>
      <c r="B450">
        <v>2024008881</v>
      </c>
      <c r="D450" s="35">
        <v>3</v>
      </c>
    </row>
    <row r="451" spans="1:4" x14ac:dyDescent="0.35">
      <c r="A451" t="s">
        <v>62</v>
      </c>
      <c r="B451">
        <v>2024008882</v>
      </c>
      <c r="D451" s="35">
        <v>3</v>
      </c>
    </row>
    <row r="452" spans="1:4" x14ac:dyDescent="0.35">
      <c r="A452" t="s">
        <v>62</v>
      </c>
      <c r="B452">
        <v>2024008886</v>
      </c>
      <c r="D452" s="35">
        <v>4</v>
      </c>
    </row>
    <row r="453" spans="1:4" x14ac:dyDescent="0.35">
      <c r="A453" t="s">
        <v>62</v>
      </c>
      <c r="B453">
        <v>2024008887</v>
      </c>
      <c r="D453" s="35">
        <v>2</v>
      </c>
    </row>
    <row r="454" spans="1:4" x14ac:dyDescent="0.35">
      <c r="A454" t="s">
        <v>62</v>
      </c>
      <c r="B454">
        <v>2024008888</v>
      </c>
      <c r="D454" s="35">
        <v>9</v>
      </c>
    </row>
    <row r="455" spans="1:4" x14ac:dyDescent="0.35">
      <c r="A455" t="s">
        <v>62</v>
      </c>
      <c r="B455">
        <v>2024008892</v>
      </c>
      <c r="D455" s="35">
        <v>3</v>
      </c>
    </row>
    <row r="456" spans="1:4" x14ac:dyDescent="0.35">
      <c r="A456" t="s">
        <v>62</v>
      </c>
      <c r="B456">
        <v>2024008895</v>
      </c>
      <c r="D456" s="35">
        <v>3</v>
      </c>
    </row>
    <row r="457" spans="1:4" x14ac:dyDescent="0.35">
      <c r="A457" t="s">
        <v>62</v>
      </c>
      <c r="B457">
        <v>2024008896</v>
      </c>
      <c r="D457" s="35">
        <v>4</v>
      </c>
    </row>
    <row r="458" spans="1:4" x14ac:dyDescent="0.35">
      <c r="A458" t="s">
        <v>62</v>
      </c>
      <c r="B458">
        <v>2024008898</v>
      </c>
      <c r="D458" s="35">
        <v>4</v>
      </c>
    </row>
    <row r="459" spans="1:4" x14ac:dyDescent="0.35">
      <c r="A459" t="s">
        <v>62</v>
      </c>
      <c r="B459">
        <v>2024008900</v>
      </c>
      <c r="D459" s="35">
        <v>4</v>
      </c>
    </row>
    <row r="460" spans="1:4" x14ac:dyDescent="0.35">
      <c r="A460" t="s">
        <v>62</v>
      </c>
      <c r="B460">
        <v>2024008901</v>
      </c>
      <c r="D460" s="35">
        <v>5</v>
      </c>
    </row>
    <row r="461" spans="1:4" x14ac:dyDescent="0.35">
      <c r="A461" t="s">
        <v>62</v>
      </c>
      <c r="B461">
        <v>2024008903</v>
      </c>
      <c r="D461" s="35">
        <v>6</v>
      </c>
    </row>
    <row r="462" spans="1:4" x14ac:dyDescent="0.35">
      <c r="A462" t="s">
        <v>62</v>
      </c>
      <c r="B462">
        <v>2024008904</v>
      </c>
      <c r="D462" s="35">
        <v>4</v>
      </c>
    </row>
    <row r="463" spans="1:4" x14ac:dyDescent="0.35">
      <c r="A463" t="s">
        <v>62</v>
      </c>
      <c r="B463">
        <v>2024008905</v>
      </c>
      <c r="D463" s="35">
        <v>5</v>
      </c>
    </row>
    <row r="464" spans="1:4" x14ac:dyDescent="0.35">
      <c r="A464" t="s">
        <v>62</v>
      </c>
      <c r="B464">
        <v>2024008914</v>
      </c>
      <c r="D464" s="35">
        <v>4</v>
      </c>
    </row>
    <row r="465" spans="1:4" x14ac:dyDescent="0.35">
      <c r="A465" t="s">
        <v>62</v>
      </c>
      <c r="B465">
        <v>2024008920</v>
      </c>
      <c r="D465" s="35">
        <v>4</v>
      </c>
    </row>
    <row r="466" spans="1:4" x14ac:dyDescent="0.35">
      <c r="A466" t="s">
        <v>62</v>
      </c>
      <c r="B466">
        <v>2024008923</v>
      </c>
      <c r="D466" s="35">
        <v>1</v>
      </c>
    </row>
    <row r="467" spans="1:4" x14ac:dyDescent="0.35">
      <c r="A467" t="s">
        <v>62</v>
      </c>
      <c r="B467">
        <v>2024008926</v>
      </c>
      <c r="D467" s="35">
        <v>0</v>
      </c>
    </row>
    <row r="468" spans="1:4" x14ac:dyDescent="0.35">
      <c r="A468" t="s">
        <v>62</v>
      </c>
      <c r="B468">
        <v>2024008927</v>
      </c>
      <c r="D468" s="35">
        <v>1</v>
      </c>
    </row>
    <row r="469" spans="1:4" x14ac:dyDescent="0.35">
      <c r="A469" t="s">
        <v>62</v>
      </c>
      <c r="B469">
        <v>2024008929</v>
      </c>
      <c r="D469" s="35">
        <v>2</v>
      </c>
    </row>
    <row r="470" spans="1:4" x14ac:dyDescent="0.35">
      <c r="A470" t="s">
        <v>62</v>
      </c>
      <c r="B470">
        <v>2024008931</v>
      </c>
      <c r="D470" s="35">
        <v>3</v>
      </c>
    </row>
    <row r="471" spans="1:4" x14ac:dyDescent="0.35">
      <c r="A471" t="s">
        <v>62</v>
      </c>
      <c r="B471">
        <v>2024008934</v>
      </c>
      <c r="D471" s="35">
        <v>1</v>
      </c>
    </row>
    <row r="472" spans="1:4" x14ac:dyDescent="0.35">
      <c r="A472" t="s">
        <v>62</v>
      </c>
      <c r="B472">
        <v>2024008936</v>
      </c>
      <c r="D472" s="35">
        <v>2</v>
      </c>
    </row>
    <row r="473" spans="1:4" x14ac:dyDescent="0.35">
      <c r="A473" t="s">
        <v>62</v>
      </c>
      <c r="B473">
        <v>2024008943</v>
      </c>
      <c r="D473" s="35">
        <v>8</v>
      </c>
    </row>
    <row r="474" spans="1:4" x14ac:dyDescent="0.35">
      <c r="A474" t="s">
        <v>62</v>
      </c>
      <c r="B474">
        <v>2024008957</v>
      </c>
      <c r="D474" s="35">
        <v>4</v>
      </c>
    </row>
    <row r="475" spans="1:4" x14ac:dyDescent="0.35">
      <c r="A475" t="s">
        <v>62</v>
      </c>
      <c r="B475">
        <v>2024008958</v>
      </c>
      <c r="D475" s="35">
        <v>2</v>
      </c>
    </row>
    <row r="476" spans="1:4" x14ac:dyDescent="0.35">
      <c r="A476" t="s">
        <v>62</v>
      </c>
      <c r="B476">
        <v>2024008960</v>
      </c>
      <c r="D476" s="35">
        <v>4</v>
      </c>
    </row>
    <row r="477" spans="1:4" x14ac:dyDescent="0.35">
      <c r="A477" t="s">
        <v>62</v>
      </c>
      <c r="B477">
        <v>2024008961</v>
      </c>
      <c r="D477" s="35">
        <v>6</v>
      </c>
    </row>
    <row r="478" spans="1:4" x14ac:dyDescent="0.35">
      <c r="A478" t="s">
        <v>62</v>
      </c>
      <c r="B478">
        <v>2024008963</v>
      </c>
      <c r="D478" s="35">
        <v>0</v>
      </c>
    </row>
    <row r="479" spans="1:4" x14ac:dyDescent="0.35">
      <c r="A479" t="s">
        <v>62</v>
      </c>
      <c r="B479">
        <v>2024008971</v>
      </c>
      <c r="D479" s="35">
        <v>10</v>
      </c>
    </row>
    <row r="480" spans="1:4" x14ac:dyDescent="0.35">
      <c r="A480" t="s">
        <v>62</v>
      </c>
      <c r="B480">
        <v>2024008972</v>
      </c>
      <c r="D480" s="35">
        <v>1</v>
      </c>
    </row>
    <row r="481" spans="1:4" x14ac:dyDescent="0.35">
      <c r="A481" t="s">
        <v>62</v>
      </c>
      <c r="B481">
        <v>2024008973</v>
      </c>
      <c r="D481" s="35">
        <v>5</v>
      </c>
    </row>
    <row r="482" spans="1:4" x14ac:dyDescent="0.35">
      <c r="A482" t="s">
        <v>62</v>
      </c>
      <c r="B482">
        <v>2024008976</v>
      </c>
      <c r="D482" s="35">
        <v>3</v>
      </c>
    </row>
    <row r="483" spans="1:4" x14ac:dyDescent="0.35">
      <c r="A483" t="s">
        <v>62</v>
      </c>
      <c r="B483">
        <v>2024008977</v>
      </c>
      <c r="D483" s="35">
        <v>5</v>
      </c>
    </row>
    <row r="484" spans="1:4" x14ac:dyDescent="0.35">
      <c r="A484" t="s">
        <v>62</v>
      </c>
      <c r="B484">
        <v>2024008978</v>
      </c>
      <c r="D484" s="35">
        <v>5</v>
      </c>
    </row>
    <row r="485" spans="1:4" x14ac:dyDescent="0.35">
      <c r="A485" t="s">
        <v>62</v>
      </c>
      <c r="B485">
        <v>2024008983</v>
      </c>
      <c r="D485" s="35">
        <v>3</v>
      </c>
    </row>
    <row r="486" spans="1:4" x14ac:dyDescent="0.35">
      <c r="A486" t="s">
        <v>62</v>
      </c>
      <c r="B486">
        <v>2024008988</v>
      </c>
      <c r="D486" s="35">
        <v>0</v>
      </c>
    </row>
    <row r="487" spans="1:4" x14ac:dyDescent="0.35">
      <c r="A487" t="s">
        <v>62</v>
      </c>
      <c r="B487">
        <v>2024008989</v>
      </c>
      <c r="D487" s="35">
        <v>5</v>
      </c>
    </row>
    <row r="488" spans="1:4" x14ac:dyDescent="0.35">
      <c r="A488" t="s">
        <v>62</v>
      </c>
      <c r="B488">
        <v>2024008990</v>
      </c>
      <c r="D488" s="35">
        <v>9</v>
      </c>
    </row>
    <row r="489" spans="1:4" x14ac:dyDescent="0.35">
      <c r="A489" t="s">
        <v>62</v>
      </c>
      <c r="B489">
        <v>2024008992</v>
      </c>
      <c r="D489" s="35">
        <v>5</v>
      </c>
    </row>
    <row r="490" spans="1:4" x14ac:dyDescent="0.35">
      <c r="A490" t="s">
        <v>62</v>
      </c>
      <c r="B490">
        <v>2024008994</v>
      </c>
      <c r="D490" s="35">
        <v>3</v>
      </c>
    </row>
    <row r="491" spans="1:4" x14ac:dyDescent="0.35">
      <c r="A491" t="s">
        <v>62</v>
      </c>
      <c r="B491">
        <v>2024009003</v>
      </c>
      <c r="D491" s="35">
        <v>2</v>
      </c>
    </row>
    <row r="492" spans="1:4" x14ac:dyDescent="0.35">
      <c r="A492" t="s">
        <v>62</v>
      </c>
      <c r="B492">
        <v>2024009004</v>
      </c>
      <c r="D492" s="35">
        <v>4</v>
      </c>
    </row>
    <row r="493" spans="1:4" x14ac:dyDescent="0.35">
      <c r="A493" t="s">
        <v>62</v>
      </c>
      <c r="B493">
        <v>2024009009</v>
      </c>
      <c r="D493" s="35">
        <v>5</v>
      </c>
    </row>
    <row r="494" spans="1:4" x14ac:dyDescent="0.35">
      <c r="A494" t="s">
        <v>62</v>
      </c>
      <c r="B494">
        <v>2024009010</v>
      </c>
      <c r="D494" s="35">
        <v>9</v>
      </c>
    </row>
    <row r="495" spans="1:4" x14ac:dyDescent="0.35">
      <c r="A495" t="s">
        <v>62</v>
      </c>
      <c r="B495">
        <v>2024009015</v>
      </c>
      <c r="D495" s="35">
        <v>2</v>
      </c>
    </row>
    <row r="496" spans="1:4" x14ac:dyDescent="0.35">
      <c r="A496" t="s">
        <v>62</v>
      </c>
      <c r="B496">
        <v>2024009016</v>
      </c>
      <c r="D496" s="35">
        <v>1</v>
      </c>
    </row>
    <row r="497" spans="1:4" x14ac:dyDescent="0.35">
      <c r="A497" t="s">
        <v>62</v>
      </c>
      <c r="B497">
        <v>2024009020</v>
      </c>
      <c r="D497" s="35">
        <v>6</v>
      </c>
    </row>
    <row r="498" spans="1:4" x14ac:dyDescent="0.35">
      <c r="A498" t="s">
        <v>62</v>
      </c>
      <c r="B498">
        <v>2024009022</v>
      </c>
      <c r="D498" s="35">
        <v>6</v>
      </c>
    </row>
    <row r="499" spans="1:4" x14ac:dyDescent="0.35">
      <c r="A499" t="s">
        <v>62</v>
      </c>
      <c r="B499">
        <v>2024009029</v>
      </c>
      <c r="D499" s="35">
        <v>6</v>
      </c>
    </row>
    <row r="500" spans="1:4" x14ac:dyDescent="0.35">
      <c r="A500" t="s">
        <v>62</v>
      </c>
      <c r="B500">
        <v>2024009036</v>
      </c>
      <c r="D500" s="35">
        <v>1</v>
      </c>
    </row>
    <row r="501" spans="1:4" x14ac:dyDescent="0.35">
      <c r="A501" t="s">
        <v>62</v>
      </c>
      <c r="B501">
        <v>2024009038</v>
      </c>
      <c r="D501" s="35">
        <v>8</v>
      </c>
    </row>
    <row r="502" spans="1:4" x14ac:dyDescent="0.35">
      <c r="A502" t="s">
        <v>62</v>
      </c>
      <c r="B502">
        <v>2024009040</v>
      </c>
      <c r="D502" s="35">
        <v>9</v>
      </c>
    </row>
    <row r="503" spans="1:4" x14ac:dyDescent="0.35">
      <c r="A503" t="s">
        <v>62</v>
      </c>
      <c r="B503">
        <v>2024009042</v>
      </c>
      <c r="D503" s="35">
        <v>1</v>
      </c>
    </row>
    <row r="504" spans="1:4" x14ac:dyDescent="0.35">
      <c r="A504" t="s">
        <v>62</v>
      </c>
      <c r="B504">
        <v>2024009043</v>
      </c>
      <c r="D504" s="35">
        <v>3</v>
      </c>
    </row>
    <row r="505" spans="1:4" x14ac:dyDescent="0.35">
      <c r="A505" t="s">
        <v>62</v>
      </c>
      <c r="B505">
        <v>2024009053</v>
      </c>
      <c r="D505" s="35">
        <v>9</v>
      </c>
    </row>
    <row r="506" spans="1:4" x14ac:dyDescent="0.35">
      <c r="A506" t="s">
        <v>62</v>
      </c>
      <c r="B506">
        <v>2024009054</v>
      </c>
      <c r="D506" s="35">
        <v>5</v>
      </c>
    </row>
    <row r="507" spans="1:4" x14ac:dyDescent="0.35">
      <c r="A507" t="s">
        <v>62</v>
      </c>
      <c r="B507">
        <v>2024009061</v>
      </c>
      <c r="D507" s="35">
        <v>5</v>
      </c>
    </row>
    <row r="508" spans="1:4" x14ac:dyDescent="0.35">
      <c r="A508" t="s">
        <v>62</v>
      </c>
      <c r="B508">
        <v>2024009067</v>
      </c>
      <c r="D508" s="35">
        <v>8</v>
      </c>
    </row>
    <row r="509" spans="1:4" x14ac:dyDescent="0.35">
      <c r="A509" t="s">
        <v>62</v>
      </c>
      <c r="B509">
        <v>2024009068</v>
      </c>
      <c r="D509" s="35">
        <v>4</v>
      </c>
    </row>
    <row r="510" spans="1:4" x14ac:dyDescent="0.35">
      <c r="A510" t="s">
        <v>62</v>
      </c>
      <c r="B510">
        <v>2024009072</v>
      </c>
      <c r="D510" s="35">
        <v>5</v>
      </c>
    </row>
    <row r="511" spans="1:4" x14ac:dyDescent="0.35">
      <c r="A511" t="s">
        <v>62</v>
      </c>
      <c r="B511">
        <v>2024009075</v>
      </c>
      <c r="D511" s="35">
        <v>5</v>
      </c>
    </row>
    <row r="512" spans="1:4" x14ac:dyDescent="0.35">
      <c r="A512" t="s">
        <v>62</v>
      </c>
      <c r="B512">
        <v>2024009081</v>
      </c>
      <c r="D512" s="35">
        <v>5</v>
      </c>
    </row>
    <row r="513" spans="1:4" x14ac:dyDescent="0.35">
      <c r="A513" t="s">
        <v>62</v>
      </c>
      <c r="B513">
        <v>2024009083</v>
      </c>
      <c r="D513" s="35">
        <v>6</v>
      </c>
    </row>
    <row r="514" spans="1:4" x14ac:dyDescent="0.35">
      <c r="A514" t="s">
        <v>62</v>
      </c>
      <c r="B514">
        <v>2024009090</v>
      </c>
      <c r="D514" s="35">
        <v>5</v>
      </c>
    </row>
    <row r="515" spans="1:4" x14ac:dyDescent="0.35">
      <c r="A515" t="s">
        <v>62</v>
      </c>
      <c r="B515">
        <v>2024009092</v>
      </c>
      <c r="D515" s="35">
        <v>7</v>
      </c>
    </row>
    <row r="516" spans="1:4" x14ac:dyDescent="0.35">
      <c r="A516" t="s">
        <v>62</v>
      </c>
      <c r="B516">
        <v>2024009097</v>
      </c>
      <c r="D516" s="35">
        <v>5</v>
      </c>
    </row>
    <row r="517" spans="1:4" x14ac:dyDescent="0.35">
      <c r="A517" t="s">
        <v>62</v>
      </c>
      <c r="B517">
        <v>2024009098</v>
      </c>
      <c r="D517" s="35">
        <v>8</v>
      </c>
    </row>
    <row r="518" spans="1:4" x14ac:dyDescent="0.35">
      <c r="A518" t="s">
        <v>62</v>
      </c>
      <c r="B518">
        <v>2024009099</v>
      </c>
      <c r="D518" s="35">
        <v>5</v>
      </c>
    </row>
    <row r="519" spans="1:4" x14ac:dyDescent="0.35">
      <c r="A519" t="s">
        <v>62</v>
      </c>
      <c r="B519">
        <v>2024009103</v>
      </c>
      <c r="D519" s="35">
        <v>4</v>
      </c>
    </row>
    <row r="520" spans="1:4" x14ac:dyDescent="0.35">
      <c r="A520" t="s">
        <v>62</v>
      </c>
      <c r="B520">
        <v>2024009106</v>
      </c>
      <c r="D520" s="35">
        <v>3</v>
      </c>
    </row>
    <row r="521" spans="1:4" x14ac:dyDescent="0.35">
      <c r="A521" t="s">
        <v>62</v>
      </c>
      <c r="B521">
        <v>2024009107</v>
      </c>
      <c r="D521" s="35">
        <v>4</v>
      </c>
    </row>
    <row r="522" spans="1:4" x14ac:dyDescent="0.35">
      <c r="A522" t="s">
        <v>62</v>
      </c>
      <c r="B522">
        <v>2024009108</v>
      </c>
      <c r="D522" s="35">
        <v>5</v>
      </c>
    </row>
    <row r="523" spans="1:4" x14ac:dyDescent="0.35">
      <c r="A523" t="s">
        <v>62</v>
      </c>
      <c r="B523">
        <v>2024009110</v>
      </c>
      <c r="D523" s="35">
        <v>1</v>
      </c>
    </row>
    <row r="524" spans="1:4" x14ac:dyDescent="0.35">
      <c r="A524" t="s">
        <v>62</v>
      </c>
      <c r="B524">
        <v>2024009115</v>
      </c>
      <c r="D524" s="35">
        <v>9</v>
      </c>
    </row>
    <row r="525" spans="1:4" x14ac:dyDescent="0.35">
      <c r="A525" t="s">
        <v>62</v>
      </c>
      <c r="B525">
        <v>2024009116</v>
      </c>
      <c r="D525" s="35">
        <v>5</v>
      </c>
    </row>
    <row r="526" spans="1:4" x14ac:dyDescent="0.35">
      <c r="A526" t="s">
        <v>62</v>
      </c>
      <c r="B526">
        <v>2024009121</v>
      </c>
      <c r="D526" s="35">
        <v>10</v>
      </c>
    </row>
    <row r="527" spans="1:4" x14ac:dyDescent="0.35">
      <c r="A527" t="s">
        <v>62</v>
      </c>
      <c r="B527">
        <v>2024009122</v>
      </c>
      <c r="D527" s="35">
        <v>3</v>
      </c>
    </row>
    <row r="528" spans="1:4" x14ac:dyDescent="0.35">
      <c r="A528" t="s">
        <v>62</v>
      </c>
      <c r="B528">
        <v>2024009123</v>
      </c>
      <c r="D528" s="35">
        <v>2</v>
      </c>
    </row>
    <row r="529" spans="1:4" x14ac:dyDescent="0.35">
      <c r="A529" t="s">
        <v>62</v>
      </c>
      <c r="B529">
        <v>2024009124</v>
      </c>
      <c r="D529" s="35">
        <v>4</v>
      </c>
    </row>
    <row r="530" spans="1:4" x14ac:dyDescent="0.35">
      <c r="A530" t="s">
        <v>62</v>
      </c>
      <c r="B530">
        <v>2024009125</v>
      </c>
      <c r="D530" s="35">
        <v>4</v>
      </c>
    </row>
    <row r="531" spans="1:4" x14ac:dyDescent="0.35">
      <c r="A531" t="s">
        <v>62</v>
      </c>
      <c r="B531">
        <v>2024009127</v>
      </c>
      <c r="D531" s="35">
        <v>4</v>
      </c>
    </row>
    <row r="532" spans="1:4" x14ac:dyDescent="0.35">
      <c r="A532" t="s">
        <v>62</v>
      </c>
      <c r="B532">
        <v>2024009128</v>
      </c>
      <c r="D532" s="35">
        <v>7</v>
      </c>
    </row>
    <row r="533" spans="1:4" x14ac:dyDescent="0.35">
      <c r="A533" t="s">
        <v>62</v>
      </c>
      <c r="B533">
        <v>2024009129</v>
      </c>
      <c r="D533" s="35">
        <v>4</v>
      </c>
    </row>
    <row r="534" spans="1:4" x14ac:dyDescent="0.35">
      <c r="A534" t="s">
        <v>62</v>
      </c>
      <c r="B534">
        <v>2024009130</v>
      </c>
      <c r="D534" s="35">
        <v>4</v>
      </c>
    </row>
    <row r="535" spans="1:4" x14ac:dyDescent="0.35">
      <c r="A535" t="s">
        <v>62</v>
      </c>
      <c r="B535">
        <v>2024009133</v>
      </c>
      <c r="D535" s="35">
        <v>5</v>
      </c>
    </row>
    <row r="536" spans="1:4" x14ac:dyDescent="0.35">
      <c r="A536" t="s">
        <v>62</v>
      </c>
      <c r="B536">
        <v>2024009134</v>
      </c>
      <c r="D536" s="35">
        <v>5</v>
      </c>
    </row>
    <row r="537" spans="1:4" x14ac:dyDescent="0.35">
      <c r="A537" t="s">
        <v>62</v>
      </c>
      <c r="B537">
        <v>2024009137</v>
      </c>
      <c r="D537" s="35">
        <v>7</v>
      </c>
    </row>
    <row r="538" spans="1:4" x14ac:dyDescent="0.35">
      <c r="A538" t="s">
        <v>62</v>
      </c>
      <c r="B538">
        <v>2024009140</v>
      </c>
      <c r="D538" s="35">
        <v>1</v>
      </c>
    </row>
    <row r="539" spans="1:4" x14ac:dyDescent="0.35">
      <c r="A539" t="s">
        <v>62</v>
      </c>
      <c r="B539">
        <v>2024009143</v>
      </c>
      <c r="D539" s="35">
        <v>5</v>
      </c>
    </row>
    <row r="540" spans="1:4" x14ac:dyDescent="0.35">
      <c r="A540" t="s">
        <v>62</v>
      </c>
      <c r="B540">
        <v>2024009154</v>
      </c>
      <c r="D540" s="35">
        <v>4</v>
      </c>
    </row>
    <row r="541" spans="1:4" x14ac:dyDescent="0.35">
      <c r="A541" t="s">
        <v>62</v>
      </c>
      <c r="B541">
        <v>2024009157</v>
      </c>
      <c r="D541" s="35">
        <v>0</v>
      </c>
    </row>
    <row r="542" spans="1:4" x14ac:dyDescent="0.35">
      <c r="A542" t="s">
        <v>62</v>
      </c>
      <c r="B542">
        <v>2024009158</v>
      </c>
      <c r="D542" s="35">
        <v>6</v>
      </c>
    </row>
    <row r="543" spans="1:4" x14ac:dyDescent="0.35">
      <c r="A543" t="s">
        <v>62</v>
      </c>
      <c r="B543">
        <v>2024009159</v>
      </c>
      <c r="D543" s="35">
        <v>6</v>
      </c>
    </row>
    <row r="544" spans="1:4" x14ac:dyDescent="0.35">
      <c r="A544" t="s">
        <v>62</v>
      </c>
      <c r="B544">
        <v>2024009161</v>
      </c>
      <c r="D544" s="35">
        <v>6</v>
      </c>
    </row>
    <row r="545" spans="1:4" x14ac:dyDescent="0.35">
      <c r="A545" t="s">
        <v>62</v>
      </c>
      <c r="B545">
        <v>2024009165</v>
      </c>
      <c r="D545" s="35">
        <v>4</v>
      </c>
    </row>
    <row r="546" spans="1:4" x14ac:dyDescent="0.35">
      <c r="A546" t="s">
        <v>62</v>
      </c>
      <c r="B546">
        <v>2024009168</v>
      </c>
      <c r="D546" s="35">
        <v>3</v>
      </c>
    </row>
    <row r="547" spans="1:4" x14ac:dyDescent="0.35">
      <c r="A547" t="s">
        <v>62</v>
      </c>
      <c r="B547">
        <v>2024009178</v>
      </c>
      <c r="D547" s="35">
        <v>6</v>
      </c>
    </row>
    <row r="548" spans="1:4" x14ac:dyDescent="0.35">
      <c r="A548" t="s">
        <v>62</v>
      </c>
      <c r="B548">
        <v>2024009179</v>
      </c>
      <c r="D548" s="35">
        <v>6</v>
      </c>
    </row>
    <row r="549" spans="1:4" x14ac:dyDescent="0.35">
      <c r="A549" t="s">
        <v>62</v>
      </c>
      <c r="B549">
        <v>2024009184</v>
      </c>
      <c r="D549" s="35">
        <v>0</v>
      </c>
    </row>
    <row r="550" spans="1:4" x14ac:dyDescent="0.35">
      <c r="A550" t="s">
        <v>62</v>
      </c>
      <c r="B550">
        <v>2024009187</v>
      </c>
      <c r="D550" s="35">
        <v>5</v>
      </c>
    </row>
    <row r="551" spans="1:4" x14ac:dyDescent="0.35">
      <c r="A551" t="s">
        <v>62</v>
      </c>
      <c r="B551">
        <v>2024009189</v>
      </c>
      <c r="D551" s="35">
        <v>2</v>
      </c>
    </row>
    <row r="552" spans="1:4" x14ac:dyDescent="0.35">
      <c r="A552" t="s">
        <v>62</v>
      </c>
      <c r="B552">
        <v>2024009191</v>
      </c>
      <c r="D552" s="35">
        <v>3</v>
      </c>
    </row>
    <row r="553" spans="1:4" x14ac:dyDescent="0.35">
      <c r="A553" t="s">
        <v>62</v>
      </c>
      <c r="B553">
        <v>2024009195</v>
      </c>
      <c r="D553" s="35">
        <v>3</v>
      </c>
    </row>
    <row r="554" spans="1:4" x14ac:dyDescent="0.35">
      <c r="A554" t="s">
        <v>62</v>
      </c>
      <c r="B554">
        <v>2024009201</v>
      </c>
      <c r="D554" s="35">
        <v>5</v>
      </c>
    </row>
    <row r="555" spans="1:4" x14ac:dyDescent="0.35">
      <c r="A555" t="s">
        <v>62</v>
      </c>
      <c r="B555">
        <v>2024009206</v>
      </c>
      <c r="D555" s="35">
        <v>3</v>
      </c>
    </row>
    <row r="556" spans="1:4" x14ac:dyDescent="0.35">
      <c r="A556" t="s">
        <v>62</v>
      </c>
      <c r="B556">
        <v>2024009208</v>
      </c>
      <c r="D556" s="35">
        <v>3</v>
      </c>
    </row>
    <row r="557" spans="1:4" x14ac:dyDescent="0.35">
      <c r="A557" t="s">
        <v>62</v>
      </c>
      <c r="B557">
        <v>2024009209</v>
      </c>
      <c r="D557" s="35">
        <v>1</v>
      </c>
    </row>
    <row r="558" spans="1:4" x14ac:dyDescent="0.35">
      <c r="A558" t="s">
        <v>62</v>
      </c>
      <c r="B558">
        <v>2024009213</v>
      </c>
      <c r="D558" s="35">
        <v>3</v>
      </c>
    </row>
    <row r="559" spans="1:4" x14ac:dyDescent="0.35">
      <c r="A559" t="s">
        <v>62</v>
      </c>
      <c r="B559">
        <v>2024009214</v>
      </c>
      <c r="D559" s="35">
        <v>3</v>
      </c>
    </row>
    <row r="560" spans="1:4" x14ac:dyDescent="0.35">
      <c r="A560" t="s">
        <v>62</v>
      </c>
      <c r="B560">
        <v>2024009218</v>
      </c>
      <c r="D560" s="35">
        <v>2</v>
      </c>
    </row>
    <row r="561" spans="1:4" x14ac:dyDescent="0.35">
      <c r="A561" t="s">
        <v>62</v>
      </c>
      <c r="B561">
        <v>2024009221</v>
      </c>
      <c r="D561" s="35">
        <v>4</v>
      </c>
    </row>
    <row r="562" spans="1:4" x14ac:dyDescent="0.35">
      <c r="A562" t="s">
        <v>62</v>
      </c>
      <c r="B562">
        <v>2024009224</v>
      </c>
      <c r="D562" s="35">
        <v>2</v>
      </c>
    </row>
    <row r="563" spans="1:4" x14ac:dyDescent="0.35">
      <c r="A563" t="s">
        <v>62</v>
      </c>
      <c r="B563">
        <v>2024009225</v>
      </c>
      <c r="D563" s="35">
        <v>4</v>
      </c>
    </row>
    <row r="564" spans="1:4" x14ac:dyDescent="0.35">
      <c r="A564" t="s">
        <v>62</v>
      </c>
      <c r="B564">
        <v>2024009248</v>
      </c>
      <c r="D564" s="35">
        <v>5</v>
      </c>
    </row>
    <row r="565" spans="1:4" x14ac:dyDescent="0.35">
      <c r="A565" t="s">
        <v>62</v>
      </c>
      <c r="B565">
        <v>2024009249</v>
      </c>
      <c r="D565" s="35">
        <v>2</v>
      </c>
    </row>
    <row r="566" spans="1:4" x14ac:dyDescent="0.35">
      <c r="A566" t="s">
        <v>62</v>
      </c>
      <c r="B566">
        <v>2024009251</v>
      </c>
      <c r="D566" s="35">
        <v>3</v>
      </c>
    </row>
    <row r="567" spans="1:4" x14ac:dyDescent="0.35">
      <c r="A567" t="s">
        <v>62</v>
      </c>
      <c r="B567">
        <v>2024009254</v>
      </c>
      <c r="D567" s="35">
        <v>1</v>
      </c>
    </row>
    <row r="568" spans="1:4" x14ac:dyDescent="0.35">
      <c r="A568" t="s">
        <v>62</v>
      </c>
      <c r="B568">
        <v>2024009259</v>
      </c>
      <c r="D568" s="35">
        <v>2</v>
      </c>
    </row>
    <row r="569" spans="1:4" x14ac:dyDescent="0.35">
      <c r="A569" t="s">
        <v>62</v>
      </c>
      <c r="B569">
        <v>2024009260</v>
      </c>
      <c r="D569" s="35">
        <v>2</v>
      </c>
    </row>
    <row r="570" spans="1:4" x14ac:dyDescent="0.35">
      <c r="A570" t="s">
        <v>62</v>
      </c>
      <c r="B570">
        <v>2024009264</v>
      </c>
      <c r="D570" s="35">
        <v>3</v>
      </c>
    </row>
    <row r="571" spans="1:4" x14ac:dyDescent="0.35">
      <c r="A571" t="s">
        <v>62</v>
      </c>
      <c r="B571">
        <v>2024009268</v>
      </c>
      <c r="D571" s="35">
        <v>3</v>
      </c>
    </row>
    <row r="572" spans="1:4" x14ac:dyDescent="0.35">
      <c r="A572" t="s">
        <v>62</v>
      </c>
      <c r="B572">
        <v>2024009273</v>
      </c>
      <c r="D572" s="35">
        <v>2</v>
      </c>
    </row>
    <row r="573" spans="1:4" x14ac:dyDescent="0.35">
      <c r="A573" t="s">
        <v>62</v>
      </c>
      <c r="B573">
        <v>2024009275</v>
      </c>
      <c r="D573" s="35">
        <v>0</v>
      </c>
    </row>
    <row r="574" spans="1:4" x14ac:dyDescent="0.35">
      <c r="A574" t="s">
        <v>62</v>
      </c>
      <c r="B574">
        <v>2024009276</v>
      </c>
      <c r="D574" s="35">
        <v>5</v>
      </c>
    </row>
    <row r="575" spans="1:4" x14ac:dyDescent="0.35">
      <c r="A575" t="s">
        <v>62</v>
      </c>
      <c r="B575">
        <v>2024009278</v>
      </c>
      <c r="D575" s="35">
        <v>2</v>
      </c>
    </row>
    <row r="576" spans="1:4" x14ac:dyDescent="0.35">
      <c r="A576" t="s">
        <v>62</v>
      </c>
      <c r="B576">
        <v>2024009279</v>
      </c>
      <c r="D576" s="35">
        <v>0</v>
      </c>
    </row>
    <row r="577" spans="1:4" x14ac:dyDescent="0.35">
      <c r="A577" t="s">
        <v>62</v>
      </c>
      <c r="B577">
        <v>2024009282</v>
      </c>
      <c r="D577" s="35">
        <v>2</v>
      </c>
    </row>
    <row r="578" spans="1:4" x14ac:dyDescent="0.35">
      <c r="A578" t="s">
        <v>62</v>
      </c>
      <c r="B578">
        <v>2024009292</v>
      </c>
      <c r="D578" s="35">
        <v>3</v>
      </c>
    </row>
    <row r="579" spans="1:4" x14ac:dyDescent="0.35">
      <c r="A579" t="s">
        <v>62</v>
      </c>
      <c r="B579">
        <v>2024009293</v>
      </c>
      <c r="D579" s="35">
        <v>2</v>
      </c>
    </row>
    <row r="580" spans="1:4" x14ac:dyDescent="0.35">
      <c r="A580" t="s">
        <v>62</v>
      </c>
      <c r="B580">
        <v>2024009304</v>
      </c>
      <c r="D580" s="35">
        <v>1</v>
      </c>
    </row>
    <row r="581" spans="1:4" x14ac:dyDescent="0.35">
      <c r="A581" t="s">
        <v>62</v>
      </c>
      <c r="B581">
        <v>2024009308</v>
      </c>
      <c r="D581" s="35">
        <v>5</v>
      </c>
    </row>
    <row r="582" spans="1:4" x14ac:dyDescent="0.35">
      <c r="A582" t="s">
        <v>62</v>
      </c>
      <c r="B582">
        <v>2024009310</v>
      </c>
      <c r="D582" s="35">
        <v>1</v>
      </c>
    </row>
    <row r="583" spans="1:4" x14ac:dyDescent="0.35">
      <c r="A583" t="s">
        <v>62</v>
      </c>
      <c r="B583">
        <v>2024009311</v>
      </c>
      <c r="D583" s="35">
        <v>2</v>
      </c>
    </row>
    <row r="584" spans="1:4" x14ac:dyDescent="0.35">
      <c r="A584" t="s">
        <v>62</v>
      </c>
      <c r="B584">
        <v>2024009321</v>
      </c>
      <c r="D584" s="35">
        <v>5</v>
      </c>
    </row>
    <row r="585" spans="1:4" x14ac:dyDescent="0.35">
      <c r="A585" t="s">
        <v>62</v>
      </c>
      <c r="B585">
        <v>2024009326</v>
      </c>
      <c r="D585" s="35">
        <v>1</v>
      </c>
    </row>
    <row r="586" spans="1:4" x14ac:dyDescent="0.35">
      <c r="A586" t="s">
        <v>62</v>
      </c>
      <c r="B586">
        <v>2024009327</v>
      </c>
      <c r="D586" s="35">
        <v>1</v>
      </c>
    </row>
    <row r="587" spans="1:4" x14ac:dyDescent="0.35">
      <c r="A587" t="s">
        <v>62</v>
      </c>
      <c r="B587">
        <v>2024009331</v>
      </c>
      <c r="D587" s="35">
        <v>1</v>
      </c>
    </row>
    <row r="588" spans="1:4" x14ac:dyDescent="0.35">
      <c r="A588" t="s">
        <v>62</v>
      </c>
      <c r="B588">
        <v>2024009333</v>
      </c>
      <c r="D588" s="35">
        <v>2</v>
      </c>
    </row>
    <row r="589" spans="1:4" x14ac:dyDescent="0.35">
      <c r="A589" t="s">
        <v>62</v>
      </c>
      <c r="B589">
        <v>2024009335</v>
      </c>
      <c r="D589" s="35">
        <v>2</v>
      </c>
    </row>
    <row r="590" spans="1:4" x14ac:dyDescent="0.35">
      <c r="A590" t="s">
        <v>62</v>
      </c>
      <c r="B590">
        <v>2024009341</v>
      </c>
      <c r="D590" s="35">
        <v>8</v>
      </c>
    </row>
    <row r="591" spans="1:4" x14ac:dyDescent="0.35">
      <c r="A591" t="s">
        <v>62</v>
      </c>
      <c r="B591">
        <v>2024009344</v>
      </c>
      <c r="D591" s="35">
        <v>1</v>
      </c>
    </row>
    <row r="592" spans="1:4" x14ac:dyDescent="0.35">
      <c r="A592" t="s">
        <v>62</v>
      </c>
      <c r="B592">
        <v>2024009354</v>
      </c>
      <c r="D592" s="35">
        <v>0</v>
      </c>
    </row>
    <row r="593" spans="1:4" x14ac:dyDescent="0.35">
      <c r="A593" t="s">
        <v>62</v>
      </c>
      <c r="B593">
        <v>2024009355</v>
      </c>
      <c r="D593" s="35">
        <v>1</v>
      </c>
    </row>
    <row r="594" spans="1:4" x14ac:dyDescent="0.35">
      <c r="A594" t="s">
        <v>62</v>
      </c>
      <c r="B594">
        <v>2024009361</v>
      </c>
      <c r="D594" s="35">
        <v>1</v>
      </c>
    </row>
    <row r="595" spans="1:4" x14ac:dyDescent="0.35">
      <c r="A595" t="s">
        <v>62</v>
      </c>
      <c r="B595">
        <v>2024009363</v>
      </c>
      <c r="D595" s="35">
        <v>0</v>
      </c>
    </row>
    <row r="596" spans="1:4" x14ac:dyDescent="0.35">
      <c r="A596" t="s">
        <v>62</v>
      </c>
      <c r="B596">
        <v>2024009366</v>
      </c>
      <c r="D596" s="35">
        <v>2</v>
      </c>
    </row>
    <row r="597" spans="1:4" x14ac:dyDescent="0.35">
      <c r="A597" t="s">
        <v>62</v>
      </c>
      <c r="B597">
        <v>2024009367</v>
      </c>
      <c r="D597" s="35">
        <v>1</v>
      </c>
    </row>
    <row r="598" spans="1:4" x14ac:dyDescent="0.35">
      <c r="A598" t="s">
        <v>62</v>
      </c>
      <c r="B598">
        <v>2024009378</v>
      </c>
      <c r="D598" s="35">
        <v>2</v>
      </c>
    </row>
    <row r="599" spans="1:4" x14ac:dyDescent="0.35">
      <c r="A599" t="s">
        <v>62</v>
      </c>
      <c r="B599">
        <v>2024009379</v>
      </c>
      <c r="D599" s="35">
        <v>0</v>
      </c>
    </row>
    <row r="600" spans="1:4" x14ac:dyDescent="0.35">
      <c r="A600" t="s">
        <v>62</v>
      </c>
      <c r="B600">
        <v>2024009383</v>
      </c>
      <c r="D600" s="35">
        <v>2</v>
      </c>
    </row>
    <row r="601" spans="1:4" x14ac:dyDescent="0.35">
      <c r="A601" t="s">
        <v>62</v>
      </c>
      <c r="B601">
        <v>2024009392</v>
      </c>
      <c r="D601" s="35">
        <v>1</v>
      </c>
    </row>
    <row r="602" spans="1:4" x14ac:dyDescent="0.35">
      <c r="A602" t="s">
        <v>62</v>
      </c>
      <c r="B602">
        <v>2024009394</v>
      </c>
      <c r="D602" s="35">
        <v>1</v>
      </c>
    </row>
    <row r="603" spans="1:4" x14ac:dyDescent="0.35">
      <c r="A603" t="s">
        <v>62</v>
      </c>
      <c r="B603">
        <v>2024009398</v>
      </c>
      <c r="D603" s="35">
        <v>1</v>
      </c>
    </row>
    <row r="604" spans="1:4" x14ac:dyDescent="0.35">
      <c r="A604" t="s">
        <v>62</v>
      </c>
      <c r="B604">
        <v>2024009403</v>
      </c>
      <c r="C604" s="81" t="s">
        <v>807</v>
      </c>
      <c r="D604" s="35">
        <v>3</v>
      </c>
    </row>
    <row r="605" spans="1:4" x14ac:dyDescent="0.35">
      <c r="A605" t="s">
        <v>62</v>
      </c>
      <c r="B605">
        <v>2024009407</v>
      </c>
      <c r="D605" s="35">
        <v>3</v>
      </c>
    </row>
    <row r="606" spans="1:4" x14ac:dyDescent="0.35">
      <c r="A606" t="s">
        <v>62</v>
      </c>
      <c r="B606">
        <v>2024009409</v>
      </c>
      <c r="D606" s="35">
        <v>1</v>
      </c>
    </row>
    <row r="607" spans="1:4" x14ac:dyDescent="0.35">
      <c r="A607" t="s">
        <v>62</v>
      </c>
      <c r="B607">
        <v>2024009415</v>
      </c>
      <c r="D607" s="35">
        <v>0</v>
      </c>
    </row>
    <row r="608" spans="1:4" x14ac:dyDescent="0.35">
      <c r="A608" t="s">
        <v>62</v>
      </c>
      <c r="B608">
        <v>2024009429</v>
      </c>
      <c r="D608" s="35">
        <v>1</v>
      </c>
    </row>
    <row r="609" spans="1:4" x14ac:dyDescent="0.35">
      <c r="A609" t="s">
        <v>62</v>
      </c>
      <c r="B609">
        <v>2024009437</v>
      </c>
      <c r="D609" s="35">
        <v>1</v>
      </c>
    </row>
    <row r="610" spans="1:4" x14ac:dyDescent="0.35">
      <c r="A610" t="s">
        <v>62</v>
      </c>
      <c r="B610">
        <v>2024009439</v>
      </c>
      <c r="D610" s="35">
        <v>1</v>
      </c>
    </row>
    <row r="611" spans="1:4" x14ac:dyDescent="0.35">
      <c r="A611" t="s">
        <v>62</v>
      </c>
      <c r="B611">
        <v>2024009441</v>
      </c>
      <c r="D611" s="35">
        <v>1</v>
      </c>
    </row>
    <row r="612" spans="1:4" x14ac:dyDescent="0.35">
      <c r="A612" t="s">
        <v>69</v>
      </c>
      <c r="B612">
        <v>2024008406</v>
      </c>
      <c r="D612" s="35">
        <v>3</v>
      </c>
    </row>
    <row r="613" spans="1:4" x14ac:dyDescent="0.35">
      <c r="A613" t="s">
        <v>69</v>
      </c>
      <c r="B613">
        <v>2024009084</v>
      </c>
      <c r="D613" s="35">
        <v>4</v>
      </c>
    </row>
    <row r="614" spans="1:4" x14ac:dyDescent="0.35">
      <c r="A614" t="s">
        <v>69</v>
      </c>
      <c r="B614">
        <v>2024007535</v>
      </c>
      <c r="D614" s="35">
        <v>0</v>
      </c>
    </row>
    <row r="615" spans="1:4" x14ac:dyDescent="0.35">
      <c r="A615" t="s">
        <v>69</v>
      </c>
      <c r="B615">
        <v>2024007539</v>
      </c>
      <c r="D615" s="35">
        <v>1</v>
      </c>
    </row>
    <row r="616" spans="1:4" x14ac:dyDescent="0.35">
      <c r="A616" t="s">
        <v>69</v>
      </c>
      <c r="B616">
        <v>2024007542</v>
      </c>
      <c r="D616" s="35">
        <v>2</v>
      </c>
    </row>
    <row r="617" spans="1:4" x14ac:dyDescent="0.35">
      <c r="A617" t="s">
        <v>69</v>
      </c>
      <c r="B617">
        <v>2024007555</v>
      </c>
      <c r="D617" s="35">
        <v>0</v>
      </c>
    </row>
    <row r="618" spans="1:4" x14ac:dyDescent="0.35">
      <c r="A618" t="s">
        <v>69</v>
      </c>
      <c r="B618">
        <v>2024007563</v>
      </c>
      <c r="D618" s="35">
        <v>1</v>
      </c>
    </row>
    <row r="619" spans="1:4" x14ac:dyDescent="0.35">
      <c r="A619" t="s">
        <v>69</v>
      </c>
      <c r="B619">
        <v>2024007574</v>
      </c>
      <c r="D619" s="35">
        <v>0</v>
      </c>
    </row>
    <row r="620" spans="1:4" x14ac:dyDescent="0.35">
      <c r="A620" t="s">
        <v>69</v>
      </c>
      <c r="B620">
        <v>2024007585</v>
      </c>
      <c r="D620" s="35">
        <v>1</v>
      </c>
    </row>
    <row r="621" spans="1:4" x14ac:dyDescent="0.35">
      <c r="A621" t="s">
        <v>69</v>
      </c>
      <c r="B621">
        <v>2024007593</v>
      </c>
      <c r="D621" s="35">
        <v>2</v>
      </c>
    </row>
    <row r="622" spans="1:4" x14ac:dyDescent="0.35">
      <c r="A622" t="s">
        <v>69</v>
      </c>
      <c r="B622">
        <v>2024007627</v>
      </c>
      <c r="D622" s="35">
        <v>1</v>
      </c>
    </row>
    <row r="623" spans="1:4" x14ac:dyDescent="0.35">
      <c r="A623" t="s">
        <v>69</v>
      </c>
      <c r="B623">
        <v>2024007632</v>
      </c>
      <c r="D623" s="35">
        <v>2</v>
      </c>
    </row>
    <row r="624" spans="1:4" x14ac:dyDescent="0.35">
      <c r="A624" t="s">
        <v>69</v>
      </c>
      <c r="B624">
        <v>2024007663</v>
      </c>
      <c r="D624" s="35">
        <v>1</v>
      </c>
    </row>
    <row r="625" spans="1:4" x14ac:dyDescent="0.35">
      <c r="A625" t="s">
        <v>69</v>
      </c>
      <c r="B625">
        <v>2024007672</v>
      </c>
      <c r="D625" s="35">
        <v>2</v>
      </c>
    </row>
    <row r="626" spans="1:4" x14ac:dyDescent="0.35">
      <c r="A626" t="s">
        <v>69</v>
      </c>
      <c r="B626">
        <v>2024007699</v>
      </c>
      <c r="D626" s="35">
        <v>1</v>
      </c>
    </row>
    <row r="627" spans="1:4" x14ac:dyDescent="0.35">
      <c r="A627" t="s">
        <v>69</v>
      </c>
      <c r="B627">
        <v>2024007725</v>
      </c>
      <c r="D627" s="35">
        <v>1</v>
      </c>
    </row>
    <row r="628" spans="1:4" x14ac:dyDescent="0.35">
      <c r="A628" t="s">
        <v>69</v>
      </c>
      <c r="B628">
        <v>2024007736</v>
      </c>
      <c r="D628" s="35">
        <v>0</v>
      </c>
    </row>
    <row r="629" spans="1:4" x14ac:dyDescent="0.35">
      <c r="A629" t="s">
        <v>69</v>
      </c>
      <c r="B629">
        <v>2024007739</v>
      </c>
      <c r="D629" s="35">
        <v>1</v>
      </c>
    </row>
    <row r="630" spans="1:4" x14ac:dyDescent="0.35">
      <c r="A630" t="s">
        <v>69</v>
      </c>
      <c r="B630">
        <v>2024007743</v>
      </c>
      <c r="D630" s="35">
        <v>2</v>
      </c>
    </row>
    <row r="631" spans="1:4" x14ac:dyDescent="0.35">
      <c r="A631" t="s">
        <v>69</v>
      </c>
      <c r="B631">
        <v>2024007756</v>
      </c>
      <c r="D631" s="35">
        <v>5</v>
      </c>
    </row>
    <row r="632" spans="1:4" x14ac:dyDescent="0.35">
      <c r="A632" t="s">
        <v>69</v>
      </c>
      <c r="B632">
        <v>2024007758</v>
      </c>
      <c r="D632" s="35">
        <v>2</v>
      </c>
    </row>
    <row r="633" spans="1:4" x14ac:dyDescent="0.35">
      <c r="A633" t="s">
        <v>69</v>
      </c>
      <c r="B633">
        <v>2024007763</v>
      </c>
      <c r="D633" s="35">
        <v>3</v>
      </c>
    </row>
    <row r="634" spans="1:4" x14ac:dyDescent="0.35">
      <c r="A634" t="s">
        <v>69</v>
      </c>
      <c r="B634">
        <v>2024007771</v>
      </c>
      <c r="D634" s="35">
        <v>1</v>
      </c>
    </row>
    <row r="635" spans="1:4" x14ac:dyDescent="0.35">
      <c r="A635" t="s">
        <v>69</v>
      </c>
      <c r="B635">
        <v>2024007780</v>
      </c>
      <c r="D635" s="35">
        <v>1</v>
      </c>
    </row>
    <row r="636" spans="1:4" x14ac:dyDescent="0.35">
      <c r="A636" t="s">
        <v>69</v>
      </c>
      <c r="B636">
        <v>2024007781</v>
      </c>
      <c r="D636" s="35">
        <v>1</v>
      </c>
    </row>
    <row r="637" spans="1:4" x14ac:dyDescent="0.35">
      <c r="A637" t="s">
        <v>69</v>
      </c>
      <c r="B637">
        <v>2024007803</v>
      </c>
      <c r="D637" s="35">
        <v>0</v>
      </c>
    </row>
    <row r="638" spans="1:4" x14ac:dyDescent="0.35">
      <c r="A638" t="s">
        <v>69</v>
      </c>
      <c r="B638">
        <v>2024007821</v>
      </c>
      <c r="D638" s="35">
        <v>0</v>
      </c>
    </row>
    <row r="639" spans="1:4" x14ac:dyDescent="0.35">
      <c r="A639" t="s">
        <v>69</v>
      </c>
      <c r="B639">
        <v>2024007837</v>
      </c>
      <c r="D639" s="35">
        <v>0</v>
      </c>
    </row>
    <row r="640" spans="1:4" x14ac:dyDescent="0.35">
      <c r="A640" t="s">
        <v>69</v>
      </c>
      <c r="B640">
        <v>2024007859</v>
      </c>
      <c r="D640" s="35">
        <v>2</v>
      </c>
    </row>
    <row r="641" spans="1:4" x14ac:dyDescent="0.35">
      <c r="A641" t="s">
        <v>69</v>
      </c>
      <c r="B641">
        <v>2024007860</v>
      </c>
      <c r="D641" s="35">
        <v>3</v>
      </c>
    </row>
    <row r="642" spans="1:4" x14ac:dyDescent="0.35">
      <c r="A642" t="s">
        <v>69</v>
      </c>
      <c r="B642">
        <v>2024007862</v>
      </c>
      <c r="D642" s="35">
        <v>3</v>
      </c>
    </row>
    <row r="643" spans="1:4" x14ac:dyDescent="0.35">
      <c r="A643" t="s">
        <v>69</v>
      </c>
      <c r="B643">
        <v>2024007875</v>
      </c>
      <c r="D643" s="35">
        <v>0</v>
      </c>
    </row>
    <row r="644" spans="1:4" x14ac:dyDescent="0.35">
      <c r="A644" t="s">
        <v>69</v>
      </c>
      <c r="B644">
        <v>2024007879</v>
      </c>
      <c r="D644" s="35">
        <v>2</v>
      </c>
    </row>
    <row r="645" spans="1:4" x14ac:dyDescent="0.35">
      <c r="A645" t="s">
        <v>69</v>
      </c>
      <c r="B645">
        <v>2024007884</v>
      </c>
      <c r="D645" s="35">
        <v>0</v>
      </c>
    </row>
    <row r="646" spans="1:4" x14ac:dyDescent="0.35">
      <c r="A646" t="s">
        <v>69</v>
      </c>
      <c r="B646">
        <v>2024007886</v>
      </c>
      <c r="D646" s="35">
        <v>1</v>
      </c>
    </row>
    <row r="647" spans="1:4" x14ac:dyDescent="0.35">
      <c r="A647" t="s">
        <v>69</v>
      </c>
      <c r="B647">
        <v>2024007889</v>
      </c>
      <c r="D647" s="35">
        <v>1</v>
      </c>
    </row>
    <row r="648" spans="1:4" x14ac:dyDescent="0.35">
      <c r="A648" t="s">
        <v>69</v>
      </c>
      <c r="B648">
        <v>2024007895</v>
      </c>
      <c r="D648" s="35">
        <v>0</v>
      </c>
    </row>
    <row r="649" spans="1:4" x14ac:dyDescent="0.35">
      <c r="A649" t="s">
        <v>69</v>
      </c>
      <c r="B649">
        <v>2024007898</v>
      </c>
      <c r="D649" s="35">
        <v>0</v>
      </c>
    </row>
    <row r="650" spans="1:4" x14ac:dyDescent="0.35">
      <c r="A650" t="s">
        <v>69</v>
      </c>
      <c r="B650">
        <v>2024007899</v>
      </c>
      <c r="D650" s="35">
        <v>0</v>
      </c>
    </row>
    <row r="651" spans="1:4" x14ac:dyDescent="0.35">
      <c r="A651" t="s">
        <v>69</v>
      </c>
      <c r="B651">
        <v>2024007930</v>
      </c>
      <c r="D651" s="35">
        <v>1</v>
      </c>
    </row>
    <row r="652" spans="1:4" x14ac:dyDescent="0.35">
      <c r="A652" t="s">
        <v>69</v>
      </c>
      <c r="B652">
        <v>2024007931</v>
      </c>
      <c r="D652" s="35">
        <v>1</v>
      </c>
    </row>
    <row r="653" spans="1:4" x14ac:dyDescent="0.35">
      <c r="A653" t="s">
        <v>69</v>
      </c>
      <c r="B653">
        <v>2024007935</v>
      </c>
      <c r="D653" s="35">
        <v>1</v>
      </c>
    </row>
    <row r="654" spans="1:4" x14ac:dyDescent="0.35">
      <c r="A654" t="s">
        <v>69</v>
      </c>
      <c r="B654">
        <v>2024007973</v>
      </c>
      <c r="D654" s="35">
        <v>0</v>
      </c>
    </row>
    <row r="655" spans="1:4" x14ac:dyDescent="0.35">
      <c r="A655" t="s">
        <v>69</v>
      </c>
      <c r="B655">
        <v>2024007975</v>
      </c>
      <c r="D655" s="35">
        <v>1</v>
      </c>
    </row>
    <row r="656" spans="1:4" x14ac:dyDescent="0.35">
      <c r="A656" t="s">
        <v>69</v>
      </c>
      <c r="B656">
        <v>2024007998</v>
      </c>
      <c r="D656" s="35">
        <v>6</v>
      </c>
    </row>
    <row r="657" spans="1:4" x14ac:dyDescent="0.35">
      <c r="A657" t="s">
        <v>69</v>
      </c>
      <c r="B657">
        <v>2024008011</v>
      </c>
      <c r="D657" s="35">
        <v>2</v>
      </c>
    </row>
    <row r="658" spans="1:4" x14ac:dyDescent="0.35">
      <c r="A658" t="s">
        <v>69</v>
      </c>
      <c r="B658">
        <v>2024008015</v>
      </c>
      <c r="D658" s="35">
        <v>0</v>
      </c>
    </row>
    <row r="659" spans="1:4" x14ac:dyDescent="0.35">
      <c r="A659" t="s">
        <v>69</v>
      </c>
      <c r="B659">
        <v>2024008026</v>
      </c>
      <c r="D659" s="35">
        <v>1</v>
      </c>
    </row>
    <row r="660" spans="1:4" x14ac:dyDescent="0.35">
      <c r="A660" t="s">
        <v>69</v>
      </c>
      <c r="B660">
        <v>2024008054</v>
      </c>
      <c r="D660" s="35">
        <v>0</v>
      </c>
    </row>
    <row r="661" spans="1:4" x14ac:dyDescent="0.35">
      <c r="A661" t="s">
        <v>69</v>
      </c>
      <c r="B661">
        <v>2024008057</v>
      </c>
      <c r="D661" s="35">
        <v>0</v>
      </c>
    </row>
    <row r="662" spans="1:4" x14ac:dyDescent="0.35">
      <c r="A662" t="s">
        <v>69</v>
      </c>
      <c r="B662">
        <v>2024008058</v>
      </c>
      <c r="D662" s="35">
        <v>0</v>
      </c>
    </row>
    <row r="663" spans="1:4" x14ac:dyDescent="0.35">
      <c r="A663" t="s">
        <v>69</v>
      </c>
      <c r="B663">
        <v>2024008064</v>
      </c>
      <c r="D663" s="35">
        <v>1</v>
      </c>
    </row>
    <row r="664" spans="1:4" x14ac:dyDescent="0.35">
      <c r="A664" t="s">
        <v>69</v>
      </c>
      <c r="B664">
        <v>2024008090</v>
      </c>
      <c r="D664" s="35">
        <v>2</v>
      </c>
    </row>
    <row r="665" spans="1:4" x14ac:dyDescent="0.35">
      <c r="A665" t="s">
        <v>69</v>
      </c>
      <c r="B665">
        <v>2024008092</v>
      </c>
      <c r="D665" s="35">
        <v>0</v>
      </c>
    </row>
    <row r="666" spans="1:4" x14ac:dyDescent="0.35">
      <c r="A666" t="s">
        <v>69</v>
      </c>
      <c r="B666">
        <v>2024008108</v>
      </c>
      <c r="D666" s="35">
        <v>1</v>
      </c>
    </row>
    <row r="667" spans="1:4" x14ac:dyDescent="0.35">
      <c r="A667" t="s">
        <v>69</v>
      </c>
      <c r="B667">
        <v>2024008109</v>
      </c>
      <c r="D667" s="35">
        <v>1</v>
      </c>
    </row>
    <row r="668" spans="1:4" x14ac:dyDescent="0.35">
      <c r="A668" t="s">
        <v>69</v>
      </c>
      <c r="B668">
        <v>2024008123</v>
      </c>
      <c r="D668" s="35">
        <v>2</v>
      </c>
    </row>
    <row r="669" spans="1:4" x14ac:dyDescent="0.35">
      <c r="A669" t="s">
        <v>69</v>
      </c>
      <c r="B669">
        <v>2024008139</v>
      </c>
      <c r="D669" s="35">
        <v>4</v>
      </c>
    </row>
    <row r="670" spans="1:4" x14ac:dyDescent="0.35">
      <c r="A670" t="s">
        <v>69</v>
      </c>
      <c r="B670">
        <v>2024008140</v>
      </c>
      <c r="D670" s="35">
        <v>1</v>
      </c>
    </row>
    <row r="671" spans="1:4" x14ac:dyDescent="0.35">
      <c r="A671" t="s">
        <v>69</v>
      </c>
      <c r="B671">
        <v>2024008164</v>
      </c>
      <c r="D671" s="35">
        <v>4</v>
      </c>
    </row>
    <row r="672" spans="1:4" x14ac:dyDescent="0.35">
      <c r="A672" t="s">
        <v>69</v>
      </c>
      <c r="B672">
        <v>2024008177</v>
      </c>
      <c r="D672" s="35">
        <v>1</v>
      </c>
    </row>
    <row r="673" spans="1:4" x14ac:dyDescent="0.35">
      <c r="A673" t="s">
        <v>69</v>
      </c>
      <c r="B673">
        <v>2024008178</v>
      </c>
      <c r="D673" s="35">
        <v>1</v>
      </c>
    </row>
    <row r="674" spans="1:4" x14ac:dyDescent="0.35">
      <c r="A674" t="s">
        <v>69</v>
      </c>
      <c r="B674">
        <v>2024008180</v>
      </c>
      <c r="D674" s="35">
        <v>1</v>
      </c>
    </row>
    <row r="675" spans="1:4" x14ac:dyDescent="0.35">
      <c r="A675" t="s">
        <v>69</v>
      </c>
      <c r="B675">
        <v>2024008196</v>
      </c>
      <c r="D675" s="35">
        <v>1</v>
      </c>
    </row>
    <row r="676" spans="1:4" x14ac:dyDescent="0.35">
      <c r="A676" t="s">
        <v>69</v>
      </c>
      <c r="B676">
        <v>2024008199</v>
      </c>
      <c r="D676" s="35">
        <v>0</v>
      </c>
    </row>
    <row r="677" spans="1:4" x14ac:dyDescent="0.35">
      <c r="A677" t="s">
        <v>69</v>
      </c>
      <c r="B677">
        <v>2024008204</v>
      </c>
      <c r="D677" s="35">
        <v>2</v>
      </c>
    </row>
    <row r="678" spans="1:4" x14ac:dyDescent="0.35">
      <c r="A678" t="s">
        <v>69</v>
      </c>
      <c r="B678">
        <v>2024008208</v>
      </c>
      <c r="D678" s="35">
        <v>1</v>
      </c>
    </row>
    <row r="679" spans="1:4" x14ac:dyDescent="0.35">
      <c r="A679" t="s">
        <v>69</v>
      </c>
      <c r="B679">
        <v>2024008220</v>
      </c>
      <c r="D679" s="35">
        <v>1</v>
      </c>
    </row>
    <row r="680" spans="1:4" x14ac:dyDescent="0.35">
      <c r="A680" t="s">
        <v>69</v>
      </c>
      <c r="B680">
        <v>2024008221</v>
      </c>
      <c r="D680" s="35">
        <v>0</v>
      </c>
    </row>
    <row r="681" spans="1:4" x14ac:dyDescent="0.35">
      <c r="A681" t="s">
        <v>69</v>
      </c>
      <c r="B681">
        <v>2024008226</v>
      </c>
      <c r="D681" s="35">
        <v>0</v>
      </c>
    </row>
    <row r="682" spans="1:4" x14ac:dyDescent="0.35">
      <c r="A682" t="s">
        <v>69</v>
      </c>
      <c r="B682">
        <v>2024008230</v>
      </c>
      <c r="D682" s="35">
        <v>1</v>
      </c>
    </row>
    <row r="683" spans="1:4" x14ac:dyDescent="0.35">
      <c r="A683" t="s">
        <v>69</v>
      </c>
      <c r="B683">
        <v>2024008231</v>
      </c>
      <c r="D683" s="35">
        <v>1</v>
      </c>
    </row>
    <row r="684" spans="1:4" x14ac:dyDescent="0.35">
      <c r="A684" t="s">
        <v>69</v>
      </c>
      <c r="B684">
        <v>2024008255</v>
      </c>
      <c r="D684" s="35">
        <v>1</v>
      </c>
    </row>
    <row r="685" spans="1:4" x14ac:dyDescent="0.35">
      <c r="A685" t="s">
        <v>69</v>
      </c>
      <c r="B685">
        <v>2024008261</v>
      </c>
      <c r="D685" s="35">
        <v>1</v>
      </c>
    </row>
    <row r="686" spans="1:4" x14ac:dyDescent="0.35">
      <c r="A686" t="s">
        <v>69</v>
      </c>
      <c r="B686">
        <v>2024008267</v>
      </c>
      <c r="D686" s="35">
        <v>1</v>
      </c>
    </row>
    <row r="687" spans="1:4" x14ac:dyDescent="0.35">
      <c r="A687" t="s">
        <v>69</v>
      </c>
      <c r="B687">
        <v>2024008268</v>
      </c>
      <c r="D687" s="35">
        <v>1</v>
      </c>
    </row>
    <row r="688" spans="1:4" x14ac:dyDescent="0.35">
      <c r="A688" t="s">
        <v>69</v>
      </c>
      <c r="B688">
        <v>2024008274</v>
      </c>
      <c r="D688" s="35">
        <v>1</v>
      </c>
    </row>
    <row r="689" spans="1:4" x14ac:dyDescent="0.35">
      <c r="A689" t="s">
        <v>69</v>
      </c>
      <c r="B689">
        <v>2024008286</v>
      </c>
      <c r="D689" s="35">
        <v>0</v>
      </c>
    </row>
    <row r="690" spans="1:4" x14ac:dyDescent="0.35">
      <c r="A690" t="s">
        <v>69</v>
      </c>
      <c r="B690">
        <v>2024008293</v>
      </c>
      <c r="D690" s="35">
        <v>1</v>
      </c>
    </row>
    <row r="691" spans="1:4" x14ac:dyDescent="0.35">
      <c r="A691" t="s">
        <v>69</v>
      </c>
      <c r="B691">
        <v>2024008301</v>
      </c>
      <c r="D691" s="35">
        <v>1</v>
      </c>
    </row>
    <row r="692" spans="1:4" x14ac:dyDescent="0.35">
      <c r="A692" t="s">
        <v>69</v>
      </c>
      <c r="B692">
        <v>2024008321</v>
      </c>
      <c r="D692" s="35">
        <v>0</v>
      </c>
    </row>
    <row r="693" spans="1:4" x14ac:dyDescent="0.35">
      <c r="A693" t="s">
        <v>69</v>
      </c>
      <c r="B693">
        <v>2024008336</v>
      </c>
      <c r="D693" s="35">
        <v>2</v>
      </c>
    </row>
    <row r="694" spans="1:4" x14ac:dyDescent="0.35">
      <c r="A694" t="s">
        <v>69</v>
      </c>
      <c r="B694">
        <v>2024008338</v>
      </c>
      <c r="D694" s="35">
        <v>1</v>
      </c>
    </row>
    <row r="695" spans="1:4" x14ac:dyDescent="0.35">
      <c r="A695" t="s">
        <v>69</v>
      </c>
      <c r="B695">
        <v>2024008360</v>
      </c>
      <c r="D695" s="35">
        <v>1</v>
      </c>
    </row>
    <row r="696" spans="1:4" x14ac:dyDescent="0.35">
      <c r="A696" t="s">
        <v>69</v>
      </c>
      <c r="B696">
        <v>2024008374</v>
      </c>
      <c r="D696" s="35">
        <v>1</v>
      </c>
    </row>
    <row r="697" spans="1:4" x14ac:dyDescent="0.35">
      <c r="A697" t="s">
        <v>69</v>
      </c>
      <c r="B697">
        <v>2024008405</v>
      </c>
      <c r="D697" s="35">
        <v>1</v>
      </c>
    </row>
    <row r="698" spans="1:4" x14ac:dyDescent="0.35">
      <c r="A698" t="s">
        <v>69</v>
      </c>
      <c r="B698">
        <v>2024008416</v>
      </c>
      <c r="D698" s="35">
        <v>1</v>
      </c>
    </row>
    <row r="699" spans="1:4" x14ac:dyDescent="0.35">
      <c r="A699" t="s">
        <v>69</v>
      </c>
      <c r="B699">
        <v>2024008428</v>
      </c>
      <c r="D699" s="35">
        <v>0</v>
      </c>
    </row>
    <row r="700" spans="1:4" x14ac:dyDescent="0.35">
      <c r="A700" t="s">
        <v>69</v>
      </c>
      <c r="B700">
        <v>2024008447</v>
      </c>
      <c r="D700" s="35">
        <v>0</v>
      </c>
    </row>
    <row r="701" spans="1:4" x14ac:dyDescent="0.35">
      <c r="A701" t="s">
        <v>69</v>
      </c>
      <c r="B701">
        <v>2024008457</v>
      </c>
      <c r="D701" s="35">
        <v>3</v>
      </c>
    </row>
    <row r="702" spans="1:4" x14ac:dyDescent="0.35">
      <c r="A702" t="s">
        <v>69</v>
      </c>
      <c r="B702">
        <v>2024008458</v>
      </c>
      <c r="D702" s="35">
        <v>1</v>
      </c>
    </row>
    <row r="703" spans="1:4" x14ac:dyDescent="0.35">
      <c r="A703" t="s">
        <v>69</v>
      </c>
      <c r="B703">
        <v>2024008478</v>
      </c>
      <c r="D703" s="35">
        <v>0</v>
      </c>
    </row>
    <row r="704" spans="1:4" x14ac:dyDescent="0.35">
      <c r="A704" t="s">
        <v>69</v>
      </c>
      <c r="B704">
        <v>2024008482</v>
      </c>
      <c r="D704" s="35">
        <v>1</v>
      </c>
    </row>
    <row r="705" spans="1:4" x14ac:dyDescent="0.35">
      <c r="A705" t="s">
        <v>69</v>
      </c>
      <c r="B705">
        <v>2024008483</v>
      </c>
      <c r="D705" s="35">
        <v>1</v>
      </c>
    </row>
    <row r="706" spans="1:4" x14ac:dyDescent="0.35">
      <c r="A706" t="s">
        <v>69</v>
      </c>
      <c r="B706">
        <v>2024008488</v>
      </c>
      <c r="D706" s="35">
        <v>1</v>
      </c>
    </row>
    <row r="707" spans="1:4" x14ac:dyDescent="0.35">
      <c r="A707" t="s">
        <v>69</v>
      </c>
      <c r="B707">
        <v>2024008492</v>
      </c>
      <c r="D707" s="35">
        <v>1</v>
      </c>
    </row>
    <row r="708" spans="1:4" x14ac:dyDescent="0.35">
      <c r="A708" t="s">
        <v>69</v>
      </c>
      <c r="B708">
        <v>2024008511</v>
      </c>
      <c r="D708" s="35">
        <v>2</v>
      </c>
    </row>
    <row r="709" spans="1:4" x14ac:dyDescent="0.35">
      <c r="A709" t="s">
        <v>69</v>
      </c>
      <c r="B709">
        <v>2024008512</v>
      </c>
      <c r="D709" s="35">
        <v>0</v>
      </c>
    </row>
    <row r="710" spans="1:4" x14ac:dyDescent="0.35">
      <c r="A710" t="s">
        <v>69</v>
      </c>
      <c r="B710">
        <v>2024008523</v>
      </c>
      <c r="D710" s="35">
        <v>0</v>
      </c>
    </row>
    <row r="711" spans="1:4" x14ac:dyDescent="0.35">
      <c r="A711" t="s">
        <v>69</v>
      </c>
      <c r="B711">
        <v>2024008554</v>
      </c>
      <c r="D711" s="35">
        <v>1</v>
      </c>
    </row>
    <row r="712" spans="1:4" x14ac:dyDescent="0.35">
      <c r="A712" t="s">
        <v>69</v>
      </c>
      <c r="B712">
        <v>2024008560</v>
      </c>
      <c r="D712" s="35">
        <v>1</v>
      </c>
    </row>
    <row r="713" spans="1:4" x14ac:dyDescent="0.35">
      <c r="A713" t="s">
        <v>69</v>
      </c>
      <c r="B713">
        <v>2024008567</v>
      </c>
      <c r="D713" s="35">
        <v>1</v>
      </c>
    </row>
    <row r="714" spans="1:4" x14ac:dyDescent="0.35">
      <c r="A714" t="s">
        <v>69</v>
      </c>
      <c r="B714">
        <v>2024008573</v>
      </c>
      <c r="D714" s="35">
        <v>0</v>
      </c>
    </row>
    <row r="715" spans="1:4" x14ac:dyDescent="0.35">
      <c r="A715" t="s">
        <v>69</v>
      </c>
      <c r="B715">
        <v>2024008579</v>
      </c>
      <c r="D715" s="35">
        <v>0</v>
      </c>
    </row>
    <row r="716" spans="1:4" x14ac:dyDescent="0.35">
      <c r="A716" t="s">
        <v>69</v>
      </c>
      <c r="B716">
        <v>2024008592</v>
      </c>
      <c r="D716" s="35">
        <v>1</v>
      </c>
    </row>
    <row r="717" spans="1:4" x14ac:dyDescent="0.35">
      <c r="A717" t="s">
        <v>69</v>
      </c>
      <c r="B717">
        <v>2024008597</v>
      </c>
      <c r="D717" s="35">
        <v>1</v>
      </c>
    </row>
    <row r="718" spans="1:4" x14ac:dyDescent="0.35">
      <c r="A718" t="s">
        <v>69</v>
      </c>
      <c r="B718">
        <v>2024008609</v>
      </c>
      <c r="D718" s="35">
        <v>0</v>
      </c>
    </row>
    <row r="719" spans="1:4" x14ac:dyDescent="0.35">
      <c r="A719" t="s">
        <v>69</v>
      </c>
      <c r="B719">
        <v>2024008622</v>
      </c>
      <c r="D719" s="35">
        <v>0</v>
      </c>
    </row>
    <row r="720" spans="1:4" x14ac:dyDescent="0.35">
      <c r="A720" t="s">
        <v>69</v>
      </c>
      <c r="B720">
        <v>2024008630</v>
      </c>
      <c r="D720" s="35">
        <v>1</v>
      </c>
    </row>
    <row r="721" spans="1:4" x14ac:dyDescent="0.35">
      <c r="A721" t="s">
        <v>69</v>
      </c>
      <c r="B721">
        <v>2024008633</v>
      </c>
      <c r="D721" s="35">
        <v>0</v>
      </c>
    </row>
    <row r="722" spans="1:4" x14ac:dyDescent="0.35">
      <c r="A722" t="s">
        <v>69</v>
      </c>
      <c r="B722">
        <v>2024008652</v>
      </c>
      <c r="D722" s="35">
        <v>4</v>
      </c>
    </row>
    <row r="723" spans="1:4" x14ac:dyDescent="0.35">
      <c r="A723" t="s">
        <v>69</v>
      </c>
      <c r="B723">
        <v>2024008662</v>
      </c>
      <c r="D723" s="35">
        <v>1</v>
      </c>
    </row>
    <row r="724" spans="1:4" x14ac:dyDescent="0.35">
      <c r="A724" t="s">
        <v>69</v>
      </c>
      <c r="B724">
        <v>2024008671</v>
      </c>
      <c r="D724" s="35">
        <v>1</v>
      </c>
    </row>
    <row r="725" spans="1:4" x14ac:dyDescent="0.35">
      <c r="A725" t="s">
        <v>69</v>
      </c>
      <c r="B725">
        <v>2024008676</v>
      </c>
      <c r="D725" s="35">
        <v>0</v>
      </c>
    </row>
    <row r="726" spans="1:4" x14ac:dyDescent="0.35">
      <c r="A726" t="s">
        <v>69</v>
      </c>
      <c r="B726">
        <v>2024008678</v>
      </c>
      <c r="D726" s="35">
        <v>1</v>
      </c>
    </row>
    <row r="727" spans="1:4" x14ac:dyDescent="0.35">
      <c r="A727" t="s">
        <v>69</v>
      </c>
      <c r="B727">
        <v>2024008705</v>
      </c>
      <c r="D727" s="35">
        <v>4</v>
      </c>
    </row>
    <row r="728" spans="1:4" x14ac:dyDescent="0.35">
      <c r="A728" t="s">
        <v>69</v>
      </c>
      <c r="B728">
        <v>2024008725</v>
      </c>
      <c r="D728" s="35">
        <v>2</v>
      </c>
    </row>
    <row r="729" spans="1:4" x14ac:dyDescent="0.35">
      <c r="A729" t="s">
        <v>69</v>
      </c>
      <c r="B729">
        <v>2024008746</v>
      </c>
      <c r="D729" s="35">
        <v>1</v>
      </c>
    </row>
    <row r="730" spans="1:4" x14ac:dyDescent="0.35">
      <c r="A730" t="s">
        <v>69</v>
      </c>
      <c r="B730">
        <v>2024008750</v>
      </c>
      <c r="D730" s="35">
        <v>1</v>
      </c>
    </row>
    <row r="731" spans="1:4" x14ac:dyDescent="0.35">
      <c r="A731" t="s">
        <v>69</v>
      </c>
      <c r="B731">
        <v>2024008754</v>
      </c>
      <c r="D731" s="35">
        <v>3</v>
      </c>
    </row>
    <row r="732" spans="1:4" x14ac:dyDescent="0.35">
      <c r="A732" t="s">
        <v>69</v>
      </c>
      <c r="B732">
        <v>2024008757</v>
      </c>
      <c r="D732" s="35">
        <v>1</v>
      </c>
    </row>
    <row r="733" spans="1:4" x14ac:dyDescent="0.35">
      <c r="A733" t="s">
        <v>69</v>
      </c>
      <c r="B733">
        <v>2024008814</v>
      </c>
      <c r="D733" s="35">
        <v>1</v>
      </c>
    </row>
    <row r="734" spans="1:4" x14ac:dyDescent="0.35">
      <c r="A734" t="s">
        <v>69</v>
      </c>
      <c r="B734">
        <v>2024008817</v>
      </c>
      <c r="D734" s="35">
        <v>6</v>
      </c>
    </row>
    <row r="735" spans="1:4" x14ac:dyDescent="0.35">
      <c r="A735" t="s">
        <v>69</v>
      </c>
      <c r="B735">
        <v>2024008827</v>
      </c>
      <c r="D735" s="35">
        <v>0</v>
      </c>
    </row>
    <row r="736" spans="1:4" x14ac:dyDescent="0.35">
      <c r="A736" t="s">
        <v>69</v>
      </c>
      <c r="B736">
        <v>2024008830</v>
      </c>
      <c r="D736" s="35">
        <v>0</v>
      </c>
    </row>
    <row r="737" spans="1:4" x14ac:dyDescent="0.35">
      <c r="A737" t="s">
        <v>69</v>
      </c>
      <c r="B737">
        <v>2024008832</v>
      </c>
      <c r="D737" s="35">
        <v>1</v>
      </c>
    </row>
    <row r="738" spans="1:4" x14ac:dyDescent="0.35">
      <c r="A738" t="s">
        <v>69</v>
      </c>
      <c r="B738">
        <v>2024008856</v>
      </c>
      <c r="D738" s="35">
        <v>0</v>
      </c>
    </row>
    <row r="739" spans="1:4" x14ac:dyDescent="0.35">
      <c r="A739" t="s">
        <v>69</v>
      </c>
      <c r="B739">
        <v>2024008857</v>
      </c>
      <c r="D739" s="35">
        <v>0</v>
      </c>
    </row>
    <row r="740" spans="1:4" x14ac:dyDescent="0.35">
      <c r="A740" t="s">
        <v>69</v>
      </c>
      <c r="B740">
        <v>2024008861</v>
      </c>
      <c r="D740" s="35">
        <v>2</v>
      </c>
    </row>
    <row r="741" spans="1:4" x14ac:dyDescent="0.35">
      <c r="A741" t="s">
        <v>69</v>
      </c>
      <c r="B741">
        <v>2024008876</v>
      </c>
      <c r="D741" s="35">
        <v>3</v>
      </c>
    </row>
    <row r="742" spans="1:4" x14ac:dyDescent="0.35">
      <c r="A742" t="s">
        <v>69</v>
      </c>
      <c r="B742">
        <v>2024008908</v>
      </c>
      <c r="D742" s="35">
        <v>2</v>
      </c>
    </row>
    <row r="743" spans="1:4" x14ac:dyDescent="0.35">
      <c r="A743" t="s">
        <v>69</v>
      </c>
      <c r="B743">
        <v>2024008924</v>
      </c>
      <c r="D743" s="35">
        <v>4</v>
      </c>
    </row>
    <row r="744" spans="1:4" x14ac:dyDescent="0.35">
      <c r="A744" t="s">
        <v>69</v>
      </c>
      <c r="B744">
        <v>2024008933</v>
      </c>
      <c r="D744" s="35">
        <v>0</v>
      </c>
    </row>
    <row r="745" spans="1:4" x14ac:dyDescent="0.35">
      <c r="A745" t="s">
        <v>69</v>
      </c>
      <c r="B745">
        <v>2024008939</v>
      </c>
      <c r="D745" s="35">
        <v>1</v>
      </c>
    </row>
    <row r="746" spans="1:4" x14ac:dyDescent="0.35">
      <c r="A746" t="s">
        <v>69</v>
      </c>
      <c r="B746">
        <v>2024008974</v>
      </c>
      <c r="D746" s="35">
        <v>1</v>
      </c>
    </row>
    <row r="747" spans="1:4" x14ac:dyDescent="0.35">
      <c r="A747" t="s">
        <v>69</v>
      </c>
      <c r="B747">
        <v>2024008980</v>
      </c>
      <c r="D747" s="35">
        <v>10</v>
      </c>
    </row>
    <row r="748" spans="1:4" x14ac:dyDescent="0.35">
      <c r="A748" t="s">
        <v>69</v>
      </c>
      <c r="B748">
        <v>2024009011</v>
      </c>
      <c r="D748" s="35">
        <v>1</v>
      </c>
    </row>
    <row r="749" spans="1:4" x14ac:dyDescent="0.35">
      <c r="A749" t="s">
        <v>69</v>
      </c>
      <c r="B749">
        <v>2024009021</v>
      </c>
      <c r="D749" s="35">
        <v>1</v>
      </c>
    </row>
    <row r="750" spans="1:4" x14ac:dyDescent="0.35">
      <c r="A750" t="s">
        <v>69</v>
      </c>
      <c r="B750">
        <v>2024009030</v>
      </c>
      <c r="D750" s="35">
        <v>0</v>
      </c>
    </row>
    <row r="751" spans="1:4" x14ac:dyDescent="0.35">
      <c r="A751" t="s">
        <v>69</v>
      </c>
      <c r="B751">
        <v>2024009032</v>
      </c>
      <c r="D751" s="35">
        <v>1</v>
      </c>
    </row>
    <row r="752" spans="1:4" x14ac:dyDescent="0.35">
      <c r="A752" t="s">
        <v>69</v>
      </c>
      <c r="B752">
        <v>2024009039</v>
      </c>
      <c r="D752" s="35">
        <v>6</v>
      </c>
    </row>
    <row r="753" spans="1:4" x14ac:dyDescent="0.35">
      <c r="A753" t="s">
        <v>69</v>
      </c>
      <c r="B753">
        <v>2024009045</v>
      </c>
      <c r="D753" s="35">
        <v>0</v>
      </c>
    </row>
    <row r="754" spans="1:4" x14ac:dyDescent="0.35">
      <c r="A754" t="s">
        <v>69</v>
      </c>
      <c r="B754">
        <v>2024009049</v>
      </c>
      <c r="D754" s="35">
        <v>1</v>
      </c>
    </row>
    <row r="755" spans="1:4" x14ac:dyDescent="0.35">
      <c r="A755" t="s">
        <v>69</v>
      </c>
      <c r="B755">
        <v>2024009050</v>
      </c>
      <c r="D755" s="35">
        <v>0</v>
      </c>
    </row>
    <row r="756" spans="1:4" x14ac:dyDescent="0.35">
      <c r="A756" t="s">
        <v>69</v>
      </c>
      <c r="B756">
        <v>2024009051</v>
      </c>
      <c r="D756" s="35">
        <v>0</v>
      </c>
    </row>
    <row r="757" spans="1:4" x14ac:dyDescent="0.35">
      <c r="A757" t="s">
        <v>69</v>
      </c>
      <c r="B757">
        <v>2024009052</v>
      </c>
      <c r="D757" s="35">
        <v>0</v>
      </c>
    </row>
    <row r="758" spans="1:4" x14ac:dyDescent="0.35">
      <c r="A758" t="s">
        <v>69</v>
      </c>
      <c r="B758">
        <v>2024009056</v>
      </c>
      <c r="D758" s="35">
        <v>0</v>
      </c>
    </row>
    <row r="759" spans="1:4" x14ac:dyDescent="0.35">
      <c r="A759" t="s">
        <v>69</v>
      </c>
      <c r="B759">
        <v>2024009057</v>
      </c>
      <c r="D759" s="35">
        <v>0</v>
      </c>
    </row>
    <row r="760" spans="1:4" x14ac:dyDescent="0.35">
      <c r="A760" t="s">
        <v>69</v>
      </c>
      <c r="B760">
        <v>2024009066</v>
      </c>
      <c r="D760" s="35">
        <v>2</v>
      </c>
    </row>
    <row r="761" spans="1:4" x14ac:dyDescent="0.35">
      <c r="A761" t="s">
        <v>69</v>
      </c>
      <c r="B761">
        <v>2024009069</v>
      </c>
      <c r="D761" s="35">
        <v>0</v>
      </c>
    </row>
    <row r="762" spans="1:4" x14ac:dyDescent="0.35">
      <c r="A762" t="s">
        <v>69</v>
      </c>
      <c r="B762">
        <v>2024009096</v>
      </c>
      <c r="D762" s="35">
        <v>7</v>
      </c>
    </row>
    <row r="763" spans="1:4" x14ac:dyDescent="0.35">
      <c r="A763" t="s">
        <v>69</v>
      </c>
      <c r="B763">
        <v>2024009109</v>
      </c>
      <c r="D763" s="35">
        <v>1</v>
      </c>
    </row>
    <row r="764" spans="1:4" x14ac:dyDescent="0.35">
      <c r="A764" t="s">
        <v>69</v>
      </c>
      <c r="B764">
        <v>2024009118</v>
      </c>
      <c r="D764" s="35">
        <v>3</v>
      </c>
    </row>
    <row r="765" spans="1:4" x14ac:dyDescent="0.35">
      <c r="A765" t="s">
        <v>69</v>
      </c>
      <c r="B765">
        <v>2024009136</v>
      </c>
      <c r="D765" s="35">
        <v>3</v>
      </c>
    </row>
    <row r="766" spans="1:4" x14ac:dyDescent="0.35">
      <c r="A766" t="s">
        <v>69</v>
      </c>
      <c r="B766">
        <v>2024009160</v>
      </c>
      <c r="D766" s="35">
        <v>2</v>
      </c>
    </row>
    <row r="767" spans="1:4" x14ac:dyDescent="0.35">
      <c r="A767" t="s">
        <v>69</v>
      </c>
      <c r="B767">
        <v>2024009163</v>
      </c>
      <c r="D767" s="35">
        <v>1</v>
      </c>
    </row>
    <row r="768" spans="1:4" x14ac:dyDescent="0.35">
      <c r="A768" t="s">
        <v>69</v>
      </c>
      <c r="B768">
        <v>2024009173</v>
      </c>
      <c r="D768" s="35">
        <v>1</v>
      </c>
    </row>
    <row r="769" spans="1:4" x14ac:dyDescent="0.35">
      <c r="A769" t="s">
        <v>69</v>
      </c>
      <c r="B769">
        <v>2024009175</v>
      </c>
      <c r="D769" s="35">
        <v>1</v>
      </c>
    </row>
    <row r="770" spans="1:4" x14ac:dyDescent="0.35">
      <c r="A770" t="s">
        <v>69</v>
      </c>
      <c r="B770">
        <v>2024009193</v>
      </c>
      <c r="D770" s="35">
        <v>2</v>
      </c>
    </row>
    <row r="771" spans="1:4" x14ac:dyDescent="0.35">
      <c r="A771" t="s">
        <v>69</v>
      </c>
      <c r="B771">
        <v>2024009198</v>
      </c>
      <c r="D771" s="35">
        <v>2</v>
      </c>
    </row>
    <row r="772" spans="1:4" x14ac:dyDescent="0.35">
      <c r="A772" t="s">
        <v>69</v>
      </c>
      <c r="B772">
        <v>2024009211</v>
      </c>
      <c r="D772" s="35">
        <v>1</v>
      </c>
    </row>
    <row r="773" spans="1:4" x14ac:dyDescent="0.35">
      <c r="A773" t="s">
        <v>69</v>
      </c>
      <c r="B773">
        <v>2024009215</v>
      </c>
      <c r="D773" s="35">
        <v>4</v>
      </c>
    </row>
    <row r="774" spans="1:4" x14ac:dyDescent="0.35">
      <c r="A774" t="s">
        <v>69</v>
      </c>
      <c r="B774">
        <v>2024009220</v>
      </c>
      <c r="D774" s="35">
        <v>4</v>
      </c>
    </row>
    <row r="775" spans="1:4" x14ac:dyDescent="0.35">
      <c r="A775" t="s">
        <v>69</v>
      </c>
      <c r="B775">
        <v>2024009222</v>
      </c>
      <c r="D775" s="35">
        <v>7</v>
      </c>
    </row>
    <row r="776" spans="1:4" x14ac:dyDescent="0.35">
      <c r="A776" t="s">
        <v>69</v>
      </c>
      <c r="B776">
        <v>2024009230</v>
      </c>
      <c r="D776" s="35">
        <v>3</v>
      </c>
    </row>
    <row r="777" spans="1:4" x14ac:dyDescent="0.35">
      <c r="A777" t="s">
        <v>69</v>
      </c>
      <c r="B777">
        <v>2024009232</v>
      </c>
      <c r="D777" s="35">
        <v>1</v>
      </c>
    </row>
    <row r="778" spans="1:4" x14ac:dyDescent="0.35">
      <c r="A778" t="s">
        <v>69</v>
      </c>
      <c r="B778">
        <v>2024009247</v>
      </c>
      <c r="D778" s="35">
        <v>2</v>
      </c>
    </row>
    <row r="779" spans="1:4" x14ac:dyDescent="0.35">
      <c r="A779" t="s">
        <v>69</v>
      </c>
      <c r="B779">
        <v>2024009253</v>
      </c>
      <c r="D779" s="35">
        <v>2</v>
      </c>
    </row>
    <row r="780" spans="1:4" x14ac:dyDescent="0.35">
      <c r="A780" t="s">
        <v>69</v>
      </c>
      <c r="B780">
        <v>2024009255</v>
      </c>
      <c r="D780" s="35">
        <v>2</v>
      </c>
    </row>
    <row r="781" spans="1:4" x14ac:dyDescent="0.35">
      <c r="A781" t="s">
        <v>69</v>
      </c>
      <c r="B781">
        <v>2024009281</v>
      </c>
      <c r="D781" s="35">
        <v>3</v>
      </c>
    </row>
    <row r="782" spans="1:4" x14ac:dyDescent="0.35">
      <c r="A782" t="s">
        <v>69</v>
      </c>
      <c r="B782">
        <v>2024009283</v>
      </c>
      <c r="D782" s="35">
        <v>2</v>
      </c>
    </row>
    <row r="783" spans="1:4" x14ac:dyDescent="0.35">
      <c r="A783" t="s">
        <v>69</v>
      </c>
      <c r="B783">
        <v>2024009299</v>
      </c>
      <c r="D783" s="35">
        <v>1</v>
      </c>
    </row>
    <row r="784" spans="1:4" x14ac:dyDescent="0.35">
      <c r="A784" t="s">
        <v>69</v>
      </c>
      <c r="B784">
        <v>2024009303</v>
      </c>
      <c r="D784" s="35">
        <v>1</v>
      </c>
    </row>
    <row r="785" spans="1:4" x14ac:dyDescent="0.35">
      <c r="A785" t="s">
        <v>69</v>
      </c>
      <c r="B785">
        <v>2024009313</v>
      </c>
      <c r="D785" s="35">
        <v>4</v>
      </c>
    </row>
    <row r="786" spans="1:4" x14ac:dyDescent="0.35">
      <c r="A786" t="s">
        <v>69</v>
      </c>
      <c r="B786">
        <v>2024009317</v>
      </c>
      <c r="D786" s="35">
        <v>1</v>
      </c>
    </row>
    <row r="787" spans="1:4" x14ac:dyDescent="0.35">
      <c r="A787" t="s">
        <v>69</v>
      </c>
      <c r="B787">
        <v>2024009323</v>
      </c>
      <c r="D787" s="35">
        <v>0</v>
      </c>
    </row>
    <row r="788" spans="1:4" x14ac:dyDescent="0.35">
      <c r="A788" t="s">
        <v>69</v>
      </c>
      <c r="B788">
        <v>2024009371</v>
      </c>
      <c r="D788" s="35">
        <v>2</v>
      </c>
    </row>
    <row r="789" spans="1:4" x14ac:dyDescent="0.35">
      <c r="A789" t="s">
        <v>69</v>
      </c>
      <c r="B789">
        <v>2024009400</v>
      </c>
      <c r="D789" s="35">
        <v>1</v>
      </c>
    </row>
    <row r="790" spans="1:4" x14ac:dyDescent="0.35">
      <c r="A790" t="s">
        <v>69</v>
      </c>
      <c r="B790">
        <v>2024009428</v>
      </c>
      <c r="D790" s="35">
        <v>2</v>
      </c>
    </row>
  </sheetData>
  <autoFilter ref="A2:D790" xr:uid="{7C3B7B27-FC8B-4F3A-9C8D-BEB5660727DC}"/>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528FD-8223-4922-B983-AD79E319EF0A}">
  <dimension ref="B1:C40"/>
  <sheetViews>
    <sheetView topLeftCell="A25" zoomScale="84" zoomScaleNormal="84" zoomScaleSheetLayoutView="80" workbookViewId="0">
      <selection activeCell="B18" sqref="B18"/>
    </sheetView>
  </sheetViews>
  <sheetFormatPr baseColWidth="10" defaultRowHeight="14.5" x14ac:dyDescent="0.35"/>
  <cols>
    <col min="1" max="1" width="5.1796875" customWidth="1"/>
    <col min="2" max="2" width="23.26953125" bestFit="1" customWidth="1"/>
    <col min="3" max="3" width="21.81640625" bestFit="1" customWidth="1"/>
    <col min="4" max="4" width="4.26953125" bestFit="1" customWidth="1"/>
    <col min="5" max="5" width="12.54296875" bestFit="1" customWidth="1"/>
    <col min="6" max="246" width="24.453125" bestFit="1" customWidth="1"/>
    <col min="247" max="247" width="12.81640625" bestFit="1" customWidth="1"/>
    <col min="248" max="248" width="11.7265625" bestFit="1" customWidth="1"/>
    <col min="249" max="249" width="11.54296875" bestFit="1" customWidth="1"/>
    <col min="250" max="250" width="11.7265625" bestFit="1" customWidth="1"/>
    <col min="251" max="251" width="11.54296875" bestFit="1" customWidth="1"/>
    <col min="252" max="252" width="11.7265625" bestFit="1" customWidth="1"/>
    <col min="253" max="253" width="11.54296875" bestFit="1" customWidth="1"/>
    <col min="254" max="254" width="11.7265625" bestFit="1" customWidth="1"/>
    <col min="255" max="255" width="8.81640625" bestFit="1" customWidth="1"/>
    <col min="256" max="256" width="10.54296875" bestFit="1" customWidth="1"/>
    <col min="257" max="257" width="10.1796875" bestFit="1" customWidth="1"/>
    <col min="258" max="258" width="10.54296875" bestFit="1" customWidth="1"/>
    <col min="259" max="259" width="10.1796875" bestFit="1" customWidth="1"/>
    <col min="260" max="260" width="10.54296875" bestFit="1" customWidth="1"/>
    <col min="261" max="261" width="10.1796875" bestFit="1" customWidth="1"/>
    <col min="262" max="262" width="10.54296875" bestFit="1" customWidth="1"/>
    <col min="263" max="263" width="10.1796875" bestFit="1" customWidth="1"/>
    <col min="264" max="264" width="11.54296875" bestFit="1" customWidth="1"/>
    <col min="265" max="265" width="11.26953125" bestFit="1" customWidth="1"/>
    <col min="266" max="266" width="11.54296875" bestFit="1" customWidth="1"/>
    <col min="267" max="267" width="11.26953125" bestFit="1" customWidth="1"/>
    <col min="268" max="268" width="11.54296875" bestFit="1" customWidth="1"/>
    <col min="269" max="269" width="11.26953125" bestFit="1" customWidth="1"/>
    <col min="270" max="270" width="11.54296875" bestFit="1" customWidth="1"/>
    <col min="271" max="271" width="11.26953125" bestFit="1" customWidth="1"/>
    <col min="272" max="272" width="11.54296875" bestFit="1" customWidth="1"/>
    <col min="273" max="273" width="11.26953125" bestFit="1" customWidth="1"/>
    <col min="274" max="274" width="11.54296875" bestFit="1" customWidth="1"/>
    <col min="275" max="275" width="11.26953125" bestFit="1" customWidth="1"/>
    <col min="276" max="276" width="11.54296875" bestFit="1" customWidth="1"/>
    <col min="277" max="277" width="11.26953125" bestFit="1" customWidth="1"/>
    <col min="278" max="278" width="11.54296875" bestFit="1" customWidth="1"/>
    <col min="279" max="279" width="11.26953125" bestFit="1" customWidth="1"/>
    <col min="280" max="280" width="11.54296875" bestFit="1" customWidth="1"/>
    <col min="281" max="281" width="11.26953125" bestFit="1" customWidth="1"/>
    <col min="282" max="282" width="11.54296875" bestFit="1" customWidth="1"/>
    <col min="283" max="283" width="11.26953125" bestFit="1" customWidth="1"/>
    <col min="284" max="284" width="11.54296875" bestFit="1" customWidth="1"/>
    <col min="285" max="285" width="11.26953125" bestFit="1" customWidth="1"/>
    <col min="286" max="286" width="11.54296875" bestFit="1" customWidth="1"/>
    <col min="287" max="287" width="11.26953125" bestFit="1" customWidth="1"/>
    <col min="288" max="288" width="11.54296875" bestFit="1" customWidth="1"/>
    <col min="289" max="289" width="11.26953125" bestFit="1" customWidth="1"/>
    <col min="290" max="290" width="11.54296875" bestFit="1" customWidth="1"/>
    <col min="291" max="291" width="11.26953125" bestFit="1" customWidth="1"/>
    <col min="292" max="292" width="11.54296875" bestFit="1" customWidth="1"/>
    <col min="293" max="293" width="11.26953125" bestFit="1" customWidth="1"/>
    <col min="294" max="294" width="8.453125" bestFit="1" customWidth="1"/>
    <col min="295" max="295" width="10.54296875" bestFit="1" customWidth="1"/>
    <col min="296" max="296" width="11.26953125" bestFit="1" customWidth="1"/>
    <col min="297" max="297" width="10.54296875" bestFit="1" customWidth="1"/>
    <col min="298" max="298" width="11.26953125" bestFit="1" customWidth="1"/>
    <col min="299" max="299" width="10.54296875" bestFit="1" customWidth="1"/>
    <col min="300" max="300" width="11.26953125" bestFit="1" customWidth="1"/>
    <col min="301" max="301" width="10.54296875" bestFit="1" customWidth="1"/>
    <col min="302" max="302" width="11.26953125" bestFit="1" customWidth="1"/>
    <col min="303" max="303" width="10.54296875" bestFit="1" customWidth="1"/>
    <col min="304" max="304" width="11.26953125" bestFit="1" customWidth="1"/>
    <col min="305" max="305" width="10.54296875" bestFit="1" customWidth="1"/>
    <col min="306" max="306" width="11.26953125" bestFit="1" customWidth="1"/>
    <col min="307" max="307" width="11.54296875" bestFit="1" customWidth="1"/>
    <col min="308" max="308" width="12.26953125" bestFit="1" customWidth="1"/>
    <col min="309" max="309" width="11.54296875" bestFit="1" customWidth="1"/>
    <col min="310" max="310" width="12.26953125" bestFit="1" customWidth="1"/>
    <col min="311" max="311" width="11.54296875" bestFit="1" customWidth="1"/>
    <col min="312" max="312" width="12.26953125" bestFit="1" customWidth="1"/>
    <col min="313" max="313" width="11.54296875" bestFit="1" customWidth="1"/>
    <col min="314" max="314" width="12.26953125" bestFit="1" customWidth="1"/>
    <col min="315" max="315" width="11.54296875" bestFit="1" customWidth="1"/>
    <col min="316" max="316" width="12.26953125" bestFit="1" customWidth="1"/>
    <col min="317" max="317" width="11.54296875" bestFit="1" customWidth="1"/>
    <col min="318" max="318" width="12.26953125" bestFit="1" customWidth="1"/>
    <col min="319" max="319" width="11.54296875" bestFit="1" customWidth="1"/>
    <col min="320" max="320" width="12.26953125" bestFit="1" customWidth="1"/>
    <col min="321" max="321" width="11.54296875" bestFit="1" customWidth="1"/>
    <col min="322" max="322" width="12.26953125" bestFit="1" customWidth="1"/>
    <col min="323" max="323" width="11.54296875" bestFit="1" customWidth="1"/>
    <col min="324" max="324" width="12.26953125" bestFit="1" customWidth="1"/>
    <col min="325" max="325" width="11.54296875" bestFit="1" customWidth="1"/>
    <col min="326" max="326" width="12.26953125" bestFit="1" customWidth="1"/>
    <col min="327" max="327" width="11.54296875" bestFit="1" customWidth="1"/>
    <col min="328" max="328" width="12.26953125" bestFit="1" customWidth="1"/>
    <col min="329" max="329" width="11.54296875" bestFit="1" customWidth="1"/>
    <col min="330" max="330" width="12.26953125" bestFit="1" customWidth="1"/>
    <col min="331" max="331" width="11.54296875" bestFit="1" customWidth="1"/>
    <col min="332" max="332" width="12.26953125" bestFit="1" customWidth="1"/>
    <col min="333" max="333" width="11.54296875" bestFit="1" customWidth="1"/>
    <col min="334" max="334" width="12.26953125" bestFit="1" customWidth="1"/>
    <col min="335" max="335" width="11.54296875" bestFit="1" customWidth="1"/>
    <col min="336" max="336" width="12.26953125" bestFit="1" customWidth="1"/>
    <col min="337" max="337" width="9.453125" bestFit="1" customWidth="1"/>
    <col min="338" max="338" width="10.54296875" bestFit="1" customWidth="1"/>
    <col min="339" max="339" width="11" bestFit="1" customWidth="1"/>
    <col min="340" max="340" width="10.54296875" bestFit="1" customWidth="1"/>
    <col min="341" max="341" width="11" bestFit="1" customWidth="1"/>
    <col min="342" max="342" width="10.54296875" bestFit="1" customWidth="1"/>
    <col min="343" max="343" width="11" bestFit="1" customWidth="1"/>
    <col min="344" max="344" width="10.54296875" bestFit="1" customWidth="1"/>
    <col min="345" max="345" width="11" bestFit="1" customWidth="1"/>
    <col min="346" max="346" width="10.54296875" bestFit="1" customWidth="1"/>
    <col min="347" max="347" width="11" bestFit="1" customWidth="1"/>
    <col min="348" max="348" width="10.54296875" bestFit="1" customWidth="1"/>
    <col min="349" max="349" width="11" bestFit="1" customWidth="1"/>
    <col min="350" max="350" width="11.54296875" bestFit="1" customWidth="1"/>
    <col min="351" max="351" width="12.1796875" bestFit="1" customWidth="1"/>
    <col min="352" max="352" width="11.54296875" bestFit="1" customWidth="1"/>
    <col min="353" max="353" width="12.1796875" bestFit="1" customWidth="1"/>
    <col min="354" max="354" width="11.54296875" bestFit="1" customWidth="1"/>
    <col min="355" max="355" width="12.1796875" bestFit="1" customWidth="1"/>
    <col min="356" max="356" width="11.54296875" bestFit="1" customWidth="1"/>
    <col min="357" max="357" width="12.1796875" bestFit="1" customWidth="1"/>
    <col min="358" max="358" width="11.54296875" bestFit="1" customWidth="1"/>
    <col min="359" max="359" width="12.1796875" bestFit="1" customWidth="1"/>
    <col min="360" max="360" width="11.54296875" bestFit="1" customWidth="1"/>
    <col min="361" max="361" width="12.1796875" bestFit="1" customWidth="1"/>
    <col min="362" max="362" width="11.54296875" bestFit="1" customWidth="1"/>
    <col min="363" max="363" width="12.1796875" bestFit="1" customWidth="1"/>
    <col min="364" max="364" width="11.54296875" bestFit="1" customWidth="1"/>
    <col min="365" max="365" width="12.1796875" bestFit="1" customWidth="1"/>
    <col min="366" max="366" width="11.54296875" bestFit="1" customWidth="1"/>
    <col min="367" max="367" width="12.1796875" bestFit="1" customWidth="1"/>
    <col min="368" max="368" width="11.54296875" bestFit="1" customWidth="1"/>
    <col min="369" max="369" width="12.1796875" bestFit="1" customWidth="1"/>
    <col min="370" max="370" width="11.54296875" bestFit="1" customWidth="1"/>
    <col min="371" max="371" width="12.1796875" bestFit="1" customWidth="1"/>
    <col min="372" max="372" width="11.54296875" bestFit="1" customWidth="1"/>
    <col min="373" max="373" width="12.1796875" bestFit="1" customWidth="1"/>
    <col min="374" max="374" width="11.54296875" bestFit="1" customWidth="1"/>
    <col min="375" max="375" width="12.1796875" bestFit="1" customWidth="1"/>
    <col min="376" max="376" width="11.54296875" bestFit="1" customWidth="1"/>
    <col min="377" max="377" width="12.1796875" bestFit="1" customWidth="1"/>
    <col min="378" max="378" width="11.54296875" bestFit="1" customWidth="1"/>
    <col min="379" max="379" width="12.1796875" bestFit="1" customWidth="1"/>
    <col min="380" max="380" width="9.26953125" bestFit="1" customWidth="1"/>
    <col min="381" max="381" width="10.54296875" bestFit="1" customWidth="1"/>
    <col min="382" max="382" width="10.7265625" bestFit="1" customWidth="1"/>
    <col min="383" max="383" width="10.54296875" bestFit="1" customWidth="1"/>
    <col min="384" max="384" width="10.7265625" bestFit="1" customWidth="1"/>
    <col min="385" max="385" width="10.54296875" bestFit="1" customWidth="1"/>
    <col min="386" max="386" width="10.7265625" bestFit="1" customWidth="1"/>
    <col min="387" max="387" width="10.54296875" bestFit="1" customWidth="1"/>
    <col min="388" max="388" width="10.7265625" bestFit="1" customWidth="1"/>
    <col min="389" max="389" width="10.54296875" bestFit="1" customWidth="1"/>
    <col min="390" max="390" width="10.7265625" bestFit="1" customWidth="1"/>
    <col min="391" max="391" width="10.54296875" bestFit="1" customWidth="1"/>
    <col min="392" max="392" width="10.7265625" bestFit="1" customWidth="1"/>
    <col min="393" max="393" width="11.54296875" bestFit="1" customWidth="1"/>
    <col min="394" max="394" width="11.7265625" bestFit="1" customWidth="1"/>
    <col min="395" max="395" width="11.54296875" bestFit="1" customWidth="1"/>
    <col min="396" max="396" width="11.7265625" bestFit="1" customWidth="1"/>
    <col min="397" max="397" width="11.54296875" bestFit="1" customWidth="1"/>
    <col min="398" max="398" width="11.7265625" bestFit="1" customWidth="1"/>
    <col min="399" max="399" width="11.54296875" bestFit="1" customWidth="1"/>
    <col min="400" max="400" width="11.7265625" bestFit="1" customWidth="1"/>
    <col min="401" max="401" width="11.54296875" bestFit="1" customWidth="1"/>
    <col min="402" max="402" width="11.7265625" bestFit="1" customWidth="1"/>
    <col min="403" max="403" width="11.54296875" bestFit="1" customWidth="1"/>
    <col min="404" max="404" width="11.7265625" bestFit="1" customWidth="1"/>
    <col min="405" max="405" width="11.54296875" bestFit="1" customWidth="1"/>
    <col min="406" max="406" width="11.7265625" bestFit="1" customWidth="1"/>
    <col min="407" max="407" width="11.54296875" bestFit="1" customWidth="1"/>
    <col min="408" max="408" width="11.7265625" bestFit="1" customWidth="1"/>
    <col min="409" max="409" width="11.54296875" bestFit="1" customWidth="1"/>
    <col min="410" max="410" width="11.7265625" bestFit="1" customWidth="1"/>
    <col min="411" max="411" width="11.54296875" bestFit="1" customWidth="1"/>
    <col min="412" max="412" width="11.7265625" bestFit="1" customWidth="1"/>
    <col min="413" max="413" width="11.54296875" bestFit="1" customWidth="1"/>
    <col min="414" max="414" width="11.7265625" bestFit="1" customWidth="1"/>
    <col min="415" max="415" width="11.54296875" bestFit="1" customWidth="1"/>
    <col min="416" max="416" width="11.7265625" bestFit="1" customWidth="1"/>
    <col min="417" max="417" width="11.54296875" bestFit="1" customWidth="1"/>
    <col min="418" max="418" width="11.7265625" bestFit="1" customWidth="1"/>
    <col min="419" max="419" width="11.54296875" bestFit="1" customWidth="1"/>
    <col min="420" max="420" width="11.7265625" bestFit="1" customWidth="1"/>
    <col min="421" max="421" width="11.54296875" bestFit="1" customWidth="1"/>
    <col min="422" max="422" width="11.7265625" bestFit="1" customWidth="1"/>
    <col min="423" max="423" width="8.81640625" bestFit="1" customWidth="1"/>
    <col min="424" max="424" width="10.54296875" bestFit="1" customWidth="1"/>
    <col min="425" max="425" width="11.26953125" bestFit="1" customWidth="1"/>
    <col min="426" max="426" width="10.54296875" bestFit="1" customWidth="1"/>
    <col min="427" max="427" width="11.26953125" bestFit="1" customWidth="1"/>
    <col min="428" max="428" width="10.54296875" bestFit="1" customWidth="1"/>
    <col min="429" max="429" width="11.26953125" bestFit="1" customWidth="1"/>
    <col min="430" max="430" width="10.54296875" bestFit="1" customWidth="1"/>
    <col min="431" max="431" width="11.26953125" bestFit="1" customWidth="1"/>
    <col min="432" max="432" width="10.54296875" bestFit="1" customWidth="1"/>
    <col min="433" max="433" width="11.26953125" bestFit="1" customWidth="1"/>
    <col min="434" max="434" width="10.54296875" bestFit="1" customWidth="1"/>
    <col min="435" max="435" width="11.26953125" bestFit="1" customWidth="1"/>
    <col min="436" max="436" width="11.54296875" bestFit="1" customWidth="1"/>
    <col min="437" max="437" width="12.26953125" bestFit="1" customWidth="1"/>
    <col min="438" max="438" width="11.54296875" bestFit="1" customWidth="1"/>
    <col min="439" max="439" width="12.26953125" bestFit="1" customWidth="1"/>
    <col min="440" max="440" width="11.54296875" bestFit="1" customWidth="1"/>
    <col min="441" max="441" width="12.26953125" bestFit="1" customWidth="1"/>
    <col min="442" max="442" width="11.54296875" bestFit="1" customWidth="1"/>
    <col min="443" max="443" width="12.26953125" bestFit="1" customWidth="1"/>
    <col min="444" max="444" width="11.54296875" bestFit="1" customWidth="1"/>
    <col min="445" max="445" width="12.26953125" bestFit="1" customWidth="1"/>
    <col min="446" max="446" width="11.54296875" bestFit="1" customWidth="1"/>
    <col min="447" max="447" width="12.26953125" bestFit="1" customWidth="1"/>
    <col min="448" max="448" width="11.54296875" bestFit="1" customWidth="1"/>
    <col min="449" max="449" width="12.26953125" bestFit="1" customWidth="1"/>
    <col min="450" max="450" width="11.54296875" bestFit="1" customWidth="1"/>
    <col min="451" max="451" width="12.26953125" bestFit="1" customWidth="1"/>
    <col min="452" max="452" width="11.54296875" bestFit="1" customWidth="1"/>
    <col min="453" max="453" width="12.26953125" bestFit="1" customWidth="1"/>
    <col min="454" max="454" width="11.54296875" bestFit="1" customWidth="1"/>
    <col min="455" max="455" width="12.26953125" bestFit="1" customWidth="1"/>
    <col min="456" max="456" width="11.54296875" bestFit="1" customWidth="1"/>
    <col min="457" max="457" width="12.26953125" bestFit="1" customWidth="1"/>
    <col min="458" max="458" width="11.54296875" bestFit="1" customWidth="1"/>
    <col min="459" max="459" width="12.26953125" bestFit="1" customWidth="1"/>
    <col min="460" max="460" width="11.54296875" bestFit="1" customWidth="1"/>
    <col min="461" max="461" width="12.26953125" bestFit="1" customWidth="1"/>
    <col min="462" max="462" width="11.54296875" bestFit="1" customWidth="1"/>
    <col min="463" max="463" width="12.26953125" bestFit="1" customWidth="1"/>
    <col min="464" max="464" width="9.453125" bestFit="1" customWidth="1"/>
    <col min="465" max="474" width="10.54296875" bestFit="1" customWidth="1"/>
    <col min="475" max="502" width="11.54296875" bestFit="1" customWidth="1"/>
    <col min="503" max="503" width="8.7265625" bestFit="1" customWidth="1"/>
    <col min="504" max="504" width="12.81640625" bestFit="1" customWidth="1"/>
  </cols>
  <sheetData>
    <row r="1" spans="2:3" ht="23.5" x14ac:dyDescent="0.55000000000000004">
      <c r="B1" s="74" t="s">
        <v>275</v>
      </c>
    </row>
    <row r="2" spans="2:3" ht="23.5" x14ac:dyDescent="0.55000000000000004">
      <c r="B2" s="74" t="s">
        <v>277</v>
      </c>
    </row>
    <row r="3" spans="2:3" ht="23.5" x14ac:dyDescent="0.55000000000000004">
      <c r="B3" s="74"/>
    </row>
    <row r="4" spans="2:3" ht="18.5" x14ac:dyDescent="0.45">
      <c r="B4" s="44" t="s">
        <v>272</v>
      </c>
    </row>
    <row r="5" spans="2:3" x14ac:dyDescent="0.35">
      <c r="B5" s="64" t="s">
        <v>270</v>
      </c>
      <c r="C5" t="s">
        <v>183</v>
      </c>
    </row>
    <row r="7" spans="2:3" x14ac:dyDescent="0.35">
      <c r="B7" s="64" t="s">
        <v>271</v>
      </c>
      <c r="C7" t="s">
        <v>189</v>
      </c>
    </row>
    <row r="8" spans="2:3" x14ac:dyDescent="0.35">
      <c r="B8" s="65" t="s">
        <v>151</v>
      </c>
    </row>
    <row r="13" spans="2:3" ht="18.5" x14ac:dyDescent="0.45">
      <c r="B13" s="44" t="s">
        <v>274</v>
      </c>
    </row>
    <row r="14" spans="2:3" x14ac:dyDescent="0.35">
      <c r="B14" s="64" t="s">
        <v>270</v>
      </c>
      <c r="C14" t="s">
        <v>183</v>
      </c>
    </row>
    <row r="16" spans="2:3" x14ac:dyDescent="0.35">
      <c r="B16" s="64" t="s">
        <v>189</v>
      </c>
      <c r="C16" s="64" t="s">
        <v>269</v>
      </c>
    </row>
    <row r="17" spans="2:3" x14ac:dyDescent="0.35">
      <c r="B17" s="64" t="s">
        <v>271</v>
      </c>
      <c r="C17" t="s">
        <v>151</v>
      </c>
    </row>
    <row r="18" spans="2:3" x14ac:dyDescent="0.35">
      <c r="B18" s="65" t="s">
        <v>151</v>
      </c>
    </row>
    <row r="23" spans="2:3" ht="18.5" x14ac:dyDescent="0.45">
      <c r="B23" s="44" t="s">
        <v>273</v>
      </c>
    </row>
    <row r="26" spans="2:3" x14ac:dyDescent="0.35">
      <c r="B26" s="64" t="s">
        <v>270</v>
      </c>
      <c r="C26" t="s">
        <v>183</v>
      </c>
    </row>
    <row r="28" spans="2:3" x14ac:dyDescent="0.35">
      <c r="B28" s="64" t="s">
        <v>152</v>
      </c>
      <c r="C28" s="64" t="s">
        <v>269</v>
      </c>
    </row>
    <row r="29" spans="2:3" x14ac:dyDescent="0.35">
      <c r="B29" s="64" t="s">
        <v>271</v>
      </c>
      <c r="C29" t="s">
        <v>151</v>
      </c>
    </row>
    <row r="30" spans="2:3" x14ac:dyDescent="0.35">
      <c r="B30" s="65" t="s">
        <v>151</v>
      </c>
    </row>
    <row r="35" spans="2:3" ht="18.5" x14ac:dyDescent="0.45">
      <c r="B35" s="44" t="s">
        <v>236</v>
      </c>
    </row>
    <row r="37" spans="2:3" x14ac:dyDescent="0.35">
      <c r="B37" s="64" t="s">
        <v>270</v>
      </c>
      <c r="C37" t="s">
        <v>183</v>
      </c>
    </row>
    <row r="39" spans="2:3" x14ac:dyDescent="0.35">
      <c r="B39" s="64" t="s">
        <v>271</v>
      </c>
      <c r="C39" t="s">
        <v>155</v>
      </c>
    </row>
    <row r="40" spans="2:3" x14ac:dyDescent="0.35">
      <c r="B40" s="65" t="s">
        <v>151</v>
      </c>
    </row>
  </sheetData>
  <pageMargins left="0.7" right="0.7" top="0.75" bottom="0.75" header="0.3" footer="0.3"/>
  <pageSetup paperSize="9" scale="68" orientation="portrait" r:id="rId5"/>
  <rowBreaks count="1" manualBreakCount="1">
    <brk id="68"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CB2F-8377-4F61-9690-C88FB2746CB0}">
  <dimension ref="B1:E112"/>
  <sheetViews>
    <sheetView view="pageBreakPreview" zoomScale="110" zoomScaleNormal="100" zoomScaleSheetLayoutView="110" workbookViewId="0">
      <selection activeCell="B34" sqref="B34"/>
    </sheetView>
  </sheetViews>
  <sheetFormatPr baseColWidth="10" defaultRowHeight="14.5" x14ac:dyDescent="0.35"/>
  <cols>
    <col min="1" max="1" width="5.1796875" customWidth="1"/>
    <col min="2" max="2" width="29" bestFit="1" customWidth="1"/>
    <col min="3" max="3" width="32.26953125" bestFit="1" customWidth="1"/>
    <col min="4" max="4" width="4.81640625" bestFit="1" customWidth="1"/>
    <col min="5" max="5" width="18" bestFit="1" customWidth="1"/>
    <col min="6" max="6" width="11" bestFit="1" customWidth="1"/>
    <col min="7" max="7" width="12.54296875" bestFit="1" customWidth="1"/>
    <col min="8" max="181" width="22.453125" bestFit="1" customWidth="1"/>
    <col min="182" max="182" width="12.54296875" bestFit="1" customWidth="1"/>
    <col min="183" max="183" width="10.7265625" bestFit="1" customWidth="1"/>
    <col min="184" max="184" width="12.26953125" bestFit="1" customWidth="1"/>
    <col min="185" max="185" width="10.7265625" bestFit="1" customWidth="1"/>
    <col min="186" max="186" width="12.26953125" bestFit="1" customWidth="1"/>
    <col min="187" max="187" width="10.7265625" bestFit="1" customWidth="1"/>
    <col min="188" max="188" width="12.26953125" bestFit="1" customWidth="1"/>
    <col min="189" max="189" width="10.7265625" bestFit="1" customWidth="1"/>
    <col min="190" max="190" width="12.26953125" bestFit="1" customWidth="1"/>
    <col min="191" max="191" width="10.7265625" bestFit="1" customWidth="1"/>
    <col min="192" max="192" width="12.26953125" bestFit="1" customWidth="1"/>
    <col min="193" max="193" width="10.7265625" bestFit="1" customWidth="1"/>
    <col min="194" max="194" width="12.26953125" bestFit="1" customWidth="1"/>
    <col min="195" max="195" width="10.7265625" bestFit="1" customWidth="1"/>
    <col min="196" max="196" width="12.26953125" bestFit="1" customWidth="1"/>
    <col min="197" max="197" width="10.7265625" bestFit="1" customWidth="1"/>
    <col min="198" max="198" width="12.26953125" bestFit="1" customWidth="1"/>
    <col min="199" max="199" width="10.7265625" bestFit="1" customWidth="1"/>
    <col min="200" max="200" width="12.26953125" bestFit="1" customWidth="1"/>
    <col min="201" max="201" width="10.7265625" bestFit="1" customWidth="1"/>
    <col min="202" max="202" width="12.26953125" bestFit="1" customWidth="1"/>
    <col min="203" max="203" width="10.7265625" bestFit="1" customWidth="1"/>
    <col min="204" max="204" width="12.26953125" bestFit="1" customWidth="1"/>
    <col min="205" max="205" width="10.7265625" bestFit="1" customWidth="1"/>
    <col min="206" max="206" width="12.26953125" bestFit="1" customWidth="1"/>
    <col min="207" max="207" width="10.7265625" bestFit="1" customWidth="1"/>
    <col min="208" max="208" width="12.26953125" bestFit="1" customWidth="1"/>
    <col min="209" max="209" width="9.54296875" bestFit="1" customWidth="1"/>
    <col min="210" max="210" width="9.7265625" bestFit="1" customWidth="1"/>
    <col min="211" max="211" width="10.453125" bestFit="1" customWidth="1"/>
    <col min="212" max="212" width="9.7265625" bestFit="1" customWidth="1"/>
    <col min="213" max="213" width="10.453125" bestFit="1" customWidth="1"/>
    <col min="214" max="214" width="9.7265625" bestFit="1" customWidth="1"/>
    <col min="215" max="215" width="10.453125" bestFit="1" customWidth="1"/>
    <col min="216" max="216" width="9.7265625" bestFit="1" customWidth="1"/>
    <col min="217" max="217" width="10.453125" bestFit="1" customWidth="1"/>
    <col min="218" max="218" width="9.7265625" bestFit="1" customWidth="1"/>
    <col min="219" max="219" width="10.453125" bestFit="1" customWidth="1"/>
    <col min="220" max="220" width="9.7265625" bestFit="1" customWidth="1"/>
    <col min="221" max="221" width="10.453125" bestFit="1" customWidth="1"/>
    <col min="222" max="222" width="9.7265625" bestFit="1" customWidth="1"/>
    <col min="223" max="223" width="10.453125" bestFit="1" customWidth="1"/>
    <col min="224" max="224" width="10.7265625" bestFit="1" customWidth="1"/>
    <col min="226" max="226" width="10.7265625" bestFit="1" customWidth="1"/>
    <col min="228" max="228" width="10.7265625" bestFit="1" customWidth="1"/>
    <col min="230" max="230" width="10.7265625" bestFit="1" customWidth="1"/>
    <col min="232" max="232" width="10.7265625" bestFit="1" customWidth="1"/>
    <col min="234" max="234" width="10.7265625" bestFit="1" customWidth="1"/>
    <col min="236" max="236" width="10.7265625" bestFit="1" customWidth="1"/>
    <col min="238" max="238" width="10.7265625" bestFit="1" customWidth="1"/>
    <col min="240" max="240" width="10.7265625" bestFit="1" customWidth="1"/>
    <col min="242" max="242" width="10.7265625" bestFit="1" customWidth="1"/>
    <col min="244" max="244" width="10.7265625" bestFit="1" customWidth="1"/>
    <col min="246" max="246" width="10.7265625" bestFit="1" customWidth="1"/>
    <col min="248" max="248" width="10.7265625" bestFit="1" customWidth="1"/>
    <col min="250" max="250" width="8.7265625" bestFit="1" customWidth="1"/>
    <col min="251" max="251" width="9.7265625" bestFit="1" customWidth="1"/>
    <col min="252" max="252" width="9.81640625" bestFit="1" customWidth="1"/>
    <col min="253" max="253" width="9.7265625" bestFit="1" customWidth="1"/>
    <col min="254" max="254" width="9.81640625" bestFit="1" customWidth="1"/>
    <col min="255" max="255" width="9.7265625" bestFit="1" customWidth="1"/>
    <col min="256" max="256" width="9.81640625" bestFit="1" customWidth="1"/>
    <col min="257" max="257" width="9.7265625" bestFit="1" customWidth="1"/>
    <col min="258" max="258" width="9.81640625" bestFit="1" customWidth="1"/>
    <col min="259" max="259" width="10.7265625" bestFit="1" customWidth="1"/>
    <col min="260" max="260" width="10.81640625" bestFit="1" customWidth="1"/>
    <col min="261" max="261" width="10.7265625" bestFit="1" customWidth="1"/>
    <col min="262" max="262" width="10.81640625" bestFit="1" customWidth="1"/>
    <col min="263" max="263" width="10.7265625" bestFit="1" customWidth="1"/>
    <col min="264" max="264" width="10.81640625" bestFit="1" customWidth="1"/>
    <col min="265" max="265" width="10.7265625" bestFit="1" customWidth="1"/>
    <col min="266" max="266" width="10.81640625" bestFit="1" customWidth="1"/>
    <col min="267" max="267" width="10.7265625" bestFit="1" customWidth="1"/>
    <col min="268" max="268" width="10.81640625" bestFit="1" customWidth="1"/>
    <col min="269" max="269" width="10.7265625" bestFit="1" customWidth="1"/>
    <col min="270" max="270" width="10.81640625" bestFit="1" customWidth="1"/>
    <col min="271" max="271" width="10.7265625" bestFit="1" customWidth="1"/>
    <col min="272" max="272" width="10.81640625" bestFit="1" customWidth="1"/>
    <col min="273" max="273" width="10.7265625" bestFit="1" customWidth="1"/>
    <col min="274" max="274" width="10.81640625" bestFit="1" customWidth="1"/>
    <col min="275" max="275" width="10.7265625" bestFit="1" customWidth="1"/>
    <col min="276" max="276" width="10.81640625" bestFit="1" customWidth="1"/>
    <col min="277" max="277" width="10.7265625" bestFit="1" customWidth="1"/>
    <col min="278" max="278" width="10.81640625" bestFit="1" customWidth="1"/>
    <col min="279" max="279" width="10.7265625" bestFit="1" customWidth="1"/>
    <col min="280" max="280" width="10.81640625" bestFit="1" customWidth="1"/>
    <col min="281" max="281" width="10.7265625" bestFit="1" customWidth="1"/>
    <col min="282" max="282" width="10.81640625" bestFit="1" customWidth="1"/>
    <col min="283" max="283" width="10.7265625" bestFit="1" customWidth="1"/>
    <col min="284" max="284" width="10.81640625" bestFit="1" customWidth="1"/>
    <col min="285" max="285" width="10.7265625" bestFit="1" customWidth="1"/>
    <col min="286" max="286" width="10.81640625" bestFit="1" customWidth="1"/>
    <col min="287" max="287" width="10.7265625" bestFit="1" customWidth="1"/>
    <col min="288" max="288" width="10.81640625" bestFit="1" customWidth="1"/>
    <col min="289" max="289" width="8.1796875" bestFit="1" customWidth="1"/>
    <col min="290" max="290" width="9.7265625" bestFit="1" customWidth="1"/>
    <col min="291" max="291" width="10.7265625" bestFit="1" customWidth="1"/>
    <col min="292" max="292" width="9.7265625" bestFit="1" customWidth="1"/>
    <col min="293" max="293" width="10.7265625" bestFit="1" customWidth="1"/>
    <col min="294" max="294" width="9.7265625" bestFit="1" customWidth="1"/>
    <col min="295" max="295" width="10.7265625" bestFit="1" customWidth="1"/>
    <col min="296" max="296" width="9.7265625" bestFit="1" customWidth="1"/>
    <col min="297" max="297" width="10.7265625" bestFit="1" customWidth="1"/>
    <col min="298" max="298" width="9.7265625" bestFit="1" customWidth="1"/>
    <col min="299" max="299" width="10.7265625" bestFit="1" customWidth="1"/>
    <col min="300" max="300" width="9.7265625" bestFit="1" customWidth="1"/>
    <col min="301" max="302" width="10.7265625" bestFit="1" customWidth="1"/>
    <col min="303" max="303" width="11.7265625" bestFit="1" customWidth="1"/>
    <col min="304" max="304" width="10.7265625" bestFit="1" customWidth="1"/>
    <col min="305" max="305" width="11.7265625" bestFit="1" customWidth="1"/>
    <col min="306" max="306" width="10.7265625" bestFit="1" customWidth="1"/>
    <col min="307" max="307" width="11.7265625" bestFit="1" customWidth="1"/>
    <col min="308" max="308" width="10.7265625" bestFit="1" customWidth="1"/>
    <col min="309" max="309" width="11.7265625" bestFit="1" customWidth="1"/>
    <col min="310" max="310" width="10.7265625" bestFit="1" customWidth="1"/>
    <col min="311" max="311" width="11.7265625" bestFit="1" customWidth="1"/>
    <col min="312" max="312" width="10.7265625" bestFit="1" customWidth="1"/>
    <col min="313" max="313" width="11.7265625" bestFit="1" customWidth="1"/>
    <col min="314" max="314" width="10.7265625" bestFit="1" customWidth="1"/>
    <col min="315" max="315" width="11.7265625" bestFit="1" customWidth="1"/>
    <col min="316" max="316" width="10.7265625" bestFit="1" customWidth="1"/>
    <col min="317" max="317" width="11.7265625" bestFit="1" customWidth="1"/>
    <col min="318" max="318" width="10.7265625" bestFit="1" customWidth="1"/>
    <col min="319" max="319" width="11.7265625" bestFit="1" customWidth="1"/>
    <col min="320" max="320" width="10.7265625" bestFit="1" customWidth="1"/>
    <col min="321" max="321" width="11.7265625" bestFit="1" customWidth="1"/>
    <col min="322" max="322" width="10.7265625" bestFit="1" customWidth="1"/>
    <col min="323" max="323" width="11.7265625" bestFit="1" customWidth="1"/>
    <col min="324" max="324" width="10.7265625" bestFit="1" customWidth="1"/>
    <col min="325" max="325" width="11.7265625" bestFit="1" customWidth="1"/>
    <col min="326" max="326" width="10.7265625" bestFit="1" customWidth="1"/>
    <col min="327" max="327" width="11.7265625" bestFit="1" customWidth="1"/>
    <col min="328" max="328" width="10.7265625" bestFit="1" customWidth="1"/>
    <col min="329" max="329" width="11.7265625" bestFit="1" customWidth="1"/>
    <col min="330" max="330" width="10.7265625" bestFit="1" customWidth="1"/>
    <col min="331" max="331" width="11.7265625" bestFit="1" customWidth="1"/>
    <col min="332" max="332" width="9" bestFit="1" customWidth="1"/>
    <col min="333" max="333" width="9.7265625" bestFit="1" customWidth="1"/>
    <col min="334" max="334" width="10.7265625" bestFit="1" customWidth="1"/>
    <col min="335" max="335" width="9.7265625" bestFit="1" customWidth="1"/>
    <col min="336" max="336" width="10.7265625" bestFit="1" customWidth="1"/>
    <col min="337" max="337" width="9.7265625" bestFit="1" customWidth="1"/>
    <col min="338" max="338" width="10.7265625" bestFit="1" customWidth="1"/>
    <col min="339" max="339" width="9.7265625" bestFit="1" customWidth="1"/>
    <col min="340" max="340" width="10.7265625" bestFit="1" customWidth="1"/>
    <col min="341" max="341" width="9.7265625" bestFit="1" customWidth="1"/>
    <col min="342" max="342" width="10.7265625" bestFit="1" customWidth="1"/>
    <col min="343" max="343" width="9.7265625" bestFit="1" customWidth="1"/>
    <col min="344" max="345" width="10.7265625" bestFit="1" customWidth="1"/>
    <col min="346" max="346" width="11.7265625" bestFit="1" customWidth="1"/>
    <col min="347" max="347" width="10.7265625" bestFit="1" customWidth="1"/>
    <col min="348" max="348" width="11.7265625" bestFit="1" customWidth="1"/>
    <col min="349" max="349" width="10.7265625" bestFit="1" customWidth="1"/>
    <col min="350" max="350" width="11.7265625" bestFit="1" customWidth="1"/>
    <col min="351" max="351" width="10.7265625" bestFit="1" customWidth="1"/>
    <col min="352" max="352" width="11.7265625" bestFit="1" customWidth="1"/>
    <col min="353" max="353" width="10.7265625" bestFit="1" customWidth="1"/>
    <col min="354" max="354" width="11.7265625" bestFit="1" customWidth="1"/>
    <col min="355" max="355" width="10.7265625" bestFit="1" customWidth="1"/>
    <col min="356" max="356" width="11.7265625" bestFit="1" customWidth="1"/>
    <col min="357" max="357" width="10.7265625" bestFit="1" customWidth="1"/>
    <col min="358" max="358" width="11.7265625" bestFit="1" customWidth="1"/>
    <col min="359" max="359" width="10.7265625" bestFit="1" customWidth="1"/>
    <col min="360" max="360" width="11.7265625" bestFit="1" customWidth="1"/>
    <col min="361" max="361" width="10.7265625" bestFit="1" customWidth="1"/>
    <col min="362" max="362" width="11.7265625" bestFit="1" customWidth="1"/>
    <col min="363" max="363" width="10.7265625" bestFit="1" customWidth="1"/>
    <col min="364" max="364" width="11.7265625" bestFit="1" customWidth="1"/>
    <col min="365" max="365" width="10.7265625" bestFit="1" customWidth="1"/>
    <col min="366" max="366" width="11.7265625" bestFit="1" customWidth="1"/>
    <col min="367" max="367" width="10.7265625" bestFit="1" customWidth="1"/>
    <col min="368" max="368" width="11.7265625" bestFit="1" customWidth="1"/>
    <col min="369" max="369" width="10.7265625" bestFit="1" customWidth="1"/>
    <col min="370" max="370" width="11.7265625" bestFit="1" customWidth="1"/>
    <col min="371" max="371" width="10.7265625" bestFit="1" customWidth="1"/>
    <col min="372" max="372" width="11.7265625" bestFit="1" customWidth="1"/>
    <col min="373" max="373" width="10.7265625" bestFit="1" customWidth="1"/>
    <col min="374" max="374" width="11.7265625" bestFit="1" customWidth="1"/>
    <col min="375" max="375" width="9" bestFit="1" customWidth="1"/>
    <col min="376" max="376" width="12.54296875" bestFit="1" customWidth="1"/>
  </cols>
  <sheetData>
    <row r="1" spans="2:4" ht="15.5" x14ac:dyDescent="0.35">
      <c r="B1" s="67" t="s">
        <v>275</v>
      </c>
      <c r="D1" s="67" t="s">
        <v>276</v>
      </c>
    </row>
    <row r="3" spans="2:4" ht="18.5" x14ac:dyDescent="0.45">
      <c r="B3" s="44" t="s">
        <v>272</v>
      </c>
    </row>
    <row r="4" spans="2:4" x14ac:dyDescent="0.35">
      <c r="B4" s="64" t="s">
        <v>270</v>
      </c>
      <c r="C4" t="s">
        <v>183</v>
      </c>
    </row>
    <row r="6" spans="2:4" x14ac:dyDescent="0.35">
      <c r="B6" s="64" t="s">
        <v>271</v>
      </c>
      <c r="C6" t="s">
        <v>189</v>
      </c>
    </row>
    <row r="7" spans="2:4" x14ac:dyDescent="0.35">
      <c r="B7" s="65" t="s">
        <v>62</v>
      </c>
      <c r="C7">
        <v>707</v>
      </c>
    </row>
    <row r="8" spans="2:4" x14ac:dyDescent="0.35">
      <c r="B8" s="65" t="s">
        <v>69</v>
      </c>
      <c r="C8">
        <v>271</v>
      </c>
    </row>
    <row r="9" spans="2:4" x14ac:dyDescent="0.35">
      <c r="B9" s="65" t="s">
        <v>151</v>
      </c>
      <c r="C9">
        <v>978</v>
      </c>
    </row>
    <row r="12" spans="2:4" ht="18.5" x14ac:dyDescent="0.45">
      <c r="B12" s="44" t="s">
        <v>274</v>
      </c>
    </row>
    <row r="14" spans="2:4" x14ac:dyDescent="0.35">
      <c r="B14" s="64" t="s">
        <v>270</v>
      </c>
      <c r="C14" t="s">
        <v>183</v>
      </c>
    </row>
    <row r="16" spans="2:4" x14ac:dyDescent="0.35">
      <c r="B16" s="64" t="s">
        <v>189</v>
      </c>
      <c r="C16" s="64" t="s">
        <v>269</v>
      </c>
    </row>
    <row r="17" spans="2:5" x14ac:dyDescent="0.35">
      <c r="B17" s="64" t="s">
        <v>271</v>
      </c>
      <c r="C17" s="35" t="s">
        <v>61</v>
      </c>
      <c r="D17" s="35" t="s">
        <v>60</v>
      </c>
      <c r="E17" t="s">
        <v>151</v>
      </c>
    </row>
    <row r="18" spans="2:5" x14ac:dyDescent="0.35">
      <c r="B18" s="65" t="s">
        <v>62</v>
      </c>
      <c r="C18" s="35">
        <v>703</v>
      </c>
      <c r="D18" s="35">
        <v>4</v>
      </c>
      <c r="E18">
        <v>707</v>
      </c>
    </row>
    <row r="19" spans="2:5" x14ac:dyDescent="0.35">
      <c r="B19" s="65" t="s">
        <v>69</v>
      </c>
      <c r="C19" s="35">
        <v>228</v>
      </c>
      <c r="D19" s="35">
        <v>43</v>
      </c>
      <c r="E19">
        <v>271</v>
      </c>
    </row>
    <row r="20" spans="2:5" x14ac:dyDescent="0.35">
      <c r="B20" s="65" t="s">
        <v>151</v>
      </c>
      <c r="C20" s="35">
        <v>931</v>
      </c>
      <c r="D20" s="35">
        <v>47</v>
      </c>
      <c r="E20">
        <v>978</v>
      </c>
    </row>
    <row r="23" spans="2:5" ht="18.5" x14ac:dyDescent="0.45">
      <c r="B23" s="44" t="s">
        <v>273</v>
      </c>
    </row>
    <row r="25" spans="2:5" x14ac:dyDescent="0.35">
      <c r="B25" s="64" t="s">
        <v>270</v>
      </c>
      <c r="C25" t="s">
        <v>183</v>
      </c>
    </row>
    <row r="27" spans="2:5" x14ac:dyDescent="0.35">
      <c r="B27" s="64" t="s">
        <v>152</v>
      </c>
      <c r="C27" s="64" t="s">
        <v>269</v>
      </c>
    </row>
    <row r="28" spans="2:5" x14ac:dyDescent="0.35">
      <c r="B28" s="64" t="s">
        <v>271</v>
      </c>
      <c r="C28" t="s">
        <v>150</v>
      </c>
      <c r="D28" t="s">
        <v>176</v>
      </c>
      <c r="E28" t="s">
        <v>151</v>
      </c>
    </row>
    <row r="29" spans="2:5" x14ac:dyDescent="0.35">
      <c r="B29" s="65" t="s">
        <v>62</v>
      </c>
      <c r="C29">
        <v>702</v>
      </c>
      <c r="D29">
        <v>5</v>
      </c>
      <c r="E29">
        <v>707</v>
      </c>
    </row>
    <row r="30" spans="2:5" x14ac:dyDescent="0.35">
      <c r="B30" s="65" t="s">
        <v>69</v>
      </c>
      <c r="C30">
        <v>263</v>
      </c>
      <c r="D30">
        <v>8</v>
      </c>
      <c r="E30">
        <v>271</v>
      </c>
    </row>
    <row r="31" spans="2:5" x14ac:dyDescent="0.35">
      <c r="B31" s="65" t="s">
        <v>151</v>
      </c>
      <c r="C31">
        <v>965</v>
      </c>
      <c r="D31">
        <v>13</v>
      </c>
      <c r="E31">
        <v>978</v>
      </c>
    </row>
    <row r="34" spans="2:3" ht="18.5" x14ac:dyDescent="0.45">
      <c r="B34" s="44" t="s">
        <v>236</v>
      </c>
    </row>
    <row r="36" spans="2:3" x14ac:dyDescent="0.35">
      <c r="B36" s="64" t="s">
        <v>270</v>
      </c>
      <c r="C36" t="s">
        <v>183</v>
      </c>
    </row>
    <row r="38" spans="2:3" x14ac:dyDescent="0.35">
      <c r="B38" s="64" t="s">
        <v>271</v>
      </c>
      <c r="C38" t="s">
        <v>155</v>
      </c>
    </row>
    <row r="39" spans="2:3" x14ac:dyDescent="0.35">
      <c r="B39" s="65" t="s">
        <v>62</v>
      </c>
      <c r="C39">
        <v>707</v>
      </c>
    </row>
    <row r="40" spans="2:3" x14ac:dyDescent="0.35">
      <c r="B40" s="66" t="s">
        <v>65</v>
      </c>
      <c r="C40">
        <v>504</v>
      </c>
    </row>
    <row r="41" spans="2:3" x14ac:dyDescent="0.35">
      <c r="B41" s="66" t="s">
        <v>135</v>
      </c>
      <c r="C41">
        <v>54</v>
      </c>
    </row>
    <row r="42" spans="2:3" x14ac:dyDescent="0.35">
      <c r="B42" s="66" t="s">
        <v>258</v>
      </c>
      <c r="C42">
        <v>40</v>
      </c>
    </row>
    <row r="43" spans="2:3" x14ac:dyDescent="0.35">
      <c r="B43" s="66" t="s">
        <v>78</v>
      </c>
      <c r="C43">
        <v>17</v>
      </c>
    </row>
    <row r="44" spans="2:3" x14ac:dyDescent="0.35">
      <c r="B44" s="66" t="s">
        <v>87</v>
      </c>
      <c r="C44">
        <v>11</v>
      </c>
    </row>
    <row r="45" spans="2:3" x14ac:dyDescent="0.35">
      <c r="B45" s="66" t="s">
        <v>109</v>
      </c>
      <c r="C45">
        <v>10</v>
      </c>
    </row>
    <row r="46" spans="2:3" x14ac:dyDescent="0.35">
      <c r="B46" s="66" t="s">
        <v>80</v>
      </c>
      <c r="C46">
        <v>9</v>
      </c>
    </row>
    <row r="47" spans="2:3" x14ac:dyDescent="0.35">
      <c r="B47" s="66" t="s">
        <v>93</v>
      </c>
      <c r="C47">
        <v>7</v>
      </c>
    </row>
    <row r="48" spans="2:3" x14ac:dyDescent="0.35">
      <c r="B48" s="66" t="s">
        <v>119</v>
      </c>
      <c r="C48">
        <v>6</v>
      </c>
    </row>
    <row r="49" spans="2:3" x14ac:dyDescent="0.35">
      <c r="B49" s="66" t="s">
        <v>90</v>
      </c>
      <c r="C49">
        <v>5</v>
      </c>
    </row>
    <row r="50" spans="2:3" x14ac:dyDescent="0.35">
      <c r="B50" s="66" t="s">
        <v>94</v>
      </c>
      <c r="C50">
        <v>5</v>
      </c>
    </row>
    <row r="51" spans="2:3" x14ac:dyDescent="0.35">
      <c r="B51" s="66" t="s">
        <v>117</v>
      </c>
      <c r="C51">
        <v>4</v>
      </c>
    </row>
    <row r="52" spans="2:3" x14ac:dyDescent="0.35">
      <c r="B52" s="66" t="s">
        <v>89</v>
      </c>
      <c r="C52">
        <v>4</v>
      </c>
    </row>
    <row r="53" spans="2:3" x14ac:dyDescent="0.35">
      <c r="B53" s="66" t="s">
        <v>116</v>
      </c>
      <c r="C53">
        <v>4</v>
      </c>
    </row>
    <row r="54" spans="2:3" x14ac:dyDescent="0.35">
      <c r="B54" s="66" t="s">
        <v>115</v>
      </c>
      <c r="C54">
        <v>3</v>
      </c>
    </row>
    <row r="55" spans="2:3" x14ac:dyDescent="0.35">
      <c r="B55" s="66" t="s">
        <v>171</v>
      </c>
      <c r="C55">
        <v>3</v>
      </c>
    </row>
    <row r="56" spans="2:3" x14ac:dyDescent="0.35">
      <c r="B56" s="66" t="s">
        <v>123</v>
      </c>
      <c r="C56">
        <v>2</v>
      </c>
    </row>
    <row r="57" spans="2:3" x14ac:dyDescent="0.35">
      <c r="B57" s="66" t="s">
        <v>259</v>
      </c>
      <c r="C57">
        <v>2</v>
      </c>
    </row>
    <row r="58" spans="2:3" x14ac:dyDescent="0.35">
      <c r="B58" s="66" t="s">
        <v>106</v>
      </c>
      <c r="C58">
        <v>2</v>
      </c>
    </row>
    <row r="59" spans="2:3" x14ac:dyDescent="0.35">
      <c r="B59" s="66" t="s">
        <v>122</v>
      </c>
      <c r="C59">
        <v>2</v>
      </c>
    </row>
    <row r="60" spans="2:3" x14ac:dyDescent="0.35">
      <c r="B60" s="66" t="s">
        <v>173</v>
      </c>
      <c r="C60">
        <v>2</v>
      </c>
    </row>
    <row r="61" spans="2:3" x14ac:dyDescent="0.35">
      <c r="B61" s="66" t="s">
        <v>184</v>
      </c>
      <c r="C61">
        <v>2</v>
      </c>
    </row>
    <row r="62" spans="2:3" x14ac:dyDescent="0.35">
      <c r="B62" s="66" t="s">
        <v>127</v>
      </c>
      <c r="C62">
        <v>1</v>
      </c>
    </row>
    <row r="63" spans="2:3" x14ac:dyDescent="0.35">
      <c r="B63" s="66" t="s">
        <v>260</v>
      </c>
      <c r="C63">
        <v>1</v>
      </c>
    </row>
    <row r="64" spans="2:3" x14ac:dyDescent="0.35">
      <c r="B64" s="66" t="s">
        <v>124</v>
      </c>
      <c r="C64">
        <v>1</v>
      </c>
    </row>
    <row r="65" spans="2:3" x14ac:dyDescent="0.35">
      <c r="B65" s="66" t="s">
        <v>132</v>
      </c>
      <c r="C65">
        <v>1</v>
      </c>
    </row>
    <row r="66" spans="2:3" x14ac:dyDescent="0.35">
      <c r="B66" s="66" t="s">
        <v>261</v>
      </c>
      <c r="C66">
        <v>1</v>
      </c>
    </row>
    <row r="67" spans="2:3" x14ac:dyDescent="0.35">
      <c r="B67" s="66" t="s">
        <v>159</v>
      </c>
      <c r="C67">
        <v>1</v>
      </c>
    </row>
    <row r="68" spans="2:3" x14ac:dyDescent="0.35">
      <c r="B68" s="66" t="s">
        <v>161</v>
      </c>
      <c r="C68">
        <v>1</v>
      </c>
    </row>
    <row r="69" spans="2:3" x14ac:dyDescent="0.35">
      <c r="B69" s="66" t="s">
        <v>81</v>
      </c>
      <c r="C69">
        <v>1</v>
      </c>
    </row>
    <row r="70" spans="2:3" x14ac:dyDescent="0.35">
      <c r="B70" s="66" t="s">
        <v>107</v>
      </c>
      <c r="C70">
        <v>1</v>
      </c>
    </row>
    <row r="71" spans="2:3" x14ac:dyDescent="0.35">
      <c r="B71" s="65" t="s">
        <v>69</v>
      </c>
      <c r="C71">
        <v>271</v>
      </c>
    </row>
    <row r="72" spans="2:3" x14ac:dyDescent="0.35">
      <c r="B72" s="66" t="s">
        <v>78</v>
      </c>
      <c r="C72">
        <v>67</v>
      </c>
    </row>
    <row r="73" spans="2:3" x14ac:dyDescent="0.35">
      <c r="B73" s="66" t="s">
        <v>89</v>
      </c>
      <c r="C73">
        <v>40</v>
      </c>
    </row>
    <row r="74" spans="2:3" x14ac:dyDescent="0.35">
      <c r="B74" s="66" t="s">
        <v>76</v>
      </c>
      <c r="C74">
        <v>25</v>
      </c>
    </row>
    <row r="75" spans="2:3" x14ac:dyDescent="0.35">
      <c r="B75" s="66" t="s">
        <v>90</v>
      </c>
      <c r="C75">
        <v>19</v>
      </c>
    </row>
    <row r="76" spans="2:3" x14ac:dyDescent="0.35">
      <c r="B76" s="66" t="s">
        <v>127</v>
      </c>
      <c r="C76">
        <v>15</v>
      </c>
    </row>
    <row r="77" spans="2:3" x14ac:dyDescent="0.35">
      <c r="B77" s="66" t="s">
        <v>107</v>
      </c>
      <c r="C77">
        <v>12</v>
      </c>
    </row>
    <row r="78" spans="2:3" x14ac:dyDescent="0.35">
      <c r="B78" s="66" t="s">
        <v>165</v>
      </c>
      <c r="C78">
        <v>10</v>
      </c>
    </row>
    <row r="79" spans="2:3" x14ac:dyDescent="0.35">
      <c r="B79" s="66" t="s">
        <v>74</v>
      </c>
      <c r="C79">
        <v>9</v>
      </c>
    </row>
    <row r="80" spans="2:3" x14ac:dyDescent="0.35">
      <c r="B80" s="66" t="s">
        <v>73</v>
      </c>
      <c r="C80">
        <v>7</v>
      </c>
    </row>
    <row r="81" spans="2:3" x14ac:dyDescent="0.35">
      <c r="B81" s="66" t="s">
        <v>102</v>
      </c>
      <c r="C81">
        <v>6</v>
      </c>
    </row>
    <row r="82" spans="2:3" x14ac:dyDescent="0.35">
      <c r="B82" s="66" t="s">
        <v>80</v>
      </c>
      <c r="C82">
        <v>6</v>
      </c>
    </row>
    <row r="83" spans="2:3" x14ac:dyDescent="0.35">
      <c r="B83" s="66" t="s">
        <v>111</v>
      </c>
      <c r="C83">
        <v>5</v>
      </c>
    </row>
    <row r="84" spans="2:3" x14ac:dyDescent="0.35">
      <c r="B84" s="66" t="s">
        <v>251</v>
      </c>
      <c r="C84">
        <v>5</v>
      </c>
    </row>
    <row r="85" spans="2:3" x14ac:dyDescent="0.35">
      <c r="B85" s="66" t="s">
        <v>92</v>
      </c>
      <c r="C85">
        <v>5</v>
      </c>
    </row>
    <row r="86" spans="2:3" x14ac:dyDescent="0.35">
      <c r="B86" s="66" t="s">
        <v>100</v>
      </c>
      <c r="C86">
        <v>4</v>
      </c>
    </row>
    <row r="87" spans="2:3" x14ac:dyDescent="0.35">
      <c r="B87" s="66" t="s">
        <v>81</v>
      </c>
      <c r="C87">
        <v>3</v>
      </c>
    </row>
    <row r="88" spans="2:3" x14ac:dyDescent="0.35">
      <c r="B88" s="66" t="s">
        <v>161</v>
      </c>
      <c r="C88">
        <v>3</v>
      </c>
    </row>
    <row r="89" spans="2:3" x14ac:dyDescent="0.35">
      <c r="B89" s="66" t="s">
        <v>254</v>
      </c>
      <c r="C89">
        <v>3</v>
      </c>
    </row>
    <row r="90" spans="2:3" x14ac:dyDescent="0.35">
      <c r="B90" s="66" t="s">
        <v>95</v>
      </c>
      <c r="C90">
        <v>3</v>
      </c>
    </row>
    <row r="91" spans="2:3" x14ac:dyDescent="0.35">
      <c r="B91" s="66" t="s">
        <v>263</v>
      </c>
      <c r="C91">
        <v>2</v>
      </c>
    </row>
    <row r="92" spans="2:3" x14ac:dyDescent="0.35">
      <c r="B92" s="66" t="s">
        <v>253</v>
      </c>
      <c r="C92">
        <v>2</v>
      </c>
    </row>
    <row r="93" spans="2:3" x14ac:dyDescent="0.35">
      <c r="B93" s="66" t="s">
        <v>256</v>
      </c>
      <c r="C93">
        <v>2</v>
      </c>
    </row>
    <row r="94" spans="2:3" x14ac:dyDescent="0.35">
      <c r="B94" s="66" t="s">
        <v>184</v>
      </c>
      <c r="C94">
        <v>1</v>
      </c>
    </row>
    <row r="95" spans="2:3" x14ac:dyDescent="0.35">
      <c r="B95" s="66" t="s">
        <v>266</v>
      </c>
      <c r="C95">
        <v>1</v>
      </c>
    </row>
    <row r="96" spans="2:3" x14ac:dyDescent="0.35">
      <c r="B96" s="66" t="s">
        <v>268</v>
      </c>
      <c r="C96">
        <v>1</v>
      </c>
    </row>
    <row r="97" spans="2:3" x14ac:dyDescent="0.35">
      <c r="B97" s="66" t="s">
        <v>83</v>
      </c>
      <c r="C97">
        <v>1</v>
      </c>
    </row>
    <row r="98" spans="2:3" x14ac:dyDescent="0.35">
      <c r="B98" s="66" t="s">
        <v>187</v>
      </c>
      <c r="C98">
        <v>1</v>
      </c>
    </row>
    <row r="99" spans="2:3" x14ac:dyDescent="0.35">
      <c r="B99" s="66" t="s">
        <v>163</v>
      </c>
      <c r="C99">
        <v>1</v>
      </c>
    </row>
    <row r="100" spans="2:3" x14ac:dyDescent="0.35">
      <c r="B100" s="66" t="s">
        <v>264</v>
      </c>
      <c r="C100">
        <v>1</v>
      </c>
    </row>
    <row r="101" spans="2:3" x14ac:dyDescent="0.35">
      <c r="B101" s="66" t="s">
        <v>262</v>
      </c>
      <c r="C101">
        <v>1</v>
      </c>
    </row>
    <row r="102" spans="2:3" x14ac:dyDescent="0.35">
      <c r="B102" s="66" t="s">
        <v>134</v>
      </c>
      <c r="C102">
        <v>1</v>
      </c>
    </row>
    <row r="103" spans="2:3" x14ac:dyDescent="0.35">
      <c r="B103" s="66" t="s">
        <v>120</v>
      </c>
      <c r="C103">
        <v>1</v>
      </c>
    </row>
    <row r="104" spans="2:3" x14ac:dyDescent="0.35">
      <c r="B104" s="66" t="s">
        <v>267</v>
      </c>
      <c r="C104">
        <v>1</v>
      </c>
    </row>
    <row r="105" spans="2:3" x14ac:dyDescent="0.35">
      <c r="B105" s="66" t="s">
        <v>255</v>
      </c>
      <c r="C105">
        <v>1</v>
      </c>
    </row>
    <row r="106" spans="2:3" x14ac:dyDescent="0.35">
      <c r="B106" s="66" t="s">
        <v>116</v>
      </c>
      <c r="C106">
        <v>1</v>
      </c>
    </row>
    <row r="107" spans="2:3" x14ac:dyDescent="0.35">
      <c r="B107" s="66" t="s">
        <v>265</v>
      </c>
      <c r="C107">
        <v>1</v>
      </c>
    </row>
    <row r="108" spans="2:3" x14ac:dyDescent="0.35">
      <c r="B108" s="66" t="s">
        <v>119</v>
      </c>
      <c r="C108">
        <v>1</v>
      </c>
    </row>
    <row r="109" spans="2:3" x14ac:dyDescent="0.35">
      <c r="B109" s="66" t="s">
        <v>121</v>
      </c>
      <c r="C109">
        <v>1</v>
      </c>
    </row>
    <row r="110" spans="2:3" x14ac:dyDescent="0.35">
      <c r="B110" s="66" t="s">
        <v>252</v>
      </c>
      <c r="C110">
        <v>1</v>
      </c>
    </row>
    <row r="111" spans="2:3" x14ac:dyDescent="0.35">
      <c r="B111" s="66" t="s">
        <v>257</v>
      </c>
      <c r="C111">
        <v>1</v>
      </c>
    </row>
    <row r="112" spans="2:3" x14ac:dyDescent="0.35">
      <c r="B112" s="65" t="s">
        <v>151</v>
      </c>
      <c r="C112">
        <v>978</v>
      </c>
    </row>
  </sheetData>
  <pageMargins left="0.7" right="0.7" top="0.75" bottom="0.75" header="0.3" footer="0.3"/>
  <pageSetup paperSize="9" scale="72" orientation="portrait" r:id="rId5"/>
  <rowBreaks count="1" manualBreakCount="1">
    <brk id="7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523"/>
  <sheetViews>
    <sheetView zoomScale="90" zoomScaleNormal="90" workbookViewId="0">
      <selection activeCell="C20" sqref="C20"/>
    </sheetView>
  </sheetViews>
  <sheetFormatPr baseColWidth="10" defaultColWidth="10.453125" defaultRowHeight="14.5" x14ac:dyDescent="0.35"/>
  <cols>
    <col min="1" max="1" width="27" bestFit="1" customWidth="1"/>
    <col min="2" max="2" width="20.453125" bestFit="1" customWidth="1"/>
    <col min="3" max="4" width="19" bestFit="1" customWidth="1"/>
    <col min="5" max="6" width="12.54296875" bestFit="1" customWidth="1"/>
    <col min="7" max="11" width="16.453125" bestFit="1" customWidth="1"/>
    <col min="12" max="13" width="12.54296875" bestFit="1" customWidth="1"/>
    <col min="14" max="201" width="16.453125" bestFit="1" customWidth="1"/>
    <col min="202" max="202" width="12.54296875" bestFit="1" customWidth="1"/>
    <col min="203" max="214" width="13.1796875" bestFit="1" customWidth="1"/>
    <col min="215" max="215" width="16.26953125" bestFit="1" customWidth="1"/>
  </cols>
  <sheetData>
    <row r="1" spans="1:8" x14ac:dyDescent="0.35">
      <c r="A1" s="33" t="s">
        <v>200</v>
      </c>
      <c r="H1" s="33" t="s">
        <v>222</v>
      </c>
    </row>
    <row r="2" spans="1:8" x14ac:dyDescent="0.35">
      <c r="G2" s="41" t="s">
        <v>209</v>
      </c>
      <c r="H2" s="41" t="s">
        <v>192</v>
      </c>
    </row>
    <row r="3" spans="1:8" x14ac:dyDescent="0.35">
      <c r="A3" s="15" t="s">
        <v>182</v>
      </c>
      <c r="B3" s="18" t="s">
        <v>175</v>
      </c>
      <c r="G3" s="41" t="s">
        <v>210</v>
      </c>
      <c r="H3" s="42" t="s">
        <v>193</v>
      </c>
    </row>
    <row r="4" spans="1:8" x14ac:dyDescent="0.35">
      <c r="A4" s="17" t="s">
        <v>175</v>
      </c>
      <c r="B4" s="20">
        <v>982</v>
      </c>
      <c r="G4" s="41" t="s">
        <v>211</v>
      </c>
      <c r="H4" s="41" t="s">
        <v>194</v>
      </c>
    </row>
    <row r="5" spans="1:8" x14ac:dyDescent="0.35">
      <c r="A5" s="33" t="s">
        <v>196</v>
      </c>
      <c r="G5" s="41" t="s">
        <v>212</v>
      </c>
    </row>
    <row r="6" spans="1:8" x14ac:dyDescent="0.35">
      <c r="A6" s="23" t="s">
        <v>166</v>
      </c>
      <c r="B6" s="20" t="s">
        <v>188</v>
      </c>
      <c r="G6" s="41" t="s">
        <v>213</v>
      </c>
      <c r="H6" s="33" t="s">
        <v>223</v>
      </c>
    </row>
    <row r="7" spans="1:8" x14ac:dyDescent="0.35">
      <c r="G7" s="41" t="s">
        <v>214</v>
      </c>
      <c r="H7" s="41" t="s">
        <v>217</v>
      </c>
    </row>
    <row r="8" spans="1:8" x14ac:dyDescent="0.35">
      <c r="A8" s="15" t="s">
        <v>182</v>
      </c>
      <c r="B8" s="18"/>
      <c r="H8" s="33" t="s">
        <v>206</v>
      </c>
    </row>
    <row r="9" spans="1:8" x14ac:dyDescent="0.35">
      <c r="A9" s="15" t="s">
        <v>51</v>
      </c>
      <c r="B9" s="18" t="s">
        <v>175</v>
      </c>
    </row>
    <row r="10" spans="1:8" x14ac:dyDescent="0.35">
      <c r="A10" s="12" t="s">
        <v>60</v>
      </c>
      <c r="B10" s="18">
        <v>68</v>
      </c>
      <c r="H10" s="33" t="s">
        <v>227</v>
      </c>
    </row>
    <row r="11" spans="1:8" x14ac:dyDescent="0.35">
      <c r="A11" s="16" t="s">
        <v>61</v>
      </c>
      <c r="B11" s="19">
        <v>914</v>
      </c>
      <c r="C11" s="29">
        <f>GETPIVOTDATA("IndProcede",$A$8,"IndProcede","S")/GETPIVOTDATA("IndProcede",$A$8)</f>
        <v>0.93075356415478616</v>
      </c>
      <c r="H11" s="43" t="s">
        <v>225</v>
      </c>
    </row>
    <row r="12" spans="1:8" x14ac:dyDescent="0.35">
      <c r="A12" s="17" t="s">
        <v>151</v>
      </c>
      <c r="B12" s="20">
        <v>982</v>
      </c>
      <c r="H12" s="43" t="s">
        <v>226</v>
      </c>
    </row>
    <row r="14" spans="1:8" x14ac:dyDescent="0.35">
      <c r="H14" t="s">
        <v>228</v>
      </c>
    </row>
    <row r="15" spans="1:8" x14ac:dyDescent="0.35">
      <c r="A15" s="23" t="s">
        <v>166</v>
      </c>
      <c r="B15" s="20" t="s">
        <v>183</v>
      </c>
    </row>
    <row r="16" spans="1:8" x14ac:dyDescent="0.35">
      <c r="A16" s="33" t="s">
        <v>196</v>
      </c>
    </row>
    <row r="17" spans="1:2" x14ac:dyDescent="0.35">
      <c r="A17" s="15" t="s">
        <v>182</v>
      </c>
      <c r="B17" s="59" t="s">
        <v>51</v>
      </c>
    </row>
    <row r="18" spans="1:2" x14ac:dyDescent="0.35">
      <c r="A18" s="15" t="s">
        <v>0</v>
      </c>
      <c r="B18" s="18" t="s">
        <v>151</v>
      </c>
    </row>
    <row r="19" spans="1:2" x14ac:dyDescent="0.35">
      <c r="A19" s="17" t="s">
        <v>151</v>
      </c>
      <c r="B19" s="20"/>
    </row>
    <row r="29" spans="1:2" x14ac:dyDescent="0.35">
      <c r="A29" s="23" t="s">
        <v>166</v>
      </c>
      <c r="B29" s="20" t="s">
        <v>183</v>
      </c>
    </row>
    <row r="30" spans="1:2" x14ac:dyDescent="0.35">
      <c r="A30" s="33" t="s">
        <v>197</v>
      </c>
    </row>
    <row r="31" spans="1:2" x14ac:dyDescent="0.35">
      <c r="A31" s="24" t="s">
        <v>189</v>
      </c>
      <c r="B31" s="18"/>
    </row>
    <row r="32" spans="1:2" x14ac:dyDescent="0.35">
      <c r="A32" s="15" t="s">
        <v>0</v>
      </c>
      <c r="B32" s="18" t="s">
        <v>175</v>
      </c>
    </row>
    <row r="33" spans="1:4" x14ac:dyDescent="0.35">
      <c r="A33" s="17" t="s">
        <v>151</v>
      </c>
      <c r="B33" s="20"/>
    </row>
    <row r="39" spans="1:4" x14ac:dyDescent="0.35">
      <c r="C39" s="29"/>
      <c r="D39" s="29"/>
    </row>
    <row r="40" spans="1:4" x14ac:dyDescent="0.35">
      <c r="A40" s="33" t="s">
        <v>198</v>
      </c>
      <c r="D40" s="29"/>
    </row>
    <row r="41" spans="1:4" x14ac:dyDescent="0.35">
      <c r="A41" s="23" t="s">
        <v>2</v>
      </c>
      <c r="B41" s="20" t="s">
        <v>188</v>
      </c>
      <c r="D41" s="29"/>
    </row>
    <row r="42" spans="1:4" x14ac:dyDescent="0.35">
      <c r="D42" s="29"/>
    </row>
    <row r="43" spans="1:4" x14ac:dyDescent="0.35">
      <c r="A43" s="15" t="s">
        <v>182</v>
      </c>
      <c r="B43" s="13"/>
      <c r="C43" s="18"/>
    </row>
    <row r="44" spans="1:4" x14ac:dyDescent="0.35">
      <c r="A44" s="15" t="s">
        <v>0</v>
      </c>
      <c r="B44" s="15" t="s">
        <v>51</v>
      </c>
      <c r="C44" s="18" t="s">
        <v>175</v>
      </c>
    </row>
    <row r="45" spans="1:4" x14ac:dyDescent="0.35">
      <c r="A45" s="12" t="s">
        <v>62</v>
      </c>
      <c r="B45" s="12" t="s">
        <v>60</v>
      </c>
      <c r="C45" s="18">
        <v>2</v>
      </c>
    </row>
    <row r="46" spans="1:4" x14ac:dyDescent="0.35">
      <c r="A46" s="56"/>
      <c r="B46" s="16" t="s">
        <v>61</v>
      </c>
      <c r="C46" s="19">
        <v>687</v>
      </c>
    </row>
    <row r="47" spans="1:4" x14ac:dyDescent="0.35">
      <c r="A47" s="12" t="s">
        <v>156</v>
      </c>
      <c r="B47" s="13"/>
      <c r="C47" s="18">
        <v>689</v>
      </c>
    </row>
    <row r="48" spans="1:4" x14ac:dyDescent="0.35">
      <c r="A48" s="12" t="s">
        <v>130</v>
      </c>
      <c r="B48" s="12" t="s">
        <v>61</v>
      </c>
      <c r="C48" s="18">
        <v>8</v>
      </c>
    </row>
    <row r="49" spans="1:3" x14ac:dyDescent="0.35">
      <c r="A49" s="12" t="s">
        <v>157</v>
      </c>
      <c r="B49" s="13"/>
      <c r="C49" s="18">
        <v>8</v>
      </c>
    </row>
    <row r="50" spans="1:3" x14ac:dyDescent="0.35">
      <c r="A50" s="12" t="s">
        <v>69</v>
      </c>
      <c r="B50" s="12" t="s">
        <v>60</v>
      </c>
      <c r="C50" s="18">
        <v>66</v>
      </c>
    </row>
    <row r="51" spans="1:3" x14ac:dyDescent="0.35">
      <c r="A51" s="56"/>
      <c r="B51" s="16" t="s">
        <v>61</v>
      </c>
      <c r="C51" s="19">
        <v>219</v>
      </c>
    </row>
    <row r="52" spans="1:3" x14ac:dyDescent="0.35">
      <c r="A52" s="12" t="s">
        <v>158</v>
      </c>
      <c r="B52" s="13"/>
      <c r="C52" s="18">
        <v>285</v>
      </c>
    </row>
    <row r="53" spans="1:3" x14ac:dyDescent="0.35">
      <c r="A53" s="17" t="s">
        <v>151</v>
      </c>
      <c r="B53" s="58"/>
      <c r="C53" s="20">
        <v>982</v>
      </c>
    </row>
    <row r="66" spans="1:5" x14ac:dyDescent="0.35">
      <c r="A66" s="33" t="s">
        <v>199</v>
      </c>
    </row>
    <row r="68" spans="1:5" x14ac:dyDescent="0.35">
      <c r="A68" s="24" t="s">
        <v>189</v>
      </c>
      <c r="B68" s="15" t="s">
        <v>166</v>
      </c>
      <c r="C68" s="21" t="s">
        <v>2</v>
      </c>
      <c r="D68" s="13"/>
      <c r="E68" s="14"/>
    </row>
    <row r="69" spans="1:5" x14ac:dyDescent="0.35">
      <c r="A69" s="56"/>
      <c r="B69" s="12" t="s">
        <v>167</v>
      </c>
      <c r="C69" s="12" t="s">
        <v>168</v>
      </c>
      <c r="D69" s="12" t="s">
        <v>169</v>
      </c>
      <c r="E69" s="18" t="s">
        <v>151</v>
      </c>
    </row>
    <row r="70" spans="1:5" x14ac:dyDescent="0.35">
      <c r="A70" s="15" t="s">
        <v>0</v>
      </c>
      <c r="B70" s="56"/>
      <c r="C70" s="56"/>
      <c r="D70" s="56"/>
      <c r="E70" s="57"/>
    </row>
    <row r="71" spans="1:5" x14ac:dyDescent="0.35">
      <c r="A71" s="12" t="s">
        <v>62</v>
      </c>
      <c r="B71" s="12">
        <v>176</v>
      </c>
      <c r="C71" s="12">
        <v>218</v>
      </c>
      <c r="D71" s="12">
        <v>295</v>
      </c>
      <c r="E71" s="18">
        <v>689</v>
      </c>
    </row>
    <row r="72" spans="1:5" x14ac:dyDescent="0.35">
      <c r="A72" s="16" t="s">
        <v>130</v>
      </c>
      <c r="B72" s="16">
        <v>4</v>
      </c>
      <c r="C72" s="16"/>
      <c r="D72" s="16">
        <v>4</v>
      </c>
      <c r="E72" s="19">
        <v>8</v>
      </c>
    </row>
    <row r="73" spans="1:5" x14ac:dyDescent="0.35">
      <c r="A73" s="16" t="s">
        <v>69</v>
      </c>
      <c r="B73" s="16">
        <v>75</v>
      </c>
      <c r="C73" s="16">
        <v>80</v>
      </c>
      <c r="D73" s="16">
        <v>130</v>
      </c>
      <c r="E73" s="19">
        <v>285</v>
      </c>
    </row>
    <row r="74" spans="1:5" x14ac:dyDescent="0.35">
      <c r="A74" s="17" t="s">
        <v>151</v>
      </c>
      <c r="B74" s="17">
        <v>255</v>
      </c>
      <c r="C74" s="17">
        <v>298</v>
      </c>
      <c r="D74" s="17">
        <v>429</v>
      </c>
      <c r="E74" s="20">
        <v>982</v>
      </c>
    </row>
    <row r="81" spans="1:3" x14ac:dyDescent="0.35">
      <c r="A81" s="33" t="s">
        <v>202</v>
      </c>
    </row>
    <row r="82" spans="1:3" x14ac:dyDescent="0.35">
      <c r="A82" s="24" t="s">
        <v>152</v>
      </c>
      <c r="B82" s="18"/>
    </row>
    <row r="83" spans="1:3" x14ac:dyDescent="0.35">
      <c r="A83" s="15" t="s">
        <v>147</v>
      </c>
      <c r="B83" s="18" t="s">
        <v>175</v>
      </c>
    </row>
    <row r="84" spans="1:3" x14ac:dyDescent="0.35">
      <c r="A84" s="12" t="s">
        <v>150</v>
      </c>
      <c r="B84" s="18">
        <v>972</v>
      </c>
      <c r="C84" s="32">
        <f>GETPIVOTDATA("CUMPLIMIENTO TIEMPOS DE LEY",$A$82,"CUMPLIMIENTO TIEMPOS DE LEY","cumple")/GETPIVOTDATA("CUMPLIMIENTO TIEMPOS DE LEY",$A$82)</f>
        <v>0.98981670061099791</v>
      </c>
    </row>
    <row r="85" spans="1:3" x14ac:dyDescent="0.35">
      <c r="A85" s="16" t="s">
        <v>176</v>
      </c>
      <c r="B85" s="19">
        <v>10</v>
      </c>
    </row>
    <row r="86" spans="1:3" x14ac:dyDescent="0.35">
      <c r="A86" s="17" t="s">
        <v>151</v>
      </c>
      <c r="B86" s="20">
        <v>982</v>
      </c>
    </row>
    <row r="93" spans="1:3" x14ac:dyDescent="0.35">
      <c r="A93" s="33" t="s">
        <v>204</v>
      </c>
    </row>
    <row r="94" spans="1:3" ht="15.75" customHeight="1" x14ac:dyDescent="0.35">
      <c r="A94" s="24" t="s">
        <v>170</v>
      </c>
      <c r="B94" s="18"/>
    </row>
    <row r="95" spans="1:3" ht="15.75" customHeight="1" x14ac:dyDescent="0.35">
      <c r="A95" s="15" t="s">
        <v>146</v>
      </c>
      <c r="B95" s="18" t="s">
        <v>175</v>
      </c>
    </row>
    <row r="96" spans="1:3" ht="15.75" customHeight="1" x14ac:dyDescent="0.35">
      <c r="A96" s="12" t="s">
        <v>150</v>
      </c>
      <c r="B96" s="18">
        <v>845</v>
      </c>
      <c r="C96" s="29">
        <f>GETPIVOTDATA("CUMPLIMIENTO TIEMPOS CALIDAD",$A$94,"CUMPLIMIENTO TIEMPOS CALIDAD","cumple")/GETPIVOTDATA("CUMPLIMIENTO TIEMPOS CALIDAD",$A$94)</f>
        <v>0.86048879837067205</v>
      </c>
    </row>
    <row r="97" spans="1:256" ht="15.75" customHeight="1" x14ac:dyDescent="0.35">
      <c r="A97" s="16" t="s">
        <v>176</v>
      </c>
      <c r="B97" s="19">
        <v>137</v>
      </c>
    </row>
    <row r="98" spans="1:256" x14ac:dyDescent="0.35">
      <c r="A98" s="17" t="s">
        <v>151</v>
      </c>
      <c r="B98" s="20">
        <v>982</v>
      </c>
    </row>
    <row r="102" spans="1:256" x14ac:dyDescent="0.35">
      <c r="A102" s="23" t="s">
        <v>166</v>
      </c>
      <c r="B102" s="20" t="s">
        <v>183</v>
      </c>
    </row>
    <row r="104" spans="1:256" x14ac:dyDescent="0.35">
      <c r="A104" s="24" t="s">
        <v>170</v>
      </c>
      <c r="B104" s="59" t="s">
        <v>0</v>
      </c>
    </row>
    <row r="105" spans="1:256" x14ac:dyDescent="0.35">
      <c r="A105" s="15" t="s">
        <v>146</v>
      </c>
      <c r="B105" s="18" t="s">
        <v>151</v>
      </c>
    </row>
    <row r="106" spans="1:256" x14ac:dyDescent="0.35">
      <c r="A106" s="17" t="s">
        <v>151</v>
      </c>
      <c r="B106" s="20"/>
    </row>
    <row r="107" spans="1:256" s="45" customFormat="1" x14ac:dyDescent="0.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46" customFormat="1" x14ac:dyDescent="0.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10" spans="1:256" x14ac:dyDescent="0.35">
      <c r="B110" s="29"/>
      <c r="C110" s="29"/>
      <c r="D110" s="29"/>
      <c r="E110" s="29"/>
      <c r="F110" s="29"/>
    </row>
    <row r="111" spans="1:256" x14ac:dyDescent="0.35">
      <c r="B111" s="29"/>
      <c r="C111" s="29"/>
      <c r="D111" s="29"/>
      <c r="E111" s="29"/>
      <c r="F111" s="29"/>
    </row>
    <row r="112" spans="1:256" x14ac:dyDescent="0.35">
      <c r="B112" s="29"/>
      <c r="C112" s="29"/>
      <c r="D112" s="29"/>
      <c r="E112" s="29"/>
      <c r="F112" s="29"/>
    </row>
    <row r="113" spans="1:6" x14ac:dyDescent="0.35">
      <c r="A113" s="33" t="s">
        <v>235</v>
      </c>
      <c r="D113" s="29"/>
      <c r="E113" s="29"/>
      <c r="F113" s="29"/>
    </row>
    <row r="114" spans="1:6" x14ac:dyDescent="0.35">
      <c r="A114" s="24" t="s">
        <v>170</v>
      </c>
      <c r="B114" s="13"/>
      <c r="C114" s="15" t="s">
        <v>146</v>
      </c>
      <c r="D114" s="13"/>
      <c r="E114" s="14"/>
    </row>
    <row r="115" spans="1:6" x14ac:dyDescent="0.35">
      <c r="A115" s="15" t="s">
        <v>0</v>
      </c>
      <c r="B115" s="15" t="s">
        <v>17</v>
      </c>
      <c r="C115" s="12" t="s">
        <v>150</v>
      </c>
      <c r="D115" s="30" t="s">
        <v>176</v>
      </c>
      <c r="E115" s="18" t="s">
        <v>151</v>
      </c>
    </row>
    <row r="116" spans="1:6" x14ac:dyDescent="0.35">
      <c r="A116" s="12" t="s">
        <v>62</v>
      </c>
      <c r="B116" s="12" t="s">
        <v>56</v>
      </c>
      <c r="C116" s="12">
        <v>629</v>
      </c>
      <c r="D116" s="30">
        <v>4</v>
      </c>
      <c r="E116" s="18">
        <v>633</v>
      </c>
    </row>
    <row r="117" spans="1:6" x14ac:dyDescent="0.35">
      <c r="A117" s="56"/>
      <c r="B117" s="16" t="s">
        <v>96</v>
      </c>
      <c r="C117" s="16">
        <v>54</v>
      </c>
      <c r="D117">
        <v>2</v>
      </c>
      <c r="E117" s="19">
        <v>56</v>
      </c>
    </row>
    <row r="118" spans="1:6" x14ac:dyDescent="0.35">
      <c r="A118" s="12" t="s">
        <v>156</v>
      </c>
      <c r="B118" s="13"/>
      <c r="C118" s="12">
        <v>683</v>
      </c>
      <c r="D118" s="30">
        <v>6</v>
      </c>
      <c r="E118" s="18">
        <v>689</v>
      </c>
    </row>
    <row r="119" spans="1:6" x14ac:dyDescent="0.35">
      <c r="A119" s="12" t="s">
        <v>130</v>
      </c>
      <c r="B119" s="12" t="s">
        <v>56</v>
      </c>
      <c r="C119" s="12">
        <v>6</v>
      </c>
      <c r="D119" s="30"/>
      <c r="E119" s="18">
        <v>6</v>
      </c>
    </row>
    <row r="120" spans="1:6" x14ac:dyDescent="0.35">
      <c r="A120" s="56"/>
      <c r="B120" s="16" t="s">
        <v>246</v>
      </c>
      <c r="C120" s="16"/>
      <c r="D120">
        <v>1</v>
      </c>
      <c r="E120" s="19">
        <v>1</v>
      </c>
    </row>
    <row r="121" spans="1:6" x14ac:dyDescent="0.35">
      <c r="A121" s="56"/>
      <c r="B121" s="16" t="s">
        <v>245</v>
      </c>
      <c r="C121" s="16">
        <v>1</v>
      </c>
      <c r="E121" s="19">
        <v>1</v>
      </c>
    </row>
    <row r="122" spans="1:6" x14ac:dyDescent="0.35">
      <c r="A122" s="12" t="s">
        <v>157</v>
      </c>
      <c r="B122" s="13"/>
      <c r="C122" s="12">
        <v>7</v>
      </c>
      <c r="D122" s="30">
        <v>1</v>
      </c>
      <c r="E122" s="18">
        <v>8</v>
      </c>
    </row>
    <row r="123" spans="1:6" x14ac:dyDescent="0.35">
      <c r="A123" s="12" t="s">
        <v>69</v>
      </c>
      <c r="B123" s="12" t="s">
        <v>56</v>
      </c>
      <c r="C123" s="12">
        <v>155</v>
      </c>
      <c r="D123" s="30">
        <v>130</v>
      </c>
      <c r="E123" s="18">
        <v>285</v>
      </c>
    </row>
    <row r="124" spans="1:6" x14ac:dyDescent="0.35">
      <c r="A124" s="12" t="s">
        <v>158</v>
      </c>
      <c r="B124" s="13"/>
      <c r="C124" s="12">
        <v>155</v>
      </c>
      <c r="D124" s="30">
        <v>130</v>
      </c>
      <c r="E124" s="18">
        <v>285</v>
      </c>
    </row>
    <row r="125" spans="1:6" x14ac:dyDescent="0.35">
      <c r="A125" s="17" t="s">
        <v>151</v>
      </c>
      <c r="B125" s="58"/>
      <c r="C125" s="17">
        <v>845</v>
      </c>
      <c r="D125" s="31">
        <v>137</v>
      </c>
      <c r="E125" s="20">
        <v>982</v>
      </c>
    </row>
    <row r="132" spans="1:6" x14ac:dyDescent="0.35">
      <c r="F132" s="29"/>
    </row>
    <row r="133" spans="1:6" x14ac:dyDescent="0.35">
      <c r="F133" s="29"/>
    </row>
    <row r="134" spans="1:6" x14ac:dyDescent="0.35">
      <c r="F134" s="29"/>
    </row>
    <row r="135" spans="1:6" x14ac:dyDescent="0.35">
      <c r="F135" s="29"/>
    </row>
    <row r="136" spans="1:6" x14ac:dyDescent="0.35">
      <c r="F136" s="29"/>
    </row>
    <row r="137" spans="1:6" x14ac:dyDescent="0.35">
      <c r="F137" s="29"/>
    </row>
    <row r="138" spans="1:6" x14ac:dyDescent="0.35">
      <c r="F138" s="29"/>
    </row>
    <row r="139" spans="1:6" x14ac:dyDescent="0.35">
      <c r="F139" s="29"/>
    </row>
    <row r="140" spans="1:6" x14ac:dyDescent="0.35">
      <c r="B140" s="29"/>
      <c r="C140" s="29"/>
      <c r="D140" s="29"/>
      <c r="E140" s="29"/>
      <c r="F140" s="29"/>
    </row>
    <row r="141" spans="1:6" x14ac:dyDescent="0.35">
      <c r="B141" s="29"/>
      <c r="C141" s="29"/>
      <c r="D141" s="29"/>
      <c r="E141" s="29"/>
      <c r="F141" s="29"/>
    </row>
    <row r="142" spans="1:6" x14ac:dyDescent="0.35">
      <c r="D142" s="29"/>
    </row>
    <row r="144" spans="1:6" x14ac:dyDescent="0.35">
      <c r="A144" s="33" t="s">
        <v>205</v>
      </c>
    </row>
    <row r="146" spans="1:9" x14ac:dyDescent="0.35">
      <c r="A146" s="24" t="s">
        <v>152</v>
      </c>
      <c r="B146" s="15" t="s">
        <v>0</v>
      </c>
      <c r="C146" s="13"/>
      <c r="D146" s="13"/>
      <c r="E146" s="14"/>
      <c r="I146" t="s">
        <v>206</v>
      </c>
    </row>
    <row r="147" spans="1:9" ht="15.75" customHeight="1" x14ac:dyDescent="0.35">
      <c r="A147" s="15" t="s">
        <v>147</v>
      </c>
      <c r="B147" s="12" t="s">
        <v>62</v>
      </c>
      <c r="C147" s="30" t="s">
        <v>130</v>
      </c>
      <c r="D147" s="30" t="s">
        <v>69</v>
      </c>
      <c r="E147" s="18" t="s">
        <v>151</v>
      </c>
      <c r="I147" t="s">
        <v>207</v>
      </c>
    </row>
    <row r="148" spans="1:9" ht="15.75" customHeight="1" x14ac:dyDescent="0.35">
      <c r="A148" s="12" t="s">
        <v>150</v>
      </c>
      <c r="B148" s="12">
        <v>683</v>
      </c>
      <c r="C148" s="30">
        <v>7</v>
      </c>
      <c r="D148" s="30">
        <v>282</v>
      </c>
      <c r="E148" s="18">
        <v>972</v>
      </c>
      <c r="I148" t="s">
        <v>208</v>
      </c>
    </row>
    <row r="149" spans="1:9" x14ac:dyDescent="0.35">
      <c r="A149" s="16" t="s">
        <v>176</v>
      </c>
      <c r="B149" s="16">
        <v>6</v>
      </c>
      <c r="C149">
        <v>1</v>
      </c>
      <c r="D149">
        <v>3</v>
      </c>
      <c r="E149" s="19">
        <v>10</v>
      </c>
    </row>
    <row r="150" spans="1:9" x14ac:dyDescent="0.35">
      <c r="A150" s="17" t="s">
        <v>151</v>
      </c>
      <c r="B150" s="17">
        <v>689</v>
      </c>
      <c r="C150" s="31">
        <v>8</v>
      </c>
      <c r="D150" s="31">
        <v>285</v>
      </c>
      <c r="E150" s="20">
        <v>982</v>
      </c>
    </row>
    <row r="155" spans="1:9" x14ac:dyDescent="0.35">
      <c r="A155" s="33" t="s">
        <v>234</v>
      </c>
    </row>
    <row r="157" spans="1:9" x14ac:dyDescent="0.35">
      <c r="A157" s="24" t="s">
        <v>152</v>
      </c>
      <c r="B157" s="13"/>
      <c r="C157" s="15" t="s">
        <v>147</v>
      </c>
      <c r="D157" s="13"/>
      <c r="E157" s="14"/>
    </row>
    <row r="158" spans="1:9" x14ac:dyDescent="0.35">
      <c r="A158" s="15" t="s">
        <v>0</v>
      </c>
      <c r="B158" s="15" t="s">
        <v>17</v>
      </c>
      <c r="C158" s="12" t="s">
        <v>150</v>
      </c>
      <c r="D158" s="30" t="s">
        <v>176</v>
      </c>
      <c r="E158" s="18" t="s">
        <v>151</v>
      </c>
    </row>
    <row r="159" spans="1:9" x14ac:dyDescent="0.35">
      <c r="A159" s="12" t="s">
        <v>62</v>
      </c>
      <c r="B159" s="12" t="s">
        <v>56</v>
      </c>
      <c r="C159" s="12">
        <v>629</v>
      </c>
      <c r="D159" s="30">
        <v>4</v>
      </c>
      <c r="E159" s="18">
        <v>633</v>
      </c>
    </row>
    <row r="160" spans="1:9" x14ac:dyDescent="0.35">
      <c r="A160" s="56"/>
      <c r="B160" s="16" t="s">
        <v>96</v>
      </c>
      <c r="C160" s="16">
        <v>54</v>
      </c>
      <c r="D160">
        <v>2</v>
      </c>
      <c r="E160" s="19">
        <v>56</v>
      </c>
    </row>
    <row r="161" spans="1:5" x14ac:dyDescent="0.35">
      <c r="A161" s="12" t="s">
        <v>156</v>
      </c>
      <c r="B161" s="13"/>
      <c r="C161" s="12">
        <v>683</v>
      </c>
      <c r="D161" s="30">
        <v>6</v>
      </c>
      <c r="E161" s="18">
        <v>689</v>
      </c>
    </row>
    <row r="162" spans="1:5" x14ac:dyDescent="0.35">
      <c r="A162" s="12" t="s">
        <v>130</v>
      </c>
      <c r="B162" s="12" t="s">
        <v>56</v>
      </c>
      <c r="C162" s="12">
        <v>6</v>
      </c>
      <c r="D162" s="30"/>
      <c r="E162" s="18">
        <v>6</v>
      </c>
    </row>
    <row r="163" spans="1:5" x14ac:dyDescent="0.35">
      <c r="A163" s="56"/>
      <c r="B163" s="16" t="s">
        <v>246</v>
      </c>
      <c r="C163" s="16"/>
      <c r="D163">
        <v>1</v>
      </c>
      <c r="E163" s="19">
        <v>1</v>
      </c>
    </row>
    <row r="164" spans="1:5" x14ac:dyDescent="0.35">
      <c r="A164" s="56"/>
      <c r="B164" s="16" t="s">
        <v>245</v>
      </c>
      <c r="C164" s="16">
        <v>1</v>
      </c>
      <c r="E164" s="19">
        <v>1</v>
      </c>
    </row>
    <row r="165" spans="1:5" x14ac:dyDescent="0.35">
      <c r="A165" s="12" t="s">
        <v>157</v>
      </c>
      <c r="B165" s="13"/>
      <c r="C165" s="12">
        <v>7</v>
      </c>
      <c r="D165" s="30">
        <v>1</v>
      </c>
      <c r="E165" s="18">
        <v>8</v>
      </c>
    </row>
    <row r="166" spans="1:5" x14ac:dyDescent="0.35">
      <c r="A166" s="12" t="s">
        <v>69</v>
      </c>
      <c r="B166" s="12" t="s">
        <v>56</v>
      </c>
      <c r="C166" s="12">
        <v>282</v>
      </c>
      <c r="D166" s="30">
        <v>3</v>
      </c>
      <c r="E166" s="18">
        <v>285</v>
      </c>
    </row>
    <row r="167" spans="1:5" x14ac:dyDescent="0.35">
      <c r="A167" s="12" t="s">
        <v>158</v>
      </c>
      <c r="B167" s="13"/>
      <c r="C167" s="12">
        <v>282</v>
      </c>
      <c r="D167" s="30">
        <v>3</v>
      </c>
      <c r="E167" s="18">
        <v>285</v>
      </c>
    </row>
    <row r="168" spans="1:5" x14ac:dyDescent="0.35">
      <c r="A168" s="17" t="s">
        <v>151</v>
      </c>
      <c r="B168" s="58"/>
      <c r="C168" s="17">
        <v>972</v>
      </c>
      <c r="D168" s="31">
        <v>10</v>
      </c>
      <c r="E168" s="20">
        <v>982</v>
      </c>
    </row>
    <row r="184" spans="1:3" x14ac:dyDescent="0.35">
      <c r="A184" s="23" t="s">
        <v>166</v>
      </c>
      <c r="B184" s="20" t="s">
        <v>183</v>
      </c>
    </row>
    <row r="186" spans="1:3" x14ac:dyDescent="0.35">
      <c r="A186" s="24" t="s">
        <v>170</v>
      </c>
      <c r="B186" s="13"/>
      <c r="C186" s="18"/>
    </row>
    <row r="187" spans="1:3" x14ac:dyDescent="0.35">
      <c r="A187" s="15" t="s">
        <v>0</v>
      </c>
      <c r="B187" s="15" t="s">
        <v>146</v>
      </c>
      <c r="C187" s="18" t="s">
        <v>175</v>
      </c>
    </row>
    <row r="188" spans="1:3" x14ac:dyDescent="0.35">
      <c r="A188" s="17" t="s">
        <v>151</v>
      </c>
      <c r="B188" s="58"/>
      <c r="C188" s="20"/>
    </row>
    <row r="200" spans="1:6" ht="15.75" customHeight="1" x14ac:dyDescent="0.35"/>
    <row r="201" spans="1:6" ht="15.75" customHeight="1" x14ac:dyDescent="0.35"/>
    <row r="202" spans="1:6" ht="15.75" customHeight="1" x14ac:dyDescent="0.35"/>
    <row r="203" spans="1:6" ht="15.75" customHeight="1" x14ac:dyDescent="0.35"/>
    <row r="204" spans="1:6" ht="15.75" customHeight="1" x14ac:dyDescent="0.35"/>
    <row r="205" spans="1:6" ht="15.75" customHeight="1" x14ac:dyDescent="0.35">
      <c r="A205" s="33" t="s">
        <v>201</v>
      </c>
    </row>
    <row r="208" spans="1:6" x14ac:dyDescent="0.35">
      <c r="A208" s="24" t="s">
        <v>170</v>
      </c>
      <c r="B208" s="13"/>
      <c r="C208" s="15" t="s">
        <v>166</v>
      </c>
      <c r="D208" s="21" t="s">
        <v>2</v>
      </c>
      <c r="E208" s="13"/>
      <c r="F208" s="14"/>
    </row>
    <row r="209" spans="1:6" x14ac:dyDescent="0.35">
      <c r="A209" s="56"/>
      <c r="B209" s="22"/>
      <c r="C209" s="12" t="s">
        <v>167</v>
      </c>
      <c r="D209" s="12" t="s">
        <v>168</v>
      </c>
      <c r="E209" s="12" t="s">
        <v>169</v>
      </c>
      <c r="F209" s="18" t="s">
        <v>151</v>
      </c>
    </row>
    <row r="210" spans="1:6" x14ac:dyDescent="0.35">
      <c r="A210" s="15" t="s">
        <v>0</v>
      </c>
      <c r="B210" s="15" t="s">
        <v>146</v>
      </c>
      <c r="C210" s="56"/>
      <c r="D210" s="56"/>
      <c r="E210" s="56"/>
      <c r="F210" s="57"/>
    </row>
    <row r="211" spans="1:6" x14ac:dyDescent="0.35">
      <c r="A211" s="12" t="s">
        <v>62</v>
      </c>
      <c r="B211" s="25" t="s">
        <v>150</v>
      </c>
      <c r="C211" s="25">
        <v>176</v>
      </c>
      <c r="D211" s="25">
        <v>218</v>
      </c>
      <c r="E211" s="25">
        <v>289</v>
      </c>
      <c r="F211" s="26">
        <v>683</v>
      </c>
    </row>
    <row r="212" spans="1:6" x14ac:dyDescent="0.35">
      <c r="A212" s="56"/>
      <c r="B212" s="28" t="s">
        <v>176</v>
      </c>
      <c r="C212" s="28"/>
      <c r="D212" s="28"/>
      <c r="E212" s="28">
        <v>6</v>
      </c>
      <c r="F212" s="27">
        <v>6</v>
      </c>
    </row>
    <row r="213" spans="1:6" x14ac:dyDescent="0.35">
      <c r="A213" s="12" t="s">
        <v>156</v>
      </c>
      <c r="B213" s="13"/>
      <c r="C213" s="12">
        <v>176</v>
      </c>
      <c r="D213" s="12">
        <v>218</v>
      </c>
      <c r="E213" s="12">
        <v>295</v>
      </c>
      <c r="F213" s="18">
        <v>689</v>
      </c>
    </row>
    <row r="214" spans="1:6" x14ac:dyDescent="0.35">
      <c r="A214" s="12" t="s">
        <v>130</v>
      </c>
      <c r="B214" s="25" t="s">
        <v>150</v>
      </c>
      <c r="C214" s="25">
        <v>3</v>
      </c>
      <c r="D214" s="25"/>
      <c r="E214" s="25">
        <v>4</v>
      </c>
      <c r="F214" s="26">
        <v>7</v>
      </c>
    </row>
    <row r="215" spans="1:6" x14ac:dyDescent="0.35">
      <c r="A215" s="56"/>
      <c r="B215" s="28" t="s">
        <v>176</v>
      </c>
      <c r="C215" s="28">
        <v>1</v>
      </c>
      <c r="D215" s="28"/>
      <c r="E215" s="28"/>
      <c r="F215" s="27">
        <v>1</v>
      </c>
    </row>
    <row r="216" spans="1:6" x14ac:dyDescent="0.35">
      <c r="A216" s="12" t="s">
        <v>157</v>
      </c>
      <c r="B216" s="13"/>
      <c r="C216" s="12">
        <v>4</v>
      </c>
      <c r="D216" s="12"/>
      <c r="E216" s="12">
        <v>4</v>
      </c>
      <c r="F216" s="18">
        <v>8</v>
      </c>
    </row>
    <row r="217" spans="1:6" x14ac:dyDescent="0.35">
      <c r="A217" s="12" t="s">
        <v>69</v>
      </c>
      <c r="B217" s="25" t="s">
        <v>150</v>
      </c>
      <c r="C217" s="25">
        <v>12</v>
      </c>
      <c r="D217" s="25">
        <v>56</v>
      </c>
      <c r="E217" s="25">
        <v>87</v>
      </c>
      <c r="F217" s="26">
        <v>155</v>
      </c>
    </row>
    <row r="218" spans="1:6" x14ac:dyDescent="0.35">
      <c r="A218" s="56"/>
      <c r="B218" s="28" t="s">
        <v>176</v>
      </c>
      <c r="C218" s="28">
        <v>63</v>
      </c>
      <c r="D218" s="28">
        <v>24</v>
      </c>
      <c r="E218" s="28">
        <v>43</v>
      </c>
      <c r="F218" s="27">
        <v>130</v>
      </c>
    </row>
    <row r="219" spans="1:6" x14ac:dyDescent="0.35">
      <c r="A219" s="12" t="s">
        <v>158</v>
      </c>
      <c r="B219" s="13"/>
      <c r="C219" s="12">
        <v>75</v>
      </c>
      <c r="D219" s="12">
        <v>80</v>
      </c>
      <c r="E219" s="12">
        <v>130</v>
      </c>
      <c r="F219" s="18">
        <v>285</v>
      </c>
    </row>
    <row r="220" spans="1:6" x14ac:dyDescent="0.35">
      <c r="A220" s="17" t="s">
        <v>151</v>
      </c>
      <c r="B220" s="58"/>
      <c r="C220" s="17">
        <v>255</v>
      </c>
      <c r="D220" s="17">
        <v>298</v>
      </c>
      <c r="E220" s="17">
        <v>429</v>
      </c>
      <c r="F220" s="20">
        <v>982</v>
      </c>
    </row>
    <row r="232" spans="1:4" x14ac:dyDescent="0.35">
      <c r="A232" t="s">
        <v>191</v>
      </c>
    </row>
    <row r="234" spans="1:4" x14ac:dyDescent="0.35">
      <c r="A234" s="24" t="s">
        <v>189</v>
      </c>
      <c r="B234" s="18"/>
    </row>
    <row r="235" spans="1:4" x14ac:dyDescent="0.35">
      <c r="A235" s="15" t="s">
        <v>17</v>
      </c>
      <c r="B235" s="18" t="s">
        <v>175</v>
      </c>
    </row>
    <row r="236" spans="1:4" x14ac:dyDescent="0.35">
      <c r="A236" s="12" t="s">
        <v>56</v>
      </c>
      <c r="B236" s="18">
        <v>924</v>
      </c>
      <c r="D236" s="29">
        <f>GETPIVOTDATA("cod_tiponc",$A$234,"AreaAsig","Registros Pub y Redes Emp")/GETPIVOTDATA("cod_tiponc",$A$234)</f>
        <v>0.94093686354378814</v>
      </c>
    </row>
    <row r="237" spans="1:4" x14ac:dyDescent="0.35">
      <c r="A237" s="16" t="s">
        <v>96</v>
      </c>
      <c r="B237" s="19">
        <v>56</v>
      </c>
      <c r="D237" s="29" t="e">
        <f>GETPIVOTDATA("cod_tiponc",$A$234,"AreaAsig","Asuntos Legales y Contratacion")/GETPIVOTDATA("cod_tiponc",$A$234)</f>
        <v>#REF!</v>
      </c>
    </row>
    <row r="238" spans="1:4" x14ac:dyDescent="0.35">
      <c r="A238" s="16" t="s">
        <v>246</v>
      </c>
      <c r="B238" s="19">
        <v>1</v>
      </c>
    </row>
    <row r="239" spans="1:4" x14ac:dyDescent="0.35">
      <c r="A239" s="16" t="s">
        <v>245</v>
      </c>
      <c r="B239" s="19">
        <v>1</v>
      </c>
    </row>
    <row r="240" spans="1:4" x14ac:dyDescent="0.35">
      <c r="A240" s="17" t="s">
        <v>151</v>
      </c>
      <c r="B240" s="20">
        <v>982</v>
      </c>
    </row>
    <row r="253" spans="1:8" x14ac:dyDescent="0.35">
      <c r="A253" t="s">
        <v>190</v>
      </c>
    </row>
    <row r="255" spans="1:8" x14ac:dyDescent="0.35">
      <c r="A255" s="24" t="s">
        <v>189</v>
      </c>
      <c r="B255" s="15" t="s">
        <v>0</v>
      </c>
      <c r="C255" s="13"/>
      <c r="D255" s="13"/>
      <c r="E255" s="14"/>
    </row>
    <row r="256" spans="1:8" x14ac:dyDescent="0.35">
      <c r="A256" s="15" t="s">
        <v>17</v>
      </c>
      <c r="B256" s="12" t="s">
        <v>62</v>
      </c>
      <c r="C256" s="30" t="s">
        <v>130</v>
      </c>
      <c r="D256" s="30" t="s">
        <v>69</v>
      </c>
      <c r="E256" s="18" t="s">
        <v>151</v>
      </c>
      <c r="G256" s="35" t="s">
        <v>215</v>
      </c>
      <c r="H256" t="s">
        <v>216</v>
      </c>
    </row>
    <row r="257" spans="1:8" x14ac:dyDescent="0.35">
      <c r="A257" s="12" t="s">
        <v>56</v>
      </c>
      <c r="B257" s="12">
        <v>633</v>
      </c>
      <c r="C257" s="30">
        <v>6</v>
      </c>
      <c r="D257" s="30">
        <v>285</v>
      </c>
      <c r="E257" s="18">
        <v>924</v>
      </c>
      <c r="G257" s="36">
        <f>GETPIVOTDATA("cod_tiponc",$A$255,"cod_tiponc","Derecho de peticion","AreaAsig","Registros Pub y Redes Emp")/GETPIVOTDATA("cod_tiponc",$A$255,"AreaAsig","Registros Pub y Redes Emp")</f>
        <v>0.68506493506493504</v>
      </c>
      <c r="H257" s="36">
        <f>GETPIVOTDATA("cod_tiponc",$A$255,"cod_tiponc","Reclamo","AreaAsig","Registros Pub y Redes Emp")/GETPIVOTDATA("cod_tiponc",$A$255,"AreaAsig","Registros Pub y Redes Emp")</f>
        <v>0.30844155844155846</v>
      </c>
    </row>
    <row r="258" spans="1:8" x14ac:dyDescent="0.35">
      <c r="A258" s="16" t="s">
        <v>96</v>
      </c>
      <c r="B258" s="16">
        <v>56</v>
      </c>
      <c r="E258" s="19">
        <v>56</v>
      </c>
      <c r="G258" s="35"/>
    </row>
    <row r="259" spans="1:8" x14ac:dyDescent="0.35">
      <c r="A259" s="16" t="s">
        <v>246</v>
      </c>
      <c r="B259" s="16"/>
      <c r="C259">
        <v>1</v>
      </c>
      <c r="E259" s="19">
        <v>1</v>
      </c>
      <c r="G259" s="35"/>
    </row>
    <row r="260" spans="1:8" x14ac:dyDescent="0.35">
      <c r="A260" s="16" t="s">
        <v>245</v>
      </c>
      <c r="B260" s="16"/>
      <c r="C260">
        <v>1</v>
      </c>
      <c r="E260" s="19">
        <v>1</v>
      </c>
      <c r="G260" s="35"/>
    </row>
    <row r="261" spans="1:8" x14ac:dyDescent="0.35">
      <c r="A261" s="17" t="s">
        <v>151</v>
      </c>
      <c r="B261" s="17">
        <v>689</v>
      </c>
      <c r="C261" s="31">
        <v>8</v>
      </c>
      <c r="D261" s="31">
        <v>285</v>
      </c>
      <c r="E261" s="20">
        <v>982</v>
      </c>
      <c r="G261" s="35"/>
    </row>
    <row r="262" spans="1:8" x14ac:dyDescent="0.35">
      <c r="G262" s="35"/>
    </row>
    <row r="263" spans="1:8" x14ac:dyDescent="0.35">
      <c r="G263" s="35"/>
    </row>
    <row r="264" spans="1:8" x14ac:dyDescent="0.35">
      <c r="G264" s="35"/>
    </row>
    <row r="265" spans="1:8" x14ac:dyDescent="0.35">
      <c r="G265" s="35"/>
    </row>
    <row r="266" spans="1:8" x14ac:dyDescent="0.35">
      <c r="G266" s="35"/>
    </row>
    <row r="267" spans="1:8" x14ac:dyDescent="0.35">
      <c r="G267" s="35"/>
    </row>
    <row r="272" spans="1:8" x14ac:dyDescent="0.35">
      <c r="A272" t="s">
        <v>195</v>
      </c>
    </row>
    <row r="274" spans="1:15" x14ac:dyDescent="0.35">
      <c r="A274" s="23" t="s">
        <v>17</v>
      </c>
      <c r="B274" s="20" t="s">
        <v>183</v>
      </c>
    </row>
    <row r="276" spans="1:15" x14ac:dyDescent="0.35">
      <c r="A276" s="24" t="s">
        <v>152</v>
      </c>
      <c r="B276" s="15" t="s">
        <v>166</v>
      </c>
      <c r="C276" s="21" t="s">
        <v>2</v>
      </c>
      <c r="D276" s="13"/>
      <c r="E276" s="14"/>
    </row>
    <row r="277" spans="1:15" x14ac:dyDescent="0.35">
      <c r="A277" s="56"/>
      <c r="B277" s="12" t="s">
        <v>167</v>
      </c>
      <c r="C277" s="12" t="s">
        <v>168</v>
      </c>
      <c r="D277" s="12" t="s">
        <v>169</v>
      </c>
      <c r="E277" s="18" t="s">
        <v>151</v>
      </c>
    </row>
    <row r="278" spans="1:15" x14ac:dyDescent="0.35">
      <c r="A278" s="15" t="s">
        <v>0</v>
      </c>
      <c r="B278" s="56"/>
      <c r="C278" s="56"/>
      <c r="D278" s="56"/>
      <c r="E278" s="57"/>
    </row>
    <row r="279" spans="1:15" x14ac:dyDescent="0.35">
      <c r="A279" s="12" t="s">
        <v>62</v>
      </c>
      <c r="B279" s="12">
        <v>176</v>
      </c>
      <c r="C279" s="12">
        <v>218</v>
      </c>
      <c r="D279" s="12">
        <v>295</v>
      </c>
      <c r="E279" s="18">
        <v>689</v>
      </c>
      <c r="M279" t="s">
        <v>229</v>
      </c>
    </row>
    <row r="280" spans="1:15" x14ac:dyDescent="0.35">
      <c r="A280" s="16" t="s">
        <v>69</v>
      </c>
      <c r="B280" s="16">
        <v>75</v>
      </c>
      <c r="C280" s="16">
        <v>80</v>
      </c>
      <c r="D280" s="16">
        <v>130</v>
      </c>
      <c r="E280" s="19">
        <v>285</v>
      </c>
      <c r="M280" t="s">
        <v>232</v>
      </c>
    </row>
    <row r="281" spans="1:15" x14ac:dyDescent="0.35">
      <c r="A281" s="16" t="s">
        <v>130</v>
      </c>
      <c r="B281" s="16">
        <v>4</v>
      </c>
      <c r="C281" s="16"/>
      <c r="D281" s="16">
        <v>3</v>
      </c>
      <c r="E281" s="19">
        <v>7</v>
      </c>
      <c r="M281">
        <v>984</v>
      </c>
      <c r="N281" t="s">
        <v>230</v>
      </c>
      <c r="O281" s="29">
        <f>M281/M283</f>
        <v>0.89863013698630134</v>
      </c>
    </row>
    <row r="282" spans="1:15" x14ac:dyDescent="0.35">
      <c r="A282" s="17" t="s">
        <v>151</v>
      </c>
      <c r="B282" s="17">
        <v>255</v>
      </c>
      <c r="C282" s="17">
        <v>298</v>
      </c>
      <c r="D282" s="17">
        <v>428</v>
      </c>
      <c r="E282" s="20">
        <v>981</v>
      </c>
      <c r="M282">
        <v>111</v>
      </c>
      <c r="N282" t="s">
        <v>231</v>
      </c>
      <c r="O282" s="29">
        <f>M282/M283</f>
        <v>0.10136986301369863</v>
      </c>
    </row>
    <row r="283" spans="1:15" x14ac:dyDescent="0.35">
      <c r="M283">
        <f>SUM(M281:M282)</f>
        <v>1095</v>
      </c>
    </row>
    <row r="284" spans="1:15" x14ac:dyDescent="0.35">
      <c r="K284">
        <f>GETPIVOTDATA("CUMPLIMIENTO TIEMPOS DE LEY",$A$276)/9</f>
        <v>109</v>
      </c>
    </row>
    <row r="289" spans="1:6" x14ac:dyDescent="0.35">
      <c r="A289" s="33" t="s">
        <v>203</v>
      </c>
    </row>
    <row r="290" spans="1:6" x14ac:dyDescent="0.35">
      <c r="A290" s="23" t="s">
        <v>0</v>
      </c>
      <c r="B290" s="20" t="s">
        <v>183</v>
      </c>
    </row>
    <row r="291" spans="1:6" x14ac:dyDescent="0.35">
      <c r="A291" s="33" t="s">
        <v>197</v>
      </c>
    </row>
    <row r="292" spans="1:6" x14ac:dyDescent="0.35">
      <c r="A292" s="24" t="s">
        <v>189</v>
      </c>
      <c r="B292" s="15" t="s">
        <v>52</v>
      </c>
      <c r="C292" s="13"/>
      <c r="D292" s="13"/>
      <c r="E292" s="13"/>
      <c r="F292" s="14"/>
    </row>
    <row r="293" spans="1:6" x14ac:dyDescent="0.35">
      <c r="A293" s="15" t="s">
        <v>16</v>
      </c>
      <c r="B293" s="12"/>
      <c r="C293" s="30" t="s">
        <v>59</v>
      </c>
      <c r="D293" s="30" t="s">
        <v>88</v>
      </c>
      <c r="E293" s="60" t="s">
        <v>250</v>
      </c>
      <c r="F293" s="18" t="s">
        <v>151</v>
      </c>
    </row>
    <row r="294" spans="1:6" x14ac:dyDescent="0.35">
      <c r="A294" s="12" t="s">
        <v>79</v>
      </c>
      <c r="B294" s="12"/>
      <c r="C294" s="30"/>
      <c r="D294" s="30">
        <v>16</v>
      </c>
      <c r="E294" s="60"/>
      <c r="F294" s="18">
        <v>16</v>
      </c>
    </row>
    <row r="295" spans="1:6" x14ac:dyDescent="0.35">
      <c r="A295" s="16" t="s">
        <v>54</v>
      </c>
      <c r="B295" s="16"/>
      <c r="D295">
        <v>1</v>
      </c>
      <c r="E295" s="34"/>
      <c r="F295" s="19">
        <v>1</v>
      </c>
    </row>
    <row r="296" spans="1:6" x14ac:dyDescent="0.35">
      <c r="A296" s="16" t="s">
        <v>66</v>
      </c>
      <c r="B296" s="16"/>
      <c r="C296">
        <v>1</v>
      </c>
      <c r="D296">
        <v>1</v>
      </c>
      <c r="E296" s="34"/>
      <c r="F296" s="19">
        <v>2</v>
      </c>
    </row>
    <row r="297" spans="1:6" x14ac:dyDescent="0.35">
      <c r="A297" s="16" t="s">
        <v>185</v>
      </c>
      <c r="B297" s="16">
        <v>1</v>
      </c>
      <c r="D297">
        <v>28</v>
      </c>
      <c r="E297" s="34"/>
      <c r="F297" s="19">
        <v>29</v>
      </c>
    </row>
    <row r="298" spans="1:6" x14ac:dyDescent="0.35">
      <c r="A298" s="16" t="s">
        <v>108</v>
      </c>
      <c r="B298" s="16">
        <v>1</v>
      </c>
      <c r="D298">
        <v>25</v>
      </c>
      <c r="E298" s="34"/>
      <c r="F298" s="19">
        <v>26</v>
      </c>
    </row>
    <row r="299" spans="1:6" x14ac:dyDescent="0.35">
      <c r="A299" s="16" t="s">
        <v>67</v>
      </c>
      <c r="B299" s="16"/>
      <c r="C299">
        <v>2</v>
      </c>
      <c r="D299">
        <v>119</v>
      </c>
      <c r="E299" s="34"/>
      <c r="F299" s="19">
        <v>121</v>
      </c>
    </row>
    <row r="300" spans="1:6" x14ac:dyDescent="0.35">
      <c r="A300" s="16" t="s">
        <v>63</v>
      </c>
      <c r="B300" s="16">
        <v>327</v>
      </c>
      <c r="C300">
        <v>15</v>
      </c>
      <c r="D300">
        <v>52</v>
      </c>
      <c r="E300" s="34">
        <v>2</v>
      </c>
      <c r="F300" s="19">
        <v>396</v>
      </c>
    </row>
    <row r="301" spans="1:6" x14ac:dyDescent="0.35">
      <c r="A301" s="16" t="s">
        <v>70</v>
      </c>
      <c r="B301" s="16"/>
      <c r="D301">
        <v>2</v>
      </c>
      <c r="E301" s="34"/>
      <c r="F301" s="19">
        <v>2</v>
      </c>
    </row>
    <row r="302" spans="1:6" x14ac:dyDescent="0.35">
      <c r="A302" s="16" t="s">
        <v>84</v>
      </c>
      <c r="B302" s="16"/>
      <c r="C302">
        <v>1</v>
      </c>
      <c r="E302" s="34"/>
      <c r="F302" s="19">
        <v>1</v>
      </c>
    </row>
    <row r="303" spans="1:6" x14ac:dyDescent="0.35">
      <c r="A303" s="16" t="s">
        <v>137</v>
      </c>
      <c r="B303" s="16"/>
      <c r="D303">
        <v>5</v>
      </c>
      <c r="E303" s="34"/>
      <c r="F303" s="19">
        <v>5</v>
      </c>
    </row>
    <row r="304" spans="1:6" x14ac:dyDescent="0.35">
      <c r="A304" s="16" t="s">
        <v>148</v>
      </c>
      <c r="B304" s="16"/>
      <c r="D304">
        <v>5</v>
      </c>
      <c r="E304" s="34"/>
      <c r="F304" s="19">
        <v>5</v>
      </c>
    </row>
    <row r="305" spans="1:6" x14ac:dyDescent="0.35">
      <c r="A305" s="16" t="s">
        <v>101</v>
      </c>
      <c r="B305" s="16"/>
      <c r="D305">
        <v>1</v>
      </c>
      <c r="E305" s="34"/>
      <c r="F305" s="19">
        <v>1</v>
      </c>
    </row>
    <row r="306" spans="1:6" x14ac:dyDescent="0.35">
      <c r="A306" s="16" t="s">
        <v>243</v>
      </c>
      <c r="B306" s="16"/>
      <c r="D306">
        <v>1</v>
      </c>
      <c r="E306" s="34"/>
      <c r="F306" s="19">
        <v>1</v>
      </c>
    </row>
    <row r="307" spans="1:6" x14ac:dyDescent="0.35">
      <c r="A307" s="16" t="s">
        <v>75</v>
      </c>
      <c r="B307" s="16"/>
      <c r="C307">
        <v>30</v>
      </c>
      <c r="E307" s="34"/>
      <c r="F307" s="19">
        <v>30</v>
      </c>
    </row>
    <row r="308" spans="1:6" x14ac:dyDescent="0.35">
      <c r="A308" s="16" t="s">
        <v>112</v>
      </c>
      <c r="B308" s="16"/>
      <c r="D308">
        <v>21</v>
      </c>
      <c r="E308" s="34"/>
      <c r="F308" s="19">
        <v>21</v>
      </c>
    </row>
    <row r="309" spans="1:6" x14ac:dyDescent="0.35">
      <c r="A309" s="16" t="s">
        <v>126</v>
      </c>
      <c r="B309" s="16"/>
      <c r="D309">
        <v>7</v>
      </c>
      <c r="E309" s="34"/>
      <c r="F309" s="19">
        <v>7</v>
      </c>
    </row>
    <row r="310" spans="1:6" x14ac:dyDescent="0.35">
      <c r="A310" s="16" t="s">
        <v>160</v>
      </c>
      <c r="B310" s="16"/>
      <c r="D310">
        <v>10</v>
      </c>
      <c r="E310" s="34"/>
      <c r="F310" s="19">
        <v>10</v>
      </c>
    </row>
    <row r="311" spans="1:6" x14ac:dyDescent="0.35">
      <c r="A311" s="16" t="s">
        <v>68</v>
      </c>
      <c r="B311" s="16"/>
      <c r="C311">
        <v>10</v>
      </c>
      <c r="E311" s="34"/>
      <c r="F311" s="19">
        <v>10</v>
      </c>
    </row>
    <row r="312" spans="1:6" x14ac:dyDescent="0.35">
      <c r="A312" s="16" t="s">
        <v>110</v>
      </c>
      <c r="B312" s="16"/>
      <c r="D312">
        <v>3</v>
      </c>
      <c r="E312" s="34"/>
      <c r="F312" s="19">
        <v>3</v>
      </c>
    </row>
    <row r="313" spans="1:6" x14ac:dyDescent="0.35">
      <c r="A313" s="16" t="s">
        <v>177</v>
      </c>
      <c r="B313" s="16"/>
      <c r="D313">
        <v>2</v>
      </c>
      <c r="E313" s="34"/>
      <c r="F313" s="19">
        <v>2</v>
      </c>
    </row>
    <row r="314" spans="1:6" x14ac:dyDescent="0.35">
      <c r="A314" s="17" t="s">
        <v>151</v>
      </c>
      <c r="B314" s="17">
        <v>329</v>
      </c>
      <c r="C314" s="31">
        <v>59</v>
      </c>
      <c r="D314" s="31">
        <v>299</v>
      </c>
      <c r="E314" s="61">
        <v>2</v>
      </c>
      <c r="F314" s="20">
        <v>689</v>
      </c>
    </row>
    <row r="335" spans="1:2" x14ac:dyDescent="0.35">
      <c r="A335" s="33" t="s">
        <v>218</v>
      </c>
    </row>
    <row r="336" spans="1:2" x14ac:dyDescent="0.35">
      <c r="A336" s="23" t="s">
        <v>17</v>
      </c>
      <c r="B336" s="20" t="s">
        <v>188</v>
      </c>
    </row>
    <row r="337" spans="1:10" x14ac:dyDescent="0.35">
      <c r="A337" s="33" t="s">
        <v>197</v>
      </c>
    </row>
    <row r="338" spans="1:10" x14ac:dyDescent="0.35">
      <c r="A338" s="24" t="s">
        <v>219</v>
      </c>
      <c r="B338" s="15" t="s">
        <v>0</v>
      </c>
      <c r="C338" s="13"/>
      <c r="D338" s="13"/>
      <c r="E338" s="14"/>
    </row>
    <row r="339" spans="1:10" x14ac:dyDescent="0.35">
      <c r="A339" s="15" t="s">
        <v>18</v>
      </c>
      <c r="B339" s="12" t="s">
        <v>62</v>
      </c>
      <c r="C339" s="30" t="s">
        <v>130</v>
      </c>
      <c r="D339" s="30" t="s">
        <v>69</v>
      </c>
      <c r="E339" s="18" t="s">
        <v>151</v>
      </c>
      <c r="G339" t="s">
        <v>103</v>
      </c>
      <c r="H339" s="35" t="s">
        <v>221</v>
      </c>
      <c r="I339" s="35" t="s">
        <v>220</v>
      </c>
    </row>
    <row r="340" spans="1:10" x14ac:dyDescent="0.35">
      <c r="A340" s="12" t="s">
        <v>57</v>
      </c>
      <c r="B340" s="12">
        <v>397</v>
      </c>
      <c r="C340" s="30"/>
      <c r="D340" s="30">
        <v>9</v>
      </c>
      <c r="E340" s="18">
        <v>406</v>
      </c>
      <c r="G340" s="35"/>
      <c r="H340" s="36">
        <f>B350/G349</f>
        <v>0</v>
      </c>
      <c r="I340" s="29">
        <f>D350/G349</f>
        <v>0</v>
      </c>
      <c r="J340" s="29">
        <f>22/G349</f>
        <v>1.089108910891089E-2</v>
      </c>
    </row>
    <row r="341" spans="1:10" x14ac:dyDescent="0.35">
      <c r="A341" s="16" t="s">
        <v>58</v>
      </c>
      <c r="B341" s="16">
        <v>40</v>
      </c>
      <c r="D341">
        <v>233</v>
      </c>
      <c r="E341" s="19">
        <v>273</v>
      </c>
      <c r="G341" s="36"/>
      <c r="H341" s="36"/>
      <c r="I341" s="29"/>
    </row>
    <row r="342" spans="1:10" x14ac:dyDescent="0.35">
      <c r="A342" s="37" t="s">
        <v>71</v>
      </c>
      <c r="B342" s="37">
        <v>196</v>
      </c>
      <c r="C342" s="34"/>
      <c r="D342" s="34">
        <v>34</v>
      </c>
      <c r="E342" s="38">
        <v>230</v>
      </c>
      <c r="G342" s="36">
        <f>GETPIVOTDATA("SeccionAsig",$A$338,"SeccionAsig","Juridica")/GETPIVOTDATA("SeccionAsig",$A$338)</f>
        <v>0.23421588594704684</v>
      </c>
      <c r="H342" s="36">
        <f>GETPIVOTDATA("SeccionAsig",$A$338,"cod_tiponc","Derecho de peticion","SeccionAsig","Juridica")/GETPIVOTDATA("SeccionAsig",$A$338,"SeccionAsig","Juridica")</f>
        <v>0.85217391304347823</v>
      </c>
      <c r="I342" s="29">
        <f>GETPIVOTDATA("SeccionAsig",$A$338,"cod_tiponc","Reclamo","SeccionAsig","Juridica")/GETPIVOTDATA("SeccionAsig",$A$338,"SeccionAsig","Juridica")</f>
        <v>0.14782608695652175</v>
      </c>
    </row>
    <row r="343" spans="1:10" x14ac:dyDescent="0.35">
      <c r="A343" s="16" t="s">
        <v>97</v>
      </c>
      <c r="B343" s="16">
        <v>56</v>
      </c>
      <c r="E343" s="19">
        <v>56</v>
      </c>
      <c r="G343" s="35"/>
    </row>
    <row r="344" spans="1:10" x14ac:dyDescent="0.35">
      <c r="A344" s="16" t="s">
        <v>82</v>
      </c>
      <c r="B344" s="16"/>
      <c r="C344">
        <v>6</v>
      </c>
      <c r="D344">
        <v>6</v>
      </c>
      <c r="E344" s="19">
        <v>12</v>
      </c>
      <c r="G344" s="35"/>
      <c r="H344" s="35"/>
    </row>
    <row r="345" spans="1:10" x14ac:dyDescent="0.35">
      <c r="A345" s="16" t="s">
        <v>138</v>
      </c>
      <c r="B345" s="16"/>
      <c r="D345">
        <v>3</v>
      </c>
      <c r="E345" s="19">
        <v>3</v>
      </c>
      <c r="G345" s="35"/>
      <c r="H345" s="35"/>
    </row>
    <row r="346" spans="1:10" x14ac:dyDescent="0.35">
      <c r="A346" s="16" t="s">
        <v>239</v>
      </c>
      <c r="B346" s="16"/>
      <c r="C346">
        <v>1</v>
      </c>
      <c r="E346" s="19">
        <v>1</v>
      </c>
      <c r="G346" s="35"/>
      <c r="H346" s="35"/>
    </row>
    <row r="347" spans="1:10" x14ac:dyDescent="0.35">
      <c r="A347" s="16" t="s">
        <v>247</v>
      </c>
      <c r="B347" s="16"/>
      <c r="C347">
        <v>1</v>
      </c>
      <c r="E347" s="19">
        <v>1</v>
      </c>
      <c r="G347" s="35"/>
      <c r="H347" s="35"/>
    </row>
    <row r="348" spans="1:10" x14ac:dyDescent="0.35">
      <c r="A348" s="17" t="s">
        <v>151</v>
      </c>
      <c r="B348" s="17">
        <v>689</v>
      </c>
      <c r="C348" s="31">
        <v>8</v>
      </c>
      <c r="D348" s="31">
        <v>285</v>
      </c>
      <c r="E348" s="20">
        <v>982</v>
      </c>
      <c r="G348" s="35"/>
      <c r="H348" s="35"/>
    </row>
    <row r="349" spans="1:10" x14ac:dyDescent="0.35">
      <c r="G349">
        <f>2758-737-1</f>
        <v>2020</v>
      </c>
      <c r="H349" s="35"/>
    </row>
    <row r="350" spans="1:10" x14ac:dyDescent="0.35">
      <c r="G350" s="35"/>
      <c r="H350" s="35"/>
    </row>
    <row r="364" spans="1:4" x14ac:dyDescent="0.35">
      <c r="A364" t="s">
        <v>224</v>
      </c>
      <c r="D364" s="29"/>
    </row>
    <row r="365" spans="1:4" x14ac:dyDescent="0.35">
      <c r="D365" s="29"/>
    </row>
    <row r="366" spans="1:4" x14ac:dyDescent="0.35">
      <c r="A366" s="24" t="s">
        <v>155</v>
      </c>
      <c r="B366" s="13"/>
      <c r="C366" s="18"/>
      <c r="D366" s="29"/>
    </row>
    <row r="367" spans="1:4" x14ac:dyDescent="0.35">
      <c r="A367" s="15" t="s">
        <v>0</v>
      </c>
      <c r="B367" s="15" t="s">
        <v>37</v>
      </c>
      <c r="C367" s="18" t="s">
        <v>175</v>
      </c>
      <c r="D367" s="29"/>
    </row>
    <row r="368" spans="1:4" x14ac:dyDescent="0.35">
      <c r="A368" s="12" t="s">
        <v>62</v>
      </c>
      <c r="B368" s="12" t="s">
        <v>65</v>
      </c>
      <c r="C368" s="18">
        <v>512</v>
      </c>
      <c r="D368" s="29">
        <f>GETPIVOTDATA("TipoError",$A$366,"cod_tiponc","Derecho de peticion","TipoError","P-SOLICITA CERTIFICADOS O COPIAS")/GETPIVOTDATA("TipoError",$A$366,"cod_tiponc","Derecho de peticion")</f>
        <v>0.74744525547445251</v>
      </c>
    </row>
    <row r="369" spans="1:4" x14ac:dyDescent="0.35">
      <c r="A369" s="56"/>
      <c r="B369" s="16" t="s">
        <v>98</v>
      </c>
      <c r="C369" s="19">
        <v>51</v>
      </c>
      <c r="D369" s="29"/>
    </row>
    <row r="370" spans="1:4" x14ac:dyDescent="0.35">
      <c r="A370" s="56"/>
      <c r="B370" s="16" t="s">
        <v>78</v>
      </c>
      <c r="C370" s="19">
        <v>19</v>
      </c>
      <c r="D370" s="29"/>
    </row>
    <row r="371" spans="1:4" x14ac:dyDescent="0.35">
      <c r="A371" s="56"/>
      <c r="B371" s="16" t="s">
        <v>135</v>
      </c>
      <c r="C371" s="19">
        <v>18</v>
      </c>
      <c r="D371" s="29"/>
    </row>
    <row r="372" spans="1:4" x14ac:dyDescent="0.35">
      <c r="A372" s="56"/>
      <c r="B372" s="16" t="s">
        <v>116</v>
      </c>
      <c r="C372" s="19">
        <v>11</v>
      </c>
      <c r="D372" s="29"/>
    </row>
    <row r="373" spans="1:4" x14ac:dyDescent="0.35">
      <c r="A373" s="56"/>
      <c r="B373" s="16" t="s">
        <v>87</v>
      </c>
      <c r="C373" s="19">
        <v>8</v>
      </c>
      <c r="D373" s="29"/>
    </row>
    <row r="374" spans="1:4" x14ac:dyDescent="0.35">
      <c r="A374" s="56"/>
      <c r="B374" s="16" t="s">
        <v>119</v>
      </c>
      <c r="C374" s="19">
        <v>7</v>
      </c>
      <c r="D374" s="29"/>
    </row>
    <row r="375" spans="1:4" x14ac:dyDescent="0.35">
      <c r="A375" s="56"/>
      <c r="B375" s="16" t="s">
        <v>93</v>
      </c>
      <c r="C375" s="19">
        <v>5</v>
      </c>
      <c r="D375" s="29"/>
    </row>
    <row r="376" spans="1:4" x14ac:dyDescent="0.35">
      <c r="A376" s="56"/>
      <c r="B376" s="16" t="s">
        <v>173</v>
      </c>
      <c r="C376" s="19">
        <v>5</v>
      </c>
      <c r="D376" s="29"/>
    </row>
    <row r="377" spans="1:4" x14ac:dyDescent="0.35">
      <c r="A377" s="56"/>
      <c r="B377" s="16" t="s">
        <v>106</v>
      </c>
      <c r="C377" s="19">
        <v>4</v>
      </c>
      <c r="D377" s="29"/>
    </row>
    <row r="378" spans="1:4" x14ac:dyDescent="0.35">
      <c r="A378" s="56"/>
      <c r="B378" s="16" t="s">
        <v>109</v>
      </c>
      <c r="C378" s="19">
        <v>4</v>
      </c>
      <c r="D378" s="29"/>
    </row>
    <row r="379" spans="1:4" x14ac:dyDescent="0.35">
      <c r="A379" s="56"/>
      <c r="B379" s="16" t="s">
        <v>114</v>
      </c>
      <c r="C379" s="19">
        <v>4</v>
      </c>
      <c r="D379" s="29"/>
    </row>
    <row r="380" spans="1:4" x14ac:dyDescent="0.35">
      <c r="A380" s="56"/>
      <c r="B380" s="16" t="s">
        <v>76</v>
      </c>
      <c r="C380" s="19">
        <v>4</v>
      </c>
      <c r="D380" s="29"/>
    </row>
    <row r="381" spans="1:4" x14ac:dyDescent="0.35">
      <c r="A381" s="56"/>
      <c r="B381" s="16" t="s">
        <v>122</v>
      </c>
      <c r="C381" s="19">
        <v>3</v>
      </c>
      <c r="D381" s="29"/>
    </row>
    <row r="382" spans="1:4" x14ac:dyDescent="0.35">
      <c r="A382" s="56"/>
      <c r="B382" s="16" t="s">
        <v>115</v>
      </c>
      <c r="C382" s="19">
        <v>3</v>
      </c>
      <c r="D382" s="29"/>
    </row>
    <row r="383" spans="1:4" x14ac:dyDescent="0.35">
      <c r="A383" s="56"/>
      <c r="B383" s="16" t="s">
        <v>171</v>
      </c>
      <c r="C383" s="19">
        <v>3</v>
      </c>
      <c r="D383" s="29"/>
    </row>
    <row r="384" spans="1:4" x14ac:dyDescent="0.35">
      <c r="A384" s="56"/>
      <c r="B384" s="16" t="s">
        <v>136</v>
      </c>
      <c r="C384" s="19">
        <v>2</v>
      </c>
      <c r="D384" s="29"/>
    </row>
    <row r="385" spans="1:4" x14ac:dyDescent="0.35">
      <c r="A385" s="56"/>
      <c r="B385" s="16" t="s">
        <v>117</v>
      </c>
      <c r="C385" s="19">
        <v>2</v>
      </c>
      <c r="D385" s="29"/>
    </row>
    <row r="386" spans="1:4" x14ac:dyDescent="0.35">
      <c r="A386" s="56"/>
      <c r="B386" s="16" t="s">
        <v>241</v>
      </c>
      <c r="C386" s="19">
        <v>2</v>
      </c>
      <c r="D386" s="29"/>
    </row>
    <row r="387" spans="1:4" x14ac:dyDescent="0.35">
      <c r="A387" s="56"/>
      <c r="B387" s="16" t="s">
        <v>59</v>
      </c>
      <c r="C387" s="19">
        <v>2</v>
      </c>
      <c r="D387" s="29"/>
    </row>
    <row r="388" spans="1:4" x14ac:dyDescent="0.35">
      <c r="A388" s="56"/>
      <c r="B388" s="16" t="s">
        <v>94</v>
      </c>
      <c r="C388" s="19">
        <v>2</v>
      </c>
      <c r="D388" s="29"/>
    </row>
    <row r="389" spans="1:4" x14ac:dyDescent="0.35">
      <c r="A389" s="56"/>
      <c r="B389" s="16" t="s">
        <v>90</v>
      </c>
      <c r="C389" s="19">
        <v>1</v>
      </c>
      <c r="D389" s="29"/>
    </row>
    <row r="390" spans="1:4" x14ac:dyDescent="0.35">
      <c r="A390" s="56"/>
      <c r="B390" s="16" t="s">
        <v>107</v>
      </c>
      <c r="C390" s="19">
        <v>1</v>
      </c>
      <c r="D390" s="29"/>
    </row>
    <row r="391" spans="1:4" x14ac:dyDescent="0.35">
      <c r="A391" s="56"/>
      <c r="B391" s="16" t="s">
        <v>184</v>
      </c>
      <c r="C391" s="19">
        <v>1</v>
      </c>
      <c r="D391" s="29"/>
    </row>
    <row r="392" spans="1:4" x14ac:dyDescent="0.35">
      <c r="A392" s="56"/>
      <c r="B392" s="16" t="s">
        <v>118</v>
      </c>
      <c r="C392" s="19">
        <v>1</v>
      </c>
      <c r="D392" s="29"/>
    </row>
    <row r="393" spans="1:4" x14ac:dyDescent="0.35">
      <c r="A393" s="56"/>
      <c r="B393" s="16" t="s">
        <v>244</v>
      </c>
      <c r="C393" s="19">
        <v>1</v>
      </c>
      <c r="D393" s="29"/>
    </row>
    <row r="394" spans="1:4" x14ac:dyDescent="0.35">
      <c r="A394" s="56"/>
      <c r="B394" s="16" t="s">
        <v>159</v>
      </c>
      <c r="C394" s="19">
        <v>1</v>
      </c>
      <c r="D394" s="29"/>
    </row>
    <row r="395" spans="1:4" x14ac:dyDescent="0.35">
      <c r="A395" s="56"/>
      <c r="B395" s="16" t="s">
        <v>164</v>
      </c>
      <c r="C395" s="19">
        <v>1</v>
      </c>
      <c r="D395" s="29"/>
    </row>
    <row r="396" spans="1:4" x14ac:dyDescent="0.35">
      <c r="A396" s="56"/>
      <c r="B396" s="16" t="s">
        <v>163</v>
      </c>
      <c r="C396" s="19">
        <v>1</v>
      </c>
      <c r="D396" s="29"/>
    </row>
    <row r="397" spans="1:4" x14ac:dyDescent="0.35">
      <c r="A397" s="56"/>
      <c r="B397" s="16" t="s">
        <v>186</v>
      </c>
      <c r="C397" s="19">
        <v>1</v>
      </c>
      <c r="D397" s="29"/>
    </row>
    <row r="398" spans="1:4" x14ac:dyDescent="0.35">
      <c r="A398" s="56"/>
      <c r="B398" s="16" t="s">
        <v>124</v>
      </c>
      <c r="C398" s="19">
        <v>1</v>
      </c>
      <c r="D398" s="29"/>
    </row>
    <row r="399" spans="1:4" x14ac:dyDescent="0.35">
      <c r="A399" s="56"/>
      <c r="B399" s="16" t="s">
        <v>240</v>
      </c>
      <c r="C399" s="19">
        <v>1</v>
      </c>
      <c r="D399" s="29"/>
    </row>
    <row r="400" spans="1:4" x14ac:dyDescent="0.35">
      <c r="A400" s="56"/>
      <c r="B400" s="16" t="s">
        <v>123</v>
      </c>
      <c r="C400" s="19">
        <v>1</v>
      </c>
      <c r="D400" s="29"/>
    </row>
    <row r="401" spans="1:4" x14ac:dyDescent="0.35">
      <c r="A401" s="56"/>
      <c r="B401" s="16" t="s">
        <v>80</v>
      </c>
      <c r="C401" s="19">
        <v>1</v>
      </c>
      <c r="D401" s="29"/>
    </row>
    <row r="402" spans="1:4" x14ac:dyDescent="0.35">
      <c r="A402" s="56"/>
      <c r="B402" s="16" t="s">
        <v>131</v>
      </c>
      <c r="C402" s="19">
        <v>1</v>
      </c>
      <c r="D402" s="29"/>
    </row>
    <row r="403" spans="1:4" x14ac:dyDescent="0.35">
      <c r="A403" s="12" t="s">
        <v>156</v>
      </c>
      <c r="B403" s="13"/>
      <c r="C403" s="18">
        <v>685</v>
      </c>
      <c r="D403" s="29"/>
    </row>
    <row r="404" spans="1:4" x14ac:dyDescent="0.35">
      <c r="A404" s="12" t="s">
        <v>130</v>
      </c>
      <c r="B404" s="12" t="s">
        <v>149</v>
      </c>
      <c r="C404" s="18">
        <v>6</v>
      </c>
      <c r="D404" s="29"/>
    </row>
    <row r="405" spans="1:4" x14ac:dyDescent="0.35">
      <c r="A405" s="56"/>
      <c r="B405" s="16" t="s">
        <v>178</v>
      </c>
      <c r="C405" s="19">
        <v>2</v>
      </c>
      <c r="D405" s="29"/>
    </row>
    <row r="406" spans="1:4" x14ac:dyDescent="0.35">
      <c r="A406" s="12" t="s">
        <v>157</v>
      </c>
      <c r="B406" s="13"/>
      <c r="C406" s="18">
        <v>8</v>
      </c>
      <c r="D406" s="29"/>
    </row>
    <row r="407" spans="1:4" x14ac:dyDescent="0.35">
      <c r="A407" s="12" t="s">
        <v>69</v>
      </c>
      <c r="B407" s="39" t="s">
        <v>78</v>
      </c>
      <c r="C407" s="18">
        <v>48</v>
      </c>
      <c r="D407" s="29"/>
    </row>
    <row r="408" spans="1:4" x14ac:dyDescent="0.35">
      <c r="A408" s="56"/>
      <c r="B408" s="37" t="s">
        <v>76</v>
      </c>
      <c r="C408" s="19">
        <v>33</v>
      </c>
      <c r="D408" s="29"/>
    </row>
    <row r="409" spans="1:4" x14ac:dyDescent="0.35">
      <c r="A409" s="56"/>
      <c r="B409" s="37" t="s">
        <v>90</v>
      </c>
      <c r="C409" s="19">
        <v>18</v>
      </c>
      <c r="D409" s="29"/>
    </row>
    <row r="410" spans="1:4" x14ac:dyDescent="0.35">
      <c r="A410" s="56"/>
      <c r="B410" s="37" t="s">
        <v>73</v>
      </c>
      <c r="C410" s="19">
        <v>17</v>
      </c>
      <c r="D410" s="29"/>
    </row>
    <row r="411" spans="1:4" x14ac:dyDescent="0.35">
      <c r="A411" s="56"/>
      <c r="B411" s="37" t="s">
        <v>74</v>
      </c>
      <c r="C411" s="19">
        <v>13</v>
      </c>
      <c r="D411" s="29"/>
    </row>
    <row r="412" spans="1:4" x14ac:dyDescent="0.35">
      <c r="A412" s="56"/>
      <c r="B412" s="16" t="s">
        <v>100</v>
      </c>
      <c r="C412" s="19">
        <v>10</v>
      </c>
      <c r="D412" s="29"/>
    </row>
    <row r="413" spans="1:4" x14ac:dyDescent="0.35">
      <c r="A413" s="56"/>
      <c r="B413" s="37" t="s">
        <v>107</v>
      </c>
      <c r="C413" s="19">
        <v>8</v>
      </c>
      <c r="D413" s="29"/>
    </row>
    <row r="414" spans="1:4" x14ac:dyDescent="0.35">
      <c r="A414" s="56"/>
      <c r="B414" s="16" t="s">
        <v>127</v>
      </c>
      <c r="C414" s="19">
        <v>7</v>
      </c>
      <c r="D414" s="29"/>
    </row>
    <row r="415" spans="1:4" x14ac:dyDescent="0.35">
      <c r="A415" s="56"/>
      <c r="B415" s="16" t="s">
        <v>95</v>
      </c>
      <c r="C415" s="19">
        <v>7</v>
      </c>
      <c r="D415" s="29"/>
    </row>
    <row r="416" spans="1:4" x14ac:dyDescent="0.35">
      <c r="A416" s="56"/>
      <c r="B416" s="16" t="s">
        <v>85</v>
      </c>
      <c r="C416" s="19">
        <v>6</v>
      </c>
      <c r="D416" s="29"/>
    </row>
    <row r="417" spans="1:5" x14ac:dyDescent="0.35">
      <c r="A417" s="56"/>
      <c r="B417" s="16" t="s">
        <v>165</v>
      </c>
      <c r="C417" s="19">
        <v>6</v>
      </c>
      <c r="D417" s="29"/>
    </row>
    <row r="418" spans="1:5" x14ac:dyDescent="0.35">
      <c r="A418" s="56"/>
      <c r="B418" s="16" t="s">
        <v>92</v>
      </c>
      <c r="C418" s="19">
        <v>4</v>
      </c>
      <c r="D418" s="29"/>
    </row>
    <row r="419" spans="1:5" x14ac:dyDescent="0.35">
      <c r="A419" s="56"/>
      <c r="B419" s="37" t="s">
        <v>80</v>
      </c>
      <c r="C419" s="19">
        <v>4</v>
      </c>
      <c r="D419" s="29"/>
    </row>
    <row r="420" spans="1:5" x14ac:dyDescent="0.35">
      <c r="A420" s="56"/>
      <c r="B420" s="37" t="s">
        <v>111</v>
      </c>
      <c r="C420" s="19">
        <v>3</v>
      </c>
      <c r="D420" s="29"/>
    </row>
    <row r="421" spans="1:5" x14ac:dyDescent="0.35">
      <c r="A421" s="56"/>
      <c r="B421" s="16" t="s">
        <v>81</v>
      </c>
      <c r="C421" s="19">
        <v>3</v>
      </c>
      <c r="D421" s="29"/>
    </row>
    <row r="422" spans="1:5" x14ac:dyDescent="0.35">
      <c r="A422" s="56"/>
      <c r="B422" s="37" t="s">
        <v>102</v>
      </c>
      <c r="C422" s="19">
        <v>3</v>
      </c>
      <c r="D422" s="29"/>
    </row>
    <row r="423" spans="1:5" x14ac:dyDescent="0.35">
      <c r="A423" s="56"/>
      <c r="B423" s="16" t="s">
        <v>105</v>
      </c>
      <c r="C423" s="19">
        <v>3</v>
      </c>
      <c r="D423" s="29"/>
    </row>
    <row r="424" spans="1:5" x14ac:dyDescent="0.35">
      <c r="A424" s="56"/>
      <c r="B424" s="37" t="s">
        <v>91</v>
      </c>
      <c r="C424" s="19">
        <v>3</v>
      </c>
      <c r="D424" s="29"/>
    </row>
    <row r="425" spans="1:5" x14ac:dyDescent="0.35">
      <c r="A425" s="56"/>
      <c r="B425" s="16" t="s">
        <v>161</v>
      </c>
      <c r="C425" s="19">
        <v>2</v>
      </c>
      <c r="D425" s="29"/>
    </row>
    <row r="426" spans="1:5" x14ac:dyDescent="0.35">
      <c r="A426" s="56"/>
      <c r="B426" s="16" t="s">
        <v>59</v>
      </c>
      <c r="C426" s="19">
        <v>2</v>
      </c>
      <c r="D426" s="29"/>
    </row>
    <row r="427" spans="1:5" x14ac:dyDescent="0.35">
      <c r="A427" s="56"/>
      <c r="B427" s="16" t="s">
        <v>187</v>
      </c>
      <c r="C427" s="19">
        <v>2</v>
      </c>
      <c r="D427" s="29"/>
    </row>
    <row r="428" spans="1:5" x14ac:dyDescent="0.35">
      <c r="A428" s="56"/>
      <c r="B428" s="16" t="s">
        <v>83</v>
      </c>
      <c r="C428" s="19">
        <v>2</v>
      </c>
      <c r="D428" s="29"/>
    </row>
    <row r="429" spans="1:5" x14ac:dyDescent="0.35">
      <c r="A429" s="56"/>
      <c r="B429" s="16" t="s">
        <v>132</v>
      </c>
      <c r="C429" s="19">
        <v>1</v>
      </c>
      <c r="D429" s="29"/>
    </row>
    <row r="430" spans="1:5" x14ac:dyDescent="0.35">
      <c r="A430" s="56"/>
      <c r="B430" s="16" t="s">
        <v>113</v>
      </c>
      <c r="C430" s="19">
        <v>1</v>
      </c>
      <c r="D430" s="29"/>
    </row>
    <row r="431" spans="1:5" x14ac:dyDescent="0.35">
      <c r="A431" s="56"/>
      <c r="B431" s="16" t="s">
        <v>134</v>
      </c>
      <c r="C431" s="19">
        <v>1</v>
      </c>
      <c r="D431" s="29"/>
      <c r="E431" s="29" t="s">
        <v>225</v>
      </c>
    </row>
    <row r="432" spans="1:5" x14ac:dyDescent="0.35">
      <c r="A432" s="56"/>
      <c r="B432" s="16" t="s">
        <v>162</v>
      </c>
      <c r="C432" s="19">
        <v>1</v>
      </c>
      <c r="D432" s="29"/>
      <c r="E432" s="40">
        <f>521/GETPIVOTDATA("TipoError",$A$366,"cod_tiponc","Reclamo")</f>
        <v>2.3681818181818182</v>
      </c>
    </row>
    <row r="433" spans="1:6" x14ac:dyDescent="0.35">
      <c r="A433" s="56"/>
      <c r="B433" s="16" t="s">
        <v>125</v>
      </c>
      <c r="C433" s="19">
        <v>1</v>
      </c>
      <c r="D433" s="29"/>
      <c r="E433" s="29" t="s">
        <v>226</v>
      </c>
    </row>
    <row r="434" spans="1:6" x14ac:dyDescent="0.35">
      <c r="A434" s="56"/>
      <c r="B434" s="16" t="s">
        <v>248</v>
      </c>
      <c r="C434" s="19">
        <v>1</v>
      </c>
      <c r="D434" s="29"/>
    </row>
    <row r="435" spans="1:6" x14ac:dyDescent="0.35">
      <c r="A435" s="56"/>
      <c r="B435" s="16" t="s">
        <v>172</v>
      </c>
      <c r="C435" s="19">
        <v>1</v>
      </c>
      <c r="D435" s="29"/>
    </row>
    <row r="436" spans="1:6" x14ac:dyDescent="0.35">
      <c r="A436" s="56"/>
      <c r="B436" s="16" t="s">
        <v>121</v>
      </c>
      <c r="C436" s="19">
        <v>1</v>
      </c>
      <c r="D436" s="29"/>
    </row>
    <row r="437" spans="1:6" x14ac:dyDescent="0.35">
      <c r="A437" s="56"/>
      <c r="B437" s="16" t="s">
        <v>180</v>
      </c>
      <c r="C437" s="19">
        <v>1</v>
      </c>
      <c r="D437" s="29"/>
    </row>
    <row r="438" spans="1:6" x14ac:dyDescent="0.35">
      <c r="A438" s="56"/>
      <c r="B438" s="16" t="s">
        <v>99</v>
      </c>
      <c r="C438" s="19">
        <v>1</v>
      </c>
      <c r="D438" s="29"/>
    </row>
    <row r="439" spans="1:6" x14ac:dyDescent="0.35">
      <c r="A439" s="56"/>
      <c r="B439" s="16" t="s">
        <v>120</v>
      </c>
      <c r="C439" s="19">
        <v>1</v>
      </c>
      <c r="D439" s="29"/>
      <c r="E439">
        <v>521</v>
      </c>
    </row>
    <row r="440" spans="1:6" x14ac:dyDescent="0.35">
      <c r="A440" s="56"/>
      <c r="B440" s="16" t="s">
        <v>133</v>
      </c>
      <c r="C440" s="19">
        <v>1</v>
      </c>
      <c r="D440" s="29"/>
      <c r="E440">
        <v>45</v>
      </c>
    </row>
    <row r="441" spans="1:6" x14ac:dyDescent="0.35">
      <c r="A441" s="56"/>
      <c r="B441" s="16" t="s">
        <v>174</v>
      </c>
      <c r="C441" s="19">
        <v>1</v>
      </c>
      <c r="D441" s="29"/>
      <c r="E441">
        <v>25</v>
      </c>
    </row>
    <row r="442" spans="1:6" x14ac:dyDescent="0.35">
      <c r="A442" s="56"/>
      <c r="B442" s="16" t="s">
        <v>249</v>
      </c>
      <c r="C442" s="19">
        <v>1</v>
      </c>
      <c r="D442" s="29"/>
      <c r="E442">
        <v>21</v>
      </c>
    </row>
    <row r="443" spans="1:6" x14ac:dyDescent="0.35">
      <c r="A443" s="56"/>
      <c r="B443" s="16" t="s">
        <v>179</v>
      </c>
      <c r="C443" s="19">
        <v>1</v>
      </c>
      <c r="D443" s="29"/>
      <c r="E443" s="33">
        <f>SUM(E439:E442)</f>
        <v>612</v>
      </c>
      <c r="F443">
        <f>GETPIVOTDATA("TipoError",$A$366,"cod_tiponc","Reclamo")-E443</f>
        <v>-392</v>
      </c>
    </row>
    <row r="444" spans="1:6" x14ac:dyDescent="0.35">
      <c r="A444" s="56"/>
      <c r="B444" s="16" t="s">
        <v>93</v>
      </c>
      <c r="C444" s="19">
        <v>1</v>
      </c>
      <c r="D444" s="29"/>
    </row>
    <row r="445" spans="1:6" x14ac:dyDescent="0.35">
      <c r="A445" s="12" t="s">
        <v>158</v>
      </c>
      <c r="B445" s="13"/>
      <c r="C445" s="18">
        <v>220</v>
      </c>
      <c r="D445" s="29"/>
    </row>
    <row r="446" spans="1:6" x14ac:dyDescent="0.35">
      <c r="A446" s="17" t="s">
        <v>151</v>
      </c>
      <c r="B446" s="58"/>
      <c r="C446" s="20">
        <v>913</v>
      </c>
      <c r="D446" s="29"/>
    </row>
    <row r="447" spans="1:6" x14ac:dyDescent="0.35">
      <c r="D447" s="29"/>
    </row>
    <row r="448" spans="1:6" x14ac:dyDescent="0.35">
      <c r="D448" s="29"/>
    </row>
    <row r="449" spans="4:4" x14ac:dyDescent="0.35">
      <c r="D449" s="29"/>
    </row>
    <row r="450" spans="4:4" x14ac:dyDescent="0.35">
      <c r="D450" s="29"/>
    </row>
    <row r="451" spans="4:4" x14ac:dyDescent="0.35">
      <c r="D451" s="29"/>
    </row>
    <row r="452" spans="4:4" x14ac:dyDescent="0.35">
      <c r="D452" s="29"/>
    </row>
    <row r="453" spans="4:4" x14ac:dyDescent="0.35">
      <c r="D453" s="29"/>
    </row>
    <row r="454" spans="4:4" x14ac:dyDescent="0.35">
      <c r="D454" s="29"/>
    </row>
    <row r="455" spans="4:4" x14ac:dyDescent="0.35">
      <c r="D455" s="29"/>
    </row>
    <row r="456" spans="4:4" x14ac:dyDescent="0.35">
      <c r="D456" s="29"/>
    </row>
    <row r="457" spans="4:4" x14ac:dyDescent="0.35">
      <c r="D457" s="29"/>
    </row>
    <row r="458" spans="4:4" x14ac:dyDescent="0.35">
      <c r="D458" s="29"/>
    </row>
    <row r="459" spans="4:4" x14ac:dyDescent="0.35">
      <c r="D459" s="29"/>
    </row>
    <row r="460" spans="4:4" x14ac:dyDescent="0.35">
      <c r="D460" s="29"/>
    </row>
    <row r="461" spans="4:4" x14ac:dyDescent="0.35">
      <c r="D461" s="29"/>
    </row>
    <row r="462" spans="4:4" x14ac:dyDescent="0.35">
      <c r="D462" s="29"/>
    </row>
    <row r="463" spans="4:4" x14ac:dyDescent="0.35">
      <c r="D463" s="29"/>
    </row>
    <row r="464" spans="4:4" x14ac:dyDescent="0.35">
      <c r="D464" s="29"/>
    </row>
    <row r="465" spans="4:4" x14ac:dyDescent="0.35">
      <c r="D465" s="29"/>
    </row>
    <row r="466" spans="4:4" x14ac:dyDescent="0.35">
      <c r="D466" s="29"/>
    </row>
    <row r="467" spans="4:4" x14ac:dyDescent="0.35">
      <c r="D467" s="29"/>
    </row>
    <row r="468" spans="4:4" x14ac:dyDescent="0.35">
      <c r="D468" s="29"/>
    </row>
    <row r="469" spans="4:4" x14ac:dyDescent="0.35">
      <c r="D469" s="29"/>
    </row>
    <row r="470" spans="4:4" x14ac:dyDescent="0.35">
      <c r="D470" s="29"/>
    </row>
    <row r="471" spans="4:4" x14ac:dyDescent="0.35">
      <c r="D471" s="29"/>
    </row>
    <row r="472" spans="4:4" x14ac:dyDescent="0.35">
      <c r="D472" s="29"/>
    </row>
    <row r="473" spans="4:4" x14ac:dyDescent="0.35">
      <c r="D473" s="29"/>
    </row>
    <row r="474" spans="4:4" x14ac:dyDescent="0.35">
      <c r="D474" s="29"/>
    </row>
    <row r="475" spans="4:4" x14ac:dyDescent="0.35">
      <c r="D475" s="29"/>
    </row>
    <row r="476" spans="4:4" x14ac:dyDescent="0.35">
      <c r="D476" s="29"/>
    </row>
    <row r="477" spans="4:4" x14ac:dyDescent="0.35">
      <c r="D477" s="29"/>
    </row>
    <row r="478" spans="4:4" x14ac:dyDescent="0.35">
      <c r="D478" s="29"/>
    </row>
    <row r="479" spans="4:4" x14ac:dyDescent="0.35">
      <c r="D479" s="29"/>
    </row>
    <row r="480" spans="4:4" x14ac:dyDescent="0.35">
      <c r="D480" s="29"/>
    </row>
    <row r="481" spans="4:4" x14ac:dyDescent="0.35">
      <c r="D481" s="29"/>
    </row>
    <row r="482" spans="4:4" x14ac:dyDescent="0.35">
      <c r="D482" s="29"/>
    </row>
    <row r="483" spans="4:4" x14ac:dyDescent="0.35">
      <c r="D483" s="29"/>
    </row>
    <row r="484" spans="4:4" x14ac:dyDescent="0.35">
      <c r="D484" s="29"/>
    </row>
    <row r="485" spans="4:4" x14ac:dyDescent="0.35">
      <c r="D485" s="29"/>
    </row>
    <row r="486" spans="4:4" x14ac:dyDescent="0.35">
      <c r="D486" s="29"/>
    </row>
    <row r="487" spans="4:4" x14ac:dyDescent="0.35">
      <c r="D487" s="29"/>
    </row>
    <row r="488" spans="4:4" x14ac:dyDescent="0.35">
      <c r="D488" s="29"/>
    </row>
    <row r="489" spans="4:4" x14ac:dyDescent="0.35">
      <c r="D489" s="29"/>
    </row>
    <row r="490" spans="4:4" x14ac:dyDescent="0.35">
      <c r="D490" s="29"/>
    </row>
    <row r="491" spans="4:4" x14ac:dyDescent="0.35">
      <c r="D491" s="29"/>
    </row>
    <row r="492" spans="4:4" x14ac:dyDescent="0.35">
      <c r="D492" s="29"/>
    </row>
    <row r="493" spans="4:4" x14ac:dyDescent="0.35">
      <c r="D493" s="29"/>
    </row>
    <row r="494" spans="4:4" x14ac:dyDescent="0.35">
      <c r="D494" s="29"/>
    </row>
    <row r="495" spans="4:4" x14ac:dyDescent="0.35">
      <c r="D495" s="29"/>
    </row>
    <row r="496" spans="4:4" x14ac:dyDescent="0.35">
      <c r="D496" s="29"/>
    </row>
    <row r="497" spans="1:4" x14ac:dyDescent="0.35">
      <c r="D497" s="29"/>
    </row>
    <row r="498" spans="1:4" x14ac:dyDescent="0.35">
      <c r="D498" s="29"/>
    </row>
    <row r="499" spans="1:4" x14ac:dyDescent="0.35">
      <c r="D499" s="29"/>
    </row>
    <row r="500" spans="1:4" x14ac:dyDescent="0.35">
      <c r="D500" s="29"/>
    </row>
    <row r="501" spans="1:4" x14ac:dyDescent="0.35">
      <c r="D501" s="29"/>
    </row>
    <row r="502" spans="1:4" x14ac:dyDescent="0.35">
      <c r="D502" s="29"/>
    </row>
    <row r="503" spans="1:4" x14ac:dyDescent="0.35">
      <c r="D503" s="29"/>
    </row>
    <row r="504" spans="1:4" x14ac:dyDescent="0.35">
      <c r="D504" s="29"/>
    </row>
    <row r="505" spans="1:4" x14ac:dyDescent="0.35">
      <c r="D505" s="29"/>
    </row>
    <row r="506" spans="1:4" x14ac:dyDescent="0.35">
      <c r="D506" s="29"/>
    </row>
    <row r="507" spans="1:4" x14ac:dyDescent="0.35">
      <c r="D507" s="29"/>
    </row>
    <row r="508" spans="1:4" x14ac:dyDescent="0.35">
      <c r="D508" s="29"/>
    </row>
    <row r="512" spans="1:4" x14ac:dyDescent="0.35">
      <c r="A512" s="24" t="s">
        <v>233</v>
      </c>
      <c r="B512" s="18"/>
    </row>
    <row r="513" spans="1:2" x14ac:dyDescent="0.35">
      <c r="A513" s="15" t="s">
        <v>34</v>
      </c>
      <c r="B513" s="18" t="s">
        <v>175</v>
      </c>
    </row>
    <row r="514" spans="1:2" x14ac:dyDescent="0.35">
      <c r="A514" s="12" t="s">
        <v>64</v>
      </c>
      <c r="B514" s="18">
        <v>614</v>
      </c>
    </row>
    <row r="515" spans="1:2" x14ac:dyDescent="0.35">
      <c r="A515" s="16" t="s">
        <v>72</v>
      </c>
      <c r="B515" s="19">
        <v>138</v>
      </c>
    </row>
    <row r="516" spans="1:2" x14ac:dyDescent="0.35">
      <c r="A516" s="16" t="s">
        <v>77</v>
      </c>
      <c r="B516" s="19">
        <v>129</v>
      </c>
    </row>
    <row r="517" spans="1:2" x14ac:dyDescent="0.35">
      <c r="A517" s="16" t="s">
        <v>86</v>
      </c>
      <c r="B517" s="19">
        <v>75</v>
      </c>
    </row>
    <row r="518" spans="1:2" x14ac:dyDescent="0.35">
      <c r="A518" s="16" t="s">
        <v>181</v>
      </c>
      <c r="B518" s="19">
        <v>12</v>
      </c>
    </row>
    <row r="519" spans="1:2" x14ac:dyDescent="0.35">
      <c r="A519" s="16"/>
      <c r="B519" s="19">
        <v>10</v>
      </c>
    </row>
    <row r="520" spans="1:2" x14ac:dyDescent="0.35">
      <c r="A520" s="16" t="s">
        <v>104</v>
      </c>
      <c r="B520" s="19">
        <v>2</v>
      </c>
    </row>
    <row r="521" spans="1:2" x14ac:dyDescent="0.35">
      <c r="A521" s="16" t="s">
        <v>55</v>
      </c>
      <c r="B521" s="19">
        <v>1</v>
      </c>
    </row>
    <row r="522" spans="1:2" x14ac:dyDescent="0.35">
      <c r="A522" s="16" t="s">
        <v>250</v>
      </c>
      <c r="B522" s="19"/>
    </row>
    <row r="523" spans="1:2" x14ac:dyDescent="0.35">
      <c r="A523" s="17" t="s">
        <v>151</v>
      </c>
      <c r="B523" s="20">
        <v>981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869599d-c715-4995-809a-839a4ce764cd">
      <UserInfo>
        <DisplayName>Stephania Cuellar Flaker</DisplayName>
        <AccountId>223</AccountId>
        <AccountType/>
      </UserInfo>
      <UserInfo>
        <DisplayName>Diego Mauricio Penagos Arango</DisplayName>
        <AccountId>438</AccountId>
        <AccountType/>
      </UserInfo>
    </SharedWithUsers>
    <TaxCatchAll xmlns="c869599d-c715-4995-809a-839a4ce764cd" xsi:nil="true"/>
    <lcf76f155ced4ddcb4097134ff3c332f xmlns="b9eb14c6-27ea-476c-8235-e1ce4bc8052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9A904D7D9AED04BB828CBAF8C887F16" ma:contentTypeVersion="14" ma:contentTypeDescription="Crear nuevo documento." ma:contentTypeScope="" ma:versionID="df3f819e9725c489590869163ddc26bb">
  <xsd:schema xmlns:xsd="http://www.w3.org/2001/XMLSchema" xmlns:xs="http://www.w3.org/2001/XMLSchema" xmlns:p="http://schemas.microsoft.com/office/2006/metadata/properties" xmlns:ns2="b9eb14c6-27ea-476c-8235-e1ce4bc80522" xmlns:ns3="c869599d-c715-4995-809a-839a4ce764cd" targetNamespace="http://schemas.microsoft.com/office/2006/metadata/properties" ma:root="true" ma:fieldsID="d3b78bd520ce2d12dc600616c4fbaddd" ns2:_="" ns3:_="">
    <xsd:import namespace="b9eb14c6-27ea-476c-8235-e1ce4bc80522"/>
    <xsd:import namespace="c869599d-c715-4995-809a-839a4ce764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eb14c6-27ea-476c-8235-e1ce4bc805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75211c4f-4a74-4f64-93e4-a8849e7d763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69599d-c715-4995-809a-839a4ce764c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7744fc35-fd81-46ff-9196-a2ba5a4db8cb}" ma:internalName="TaxCatchAll" ma:showField="CatchAllData" ma:web="c869599d-c715-4995-809a-839a4ce764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4FED28-E060-43C4-AFC1-51EEB281699F}">
  <ds:schemaRefs>
    <ds:schemaRef ds:uri="http://schemas.microsoft.com/office/2006/metadata/properties"/>
    <ds:schemaRef ds:uri="http://schemas.microsoft.com/office/infopath/2007/PartnerControls"/>
    <ds:schemaRef ds:uri="c869599d-c715-4995-809a-839a4ce764cd"/>
    <ds:schemaRef ds:uri="b9eb14c6-27ea-476c-8235-e1ce4bc80522"/>
  </ds:schemaRefs>
</ds:datastoreItem>
</file>

<file path=customXml/itemProps2.xml><?xml version="1.0" encoding="utf-8"?>
<ds:datastoreItem xmlns:ds="http://schemas.openxmlformats.org/officeDocument/2006/customXml" ds:itemID="{C32BA467-3B9F-41F9-9BF8-4A752912F42F}">
  <ds:schemaRefs>
    <ds:schemaRef ds:uri="http://schemas.microsoft.com/sharepoint/v3/contenttype/forms"/>
  </ds:schemaRefs>
</ds:datastoreItem>
</file>

<file path=customXml/itemProps3.xml><?xml version="1.0" encoding="utf-8"?>
<ds:datastoreItem xmlns:ds="http://schemas.openxmlformats.org/officeDocument/2006/customXml" ds:itemID="{841E3334-DBFA-4CE5-A799-E751B94C5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eb14c6-27ea-476c-8235-e1ce4bc80522"/>
    <ds:schemaRef ds:uri="c869599d-c715-4995-809a-839a4ce764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FESTIVOS</vt:lpstr>
      <vt:lpstr>PlanoPqrsGralTOTAL</vt:lpstr>
      <vt:lpstr>inf ley trans 4 trim 2024</vt:lpstr>
      <vt:lpstr>Ley transp IV trim</vt:lpstr>
      <vt:lpstr>Ley transp III TRIM</vt:lpstr>
      <vt:lpstr>TABLAS RESUMEN</vt:lpstr>
      <vt:lpstr>'inf ley trans 4 trim 2024'!Área_de_impresión</vt:lpstr>
      <vt:lpstr>'Ley transp IV trim'!Área_de_impresión</vt:lpstr>
      <vt:lpstr>PlanoPqrsGralTOTAL!Área_de_impresión</vt:lpstr>
      <vt:lpstr>'inf ley trans 4 trim 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Duque Torres</dc:creator>
  <cp:lastModifiedBy>Claudia Fernanda Taborda Herrera</cp:lastModifiedBy>
  <cp:lastPrinted>2025-01-13T22:10:55Z</cp:lastPrinted>
  <dcterms:created xsi:type="dcterms:W3CDTF">2021-01-21T19:25:29Z</dcterms:created>
  <dcterms:modified xsi:type="dcterms:W3CDTF">2025-01-17T20:36:55Z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0x01010029A904D7D9AED04BB828CBAF8C887F16</vt:lpwstr>
  </property>
  <property fmtid="{D5CDD505-2E9C-101B-9397-08002B2CF9AE}" pid="3" name="MediaServiceImageTags">
    <vt:lpwstr/>
  </property>
</Properties>
</file>